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codeName="ThisWorkbook"/>
  <mc:AlternateContent xmlns:mc="http://schemas.openxmlformats.org/markup-compatibility/2006">
    <mc:Choice Requires="x15">
      <x15ac:absPath xmlns:x15ac="http://schemas.microsoft.com/office/spreadsheetml/2010/11/ac" url="N:\MR\皮肤菌群 与创面感染\投稿\BMC med\"/>
    </mc:Choice>
  </mc:AlternateContent>
  <xr:revisionPtr revIDLastSave="0" documentId="13_ncr:1_{071E1A22-75D2-4AF1-A7C7-198D8C0C445F}" xr6:coauthVersionLast="47" xr6:coauthVersionMax="47" xr10:uidLastSave="{00000000-0000-0000-0000-000000000000}"/>
  <bookViews>
    <workbookView xWindow="7125" yWindow="1965" windowWidth="26040" windowHeight="18450" activeTab="1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</sheets>
  <externalReferences>
    <externalReference r:id="rId10"/>
  </externalReferences>
  <definedNames>
    <definedName name="_xlnm._FilterDatabase" localSheetId="2" hidden="1">'Table S3'!$A$2:$J$11907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1" i="2" l="1"/>
  <c r="C91" i="2"/>
  <c r="B91" i="2"/>
  <c r="D90" i="2"/>
  <c r="C90" i="2"/>
  <c r="B90" i="2"/>
  <c r="D89" i="2"/>
  <c r="C89" i="2"/>
  <c r="B89" i="2"/>
  <c r="D88" i="2"/>
  <c r="C88" i="2"/>
  <c r="B88" i="2"/>
  <c r="D87" i="2"/>
  <c r="C87" i="2"/>
  <c r="B87" i="2"/>
  <c r="D86" i="2"/>
  <c r="C86" i="2"/>
  <c r="B86" i="2"/>
  <c r="D85" i="2"/>
  <c r="C85" i="2"/>
  <c r="B85" i="2"/>
  <c r="D84" i="2"/>
  <c r="C84" i="2"/>
  <c r="B84" i="2"/>
  <c r="D83" i="2"/>
  <c r="C83" i="2"/>
  <c r="B83" i="2"/>
  <c r="D82" i="2"/>
  <c r="C82" i="2"/>
  <c r="B82" i="2"/>
  <c r="D81" i="2"/>
  <c r="C81" i="2"/>
  <c r="B81" i="2"/>
  <c r="D80" i="2"/>
  <c r="C80" i="2"/>
  <c r="B80" i="2"/>
  <c r="D79" i="2"/>
  <c r="C79" i="2"/>
  <c r="B79" i="2"/>
  <c r="D78" i="2"/>
  <c r="C78" i="2"/>
  <c r="B78" i="2"/>
  <c r="D77" i="2"/>
  <c r="C77" i="2"/>
  <c r="B77" i="2"/>
  <c r="D76" i="2"/>
  <c r="C76" i="2"/>
  <c r="B76" i="2"/>
  <c r="D75" i="2"/>
  <c r="C75" i="2"/>
  <c r="B75" i="2"/>
  <c r="D74" i="2"/>
  <c r="C74" i="2"/>
  <c r="B74" i="2"/>
  <c r="D73" i="2"/>
  <c r="C73" i="2"/>
  <c r="B73" i="2"/>
  <c r="D72" i="2"/>
  <c r="C72" i="2"/>
  <c r="B72" i="2"/>
  <c r="D71" i="2"/>
  <c r="C71" i="2"/>
  <c r="B71" i="2"/>
  <c r="D70" i="2"/>
  <c r="C70" i="2"/>
  <c r="B70" i="2"/>
  <c r="D69" i="2"/>
  <c r="C69" i="2"/>
  <c r="B69" i="2"/>
  <c r="D68" i="2"/>
  <c r="C68" i="2"/>
  <c r="B68" i="2"/>
  <c r="D67" i="2"/>
  <c r="C67" i="2"/>
  <c r="B67" i="2"/>
  <c r="D66" i="2"/>
  <c r="C66" i="2"/>
  <c r="B66" i="2"/>
  <c r="D65" i="2"/>
  <c r="C65" i="2"/>
  <c r="B65" i="2"/>
  <c r="D64" i="2"/>
  <c r="C64" i="2"/>
  <c r="B64" i="2"/>
  <c r="D63" i="2"/>
  <c r="C63" i="2"/>
  <c r="B63" i="2"/>
  <c r="D62" i="2"/>
  <c r="C62" i="2"/>
  <c r="B62" i="2"/>
  <c r="D61" i="2"/>
  <c r="C61" i="2"/>
  <c r="B61" i="2"/>
  <c r="D60" i="2"/>
  <c r="C60" i="2"/>
  <c r="B60" i="2"/>
  <c r="D59" i="2"/>
  <c r="C59" i="2"/>
  <c r="B59" i="2"/>
  <c r="D58" i="2"/>
  <c r="C58" i="2"/>
  <c r="B58" i="2"/>
  <c r="D57" i="2"/>
  <c r="C57" i="2"/>
  <c r="B57" i="2"/>
  <c r="D56" i="2"/>
  <c r="C56" i="2"/>
  <c r="B56" i="2"/>
  <c r="D55" i="2"/>
  <c r="C55" i="2"/>
  <c r="B55" i="2"/>
  <c r="D54" i="2"/>
  <c r="C54" i="2"/>
  <c r="B54" i="2"/>
  <c r="D53" i="2"/>
  <c r="C53" i="2"/>
  <c r="B53" i="2"/>
  <c r="D52" i="2"/>
  <c r="C52" i="2"/>
  <c r="B52" i="2"/>
  <c r="D51" i="2"/>
  <c r="C51" i="2"/>
  <c r="B51" i="2"/>
  <c r="D50" i="2"/>
  <c r="C50" i="2"/>
  <c r="B50" i="2"/>
  <c r="D49" i="2"/>
  <c r="C49" i="2"/>
  <c r="B49" i="2"/>
  <c r="D48" i="2"/>
  <c r="C48" i="2"/>
  <c r="B48" i="2"/>
  <c r="D47" i="2"/>
  <c r="C47" i="2"/>
  <c r="B47" i="2"/>
  <c r="D46" i="2"/>
  <c r="C46" i="2"/>
  <c r="B46" i="2"/>
  <c r="D45" i="2"/>
  <c r="C45" i="2"/>
  <c r="B45" i="2"/>
  <c r="D44" i="2"/>
  <c r="C44" i="2"/>
  <c r="B44" i="2"/>
  <c r="D43" i="2"/>
  <c r="C43" i="2"/>
  <c r="B43" i="2"/>
  <c r="D42" i="2"/>
  <c r="C42" i="2"/>
  <c r="B42" i="2"/>
  <c r="D41" i="2"/>
  <c r="C41" i="2"/>
  <c r="B41" i="2"/>
  <c r="D40" i="2"/>
  <c r="C40" i="2"/>
  <c r="B40" i="2"/>
  <c r="D39" i="2"/>
  <c r="C39" i="2"/>
  <c r="B39" i="2"/>
  <c r="D38" i="2"/>
  <c r="C38" i="2"/>
  <c r="B38" i="2"/>
  <c r="D37" i="2"/>
  <c r="C37" i="2"/>
  <c r="B37" i="2"/>
  <c r="D36" i="2"/>
  <c r="C36" i="2"/>
  <c r="B36" i="2"/>
  <c r="D35" i="2"/>
  <c r="C35" i="2"/>
  <c r="B35" i="2"/>
  <c r="D34" i="2"/>
  <c r="C34" i="2"/>
  <c r="B34" i="2"/>
  <c r="D33" i="2"/>
  <c r="C33" i="2"/>
  <c r="B33" i="2"/>
  <c r="D32" i="2"/>
  <c r="C32" i="2"/>
  <c r="B32" i="2"/>
  <c r="D31" i="2"/>
  <c r="C31" i="2"/>
  <c r="B31" i="2"/>
  <c r="D30" i="2"/>
  <c r="C30" i="2"/>
  <c r="B30" i="2"/>
  <c r="D29" i="2"/>
  <c r="C29" i="2"/>
  <c r="B29" i="2"/>
  <c r="D28" i="2"/>
  <c r="C28" i="2"/>
  <c r="B28" i="2"/>
  <c r="D27" i="2"/>
  <c r="C27" i="2"/>
  <c r="B27" i="2"/>
  <c r="D26" i="2"/>
  <c r="C26" i="2"/>
  <c r="B26" i="2"/>
  <c r="D25" i="2"/>
  <c r="C25" i="2"/>
  <c r="B25" i="2"/>
  <c r="D24" i="2"/>
  <c r="C24" i="2"/>
  <c r="B24" i="2"/>
  <c r="D23" i="2"/>
  <c r="C23" i="2"/>
  <c r="B23" i="2"/>
  <c r="D22" i="2"/>
  <c r="C22" i="2"/>
  <c r="B22" i="2"/>
  <c r="D21" i="2"/>
  <c r="C21" i="2"/>
  <c r="B21" i="2"/>
  <c r="D20" i="2"/>
  <c r="C20" i="2"/>
  <c r="B20" i="2"/>
  <c r="D19" i="2"/>
  <c r="C19" i="2"/>
  <c r="B19" i="2"/>
  <c r="D18" i="2"/>
  <c r="C18" i="2"/>
  <c r="B18" i="2"/>
  <c r="D17" i="2"/>
  <c r="C17" i="2"/>
  <c r="B17" i="2"/>
  <c r="D16" i="2"/>
  <c r="C16" i="2"/>
  <c r="B16" i="2"/>
  <c r="D15" i="2"/>
  <c r="C15" i="2"/>
  <c r="B15" i="2"/>
  <c r="D14" i="2"/>
  <c r="C14" i="2"/>
  <c r="B14" i="2"/>
  <c r="D13" i="2"/>
  <c r="C13" i="2"/>
  <c r="B13" i="2"/>
  <c r="D12" i="2"/>
  <c r="C12" i="2"/>
  <c r="B12" i="2"/>
  <c r="D11" i="2"/>
  <c r="C11" i="2"/>
  <c r="B11" i="2"/>
  <c r="D10" i="2"/>
  <c r="C10" i="2"/>
  <c r="B10" i="2"/>
  <c r="D9" i="2"/>
  <c r="C9" i="2"/>
  <c r="B9" i="2"/>
  <c r="D8" i="2"/>
  <c r="C8" i="2"/>
  <c r="B8" i="2"/>
  <c r="D7" i="2"/>
  <c r="C7" i="2"/>
  <c r="B7" i="2"/>
  <c r="D6" i="2"/>
  <c r="C6" i="2"/>
  <c r="B6" i="2"/>
  <c r="D5" i="2"/>
  <c r="C5" i="2"/>
  <c r="B5" i="2"/>
  <c r="D4" i="2"/>
  <c r="C4" i="2"/>
  <c r="B4" i="2"/>
  <c r="D3" i="2"/>
  <c r="C3" i="2"/>
  <c r="B3" i="2"/>
</calcChain>
</file>

<file path=xl/sharedStrings.xml><?xml version="1.0" encoding="utf-8"?>
<sst xmlns="http://schemas.openxmlformats.org/spreadsheetml/2006/main" count="67155" uniqueCount="12586">
  <si>
    <t>Trait</t>
  </si>
  <si>
    <t>Year</t>
  </si>
  <si>
    <t>PMID</t>
  </si>
  <si>
    <t>First author</t>
  </si>
  <si>
    <t>Population</t>
  </si>
  <si>
    <t>Sample size</t>
  </si>
  <si>
    <t>Cases</t>
  </si>
  <si>
    <t>Controls</t>
  </si>
  <si>
    <t>Skin microbiota</t>
  </si>
  <si>
    <t>Lucas Moitinho-Silva</t>
  </si>
  <si>
    <t>European</t>
  </si>
  <si>
    <t>-</t>
  </si>
  <si>
    <t>Post-traumatic wound infection</t>
  </si>
  <si>
    <t>Mitja I Kurki</t>
  </si>
  <si>
    <t>SNP</t>
  </si>
  <si>
    <t>GWAS_Trait</t>
  </si>
  <si>
    <t>rs10155966</t>
  </si>
  <si>
    <t>rs10205219</t>
  </si>
  <si>
    <t>rs10205312</t>
  </si>
  <si>
    <t>rs1130161</t>
  </si>
  <si>
    <t>rs12027569</t>
  </si>
  <si>
    <t>rs12207896</t>
  </si>
  <si>
    <t>rs12466030</t>
  </si>
  <si>
    <t>rs12627933</t>
  </si>
  <si>
    <t>rs1303525</t>
  </si>
  <si>
    <t>rs13143388</t>
  </si>
  <si>
    <t>rs140591788</t>
  </si>
  <si>
    <t>rs1510719</t>
  </si>
  <si>
    <t>rs17744783</t>
  </si>
  <si>
    <t>rs1877723</t>
  </si>
  <si>
    <t>rs2280613</t>
  </si>
  <si>
    <t>rs243816</t>
  </si>
  <si>
    <t>rs4338038</t>
  </si>
  <si>
    <t>rs505688</t>
  </si>
  <si>
    <t>rs533873</t>
  </si>
  <si>
    <t>rs59011698</t>
  </si>
  <si>
    <t>rs6001763</t>
  </si>
  <si>
    <t>rs6687953</t>
  </si>
  <si>
    <t>rs672457</t>
  </si>
  <si>
    <t>rs6813195</t>
  </si>
  <si>
    <t>rs6968740</t>
  </si>
  <si>
    <t>rs73368066</t>
  </si>
  <si>
    <t>rs7781035</t>
  </si>
  <si>
    <t>rs7799455</t>
  </si>
  <si>
    <t>rs12916326</t>
  </si>
  <si>
    <t>rs13022107</t>
  </si>
  <si>
    <t>rs13141028</t>
  </si>
  <si>
    <t>rs13240464</t>
  </si>
  <si>
    <t>rs13296217</t>
  </si>
  <si>
    <t>rs13941</t>
  </si>
  <si>
    <t>rs17443500</t>
  </si>
  <si>
    <t>rs1952641</t>
  </si>
  <si>
    <t>rs2108192</t>
  </si>
  <si>
    <t>rs2156585</t>
  </si>
  <si>
    <t>rs2217711</t>
  </si>
  <si>
    <t>rs2478763</t>
  </si>
  <si>
    <t>rs2551774</t>
  </si>
  <si>
    <t>rs2612033</t>
  </si>
  <si>
    <t>rs28459050</t>
  </si>
  <si>
    <t>rs2914305</t>
  </si>
  <si>
    <t>rs3092169</t>
  </si>
  <si>
    <t>rs3197473</t>
  </si>
  <si>
    <t>rs34405762</t>
  </si>
  <si>
    <t>rs34626650</t>
  </si>
  <si>
    <t>rs372519</t>
  </si>
  <si>
    <t>rs4133342</t>
  </si>
  <si>
    <t>rs4399712</t>
  </si>
  <si>
    <t>rs4490143</t>
  </si>
  <si>
    <t>rs461338</t>
  </si>
  <si>
    <t>rs4652202</t>
  </si>
  <si>
    <t>rs470403</t>
  </si>
  <si>
    <t>rs4781977</t>
  </si>
  <si>
    <t>rs4781978</t>
  </si>
  <si>
    <t>rs4916897</t>
  </si>
  <si>
    <t>rs4933677</t>
  </si>
  <si>
    <t>rs55964699</t>
  </si>
  <si>
    <t>rs6844434</t>
  </si>
  <si>
    <t>rs6916289</t>
  </si>
  <si>
    <t>rs7080386</t>
  </si>
  <si>
    <t>rs7159951</t>
  </si>
  <si>
    <t>rs72597417</t>
  </si>
  <si>
    <t>rs7306124</t>
  </si>
  <si>
    <t>rs7704927</t>
  </si>
  <si>
    <t>rs7708105</t>
  </si>
  <si>
    <t>rs78875955</t>
  </si>
  <si>
    <t>rs79664434</t>
  </si>
  <si>
    <t>rs80442</t>
  </si>
  <si>
    <t>rs894739</t>
  </si>
  <si>
    <t>rs9321773</t>
  </si>
  <si>
    <t>rs963550</t>
  </si>
  <si>
    <t>rs9855292</t>
  </si>
  <si>
    <t>rs9910736</t>
  </si>
  <si>
    <t>rs9986894</t>
  </si>
  <si>
    <t>rs10262697</t>
  </si>
  <si>
    <t>rs10465914</t>
  </si>
  <si>
    <t>rs11162023</t>
  </si>
  <si>
    <t>rs11860773</t>
  </si>
  <si>
    <t>rs1496876</t>
  </si>
  <si>
    <t>rs3741132</t>
  </si>
  <si>
    <t>rs4072355</t>
  </si>
  <si>
    <t>rs59556655</t>
  </si>
  <si>
    <t>rs947358</t>
  </si>
  <si>
    <t>rs983309</t>
  </si>
  <si>
    <t>rs2244598</t>
  </si>
  <si>
    <t>rs56140069</t>
  </si>
  <si>
    <t>Traits</t>
  </si>
  <si>
    <t>Microenvironment</t>
  </si>
  <si>
    <t>Effect_allele</t>
  </si>
  <si>
    <t>Other_allele</t>
  </si>
  <si>
    <t>Beta</t>
  </si>
  <si>
    <t>Standard_error</t>
  </si>
  <si>
    <t>Effect_allele_frequency</t>
  </si>
  <si>
    <t>ASV001 [P. acnes]</t>
  </si>
  <si>
    <t>Sebaceous</t>
  </si>
  <si>
    <t>rs76308043</t>
  </si>
  <si>
    <t>A</t>
  </si>
  <si>
    <t>C</t>
  </si>
  <si>
    <t>rs16903954</t>
  </si>
  <si>
    <t>G</t>
  </si>
  <si>
    <t>rs4711773</t>
  </si>
  <si>
    <t>rs76122081</t>
  </si>
  <si>
    <t>rs75964811</t>
  </si>
  <si>
    <t>T</t>
  </si>
  <si>
    <t>rs72778471</t>
  </si>
  <si>
    <t>rs4310999</t>
  </si>
  <si>
    <t>rs13220063</t>
  </si>
  <si>
    <t>rs7301416</t>
  </si>
  <si>
    <t>rs643358</t>
  </si>
  <si>
    <t>rs1859207</t>
  </si>
  <si>
    <t>rs10058135</t>
  </si>
  <si>
    <t>Dry</t>
  </si>
  <si>
    <t>rs11893729</t>
  </si>
  <si>
    <t>rs4968934</t>
  </si>
  <si>
    <t>rs723706</t>
  </si>
  <si>
    <t>rs2133509</t>
  </si>
  <si>
    <t>rs1568225</t>
  </si>
  <si>
    <t>rs79759347</t>
  </si>
  <si>
    <t>rs72683451</t>
  </si>
  <si>
    <t>rs1514529</t>
  </si>
  <si>
    <t>rs7964359</t>
  </si>
  <si>
    <t>rs117659988</t>
  </si>
  <si>
    <t>rs12601635</t>
  </si>
  <si>
    <t>rs10433994</t>
  </si>
  <si>
    <t>rs937930</t>
  </si>
  <si>
    <t>rs77922821</t>
  </si>
  <si>
    <t>rs11721405</t>
  </si>
  <si>
    <t>rs7080582</t>
  </si>
  <si>
    <t>rs12701126</t>
  </si>
  <si>
    <t>rs1437684</t>
  </si>
  <si>
    <t>rs772154</t>
  </si>
  <si>
    <t>rs10829249</t>
  </si>
  <si>
    <t>rs6816573</t>
  </si>
  <si>
    <t>rs12027125</t>
  </si>
  <si>
    <t>rs11920482</t>
  </si>
  <si>
    <t>rs7784608</t>
  </si>
  <si>
    <t>rs57768803</t>
  </si>
  <si>
    <t>rs59169786</t>
  </si>
  <si>
    <t>rs1561064</t>
  </si>
  <si>
    <t>rs586833</t>
  </si>
  <si>
    <t>rs3128517</t>
  </si>
  <si>
    <t>rs75255762</t>
  </si>
  <si>
    <t>rs9909852</t>
  </si>
  <si>
    <t>rs553595</t>
  </si>
  <si>
    <t>rs7727562</t>
  </si>
  <si>
    <t>rs7070722</t>
  </si>
  <si>
    <t>rs1156983</t>
  </si>
  <si>
    <t>rs10119026</t>
  </si>
  <si>
    <t>rs13297303</t>
  </si>
  <si>
    <t>rs7851971</t>
  </si>
  <si>
    <t>rs72680797</t>
  </si>
  <si>
    <t>rs13318346</t>
  </si>
  <si>
    <t>rs57215416</t>
  </si>
  <si>
    <t>rs4764847</t>
  </si>
  <si>
    <t>rs2297072</t>
  </si>
  <si>
    <t>rs12213882</t>
  </si>
  <si>
    <t>rs10244530</t>
  </si>
  <si>
    <t>rs1040239</t>
  </si>
  <si>
    <t>rs117257475</t>
  </si>
  <si>
    <t>rs7086729</t>
  </si>
  <si>
    <t>rs247742</t>
  </si>
  <si>
    <t>rs2618380</t>
  </si>
  <si>
    <t>rs3930836</t>
  </si>
  <si>
    <t>rs7650836</t>
  </si>
  <si>
    <t>rs35655532</t>
  </si>
  <si>
    <t>rs10076534</t>
  </si>
  <si>
    <t>rs116924235</t>
  </si>
  <si>
    <t>rs7544769</t>
  </si>
  <si>
    <t>rs34473899</t>
  </si>
  <si>
    <t>rs79019206</t>
  </si>
  <si>
    <t>rs4890535</t>
  </si>
  <si>
    <t>rs568947</t>
  </si>
  <si>
    <t>rs914689</t>
  </si>
  <si>
    <t>rs2889252</t>
  </si>
  <si>
    <t>rs7992551</t>
  </si>
  <si>
    <t>rs4577702</t>
  </si>
  <si>
    <t>rs1822488</t>
  </si>
  <si>
    <t>rs9552726</t>
  </si>
  <si>
    <t>rs9832674</t>
  </si>
  <si>
    <t>rs56996228</t>
  </si>
  <si>
    <t>rs2185518</t>
  </si>
  <si>
    <t>rs13122626</t>
  </si>
  <si>
    <t>rs62291982</t>
  </si>
  <si>
    <t>rs11142952</t>
  </si>
  <si>
    <t>rs9863646</t>
  </si>
  <si>
    <t>rs2023799</t>
  </si>
  <si>
    <t>rs6475925</t>
  </si>
  <si>
    <t>rs4307413</t>
  </si>
  <si>
    <t>rs72809607</t>
  </si>
  <si>
    <t>rs2241275</t>
  </si>
  <si>
    <t>rs9574953</t>
  </si>
  <si>
    <t>rs61053057</t>
  </si>
  <si>
    <t>rs6928527</t>
  </si>
  <si>
    <t>rs34409161</t>
  </si>
  <si>
    <t>rs4336333</t>
  </si>
  <si>
    <t>rs12646467</t>
  </si>
  <si>
    <t>rs513137</t>
  </si>
  <si>
    <t>rs1366689</t>
  </si>
  <si>
    <t>rs4807649</t>
  </si>
  <si>
    <t>rs9509875</t>
  </si>
  <si>
    <t>rs151027399</t>
  </si>
  <si>
    <t>rs4735849</t>
  </si>
  <si>
    <t>rs58602401</t>
  </si>
  <si>
    <t>rs4690645</t>
  </si>
  <si>
    <t>rs7526541</t>
  </si>
  <si>
    <t>rs221222</t>
  </si>
  <si>
    <t>rs12991002</t>
  </si>
  <si>
    <t>rs79950677</t>
  </si>
  <si>
    <t>rs4654723</t>
  </si>
  <si>
    <t>rs7581068</t>
  </si>
  <si>
    <t>rs7005557</t>
  </si>
  <si>
    <t>rs7130241</t>
  </si>
  <si>
    <t>rs12976405</t>
  </si>
  <si>
    <t>rs7528149</t>
  </si>
  <si>
    <t>rs12413933</t>
  </si>
  <si>
    <t>rs13089104</t>
  </si>
  <si>
    <t>rs713914</t>
  </si>
  <si>
    <t>rs2636638</t>
  </si>
  <si>
    <t>rs1442376</t>
  </si>
  <si>
    <t>rs4687041</t>
  </si>
  <si>
    <t>rs7540683</t>
  </si>
  <si>
    <t>rs13017318</t>
  </si>
  <si>
    <t>rs1881706</t>
  </si>
  <si>
    <t>rs325429</t>
  </si>
  <si>
    <t>rs6937229</t>
  </si>
  <si>
    <t>rs111230317</t>
  </si>
  <si>
    <t>rs7359031</t>
  </si>
  <si>
    <t>rs11868558</t>
  </si>
  <si>
    <t>rs7138156</t>
  </si>
  <si>
    <t>rs12996712</t>
  </si>
  <si>
    <t>rs1369542</t>
  </si>
  <si>
    <t>rs12670396</t>
  </si>
  <si>
    <t>rs601655</t>
  </si>
  <si>
    <t>rs73826780</t>
  </si>
  <si>
    <t>rs7002898</t>
  </si>
  <si>
    <t>rs9657045</t>
  </si>
  <si>
    <t>rs13061548</t>
  </si>
  <si>
    <t>rs4323082</t>
  </si>
  <si>
    <t>rs2306485</t>
  </si>
  <si>
    <t>rs56076859</t>
  </si>
  <si>
    <t>rs566069</t>
  </si>
  <si>
    <t>rs79436813</t>
  </si>
  <si>
    <t>rs12349915</t>
  </si>
  <si>
    <t>rs2380112</t>
  </si>
  <si>
    <t>rs4776823</t>
  </si>
  <si>
    <t>rs12642884</t>
  </si>
  <si>
    <t>rs6708363</t>
  </si>
  <si>
    <t>rs2506149</t>
  </si>
  <si>
    <t>rs10511051</t>
  </si>
  <si>
    <t>rs67593829</t>
  </si>
  <si>
    <t>rs12681339</t>
  </si>
  <si>
    <t>rs6139472</t>
  </si>
  <si>
    <t>rs35162232</t>
  </si>
  <si>
    <t>rs4782288</t>
  </si>
  <si>
    <t>rs6021673</t>
  </si>
  <si>
    <t>rs73562011</t>
  </si>
  <si>
    <t>rs17788745</t>
  </si>
  <si>
    <t>rs12149131</t>
  </si>
  <si>
    <t>rs17440900</t>
  </si>
  <si>
    <t>rs56224236</t>
  </si>
  <si>
    <t>rs10149261</t>
  </si>
  <si>
    <t>rs11159290</t>
  </si>
  <si>
    <t>rs1916443</t>
  </si>
  <si>
    <t>rs1263623</t>
  </si>
  <si>
    <t>rs2386988</t>
  </si>
  <si>
    <t>rs139231986</t>
  </si>
  <si>
    <t>rs12714473</t>
  </si>
  <si>
    <t>rs489189</t>
  </si>
  <si>
    <t>rs576567</t>
  </si>
  <si>
    <t>rs79303288</t>
  </si>
  <si>
    <t>rs28754584</t>
  </si>
  <si>
    <t>rs2247054</t>
  </si>
  <si>
    <t>rs7461347</t>
  </si>
  <si>
    <t>rs876976</t>
  </si>
  <si>
    <t>rs12669080</t>
  </si>
  <si>
    <t>rs62039080</t>
  </si>
  <si>
    <t>rs113466704</t>
  </si>
  <si>
    <t>rs1389551</t>
  </si>
  <si>
    <t>rs938275</t>
  </si>
  <si>
    <t>rs7729713</t>
  </si>
  <si>
    <t>rs6592574</t>
  </si>
  <si>
    <t>rs7811364</t>
  </si>
  <si>
    <t>rs1982527</t>
  </si>
  <si>
    <t>rs7465138</t>
  </si>
  <si>
    <t>rs12515892</t>
  </si>
  <si>
    <t>rs6948695</t>
  </si>
  <si>
    <t>rs6105596</t>
  </si>
  <si>
    <t>rs2366528</t>
  </si>
  <si>
    <t>rs4500590</t>
  </si>
  <si>
    <t>rs66745489</t>
  </si>
  <si>
    <t>rs17134348</t>
  </si>
  <si>
    <t>rs10846379</t>
  </si>
  <si>
    <t>rs55882236</t>
  </si>
  <si>
    <t>rs7505525</t>
  </si>
  <si>
    <t>rs57019223</t>
  </si>
  <si>
    <t>rs3822469</t>
  </si>
  <si>
    <t>rs4778356</t>
  </si>
  <si>
    <t>rs4939138</t>
  </si>
  <si>
    <t>rs17094947</t>
  </si>
  <si>
    <t>rs34329242</t>
  </si>
  <si>
    <t>rs10520640</t>
  </si>
  <si>
    <t>rs4780669</t>
  </si>
  <si>
    <t>rs12985394</t>
  </si>
  <si>
    <t>rs17028979</t>
  </si>
  <si>
    <t>rs72702903</t>
  </si>
  <si>
    <t>rs7513781</t>
  </si>
  <si>
    <t>rs673557</t>
  </si>
  <si>
    <t>rs1364838</t>
  </si>
  <si>
    <t>rs4933265</t>
  </si>
  <si>
    <t>rs4321285</t>
  </si>
  <si>
    <t>rs4655362</t>
  </si>
  <si>
    <t>rs61069053</t>
  </si>
  <si>
    <t>rs12122899</t>
  </si>
  <si>
    <t>rs2977876</t>
  </si>
  <si>
    <t>rs1870977</t>
  </si>
  <si>
    <t>rs11223600</t>
  </si>
  <si>
    <t>rs2025851</t>
  </si>
  <si>
    <t>rs7188354</t>
  </si>
  <si>
    <t>rs745850</t>
  </si>
  <si>
    <t>rs76577839</t>
  </si>
  <si>
    <t>rs841041</t>
  </si>
  <si>
    <t>rs61860068</t>
  </si>
  <si>
    <t>rs11868220</t>
  </si>
  <si>
    <t>rs10510063</t>
  </si>
  <si>
    <t>rs73226981</t>
  </si>
  <si>
    <t>rs3910264</t>
  </si>
  <si>
    <t>rs75698584</t>
  </si>
  <si>
    <t>rs1031389</t>
  </si>
  <si>
    <t>rs4308699</t>
  </si>
  <si>
    <t>rs4548275</t>
  </si>
  <si>
    <t>rs6758154</t>
  </si>
  <si>
    <t>rs6697408</t>
  </si>
  <si>
    <t>rs4741590</t>
  </si>
  <si>
    <t>rs7496809</t>
  </si>
  <si>
    <t>rs8033740</t>
  </si>
  <si>
    <t>rs78198036</t>
  </si>
  <si>
    <t>rs10851762</t>
  </si>
  <si>
    <t>rs1105476</t>
  </si>
  <si>
    <t>rs75708060</t>
  </si>
  <si>
    <t>rs72689579</t>
  </si>
  <si>
    <t>rs17599691</t>
  </si>
  <si>
    <t>rs2093639</t>
  </si>
  <si>
    <t>rs139299723</t>
  </si>
  <si>
    <t>rs7256776</t>
  </si>
  <si>
    <t>rs10774803</t>
  </si>
  <si>
    <t>rs7752482</t>
  </si>
  <si>
    <t>rs10254047</t>
  </si>
  <si>
    <t>rs634370</t>
  </si>
  <si>
    <t>rs6886358</t>
  </si>
  <si>
    <t>rs2698559</t>
  </si>
  <si>
    <t>rs1958682</t>
  </si>
  <si>
    <t>rs2276617</t>
  </si>
  <si>
    <t>rs1471022</t>
  </si>
  <si>
    <t>rs3888326</t>
  </si>
  <si>
    <t>rs4853124</t>
  </si>
  <si>
    <t>rs11001000</t>
  </si>
  <si>
    <t>rs12656417</t>
  </si>
  <si>
    <t>rs2851667</t>
  </si>
  <si>
    <t>rs2584028</t>
  </si>
  <si>
    <t>rs3776254</t>
  </si>
  <si>
    <t>rs4273913</t>
  </si>
  <si>
    <t>rs12407657</t>
  </si>
  <si>
    <t>rs9959776</t>
  </si>
  <si>
    <t>rs72728945</t>
  </si>
  <si>
    <t>rs7782486</t>
  </si>
  <si>
    <t>rs2332706</t>
  </si>
  <si>
    <t>rs4811797</t>
  </si>
  <si>
    <t>rs11758366</t>
  </si>
  <si>
    <t>rs248969</t>
  </si>
  <si>
    <t>rs12508619</t>
  </si>
  <si>
    <t>rs4582772</t>
  </si>
  <si>
    <t>rs9884861</t>
  </si>
  <si>
    <t>rs2327961</t>
  </si>
  <si>
    <t>rs10499554</t>
  </si>
  <si>
    <t>rs9366824</t>
  </si>
  <si>
    <t>rs16869685</t>
  </si>
  <si>
    <t>rs7069996</t>
  </si>
  <si>
    <t>rs6425350</t>
  </si>
  <si>
    <t>rs2048753</t>
  </si>
  <si>
    <t>rs56281279</t>
  </si>
  <si>
    <t>rs793773</t>
  </si>
  <si>
    <t>rs2437802</t>
  </si>
  <si>
    <t>rs73231955</t>
  </si>
  <si>
    <t>rs11045392</t>
  </si>
  <si>
    <t>rs61059062</t>
  </si>
  <si>
    <t>rs17284939</t>
  </si>
  <si>
    <t>rs6913530</t>
  </si>
  <si>
    <t>rs2652183</t>
  </si>
  <si>
    <t>rs9839541</t>
  </si>
  <si>
    <t>Moist</t>
  </si>
  <si>
    <t>rs10111498</t>
  </si>
  <si>
    <t>rs7258780</t>
  </si>
  <si>
    <t>rs1011748</t>
  </si>
  <si>
    <t>rs28527374</t>
  </si>
  <si>
    <t>rs761603</t>
  </si>
  <si>
    <t>rs6718</t>
  </si>
  <si>
    <t>rs9393638</t>
  </si>
  <si>
    <t>rs7572364</t>
  </si>
  <si>
    <t>rs13151317</t>
  </si>
  <si>
    <t>ASV002 [Staphylococcus (unc.)]</t>
  </si>
  <si>
    <t>rs526896</t>
  </si>
  <si>
    <t>rs61864821</t>
  </si>
  <si>
    <t>rs490411</t>
  </si>
  <si>
    <t>rs9456642</t>
  </si>
  <si>
    <t>rs8117600</t>
  </si>
  <si>
    <t>rs10455540</t>
  </si>
  <si>
    <t>rs197945</t>
  </si>
  <si>
    <t>rs2927408</t>
  </si>
  <si>
    <t>rs358345</t>
  </si>
  <si>
    <t>rs6695913</t>
  </si>
  <si>
    <t>rs919643</t>
  </si>
  <si>
    <t>rs4747047</t>
  </si>
  <si>
    <t>rs1107130</t>
  </si>
  <si>
    <t>rs4540870</t>
  </si>
  <si>
    <t>rs12740033</t>
  </si>
  <si>
    <t>rs16858997</t>
  </si>
  <si>
    <t>rs35708523</t>
  </si>
  <si>
    <t>rs76117242</t>
  </si>
  <si>
    <t>rs10954388</t>
  </si>
  <si>
    <t>rs6767794</t>
  </si>
  <si>
    <t>rs10495335</t>
  </si>
  <si>
    <t>rs28623037</t>
  </si>
  <si>
    <t>rs10872409</t>
  </si>
  <si>
    <t>rs13005105</t>
  </si>
  <si>
    <t>rs7639856</t>
  </si>
  <si>
    <t>rs57966437</t>
  </si>
  <si>
    <t>rs10820648</t>
  </si>
  <si>
    <t>rs114909657</t>
  </si>
  <si>
    <t>rs75211246</t>
  </si>
  <si>
    <t>rs57210234</t>
  </si>
  <si>
    <t>rs55825428</t>
  </si>
  <si>
    <t>rs10778754</t>
  </si>
  <si>
    <t>rs3820539</t>
  </si>
  <si>
    <t>rs62004918</t>
  </si>
  <si>
    <t>rs7757400</t>
  </si>
  <si>
    <t>rs1977958</t>
  </si>
  <si>
    <t>rs72773089</t>
  </si>
  <si>
    <t>rs7719494</t>
  </si>
  <si>
    <t>rs60154737</t>
  </si>
  <si>
    <t>rs79713202</t>
  </si>
  <si>
    <t>rs6828163</t>
  </si>
  <si>
    <t>rs8090315</t>
  </si>
  <si>
    <t>rs907647</t>
  </si>
  <si>
    <t>rs4750681</t>
  </si>
  <si>
    <t>rs71597581</t>
  </si>
  <si>
    <t>rs12807329</t>
  </si>
  <si>
    <t>rs73157932</t>
  </si>
  <si>
    <t>rs8057866</t>
  </si>
  <si>
    <t>rs13140472</t>
  </si>
  <si>
    <t>rs13157053</t>
  </si>
  <si>
    <t>rs17119609</t>
  </si>
  <si>
    <t>rs12203649</t>
  </si>
  <si>
    <t>rs4522399</t>
  </si>
  <si>
    <t>rs9465608</t>
  </si>
  <si>
    <t>rs61837300</t>
  </si>
  <si>
    <t>rs4817237</t>
  </si>
  <si>
    <t>rs6650708</t>
  </si>
  <si>
    <t>rs9962688</t>
  </si>
  <si>
    <t>rs16862430</t>
  </si>
  <si>
    <t>rs67426101</t>
  </si>
  <si>
    <t>rs667604</t>
  </si>
  <si>
    <t>rs6442493</t>
  </si>
  <si>
    <t>rs1370336</t>
  </si>
  <si>
    <t>rs55840164</t>
  </si>
  <si>
    <t>rs4505088</t>
  </si>
  <si>
    <t>rs62322831</t>
  </si>
  <si>
    <t>rs10077726</t>
  </si>
  <si>
    <t>rs12328622</t>
  </si>
  <si>
    <t>rs6902400</t>
  </si>
  <si>
    <t>rs7093836</t>
  </si>
  <si>
    <t>rs7031066</t>
  </si>
  <si>
    <t>rs59255385</t>
  </si>
  <si>
    <t>rs73271894</t>
  </si>
  <si>
    <t>rs134785</t>
  </si>
  <si>
    <t>rs2704626</t>
  </si>
  <si>
    <t>rs7718797</t>
  </si>
  <si>
    <t>rs62256999</t>
  </si>
  <si>
    <t>rs62564191</t>
  </si>
  <si>
    <t>rs4746912</t>
  </si>
  <si>
    <t>rs6534937</t>
  </si>
  <si>
    <t>rs577849</t>
  </si>
  <si>
    <t>rs1108879</t>
  </si>
  <si>
    <t>rs2055849</t>
  </si>
  <si>
    <t>rs9530273</t>
  </si>
  <si>
    <t>rs1680684</t>
  </si>
  <si>
    <t>rs11597844</t>
  </si>
  <si>
    <t>rs555278</t>
  </si>
  <si>
    <t>rs12309087</t>
  </si>
  <si>
    <t>rs7997943</t>
  </si>
  <si>
    <t>rs8007862</t>
  </si>
  <si>
    <t>rs7348963</t>
  </si>
  <si>
    <t>rs7860414</t>
  </si>
  <si>
    <t>rs72858747</t>
  </si>
  <si>
    <t>rs72695710</t>
  </si>
  <si>
    <t>rs4954345</t>
  </si>
  <si>
    <t>rs79876944</t>
  </si>
  <si>
    <t>rs11188983</t>
  </si>
  <si>
    <t>rs1477396</t>
  </si>
  <si>
    <t>rs79845505</t>
  </si>
  <si>
    <t>rs72960468</t>
  </si>
  <si>
    <t>rs9539548</t>
  </si>
  <si>
    <t>rs6942726</t>
  </si>
  <si>
    <t>rs3892335</t>
  </si>
  <si>
    <t>rs61782239</t>
  </si>
  <si>
    <t>rs4953617</t>
  </si>
  <si>
    <t>rs11230779</t>
  </si>
  <si>
    <t>rs61450059</t>
  </si>
  <si>
    <t>rs643843</t>
  </si>
  <si>
    <t>rs2525809</t>
  </si>
  <si>
    <t>rs72834047</t>
  </si>
  <si>
    <t>rs7657282</t>
  </si>
  <si>
    <t>rs9518026</t>
  </si>
  <si>
    <t>rs2696206</t>
  </si>
  <si>
    <t>rs76471208</t>
  </si>
  <si>
    <t>rs7009876</t>
  </si>
  <si>
    <t>rs706430</t>
  </si>
  <si>
    <t>rs77340367</t>
  </si>
  <si>
    <t>rs2161120</t>
  </si>
  <si>
    <t>rs12883743</t>
  </si>
  <si>
    <t>rs10906731</t>
  </si>
  <si>
    <t>rs7156447</t>
  </si>
  <si>
    <t>rs4833982</t>
  </si>
  <si>
    <t>rs4686638</t>
  </si>
  <si>
    <t>rs13121282</t>
  </si>
  <si>
    <t>rs11988566</t>
  </si>
  <si>
    <t>rs7431910</t>
  </si>
  <si>
    <t>rs72678664</t>
  </si>
  <si>
    <t>rs7574169</t>
  </si>
  <si>
    <t>rs10773648</t>
  </si>
  <si>
    <t>rs10873400</t>
  </si>
  <si>
    <t>rs608806</t>
  </si>
  <si>
    <t>rs75352192</t>
  </si>
  <si>
    <t>rs113838111</t>
  </si>
  <si>
    <t>rs39900</t>
  </si>
  <si>
    <t>rs11606926</t>
  </si>
  <si>
    <t>rs2374961</t>
  </si>
  <si>
    <t>rs13340324</t>
  </si>
  <si>
    <t>rs913198</t>
  </si>
  <si>
    <t>rs113371665</t>
  </si>
  <si>
    <t>rs9645958</t>
  </si>
  <si>
    <t>rs9530419</t>
  </si>
  <si>
    <t>rs4686532</t>
  </si>
  <si>
    <t>rs72740526</t>
  </si>
  <si>
    <t>rs2102491</t>
  </si>
  <si>
    <t>rs78091784</t>
  </si>
  <si>
    <t>rs12784322</t>
  </si>
  <si>
    <t>rs75342989</t>
  </si>
  <si>
    <t>rs12528086</t>
  </si>
  <si>
    <t>rs2245503</t>
  </si>
  <si>
    <t>rs34658788</t>
  </si>
  <si>
    <t>rs59205955</t>
  </si>
  <si>
    <t>rs923945</t>
  </si>
  <si>
    <t>rs6934192</t>
  </si>
  <si>
    <t>rs1880663</t>
  </si>
  <si>
    <t>rs1549204</t>
  </si>
  <si>
    <t>rs12441549</t>
  </si>
  <si>
    <t>rs73136886</t>
  </si>
  <si>
    <t>rs17078588</t>
  </si>
  <si>
    <t>rs1972087</t>
  </si>
  <si>
    <t>rs1444997</t>
  </si>
  <si>
    <t>rs11967474</t>
  </si>
  <si>
    <t>rs72882049</t>
  </si>
  <si>
    <t>rs10493109</t>
  </si>
  <si>
    <t>rs10133183</t>
  </si>
  <si>
    <t>rs10192713</t>
  </si>
  <si>
    <t>rs17446056</t>
  </si>
  <si>
    <t>rs6443616</t>
  </si>
  <si>
    <t>rs78991223</t>
  </si>
  <si>
    <t>rs80097816</t>
  </si>
  <si>
    <t>rs11176848</t>
  </si>
  <si>
    <t>rs10456404</t>
  </si>
  <si>
    <t>rs72670511</t>
  </si>
  <si>
    <t>rs2453467</t>
  </si>
  <si>
    <t>rs7461025</t>
  </si>
  <si>
    <t>rs10487287</t>
  </si>
  <si>
    <t>rs111544170</t>
  </si>
  <si>
    <t>rs1472635</t>
  </si>
  <si>
    <t>rs114873355</t>
  </si>
  <si>
    <t>rs4748447</t>
  </si>
  <si>
    <t>rs10425794</t>
  </si>
  <si>
    <t>rs1539567</t>
  </si>
  <si>
    <t>rs7004429</t>
  </si>
  <si>
    <t>rs11247594</t>
  </si>
  <si>
    <t>rs9466301</t>
  </si>
  <si>
    <t>rs34709468</t>
  </si>
  <si>
    <t>rs4109346</t>
  </si>
  <si>
    <t>rs17457227</t>
  </si>
  <si>
    <t>rs6665052</t>
  </si>
  <si>
    <t>rs7553571</t>
  </si>
  <si>
    <t>rs76278852</t>
  </si>
  <si>
    <t>rs12537435</t>
  </si>
  <si>
    <t>rs1775654</t>
  </si>
  <si>
    <t>rs6941765</t>
  </si>
  <si>
    <t>rs246132</t>
  </si>
  <si>
    <t>rs11887698</t>
  </si>
  <si>
    <t>rs11987943</t>
  </si>
  <si>
    <t>rs12206315</t>
  </si>
  <si>
    <t>rs1115212</t>
  </si>
  <si>
    <t>rs75155519</t>
  </si>
  <si>
    <t>rs10861419</t>
  </si>
  <si>
    <t>rs142673510</t>
  </si>
  <si>
    <t>rs1520648</t>
  </si>
  <si>
    <t>rs1546314</t>
  </si>
  <si>
    <t>ASV003 [Staphylococcus (unc.)]</t>
  </si>
  <si>
    <t>rs62154716</t>
  </si>
  <si>
    <t>rs7580169</t>
  </si>
  <si>
    <t>rs17768231</t>
  </si>
  <si>
    <t>rs12618644</t>
  </si>
  <si>
    <t>rs11941758</t>
  </si>
  <si>
    <t>rs4889141</t>
  </si>
  <si>
    <t>rs2949936</t>
  </si>
  <si>
    <t>rs8039059</t>
  </si>
  <si>
    <t>rs299652</t>
  </si>
  <si>
    <t>rs34152163</t>
  </si>
  <si>
    <t>rs2241734</t>
  </si>
  <si>
    <t>rs10494303</t>
  </si>
  <si>
    <t>rs4837374</t>
  </si>
  <si>
    <t>rs12046765</t>
  </si>
  <si>
    <t>rs12909534</t>
  </si>
  <si>
    <t>rs12201363</t>
  </si>
  <si>
    <t>rs4808327</t>
  </si>
  <si>
    <t>rs12649445</t>
  </si>
  <si>
    <t>rs76987186</t>
  </si>
  <si>
    <t>rs7776479</t>
  </si>
  <si>
    <t>rs10765835</t>
  </si>
  <si>
    <t>rs4531650</t>
  </si>
  <si>
    <t>rs1041901</t>
  </si>
  <si>
    <t>rs1152785</t>
  </si>
  <si>
    <t>rs9521666</t>
  </si>
  <si>
    <t>rs12441951</t>
  </si>
  <si>
    <t>rs2298525</t>
  </si>
  <si>
    <t>rs10472035</t>
  </si>
  <si>
    <t>rs9860255</t>
  </si>
  <si>
    <t>rs12603862</t>
  </si>
  <si>
    <t>rs6505982</t>
  </si>
  <si>
    <t>rs1247129</t>
  </si>
  <si>
    <t>rs11206972</t>
  </si>
  <si>
    <t>rs1974879</t>
  </si>
  <si>
    <t>rs80344950</t>
  </si>
  <si>
    <t>rs884887</t>
  </si>
  <si>
    <t>rs10965842</t>
  </si>
  <si>
    <t>rs2387690</t>
  </si>
  <si>
    <t>rs831081</t>
  </si>
  <si>
    <t>rs339687</t>
  </si>
  <si>
    <t>rs904974</t>
  </si>
  <si>
    <t>rs17644839</t>
  </si>
  <si>
    <t>rs6732018</t>
  </si>
  <si>
    <t>rs527957</t>
  </si>
  <si>
    <t>rs1572046</t>
  </si>
  <si>
    <t>rs60087060</t>
  </si>
  <si>
    <t>rs2032846</t>
  </si>
  <si>
    <t>rs6711928</t>
  </si>
  <si>
    <t>rs1532121</t>
  </si>
  <si>
    <t>rs1391864</t>
  </si>
  <si>
    <t>rs6098244</t>
  </si>
  <si>
    <t>rs2954739</t>
  </si>
  <si>
    <t>rs2228070</t>
  </si>
  <si>
    <t>rs11118111</t>
  </si>
  <si>
    <t>rs277355</t>
  </si>
  <si>
    <t>rs114898</t>
  </si>
  <si>
    <t>rs75992539</t>
  </si>
  <si>
    <t>rs2381407</t>
  </si>
  <si>
    <t>rs10937339</t>
  </si>
  <si>
    <t>rs903217</t>
  </si>
  <si>
    <t>rs1467751</t>
  </si>
  <si>
    <t>rs2103355</t>
  </si>
  <si>
    <t>rs34006477</t>
  </si>
  <si>
    <t>rs55953691</t>
  </si>
  <si>
    <t>rs6674812</t>
  </si>
  <si>
    <t>rs9507809</t>
  </si>
  <si>
    <t>rs13307200</t>
  </si>
  <si>
    <t>rs1475967</t>
  </si>
  <si>
    <t>rs6954900</t>
  </si>
  <si>
    <t>rs6673338</t>
  </si>
  <si>
    <t>rs1412646</t>
  </si>
  <si>
    <t>rs76505371</t>
  </si>
  <si>
    <t>rs28628596</t>
  </si>
  <si>
    <t>rs705245</t>
  </si>
  <si>
    <t>rs62304102</t>
  </si>
  <si>
    <t>rs113723358</t>
  </si>
  <si>
    <t>rs2592008</t>
  </si>
  <si>
    <t>rs2941076</t>
  </si>
  <si>
    <t>rs12893005</t>
  </si>
  <si>
    <t>rs72614244</t>
  </si>
  <si>
    <t>rs293978</t>
  </si>
  <si>
    <t>rs6591333</t>
  </si>
  <si>
    <t>rs4753782</t>
  </si>
  <si>
    <t>rs6116560</t>
  </si>
  <si>
    <t>rs8131253</t>
  </si>
  <si>
    <t>rs7635582</t>
  </si>
  <si>
    <t>rs56006401</t>
  </si>
  <si>
    <t>rs1861458</t>
  </si>
  <si>
    <t>rs9833932</t>
  </si>
  <si>
    <t>rs10410741</t>
  </si>
  <si>
    <t>rs4865218</t>
  </si>
  <si>
    <t>rs4866681</t>
  </si>
  <si>
    <t>rs11901556</t>
  </si>
  <si>
    <t>rs34400377</t>
  </si>
  <si>
    <t>rs1850748</t>
  </si>
  <si>
    <t>rs9463313</t>
  </si>
  <si>
    <t>rs17505140</t>
  </si>
  <si>
    <t>rs1261364</t>
  </si>
  <si>
    <t>rs71425418</t>
  </si>
  <si>
    <t>rs11233500</t>
  </si>
  <si>
    <t>rs1933327</t>
  </si>
  <si>
    <t>rs78778328</t>
  </si>
  <si>
    <t>rs61158928</t>
  </si>
  <si>
    <t>rs12970759</t>
  </si>
  <si>
    <t>rs12866288</t>
  </si>
  <si>
    <t>rs61734850</t>
  </si>
  <si>
    <t>rs35563310</t>
  </si>
  <si>
    <t>rs7318583</t>
  </si>
  <si>
    <t>rs1374000</t>
  </si>
  <si>
    <t>rs4877664</t>
  </si>
  <si>
    <t>rs17656654</t>
  </si>
  <si>
    <t>rs10109527</t>
  </si>
  <si>
    <t>rs12445376</t>
  </si>
  <si>
    <t>rs12233002</t>
  </si>
  <si>
    <t>rs60795533</t>
  </si>
  <si>
    <t>rs2968778</t>
  </si>
  <si>
    <t>rs2183807</t>
  </si>
  <si>
    <t>rs11591724</t>
  </si>
  <si>
    <t>rs13280496</t>
  </si>
  <si>
    <t>rs10740283</t>
  </si>
  <si>
    <t>rs7970151</t>
  </si>
  <si>
    <t>rs9367894</t>
  </si>
  <si>
    <t>rs7761753</t>
  </si>
  <si>
    <t>rs12669418</t>
  </si>
  <si>
    <t>rs76711159</t>
  </si>
  <si>
    <t>rs6855864</t>
  </si>
  <si>
    <t>rs11193653</t>
  </si>
  <si>
    <t>rs4426346</t>
  </si>
  <si>
    <t>rs6963251</t>
  </si>
  <si>
    <t>rs728739</t>
  </si>
  <si>
    <t>rs10914939</t>
  </si>
  <si>
    <t>rs4141755</t>
  </si>
  <si>
    <t>rs17611237</t>
  </si>
  <si>
    <t>rs10204205</t>
  </si>
  <si>
    <t>rs10830140</t>
  </si>
  <si>
    <t>rs35693699</t>
  </si>
  <si>
    <t>rs2046720</t>
  </si>
  <si>
    <t>rs73269125</t>
  </si>
  <si>
    <t>rs72693523</t>
  </si>
  <si>
    <t>rs11783093</t>
  </si>
  <si>
    <t>rs73019914</t>
  </si>
  <si>
    <t>rs11166707</t>
  </si>
  <si>
    <t>rs17068856</t>
  </si>
  <si>
    <t>rs9583163</t>
  </si>
  <si>
    <t>rs2866016</t>
  </si>
  <si>
    <t>rs10951117</t>
  </si>
  <si>
    <t>rs2718356</t>
  </si>
  <si>
    <t>rs693789</t>
  </si>
  <si>
    <t>rs500286</t>
  </si>
  <si>
    <t>rs10249049</t>
  </si>
  <si>
    <t>rs77447965</t>
  </si>
  <si>
    <t>rs678358</t>
  </si>
  <si>
    <t>ASV004 [Corynebacterium (unc.)]</t>
  </si>
  <si>
    <t>rs79569324</t>
  </si>
  <si>
    <t>rs11753264</t>
  </si>
  <si>
    <t>rs12155646</t>
  </si>
  <si>
    <t>rs56090440</t>
  </si>
  <si>
    <t>rs11047399</t>
  </si>
  <si>
    <t>rs79492375</t>
  </si>
  <si>
    <t>rs10060597</t>
  </si>
  <si>
    <t>rs11580535</t>
  </si>
  <si>
    <t>rs62063186</t>
  </si>
  <si>
    <t>rs2452951</t>
  </si>
  <si>
    <t>rs8049083</t>
  </si>
  <si>
    <t>rs2015227</t>
  </si>
  <si>
    <t>rs73016434</t>
  </si>
  <si>
    <t>rs1459407</t>
  </si>
  <si>
    <t>rs4763344</t>
  </si>
  <si>
    <t>rs4878808</t>
  </si>
  <si>
    <t>rs6771972</t>
  </si>
  <si>
    <t>rs57619039</t>
  </si>
  <si>
    <t>rs13059807</t>
  </si>
  <si>
    <t>rs72808156</t>
  </si>
  <si>
    <t>rs62366810</t>
  </si>
  <si>
    <t>rs12887841</t>
  </si>
  <si>
    <t>rs6576374</t>
  </si>
  <si>
    <t>rs3125672</t>
  </si>
  <si>
    <t>rs10813581</t>
  </si>
  <si>
    <t>rs2837111</t>
  </si>
  <si>
    <t>rs314659</t>
  </si>
  <si>
    <t>rs6028567</t>
  </si>
  <si>
    <t>rs6831735</t>
  </si>
  <si>
    <t>rs7751939</t>
  </si>
  <si>
    <t>rs17393677</t>
  </si>
  <si>
    <t>rs4323109</t>
  </si>
  <si>
    <t>rs34234998</t>
  </si>
  <si>
    <t>rs2009917</t>
  </si>
  <si>
    <t>rs76552939</t>
  </si>
  <si>
    <t>rs17378869</t>
  </si>
  <si>
    <t>rs117344101</t>
  </si>
  <si>
    <t>rs60009475</t>
  </si>
  <si>
    <t>rs35754864</t>
  </si>
  <si>
    <t>rs9410809</t>
  </si>
  <si>
    <t>rs10818187</t>
  </si>
  <si>
    <t>rs72757906</t>
  </si>
  <si>
    <t>rs55667312</t>
  </si>
  <si>
    <t>rs12190117</t>
  </si>
  <si>
    <t>rs4238528</t>
  </si>
  <si>
    <t>rs1883783</t>
  </si>
  <si>
    <t>rs13129953</t>
  </si>
  <si>
    <t>rs7778</t>
  </si>
  <si>
    <t>rs12544320</t>
  </si>
  <si>
    <t>rs3824151</t>
  </si>
  <si>
    <t>rs11007118</t>
  </si>
  <si>
    <t>rs79253962</t>
  </si>
  <si>
    <t>rs17399739</t>
  </si>
  <si>
    <t>rs2475861</t>
  </si>
  <si>
    <t>rs7209680</t>
  </si>
  <si>
    <t>rs61956586</t>
  </si>
  <si>
    <t>rs61355755</t>
  </si>
  <si>
    <t>rs2068045</t>
  </si>
  <si>
    <t>rs802578</t>
  </si>
  <si>
    <t>rs7201128</t>
  </si>
  <si>
    <t>rs74785124</t>
  </si>
  <si>
    <t>rs10140756</t>
  </si>
  <si>
    <t>rs9500773</t>
  </si>
  <si>
    <t>rs112575018</t>
  </si>
  <si>
    <t>rs1358658</t>
  </si>
  <si>
    <t>rs17057865</t>
  </si>
  <si>
    <t>rs7002973</t>
  </si>
  <si>
    <t>rs3782222</t>
  </si>
  <si>
    <t>rs3862953</t>
  </si>
  <si>
    <t>rs935024</t>
  </si>
  <si>
    <t>rs6593282</t>
  </si>
  <si>
    <t>rs6769909</t>
  </si>
  <si>
    <t>rs10488223</t>
  </si>
  <si>
    <t>rs4394754</t>
  </si>
  <si>
    <t>rs557306</t>
  </si>
  <si>
    <t>rs4868396</t>
  </si>
  <si>
    <t>rs10280893</t>
  </si>
  <si>
    <t>rs297799</t>
  </si>
  <si>
    <t>rs4549561</t>
  </si>
  <si>
    <t>rs2671468</t>
  </si>
  <si>
    <t>rs2330986</t>
  </si>
  <si>
    <t>rs1054890</t>
  </si>
  <si>
    <t>rs1168657</t>
  </si>
  <si>
    <t>rs11826119</t>
  </si>
  <si>
    <t>rs11149975</t>
  </si>
  <si>
    <t>rs61965316</t>
  </si>
  <si>
    <t>rs499303</t>
  </si>
  <si>
    <t>rs6996522</t>
  </si>
  <si>
    <t>rs9944299</t>
  </si>
  <si>
    <t>rs4503728</t>
  </si>
  <si>
    <t>rs6556821</t>
  </si>
  <si>
    <t>rs73217291</t>
  </si>
  <si>
    <t>rs873456</t>
  </si>
  <si>
    <t>rs77520859</t>
  </si>
  <si>
    <t>rs219648</t>
  </si>
  <si>
    <t>rs725989</t>
  </si>
  <si>
    <t>rs60837155</t>
  </si>
  <si>
    <t>rs1320110</t>
  </si>
  <si>
    <t>rs6470121</t>
  </si>
  <si>
    <t>rs35474750</t>
  </si>
  <si>
    <t>rs6656638</t>
  </si>
  <si>
    <t>rs6043630</t>
  </si>
  <si>
    <t>rs11739130</t>
  </si>
  <si>
    <t>rs73112667</t>
  </si>
  <si>
    <t>rs62336618</t>
  </si>
  <si>
    <t>rs9906266</t>
  </si>
  <si>
    <t>rs6484551</t>
  </si>
  <si>
    <t>rs4572145</t>
  </si>
  <si>
    <t>rs12427183</t>
  </si>
  <si>
    <t>rs72494304</t>
  </si>
  <si>
    <t>rs2049216</t>
  </si>
  <si>
    <t>rs11850000</t>
  </si>
  <si>
    <t>rs2100986</t>
  </si>
  <si>
    <t>rs56255862</t>
  </si>
  <si>
    <t>rs2253206</t>
  </si>
  <si>
    <t>rs11667167</t>
  </si>
  <si>
    <t>rs35263774</t>
  </si>
  <si>
    <t>rs11627622</t>
  </si>
  <si>
    <t>rs2470174</t>
  </si>
  <si>
    <t>rs502004</t>
  </si>
  <si>
    <t>rs355470</t>
  </si>
  <si>
    <t>rs133960</t>
  </si>
  <si>
    <t>rs34150318</t>
  </si>
  <si>
    <t>rs12472111</t>
  </si>
  <si>
    <t>rs2946832</t>
  </si>
  <si>
    <t>rs11921188</t>
  </si>
  <si>
    <t>rs112826240</t>
  </si>
  <si>
    <t>rs501271</t>
  </si>
  <si>
    <t>rs10098159</t>
  </si>
  <si>
    <t>rs9843527</t>
  </si>
  <si>
    <t>rs12523828</t>
  </si>
  <si>
    <t>rs12656822</t>
  </si>
  <si>
    <t>rs10508244</t>
  </si>
  <si>
    <t>rs10802300</t>
  </si>
  <si>
    <t>rs56244735</t>
  </si>
  <si>
    <t>rs16902437</t>
  </si>
  <si>
    <t>rs2555625</t>
  </si>
  <si>
    <t>rs77524431</t>
  </si>
  <si>
    <t>rs73277318</t>
  </si>
  <si>
    <t>rs1451884</t>
  </si>
  <si>
    <t>rs10061370</t>
  </si>
  <si>
    <t>rs745231</t>
  </si>
  <si>
    <t>rs858797</t>
  </si>
  <si>
    <t>rs55658924</t>
  </si>
  <si>
    <t>rs12637210</t>
  </si>
  <si>
    <t>rs7614981</t>
  </si>
  <si>
    <t>rs1795527</t>
  </si>
  <si>
    <t>rs163476</t>
  </si>
  <si>
    <t>rs2119601</t>
  </si>
  <si>
    <t>rs73175035</t>
  </si>
  <si>
    <t>rs7222118</t>
  </si>
  <si>
    <t>rs593574</t>
  </si>
  <si>
    <t>rs1517774</t>
  </si>
  <si>
    <t>rs142273916</t>
  </si>
  <si>
    <t>rs12964966</t>
  </si>
  <si>
    <t>rs10273396</t>
  </si>
  <si>
    <t>rs35835844</t>
  </si>
  <si>
    <t>rs4959407</t>
  </si>
  <si>
    <t>rs1446938</t>
  </si>
  <si>
    <t>rs73481939</t>
  </si>
  <si>
    <t>rs111978927</t>
  </si>
  <si>
    <t>rs12718108</t>
  </si>
  <si>
    <t>rs9496475</t>
  </si>
  <si>
    <t>rs1499225</t>
  </si>
  <si>
    <t>rs2513897</t>
  </si>
  <si>
    <t>rs34127408</t>
  </si>
  <si>
    <t>rs10949593</t>
  </si>
  <si>
    <t>rs12533263</t>
  </si>
  <si>
    <t>rs2490379</t>
  </si>
  <si>
    <t>rs10469750</t>
  </si>
  <si>
    <t>rs1589737</t>
  </si>
  <si>
    <t>rs58073959</t>
  </si>
  <si>
    <t>rs7656582</t>
  </si>
  <si>
    <t>rs28711477</t>
  </si>
  <si>
    <t>rs12050448</t>
  </si>
  <si>
    <t>rs2652438</t>
  </si>
  <si>
    <t>rs2238473</t>
  </si>
  <si>
    <t>rs9513004</t>
  </si>
  <si>
    <t>rs77603041</t>
  </si>
  <si>
    <t>rs13315526</t>
  </si>
  <si>
    <t>rs11681531</t>
  </si>
  <si>
    <t>rs113569514</t>
  </si>
  <si>
    <t>rs12429149</t>
  </si>
  <si>
    <t>rs12034261</t>
  </si>
  <si>
    <t>rs2332515</t>
  </si>
  <si>
    <t>rs77285598</t>
  </si>
  <si>
    <t>rs7288838</t>
  </si>
  <si>
    <t>rs55837036</t>
  </si>
  <si>
    <t>rs62127403</t>
  </si>
  <si>
    <t>rs10959001</t>
  </si>
  <si>
    <t>rs17026782</t>
  </si>
  <si>
    <t>rs11142522</t>
  </si>
  <si>
    <t>rs58877228</t>
  </si>
  <si>
    <t>rs4767277</t>
  </si>
  <si>
    <t>rs59642167</t>
  </si>
  <si>
    <t>rs75554218</t>
  </si>
  <si>
    <t>rs9896880</t>
  </si>
  <si>
    <t>rs2238102</t>
  </si>
  <si>
    <t>rs1108343</t>
  </si>
  <si>
    <t>rs60568990</t>
  </si>
  <si>
    <t>rs7649122</t>
  </si>
  <si>
    <t>rs7867386</t>
  </si>
  <si>
    <t>rs72671609</t>
  </si>
  <si>
    <t>rs8131990</t>
  </si>
  <si>
    <t>rs605507</t>
  </si>
  <si>
    <t>rs718520</t>
  </si>
  <si>
    <t>rs2505967</t>
  </si>
  <si>
    <t>rs78367957</t>
  </si>
  <si>
    <t>rs113262784</t>
  </si>
  <si>
    <t>rs1434120</t>
  </si>
  <si>
    <t>rs586559</t>
  </si>
  <si>
    <t>rs6761048</t>
  </si>
  <si>
    <t>rs11666376</t>
  </si>
  <si>
    <t>rs60743503</t>
  </si>
  <si>
    <t>rs12610400</t>
  </si>
  <si>
    <t>rs115030251</t>
  </si>
  <si>
    <t>rs2438446</t>
  </si>
  <si>
    <t>rs3857302</t>
  </si>
  <si>
    <t>rs9627218</t>
  </si>
  <si>
    <t>rs59816901</t>
  </si>
  <si>
    <t>rs16901355</t>
  </si>
  <si>
    <t>rs13413102</t>
  </si>
  <si>
    <t>rs11053560</t>
  </si>
  <si>
    <t>rs3850418</t>
  </si>
  <si>
    <t>rs6661411</t>
  </si>
  <si>
    <t>rs61373860</t>
  </si>
  <si>
    <t>rs62271482</t>
  </si>
  <si>
    <t>rs624163</t>
  </si>
  <si>
    <t>rs7242324</t>
  </si>
  <si>
    <t>rs62045892</t>
  </si>
  <si>
    <t>rs10786663</t>
  </si>
  <si>
    <t>rs55639153</t>
  </si>
  <si>
    <t>rs1003737</t>
  </si>
  <si>
    <t>rs79812259</t>
  </si>
  <si>
    <t>rs7199508</t>
  </si>
  <si>
    <t>rs2618650</t>
  </si>
  <si>
    <t>rs999584</t>
  </si>
  <si>
    <t>rs10824209</t>
  </si>
  <si>
    <t>rs2146974</t>
  </si>
  <si>
    <t>rs2933592</t>
  </si>
  <si>
    <t>rs1976201</t>
  </si>
  <si>
    <t>rs9345354</t>
  </si>
  <si>
    <t>rs10419302</t>
  </si>
  <si>
    <t>rs550715</t>
  </si>
  <si>
    <t>rs10062095</t>
  </si>
  <si>
    <t>rs10836065</t>
  </si>
  <si>
    <t>rs805727</t>
  </si>
  <si>
    <t>rs38413</t>
  </si>
  <si>
    <t>rs12468953</t>
  </si>
  <si>
    <t>rs11666200</t>
  </si>
  <si>
    <t>rs235189</t>
  </si>
  <si>
    <t>rs75949358</t>
  </si>
  <si>
    <t>rs11150198</t>
  </si>
  <si>
    <t>rs472102</t>
  </si>
  <si>
    <t>rs10748672</t>
  </si>
  <si>
    <t>rs2291958</t>
  </si>
  <si>
    <t>rs6474312</t>
  </si>
  <si>
    <t>rs972099</t>
  </si>
  <si>
    <t>rs10811826</t>
  </si>
  <si>
    <t>rs117004774</t>
  </si>
  <si>
    <t>rs4968065</t>
  </si>
  <si>
    <t>rs1492917</t>
  </si>
  <si>
    <t>rs10127772</t>
  </si>
  <si>
    <t>rs79863376</t>
  </si>
  <si>
    <t>rs74672645</t>
  </si>
  <si>
    <t>rs4605877</t>
  </si>
  <si>
    <t>rs12376874</t>
  </si>
  <si>
    <t>rs145011601</t>
  </si>
  <si>
    <t>rs425818</t>
  </si>
  <si>
    <t>rs12410461</t>
  </si>
  <si>
    <t>rs75661265</t>
  </si>
  <si>
    <t>rs1408885</t>
  </si>
  <si>
    <t>rs12252720</t>
  </si>
  <si>
    <t>rs1205496</t>
  </si>
  <si>
    <t>rs77605102</t>
  </si>
  <si>
    <t>rs11712108</t>
  </si>
  <si>
    <t>rs1397972</t>
  </si>
  <si>
    <t>rs111778523</t>
  </si>
  <si>
    <t>rs12736813</t>
  </si>
  <si>
    <t>rs78377885</t>
  </si>
  <si>
    <t>rs7762817</t>
  </si>
  <si>
    <t>rs9927884</t>
  </si>
  <si>
    <t>rs61902946</t>
  </si>
  <si>
    <t>rs4863658</t>
  </si>
  <si>
    <t>ASV005 [P. granulosum]</t>
  </si>
  <si>
    <t>rs7140697</t>
  </si>
  <si>
    <t>rs579083</t>
  </si>
  <si>
    <t>rs77475382</t>
  </si>
  <si>
    <t>rs4875784</t>
  </si>
  <si>
    <t>rs35354</t>
  </si>
  <si>
    <t>rs7181685</t>
  </si>
  <si>
    <t>rs72909717</t>
  </si>
  <si>
    <t>rs75143690</t>
  </si>
  <si>
    <t>rs7972652</t>
  </si>
  <si>
    <t>rs1187599</t>
  </si>
  <si>
    <t>rs11234429</t>
  </si>
  <si>
    <t>rs36030089</t>
  </si>
  <si>
    <t>rs76479330</t>
  </si>
  <si>
    <t>rs13418943</t>
  </si>
  <si>
    <t>rs4234534</t>
  </si>
  <si>
    <t>rs977396</t>
  </si>
  <si>
    <t>rs12672776</t>
  </si>
  <si>
    <t>rs3134053</t>
  </si>
  <si>
    <t>rs7318504</t>
  </si>
  <si>
    <t>rs13267387</t>
  </si>
  <si>
    <t>rs4807681</t>
  </si>
  <si>
    <t>rs3093000</t>
  </si>
  <si>
    <t>rs12676797</t>
  </si>
  <si>
    <t>rs6785758</t>
  </si>
  <si>
    <t>rs76084530</t>
  </si>
  <si>
    <t>rs790586</t>
  </si>
  <si>
    <t>rs72750248</t>
  </si>
  <si>
    <t>rs9559946</t>
  </si>
  <si>
    <t>rs574112</t>
  </si>
  <si>
    <t>rs12299546</t>
  </si>
  <si>
    <t>rs4848091</t>
  </si>
  <si>
    <t>rs4147518</t>
  </si>
  <si>
    <t>rs286727</t>
  </si>
  <si>
    <t>rs4750255</t>
  </si>
  <si>
    <t>rs404911</t>
  </si>
  <si>
    <t>rs6137726</t>
  </si>
  <si>
    <t>rs9419608</t>
  </si>
  <si>
    <t>rs12589299</t>
  </si>
  <si>
    <t>rs308206</t>
  </si>
  <si>
    <t>rs7181618</t>
  </si>
  <si>
    <t>rs12492852</t>
  </si>
  <si>
    <t>rs11894060</t>
  </si>
  <si>
    <t>rs1929842</t>
  </si>
  <si>
    <t>rs4084217</t>
  </si>
  <si>
    <t>rs12701077</t>
  </si>
  <si>
    <t>rs35229906</t>
  </si>
  <si>
    <t>rs72814333</t>
  </si>
  <si>
    <t>rs17156273</t>
  </si>
  <si>
    <t>rs149108708</t>
  </si>
  <si>
    <t>rs77226087</t>
  </si>
  <si>
    <t>rs9490232</t>
  </si>
  <si>
    <t>rs797179</t>
  </si>
  <si>
    <t>rs9523934</t>
  </si>
  <si>
    <t>rs11099144</t>
  </si>
  <si>
    <t>rs11060726</t>
  </si>
  <si>
    <t>rs6492723</t>
  </si>
  <si>
    <t>rs73309282</t>
  </si>
  <si>
    <t>rs4972492</t>
  </si>
  <si>
    <t>rs9952646</t>
  </si>
  <si>
    <t>rs9532965</t>
  </si>
  <si>
    <t>rs10774124</t>
  </si>
  <si>
    <t>rs1339844</t>
  </si>
  <si>
    <t>rs7327213</t>
  </si>
  <si>
    <t>rs2128605</t>
  </si>
  <si>
    <t>rs10017367</t>
  </si>
  <si>
    <t>rs7643931</t>
  </si>
  <si>
    <t>rs6534109</t>
  </si>
  <si>
    <t>rs2941062</t>
  </si>
  <si>
    <t>rs79239592</t>
  </si>
  <si>
    <t>rs226826</t>
  </si>
  <si>
    <t>rs11772335</t>
  </si>
  <si>
    <t>rs13139200</t>
  </si>
  <si>
    <t>rs694718</t>
  </si>
  <si>
    <t>rs7273113</t>
  </si>
  <si>
    <t>rs258335</t>
  </si>
  <si>
    <t>rs78802615</t>
  </si>
  <si>
    <t>rs2420768</t>
  </si>
  <si>
    <t>rs9519807</t>
  </si>
  <si>
    <t>rs2251544</t>
  </si>
  <si>
    <t>rs273958</t>
  </si>
  <si>
    <t>rs17060497</t>
  </si>
  <si>
    <t>rs13093642</t>
  </si>
  <si>
    <t>rs2186328</t>
  </si>
  <si>
    <t>rs9282766</t>
  </si>
  <si>
    <t>rs11160634</t>
  </si>
  <si>
    <t>rs12418991</t>
  </si>
  <si>
    <t>rs2275580</t>
  </si>
  <si>
    <t>rs72936465</t>
  </si>
  <si>
    <t>rs884587</t>
  </si>
  <si>
    <t>rs72756350</t>
  </si>
  <si>
    <t>rs12300674</t>
  </si>
  <si>
    <t>rs2909261</t>
  </si>
  <si>
    <t>rs722898</t>
  </si>
  <si>
    <t>rs1227236</t>
  </si>
  <si>
    <t>rs7174649</t>
  </si>
  <si>
    <t>rs10179884</t>
  </si>
  <si>
    <t>rs6695420</t>
  </si>
  <si>
    <t>rs13134519</t>
  </si>
  <si>
    <t>rs4704608</t>
  </si>
  <si>
    <t>rs73026084</t>
  </si>
  <si>
    <t>rs11989306</t>
  </si>
  <si>
    <t>rs2916154</t>
  </si>
  <si>
    <t>rs111659264</t>
  </si>
  <si>
    <t>rs6895078</t>
  </si>
  <si>
    <t>rs7874485</t>
  </si>
  <si>
    <t>rs17601051</t>
  </si>
  <si>
    <t>rs4769390</t>
  </si>
  <si>
    <t>rs7132540</t>
  </si>
  <si>
    <t>rs79125257</t>
  </si>
  <si>
    <t>rs7295891</t>
  </si>
  <si>
    <t>rs2388392</t>
  </si>
  <si>
    <t>rs224285</t>
  </si>
  <si>
    <t>rs11780133</t>
  </si>
  <si>
    <t>rs8078066</t>
  </si>
  <si>
    <t>rs62041087</t>
  </si>
  <si>
    <t>rs79778624</t>
  </si>
  <si>
    <t>rs80315778</t>
  </si>
  <si>
    <t>rs12073680</t>
  </si>
  <si>
    <t>rs11182160</t>
  </si>
  <si>
    <t>rs234587</t>
  </si>
  <si>
    <t>rs10125884</t>
  </si>
  <si>
    <t>rs2695255</t>
  </si>
  <si>
    <t>rs7101497</t>
  </si>
  <si>
    <t>rs11096662</t>
  </si>
  <si>
    <t>rs11956003</t>
  </si>
  <si>
    <t>rs72788666</t>
  </si>
  <si>
    <t>rs12809105</t>
  </si>
  <si>
    <t>rs2443010</t>
  </si>
  <si>
    <t>rs10043093</t>
  </si>
  <si>
    <t>rs6655953</t>
  </si>
  <si>
    <t>rs2796231</t>
  </si>
  <si>
    <t>rs13193250</t>
  </si>
  <si>
    <t>rs7619594</t>
  </si>
  <si>
    <t>rs56133356</t>
  </si>
  <si>
    <t>rs1558679</t>
  </si>
  <si>
    <t>rs1419079</t>
  </si>
  <si>
    <t>rs2939611</t>
  </si>
  <si>
    <t>rs55811125</t>
  </si>
  <si>
    <t>rs17469460</t>
  </si>
  <si>
    <t>rs17105481</t>
  </si>
  <si>
    <t>rs12660425</t>
  </si>
  <si>
    <t>rs12549348</t>
  </si>
  <si>
    <t>rs2010828</t>
  </si>
  <si>
    <t>rs59028650</t>
  </si>
  <si>
    <t>rs12497075</t>
  </si>
  <si>
    <t>rs113641840</t>
  </si>
  <si>
    <t>rs56829103</t>
  </si>
  <si>
    <t>rs11603084</t>
  </si>
  <si>
    <t>rs6460810</t>
  </si>
  <si>
    <t>rs7945067</t>
  </si>
  <si>
    <t>rs28477794</t>
  </si>
  <si>
    <t>rs10161184</t>
  </si>
  <si>
    <t>rs6449307</t>
  </si>
  <si>
    <t>rs59286515</t>
  </si>
  <si>
    <t>rs11818509</t>
  </si>
  <si>
    <t>rs10040159</t>
  </si>
  <si>
    <t>rs1543478</t>
  </si>
  <si>
    <t>rs857635</t>
  </si>
  <si>
    <t>rs12189065</t>
  </si>
  <si>
    <t>rs59776826</t>
  </si>
  <si>
    <t>rs589835</t>
  </si>
  <si>
    <t>rs5012853</t>
  </si>
  <si>
    <t>rs7455057</t>
  </si>
  <si>
    <t>rs9891789</t>
  </si>
  <si>
    <t>rs849266</t>
  </si>
  <si>
    <t>rs7196947</t>
  </si>
  <si>
    <t>rs1590353</t>
  </si>
  <si>
    <t>rs11734337</t>
  </si>
  <si>
    <t>rs74079125</t>
  </si>
  <si>
    <t>rs6518780</t>
  </si>
  <si>
    <t>rs9804729</t>
  </si>
  <si>
    <t>rs12402627</t>
  </si>
  <si>
    <t>rs74024091</t>
  </si>
  <si>
    <t>rs72822447</t>
  </si>
  <si>
    <t>rs28408301</t>
  </si>
  <si>
    <t>rs6941621</t>
  </si>
  <si>
    <t>rs73177165</t>
  </si>
  <si>
    <t>rs7239759</t>
  </si>
  <si>
    <t>rs79713873</t>
  </si>
  <si>
    <t>rs72858578</t>
  </si>
  <si>
    <t>rs1909777</t>
  </si>
  <si>
    <t>rs76867327</t>
  </si>
  <si>
    <t>rs11060266</t>
  </si>
  <si>
    <t>rs416046</t>
  </si>
  <si>
    <t>rs77981220</t>
  </si>
  <si>
    <t>rs73139785</t>
  </si>
  <si>
    <t>rs11710848</t>
  </si>
  <si>
    <t>rs13280933</t>
  </si>
  <si>
    <t>rs41541119</t>
  </si>
  <si>
    <t>rs12442636</t>
  </si>
  <si>
    <t>rs3990403</t>
  </si>
  <si>
    <t>rs62334149</t>
  </si>
  <si>
    <t>rs55829197</t>
  </si>
  <si>
    <t>rs34373811</t>
  </si>
  <si>
    <t>rs6069670</t>
  </si>
  <si>
    <t>rs12568058</t>
  </si>
  <si>
    <t>rs11749715</t>
  </si>
  <si>
    <t>rs6871842</t>
  </si>
  <si>
    <t>rs9438880</t>
  </si>
  <si>
    <t>rs13280280</t>
  </si>
  <si>
    <t>rs140544495</t>
  </si>
  <si>
    <t>rs733251</t>
  </si>
  <si>
    <t>rs7797839</t>
  </si>
  <si>
    <t>rs2826863</t>
  </si>
  <si>
    <t>rs508618</t>
  </si>
  <si>
    <t>rs6761039</t>
  </si>
  <si>
    <t>ASV006 [S. hominis]</t>
  </si>
  <si>
    <t>rs9997681</t>
  </si>
  <si>
    <t>rs9905832</t>
  </si>
  <si>
    <t>rs73152808</t>
  </si>
  <si>
    <t>rs12679874</t>
  </si>
  <si>
    <t>rs4961172</t>
  </si>
  <si>
    <t>rs73173143</t>
  </si>
  <si>
    <t>rs2494416</t>
  </si>
  <si>
    <t>rs11579497</t>
  </si>
  <si>
    <t>rs61912419</t>
  </si>
  <si>
    <t>rs709165</t>
  </si>
  <si>
    <t>rs75152697</t>
  </si>
  <si>
    <t>rs9426445</t>
  </si>
  <si>
    <t>rs1455188</t>
  </si>
  <si>
    <t>rs4983582</t>
  </si>
  <si>
    <t>rs7046257</t>
  </si>
  <si>
    <t>rs1794072</t>
  </si>
  <si>
    <t>rs112099862</t>
  </si>
  <si>
    <t>rs10490311</t>
  </si>
  <si>
    <t>rs62177214</t>
  </si>
  <si>
    <t>rs13298788</t>
  </si>
  <si>
    <t>rs11130091</t>
  </si>
  <si>
    <t>rs4581782</t>
  </si>
  <si>
    <t>rs10952100</t>
  </si>
  <si>
    <t>rs1955850</t>
  </si>
  <si>
    <t>rs6490807</t>
  </si>
  <si>
    <t>rs72808325</t>
  </si>
  <si>
    <t>rs4791562</t>
  </si>
  <si>
    <t>rs6003963</t>
  </si>
  <si>
    <t>rs11103541</t>
  </si>
  <si>
    <t>rs113689873</t>
  </si>
  <si>
    <t>rs1094947</t>
  </si>
  <si>
    <t>rs11790847</t>
  </si>
  <si>
    <t>rs6884367</t>
  </si>
  <si>
    <t>rs17743530</t>
  </si>
  <si>
    <t>rs1293986</t>
  </si>
  <si>
    <t>rs11769351</t>
  </si>
  <si>
    <t>rs13275555</t>
  </si>
  <si>
    <t>rs6497925</t>
  </si>
  <si>
    <t>rs78571832</t>
  </si>
  <si>
    <t>rs34558227</t>
  </si>
  <si>
    <t>rs6866930</t>
  </si>
  <si>
    <t>rs62062084</t>
  </si>
  <si>
    <t>rs7862893</t>
  </si>
  <si>
    <t>rs2819094</t>
  </si>
  <si>
    <t>rs2025330</t>
  </si>
  <si>
    <t>rs4942345</t>
  </si>
  <si>
    <t>rs2061378</t>
  </si>
  <si>
    <t>rs74715540</t>
  </si>
  <si>
    <t>rs4876406</t>
  </si>
  <si>
    <t>rs4930323</t>
  </si>
  <si>
    <t>rs10044384</t>
  </si>
  <si>
    <t>rs11198625</t>
  </si>
  <si>
    <t>rs13199562</t>
  </si>
  <si>
    <t>rs61925208</t>
  </si>
  <si>
    <t>rs34868846</t>
  </si>
  <si>
    <t>rs2025579</t>
  </si>
  <si>
    <t>rs7780225</t>
  </si>
  <si>
    <t>rs62395103</t>
  </si>
  <si>
    <t>rs1969112</t>
  </si>
  <si>
    <t>rs58560146</t>
  </si>
  <si>
    <t>rs7631355</t>
  </si>
  <si>
    <t>rs9346475</t>
  </si>
  <si>
    <t>rs1055213</t>
  </si>
  <si>
    <t>rs10846712</t>
  </si>
  <si>
    <t>rs79785490</t>
  </si>
  <si>
    <t>rs12915781</t>
  </si>
  <si>
    <t>rs17806452</t>
  </si>
  <si>
    <t>rs57820447</t>
  </si>
  <si>
    <t>rs77890972</t>
  </si>
  <si>
    <t>rs62179308</t>
  </si>
  <si>
    <t>rs9903366</t>
  </si>
  <si>
    <t>rs9826440</t>
  </si>
  <si>
    <t>rs11207331</t>
  </si>
  <si>
    <t>rs2199886</t>
  </si>
  <si>
    <t>rs12548843</t>
  </si>
  <si>
    <t>rs80102588</t>
  </si>
  <si>
    <t>rs6677307</t>
  </si>
  <si>
    <t>rs10782744</t>
  </si>
  <si>
    <t>rs1432404</t>
  </si>
  <si>
    <t>rs7211678</t>
  </si>
  <si>
    <t>rs4867715</t>
  </si>
  <si>
    <t>rs1149713</t>
  </si>
  <si>
    <t>rs9550952</t>
  </si>
  <si>
    <t>rs6780837</t>
  </si>
  <si>
    <t>rs1320975</t>
  </si>
  <si>
    <t>rs11641116</t>
  </si>
  <si>
    <t>rs4554749</t>
  </si>
  <si>
    <t>rs2172478</t>
  </si>
  <si>
    <t>rs11223089</t>
  </si>
  <si>
    <t>rs79465458</t>
  </si>
  <si>
    <t>rs8002898</t>
  </si>
  <si>
    <t>rs2662987</t>
  </si>
  <si>
    <t>rs10197922</t>
  </si>
  <si>
    <t>rs17849197</t>
  </si>
  <si>
    <t>rs5767694</t>
  </si>
  <si>
    <t>rs6924266</t>
  </si>
  <si>
    <t>rs1505553</t>
  </si>
  <si>
    <t>rs28838983</t>
  </si>
  <si>
    <t>rs326958</t>
  </si>
  <si>
    <t>rs66511029</t>
  </si>
  <si>
    <t>rs9311579</t>
  </si>
  <si>
    <t>rs78670848</t>
  </si>
  <si>
    <t>rs17841195</t>
  </si>
  <si>
    <t>rs2567503</t>
  </si>
  <si>
    <t>rs7129323</t>
  </si>
  <si>
    <t>rs11667974</t>
  </si>
  <si>
    <t>rs16934007</t>
  </si>
  <si>
    <t>rs62190382</t>
  </si>
  <si>
    <t>rs62219116</t>
  </si>
  <si>
    <t>rs7011874</t>
  </si>
  <si>
    <t>rs4933165</t>
  </si>
  <si>
    <t>rs57507694</t>
  </si>
  <si>
    <t>rs6717276</t>
  </si>
  <si>
    <t>rs62094880</t>
  </si>
  <si>
    <t>rs6846096</t>
  </si>
  <si>
    <t>rs12789334</t>
  </si>
  <si>
    <t>rs1798575</t>
  </si>
  <si>
    <t>rs17121444</t>
  </si>
  <si>
    <t>rs7166591</t>
  </si>
  <si>
    <t>rs7557041</t>
  </si>
  <si>
    <t>rs72713460</t>
  </si>
  <si>
    <t>rs77694099</t>
  </si>
  <si>
    <t>rs8061698</t>
  </si>
  <si>
    <t>rs10904325</t>
  </si>
  <si>
    <t>rs34283087</t>
  </si>
  <si>
    <t>rs1731553</t>
  </si>
  <si>
    <t>rs2046180</t>
  </si>
  <si>
    <t>rs616442</t>
  </si>
  <si>
    <t>ASV007 [Anaerococcus (unc.)]</t>
  </si>
  <si>
    <t>rs34060422</t>
  </si>
  <si>
    <t>rs17055989</t>
  </si>
  <si>
    <t>rs1032065</t>
  </si>
  <si>
    <t>rs2078330</t>
  </si>
  <si>
    <t>rs2036347</t>
  </si>
  <si>
    <t>rs9561502</t>
  </si>
  <si>
    <t>rs17007510</t>
  </si>
  <si>
    <t>rs8078040</t>
  </si>
  <si>
    <t>rs1442081</t>
  </si>
  <si>
    <t>rs12107906</t>
  </si>
  <si>
    <t>rs1476640</t>
  </si>
  <si>
    <t>rs6445057</t>
  </si>
  <si>
    <t>rs3770978</t>
  </si>
  <si>
    <t>rs56159921</t>
  </si>
  <si>
    <t>rs12261950</t>
  </si>
  <si>
    <t>rs145213146</t>
  </si>
  <si>
    <t>rs7271671</t>
  </si>
  <si>
    <t>rs10973836</t>
  </si>
  <si>
    <t>rs7983529</t>
  </si>
  <si>
    <t>rs12422754</t>
  </si>
  <si>
    <t>rs2504281</t>
  </si>
  <si>
    <t>rs4437871</t>
  </si>
  <si>
    <t>rs10472005</t>
  </si>
  <si>
    <t>rs77184475</t>
  </si>
  <si>
    <t>rs77900008</t>
  </si>
  <si>
    <t>rs7983886</t>
  </si>
  <si>
    <t>rs1147437</t>
  </si>
  <si>
    <t>rs78188075</t>
  </si>
  <si>
    <t>rs12213836</t>
  </si>
  <si>
    <t>rs12297025</t>
  </si>
  <si>
    <t>rs17687610</t>
  </si>
  <si>
    <t>rs10813818</t>
  </si>
  <si>
    <t>rs13078076</t>
  </si>
  <si>
    <t>rs10889496</t>
  </si>
  <si>
    <t>rs4619316</t>
  </si>
  <si>
    <t>rs10508938</t>
  </si>
  <si>
    <t>rs355092</t>
  </si>
  <si>
    <t>rs721325</t>
  </si>
  <si>
    <t>rs13195461</t>
  </si>
  <si>
    <t>rs16924294</t>
  </si>
  <si>
    <t>rs12439574</t>
  </si>
  <si>
    <t>rs12137644</t>
  </si>
  <si>
    <t>rs12611887</t>
  </si>
  <si>
    <t>rs77669647</t>
  </si>
  <si>
    <t>rs56268728</t>
  </si>
  <si>
    <t>rs7118905</t>
  </si>
  <si>
    <t>rs11853122</t>
  </si>
  <si>
    <t>rs11214903</t>
  </si>
  <si>
    <t>rs2300512</t>
  </si>
  <si>
    <t>rs4237031</t>
  </si>
  <si>
    <t>rs3867272</t>
  </si>
  <si>
    <t>rs197183</t>
  </si>
  <si>
    <t>rs12036939</t>
  </si>
  <si>
    <t>rs1923367</t>
  </si>
  <si>
    <t>rs2442587</t>
  </si>
  <si>
    <t>rs38205</t>
  </si>
  <si>
    <t>rs17089378</t>
  </si>
  <si>
    <t>rs2168338</t>
  </si>
  <si>
    <t>rs7599352</t>
  </si>
  <si>
    <t>rs4369416</t>
  </si>
  <si>
    <t>rs12370889</t>
  </si>
  <si>
    <t>rs67285285</t>
  </si>
  <si>
    <t>rs2193999</t>
  </si>
  <si>
    <t>rs35241558</t>
  </si>
  <si>
    <t>rs2150456</t>
  </si>
  <si>
    <t>rs113442423</t>
  </si>
  <si>
    <t>rs2304566</t>
  </si>
  <si>
    <t>rs35491955</t>
  </si>
  <si>
    <t>rs17064388</t>
  </si>
  <si>
    <t>rs4744100</t>
  </si>
  <si>
    <t>rs2134033</t>
  </si>
  <si>
    <t>rs12120009</t>
  </si>
  <si>
    <t>rs12422726</t>
  </si>
  <si>
    <t>rs12212859</t>
  </si>
  <si>
    <t>rs57562509</t>
  </si>
  <si>
    <t>rs17024214</t>
  </si>
  <si>
    <t>rs169575</t>
  </si>
  <si>
    <t>rs17243410</t>
  </si>
  <si>
    <t>rs6568513</t>
  </si>
  <si>
    <t>rs12223538</t>
  </si>
  <si>
    <t>rs12459186</t>
  </si>
  <si>
    <t>rs6077060</t>
  </si>
  <si>
    <t>rs7289966</t>
  </si>
  <si>
    <t>rs324089</t>
  </si>
  <si>
    <t>rs11813397</t>
  </si>
  <si>
    <t>rs6769328</t>
  </si>
  <si>
    <t>rs73069424</t>
  </si>
  <si>
    <t>rs7028997</t>
  </si>
  <si>
    <t>rs2727527</t>
  </si>
  <si>
    <t>rs3738447</t>
  </si>
  <si>
    <t>rs4398579</t>
  </si>
  <si>
    <t>rs2161831</t>
  </si>
  <si>
    <t>rs11692618</t>
  </si>
  <si>
    <t>rs73768121</t>
  </si>
  <si>
    <t>ASV008 [Staphylococcus (unc.)]</t>
  </si>
  <si>
    <t>rs3013183</t>
  </si>
  <si>
    <t>rs60885755</t>
  </si>
  <si>
    <t>rs4670463</t>
  </si>
  <si>
    <t>rs2877844</t>
  </si>
  <si>
    <t>rs11730850</t>
  </si>
  <si>
    <t>rs11207656</t>
  </si>
  <si>
    <t>rs72748182</t>
  </si>
  <si>
    <t>rs819555</t>
  </si>
  <si>
    <t>rs6984375</t>
  </si>
  <si>
    <t>rs12548510</t>
  </si>
  <si>
    <t>rs61920307</t>
  </si>
  <si>
    <t>rs61655407</t>
  </si>
  <si>
    <t>rs6601167</t>
  </si>
  <si>
    <t>rs4912219</t>
  </si>
  <si>
    <t>rs9563251</t>
  </si>
  <si>
    <t>rs35410881</t>
  </si>
  <si>
    <t>rs17605569</t>
  </si>
  <si>
    <t>rs1887754</t>
  </si>
  <si>
    <t>rs1027885</t>
  </si>
  <si>
    <t>rs79671927</t>
  </si>
  <si>
    <t>rs1022550</t>
  </si>
  <si>
    <t>rs34218476</t>
  </si>
  <si>
    <t>rs9309036</t>
  </si>
  <si>
    <t>rs7977472</t>
  </si>
  <si>
    <t>rs4797593</t>
  </si>
  <si>
    <t>rs12464424</t>
  </si>
  <si>
    <t>rs10089085</t>
  </si>
  <si>
    <t>rs73169469</t>
  </si>
  <si>
    <t>rs17162157</t>
  </si>
  <si>
    <t>rs1517463</t>
  </si>
  <si>
    <t>rs12672258</t>
  </si>
  <si>
    <t>rs17175276</t>
  </si>
  <si>
    <t>rs342912</t>
  </si>
  <si>
    <t>rs56171741</t>
  </si>
  <si>
    <t>rs7230599</t>
  </si>
  <si>
    <t>rs74080014</t>
  </si>
  <si>
    <t>rs3011238</t>
  </si>
  <si>
    <t>rs4554304</t>
  </si>
  <si>
    <t>rs59614373</t>
  </si>
  <si>
    <t>rs17705835</t>
  </si>
  <si>
    <t>rs1028446</t>
  </si>
  <si>
    <t>rs28434727</t>
  </si>
  <si>
    <t>rs755675</t>
  </si>
  <si>
    <t>rs12950848</t>
  </si>
  <si>
    <t>rs2284339</t>
  </si>
  <si>
    <t>rs12892634</t>
  </si>
  <si>
    <t>rs9560935</t>
  </si>
  <si>
    <t>rs57083643</t>
  </si>
  <si>
    <t>rs12530758</t>
  </si>
  <si>
    <t>rs962661</t>
  </si>
  <si>
    <t>rs17030707</t>
  </si>
  <si>
    <t>rs12608186</t>
  </si>
  <si>
    <t>rs37119</t>
  </si>
  <si>
    <t>rs56091451</t>
  </si>
  <si>
    <t>rs4800615</t>
  </si>
  <si>
    <t>rs637429</t>
  </si>
  <si>
    <t>rs113979420</t>
  </si>
  <si>
    <t>rs3772375</t>
  </si>
  <si>
    <t>ASV009 [D. nitroreducens]</t>
  </si>
  <si>
    <t>rs62167901</t>
  </si>
  <si>
    <t>rs6039700</t>
  </si>
  <si>
    <t>rs12155677</t>
  </si>
  <si>
    <t>rs10772051</t>
  </si>
  <si>
    <t>rs12264580</t>
  </si>
  <si>
    <t>rs72773323</t>
  </si>
  <si>
    <t>rs6913428</t>
  </si>
  <si>
    <t>rs7114816</t>
  </si>
  <si>
    <t>rs17745115</t>
  </si>
  <si>
    <t>rs1296371</t>
  </si>
  <si>
    <t>rs66795148</t>
  </si>
  <si>
    <t>rs6709176</t>
  </si>
  <si>
    <t>rs73082054</t>
  </si>
  <si>
    <t>rs7299120</t>
  </si>
  <si>
    <t>rs10014782</t>
  </si>
  <si>
    <t>rs10926615</t>
  </si>
  <si>
    <t>rs113656266</t>
  </si>
  <si>
    <t>rs697764</t>
  </si>
  <si>
    <t>rs7167173</t>
  </si>
  <si>
    <t>rs1867981</t>
  </si>
  <si>
    <t>rs72796855</t>
  </si>
  <si>
    <t>rs7804670</t>
  </si>
  <si>
    <t>rs630440</t>
  </si>
  <si>
    <t>rs1820582</t>
  </si>
  <si>
    <t>rs9939678</t>
  </si>
  <si>
    <t>rs12505102</t>
  </si>
  <si>
    <t>rs73154647</t>
  </si>
  <si>
    <t>rs643663</t>
  </si>
  <si>
    <t>rs68004143</t>
  </si>
  <si>
    <t>rs6464916</t>
  </si>
  <si>
    <t>rs2411351</t>
  </si>
  <si>
    <t>rs7142344</t>
  </si>
  <si>
    <t>rs12872871</t>
  </si>
  <si>
    <t>rs9804652</t>
  </si>
  <si>
    <t>rs11079740</t>
  </si>
  <si>
    <t>rs2416187</t>
  </si>
  <si>
    <t>rs11807878</t>
  </si>
  <si>
    <t>rs62314090</t>
  </si>
  <si>
    <t>rs28472821</t>
  </si>
  <si>
    <t>rs1110731</t>
  </si>
  <si>
    <t>rs1006666</t>
  </si>
  <si>
    <t>rs6817901</t>
  </si>
  <si>
    <t>rs4422460</t>
  </si>
  <si>
    <t>rs12528805</t>
  </si>
  <si>
    <t>rs4720959</t>
  </si>
  <si>
    <t>rs12660615</t>
  </si>
  <si>
    <t>rs9394069</t>
  </si>
  <si>
    <t>rs867538</t>
  </si>
  <si>
    <t>rs7500300</t>
  </si>
  <si>
    <t>rs72663117</t>
  </si>
  <si>
    <t>rs6695534</t>
  </si>
  <si>
    <t>rs2809435</t>
  </si>
  <si>
    <t>rs9513990</t>
  </si>
  <si>
    <t>rs2912113</t>
  </si>
  <si>
    <t>rs622403</t>
  </si>
  <si>
    <t>rs17011406</t>
  </si>
  <si>
    <t>rs73226920</t>
  </si>
  <si>
    <t>rs7663410</t>
  </si>
  <si>
    <t>rs62086689</t>
  </si>
  <si>
    <t>rs35011265</t>
  </si>
  <si>
    <t>rs547898</t>
  </si>
  <si>
    <t>rs7931170</t>
  </si>
  <si>
    <t>rs17651452</t>
  </si>
  <si>
    <t>rs7726389</t>
  </si>
  <si>
    <t>rs113004822</t>
  </si>
  <si>
    <t>rs7731057</t>
  </si>
  <si>
    <t>rs11160151</t>
  </si>
  <si>
    <t>rs111683000</t>
  </si>
  <si>
    <t>rs4907262</t>
  </si>
  <si>
    <t>rs12601446</t>
  </si>
  <si>
    <t>rs1840083</t>
  </si>
  <si>
    <t>rs9310298</t>
  </si>
  <si>
    <t>rs2916532</t>
  </si>
  <si>
    <t>rs924700</t>
  </si>
  <si>
    <t>rs937171</t>
  </si>
  <si>
    <t>rs16857182</t>
  </si>
  <si>
    <t>rs73119897</t>
  </si>
  <si>
    <t>rs2366812</t>
  </si>
  <si>
    <t>rs2255266</t>
  </si>
  <si>
    <t>rs10506666</t>
  </si>
  <si>
    <t>rs4938838</t>
  </si>
  <si>
    <t>rs4685561</t>
  </si>
  <si>
    <t>rs1401143</t>
  </si>
  <si>
    <t>rs7093689</t>
  </si>
  <si>
    <t>rs6129548</t>
  </si>
  <si>
    <t>rs1249787</t>
  </si>
  <si>
    <t>rs4242374</t>
  </si>
  <si>
    <t>rs10993754</t>
  </si>
  <si>
    <t>rs577840</t>
  </si>
  <si>
    <t>rs9395533</t>
  </si>
  <si>
    <t>rs72965707</t>
  </si>
  <si>
    <t>rs10402740</t>
  </si>
  <si>
    <t>rs17099500</t>
  </si>
  <si>
    <t>rs12744780</t>
  </si>
  <si>
    <t>rs12940111</t>
  </si>
  <si>
    <t>rs2618347</t>
  </si>
  <si>
    <t>rs6041231</t>
  </si>
  <si>
    <t>rs10992526</t>
  </si>
  <si>
    <t>rs10804599</t>
  </si>
  <si>
    <t>rs1841727</t>
  </si>
  <si>
    <t>rs62275362</t>
  </si>
  <si>
    <t>rs4958045</t>
  </si>
  <si>
    <t>rs6966919</t>
  </si>
  <si>
    <t>rs16936961</t>
  </si>
  <si>
    <t>rs71316205</t>
  </si>
  <si>
    <t>rs116954530</t>
  </si>
  <si>
    <t>rs8112618</t>
  </si>
  <si>
    <t>rs11241701</t>
  </si>
  <si>
    <t>rs71655424</t>
  </si>
  <si>
    <t>rs6539871</t>
  </si>
  <si>
    <t>rs1473141</t>
  </si>
  <si>
    <t>rs113953116</t>
  </si>
  <si>
    <t>rs2212867</t>
  </si>
  <si>
    <t>rs11968490</t>
  </si>
  <si>
    <t>rs7743206</t>
  </si>
  <si>
    <t>rs2110001</t>
  </si>
  <si>
    <t>rs17446005</t>
  </si>
  <si>
    <t>rs11672071</t>
  </si>
  <si>
    <t>rs10760326</t>
  </si>
  <si>
    <t>rs1986744</t>
  </si>
  <si>
    <t>rs6916113</t>
  </si>
  <si>
    <t>rs201244</t>
  </si>
  <si>
    <t>rs4745564</t>
  </si>
  <si>
    <t>rs1788585</t>
  </si>
  <si>
    <t>rs6054081</t>
  </si>
  <si>
    <t>rs12348260</t>
  </si>
  <si>
    <t>rs114091632</t>
  </si>
  <si>
    <t>rs17614553</t>
  </si>
  <si>
    <t>rs10790522</t>
  </si>
  <si>
    <t>ASV010 [Staphylococcus (unc.)]</t>
  </si>
  <si>
    <t>rs77798161</t>
  </si>
  <si>
    <t>rs6116840</t>
  </si>
  <si>
    <t>rs1806092</t>
  </si>
  <si>
    <t>rs6782251</t>
  </si>
  <si>
    <t>rs59898303</t>
  </si>
  <si>
    <t>rs1391440</t>
  </si>
  <si>
    <t>rs12815089</t>
  </si>
  <si>
    <t>rs8082141</t>
  </si>
  <si>
    <t>rs10783283</t>
  </si>
  <si>
    <t>rs7687998</t>
  </si>
  <si>
    <t>rs2400418</t>
  </si>
  <si>
    <t>rs10063482</t>
  </si>
  <si>
    <t>rs8128646</t>
  </si>
  <si>
    <t>rs74693395</t>
  </si>
  <si>
    <t>rs71652692</t>
  </si>
  <si>
    <t>rs11693207</t>
  </si>
  <si>
    <t>rs156813</t>
  </si>
  <si>
    <t>rs11699573</t>
  </si>
  <si>
    <t>rs1886143</t>
  </si>
  <si>
    <t>rs76064252</t>
  </si>
  <si>
    <t>rs11883596</t>
  </si>
  <si>
    <t>rs196766</t>
  </si>
  <si>
    <t>rs11963686</t>
  </si>
  <si>
    <t>rs11027083</t>
  </si>
  <si>
    <t>rs17228156</t>
  </si>
  <si>
    <t>rs2343427</t>
  </si>
  <si>
    <t>rs16969752</t>
  </si>
  <si>
    <t>rs1602907</t>
  </si>
  <si>
    <t>rs7812427</t>
  </si>
  <si>
    <t>rs13151769</t>
  </si>
  <si>
    <t>rs662169</t>
  </si>
  <si>
    <t>rs28605337</t>
  </si>
  <si>
    <t>rs12187412</t>
  </si>
  <si>
    <t>rs60855478</t>
  </si>
  <si>
    <t>rs3936806</t>
  </si>
  <si>
    <t>rs34489007</t>
  </si>
  <si>
    <t>rs79884634</t>
  </si>
  <si>
    <t>rs113811485</t>
  </si>
  <si>
    <t>rs34619052</t>
  </si>
  <si>
    <t>rs7539199</t>
  </si>
  <si>
    <t>rs1798802</t>
  </si>
  <si>
    <t>rs8010000</t>
  </si>
  <si>
    <t>rs12780111</t>
  </si>
  <si>
    <t>rs11256416</t>
  </si>
  <si>
    <t>rs11698411</t>
  </si>
  <si>
    <t>rs9386539</t>
  </si>
  <si>
    <t>rs79845929</t>
  </si>
  <si>
    <t>rs56773450</t>
  </si>
  <si>
    <t>rs1423530</t>
  </si>
  <si>
    <t>rs13223931</t>
  </si>
  <si>
    <t>rs10520922</t>
  </si>
  <si>
    <t>rs6969190</t>
  </si>
  <si>
    <t>rs13090380</t>
  </si>
  <si>
    <t>rs3105250</t>
  </si>
  <si>
    <t>rs2650892</t>
  </si>
  <si>
    <t>rs13169253</t>
  </si>
  <si>
    <t>rs67510173</t>
  </si>
  <si>
    <t>rs9825161</t>
  </si>
  <si>
    <t>rs77685300</t>
  </si>
  <si>
    <t>rs6770055</t>
  </si>
  <si>
    <t>rs915624</t>
  </si>
  <si>
    <t>rs112217230</t>
  </si>
  <si>
    <t>rs9944357</t>
  </si>
  <si>
    <t>rs34393407</t>
  </si>
  <si>
    <t>rs4509061</t>
  </si>
  <si>
    <t>rs7931720</t>
  </si>
  <si>
    <t>rs4522560</t>
  </si>
  <si>
    <t>rs34976331</t>
  </si>
  <si>
    <t>rs1198079</t>
  </si>
  <si>
    <t>rs2149820</t>
  </si>
  <si>
    <t>rs35042981</t>
  </si>
  <si>
    <t>rs2297999</t>
  </si>
  <si>
    <t>rs4449185</t>
  </si>
  <si>
    <t>rs10497258</t>
  </si>
  <si>
    <t>rs7496234</t>
  </si>
  <si>
    <t>rs77643461</t>
  </si>
  <si>
    <t>rs922737</t>
  </si>
  <si>
    <t>rs7929013</t>
  </si>
  <si>
    <t>rs10806753</t>
  </si>
  <si>
    <t>rs1451610</t>
  </si>
  <si>
    <t>rs7794544</t>
  </si>
  <si>
    <t>rs2132115</t>
  </si>
  <si>
    <t>rs2267558</t>
  </si>
  <si>
    <t>rs144024914</t>
  </si>
  <si>
    <t>rs35472011</t>
  </si>
  <si>
    <t>rs12405600</t>
  </si>
  <si>
    <t>rs6907074</t>
  </si>
  <si>
    <t>rs7071253</t>
  </si>
  <si>
    <t>rs1590290</t>
  </si>
  <si>
    <t>rs274732</t>
  </si>
  <si>
    <t>rs11136845</t>
  </si>
  <si>
    <t>rs28568667</t>
  </si>
  <si>
    <t>rs7962251</t>
  </si>
  <si>
    <t>rs12461790</t>
  </si>
  <si>
    <t>rs2634505</t>
  </si>
  <si>
    <t>rs73134236</t>
  </si>
  <si>
    <t>rs79170540</t>
  </si>
  <si>
    <t>rs10988346</t>
  </si>
  <si>
    <t>rs2570483</t>
  </si>
  <si>
    <t>rs34511896</t>
  </si>
  <si>
    <t>rs1187622</t>
  </si>
  <si>
    <t>rs140100321</t>
  </si>
  <si>
    <t>rs60431090</t>
  </si>
  <si>
    <t>rs72747771</t>
  </si>
  <si>
    <t>rs7767329</t>
  </si>
  <si>
    <t>rs72673184</t>
  </si>
  <si>
    <t>rs79245016</t>
  </si>
  <si>
    <t>rs6135669</t>
  </si>
  <si>
    <t>rs2468313</t>
  </si>
  <si>
    <t>rs4243669</t>
  </si>
  <si>
    <t>rs10272748</t>
  </si>
  <si>
    <t>rs72733500</t>
  </si>
  <si>
    <t>rs11000994</t>
  </si>
  <si>
    <t>rs72670235</t>
  </si>
  <si>
    <t>rs12812623</t>
  </si>
  <si>
    <t>rs9926232</t>
  </si>
  <si>
    <t>rs500912</t>
  </si>
  <si>
    <t>rs2126643</t>
  </si>
  <si>
    <t>rs7629699</t>
  </si>
  <si>
    <t>rs5757399</t>
  </si>
  <si>
    <t>rs9549567</t>
  </si>
  <si>
    <t>rs1885794</t>
  </si>
  <si>
    <t>rs10092769</t>
  </si>
  <si>
    <t>rs113021971</t>
  </si>
  <si>
    <t>rs7798283</t>
  </si>
  <si>
    <t>rs989500</t>
  </si>
  <si>
    <t>rs1148407</t>
  </si>
  <si>
    <t>rs7846764</t>
  </si>
  <si>
    <t>rs901469</t>
  </si>
  <si>
    <t>rs713092</t>
  </si>
  <si>
    <t>rs2397750</t>
  </si>
  <si>
    <t>rs4950836</t>
  </si>
  <si>
    <t>rs28451834</t>
  </si>
  <si>
    <t>rs29402</t>
  </si>
  <si>
    <t>rs57242379</t>
  </si>
  <si>
    <t>rs72664676</t>
  </si>
  <si>
    <t>rs398055</t>
  </si>
  <si>
    <t>rs11681749</t>
  </si>
  <si>
    <t>rs62126986</t>
  </si>
  <si>
    <t>rs76126099</t>
  </si>
  <si>
    <t>rs4463024</t>
  </si>
  <si>
    <t>rs11646333</t>
  </si>
  <si>
    <t>rs34130590</t>
  </si>
  <si>
    <t>rs72837657</t>
  </si>
  <si>
    <t>rs7579629</t>
  </si>
  <si>
    <t>rs17072287</t>
  </si>
  <si>
    <t>rs79854304</t>
  </si>
  <si>
    <t>rs2816173</t>
  </si>
  <si>
    <t>rs112009112</t>
  </si>
  <si>
    <t>rs80081051</t>
  </si>
  <si>
    <t>rs7328574</t>
  </si>
  <si>
    <t>rs17273537</t>
  </si>
  <si>
    <t>rs118098615</t>
  </si>
  <si>
    <t>rs1791627</t>
  </si>
  <si>
    <t>rs34428751</t>
  </si>
  <si>
    <t>rs1073180</t>
  </si>
  <si>
    <t>rs28593062</t>
  </si>
  <si>
    <t>rs10111373</t>
  </si>
  <si>
    <t>rs537018</t>
  </si>
  <si>
    <t>rs80008616</t>
  </si>
  <si>
    <t>rs12654377</t>
  </si>
  <si>
    <t>rs6797954</t>
  </si>
  <si>
    <t>rs11229900</t>
  </si>
  <si>
    <t>rs8119662</t>
  </si>
  <si>
    <t>rs857060</t>
  </si>
  <si>
    <t>rs404876</t>
  </si>
  <si>
    <t>rs12454950</t>
  </si>
  <si>
    <t>rs17162406</t>
  </si>
  <si>
    <t>rs138836257</t>
  </si>
  <si>
    <t>rs9520247</t>
  </si>
  <si>
    <t>rs317658</t>
  </si>
  <si>
    <t>rs12969916</t>
  </si>
  <si>
    <t>rs10994748</t>
  </si>
  <si>
    <t>rs11082265</t>
  </si>
  <si>
    <t>rs59714640</t>
  </si>
  <si>
    <t>rs60519199</t>
  </si>
  <si>
    <t>rs13398375</t>
  </si>
  <si>
    <t>rs7591642</t>
  </si>
  <si>
    <t>rs17803052</t>
  </si>
  <si>
    <t>rs13162426</t>
  </si>
  <si>
    <t>rs67994280</t>
  </si>
  <si>
    <t>rs17499900</t>
  </si>
  <si>
    <t>rs962461</t>
  </si>
  <si>
    <t>rs916713</t>
  </si>
  <si>
    <t>rs17551266</t>
  </si>
  <si>
    <t>rs628504</t>
  </si>
  <si>
    <t>rs67229546</t>
  </si>
  <si>
    <t>rs10428866</t>
  </si>
  <si>
    <t>rs6495618</t>
  </si>
  <si>
    <t>rs2490033</t>
  </si>
  <si>
    <t>ASV011 [Staphylococcus (unc.)]</t>
  </si>
  <si>
    <t>rs7769321</t>
  </si>
  <si>
    <t>rs813150</t>
  </si>
  <si>
    <t>rs12376674</t>
  </si>
  <si>
    <t>rs17835791</t>
  </si>
  <si>
    <t>rs17162693</t>
  </si>
  <si>
    <t>rs13262766</t>
  </si>
  <si>
    <t>rs12513200</t>
  </si>
  <si>
    <t>rs182499200</t>
  </si>
  <si>
    <t>rs2167465</t>
  </si>
  <si>
    <t>rs72676611</t>
  </si>
  <si>
    <t>rs2477745</t>
  </si>
  <si>
    <t>rs868733</t>
  </si>
  <si>
    <t>rs13420163</t>
  </si>
  <si>
    <t>rs6443508</t>
  </si>
  <si>
    <t>rs2594821</t>
  </si>
  <si>
    <t>rs1451459</t>
  </si>
  <si>
    <t>rs9567227</t>
  </si>
  <si>
    <t>rs10221962</t>
  </si>
  <si>
    <t>rs2877111</t>
  </si>
  <si>
    <t>rs111066182</t>
  </si>
  <si>
    <t>rs540328</t>
  </si>
  <si>
    <t>rs12550017</t>
  </si>
  <si>
    <t>rs2780078</t>
  </si>
  <si>
    <t>rs6422354</t>
  </si>
  <si>
    <t>rs11674220</t>
  </si>
  <si>
    <t>rs2262961</t>
  </si>
  <si>
    <t>rs62317166</t>
  </si>
  <si>
    <t>rs13080930</t>
  </si>
  <si>
    <t>rs7258140</t>
  </si>
  <si>
    <t>rs2250417</t>
  </si>
  <si>
    <t>rs78529021</t>
  </si>
  <si>
    <t>rs6930420</t>
  </si>
  <si>
    <t>rs4944945</t>
  </si>
  <si>
    <t>rs13438690</t>
  </si>
  <si>
    <t>rs61354340</t>
  </si>
  <si>
    <t>rs17463035</t>
  </si>
  <si>
    <t>rs10061508</t>
  </si>
  <si>
    <t>rs73138788</t>
  </si>
  <si>
    <t>rs67715034</t>
  </si>
  <si>
    <t>rs11802925</t>
  </si>
  <si>
    <t>rs12635639</t>
  </si>
  <si>
    <t>rs4891832</t>
  </si>
  <si>
    <t>rs3942951</t>
  </si>
  <si>
    <t>rs973902</t>
  </si>
  <si>
    <t>rs12674997</t>
  </si>
  <si>
    <t>rs7446842</t>
  </si>
  <si>
    <t>rs12780211</t>
  </si>
  <si>
    <t>rs62425173</t>
  </si>
  <si>
    <t>rs11945805</t>
  </si>
  <si>
    <t>rs7022911</t>
  </si>
  <si>
    <t>rs10845511</t>
  </si>
  <si>
    <t>rs57710047</t>
  </si>
  <si>
    <t>rs6664801</t>
  </si>
  <si>
    <t>rs4444901</t>
  </si>
  <si>
    <t>rs6764959</t>
  </si>
  <si>
    <t>rs2283375</t>
  </si>
  <si>
    <t>rs10984917</t>
  </si>
  <si>
    <t>rs13060388</t>
  </si>
  <si>
    <t>rs59422293</t>
  </si>
  <si>
    <t>rs11070359</t>
  </si>
  <si>
    <t>rs377419</t>
  </si>
  <si>
    <t>rs789982</t>
  </si>
  <si>
    <t>rs10969620</t>
  </si>
  <si>
    <t>rs12470994</t>
  </si>
  <si>
    <t>rs10037360</t>
  </si>
  <si>
    <t>rs10802996</t>
  </si>
  <si>
    <t>rs6068924</t>
  </si>
  <si>
    <t>rs687475</t>
  </si>
  <si>
    <t>ASV012 [S. hominis]</t>
  </si>
  <si>
    <t>rs222511</t>
  </si>
  <si>
    <t>rs1933314</t>
  </si>
  <si>
    <t>rs8037255</t>
  </si>
  <si>
    <t>rs17192222</t>
  </si>
  <si>
    <t>rs1494088</t>
  </si>
  <si>
    <t>rs12005639</t>
  </si>
  <si>
    <t>rs7917488</t>
  </si>
  <si>
    <t>rs6821877</t>
  </si>
  <si>
    <t>rs17478233</t>
  </si>
  <si>
    <t>rs1897697</t>
  </si>
  <si>
    <t>rs73166431</t>
  </si>
  <si>
    <t>rs12409169</t>
  </si>
  <si>
    <t>rs74635048</t>
  </si>
  <si>
    <t>rs12568149</t>
  </si>
  <si>
    <t>rs11681460</t>
  </si>
  <si>
    <t>ASV013 [S. epidermidis]</t>
  </si>
  <si>
    <t>rs7614998</t>
  </si>
  <si>
    <t>rs72954805</t>
  </si>
  <si>
    <t>rs4368737</t>
  </si>
  <si>
    <t>rs4920107</t>
  </si>
  <si>
    <t>rs2511418</t>
  </si>
  <si>
    <t>rs13121072</t>
  </si>
  <si>
    <t>rs2826524</t>
  </si>
  <si>
    <t>rs7853950</t>
  </si>
  <si>
    <t>rs12915898</t>
  </si>
  <si>
    <t>rs9304115</t>
  </si>
  <si>
    <t>rs11174507</t>
  </si>
  <si>
    <t>rs17806054</t>
  </si>
  <si>
    <t>rs6078816</t>
  </si>
  <si>
    <t>rs56148078</t>
  </si>
  <si>
    <t>rs73396026</t>
  </si>
  <si>
    <t>rs4239304</t>
  </si>
  <si>
    <t>rs9651654</t>
  </si>
  <si>
    <t>rs56285586</t>
  </si>
  <si>
    <t>rs10867175</t>
  </si>
  <si>
    <t>rs11731743</t>
  </si>
  <si>
    <t>rs10866311</t>
  </si>
  <si>
    <t>rs35466689</t>
  </si>
  <si>
    <t>rs11917223</t>
  </si>
  <si>
    <t>rs11897555</t>
  </si>
  <si>
    <t>rs13002046</t>
  </si>
  <si>
    <t>rs73052579</t>
  </si>
  <si>
    <t>rs12780489</t>
  </si>
  <si>
    <t>rs4421160</t>
  </si>
  <si>
    <t>rs511276</t>
  </si>
  <si>
    <t>rs1818925</t>
  </si>
  <si>
    <t>rs531653</t>
  </si>
  <si>
    <t>rs13324250</t>
  </si>
  <si>
    <t>rs4581716</t>
  </si>
  <si>
    <t>rs1661817</t>
  </si>
  <si>
    <t>rs529154</t>
  </si>
  <si>
    <t>rs79289920</t>
  </si>
  <si>
    <t>rs4271659</t>
  </si>
  <si>
    <t>rs11078042</t>
  </si>
  <si>
    <t>rs2159153</t>
  </si>
  <si>
    <t>rs9886321</t>
  </si>
  <si>
    <t>rs1536080</t>
  </si>
  <si>
    <t>rs73496799</t>
  </si>
  <si>
    <t>rs6058473</t>
  </si>
  <si>
    <t>rs72895195</t>
  </si>
  <si>
    <t>rs984472</t>
  </si>
  <si>
    <t>rs9927806</t>
  </si>
  <si>
    <t>rs4786463</t>
  </si>
  <si>
    <t>rs7698677</t>
  </si>
  <si>
    <t>rs34350441</t>
  </si>
  <si>
    <t>rs619187</t>
  </si>
  <si>
    <t>rs112550225</t>
  </si>
  <si>
    <t>rs12743566</t>
  </si>
  <si>
    <t>rs6978076</t>
  </si>
  <si>
    <t>rs73249550</t>
  </si>
  <si>
    <t>rs12487129</t>
  </si>
  <si>
    <t>rs34334488</t>
  </si>
  <si>
    <t>rs78924683</t>
  </si>
  <si>
    <t>rs2868763</t>
  </si>
  <si>
    <t>rs62058074</t>
  </si>
  <si>
    <t>rs966479</t>
  </si>
  <si>
    <t>rs10886053</t>
  </si>
  <si>
    <t>rs9899060</t>
  </si>
  <si>
    <t>rs10943919</t>
  </si>
  <si>
    <t>rs12988791</t>
  </si>
  <si>
    <t>rs4764996</t>
  </si>
  <si>
    <t>rs9556866</t>
  </si>
  <si>
    <t>rs10998458</t>
  </si>
  <si>
    <t>rs57078165</t>
  </si>
  <si>
    <t>rs7985009</t>
  </si>
  <si>
    <t>rs7204962</t>
  </si>
  <si>
    <t>rs75639008</t>
  </si>
  <si>
    <t>rs7630278</t>
  </si>
  <si>
    <t>rs1858990</t>
  </si>
  <si>
    <t>rs10771375</t>
  </si>
  <si>
    <t>rs9327375</t>
  </si>
  <si>
    <t>rs12126802</t>
  </si>
  <si>
    <t>rs28475092</t>
  </si>
  <si>
    <t>rs13052106</t>
  </si>
  <si>
    <t>rs6065212</t>
  </si>
  <si>
    <t>rs137936237</t>
  </si>
  <si>
    <t>rs3128980</t>
  </si>
  <si>
    <t>rs148159934</t>
  </si>
  <si>
    <t>rs10802903</t>
  </si>
  <si>
    <t>rs770121</t>
  </si>
  <si>
    <t>rs1383393</t>
  </si>
  <si>
    <t>rs9536592</t>
  </si>
  <si>
    <t>rs10900135</t>
  </si>
  <si>
    <t>rs8127055</t>
  </si>
  <si>
    <t>rs73420003</t>
  </si>
  <si>
    <t>rs2187338</t>
  </si>
  <si>
    <t>rs11738897</t>
  </si>
  <si>
    <t>rs2479050</t>
  </si>
  <si>
    <t>rs10958819</t>
  </si>
  <si>
    <t>rs6668784</t>
  </si>
  <si>
    <t>rs972459</t>
  </si>
  <si>
    <t>rs2166491</t>
  </si>
  <si>
    <t>rs2995087</t>
  </si>
  <si>
    <t>rs12219609</t>
  </si>
  <si>
    <t>rs6982209</t>
  </si>
  <si>
    <t>rs7798069</t>
  </si>
  <si>
    <t>rs6736855</t>
  </si>
  <si>
    <t>rs11036037</t>
  </si>
  <si>
    <t>rs7937776</t>
  </si>
  <si>
    <t>rs80315173</t>
  </si>
  <si>
    <t>rs827102</t>
  </si>
  <si>
    <t>rs1368748</t>
  </si>
  <si>
    <t>rs7031870</t>
  </si>
  <si>
    <t>rs6539569</t>
  </si>
  <si>
    <t>rs6473019</t>
  </si>
  <si>
    <t>rs78319998</t>
  </si>
  <si>
    <t>rs12641658</t>
  </si>
  <si>
    <t>rs72889489</t>
  </si>
  <si>
    <t>rs3909077</t>
  </si>
  <si>
    <t>rs61739606</t>
  </si>
  <si>
    <t>rs56738751</t>
  </si>
  <si>
    <t>rs9543519</t>
  </si>
  <si>
    <t>rs4750539</t>
  </si>
  <si>
    <t>rs11669584</t>
  </si>
  <si>
    <t>rs12979752</t>
  </si>
  <si>
    <t>rs315502</t>
  </si>
  <si>
    <t>rs35100650</t>
  </si>
  <si>
    <t>rs1792738</t>
  </si>
  <si>
    <t>rs7719941</t>
  </si>
  <si>
    <t>rs11222085</t>
  </si>
  <si>
    <t>rs11688178</t>
  </si>
  <si>
    <t>rs9876682</t>
  </si>
  <si>
    <t>rs2006866</t>
  </si>
  <si>
    <t>rs36090724</t>
  </si>
  <si>
    <t>rs72682839</t>
  </si>
  <si>
    <t>rs9379376</t>
  </si>
  <si>
    <t>rs13214731</t>
  </si>
  <si>
    <t>rs7015082</t>
  </si>
  <si>
    <t>rs10882082</t>
  </si>
  <si>
    <t>rs188779026</t>
  </si>
  <si>
    <t>rs34940290</t>
  </si>
  <si>
    <t>rs6669802</t>
  </si>
  <si>
    <t>rs6140629</t>
  </si>
  <si>
    <t>rs11040394</t>
  </si>
  <si>
    <t>rs6466072</t>
  </si>
  <si>
    <t>rs4380826</t>
  </si>
  <si>
    <t>rs11787132</t>
  </si>
  <si>
    <t>rs73856289</t>
  </si>
  <si>
    <t>rs1692179</t>
  </si>
  <si>
    <t>ASV015 [Corynebacterium (unc.)]</t>
  </si>
  <si>
    <t>rs3866520</t>
  </si>
  <si>
    <t>rs6414148</t>
  </si>
  <si>
    <t>rs3843010</t>
  </si>
  <si>
    <t>rs117411793</t>
  </si>
  <si>
    <t>rs72713815</t>
  </si>
  <si>
    <t>rs2390633</t>
  </si>
  <si>
    <t>rs34537838</t>
  </si>
  <si>
    <t>rs620311</t>
  </si>
  <si>
    <t>rs1996274</t>
  </si>
  <si>
    <t>rs10816576</t>
  </si>
  <si>
    <t>rs9621373</t>
  </si>
  <si>
    <t>rs17595865</t>
  </si>
  <si>
    <t>rs7957031</t>
  </si>
  <si>
    <t>rs17563548</t>
  </si>
  <si>
    <t>rs7915079</t>
  </si>
  <si>
    <t>rs45537744</t>
  </si>
  <si>
    <t>rs10850705</t>
  </si>
  <si>
    <t>rs11705733</t>
  </si>
  <si>
    <t>rs42169</t>
  </si>
  <si>
    <t>rs3935695</t>
  </si>
  <si>
    <t>rs12240447</t>
  </si>
  <si>
    <t>rs1133033</t>
  </si>
  <si>
    <t>rs28461445</t>
  </si>
  <si>
    <t>rs12067803</t>
  </si>
  <si>
    <t>rs192001</t>
  </si>
  <si>
    <t>rs17495360</t>
  </si>
  <si>
    <t>rs16862382</t>
  </si>
  <si>
    <t>rs35695401</t>
  </si>
  <si>
    <t>rs12046347</t>
  </si>
  <si>
    <t>rs2922356</t>
  </si>
  <si>
    <t>rs10752751</t>
  </si>
  <si>
    <t>rs143001022</t>
  </si>
  <si>
    <t>rs11647032</t>
  </si>
  <si>
    <t>rs12542618</t>
  </si>
  <si>
    <t>rs11753091</t>
  </si>
  <si>
    <t>rs11697255</t>
  </si>
  <si>
    <t>rs78044902</t>
  </si>
  <si>
    <t>rs1328578</t>
  </si>
  <si>
    <t>rs10841508</t>
  </si>
  <si>
    <t>rs11965033</t>
  </si>
  <si>
    <t>rs2901664</t>
  </si>
  <si>
    <t>rs7141884</t>
  </si>
  <si>
    <t>rs3924452</t>
  </si>
  <si>
    <t>rs7686953</t>
  </si>
  <si>
    <t>rs7965569</t>
  </si>
  <si>
    <t>rs10818358</t>
  </si>
  <si>
    <t>rs6504822</t>
  </si>
  <si>
    <t>rs735598</t>
  </si>
  <si>
    <t>rs2362381</t>
  </si>
  <si>
    <t>rs4936934</t>
  </si>
  <si>
    <t>rs77245688</t>
  </si>
  <si>
    <t>rs483950</t>
  </si>
  <si>
    <t>rs9652187</t>
  </si>
  <si>
    <t>rs5748377</t>
  </si>
  <si>
    <t>rs2044077</t>
  </si>
  <si>
    <t>rs4908428</t>
  </si>
  <si>
    <t>rs77536978</t>
  </si>
  <si>
    <t>rs76633176</t>
  </si>
  <si>
    <t>rs34740558</t>
  </si>
  <si>
    <t>rs7930172</t>
  </si>
  <si>
    <t>rs12522621</t>
  </si>
  <si>
    <t>rs7003609</t>
  </si>
  <si>
    <t>rs673028</t>
  </si>
  <si>
    <t>rs13412022</t>
  </si>
  <si>
    <t>rs2896522</t>
  </si>
  <si>
    <t>rs67857825</t>
  </si>
  <si>
    <t>rs2846504</t>
  </si>
  <si>
    <t>rs11159463</t>
  </si>
  <si>
    <t>rs8092595</t>
  </si>
  <si>
    <t>rs12675407</t>
  </si>
  <si>
    <t>rs992692</t>
  </si>
  <si>
    <t>rs55689235</t>
  </si>
  <si>
    <t>rs1367451</t>
  </si>
  <si>
    <t>rs58814013</t>
  </si>
  <si>
    <t>rs7446448</t>
  </si>
  <si>
    <t>rs4349228</t>
  </si>
  <si>
    <t>rs1971419</t>
  </si>
  <si>
    <t>rs13022916</t>
  </si>
  <si>
    <t>rs10936785</t>
  </si>
  <si>
    <t>rs367580</t>
  </si>
  <si>
    <t>rs36006786</t>
  </si>
  <si>
    <t>rs11698101</t>
  </si>
  <si>
    <t>rs4937315</t>
  </si>
  <si>
    <t>rs72782802</t>
  </si>
  <si>
    <t>rs12461084</t>
  </si>
  <si>
    <t>rs5765022</t>
  </si>
  <si>
    <t>rs35366867</t>
  </si>
  <si>
    <t>rs7601006</t>
  </si>
  <si>
    <t>rs139787452</t>
  </si>
  <si>
    <t>rs10784369</t>
  </si>
  <si>
    <t>rs2121129</t>
  </si>
  <si>
    <t>rs16826082</t>
  </si>
  <si>
    <t>rs9679138</t>
  </si>
  <si>
    <t>rs112003653</t>
  </si>
  <si>
    <t>rs60958118</t>
  </si>
  <si>
    <t>rs74958514</t>
  </si>
  <si>
    <t>rs6501163</t>
  </si>
  <si>
    <t>rs17063521</t>
  </si>
  <si>
    <t>rs2448347</t>
  </si>
  <si>
    <t>rs10520542</t>
  </si>
  <si>
    <t>rs34208723</t>
  </si>
  <si>
    <t>rs9922228</t>
  </si>
  <si>
    <t>rs7717657</t>
  </si>
  <si>
    <t>rs12208922</t>
  </si>
  <si>
    <t>rs150859547</t>
  </si>
  <si>
    <t>rs12056266</t>
  </si>
  <si>
    <t>rs6492435</t>
  </si>
  <si>
    <t>rs10470871</t>
  </si>
  <si>
    <t>rs74013760</t>
  </si>
  <si>
    <t>rs72685426</t>
  </si>
  <si>
    <t>rs6018440</t>
  </si>
  <si>
    <t>rs6038180</t>
  </si>
  <si>
    <t>rs17526926</t>
  </si>
  <si>
    <t>rs13238115</t>
  </si>
  <si>
    <t>rs11957631</t>
  </si>
  <si>
    <t>rs10814984</t>
  </si>
  <si>
    <t>rs12210453</t>
  </si>
  <si>
    <t>rs8177433</t>
  </si>
  <si>
    <t>rs74434158</t>
  </si>
  <si>
    <t>rs138576028</t>
  </si>
  <si>
    <t>rs17669146</t>
  </si>
  <si>
    <t>rs7742259</t>
  </si>
  <si>
    <t>rs751191</t>
  </si>
  <si>
    <t>rs12714115</t>
  </si>
  <si>
    <t>rs76240106</t>
  </si>
  <si>
    <t>rs12041245</t>
  </si>
  <si>
    <t>rs4834301</t>
  </si>
  <si>
    <t>rs13013909</t>
  </si>
  <si>
    <t>rs7134184</t>
  </si>
  <si>
    <t>rs56085610</t>
  </si>
  <si>
    <t>rs7430272</t>
  </si>
  <si>
    <t>rs78413588</t>
  </si>
  <si>
    <t>rs72601707</t>
  </si>
  <si>
    <t>rs1278331</t>
  </si>
  <si>
    <t>rs6508934</t>
  </si>
  <si>
    <t>rs2071443</t>
  </si>
  <si>
    <t>rs73182234</t>
  </si>
  <si>
    <t>rs11251480</t>
  </si>
  <si>
    <t>rs12555160</t>
  </si>
  <si>
    <t>rs7099899</t>
  </si>
  <si>
    <t>rs13151682</t>
  </si>
  <si>
    <t>rs7030848</t>
  </si>
  <si>
    <t>rs1792698</t>
  </si>
  <si>
    <t>rs12981340</t>
  </si>
  <si>
    <t>rs144332901</t>
  </si>
  <si>
    <t>rs6724824</t>
  </si>
  <si>
    <t>rs6462777</t>
  </si>
  <si>
    <t>rs6021649</t>
  </si>
  <si>
    <t>rs4703272</t>
  </si>
  <si>
    <t>rs4741766</t>
  </si>
  <si>
    <t>rs10205402</t>
  </si>
  <si>
    <t>rs17613292</t>
  </si>
  <si>
    <t>rs9428374</t>
  </si>
  <si>
    <t>rs17827567</t>
  </si>
  <si>
    <t>rs1957969</t>
  </si>
  <si>
    <t>rs3923156</t>
  </si>
  <si>
    <t>rs6574180</t>
  </si>
  <si>
    <t>rs72616685</t>
  </si>
  <si>
    <t>rs12212870</t>
  </si>
  <si>
    <t>rs67270012</t>
  </si>
  <si>
    <t>rs74637467</t>
  </si>
  <si>
    <t>rs10433409</t>
  </si>
  <si>
    <t>rs3893357</t>
  </si>
  <si>
    <t>rs4716427</t>
  </si>
  <si>
    <t>rs62208194</t>
  </si>
  <si>
    <t>rs17836931</t>
  </si>
  <si>
    <t>rs9557945</t>
  </si>
  <si>
    <t>rs59390276</t>
  </si>
  <si>
    <t>rs10735088</t>
  </si>
  <si>
    <t>rs7075364</t>
  </si>
  <si>
    <t>rs7514853</t>
  </si>
  <si>
    <t>rs10489991</t>
  </si>
  <si>
    <t>rs62287180</t>
  </si>
  <si>
    <t>rs12545117</t>
  </si>
  <si>
    <t>rs12488998</t>
  </si>
  <si>
    <t>rs637711</t>
  </si>
  <si>
    <t>rs62246267</t>
  </si>
  <si>
    <t>rs11562709</t>
  </si>
  <si>
    <t>rs11134649</t>
  </si>
  <si>
    <t>rs35476189</t>
  </si>
  <si>
    <t>rs2715445</t>
  </si>
  <si>
    <t>rs10206765</t>
  </si>
  <si>
    <t>rs2335409</t>
  </si>
  <si>
    <t>rs12057931</t>
  </si>
  <si>
    <t>rs34153794</t>
  </si>
  <si>
    <t>rs72680802</t>
  </si>
  <si>
    <t>rs7898971</t>
  </si>
  <si>
    <t>rs13138858</t>
  </si>
  <si>
    <t>rs34456575</t>
  </si>
  <si>
    <t>rs2066105</t>
  </si>
  <si>
    <t>rs79045664</t>
  </si>
  <si>
    <t>rs8081880</t>
  </si>
  <si>
    <t>rs10091285</t>
  </si>
  <si>
    <t>rs11085935</t>
  </si>
  <si>
    <t>rs2224722</t>
  </si>
  <si>
    <t>rs7152655</t>
  </si>
  <si>
    <t>rs2653877</t>
  </si>
  <si>
    <t>rs263582</t>
  </si>
  <si>
    <t>rs3785211</t>
  </si>
  <si>
    <t>rs61585019</t>
  </si>
  <si>
    <t>rs372797</t>
  </si>
  <si>
    <t>rs13229433</t>
  </si>
  <si>
    <t>rs1393144</t>
  </si>
  <si>
    <t>rs10760456</t>
  </si>
  <si>
    <t>rs2383984</t>
  </si>
  <si>
    <t>ASV016 [Enhydrobacter (unc.)]</t>
  </si>
  <si>
    <t>rs4965858</t>
  </si>
  <si>
    <t>rs34974650</t>
  </si>
  <si>
    <t>rs61814072</t>
  </si>
  <si>
    <t>rs75204605</t>
  </si>
  <si>
    <t>rs758115</t>
  </si>
  <si>
    <t>rs11013631</t>
  </si>
  <si>
    <t>rs73658103</t>
  </si>
  <si>
    <t>rs5768971</t>
  </si>
  <si>
    <t>rs1939673</t>
  </si>
  <si>
    <t>rs9920446</t>
  </si>
  <si>
    <t>rs61818031</t>
  </si>
  <si>
    <t>rs7534272</t>
  </si>
  <si>
    <t>rs4468636</t>
  </si>
  <si>
    <t>rs4131408</t>
  </si>
  <si>
    <t>rs1863829</t>
  </si>
  <si>
    <t>rs16861458</t>
  </si>
  <si>
    <t>rs11026661</t>
  </si>
  <si>
    <t>rs4791279</t>
  </si>
  <si>
    <t>rs7751502</t>
  </si>
  <si>
    <t>rs7833656</t>
  </si>
  <si>
    <t>rs2769872</t>
  </si>
  <si>
    <t>rs9305574</t>
  </si>
  <si>
    <t>rs716357</t>
  </si>
  <si>
    <t>rs2276944</t>
  </si>
  <si>
    <t>rs2215503</t>
  </si>
  <si>
    <t>rs7205085</t>
  </si>
  <si>
    <t>rs1553444</t>
  </si>
  <si>
    <t>rs6939605</t>
  </si>
  <si>
    <t>rs6465292</t>
  </si>
  <si>
    <t>rs7788637</t>
  </si>
  <si>
    <t>rs12603162</t>
  </si>
  <si>
    <t>rs1401283</t>
  </si>
  <si>
    <t>rs9407077</t>
  </si>
  <si>
    <t>rs4901441</t>
  </si>
  <si>
    <t>rs2064981</t>
  </si>
  <si>
    <t>rs2254631</t>
  </si>
  <si>
    <t>rs11243084</t>
  </si>
  <si>
    <t>rs12912105</t>
  </si>
  <si>
    <t>rs10281159</t>
  </si>
  <si>
    <t>rs7763431</t>
  </si>
  <si>
    <t>rs61842678</t>
  </si>
  <si>
    <t>rs2433646</t>
  </si>
  <si>
    <t>rs34291415</t>
  </si>
  <si>
    <t>rs2861765</t>
  </si>
  <si>
    <t>rs2270548</t>
  </si>
  <si>
    <t>rs17075179</t>
  </si>
  <si>
    <t>rs6840928</t>
  </si>
  <si>
    <t>rs11055251</t>
  </si>
  <si>
    <t>rs2252525</t>
  </si>
  <si>
    <t>rs17015010</t>
  </si>
  <si>
    <t>rs13025401</t>
  </si>
  <si>
    <t>rs7962052</t>
  </si>
  <si>
    <t>rs2064803</t>
  </si>
  <si>
    <t>rs804429</t>
  </si>
  <si>
    <t>rs71620929</t>
  </si>
  <si>
    <t>rs9576810</t>
  </si>
  <si>
    <t>rs1456143</t>
  </si>
  <si>
    <t>rs115260787</t>
  </si>
  <si>
    <t>rs845948</t>
  </si>
  <si>
    <t>rs6858413</t>
  </si>
  <si>
    <t>rs113849008</t>
  </si>
  <si>
    <t>rs1510292</t>
  </si>
  <si>
    <t>rs71581979</t>
  </si>
  <si>
    <t>rs10982916</t>
  </si>
  <si>
    <t>rs4144818</t>
  </si>
  <si>
    <t>rs7585670</t>
  </si>
  <si>
    <t>rs10048784</t>
  </si>
  <si>
    <t>rs12358612</t>
  </si>
  <si>
    <t>rs34557041</t>
  </si>
  <si>
    <t>rs4736806</t>
  </si>
  <si>
    <t>rs12030524</t>
  </si>
  <si>
    <t>rs11650054</t>
  </si>
  <si>
    <t>rs78744125</t>
  </si>
  <si>
    <t>rs1998016</t>
  </si>
  <si>
    <t>rs7094337</t>
  </si>
  <si>
    <t>rs9324026</t>
  </si>
  <si>
    <t>rs6984381</t>
  </si>
  <si>
    <t>rs28594429</t>
  </si>
  <si>
    <t>rs7972278</t>
  </si>
  <si>
    <t>rs61993264</t>
  </si>
  <si>
    <t>rs56224321</t>
  </si>
  <si>
    <t>rs2631835</t>
  </si>
  <si>
    <t>rs692840</t>
  </si>
  <si>
    <t>rs11590081</t>
  </si>
  <si>
    <t>rs1880698</t>
  </si>
  <si>
    <t>rs12734159</t>
  </si>
  <si>
    <t>rs2090693</t>
  </si>
  <si>
    <t>rs111838881</t>
  </si>
  <si>
    <t>rs10464222</t>
  </si>
  <si>
    <t>rs113366589</t>
  </si>
  <si>
    <t>rs13288107</t>
  </si>
  <si>
    <t>rs9471447</t>
  </si>
  <si>
    <t>rs35561713</t>
  </si>
  <si>
    <t>rs13110958</t>
  </si>
  <si>
    <t>rs4143675</t>
  </si>
  <si>
    <t>rs992586</t>
  </si>
  <si>
    <t>rs12955051</t>
  </si>
  <si>
    <t>rs6914431</t>
  </si>
  <si>
    <t>rs72942956</t>
  </si>
  <si>
    <t>rs12594952</t>
  </si>
  <si>
    <t>rs281063</t>
  </si>
  <si>
    <t>rs4773858</t>
  </si>
  <si>
    <t>rs6488323</t>
  </si>
  <si>
    <t>rs6744174</t>
  </si>
  <si>
    <t>rs10740823</t>
  </si>
  <si>
    <t>rs4546230</t>
  </si>
  <si>
    <t>rs12155402</t>
  </si>
  <si>
    <t>rs707032</t>
  </si>
  <si>
    <t>rs1149963</t>
  </si>
  <si>
    <t>rs4234265</t>
  </si>
  <si>
    <t>rs16971454</t>
  </si>
  <si>
    <t>rs12928681</t>
  </si>
  <si>
    <t>rs4587360</t>
  </si>
  <si>
    <t>rs12623968</t>
  </si>
  <si>
    <t>rs2099255</t>
  </si>
  <si>
    <t>rs1358714</t>
  </si>
  <si>
    <t>rs6752270</t>
  </si>
  <si>
    <t>rs2656611</t>
  </si>
  <si>
    <t>rs1940387</t>
  </si>
  <si>
    <t>rs35022674</t>
  </si>
  <si>
    <t>rs7985431</t>
  </si>
  <si>
    <t>rs4654631</t>
  </si>
  <si>
    <t>rs72729379</t>
  </si>
  <si>
    <t>rs36822</t>
  </si>
  <si>
    <t>rs2212970</t>
  </si>
  <si>
    <t>rs2269292</t>
  </si>
  <si>
    <t>rs12660578</t>
  </si>
  <si>
    <t>rs66901824</t>
  </si>
  <si>
    <t>rs1950827</t>
  </si>
  <si>
    <t>rs10090503</t>
  </si>
  <si>
    <t>rs11122483</t>
  </si>
  <si>
    <t>rs67304393</t>
  </si>
  <si>
    <t>rs9321405</t>
  </si>
  <si>
    <t>rs3790270</t>
  </si>
  <si>
    <t>rs55797760</t>
  </si>
  <si>
    <t>rs2088170</t>
  </si>
  <si>
    <t>rs11659419</t>
  </si>
  <si>
    <t>rs34448512</t>
  </si>
  <si>
    <t>rs73490930</t>
  </si>
  <si>
    <t>rs4397971</t>
  </si>
  <si>
    <t>rs6778476</t>
  </si>
  <si>
    <t>rs9562436</t>
  </si>
  <si>
    <t>rs10825000</t>
  </si>
  <si>
    <t>rs75795279</t>
  </si>
  <si>
    <t>rs35916353</t>
  </si>
  <si>
    <t>rs4712391</t>
  </si>
  <si>
    <t>rs2465122</t>
  </si>
  <si>
    <t>rs11653468</t>
  </si>
  <si>
    <t>rs77613002</t>
  </si>
  <si>
    <t>rs10897495</t>
  </si>
  <si>
    <t>rs1549424</t>
  </si>
  <si>
    <t>rs11849347</t>
  </si>
  <si>
    <t>rs74912012</t>
  </si>
  <si>
    <t>rs55667536</t>
  </si>
  <si>
    <t>rs13047351</t>
  </si>
  <si>
    <t>rs4773780</t>
  </si>
  <si>
    <t>rs6894719</t>
  </si>
  <si>
    <t>rs508383</t>
  </si>
  <si>
    <t>rs12602478</t>
  </si>
  <si>
    <t>rs7920477</t>
  </si>
  <si>
    <t>rs12646375</t>
  </si>
  <si>
    <t>rs2169195</t>
  </si>
  <si>
    <t>rs35112016</t>
  </si>
  <si>
    <t>rs73310564</t>
  </si>
  <si>
    <t>rs730010</t>
  </si>
  <si>
    <t>rs11615997</t>
  </si>
  <si>
    <t>rs60747364</t>
  </si>
  <si>
    <t>rs55798555</t>
  </si>
  <si>
    <t>rs77986685</t>
  </si>
  <si>
    <t>rs9993897</t>
  </si>
  <si>
    <t>rs33980560</t>
  </si>
  <si>
    <t>rs77277587</t>
  </si>
  <si>
    <t>rs1113933</t>
  </si>
  <si>
    <t>rs10244937</t>
  </si>
  <si>
    <t>rs17168022</t>
  </si>
  <si>
    <t>rs61965788</t>
  </si>
  <si>
    <t>rs10485671</t>
  </si>
  <si>
    <t>rs62156878</t>
  </si>
  <si>
    <t>rs6659132</t>
  </si>
  <si>
    <t>rs4855915</t>
  </si>
  <si>
    <t>rs1092985</t>
  </si>
  <si>
    <t>rs8082455</t>
  </si>
  <si>
    <t>rs898418</t>
  </si>
  <si>
    <t>rs7647978</t>
  </si>
  <si>
    <t>rs575165</t>
  </si>
  <si>
    <t>rs61506815</t>
  </si>
  <si>
    <t>rs5003334</t>
  </si>
  <si>
    <t>rs12489371</t>
  </si>
  <si>
    <t>rs55907127</t>
  </si>
  <si>
    <t>rs60803598</t>
  </si>
  <si>
    <t>rs11082715</t>
  </si>
  <si>
    <t>rs744249</t>
  </si>
  <si>
    <t>rs62407244</t>
  </si>
  <si>
    <t>rs55806473</t>
  </si>
  <si>
    <t>rs77704453</t>
  </si>
  <si>
    <t>rs78217714</t>
  </si>
  <si>
    <t>rs367673</t>
  </si>
  <si>
    <t>rs360639</t>
  </si>
  <si>
    <t>rs113618253</t>
  </si>
  <si>
    <t>rs223841</t>
  </si>
  <si>
    <t>rs145419080</t>
  </si>
  <si>
    <t>rs78543713</t>
  </si>
  <si>
    <t>rs78317397</t>
  </si>
  <si>
    <t>rs10424421</t>
  </si>
  <si>
    <t>rs7569506</t>
  </si>
  <si>
    <t>ASV019 [M. luteus]</t>
  </si>
  <si>
    <t>rs4678904</t>
  </si>
  <si>
    <t>rs77827642</t>
  </si>
  <si>
    <t>rs2442606</t>
  </si>
  <si>
    <t>rs11584887</t>
  </si>
  <si>
    <t>rs75961906</t>
  </si>
  <si>
    <t>rs73044338</t>
  </si>
  <si>
    <t>rs7167843</t>
  </si>
  <si>
    <t>rs1416681</t>
  </si>
  <si>
    <t>rs7660872</t>
  </si>
  <si>
    <t>rs10752349</t>
  </si>
  <si>
    <t>rs77944820</t>
  </si>
  <si>
    <t>rs4556311</t>
  </si>
  <si>
    <t>rs10816422</t>
  </si>
  <si>
    <t>rs3829163</t>
  </si>
  <si>
    <t>rs7232902</t>
  </si>
  <si>
    <t>rs11659498</t>
  </si>
  <si>
    <t>rs4703692</t>
  </si>
  <si>
    <t>rs712349</t>
  </si>
  <si>
    <t>rs6561326</t>
  </si>
  <si>
    <t>rs16868212</t>
  </si>
  <si>
    <t>rs117255960</t>
  </si>
  <si>
    <t>rs2367734</t>
  </si>
  <si>
    <t>rs2372084</t>
  </si>
  <si>
    <t>rs4544897</t>
  </si>
  <si>
    <t>rs6894347</t>
  </si>
  <si>
    <t>rs7920503</t>
  </si>
  <si>
    <t>rs78092344</t>
  </si>
  <si>
    <t>rs7636212</t>
  </si>
  <si>
    <t>rs2726223</t>
  </si>
  <si>
    <t>rs12263942</t>
  </si>
  <si>
    <t>rs75304947</t>
  </si>
  <si>
    <t>rs2511774</t>
  </si>
  <si>
    <t>rs72710610</t>
  </si>
  <si>
    <t>rs17714261</t>
  </si>
  <si>
    <t>rs17083127</t>
  </si>
  <si>
    <t>rs7432562</t>
  </si>
  <si>
    <t>rs2911651</t>
  </si>
  <si>
    <t>rs221216</t>
  </si>
  <si>
    <t>rs12655277</t>
  </si>
  <si>
    <t>rs62059518</t>
  </si>
  <si>
    <t>rs10993844</t>
  </si>
  <si>
    <t>rs62288519</t>
  </si>
  <si>
    <t>rs2051985</t>
  </si>
  <si>
    <t>rs10411397</t>
  </si>
  <si>
    <t>rs12152565</t>
  </si>
  <si>
    <t>rs9600832</t>
  </si>
  <si>
    <t>rs78229991</t>
  </si>
  <si>
    <t>rs4377161</t>
  </si>
  <si>
    <t>rs6983828</t>
  </si>
  <si>
    <t>rs112683360</t>
  </si>
  <si>
    <t>rs10161058</t>
  </si>
  <si>
    <t>rs2417454</t>
  </si>
  <si>
    <t>rs9567607</t>
  </si>
  <si>
    <t>rs8028928</t>
  </si>
  <si>
    <t>rs62084703</t>
  </si>
  <si>
    <t>rs10888744</t>
  </si>
  <si>
    <t>rs10248949</t>
  </si>
  <si>
    <t>rs11900787</t>
  </si>
  <si>
    <t>rs11219805</t>
  </si>
  <si>
    <t>rs1415144</t>
  </si>
  <si>
    <t>rs7735894</t>
  </si>
  <si>
    <t>rs11627362</t>
  </si>
  <si>
    <t>rs73533810</t>
  </si>
  <si>
    <t>rs7378687</t>
  </si>
  <si>
    <t>rs2430819</t>
  </si>
  <si>
    <t>rs7516374</t>
  </si>
  <si>
    <t>rs386165</t>
  </si>
  <si>
    <t>rs6793406</t>
  </si>
  <si>
    <t>rs565665</t>
  </si>
  <si>
    <t>rs3009927</t>
  </si>
  <si>
    <t>rs910379</t>
  </si>
  <si>
    <t>rs7791093</t>
  </si>
  <si>
    <t>rs1839403</t>
  </si>
  <si>
    <t>rs12937209</t>
  </si>
  <si>
    <t>rs7649</t>
  </si>
  <si>
    <t>rs3768653</t>
  </si>
  <si>
    <t>rs2524393</t>
  </si>
  <si>
    <t>rs7953975</t>
  </si>
  <si>
    <t>rs17309569</t>
  </si>
  <si>
    <t>rs10445083</t>
  </si>
  <si>
    <t>rs6008795</t>
  </si>
  <si>
    <t>rs1421895</t>
  </si>
  <si>
    <t>rs17054867</t>
  </si>
  <si>
    <t>rs6573244</t>
  </si>
  <si>
    <t>rs12286984</t>
  </si>
  <si>
    <t>rs13148291</t>
  </si>
  <si>
    <t>rs6078881</t>
  </si>
  <si>
    <t>rs77405045</t>
  </si>
  <si>
    <t>rs4518889</t>
  </si>
  <si>
    <t>rs7290980</t>
  </si>
  <si>
    <t>rs12596149</t>
  </si>
  <si>
    <t>rs13090690</t>
  </si>
  <si>
    <t>rs28526344</t>
  </si>
  <si>
    <t>rs2868068</t>
  </si>
  <si>
    <t>rs12035179</t>
  </si>
  <si>
    <t>rs9428484</t>
  </si>
  <si>
    <t>rs67258355</t>
  </si>
  <si>
    <t>rs10472017</t>
  </si>
  <si>
    <t>rs2218042</t>
  </si>
  <si>
    <t>rs1410093</t>
  </si>
  <si>
    <t>rs80089502</t>
  </si>
  <si>
    <t>rs410651</t>
  </si>
  <si>
    <t>rs11783403</t>
  </si>
  <si>
    <t>rs76947649</t>
  </si>
  <si>
    <t>rs12349660</t>
  </si>
  <si>
    <t>rs416350</t>
  </si>
  <si>
    <t>rs141664273</t>
  </si>
  <si>
    <t>rs12696444</t>
  </si>
  <si>
    <t>rs34725858</t>
  </si>
  <si>
    <t>rs76628495</t>
  </si>
  <si>
    <t>rs66992306</t>
  </si>
  <si>
    <t>rs10168848</t>
  </si>
  <si>
    <t>rs7871710</t>
  </si>
  <si>
    <t>rs241313</t>
  </si>
  <si>
    <t>rs72793635</t>
  </si>
  <si>
    <t>rs13153734</t>
  </si>
  <si>
    <t>rs2550766</t>
  </si>
  <si>
    <t>rs11971918</t>
  </si>
  <si>
    <t>rs10833241</t>
  </si>
  <si>
    <t>rs10783281</t>
  </si>
  <si>
    <t>rs10828673</t>
  </si>
  <si>
    <t>rs71357328</t>
  </si>
  <si>
    <t>rs74881006</t>
  </si>
  <si>
    <t>rs4982630</t>
  </si>
  <si>
    <t>rs17406291</t>
  </si>
  <si>
    <t>rs61207137</t>
  </si>
  <si>
    <t>rs1827616</t>
  </si>
  <si>
    <t>rs75410884</t>
  </si>
  <si>
    <t>rs35986608</t>
  </si>
  <si>
    <t>rs10178735</t>
  </si>
  <si>
    <t>rs10893656</t>
  </si>
  <si>
    <t>rs6790032</t>
  </si>
  <si>
    <t>rs2049900</t>
  </si>
  <si>
    <t>rs10084800</t>
  </si>
  <si>
    <t>rs182563</t>
  </si>
  <si>
    <t>rs35387257</t>
  </si>
  <si>
    <t>rs61813574</t>
  </si>
  <si>
    <t>rs680500</t>
  </si>
  <si>
    <t>rs57748216</t>
  </si>
  <si>
    <t>rs75358395</t>
  </si>
  <si>
    <t>rs11834637</t>
  </si>
  <si>
    <t>rs28640997</t>
  </si>
  <si>
    <t>rs72940444</t>
  </si>
  <si>
    <t>rs79160565</t>
  </si>
  <si>
    <t>rs6870949</t>
  </si>
  <si>
    <t>rs56111521</t>
  </si>
  <si>
    <t>rs12602965</t>
  </si>
  <si>
    <t>rs12771666</t>
  </si>
  <si>
    <t>rs1530023</t>
  </si>
  <si>
    <t>rs8049050</t>
  </si>
  <si>
    <t>rs72716138</t>
  </si>
  <si>
    <t>rs2043456</t>
  </si>
  <si>
    <t>rs5995598</t>
  </si>
  <si>
    <t>rs7427874</t>
  </si>
  <si>
    <t>rs6077327</t>
  </si>
  <si>
    <t>rs16971691</t>
  </si>
  <si>
    <t>rs7325284</t>
  </si>
  <si>
    <t>rs936634</t>
  </si>
  <si>
    <t>rs4897756</t>
  </si>
  <si>
    <t>rs13025858</t>
  </si>
  <si>
    <t>rs1151333</t>
  </si>
  <si>
    <t>rs17725170</t>
  </si>
  <si>
    <t>rs296919</t>
  </si>
  <si>
    <t>rs62196079</t>
  </si>
  <si>
    <t>rs72821875</t>
  </si>
  <si>
    <t>rs6982606</t>
  </si>
  <si>
    <t>rs10740699</t>
  </si>
  <si>
    <t>rs3793248</t>
  </si>
  <si>
    <t>rs13029877</t>
  </si>
  <si>
    <t>rs1436717</t>
  </si>
  <si>
    <t>rs7631556</t>
  </si>
  <si>
    <t>rs6532122</t>
  </si>
  <si>
    <t>rs2619058</t>
  </si>
  <si>
    <t>rs2985668</t>
  </si>
  <si>
    <t>rs6504646</t>
  </si>
  <si>
    <t>rs6836901</t>
  </si>
  <si>
    <t>rs10818108</t>
  </si>
  <si>
    <t>rs989362</t>
  </si>
  <si>
    <t>rs57946156</t>
  </si>
  <si>
    <t>rs4722381</t>
  </si>
  <si>
    <t>rs308245</t>
  </si>
  <si>
    <t>rs9384510</t>
  </si>
  <si>
    <t>rs1955304</t>
  </si>
  <si>
    <t>rs75519090</t>
  </si>
  <si>
    <t>rs11690924</t>
  </si>
  <si>
    <t>rs17793694</t>
  </si>
  <si>
    <t>rs1039106</t>
  </si>
  <si>
    <t>rs9869184</t>
  </si>
  <si>
    <t>rs1114456</t>
  </si>
  <si>
    <t>rs13262667</t>
  </si>
  <si>
    <t>rs35417187</t>
  </si>
  <si>
    <t>rs3815691</t>
  </si>
  <si>
    <t>rs1566654</t>
  </si>
  <si>
    <t>rs12621141</t>
  </si>
  <si>
    <t>rs76164183</t>
  </si>
  <si>
    <t>rs7714065</t>
  </si>
  <si>
    <t>rs1901629</t>
  </si>
  <si>
    <t>rs11196979</t>
  </si>
  <si>
    <t>rs7629690</t>
  </si>
  <si>
    <t>rs11854468</t>
  </si>
  <si>
    <t>rs9609845</t>
  </si>
  <si>
    <t>rs4710422</t>
  </si>
  <si>
    <t>rs41379545</t>
  </si>
  <si>
    <t>rs7088481</t>
  </si>
  <si>
    <t>rs9929990</t>
  </si>
  <si>
    <t>rs34603287</t>
  </si>
  <si>
    <t>rs197407</t>
  </si>
  <si>
    <t>rs702276</t>
  </si>
  <si>
    <t>ASV021 [Micrococcus (unc.)]</t>
  </si>
  <si>
    <t>rs11710744</t>
  </si>
  <si>
    <t>rs2722979</t>
  </si>
  <si>
    <t>rs72791060</t>
  </si>
  <si>
    <t>rs909939</t>
  </si>
  <si>
    <t>rs9844168</t>
  </si>
  <si>
    <t>rs10803453</t>
  </si>
  <si>
    <t>rs12632797</t>
  </si>
  <si>
    <t>rs2823981</t>
  </si>
  <si>
    <t>rs57220248</t>
  </si>
  <si>
    <t>rs4146317</t>
  </si>
  <si>
    <t>rs7764190</t>
  </si>
  <si>
    <t>rs4015690</t>
  </si>
  <si>
    <t>rs73270551</t>
  </si>
  <si>
    <t>rs12495625</t>
  </si>
  <si>
    <t>rs12489908</t>
  </si>
  <si>
    <t>rs1189183</t>
  </si>
  <si>
    <t>rs3787956</t>
  </si>
  <si>
    <t>rs80079599</t>
  </si>
  <si>
    <t>rs635243</t>
  </si>
  <si>
    <t>rs1463595</t>
  </si>
  <si>
    <t>rs13157755</t>
  </si>
  <si>
    <t>rs987363</t>
  </si>
  <si>
    <t>rs7545699</t>
  </si>
  <si>
    <t>rs703324</t>
  </si>
  <si>
    <t>rs6068556</t>
  </si>
  <si>
    <t>rs35346995</t>
  </si>
  <si>
    <t>rs10194261</t>
  </si>
  <si>
    <t>rs7992084</t>
  </si>
  <si>
    <t>rs9858829</t>
  </si>
  <si>
    <t>rs4767150</t>
  </si>
  <si>
    <t>rs66980761</t>
  </si>
  <si>
    <t>rs9567729</t>
  </si>
  <si>
    <t>rs955350</t>
  </si>
  <si>
    <t>rs13092091</t>
  </si>
  <si>
    <t>rs4286821</t>
  </si>
  <si>
    <t>rs115250413</t>
  </si>
  <si>
    <t>rs1494725</t>
  </si>
  <si>
    <t>rs12117937</t>
  </si>
  <si>
    <t>rs12706600</t>
  </si>
  <si>
    <t>rs17087395</t>
  </si>
  <si>
    <t>rs11779114</t>
  </si>
  <si>
    <t>rs6050455</t>
  </si>
  <si>
    <t>rs10843792</t>
  </si>
  <si>
    <t>rs35876831</t>
  </si>
  <si>
    <t>rs17115578</t>
  </si>
  <si>
    <t>rs7870637</t>
  </si>
  <si>
    <t>rs205613</t>
  </si>
  <si>
    <t>rs2211843</t>
  </si>
  <si>
    <t>rs9828940</t>
  </si>
  <si>
    <t>rs72785083</t>
  </si>
  <si>
    <t>rs890428</t>
  </si>
  <si>
    <t>rs2960337</t>
  </si>
  <si>
    <t>rs155567</t>
  </si>
  <si>
    <t>rs791845</t>
  </si>
  <si>
    <t>rs11176875</t>
  </si>
  <si>
    <t>rs62362920</t>
  </si>
  <si>
    <t>rs4832120</t>
  </si>
  <si>
    <t>rs151098660</t>
  </si>
  <si>
    <t>rs12343375</t>
  </si>
  <si>
    <t>rs4074959</t>
  </si>
  <si>
    <t>rs55740080</t>
  </si>
  <si>
    <t>rs1439816</t>
  </si>
  <si>
    <t>rs4939921</t>
  </si>
  <si>
    <t>rs10168372</t>
  </si>
  <si>
    <t>rs2927313</t>
  </si>
  <si>
    <t>rs2300697</t>
  </si>
  <si>
    <t>rs2783476</t>
  </si>
  <si>
    <t>rs62426367</t>
  </si>
  <si>
    <t>rs35079578</t>
  </si>
  <si>
    <t>rs7046107</t>
  </si>
  <si>
    <t>rs7603188</t>
  </si>
  <si>
    <t>rs11585128</t>
  </si>
  <si>
    <t>rs78511104</t>
  </si>
  <si>
    <t>rs6588310</t>
  </si>
  <si>
    <t>rs7699509</t>
  </si>
  <si>
    <t>rs12137030</t>
  </si>
  <si>
    <t>rs17702760</t>
  </si>
  <si>
    <t>rs35331242</t>
  </si>
  <si>
    <t>rs75327654</t>
  </si>
  <si>
    <t>rs12458157</t>
  </si>
  <si>
    <t>rs4241540</t>
  </si>
  <si>
    <t>rs114307200</t>
  </si>
  <si>
    <t>rs8139075</t>
  </si>
  <si>
    <t>rs10118463</t>
  </si>
  <si>
    <t>rs964594</t>
  </si>
  <si>
    <t>rs74610551</t>
  </si>
  <si>
    <t>rs6451845</t>
  </si>
  <si>
    <t>rs4788009</t>
  </si>
  <si>
    <t>rs10789238</t>
  </si>
  <si>
    <t>rs4234993</t>
  </si>
  <si>
    <t>rs1749142</t>
  </si>
  <si>
    <t>rs11631078</t>
  </si>
  <si>
    <t>rs73327992</t>
  </si>
  <si>
    <t>rs7613480</t>
  </si>
  <si>
    <t>rs12942740</t>
  </si>
  <si>
    <t>rs67541183</t>
  </si>
  <si>
    <t>rs4561657</t>
  </si>
  <si>
    <t>rs6819502</t>
  </si>
  <si>
    <t>rs73307762</t>
  </si>
  <si>
    <t>rs62445081</t>
  </si>
  <si>
    <t>rs2486886</t>
  </si>
  <si>
    <t>rs11069419</t>
  </si>
  <si>
    <t>rs7587094</t>
  </si>
  <si>
    <t>rs34554920</t>
  </si>
  <si>
    <t>rs1597945</t>
  </si>
  <si>
    <t>rs75054519</t>
  </si>
  <si>
    <t>rs2824703</t>
  </si>
  <si>
    <t>rs10184567</t>
  </si>
  <si>
    <t>rs1437122</t>
  </si>
  <si>
    <t>rs113718171</t>
  </si>
  <si>
    <t>rs77195966</t>
  </si>
  <si>
    <t>rs2260019</t>
  </si>
  <si>
    <t>rs59429361</t>
  </si>
  <si>
    <t>rs11652702</t>
  </si>
  <si>
    <t>rs72877054</t>
  </si>
  <si>
    <t>rs10503306</t>
  </si>
  <si>
    <t>rs3024304</t>
  </si>
  <si>
    <t>rs35230860</t>
  </si>
  <si>
    <t>rs813779</t>
  </si>
  <si>
    <t>rs10792579</t>
  </si>
  <si>
    <t>rs604402</t>
  </si>
  <si>
    <t>rs7922046</t>
  </si>
  <si>
    <t>rs12769066</t>
  </si>
  <si>
    <t>rs139644567</t>
  </si>
  <si>
    <t>rs12250241</t>
  </si>
  <si>
    <t>rs73150055</t>
  </si>
  <si>
    <t>rs6022207</t>
  </si>
  <si>
    <t>rs17756220</t>
  </si>
  <si>
    <t>rs34280364</t>
  </si>
  <si>
    <t>rs78216156</t>
  </si>
  <si>
    <t>rs17007921</t>
  </si>
  <si>
    <t>rs946646</t>
  </si>
  <si>
    <t>rs28759718</t>
  </si>
  <si>
    <t>rs11604522</t>
  </si>
  <si>
    <t>rs9314532</t>
  </si>
  <si>
    <t>rs1337274</t>
  </si>
  <si>
    <t>rs4853644</t>
  </si>
  <si>
    <t>rs11164404</t>
  </si>
  <si>
    <t>rs13170981</t>
  </si>
  <si>
    <t>rs77342201</t>
  </si>
  <si>
    <t>rs2793491</t>
  </si>
  <si>
    <t>rs16950867</t>
  </si>
  <si>
    <t>rs62323096</t>
  </si>
  <si>
    <t>rs3129559</t>
  </si>
  <si>
    <t>rs520650</t>
  </si>
  <si>
    <t>rs11044745</t>
  </si>
  <si>
    <t>rs10251209</t>
  </si>
  <si>
    <t>rs72674048</t>
  </si>
  <si>
    <t>rs782892</t>
  </si>
  <si>
    <t>rs9409452</t>
  </si>
  <si>
    <t>rs17456055</t>
  </si>
  <si>
    <t>rs7240424</t>
  </si>
  <si>
    <t>rs17213412</t>
  </si>
  <si>
    <t>rs4708296</t>
  </si>
  <si>
    <t>rs9848953</t>
  </si>
  <si>
    <t>rs1980989</t>
  </si>
  <si>
    <t>rs9837289</t>
  </si>
  <si>
    <t>rs2796352</t>
  </si>
  <si>
    <t>rs13152923</t>
  </si>
  <si>
    <t>rs6914758</t>
  </si>
  <si>
    <t>rs28485704</t>
  </si>
  <si>
    <t>rs260879</t>
  </si>
  <si>
    <t>rs17709614</t>
  </si>
  <si>
    <t>rs4665145</t>
  </si>
  <si>
    <t>rs61938866</t>
  </si>
  <si>
    <t>rs6918126</t>
  </si>
  <si>
    <t>rs12982695</t>
  </si>
  <si>
    <t>rs4656623</t>
  </si>
  <si>
    <t>rs4735671</t>
  </si>
  <si>
    <t>rs1078821</t>
  </si>
  <si>
    <t>rs268905</t>
  </si>
  <si>
    <t>rs11624301</t>
  </si>
  <si>
    <t>rs7896856</t>
  </si>
  <si>
    <t>rs4660702</t>
  </si>
  <si>
    <t>rs7229275</t>
  </si>
  <si>
    <t>rs1125599</t>
  </si>
  <si>
    <t>rs2392510</t>
  </si>
  <si>
    <t>rs8069138</t>
  </si>
  <si>
    <t>rs2187292</t>
  </si>
  <si>
    <t>rs1487573</t>
  </si>
  <si>
    <t>rs12593438</t>
  </si>
  <si>
    <t>rs12224942</t>
  </si>
  <si>
    <t>rs10005563</t>
  </si>
  <si>
    <t>rs11632476</t>
  </si>
  <si>
    <t>rs1326682</t>
  </si>
  <si>
    <t>ASV022 [S. salivarius]</t>
  </si>
  <si>
    <t>rs72772146</t>
  </si>
  <si>
    <t>rs9301142</t>
  </si>
  <si>
    <t>rs11779547</t>
  </si>
  <si>
    <t>rs538234</t>
  </si>
  <si>
    <t>rs73060914</t>
  </si>
  <si>
    <t>rs75469934</t>
  </si>
  <si>
    <t>rs10210185</t>
  </si>
  <si>
    <t>rs62570196</t>
  </si>
  <si>
    <t>rs62347659</t>
  </si>
  <si>
    <t>rs72864611</t>
  </si>
  <si>
    <t>rs754805</t>
  </si>
  <si>
    <t>rs35060624</t>
  </si>
  <si>
    <t>rs34178</t>
  </si>
  <si>
    <t>rs66805308</t>
  </si>
  <si>
    <t>rs11064613</t>
  </si>
  <si>
    <t>rs12657024</t>
  </si>
  <si>
    <t>rs1421206</t>
  </si>
  <si>
    <t>rs2311419</t>
  </si>
  <si>
    <t>rs9980447</t>
  </si>
  <si>
    <t>rs12812946</t>
  </si>
  <si>
    <t>rs16958926</t>
  </si>
  <si>
    <t>rs77331431</t>
  </si>
  <si>
    <t>rs4941691</t>
  </si>
  <si>
    <t>rs1462525</t>
  </si>
  <si>
    <t>rs78908903</t>
  </si>
  <si>
    <t>rs10515911</t>
  </si>
  <si>
    <t>rs11751194</t>
  </si>
  <si>
    <t>rs4921655</t>
  </si>
  <si>
    <t>rs3087585</t>
  </si>
  <si>
    <t>rs144825586</t>
  </si>
  <si>
    <t>rs55910704</t>
  </si>
  <si>
    <t>rs10463009</t>
  </si>
  <si>
    <t>rs3766929</t>
  </si>
  <si>
    <t>rs1010591</t>
  </si>
  <si>
    <t>rs1114162</t>
  </si>
  <si>
    <t>rs2823589</t>
  </si>
  <si>
    <t>rs5009156</t>
  </si>
  <si>
    <t>rs56215946</t>
  </si>
  <si>
    <t>rs7469</t>
  </si>
  <si>
    <t>rs10826425</t>
  </si>
  <si>
    <t>rs17027361</t>
  </si>
  <si>
    <t>rs1413444</t>
  </si>
  <si>
    <t>rs17724833</t>
  </si>
  <si>
    <t>rs7643658</t>
  </si>
  <si>
    <t>rs708975</t>
  </si>
  <si>
    <t>rs34273804</t>
  </si>
  <si>
    <t>rs6857732</t>
  </si>
  <si>
    <t>rs7021629</t>
  </si>
  <si>
    <t>rs10515100</t>
  </si>
  <si>
    <t>rs41829</t>
  </si>
  <si>
    <t>rs39782</t>
  </si>
  <si>
    <t>rs2542736</t>
  </si>
  <si>
    <t>rs55675376</t>
  </si>
  <si>
    <t>rs2453614</t>
  </si>
  <si>
    <t>rs7308827</t>
  </si>
  <si>
    <t>rs78461202</t>
  </si>
  <si>
    <t>rs7723669</t>
  </si>
  <si>
    <t>rs56299019</t>
  </si>
  <si>
    <t>rs10103123</t>
  </si>
  <si>
    <t>rs67284383</t>
  </si>
  <si>
    <t>rs4356894</t>
  </si>
  <si>
    <t>rs72678815</t>
  </si>
  <si>
    <t>rs2587788</t>
  </si>
  <si>
    <t>rs4877486</t>
  </si>
  <si>
    <t>rs2034538</t>
  </si>
  <si>
    <t>rs17628768</t>
  </si>
  <si>
    <t>rs12156392</t>
  </si>
  <si>
    <t>rs9899939</t>
  </si>
  <si>
    <t>rs12887562</t>
  </si>
  <si>
    <t>rs28397941</t>
  </si>
  <si>
    <t>rs9303382</t>
  </si>
  <si>
    <t>rs7617686</t>
  </si>
  <si>
    <t>rs12442373</t>
  </si>
  <si>
    <t>rs8181535</t>
  </si>
  <si>
    <t>rs13314086</t>
  </si>
  <si>
    <t>rs4646701</t>
  </si>
  <si>
    <t>rs12546403</t>
  </si>
  <si>
    <t>rs2708002</t>
  </si>
  <si>
    <t>rs61814958</t>
  </si>
  <si>
    <t>rs12820055</t>
  </si>
  <si>
    <t>rs73116269</t>
  </si>
  <si>
    <t>rs7002891</t>
  </si>
  <si>
    <t>rs2275997</t>
  </si>
  <si>
    <t>rs7654013</t>
  </si>
  <si>
    <t>rs12499505</t>
  </si>
  <si>
    <t>rs934275</t>
  </si>
  <si>
    <t>rs9807545</t>
  </si>
  <si>
    <t>rs9903804</t>
  </si>
  <si>
    <t>rs12188189</t>
  </si>
  <si>
    <t>rs1797827</t>
  </si>
  <si>
    <t>rs1516825</t>
  </si>
  <si>
    <t>rs11728027</t>
  </si>
  <si>
    <t>rs2089555</t>
  </si>
  <si>
    <t>rs9582773</t>
  </si>
  <si>
    <t>rs76633357</t>
  </si>
  <si>
    <t>rs17135974</t>
  </si>
  <si>
    <t>rs80207968</t>
  </si>
  <si>
    <t>rs260189</t>
  </si>
  <si>
    <t>rs7608197</t>
  </si>
  <si>
    <t>rs66505125</t>
  </si>
  <si>
    <t>rs61886713</t>
  </si>
  <si>
    <t>rs17258246</t>
  </si>
  <si>
    <t>rs57998675</t>
  </si>
  <si>
    <t>rs34927855</t>
  </si>
  <si>
    <t>rs1122508</t>
  </si>
  <si>
    <t>rs3966886</t>
  </si>
  <si>
    <t>rs142861113</t>
  </si>
  <si>
    <t>rs4720765</t>
  </si>
  <si>
    <t>rs9501778</t>
  </si>
  <si>
    <t>rs12214023</t>
  </si>
  <si>
    <t>rs66908985</t>
  </si>
  <si>
    <t>rs12608580</t>
  </si>
  <si>
    <t>rs8062526</t>
  </si>
  <si>
    <t>rs6552491</t>
  </si>
  <si>
    <t>rs701836</t>
  </si>
  <si>
    <t>rs62404503</t>
  </si>
  <si>
    <t>rs4836643</t>
  </si>
  <si>
    <t>rs7966919</t>
  </si>
  <si>
    <t>rs408296</t>
  </si>
  <si>
    <t>ASV023 [C. kroppenstedtii]</t>
  </si>
  <si>
    <t>rs4785150</t>
  </si>
  <si>
    <t>rs11853074</t>
  </si>
  <si>
    <t>rs1743544</t>
  </si>
  <si>
    <t>rs28681260</t>
  </si>
  <si>
    <t>rs4725747</t>
  </si>
  <si>
    <t>rs28405489</t>
  </si>
  <si>
    <t>rs73068054</t>
  </si>
  <si>
    <t>rs7149736</t>
  </si>
  <si>
    <t>rs2534846</t>
  </si>
  <si>
    <t>rs4608306</t>
  </si>
  <si>
    <t>rs62413631</t>
  </si>
  <si>
    <t>rs1561446</t>
  </si>
  <si>
    <t>rs3176683</t>
  </si>
  <si>
    <t>rs2134831</t>
  </si>
  <si>
    <t>rs12634719</t>
  </si>
  <si>
    <t>rs660763</t>
  </si>
  <si>
    <t>rs145715244</t>
  </si>
  <si>
    <t>rs12457939</t>
  </si>
  <si>
    <t>rs28735049</t>
  </si>
  <si>
    <t>rs10079033</t>
  </si>
  <si>
    <t>rs4870283</t>
  </si>
  <si>
    <t>rs12904845</t>
  </si>
  <si>
    <t>rs6063070</t>
  </si>
  <si>
    <t>rs4881117</t>
  </si>
  <si>
    <t>rs2162987</t>
  </si>
  <si>
    <t>rs17679410</t>
  </si>
  <si>
    <t>rs2672091</t>
  </si>
  <si>
    <t>rs12514821</t>
  </si>
  <si>
    <t>rs17301389</t>
  </si>
  <si>
    <t>rs4436426</t>
  </si>
  <si>
    <t>rs2178528</t>
  </si>
  <si>
    <t>rs6445338</t>
  </si>
  <si>
    <t>rs4627945</t>
  </si>
  <si>
    <t>rs1838441</t>
  </si>
  <si>
    <t>rs55834251</t>
  </si>
  <si>
    <t>rs1622335</t>
  </si>
  <si>
    <t>rs73020967</t>
  </si>
  <si>
    <t>rs6427522</t>
  </si>
  <si>
    <t>rs2651961</t>
  </si>
  <si>
    <t>rs10201204</t>
  </si>
  <si>
    <t>rs76992128</t>
  </si>
  <si>
    <t>rs6807905</t>
  </si>
  <si>
    <t>rs55739525</t>
  </si>
  <si>
    <t>rs1840675</t>
  </si>
  <si>
    <t>rs9643994</t>
  </si>
  <si>
    <t>rs9850675</t>
  </si>
  <si>
    <t>rs6679391</t>
  </si>
  <si>
    <t>rs3775552</t>
  </si>
  <si>
    <t>rs383228</t>
  </si>
  <si>
    <t>rs56134204</t>
  </si>
  <si>
    <t>rs17514885</t>
  </si>
  <si>
    <t>rs113323516</t>
  </si>
  <si>
    <t>rs2165666</t>
  </si>
  <si>
    <t>rs35802334</t>
  </si>
  <si>
    <t>rs10077299</t>
  </si>
  <si>
    <t>rs1888361</t>
  </si>
  <si>
    <t>rs117369913</t>
  </si>
  <si>
    <t>rs1806665</t>
  </si>
  <si>
    <t>rs8074321</t>
  </si>
  <si>
    <t>rs61906967</t>
  </si>
  <si>
    <t>rs6784192</t>
  </si>
  <si>
    <t>rs12406844</t>
  </si>
  <si>
    <t>rs17100307</t>
  </si>
  <si>
    <t>rs9358817</t>
  </si>
  <si>
    <t>rs7942518</t>
  </si>
  <si>
    <t>rs7173883</t>
  </si>
  <si>
    <t>rs11711070</t>
  </si>
  <si>
    <t>rs12089366</t>
  </si>
  <si>
    <t>rs10914567</t>
  </si>
  <si>
    <t>rs1411375</t>
  </si>
  <si>
    <t>rs12437859</t>
  </si>
  <si>
    <t>rs941982</t>
  </si>
  <si>
    <t>rs11053914</t>
  </si>
  <si>
    <t>rs12190843</t>
  </si>
  <si>
    <t>rs12450823</t>
  </si>
  <si>
    <t>rs2468369</t>
  </si>
  <si>
    <t>rs11126245</t>
  </si>
  <si>
    <t>rs6762636</t>
  </si>
  <si>
    <t>rs2310351</t>
  </si>
  <si>
    <t>rs62188709</t>
  </si>
  <si>
    <t>rs584802</t>
  </si>
  <si>
    <t>rs12130720</t>
  </si>
  <si>
    <t>rs11042626</t>
  </si>
  <si>
    <t>rs3756125</t>
  </si>
  <si>
    <t>rs8003515</t>
  </si>
  <si>
    <t>rs79135384</t>
  </si>
  <si>
    <t>rs906376</t>
  </si>
  <si>
    <t>rs7119084</t>
  </si>
  <si>
    <t>rs10179648</t>
  </si>
  <si>
    <t>rs4938482</t>
  </si>
  <si>
    <t>rs76545145</t>
  </si>
  <si>
    <t>rs10812826</t>
  </si>
  <si>
    <t>rs1551331</t>
  </si>
  <si>
    <t>rs421183</t>
  </si>
  <si>
    <t>rs1467048</t>
  </si>
  <si>
    <t>rs10514384</t>
  </si>
  <si>
    <t>rs133722</t>
  </si>
  <si>
    <t>rs61833519</t>
  </si>
  <si>
    <t>rs6035885</t>
  </si>
  <si>
    <t>rs7337958</t>
  </si>
  <si>
    <t>rs1144219</t>
  </si>
  <si>
    <t>rs12472258</t>
  </si>
  <si>
    <t>rs7726058</t>
  </si>
  <si>
    <t>rs113629501</t>
  </si>
  <si>
    <t>rs141232528</t>
  </si>
  <si>
    <t>rs34996217</t>
  </si>
  <si>
    <t>rs6483405</t>
  </si>
  <si>
    <t>rs12314738</t>
  </si>
  <si>
    <t>rs9579058</t>
  </si>
  <si>
    <t>rs12951480</t>
  </si>
  <si>
    <t>rs68047479</t>
  </si>
  <si>
    <t>rs7237054</t>
  </si>
  <si>
    <t>rs78139731</t>
  </si>
  <si>
    <t>rs7135493</t>
  </si>
  <si>
    <t>rs17129454</t>
  </si>
  <si>
    <t>rs10793762</t>
  </si>
  <si>
    <t>rs12751215</t>
  </si>
  <si>
    <t>rs13109480</t>
  </si>
  <si>
    <t>rs71627081</t>
  </si>
  <si>
    <t>rs11057471</t>
  </si>
  <si>
    <t>rs1132237</t>
  </si>
  <si>
    <t>rs17158825</t>
  </si>
  <si>
    <t>rs13418257</t>
  </si>
  <si>
    <t>rs11027676</t>
  </si>
  <si>
    <t>rs912086</t>
  </si>
  <si>
    <t>rs1882587</t>
  </si>
  <si>
    <t>rs7631519</t>
  </si>
  <si>
    <t>rs2313526</t>
  </si>
  <si>
    <t>rs7476182</t>
  </si>
  <si>
    <t>rs4075042</t>
  </si>
  <si>
    <t>rs28470948</t>
  </si>
  <si>
    <t>rs9376030</t>
  </si>
  <si>
    <t>rs13088613</t>
  </si>
  <si>
    <t>rs4653635</t>
  </si>
  <si>
    <t>rs16967999</t>
  </si>
  <si>
    <t>rs6895861</t>
  </si>
  <si>
    <t>rs62022980</t>
  </si>
  <si>
    <t>rs13292942</t>
  </si>
  <si>
    <t>rs7005574</t>
  </si>
  <si>
    <t>rs249915</t>
  </si>
  <si>
    <t>rs7438250</t>
  </si>
  <si>
    <t>rs769426</t>
  </si>
  <si>
    <t>rs6062167</t>
  </si>
  <si>
    <t>rs79050752</t>
  </si>
  <si>
    <t>rs1549715</t>
  </si>
  <si>
    <t>rs9638590</t>
  </si>
  <si>
    <t>rs17124028</t>
  </si>
  <si>
    <t>rs1516625</t>
  </si>
  <si>
    <t>rs9822575</t>
  </si>
  <si>
    <t>ASV026 [Cloacibacterium (unc.)]</t>
  </si>
  <si>
    <t>rs10768341</t>
  </si>
  <si>
    <t>rs17345752</t>
  </si>
  <si>
    <t>rs11024957</t>
  </si>
  <si>
    <t>rs1519463</t>
  </si>
  <si>
    <t>rs11239049</t>
  </si>
  <si>
    <t>rs6013750</t>
  </si>
  <si>
    <t>rs531319</t>
  </si>
  <si>
    <t>rs9656177</t>
  </si>
  <si>
    <t>rs61942818</t>
  </si>
  <si>
    <t>rs2951108</t>
  </si>
  <si>
    <t>rs76441729</t>
  </si>
  <si>
    <t>rs41357845</t>
  </si>
  <si>
    <t>rs34031956</t>
  </si>
  <si>
    <t>ASV031 [Moraxellaceae (unc.)]</t>
  </si>
  <si>
    <t>rs13021176</t>
  </si>
  <si>
    <t>rs12536546</t>
  </si>
  <si>
    <t>rs1700113</t>
  </si>
  <si>
    <t>rs1703081</t>
  </si>
  <si>
    <t>rs7773266</t>
  </si>
  <si>
    <t>rs10890869</t>
  </si>
  <si>
    <t>rs7932368</t>
  </si>
  <si>
    <t>rs116131939</t>
  </si>
  <si>
    <t>rs7753331</t>
  </si>
  <si>
    <t>rs11853198</t>
  </si>
  <si>
    <t>rs77042694</t>
  </si>
  <si>
    <t>rs72811352</t>
  </si>
  <si>
    <t>rs72755462</t>
  </si>
  <si>
    <t>rs17357657</t>
  </si>
  <si>
    <t>rs7148185</t>
  </si>
  <si>
    <t>rs33998002</t>
  </si>
  <si>
    <t>rs8069501</t>
  </si>
  <si>
    <t>rs13259015</t>
  </si>
  <si>
    <t>rs6759211</t>
  </si>
  <si>
    <t>rs6063944</t>
  </si>
  <si>
    <t>rs592522</t>
  </si>
  <si>
    <t>rs4848174</t>
  </si>
  <si>
    <t>rs12782315</t>
  </si>
  <si>
    <t>rs1818879</t>
  </si>
  <si>
    <t>rs4663135</t>
  </si>
  <si>
    <t>rs6750386</t>
  </si>
  <si>
    <t>rs1508209</t>
  </si>
  <si>
    <t>rs60682128</t>
  </si>
  <si>
    <t>rs55647639</t>
  </si>
  <si>
    <t>rs12924446</t>
  </si>
  <si>
    <t>rs8130872</t>
  </si>
  <si>
    <t>rs7667376</t>
  </si>
  <si>
    <t>rs7916830</t>
  </si>
  <si>
    <t>rs59062277</t>
  </si>
  <si>
    <t>rs7564616</t>
  </si>
  <si>
    <t>rs2889663</t>
  </si>
  <si>
    <t>rs16964620</t>
  </si>
  <si>
    <t>rs7047312</t>
  </si>
  <si>
    <t>rs57842024</t>
  </si>
  <si>
    <t>rs28513701</t>
  </si>
  <si>
    <t>rs4660526</t>
  </si>
  <si>
    <t>rs1373109</t>
  </si>
  <si>
    <t>rs7121461</t>
  </si>
  <si>
    <t>rs34753110</t>
  </si>
  <si>
    <t>rs7516336</t>
  </si>
  <si>
    <t>rs2769960</t>
  </si>
  <si>
    <t>rs1569683</t>
  </si>
  <si>
    <t>rs12317894</t>
  </si>
  <si>
    <t>rs4500065</t>
  </si>
  <si>
    <t>rs73214843</t>
  </si>
  <si>
    <t>rs17131683</t>
  </si>
  <si>
    <t>rs10429634</t>
  </si>
  <si>
    <t>rs34351233</t>
  </si>
  <si>
    <t>rs13376485</t>
  </si>
  <si>
    <t>rs139265510</t>
  </si>
  <si>
    <t>rs55790423</t>
  </si>
  <si>
    <t>rs35283999</t>
  </si>
  <si>
    <t>rs208192</t>
  </si>
  <si>
    <t>rs6976627</t>
  </si>
  <si>
    <t>rs4144098</t>
  </si>
  <si>
    <t>rs7784115</t>
  </si>
  <si>
    <t>rs476438</t>
  </si>
  <si>
    <t>rs1858790</t>
  </si>
  <si>
    <t>rs9581389</t>
  </si>
  <si>
    <t>rs6960994</t>
  </si>
  <si>
    <t>rs73054976</t>
  </si>
  <si>
    <t>rs11135728</t>
  </si>
  <si>
    <t>rs1505517</t>
  </si>
  <si>
    <t>rs12579343</t>
  </si>
  <si>
    <t>rs60069076</t>
  </si>
  <si>
    <t>rs10102091</t>
  </si>
  <si>
    <t>rs76283880</t>
  </si>
  <si>
    <t>rs62445874</t>
  </si>
  <si>
    <t>rs11264630</t>
  </si>
  <si>
    <t>rs986385</t>
  </si>
  <si>
    <t>rs6571245</t>
  </si>
  <si>
    <t>rs2256234</t>
  </si>
  <si>
    <t>rs112358055</t>
  </si>
  <si>
    <t>rs3113316</t>
  </si>
  <si>
    <t>rs850818</t>
  </si>
  <si>
    <t>rs6473217</t>
  </si>
  <si>
    <t>rs2765840</t>
  </si>
  <si>
    <t>rs11224103</t>
  </si>
  <si>
    <t>rs1771409</t>
  </si>
  <si>
    <t>rs733541</t>
  </si>
  <si>
    <t>rs78448430</t>
  </si>
  <si>
    <t>rs17625918</t>
  </si>
  <si>
    <t>rs9841016</t>
  </si>
  <si>
    <t>rs71532474</t>
  </si>
  <si>
    <t>rs1061637</t>
  </si>
  <si>
    <t>rs166234</t>
  </si>
  <si>
    <t>rs9439018</t>
  </si>
  <si>
    <t>rs57329549</t>
  </si>
  <si>
    <t>rs1705137</t>
  </si>
  <si>
    <t>rs3746301</t>
  </si>
  <si>
    <t>rs1939489</t>
  </si>
  <si>
    <t>rs1564759</t>
  </si>
  <si>
    <t>rs17470259</t>
  </si>
  <si>
    <t>rs75250942</t>
  </si>
  <si>
    <t>rs10964461</t>
  </si>
  <si>
    <t>rs1487594</t>
  </si>
  <si>
    <t>rs1883456</t>
  </si>
  <si>
    <t>rs9816652</t>
  </si>
  <si>
    <t>rs43094</t>
  </si>
  <si>
    <t>rs878978</t>
  </si>
  <si>
    <t>rs34690291</t>
  </si>
  <si>
    <t>rs77584739</t>
  </si>
  <si>
    <t>rs75178723</t>
  </si>
  <si>
    <t>rs355621</t>
  </si>
  <si>
    <t>rs13361672</t>
  </si>
  <si>
    <t>rs4732278</t>
  </si>
  <si>
    <t>rs12380656</t>
  </si>
  <si>
    <t>rs35031919</t>
  </si>
  <si>
    <t>rs10500230</t>
  </si>
  <si>
    <t>rs7513125</t>
  </si>
  <si>
    <t>rs7031464</t>
  </si>
  <si>
    <t>rs7801153</t>
  </si>
  <si>
    <t>rs6140619</t>
  </si>
  <si>
    <t>rs10515461</t>
  </si>
  <si>
    <t>rs35755</t>
  </si>
  <si>
    <t>rs8022124</t>
  </si>
  <si>
    <t>rs1423141</t>
  </si>
  <si>
    <t>rs7012798</t>
  </si>
  <si>
    <t>rs11639055</t>
  </si>
  <si>
    <t>rs72872449</t>
  </si>
  <si>
    <t>rs1205667</t>
  </si>
  <si>
    <t>rs72844083</t>
  </si>
  <si>
    <t>rs62463184</t>
  </si>
  <si>
    <t>rs117554783</t>
  </si>
  <si>
    <t>rs17061708</t>
  </si>
  <si>
    <t>rs11643391</t>
  </si>
  <si>
    <t>rs6828105</t>
  </si>
  <si>
    <t>rs4672306</t>
  </si>
  <si>
    <t>rs7159713</t>
  </si>
  <si>
    <t>rs341028</t>
  </si>
  <si>
    <t>rs1316039</t>
  </si>
  <si>
    <t>rs34506397</t>
  </si>
  <si>
    <t>rs7380752</t>
  </si>
  <si>
    <t>rs9349215</t>
  </si>
  <si>
    <t>rs10886045</t>
  </si>
  <si>
    <t>rs73406356</t>
  </si>
  <si>
    <t>rs2436916</t>
  </si>
  <si>
    <t>rs73169307</t>
  </si>
  <si>
    <t>rs71475643</t>
  </si>
  <si>
    <t>rs12987013</t>
  </si>
  <si>
    <t>rs117907826</t>
  </si>
  <si>
    <t>rs553192</t>
  </si>
  <si>
    <t>rs55901740</t>
  </si>
  <si>
    <t>rs1108377</t>
  </si>
  <si>
    <t>rs4381485</t>
  </si>
  <si>
    <t>rs35572898</t>
  </si>
  <si>
    <t>rs2125301</t>
  </si>
  <si>
    <t>rs10514825</t>
  </si>
  <si>
    <t>rs12716877</t>
  </si>
  <si>
    <t>rs1544137</t>
  </si>
  <si>
    <t>rs4966053</t>
  </si>
  <si>
    <t>rs2378982</t>
  </si>
  <si>
    <t>rs4372538</t>
  </si>
  <si>
    <t>rs9661868</t>
  </si>
  <si>
    <t>rs10125548</t>
  </si>
  <si>
    <t>rs12982574</t>
  </si>
  <si>
    <t>rs12934682</t>
  </si>
  <si>
    <t>rs62418845</t>
  </si>
  <si>
    <t>rs8077619</t>
  </si>
  <si>
    <t>rs7674417</t>
  </si>
  <si>
    <t>rs138599</t>
  </si>
  <si>
    <t>rs80049447</t>
  </si>
  <si>
    <t>rs78436336</t>
  </si>
  <si>
    <t>rs33237</t>
  </si>
  <si>
    <t>rs78945749</t>
  </si>
  <si>
    <t>rs6779419</t>
  </si>
  <si>
    <t>rs73139067</t>
  </si>
  <si>
    <t>rs35704457</t>
  </si>
  <si>
    <t>rs10070219</t>
  </si>
  <si>
    <t>rs17399246</t>
  </si>
  <si>
    <t>rs747401</t>
  </si>
  <si>
    <t>rs34568641</t>
  </si>
  <si>
    <t>ASV033 [S. capitis]</t>
  </si>
  <si>
    <t>rs10892526</t>
  </si>
  <si>
    <t>rs2159173</t>
  </si>
  <si>
    <t>rs57908650</t>
  </si>
  <si>
    <t>rs6767406</t>
  </si>
  <si>
    <t>rs11627573</t>
  </si>
  <si>
    <t>rs4607006</t>
  </si>
  <si>
    <t>rs12654352</t>
  </si>
  <si>
    <t>rs4493828</t>
  </si>
  <si>
    <t>rs9956452</t>
  </si>
  <si>
    <t>rs8109731</t>
  </si>
  <si>
    <t>rs113205637</t>
  </si>
  <si>
    <t>rs7730994</t>
  </si>
  <si>
    <t>rs10508315</t>
  </si>
  <si>
    <t>rs59521188</t>
  </si>
  <si>
    <t>rs11161255</t>
  </si>
  <si>
    <t>ASV035 [Staphylococcus (unc.)]</t>
  </si>
  <si>
    <t>rs1950872</t>
  </si>
  <si>
    <t>rs72881349</t>
  </si>
  <si>
    <t>rs74004417</t>
  </si>
  <si>
    <t>rs12612899</t>
  </si>
  <si>
    <t>rs11898589</t>
  </si>
  <si>
    <t>rs17558116</t>
  </si>
  <si>
    <t>rs12927362</t>
  </si>
  <si>
    <t>rs7145332</t>
  </si>
  <si>
    <t>rs11903463</t>
  </si>
  <si>
    <t>rs2297607</t>
  </si>
  <si>
    <t>rs4371977</t>
  </si>
  <si>
    <t>rs35564334</t>
  </si>
  <si>
    <t>rs7421996</t>
  </si>
  <si>
    <t>rs34671602</t>
  </si>
  <si>
    <t>rs2328014</t>
  </si>
  <si>
    <t>rs10847753</t>
  </si>
  <si>
    <t>rs9565338</t>
  </si>
  <si>
    <t>rs55792572</t>
  </si>
  <si>
    <t>rs1620996</t>
  </si>
  <si>
    <t>rs2351187</t>
  </si>
  <si>
    <t>rs11127296</t>
  </si>
  <si>
    <t>rs71466007</t>
  </si>
  <si>
    <t>rs13208515</t>
  </si>
  <si>
    <t>rs1018033</t>
  </si>
  <si>
    <t>rs4838304</t>
  </si>
  <si>
    <t>rs6432010</t>
  </si>
  <si>
    <t>rs1486391</t>
  </si>
  <si>
    <t>rs328240</t>
  </si>
  <si>
    <t>rs62136669</t>
  </si>
  <si>
    <t>rs264990</t>
  </si>
  <si>
    <t>rs67445779</t>
  </si>
  <si>
    <t>rs28378796</t>
  </si>
  <si>
    <t>rs4738313</t>
  </si>
  <si>
    <t>rs10905740</t>
  </si>
  <si>
    <t>rs1173686</t>
  </si>
  <si>
    <t>rs35270816</t>
  </si>
  <si>
    <t>rs10110444</t>
  </si>
  <si>
    <t>rs882461</t>
  </si>
  <si>
    <t>rs7517342</t>
  </si>
  <si>
    <t>rs1634349</t>
  </si>
  <si>
    <t>rs756741</t>
  </si>
  <si>
    <t>rs1457666</t>
  </si>
  <si>
    <t>rs6443360</t>
  </si>
  <si>
    <t>rs77456161</t>
  </si>
  <si>
    <t>rs10897958</t>
  </si>
  <si>
    <t>rs1879973</t>
  </si>
  <si>
    <t>rs7449665</t>
  </si>
  <si>
    <t>rs1288559</t>
  </si>
  <si>
    <t>rs56044403</t>
  </si>
  <si>
    <t>rs887696</t>
  </si>
  <si>
    <t>rs4606667</t>
  </si>
  <si>
    <t>rs1852543</t>
  </si>
  <si>
    <t>rs3096158</t>
  </si>
  <si>
    <t>rs918608</t>
  </si>
  <si>
    <t>rs62475241</t>
  </si>
  <si>
    <t>rs67434511</t>
  </si>
  <si>
    <t>rs2010436</t>
  </si>
  <si>
    <t>rs66505312</t>
  </si>
  <si>
    <t>rs76064513</t>
  </si>
  <si>
    <t>rs9322498</t>
  </si>
  <si>
    <t>rs1559548</t>
  </si>
  <si>
    <t>rs10424558</t>
  </si>
  <si>
    <t>rs12510546</t>
  </si>
  <si>
    <t>rs10761643</t>
  </si>
  <si>
    <t>rs7579737</t>
  </si>
  <si>
    <t>rs7577626</t>
  </si>
  <si>
    <t>rs76834425</t>
  </si>
  <si>
    <t>rs9898481</t>
  </si>
  <si>
    <t>rs2604209</t>
  </si>
  <si>
    <t>rs9481064</t>
  </si>
  <si>
    <t>rs62437234</t>
  </si>
  <si>
    <t>rs573101</t>
  </si>
  <si>
    <t>rs78262158</t>
  </si>
  <si>
    <t>rs12067224</t>
  </si>
  <si>
    <t>rs12041822</t>
  </si>
  <si>
    <t>rs10875769</t>
  </si>
  <si>
    <t>rs236566</t>
  </si>
  <si>
    <t>rs371486</t>
  </si>
  <si>
    <t>rs13066198</t>
  </si>
  <si>
    <t>rs10137923</t>
  </si>
  <si>
    <t>rs6027755</t>
  </si>
  <si>
    <t>rs4349009</t>
  </si>
  <si>
    <t>rs61500087</t>
  </si>
  <si>
    <t>rs11971649</t>
  </si>
  <si>
    <t>rs74986029</t>
  </si>
  <si>
    <t>rs332783</t>
  </si>
  <si>
    <t>rs62367791</t>
  </si>
  <si>
    <t>rs7219249</t>
  </si>
  <si>
    <t>rs78976339</t>
  </si>
  <si>
    <t>rs10192938</t>
  </si>
  <si>
    <t>rs79977850</t>
  </si>
  <si>
    <t>rs4688625</t>
  </si>
  <si>
    <t>rs80305548</t>
  </si>
  <si>
    <t>rs8083625</t>
  </si>
  <si>
    <t>rs1957519</t>
  </si>
  <si>
    <t>rs8007089</t>
  </si>
  <si>
    <t>rs12635155</t>
  </si>
  <si>
    <t>rs778952</t>
  </si>
  <si>
    <t>rs155647</t>
  </si>
  <si>
    <t>rs9470042</t>
  </si>
  <si>
    <t>rs77055687</t>
  </si>
  <si>
    <t>rs73559640</t>
  </si>
  <si>
    <t>rs9510535</t>
  </si>
  <si>
    <t>rs179135</t>
  </si>
  <si>
    <t>rs78748261</t>
  </si>
  <si>
    <t>rs7037591</t>
  </si>
  <si>
    <t>rs11643934</t>
  </si>
  <si>
    <t>rs17693877</t>
  </si>
  <si>
    <t>rs9471552</t>
  </si>
  <si>
    <t>rs324527</t>
  </si>
  <si>
    <t>rs79873443</t>
  </si>
  <si>
    <t>rs34020886</t>
  </si>
  <si>
    <t>rs9564079</t>
  </si>
  <si>
    <t>rs6478637</t>
  </si>
  <si>
    <t>rs7158726</t>
  </si>
  <si>
    <t>rs9872672</t>
  </si>
  <si>
    <t>rs2034892</t>
  </si>
  <si>
    <t>rs1443505</t>
  </si>
  <si>
    <t>rs4606030</t>
  </si>
  <si>
    <t>rs11514853</t>
  </si>
  <si>
    <t>rs13140286</t>
  </si>
  <si>
    <t>rs4530661</t>
  </si>
  <si>
    <t>ASV037 [E. aerosaccus]</t>
  </si>
  <si>
    <t>rs4755694</t>
  </si>
  <si>
    <t>rs1501772</t>
  </si>
  <si>
    <t>rs113611024</t>
  </si>
  <si>
    <t>rs1450746</t>
  </si>
  <si>
    <t>rs901234</t>
  </si>
  <si>
    <t>rs9344394</t>
  </si>
  <si>
    <t>rs66831123</t>
  </si>
  <si>
    <t>rs207905</t>
  </si>
  <si>
    <t>rs1915808</t>
  </si>
  <si>
    <t>rs17253063</t>
  </si>
  <si>
    <t>rs1046726</t>
  </si>
  <si>
    <t>rs75423140</t>
  </si>
  <si>
    <t>rs1965920</t>
  </si>
  <si>
    <t>rs697469</t>
  </si>
  <si>
    <t>rs960738</t>
  </si>
  <si>
    <t>rs12427913</t>
  </si>
  <si>
    <t>rs752605</t>
  </si>
  <si>
    <t>rs9460670</t>
  </si>
  <si>
    <t>rs13288467</t>
  </si>
  <si>
    <t>rs76253510</t>
  </si>
  <si>
    <t>rs11893835</t>
  </si>
  <si>
    <t>rs61824675</t>
  </si>
  <si>
    <t>rs79174674</t>
  </si>
  <si>
    <t>rs2003117</t>
  </si>
  <si>
    <t>rs75959240</t>
  </si>
  <si>
    <t>rs935193</t>
  </si>
  <si>
    <t>rs4319581</t>
  </si>
  <si>
    <t>rs11686611</t>
  </si>
  <si>
    <t>rs80324836</t>
  </si>
  <si>
    <t>rs602549</t>
  </si>
  <si>
    <t>rs360604</t>
  </si>
  <si>
    <t>rs2427091</t>
  </si>
  <si>
    <t>rs10790747</t>
  </si>
  <si>
    <t>rs9607481</t>
  </si>
  <si>
    <t>rs17043770</t>
  </si>
  <si>
    <t>rs10913866</t>
  </si>
  <si>
    <t>rs708797</t>
  </si>
  <si>
    <t>rs34908476</t>
  </si>
  <si>
    <t>rs3771360</t>
  </si>
  <si>
    <t>rs4979930</t>
  </si>
  <si>
    <t>rs561255</t>
  </si>
  <si>
    <t>rs10925963</t>
  </si>
  <si>
    <t>rs1377398</t>
  </si>
  <si>
    <t>rs11242895</t>
  </si>
  <si>
    <t>rs11535173</t>
  </si>
  <si>
    <t>rs72771474</t>
  </si>
  <si>
    <t>rs7671482</t>
  </si>
  <si>
    <t>ASV039 [Acinetobacter (unc.)]</t>
  </si>
  <si>
    <t>rs1792802</t>
  </si>
  <si>
    <t>rs7703022</t>
  </si>
  <si>
    <t>rs79062438</t>
  </si>
  <si>
    <t>rs9563146</t>
  </si>
  <si>
    <t>rs9880529</t>
  </si>
  <si>
    <t>rs35317993</t>
  </si>
  <si>
    <t>rs2736973</t>
  </si>
  <si>
    <t>rs10492497</t>
  </si>
  <si>
    <t>rs149141747</t>
  </si>
  <si>
    <t>rs9542927</t>
  </si>
  <si>
    <t>rs214698</t>
  </si>
  <si>
    <t>rs4502316</t>
  </si>
  <si>
    <t>rs10871690</t>
  </si>
  <si>
    <t>rs13103626</t>
  </si>
  <si>
    <t>rs113237383</t>
  </si>
  <si>
    <t>rs72825930</t>
  </si>
  <si>
    <t>rs13278035</t>
  </si>
  <si>
    <t>rs7751419</t>
  </si>
  <si>
    <t>rs34048269</t>
  </si>
  <si>
    <t>rs56673914</t>
  </si>
  <si>
    <t>rs2519589</t>
  </si>
  <si>
    <t>rs1607985</t>
  </si>
  <si>
    <t>rs1578306</t>
  </si>
  <si>
    <t>rs8031442</t>
  </si>
  <si>
    <t>rs1222074</t>
  </si>
  <si>
    <t>rs9876033</t>
  </si>
  <si>
    <t>rs917070</t>
  </si>
  <si>
    <t>rs9586730</t>
  </si>
  <si>
    <t>rs1502174</t>
  </si>
  <si>
    <t>rs1414524</t>
  </si>
  <si>
    <t>rs1673390</t>
  </si>
  <si>
    <t>rs1896632</t>
  </si>
  <si>
    <t>rs10103463</t>
  </si>
  <si>
    <t>rs1466445</t>
  </si>
  <si>
    <t>rs6710219</t>
  </si>
  <si>
    <t>rs8077034</t>
  </si>
  <si>
    <t>rs968069</t>
  </si>
  <si>
    <t>rs35761484</t>
  </si>
  <si>
    <t>rs13286832</t>
  </si>
  <si>
    <t>rs4696252</t>
  </si>
  <si>
    <t>rs73272599</t>
  </si>
  <si>
    <t>rs12710746</t>
  </si>
  <si>
    <t>rs55958790</t>
  </si>
  <si>
    <t>rs1040841</t>
  </si>
  <si>
    <t>rs11662571</t>
  </si>
  <si>
    <t>rs9603121</t>
  </si>
  <si>
    <t>rs73234134</t>
  </si>
  <si>
    <t>rs1374274</t>
  </si>
  <si>
    <t>rs77509082</t>
  </si>
  <si>
    <t>rs12646293</t>
  </si>
  <si>
    <t>rs7681381</t>
  </si>
  <si>
    <t>rs17649990</t>
  </si>
  <si>
    <t>rs897583</t>
  </si>
  <si>
    <t>rs55765158</t>
  </si>
  <si>
    <t>rs2139654</t>
  </si>
  <si>
    <t>rs998045</t>
  </si>
  <si>
    <t>rs9576970</t>
  </si>
  <si>
    <t>rs62445097</t>
  </si>
  <si>
    <t>rs17551525</t>
  </si>
  <si>
    <t>rs1435651</t>
  </si>
  <si>
    <t>rs17135045</t>
  </si>
  <si>
    <t>rs4934619</t>
  </si>
  <si>
    <t>rs72755016</t>
  </si>
  <si>
    <t>rs4882819</t>
  </si>
  <si>
    <t>rs573784</t>
  </si>
  <si>
    <t>rs312033</t>
  </si>
  <si>
    <t>rs4978764</t>
  </si>
  <si>
    <t>rs719213</t>
  </si>
  <si>
    <t>rs2382016</t>
  </si>
  <si>
    <t>rs881664</t>
  </si>
  <si>
    <t>rs9957312</t>
  </si>
  <si>
    <t>rs7209651</t>
  </si>
  <si>
    <t>rs28676511</t>
  </si>
  <si>
    <t>rs17689976</t>
  </si>
  <si>
    <t>rs1545627</t>
  </si>
  <si>
    <t>rs13112698</t>
  </si>
  <si>
    <t>rs11059265</t>
  </si>
  <si>
    <t>rs11756190</t>
  </si>
  <si>
    <t>rs10196169</t>
  </si>
  <si>
    <t>rs1472024</t>
  </si>
  <si>
    <t>rs35062736</t>
  </si>
  <si>
    <t>rs4803902</t>
  </si>
  <si>
    <t>rs8047931</t>
  </si>
  <si>
    <t>rs282149</t>
  </si>
  <si>
    <t>rs2744656</t>
  </si>
  <si>
    <t>rs10950807</t>
  </si>
  <si>
    <t>rs9314635</t>
  </si>
  <si>
    <t>rs9324675</t>
  </si>
  <si>
    <t>rs78794008</t>
  </si>
  <si>
    <t>rs75555512</t>
  </si>
  <si>
    <t>rs2280036</t>
  </si>
  <si>
    <t>rs11240662</t>
  </si>
  <si>
    <t>rs116585153</t>
  </si>
  <si>
    <t>rs4877258</t>
  </si>
  <si>
    <t>rs7313436</t>
  </si>
  <si>
    <t>rs12018206</t>
  </si>
  <si>
    <t>rs73219613</t>
  </si>
  <si>
    <t>rs943655</t>
  </si>
  <si>
    <t>rs6893954</t>
  </si>
  <si>
    <t>rs76686258</t>
  </si>
  <si>
    <t>rs4472086</t>
  </si>
  <si>
    <t>rs4267629</t>
  </si>
  <si>
    <t>rs696744</t>
  </si>
  <si>
    <t>rs11593943</t>
  </si>
  <si>
    <t>rs3103309</t>
  </si>
  <si>
    <t>rs1782437</t>
  </si>
  <si>
    <t>rs11167823</t>
  </si>
  <si>
    <t>rs7985545</t>
  </si>
  <si>
    <t>rs61701425</t>
  </si>
  <si>
    <t>rs6745121</t>
  </si>
  <si>
    <t>rs6031460</t>
  </si>
  <si>
    <t>rs35815495</t>
  </si>
  <si>
    <t>rs9407894</t>
  </si>
  <si>
    <t>rs1592878</t>
  </si>
  <si>
    <t>rs353150</t>
  </si>
  <si>
    <t>rs56262001</t>
  </si>
  <si>
    <t>rs10507495</t>
  </si>
  <si>
    <t>rs76232519</t>
  </si>
  <si>
    <t>rs12142200</t>
  </si>
  <si>
    <t>rs12565027</t>
  </si>
  <si>
    <t>rs4755193</t>
  </si>
  <si>
    <t>rs3892832</t>
  </si>
  <si>
    <t>rs10084318</t>
  </si>
  <si>
    <t>rs13214619</t>
  </si>
  <si>
    <t>rs62153034</t>
  </si>
  <si>
    <t>rs4815558</t>
  </si>
  <si>
    <t>rs17604593</t>
  </si>
  <si>
    <t>rs7945804</t>
  </si>
  <si>
    <t>rs2296188</t>
  </si>
  <si>
    <t>rs2834291</t>
  </si>
  <si>
    <t>rs4132079</t>
  </si>
  <si>
    <t>rs61944879</t>
  </si>
  <si>
    <t>rs2679633</t>
  </si>
  <si>
    <t>rs12638598</t>
  </si>
  <si>
    <t>rs1621622</t>
  </si>
  <si>
    <t>rs6845326</t>
  </si>
  <si>
    <t>rs39691</t>
  </si>
  <si>
    <t>rs10797467</t>
  </si>
  <si>
    <t>rs62298709</t>
  </si>
  <si>
    <t>rs7521729</t>
  </si>
  <si>
    <t>rs12045284</t>
  </si>
  <si>
    <t>rs10741186</t>
  </si>
  <si>
    <t>rs4905720</t>
  </si>
  <si>
    <t>rs7556594</t>
  </si>
  <si>
    <t>rs72814771</t>
  </si>
  <si>
    <t>rs12961987</t>
  </si>
  <si>
    <t>rs72770376</t>
  </si>
  <si>
    <t>rs4922064</t>
  </si>
  <si>
    <t>rs11951424</t>
  </si>
  <si>
    <t>rs77082067</t>
  </si>
  <si>
    <t>rs246384</t>
  </si>
  <si>
    <t>rs112091677</t>
  </si>
  <si>
    <t>rs6032971</t>
  </si>
  <si>
    <t>rs72926739</t>
  </si>
  <si>
    <t>rs72642569</t>
  </si>
  <si>
    <t>rs7014145</t>
  </si>
  <si>
    <t>rs1668189</t>
  </si>
  <si>
    <t>rs12028470</t>
  </si>
  <si>
    <t>rs395464</t>
  </si>
  <si>
    <t>rs2827774</t>
  </si>
  <si>
    <t>rs7592271</t>
  </si>
  <si>
    <t>rs11846083</t>
  </si>
  <si>
    <t>rs10860309</t>
  </si>
  <si>
    <t>rs34479018</t>
  </si>
  <si>
    <t>rs10747343</t>
  </si>
  <si>
    <t>rs180073</t>
  </si>
  <si>
    <t>rs12197315</t>
  </si>
  <si>
    <t>rs1849771</t>
  </si>
  <si>
    <t>rs3778741</t>
  </si>
  <si>
    <t>rs62578589</t>
  </si>
  <si>
    <t>rs12445962</t>
  </si>
  <si>
    <t>rs6681480</t>
  </si>
  <si>
    <t>rs77504506</t>
  </si>
  <si>
    <t>rs12369095</t>
  </si>
  <si>
    <t>rs2615529</t>
  </si>
  <si>
    <t>rs5999641</t>
  </si>
  <si>
    <t>rs35823118</t>
  </si>
  <si>
    <t>rs116217260</t>
  </si>
  <si>
    <t>rs6538289</t>
  </si>
  <si>
    <t>rs2795099</t>
  </si>
  <si>
    <t>rs351324</t>
  </si>
  <si>
    <t>rs1266909</t>
  </si>
  <si>
    <t>ASV042 [Acinetobacter (unc.)]</t>
  </si>
  <si>
    <t>rs9748126</t>
  </si>
  <si>
    <t>rs1392383</t>
  </si>
  <si>
    <t>rs12235137</t>
  </si>
  <si>
    <t>rs6512245</t>
  </si>
  <si>
    <t>rs2032814</t>
  </si>
  <si>
    <t>rs1418671</t>
  </si>
  <si>
    <t>rs9981811</t>
  </si>
  <si>
    <t>rs2178686</t>
  </si>
  <si>
    <t>rs117091604</t>
  </si>
  <si>
    <t>rs6939421</t>
  </si>
  <si>
    <t>rs916894</t>
  </si>
  <si>
    <t>rs12893587</t>
  </si>
  <si>
    <t>rs2807593</t>
  </si>
  <si>
    <t>rs112439905</t>
  </si>
  <si>
    <t>rs931384</t>
  </si>
  <si>
    <t>rs12997420</t>
  </si>
  <si>
    <t>rs17499486</t>
  </si>
  <si>
    <t>rs1548866</t>
  </si>
  <si>
    <t>rs150582117</t>
  </si>
  <si>
    <t>rs7484306</t>
  </si>
  <si>
    <t>rs12140946</t>
  </si>
  <si>
    <t>rs2170269</t>
  </si>
  <si>
    <t>rs4628877</t>
  </si>
  <si>
    <t>rs7632684</t>
  </si>
  <si>
    <t>rs12513987</t>
  </si>
  <si>
    <t>rs17116978</t>
  </si>
  <si>
    <t>rs6458858</t>
  </si>
  <si>
    <t>rs2830596</t>
  </si>
  <si>
    <t>rs9375997</t>
  </si>
  <si>
    <t>rs2409508</t>
  </si>
  <si>
    <t>rs6815196</t>
  </si>
  <si>
    <t>rs961106</t>
  </si>
  <si>
    <t>rs73006782</t>
  </si>
  <si>
    <t>rs4731822</t>
  </si>
  <si>
    <t>rs7526011</t>
  </si>
  <si>
    <t>rs6780482</t>
  </si>
  <si>
    <t>rs10435366</t>
  </si>
  <si>
    <t>rs6923804</t>
  </si>
  <si>
    <t>rs489743</t>
  </si>
  <si>
    <t>rs11701534</t>
  </si>
  <si>
    <t>rs7276767</t>
  </si>
  <si>
    <t>rs12571587</t>
  </si>
  <si>
    <t>rs4470102</t>
  </si>
  <si>
    <t>rs11208790</t>
  </si>
  <si>
    <t>rs13038725</t>
  </si>
  <si>
    <t>rs41420544</t>
  </si>
  <si>
    <t>rs17675734</t>
  </si>
  <si>
    <t>rs2719325</t>
  </si>
  <si>
    <t>rs1684224</t>
  </si>
  <si>
    <t>rs113717146</t>
  </si>
  <si>
    <t>rs13187430</t>
  </si>
  <si>
    <t>rs11670740</t>
  </si>
  <si>
    <t>rs4703880</t>
  </si>
  <si>
    <t>rs10942077</t>
  </si>
  <si>
    <t>rs11074239</t>
  </si>
  <si>
    <t>rs1219559</t>
  </si>
  <si>
    <t>rs73159197</t>
  </si>
  <si>
    <t>rs17171742</t>
  </si>
  <si>
    <t>rs1562121</t>
  </si>
  <si>
    <t>rs182602430</t>
  </si>
  <si>
    <t>rs1978578</t>
  </si>
  <si>
    <t>rs211805</t>
  </si>
  <si>
    <t>rs11876183</t>
  </si>
  <si>
    <t>rs9921088</t>
  </si>
  <si>
    <t>rs1980095</t>
  </si>
  <si>
    <t>rs11621289</t>
  </si>
  <si>
    <t>rs10966757</t>
  </si>
  <si>
    <t>rs7029002</t>
  </si>
  <si>
    <t>rs144445796</t>
  </si>
  <si>
    <t>rs728479</t>
  </si>
  <si>
    <t>rs12694385</t>
  </si>
  <si>
    <t>rs4146580</t>
  </si>
  <si>
    <t>rs4857764</t>
  </si>
  <si>
    <t>rs6736682</t>
  </si>
  <si>
    <t>rs760191</t>
  </si>
  <si>
    <t>rs435082</t>
  </si>
  <si>
    <t>rs2051374</t>
  </si>
  <si>
    <t>rs9423977</t>
  </si>
  <si>
    <t>rs7597012</t>
  </si>
  <si>
    <t>rs415959</t>
  </si>
  <si>
    <t>rs6738418</t>
  </si>
  <si>
    <t>rs7617541</t>
  </si>
  <si>
    <t>rs62445633</t>
  </si>
  <si>
    <t>rs2935769</t>
  </si>
  <si>
    <t>rs544466</t>
  </si>
  <si>
    <t>rs72889359</t>
  </si>
  <si>
    <t>rs10765037</t>
  </si>
  <si>
    <t>rs72774989</t>
  </si>
  <si>
    <t>rs76436705</t>
  </si>
  <si>
    <t>rs9886540</t>
  </si>
  <si>
    <t>rs11926523</t>
  </si>
  <si>
    <t>rs4962043</t>
  </si>
  <si>
    <t>rs73032158</t>
  </si>
  <si>
    <t>rs10818440</t>
  </si>
  <si>
    <t>rs10749376</t>
  </si>
  <si>
    <t>rs73940660</t>
  </si>
  <si>
    <t>rs2656610</t>
  </si>
  <si>
    <t>rs10108173</t>
  </si>
  <si>
    <t>rs3850110</t>
  </si>
  <si>
    <t>rs4684723</t>
  </si>
  <si>
    <t>rs34752375</t>
  </si>
  <si>
    <t>rs6046027</t>
  </si>
  <si>
    <t>rs531811</t>
  </si>
  <si>
    <t>rs12635946</t>
  </si>
  <si>
    <t>rs62150488</t>
  </si>
  <si>
    <t>rs569389</t>
  </si>
  <si>
    <t>rs12196501</t>
  </si>
  <si>
    <t>rs7135020</t>
  </si>
  <si>
    <t>rs1439432</t>
  </si>
  <si>
    <t>rs3814212</t>
  </si>
  <si>
    <t>rs56199690</t>
  </si>
  <si>
    <t>rs10830680</t>
  </si>
  <si>
    <t>rs589258</t>
  </si>
  <si>
    <t>rs72717108</t>
  </si>
  <si>
    <t>rs55917648</t>
  </si>
  <si>
    <t>rs55687232</t>
  </si>
  <si>
    <t>rs9590821</t>
  </si>
  <si>
    <t>rs7163247</t>
  </si>
  <si>
    <t>rs4461072</t>
  </si>
  <si>
    <t>rs62440430</t>
  </si>
  <si>
    <t>rs1394670</t>
  </si>
  <si>
    <t>rs72657243</t>
  </si>
  <si>
    <t>rs9318115</t>
  </si>
  <si>
    <t>rs2852143</t>
  </si>
  <si>
    <t>rs4911466</t>
  </si>
  <si>
    <t>rs72803131</t>
  </si>
  <si>
    <t>rs9232</t>
  </si>
  <si>
    <t>rs2458663</t>
  </si>
  <si>
    <t>rs10773476</t>
  </si>
  <si>
    <t>rs11854068</t>
  </si>
  <si>
    <t>rs1535625</t>
  </si>
  <si>
    <t>rs73127980</t>
  </si>
  <si>
    <t>rs17733801</t>
  </si>
  <si>
    <t>rs74566205</t>
  </si>
  <si>
    <t>rs10067623</t>
  </si>
  <si>
    <t>rs7624366</t>
  </si>
  <si>
    <t>rs35681556</t>
  </si>
  <si>
    <t>rs10094763</t>
  </si>
  <si>
    <t>rs111360975</t>
  </si>
  <si>
    <t>rs1783438</t>
  </si>
  <si>
    <t>rs1995392</t>
  </si>
  <si>
    <t>rs28425177</t>
  </si>
  <si>
    <t>rs826837</t>
  </si>
  <si>
    <t>rs12407757</t>
  </si>
  <si>
    <t>rs7781224</t>
  </si>
  <si>
    <t>rs61937568</t>
  </si>
  <si>
    <t>rs271667</t>
  </si>
  <si>
    <t>rs76861036</t>
  </si>
  <si>
    <t>rs28444790</t>
  </si>
  <si>
    <t>rs12508492</t>
  </si>
  <si>
    <t>rs72755008</t>
  </si>
  <si>
    <t>rs35514732</t>
  </si>
  <si>
    <t>rs11925493</t>
  </si>
  <si>
    <t>rs476375</t>
  </si>
  <si>
    <t>rs35151557</t>
  </si>
  <si>
    <t>rs11047421</t>
  </si>
  <si>
    <t>rs2798748</t>
  </si>
  <si>
    <t>rs11112153</t>
  </si>
  <si>
    <t>rs10518873</t>
  </si>
  <si>
    <t>rs12745997</t>
  </si>
  <si>
    <t>rs12221123</t>
  </si>
  <si>
    <t>rs9930586</t>
  </si>
  <si>
    <t>rs11224045</t>
  </si>
  <si>
    <t>rs13298654</t>
  </si>
  <si>
    <t>rs1003205</t>
  </si>
  <si>
    <t>rs11066409</t>
  </si>
  <si>
    <t>rs2216821</t>
  </si>
  <si>
    <t>rs60551751</t>
  </si>
  <si>
    <t>rs61772956</t>
  </si>
  <si>
    <t>rs139855233</t>
  </si>
  <si>
    <t>rs8055929</t>
  </si>
  <si>
    <t>rs6951249</t>
  </si>
  <si>
    <t>rs7113165</t>
  </si>
  <si>
    <t>rs12535505</t>
  </si>
  <si>
    <t>rs62116347</t>
  </si>
  <si>
    <t>rs11117608</t>
  </si>
  <si>
    <t>rs803378</t>
  </si>
  <si>
    <t>rs7782251</t>
  </si>
  <si>
    <t>rs11594944</t>
  </si>
  <si>
    <t>rs289999</t>
  </si>
  <si>
    <t>rs4368707</t>
  </si>
  <si>
    <t>rs362270</t>
  </si>
  <si>
    <t>rs34336263</t>
  </si>
  <si>
    <t>rs1622912</t>
  </si>
  <si>
    <t>rs4396382</t>
  </si>
  <si>
    <t>rs71502549</t>
  </si>
  <si>
    <t>rs9739696</t>
  </si>
  <si>
    <t>rs62245802</t>
  </si>
  <si>
    <t>rs55694847</t>
  </si>
  <si>
    <t>rs4453027</t>
  </si>
  <si>
    <t>rs2099573</t>
  </si>
  <si>
    <t>rs980691</t>
  </si>
  <si>
    <t>rs4852683</t>
  </si>
  <si>
    <t>rs3012492</t>
  </si>
  <si>
    <t>rs737329</t>
  </si>
  <si>
    <t>rs4435392</t>
  </si>
  <si>
    <t>rs4848097</t>
  </si>
  <si>
    <t>rs761147</t>
  </si>
  <si>
    <t>rs11066505</t>
  </si>
  <si>
    <t>rs7750535</t>
  </si>
  <si>
    <t>rs77761126</t>
  </si>
  <si>
    <t>rs75800368</t>
  </si>
  <si>
    <t>rs13005368</t>
  </si>
  <si>
    <t>rs8059739</t>
  </si>
  <si>
    <t>rs12589512</t>
  </si>
  <si>
    <t>rs786391</t>
  </si>
  <si>
    <t>rs2336701</t>
  </si>
  <si>
    <t>rs7829208</t>
  </si>
  <si>
    <t>rs112529243</t>
  </si>
  <si>
    <t>rs353995</t>
  </si>
  <si>
    <t>rs7683638</t>
  </si>
  <si>
    <t>rs11852743</t>
  </si>
  <si>
    <t>rs6843598</t>
  </si>
  <si>
    <t>rs6101058</t>
  </si>
  <si>
    <t>rs1917155</t>
  </si>
  <si>
    <t>rs35493316</t>
  </si>
  <si>
    <t>rs3101479</t>
  </si>
  <si>
    <t>rs34157981</t>
  </si>
  <si>
    <t>rs61972716</t>
  </si>
  <si>
    <t>rs73415087</t>
  </si>
  <si>
    <t>rs2724199</t>
  </si>
  <si>
    <t>rs7870363</t>
  </si>
  <si>
    <t>rs9575341</t>
  </si>
  <si>
    <t>rs2744678</t>
  </si>
  <si>
    <t>rs11143600</t>
  </si>
  <si>
    <t>ASV045 [Acinetobacter (unc.)]</t>
  </si>
  <si>
    <t>rs17033706</t>
  </si>
  <si>
    <t>rs1876112</t>
  </si>
  <si>
    <t>rs3018623</t>
  </si>
  <si>
    <t>rs12445984</t>
  </si>
  <si>
    <t>rs10460218</t>
  </si>
  <si>
    <t>rs354722</t>
  </si>
  <si>
    <t>rs2726827</t>
  </si>
  <si>
    <t>rs16884756</t>
  </si>
  <si>
    <t>rs1320261</t>
  </si>
  <si>
    <t>rs75356558</t>
  </si>
  <si>
    <t>rs17168780</t>
  </si>
  <si>
    <t>rs62312703</t>
  </si>
  <si>
    <t>rs11063657</t>
  </si>
  <si>
    <t>rs11702253</t>
  </si>
  <si>
    <t>rs7158431</t>
  </si>
  <si>
    <t>rs897463</t>
  </si>
  <si>
    <t>rs7089698</t>
  </si>
  <si>
    <t>rs7699168</t>
  </si>
  <si>
    <t>rs12304514</t>
  </si>
  <si>
    <t>rs1436813</t>
  </si>
  <si>
    <t>rs117436068</t>
  </si>
  <si>
    <t>rs3102047</t>
  </si>
  <si>
    <t>rs67071080</t>
  </si>
  <si>
    <t>rs11851229</t>
  </si>
  <si>
    <t>rs2194344</t>
  </si>
  <si>
    <t>rs11664475</t>
  </si>
  <si>
    <t>rs11621597</t>
  </si>
  <si>
    <t>rs74803484</t>
  </si>
  <si>
    <t>rs4749064</t>
  </si>
  <si>
    <t>rs10251644</t>
  </si>
  <si>
    <t>rs7331728</t>
  </si>
  <si>
    <t>rs1997557</t>
  </si>
  <si>
    <t>rs171847</t>
  </si>
  <si>
    <t>rs400721</t>
  </si>
  <si>
    <t>rs78054998</t>
  </si>
  <si>
    <t>rs1111830</t>
  </si>
  <si>
    <t>rs112775944</t>
  </si>
  <si>
    <t>rs3804489</t>
  </si>
  <si>
    <t>rs2530434</t>
  </si>
  <si>
    <t>rs71592569</t>
  </si>
  <si>
    <t>rs62214224</t>
  </si>
  <si>
    <t>rs62277569</t>
  </si>
  <si>
    <t>rs4836256</t>
  </si>
  <si>
    <t>rs6425868</t>
  </si>
  <si>
    <t>rs7968722</t>
  </si>
  <si>
    <t>rs17011585</t>
  </si>
  <si>
    <t>rs9746950</t>
  </si>
  <si>
    <t>rs822503</t>
  </si>
  <si>
    <t>rs9529012</t>
  </si>
  <si>
    <t>rs76965081</t>
  </si>
  <si>
    <t>rs6821234</t>
  </si>
  <si>
    <t>rs1324372</t>
  </si>
  <si>
    <t>rs13288034</t>
  </si>
  <si>
    <t>rs10438723</t>
  </si>
  <si>
    <t>rs894490</t>
  </si>
  <si>
    <t>rs12516475</t>
  </si>
  <si>
    <t>rs75703015</t>
  </si>
  <si>
    <t>rs74792623</t>
  </si>
  <si>
    <t>rs2416722</t>
  </si>
  <si>
    <t>rs4331525</t>
  </si>
  <si>
    <t>rs4889917</t>
  </si>
  <si>
    <t>rs77443690</t>
  </si>
  <si>
    <t>rs6708755</t>
  </si>
  <si>
    <t>rs73823556</t>
  </si>
  <si>
    <t>rs4430841</t>
  </si>
  <si>
    <t>rs17121827</t>
  </si>
  <si>
    <t>rs17555516</t>
  </si>
  <si>
    <t>rs2589003</t>
  </si>
  <si>
    <t>rs66516233</t>
  </si>
  <si>
    <t>rs12758736</t>
  </si>
  <si>
    <t>rs79749815</t>
  </si>
  <si>
    <t>rs12123371</t>
  </si>
  <si>
    <t>rs13122591</t>
  </si>
  <si>
    <t>rs6137407</t>
  </si>
  <si>
    <t>rs9509524</t>
  </si>
  <si>
    <t>rs41421651</t>
  </si>
  <si>
    <t>rs6676280</t>
  </si>
  <si>
    <t>rs2510192</t>
  </si>
  <si>
    <t>rs75580943</t>
  </si>
  <si>
    <t>rs13387026</t>
  </si>
  <si>
    <t>rs8042186</t>
  </si>
  <si>
    <t>rs111887171</t>
  </si>
  <si>
    <t>rs55987743</t>
  </si>
  <si>
    <t>rs76729733</t>
  </si>
  <si>
    <t>rs148727894</t>
  </si>
  <si>
    <t>rs76993859</t>
  </si>
  <si>
    <t>rs41287729</t>
  </si>
  <si>
    <t>rs35262963</t>
  </si>
  <si>
    <t>rs7116072</t>
  </si>
  <si>
    <t>rs1867601</t>
  </si>
  <si>
    <t>rs743672</t>
  </si>
  <si>
    <t>rs9435618</t>
  </si>
  <si>
    <t>rs173430</t>
  </si>
  <si>
    <t>rs3885041</t>
  </si>
  <si>
    <t>rs12492889</t>
  </si>
  <si>
    <t>rs2305574</t>
  </si>
  <si>
    <t>rs590223</t>
  </si>
  <si>
    <t>rs61613269</t>
  </si>
  <si>
    <t>rs150695872</t>
  </si>
  <si>
    <t>rs11140830</t>
  </si>
  <si>
    <t>rs2055398</t>
  </si>
  <si>
    <t>rs13159310</t>
  </si>
  <si>
    <t>rs72921318</t>
  </si>
  <si>
    <t>rs340747</t>
  </si>
  <si>
    <t>rs28805322</t>
  </si>
  <si>
    <t>rs73064847</t>
  </si>
  <si>
    <t>rs7975097</t>
  </si>
  <si>
    <t>rs12954229</t>
  </si>
  <si>
    <t>rs1017952</t>
  </si>
  <si>
    <t>rs77287639</t>
  </si>
  <si>
    <t>rs8111234</t>
  </si>
  <si>
    <t>rs2974276</t>
  </si>
  <si>
    <t>rs17123231</t>
  </si>
  <si>
    <t>rs563702</t>
  </si>
  <si>
    <t>rs7766792</t>
  </si>
  <si>
    <t>rs9621422</t>
  </si>
  <si>
    <t>rs67919511</t>
  </si>
  <si>
    <t>rs17548645</t>
  </si>
  <si>
    <t>rs2057007</t>
  </si>
  <si>
    <t>rs2110570</t>
  </si>
  <si>
    <t>rs11228821</t>
  </si>
  <si>
    <t>rs16952268</t>
  </si>
  <si>
    <t>rs1361224</t>
  </si>
  <si>
    <t>rs41304548</t>
  </si>
  <si>
    <t>rs7244743</t>
  </si>
  <si>
    <t>rs1101047</t>
  </si>
  <si>
    <t>rs76976149</t>
  </si>
  <si>
    <t>rs10761238</t>
  </si>
  <si>
    <t>rs3004113</t>
  </si>
  <si>
    <t>rs6708653</t>
  </si>
  <si>
    <t>rs9811069</t>
  </si>
  <si>
    <t>rs2526887</t>
  </si>
  <si>
    <t>rs4679498</t>
  </si>
  <si>
    <t>rs73063374</t>
  </si>
  <si>
    <t>rs4437680</t>
  </si>
  <si>
    <t>rs28635012</t>
  </si>
  <si>
    <t>rs7274437</t>
  </si>
  <si>
    <t>rs1798622</t>
  </si>
  <si>
    <t>rs61732241</t>
  </si>
  <si>
    <t>rs6561241</t>
  </si>
  <si>
    <t>rs10758258</t>
  </si>
  <si>
    <t>rs4771814</t>
  </si>
  <si>
    <t>rs60003191</t>
  </si>
  <si>
    <t>rs17047387</t>
  </si>
  <si>
    <t>rs10771533</t>
  </si>
  <si>
    <t>rs2056907</t>
  </si>
  <si>
    <t>rs1152962</t>
  </si>
  <si>
    <t>rs58437813</t>
  </si>
  <si>
    <t>rs6125655</t>
  </si>
  <si>
    <t>rs1345106</t>
  </si>
  <si>
    <t>rs11170890</t>
  </si>
  <si>
    <t>rs74587008</t>
  </si>
  <si>
    <t>rs12483313</t>
  </si>
  <si>
    <t>rs218079</t>
  </si>
  <si>
    <t>rs10091445</t>
  </si>
  <si>
    <t>rs79722211</t>
  </si>
  <si>
    <t>rs17092533</t>
  </si>
  <si>
    <t>rs1516393</t>
  </si>
  <si>
    <t>rs10444280</t>
  </si>
  <si>
    <t>rs12218089</t>
  </si>
  <si>
    <t>rs896653</t>
  </si>
  <si>
    <t>rs28733018</t>
  </si>
  <si>
    <t>rs2165990</t>
  </si>
  <si>
    <t>rs72624840</t>
  </si>
  <si>
    <t>rs61797505</t>
  </si>
  <si>
    <t>rs1964859</t>
  </si>
  <si>
    <t>rs854777</t>
  </si>
  <si>
    <t>rs6030786</t>
  </si>
  <si>
    <t>rs9677269</t>
  </si>
  <si>
    <t>rs7543621</t>
  </si>
  <si>
    <t>rs12972338</t>
  </si>
  <si>
    <t>rs13187757</t>
  </si>
  <si>
    <t>ASV053 [Streptococcus (unc.)]</t>
  </si>
  <si>
    <t>rs9374622</t>
  </si>
  <si>
    <t>rs56253863</t>
  </si>
  <si>
    <t>rs7902879</t>
  </si>
  <si>
    <t>rs2599664</t>
  </si>
  <si>
    <t>rs8096395</t>
  </si>
  <si>
    <t>rs7646795</t>
  </si>
  <si>
    <t>rs163061</t>
  </si>
  <si>
    <t>rs11060665</t>
  </si>
  <si>
    <t>rs35778618</t>
  </si>
  <si>
    <t>rs12377906</t>
  </si>
  <si>
    <t>rs17077005</t>
  </si>
  <si>
    <t>rs7223010</t>
  </si>
  <si>
    <t>rs4149064</t>
  </si>
  <si>
    <t>rs12348522</t>
  </si>
  <si>
    <t>rs1796331</t>
  </si>
  <si>
    <t>rs236949</t>
  </si>
  <si>
    <t>rs6841560</t>
  </si>
  <si>
    <t>rs73035518</t>
  </si>
  <si>
    <t>rs76299295</t>
  </si>
  <si>
    <t>rs4815252</t>
  </si>
  <si>
    <t>rs4822372</t>
  </si>
  <si>
    <t>rs10416611</t>
  </si>
  <si>
    <t>rs60003365</t>
  </si>
  <si>
    <t>rs6720844</t>
  </si>
  <si>
    <t>rs75876722</t>
  </si>
  <si>
    <t>rs17529681</t>
  </si>
  <si>
    <t>rs425473</t>
  </si>
  <si>
    <t>rs9844655</t>
  </si>
  <si>
    <t>rs74344195</t>
  </si>
  <si>
    <t>rs11596533</t>
  </si>
  <si>
    <t>rs2210078</t>
  </si>
  <si>
    <t>rs4904739</t>
  </si>
  <si>
    <t>rs1014759</t>
  </si>
  <si>
    <t>rs60826024</t>
  </si>
  <si>
    <t>rs75245362</t>
  </si>
  <si>
    <t>rs13038569</t>
  </si>
  <si>
    <t>rs6510036</t>
  </si>
  <si>
    <t>rs695251</t>
  </si>
  <si>
    <t>rs10106607</t>
  </si>
  <si>
    <t>rs17695887</t>
  </si>
  <si>
    <t>rs13151908</t>
  </si>
  <si>
    <t>rs6005480</t>
  </si>
  <si>
    <t>rs2371772</t>
  </si>
  <si>
    <t>rs1982229</t>
  </si>
  <si>
    <t>rs12497174</t>
  </si>
  <si>
    <t>rs1348297</t>
  </si>
  <si>
    <t>rs12054687</t>
  </si>
  <si>
    <t>rs7045994</t>
  </si>
  <si>
    <t>rs11067981</t>
  </si>
  <si>
    <t>rs9980073</t>
  </si>
  <si>
    <t>rs1059310</t>
  </si>
  <si>
    <t>rs16912844</t>
  </si>
  <si>
    <t>rs6875880</t>
  </si>
  <si>
    <t>rs8039231</t>
  </si>
  <si>
    <t>rs1245395</t>
  </si>
  <si>
    <t>rs57383320</t>
  </si>
  <si>
    <t>rs2510706</t>
  </si>
  <si>
    <t>rs7905555</t>
  </si>
  <si>
    <t>rs612782</t>
  </si>
  <si>
    <t>rs899628</t>
  </si>
  <si>
    <t>rs9524019</t>
  </si>
  <si>
    <t>rs2639576</t>
  </si>
  <si>
    <t>rs56052646</t>
  </si>
  <si>
    <t>rs156617</t>
  </si>
  <si>
    <t>rs61904533</t>
  </si>
  <si>
    <t>rs2238314</t>
  </si>
  <si>
    <t>rs7187780</t>
  </si>
  <si>
    <t>rs10934807</t>
  </si>
  <si>
    <t>rs61817398</t>
  </si>
  <si>
    <t>rs17686351</t>
  </si>
  <si>
    <t>rs2205829</t>
  </si>
  <si>
    <t>rs113944315</t>
  </si>
  <si>
    <t>rs10190621</t>
  </si>
  <si>
    <t>rs11992367</t>
  </si>
  <si>
    <t>rs11953805</t>
  </si>
  <si>
    <t>rs11944943</t>
  </si>
  <si>
    <t>rs6725572</t>
  </si>
  <si>
    <t>rs2093511</t>
  </si>
  <si>
    <t>rs2270768</t>
  </si>
  <si>
    <t>rs10992551</t>
  </si>
  <si>
    <t>rs79053873</t>
  </si>
  <si>
    <t>rs2877014</t>
  </si>
  <si>
    <t>rs1905765</t>
  </si>
  <si>
    <t>rs4336822</t>
  </si>
  <si>
    <t>rs7475914</t>
  </si>
  <si>
    <t>rs55691328</t>
  </si>
  <si>
    <t>rs10749464</t>
  </si>
  <si>
    <t>rs10966549</t>
  </si>
  <si>
    <t>ASV054 [Enhydrobacter (unc.)]</t>
  </si>
  <si>
    <t>rs9960314</t>
  </si>
  <si>
    <t>rs3188</t>
  </si>
  <si>
    <t>rs28673782</t>
  </si>
  <si>
    <t>rs12468119</t>
  </si>
  <si>
    <t>rs10957906</t>
  </si>
  <si>
    <t>rs1182154</t>
  </si>
  <si>
    <t>rs3807957</t>
  </si>
  <si>
    <t>rs2295370</t>
  </si>
  <si>
    <t>rs57795197</t>
  </si>
  <si>
    <t>rs424699</t>
  </si>
  <si>
    <t>rs714650</t>
  </si>
  <si>
    <t>rs7818310</t>
  </si>
  <si>
    <t>rs118020582</t>
  </si>
  <si>
    <t>rs12370611</t>
  </si>
  <si>
    <t>rs1316815</t>
  </si>
  <si>
    <t>rs2072160</t>
  </si>
  <si>
    <t>rs77544414</t>
  </si>
  <si>
    <t>rs62046400</t>
  </si>
  <si>
    <t>rs12901805</t>
  </si>
  <si>
    <t>rs1616806</t>
  </si>
  <si>
    <t>rs1445253</t>
  </si>
  <si>
    <t>rs17830325</t>
  </si>
  <si>
    <t>rs2224221</t>
  </si>
  <si>
    <t>rs55785723</t>
  </si>
  <si>
    <t>rs896221</t>
  </si>
  <si>
    <t>rs16882128</t>
  </si>
  <si>
    <t>rs34110229</t>
  </si>
  <si>
    <t>rs75561132</t>
  </si>
  <si>
    <t>rs3115339</t>
  </si>
  <si>
    <t>rs7968669</t>
  </si>
  <si>
    <t>rs10756055</t>
  </si>
  <si>
    <t>rs133532</t>
  </si>
  <si>
    <t>rs79030772</t>
  </si>
  <si>
    <t>rs6902847</t>
  </si>
  <si>
    <t>rs12083737</t>
  </si>
  <si>
    <t>rs3923090</t>
  </si>
  <si>
    <t>rs79935390</t>
  </si>
  <si>
    <t>rs7228565</t>
  </si>
  <si>
    <t>rs6534084</t>
  </si>
  <si>
    <t>rs616801</t>
  </si>
  <si>
    <t>rs3785822</t>
  </si>
  <si>
    <t>rs9503323</t>
  </si>
  <si>
    <t>rs10904487</t>
  </si>
  <si>
    <t>rs322392</t>
  </si>
  <si>
    <t>rs35960238</t>
  </si>
  <si>
    <t>rs34947017</t>
  </si>
  <si>
    <t>rs6703193</t>
  </si>
  <si>
    <t>rs11735796</t>
  </si>
  <si>
    <t>rs73701421</t>
  </si>
  <si>
    <t>rs72754333</t>
  </si>
  <si>
    <t>rs7327951</t>
  </si>
  <si>
    <t>rs603160</t>
  </si>
  <si>
    <t>rs1893174</t>
  </si>
  <si>
    <t>rs2306237</t>
  </si>
  <si>
    <t>rs602476</t>
  </si>
  <si>
    <t>rs9851901</t>
  </si>
  <si>
    <t>rs2836817</t>
  </si>
  <si>
    <t>rs4951247</t>
  </si>
  <si>
    <t>rs9643159</t>
  </si>
  <si>
    <t>rs41288799</t>
  </si>
  <si>
    <t>rs641117</t>
  </si>
  <si>
    <t>rs2423372</t>
  </si>
  <si>
    <t>rs6975475</t>
  </si>
  <si>
    <t>rs73049307</t>
  </si>
  <si>
    <t>rs4686996</t>
  </si>
  <si>
    <t>rs16962448</t>
  </si>
  <si>
    <t>rs11017727</t>
  </si>
  <si>
    <t>rs62261454</t>
  </si>
  <si>
    <t>rs10873836</t>
  </si>
  <si>
    <t>rs35842254</t>
  </si>
  <si>
    <t>rs1635554</t>
  </si>
  <si>
    <t>rs9785055</t>
  </si>
  <si>
    <t>rs9452123</t>
  </si>
  <si>
    <t>rs9289458</t>
  </si>
  <si>
    <t>rs11925661</t>
  </si>
  <si>
    <t>rs936497</t>
  </si>
  <si>
    <t>rs10860862</t>
  </si>
  <si>
    <t>rs1830871</t>
  </si>
  <si>
    <t>rs172718</t>
  </si>
  <si>
    <t>rs11857336</t>
  </si>
  <si>
    <t>rs1916114</t>
  </si>
  <si>
    <t>rs10517404</t>
  </si>
  <si>
    <t>rs10495578</t>
  </si>
  <si>
    <t>rs10781032</t>
  </si>
  <si>
    <t>rs9402348</t>
  </si>
  <si>
    <t>rs2757592</t>
  </si>
  <si>
    <t>rs13175535</t>
  </si>
  <si>
    <t>rs11644983</t>
  </si>
  <si>
    <t>rs995040</t>
  </si>
  <si>
    <t>rs626441</t>
  </si>
  <si>
    <t>rs210388</t>
  </si>
  <si>
    <t>rs74889211</t>
  </si>
  <si>
    <t>rs79311674</t>
  </si>
  <si>
    <t>rs79240950</t>
  </si>
  <si>
    <t>ASV057 [ johnsonii]</t>
  </si>
  <si>
    <t>rs770676</t>
  </si>
  <si>
    <t>rs6770558</t>
  </si>
  <si>
    <t>rs10174916</t>
  </si>
  <si>
    <t>rs4324617</t>
  </si>
  <si>
    <t>rs7690149</t>
  </si>
  <si>
    <t>rs6711568</t>
  </si>
  <si>
    <t>rs2518753</t>
  </si>
  <si>
    <t>rs78387197</t>
  </si>
  <si>
    <t>rs13170291</t>
  </si>
  <si>
    <t>rs59892059</t>
  </si>
  <si>
    <t>rs4870889</t>
  </si>
  <si>
    <t>rs6899992</t>
  </si>
  <si>
    <t>rs3911109</t>
  </si>
  <si>
    <t>rs55743317</t>
  </si>
  <si>
    <t>rs9836671</t>
  </si>
  <si>
    <t>rs12419032</t>
  </si>
  <si>
    <t>rs7210023</t>
  </si>
  <si>
    <t>rs10826513</t>
  </si>
  <si>
    <t>rs2091612</t>
  </si>
  <si>
    <t>rs11939760</t>
  </si>
  <si>
    <t>rs1114978</t>
  </si>
  <si>
    <t>rs79501373</t>
  </si>
  <si>
    <t>rs28526178</t>
  </si>
  <si>
    <t>rs113380409</t>
  </si>
  <si>
    <t>rs113161209</t>
  </si>
  <si>
    <t>rs71381161</t>
  </si>
  <si>
    <t>rs34458043</t>
  </si>
  <si>
    <t>rs11140367</t>
  </si>
  <si>
    <t>rs4318954</t>
  </si>
  <si>
    <t>rs1792785</t>
  </si>
  <si>
    <t>rs13037852</t>
  </si>
  <si>
    <t>rs75608096</t>
  </si>
  <si>
    <t>rs2843135</t>
  </si>
  <si>
    <t>rs6498567</t>
  </si>
  <si>
    <t>rs79554353</t>
  </si>
  <si>
    <t>rs7075697</t>
  </si>
  <si>
    <t>rs17793521</t>
  </si>
  <si>
    <t>rs1877250</t>
  </si>
  <si>
    <t>rs766228</t>
  </si>
  <si>
    <t>rs78546112</t>
  </si>
  <si>
    <t>rs11035034</t>
  </si>
  <si>
    <t>rs9510192</t>
  </si>
  <si>
    <t>rs7668977</t>
  </si>
  <si>
    <t>rs2253996</t>
  </si>
  <si>
    <t>rs10457867</t>
  </si>
  <si>
    <t>rs11653417</t>
  </si>
  <si>
    <t>rs12705275</t>
  </si>
  <si>
    <t>rs56185721</t>
  </si>
  <si>
    <t>rs6911265</t>
  </si>
  <si>
    <t>rs699039</t>
  </si>
  <si>
    <t>rs77944367</t>
  </si>
  <si>
    <t>rs76416893</t>
  </si>
  <si>
    <t>rs135091</t>
  </si>
  <si>
    <t>rs12113086</t>
  </si>
  <si>
    <t>rs4240768</t>
  </si>
  <si>
    <t>rs2340759</t>
  </si>
  <si>
    <t>rs232929</t>
  </si>
  <si>
    <t>rs2342458</t>
  </si>
  <si>
    <t>rs10748923</t>
  </si>
  <si>
    <t>rs1427818</t>
  </si>
  <si>
    <t>rs901200</t>
  </si>
  <si>
    <t>rs6818484</t>
  </si>
  <si>
    <t>rs11922372</t>
  </si>
  <si>
    <t>rs739290</t>
  </si>
  <si>
    <t>rs17036098</t>
  </si>
  <si>
    <t>rs2833569</t>
  </si>
  <si>
    <t>rs114960387</t>
  </si>
  <si>
    <t>rs6688261</t>
  </si>
  <si>
    <t>rs11619358</t>
  </si>
  <si>
    <t>rs3737463</t>
  </si>
  <si>
    <t>rs28636521</t>
  </si>
  <si>
    <t>rs919271</t>
  </si>
  <si>
    <t>rs6658829</t>
  </si>
  <si>
    <t>rs7928919</t>
  </si>
  <si>
    <t>rs11677153</t>
  </si>
  <si>
    <t>rs7632184</t>
  </si>
  <si>
    <t>rs78028110</t>
  </si>
  <si>
    <t>rs13088775</t>
  </si>
  <si>
    <t>rs268438</t>
  </si>
  <si>
    <t>rs8016356</t>
  </si>
  <si>
    <t>rs34140815</t>
  </si>
  <si>
    <t>rs73093120</t>
  </si>
  <si>
    <t>rs13112318</t>
  </si>
  <si>
    <t>rs8063276</t>
  </si>
  <si>
    <t>rs1452253</t>
  </si>
  <si>
    <t>rs999307</t>
  </si>
  <si>
    <t>rs263660</t>
  </si>
  <si>
    <t>rs11257075</t>
  </si>
  <si>
    <t>rs3803044</t>
  </si>
  <si>
    <t>rs2584466</t>
  </si>
  <si>
    <t>rs28607791</t>
  </si>
  <si>
    <t>rs835136</t>
  </si>
  <si>
    <t>rs6656057</t>
  </si>
  <si>
    <t>rs6715522</t>
  </si>
  <si>
    <t>rs75488969</t>
  </si>
  <si>
    <t>rs181219</t>
  </si>
  <si>
    <t>rs12487305</t>
  </si>
  <si>
    <t>rs2865164</t>
  </si>
  <si>
    <t>rs17808647</t>
  </si>
  <si>
    <t>rs78892374</t>
  </si>
  <si>
    <t>rs548579</t>
  </si>
  <si>
    <t>rs8005122</t>
  </si>
  <si>
    <t>rs375811</t>
  </si>
  <si>
    <t>rs12147529</t>
  </si>
  <si>
    <t>rs616135</t>
  </si>
  <si>
    <t>rs2076720</t>
  </si>
  <si>
    <t>rs77040006</t>
  </si>
  <si>
    <t>rs7642499</t>
  </si>
  <si>
    <t>rs7124927</t>
  </si>
  <si>
    <t>rs7468898</t>
  </si>
  <si>
    <t>rs62435945</t>
  </si>
  <si>
    <t>rs56211207</t>
  </si>
  <si>
    <t>rs7827200</t>
  </si>
  <si>
    <t>rs9308930</t>
  </si>
  <si>
    <t>rs12339520</t>
  </si>
  <si>
    <t>rs2418090</t>
  </si>
  <si>
    <t>rs2101041</t>
  </si>
  <si>
    <t>rs4972974</t>
  </si>
  <si>
    <t>rs187745920</t>
  </si>
  <si>
    <t>rs842522</t>
  </si>
  <si>
    <t>rs2072998</t>
  </si>
  <si>
    <t>rs16920972</t>
  </si>
  <si>
    <t>rs73128359</t>
  </si>
  <si>
    <t>rs720262</t>
  </si>
  <si>
    <t>rs2550704</t>
  </si>
  <si>
    <t>rs9693780</t>
  </si>
  <si>
    <t>rs28694038</t>
  </si>
  <si>
    <t>rs7178476</t>
  </si>
  <si>
    <t>rs10242370</t>
  </si>
  <si>
    <t>rs992704</t>
  </si>
  <si>
    <t>rs9657622</t>
  </si>
  <si>
    <t>rs2300535</t>
  </si>
  <si>
    <t>rs62254364</t>
  </si>
  <si>
    <t>rs55876635</t>
  </si>
  <si>
    <t>rs8031646</t>
  </si>
  <si>
    <t>rs72847315</t>
  </si>
  <si>
    <t>rs13012170</t>
  </si>
  <si>
    <t>rs56209177</t>
  </si>
  <si>
    <t>rs11815993</t>
  </si>
  <si>
    <t>rs9912128</t>
  </si>
  <si>
    <t>rs927404</t>
  </si>
  <si>
    <t>rs10078910</t>
  </si>
  <si>
    <t>rs113850564</t>
  </si>
  <si>
    <t>rs9522410</t>
  </si>
  <si>
    <t>rs7813529</t>
  </si>
  <si>
    <t>rs17767608</t>
  </si>
  <si>
    <t>ASV061 [S. mitis]</t>
  </si>
  <si>
    <t>rs13252049</t>
  </si>
  <si>
    <t>rs981395</t>
  </si>
  <si>
    <t>rs12504300</t>
  </si>
  <si>
    <t>rs35643428</t>
  </si>
  <si>
    <t>rs61775224</t>
  </si>
  <si>
    <t>rs17384132</t>
  </si>
  <si>
    <t>rs72825924</t>
  </si>
  <si>
    <t>rs10247405</t>
  </si>
  <si>
    <t>rs11047819</t>
  </si>
  <si>
    <t>rs11171846</t>
  </si>
  <si>
    <t>rs4859013</t>
  </si>
  <si>
    <t>rs56032425</t>
  </si>
  <si>
    <t>rs16959212</t>
  </si>
  <si>
    <t>rs378675</t>
  </si>
  <si>
    <t>rs876143</t>
  </si>
  <si>
    <t>rs12472462</t>
  </si>
  <si>
    <t>rs10485072</t>
  </si>
  <si>
    <t>rs2725629</t>
  </si>
  <si>
    <t>rs13333896</t>
  </si>
  <si>
    <t>rs2274021</t>
  </si>
  <si>
    <t>rs3944019</t>
  </si>
  <si>
    <t>rs9366497</t>
  </si>
  <si>
    <t>rs17282355</t>
  </si>
  <si>
    <t>rs11230553</t>
  </si>
  <si>
    <t>rs2244133</t>
  </si>
  <si>
    <t>rs74966815</t>
  </si>
  <si>
    <t>rs2361507</t>
  </si>
  <si>
    <t>rs4730203</t>
  </si>
  <si>
    <t>rs72782728</t>
  </si>
  <si>
    <t>rs12614697</t>
  </si>
  <si>
    <t>rs9497566</t>
  </si>
  <si>
    <t>rs16853826</t>
  </si>
  <si>
    <t>rs11154680</t>
  </si>
  <si>
    <t>rs10921844</t>
  </si>
  <si>
    <t>rs1239585</t>
  </si>
  <si>
    <t>rs9553497</t>
  </si>
  <si>
    <t>rs465835</t>
  </si>
  <si>
    <t>rs11824258</t>
  </si>
  <si>
    <t>rs11564426</t>
  </si>
  <si>
    <t>rs2202768</t>
  </si>
  <si>
    <t>rs1843463</t>
  </si>
  <si>
    <t>rs12145167</t>
  </si>
  <si>
    <t>rs7869923</t>
  </si>
  <si>
    <t>rs62389293</t>
  </si>
  <si>
    <t>rs1571455</t>
  </si>
  <si>
    <t>rs62024890</t>
  </si>
  <si>
    <t>rs9644834</t>
  </si>
  <si>
    <t>rs7119848</t>
  </si>
  <si>
    <t>rs10465695</t>
  </si>
  <si>
    <t>rs6665380</t>
  </si>
  <si>
    <t>rs9444992</t>
  </si>
  <si>
    <t>rs9297825</t>
  </si>
  <si>
    <t>rs62210593</t>
  </si>
  <si>
    <t>rs11124973</t>
  </si>
  <si>
    <t>rs16823865</t>
  </si>
  <si>
    <t>rs4785059</t>
  </si>
  <si>
    <t>rs11612961</t>
  </si>
  <si>
    <t>rs3852788</t>
  </si>
  <si>
    <t>rs372334</t>
  </si>
  <si>
    <t>rs12897986</t>
  </si>
  <si>
    <t>rs9552102</t>
  </si>
  <si>
    <t>rs59273804</t>
  </si>
  <si>
    <t>rs61125394</t>
  </si>
  <si>
    <t>rs1341373</t>
  </si>
  <si>
    <t>rs11979370</t>
  </si>
  <si>
    <t>rs34102848</t>
  </si>
  <si>
    <t>rs58307957</t>
  </si>
  <si>
    <t>rs17041090</t>
  </si>
  <si>
    <t>rs61869492</t>
  </si>
  <si>
    <t>rs341079</t>
  </si>
  <si>
    <t>rs11653633</t>
  </si>
  <si>
    <t>rs1488473</t>
  </si>
  <si>
    <t>rs4494220</t>
  </si>
  <si>
    <t>rs2551211</t>
  </si>
  <si>
    <t>rs7934594</t>
  </si>
  <si>
    <t>rs9574302</t>
  </si>
  <si>
    <t>rs7521220</t>
  </si>
  <si>
    <t>rs2036388</t>
  </si>
  <si>
    <t>rs137985</t>
  </si>
  <si>
    <t>rs117725702</t>
  </si>
  <si>
    <t>rs34161784</t>
  </si>
  <si>
    <t>rs1957315</t>
  </si>
  <si>
    <t>rs4423728</t>
  </si>
  <si>
    <t>rs12223596</t>
  </si>
  <si>
    <t>rs12135108</t>
  </si>
  <si>
    <t>rs117389725</t>
  </si>
  <si>
    <t>rs10244958</t>
  </si>
  <si>
    <t>rs16863901</t>
  </si>
  <si>
    <t>rs71567671</t>
  </si>
  <si>
    <t>rs1193069</t>
  </si>
  <si>
    <t>rs2273318</t>
  </si>
  <si>
    <t>rs6466220</t>
  </si>
  <si>
    <t>rs9532043</t>
  </si>
  <si>
    <t>rs68057311</t>
  </si>
  <si>
    <t>rs112001640</t>
  </si>
  <si>
    <t>rs79038521</t>
  </si>
  <si>
    <t>rs11633106</t>
  </si>
  <si>
    <t>rs60061332</t>
  </si>
  <si>
    <t>rs4977247</t>
  </si>
  <si>
    <t>rs9603530</t>
  </si>
  <si>
    <t>rs4791081</t>
  </si>
  <si>
    <t>rs2864412</t>
  </si>
  <si>
    <t>rs7565788</t>
  </si>
  <si>
    <t>rs2729361</t>
  </si>
  <si>
    <t>rs10765547</t>
  </si>
  <si>
    <t>rs6938379</t>
  </si>
  <si>
    <t>rs7947144</t>
  </si>
  <si>
    <t>rs17155352</t>
  </si>
  <si>
    <t>rs2692773</t>
  </si>
  <si>
    <t>rs1040439</t>
  </si>
  <si>
    <t>rs12604814</t>
  </si>
  <si>
    <t>rs41265535</t>
  </si>
  <si>
    <t>rs10829200</t>
  </si>
  <si>
    <t>ASV063 [Finegoldia (unc.)]</t>
  </si>
  <si>
    <t>rs13023348</t>
  </si>
  <si>
    <t>rs3020443</t>
  </si>
  <si>
    <t>rs61046720</t>
  </si>
  <si>
    <t>rs73081725</t>
  </si>
  <si>
    <t>rs667204</t>
  </si>
  <si>
    <t>rs10456099</t>
  </si>
  <si>
    <t>rs1208653</t>
  </si>
  <si>
    <t>rs11672023</t>
  </si>
  <si>
    <t>rs17244714</t>
  </si>
  <si>
    <t>rs10915868</t>
  </si>
  <si>
    <t>rs2027036</t>
  </si>
  <si>
    <t>rs3092439</t>
  </si>
  <si>
    <t>rs2825923</t>
  </si>
  <si>
    <t>rs3013501</t>
  </si>
  <si>
    <t>rs2027006</t>
  </si>
  <si>
    <t>rs79516083</t>
  </si>
  <si>
    <t>rs6872437</t>
  </si>
  <si>
    <t>rs12122168</t>
  </si>
  <si>
    <t>rs16890598</t>
  </si>
  <si>
    <t>rs6767086</t>
  </si>
  <si>
    <t>rs6045730</t>
  </si>
  <si>
    <t>rs775451</t>
  </si>
  <si>
    <t>rs11563405</t>
  </si>
  <si>
    <t>rs9930490</t>
  </si>
  <si>
    <t>rs6990210</t>
  </si>
  <si>
    <t>rs59912173</t>
  </si>
  <si>
    <t>rs12134654</t>
  </si>
  <si>
    <t>rs2032969</t>
  </si>
  <si>
    <t>rs9997351</t>
  </si>
  <si>
    <t>rs4898548</t>
  </si>
  <si>
    <t>rs12513993</t>
  </si>
  <si>
    <t>rs7602135</t>
  </si>
  <si>
    <t>rs2205862</t>
  </si>
  <si>
    <t>rs377942</t>
  </si>
  <si>
    <t>rs7106037</t>
  </si>
  <si>
    <t>rs117355841</t>
  </si>
  <si>
    <t>rs4845401</t>
  </si>
  <si>
    <t>rs7609137</t>
  </si>
  <si>
    <t>rs13281874</t>
  </si>
  <si>
    <t>rs466852</t>
  </si>
  <si>
    <t>rs11195714</t>
  </si>
  <si>
    <t>rs12756806</t>
  </si>
  <si>
    <t>rs1479529</t>
  </si>
  <si>
    <t>rs62165679</t>
  </si>
  <si>
    <t>rs10883089</t>
  </si>
  <si>
    <t>rs10811919</t>
  </si>
  <si>
    <t>rs12147029</t>
  </si>
  <si>
    <t>rs12994338</t>
  </si>
  <si>
    <t>rs72667243</t>
  </si>
  <si>
    <t>rs67420224</t>
  </si>
  <si>
    <t>rs1513498</t>
  </si>
  <si>
    <t>rs118169642</t>
  </si>
  <si>
    <t>rs16898332</t>
  </si>
  <si>
    <t>rs6425523</t>
  </si>
  <si>
    <t>rs12737977</t>
  </si>
  <si>
    <t>rs73185695</t>
  </si>
  <si>
    <t>rs331482</t>
  </si>
  <si>
    <t>rs2101588</t>
  </si>
  <si>
    <t>rs116029083</t>
  </si>
  <si>
    <t>rs28951670</t>
  </si>
  <si>
    <t>rs868780</t>
  </si>
  <si>
    <t>rs10474259</t>
  </si>
  <si>
    <t>rs141723866</t>
  </si>
  <si>
    <t>rs978936</t>
  </si>
  <si>
    <t>rs7146001</t>
  </si>
  <si>
    <t>rs4776226</t>
  </si>
  <si>
    <t>rs13297976</t>
  </si>
  <si>
    <t>rs10977035</t>
  </si>
  <si>
    <t>rs72791042</t>
  </si>
  <si>
    <t>rs72629154</t>
  </si>
  <si>
    <t>rs34051174</t>
  </si>
  <si>
    <t>rs59126391</t>
  </si>
  <si>
    <t>rs13034700</t>
  </si>
  <si>
    <t>rs10737864</t>
  </si>
  <si>
    <t>rs10116227</t>
  </si>
  <si>
    <t>rs221719</t>
  </si>
  <si>
    <t>rs72868180</t>
  </si>
  <si>
    <t>rs2149474</t>
  </si>
  <si>
    <t>rs7521201</t>
  </si>
  <si>
    <t>rs12404584</t>
  </si>
  <si>
    <t>rs16902043</t>
  </si>
  <si>
    <t>rs11812962</t>
  </si>
  <si>
    <t>rs5997110</t>
  </si>
  <si>
    <t>rs6759330</t>
  </si>
  <si>
    <t>rs28683577</t>
  </si>
  <si>
    <t>rs8032409</t>
  </si>
  <si>
    <t>rs60961476</t>
  </si>
  <si>
    <t>rs12863308</t>
  </si>
  <si>
    <t>rs1566462</t>
  </si>
  <si>
    <t>rs4369233</t>
  </si>
  <si>
    <t>rs7602651</t>
  </si>
  <si>
    <t>rs73365520</t>
  </si>
  <si>
    <t>rs11077619</t>
  </si>
  <si>
    <t>rs62388698</t>
  </si>
  <si>
    <t>rs9993018</t>
  </si>
  <si>
    <t>rs7498757</t>
  </si>
  <si>
    <t>rs7725213</t>
  </si>
  <si>
    <t>rs34831323</t>
  </si>
  <si>
    <t>rs9532895</t>
  </si>
  <si>
    <t>rs1257487</t>
  </si>
  <si>
    <t>rs12513277</t>
  </si>
  <si>
    <t>rs9684916</t>
  </si>
  <si>
    <t>rs62270409</t>
  </si>
  <si>
    <t>rs35046745</t>
  </si>
  <si>
    <t>rs4490087</t>
  </si>
  <si>
    <t>rs6902413</t>
  </si>
  <si>
    <t>rs80245848</t>
  </si>
  <si>
    <t>rs73238316</t>
  </si>
  <si>
    <t>rs10492757</t>
  </si>
  <si>
    <t>rs1450310</t>
  </si>
  <si>
    <t>rs9593364</t>
  </si>
  <si>
    <t>rs57403214</t>
  </si>
  <si>
    <t>rs11628600</t>
  </si>
  <si>
    <t>rs11791112</t>
  </si>
  <si>
    <t>rs6479689</t>
  </si>
  <si>
    <t>rs1540986</t>
  </si>
  <si>
    <t>rs2986276</t>
  </si>
  <si>
    <t>rs7726339</t>
  </si>
  <si>
    <t>rs11222848</t>
  </si>
  <si>
    <t>rs7703110</t>
  </si>
  <si>
    <t>rs10972129</t>
  </si>
  <si>
    <t>rs2839417</t>
  </si>
  <si>
    <t>ASV065 [Finegoldia (unc.)]</t>
  </si>
  <si>
    <t>rs2690690</t>
  </si>
  <si>
    <t>rs28780071</t>
  </si>
  <si>
    <t>rs11753605</t>
  </si>
  <si>
    <t>rs74608082</t>
  </si>
  <si>
    <t>rs7545464</t>
  </si>
  <si>
    <t>rs1483292</t>
  </si>
  <si>
    <t>rs11168769</t>
  </si>
  <si>
    <t>rs1944594</t>
  </si>
  <si>
    <t>rs1456357</t>
  </si>
  <si>
    <t>rs13360470</t>
  </si>
  <si>
    <t>rs1906618</t>
  </si>
  <si>
    <t>rs59065201</t>
  </si>
  <si>
    <t>rs116366433</t>
  </si>
  <si>
    <t>rs10076194</t>
  </si>
  <si>
    <t>rs116983205</t>
  </si>
  <si>
    <t>rs144727700</t>
  </si>
  <si>
    <t>rs12982753</t>
  </si>
  <si>
    <t>rs7588270</t>
  </si>
  <si>
    <t>rs67274834</t>
  </si>
  <si>
    <t>rs1857220</t>
  </si>
  <si>
    <t>rs7072101</t>
  </si>
  <si>
    <t>rs34991797</t>
  </si>
  <si>
    <t>rs56731267</t>
  </si>
  <si>
    <t>rs540843</t>
  </si>
  <si>
    <t>rs4942674</t>
  </si>
  <si>
    <t>rs7166968</t>
  </si>
  <si>
    <t>rs7281846</t>
  </si>
  <si>
    <t>rs11655196</t>
  </si>
  <si>
    <t>rs36039230</t>
  </si>
  <si>
    <t>rs4509665</t>
  </si>
  <si>
    <t>rs111942033</t>
  </si>
  <si>
    <t>rs5752915</t>
  </si>
  <si>
    <t>rs56188827</t>
  </si>
  <si>
    <t>rs60043899</t>
  </si>
  <si>
    <t>rs826915</t>
  </si>
  <si>
    <t>rs72794361</t>
  </si>
  <si>
    <t>rs12333481</t>
  </si>
  <si>
    <t>rs11761913</t>
  </si>
  <si>
    <t>rs12564445</t>
  </si>
  <si>
    <t>rs251859</t>
  </si>
  <si>
    <t>rs56136006</t>
  </si>
  <si>
    <t>rs6140737</t>
  </si>
  <si>
    <t>rs59364853</t>
  </si>
  <si>
    <t>rs17078934</t>
  </si>
  <si>
    <t>rs2296788</t>
  </si>
  <si>
    <t>rs2079723</t>
  </si>
  <si>
    <t>rs4838301</t>
  </si>
  <si>
    <t>rs6957545</t>
  </si>
  <si>
    <t>rs1391983</t>
  </si>
  <si>
    <t>rs10248668</t>
  </si>
  <si>
    <t>rs28642148</t>
  </si>
  <si>
    <t>rs58261446</t>
  </si>
  <si>
    <t>rs35301735</t>
  </si>
  <si>
    <t>rs35652903</t>
  </si>
  <si>
    <t>rs1113362</t>
  </si>
  <si>
    <t>rs2148969</t>
  </si>
  <si>
    <t>rs2421534</t>
  </si>
  <si>
    <t>rs17716287</t>
  </si>
  <si>
    <t>rs17244178</t>
  </si>
  <si>
    <t>rs2385503</t>
  </si>
  <si>
    <t>rs34552813</t>
  </si>
  <si>
    <t>rs17037286</t>
  </si>
  <si>
    <t>rs1863809</t>
  </si>
  <si>
    <t>rs79054289</t>
  </si>
  <si>
    <t>rs9712713</t>
  </si>
  <si>
    <t>rs7131723</t>
  </si>
  <si>
    <t>rs72863715</t>
  </si>
  <si>
    <t>rs1400987</t>
  </si>
  <si>
    <t>rs113490122</t>
  </si>
  <si>
    <t>rs11833054</t>
  </si>
  <si>
    <t>rs9294516</t>
  </si>
  <si>
    <t>rs7979322</t>
  </si>
  <si>
    <t>rs11725926</t>
  </si>
  <si>
    <t>rs2503188</t>
  </si>
  <si>
    <t>rs817181</t>
  </si>
  <si>
    <t>rs1897988</t>
  </si>
  <si>
    <t>rs472399</t>
  </si>
  <si>
    <t>rs79507304</t>
  </si>
  <si>
    <t>rs17267523</t>
  </si>
  <si>
    <t>rs7979046</t>
  </si>
  <si>
    <t>rs2268925</t>
  </si>
  <si>
    <t>rs17582052</t>
  </si>
  <si>
    <t>rs79355690</t>
  </si>
  <si>
    <t>rs7130691</t>
  </si>
  <si>
    <t>rs9811787</t>
  </si>
  <si>
    <t>rs2345759</t>
  </si>
  <si>
    <t>rs12892047</t>
  </si>
  <si>
    <t>rs4839600</t>
  </si>
  <si>
    <t>rs2071561</t>
  </si>
  <si>
    <t>rs13237783</t>
  </si>
  <si>
    <t>rs10145855</t>
  </si>
  <si>
    <t>rs7990179</t>
  </si>
  <si>
    <t>rs4525963</t>
  </si>
  <si>
    <t>rs12147939</t>
  </si>
  <si>
    <t>rs1438342</t>
  </si>
  <si>
    <t>rs8038696</t>
  </si>
  <si>
    <t>rs10050084</t>
  </si>
  <si>
    <t>rs56219904</t>
  </si>
  <si>
    <t>rs173636</t>
  </si>
  <si>
    <t>rs875021</t>
  </si>
  <si>
    <t>rs2648369</t>
  </si>
  <si>
    <t>rs10399899</t>
  </si>
  <si>
    <t>rs6065009</t>
  </si>
  <si>
    <t>rs12637577</t>
  </si>
  <si>
    <t>rs72798718</t>
  </si>
  <si>
    <t>rs582050</t>
  </si>
  <si>
    <t>rs2691614</t>
  </si>
  <si>
    <t>rs952900</t>
  </si>
  <si>
    <t>rs34639562</t>
  </si>
  <si>
    <t>rs56405269</t>
  </si>
  <si>
    <t>rs6509882</t>
  </si>
  <si>
    <t>rs10193930</t>
  </si>
  <si>
    <t>rs2361291</t>
  </si>
  <si>
    <t>rs10176749</t>
  </si>
  <si>
    <t>rs7899208</t>
  </si>
  <si>
    <t>rs12444055</t>
  </si>
  <si>
    <t>rs7186208</t>
  </si>
  <si>
    <t>rs439987</t>
  </si>
  <si>
    <t>rs36101394</t>
  </si>
  <si>
    <t>rs55967764</t>
  </si>
  <si>
    <t>rs72725196</t>
  </si>
  <si>
    <t>rs7781087</t>
  </si>
  <si>
    <t>rs2045398</t>
  </si>
  <si>
    <t>rs7545766</t>
  </si>
  <si>
    <t>rs61843814</t>
  </si>
  <si>
    <t>rs2084324</t>
  </si>
  <si>
    <t>rs1783180</t>
  </si>
  <si>
    <t>rs2311984</t>
  </si>
  <si>
    <t>rs501999</t>
  </si>
  <si>
    <t>rs2324890</t>
  </si>
  <si>
    <t>rs7148281</t>
  </si>
  <si>
    <t>rs7130220</t>
  </si>
  <si>
    <t>rs60077371</t>
  </si>
  <si>
    <t>rs12409178</t>
  </si>
  <si>
    <t>rs17068400</t>
  </si>
  <si>
    <t>rs62173308</t>
  </si>
  <si>
    <t>rs2026340</t>
  </si>
  <si>
    <t>rs74360023</t>
  </si>
  <si>
    <t>rs4501971</t>
  </si>
  <si>
    <t>rs10997361</t>
  </si>
  <si>
    <t>rs45616239</t>
  </si>
  <si>
    <t>ASV070 [Veillonella (unc.)]</t>
  </si>
  <si>
    <t>rs12054973</t>
  </si>
  <si>
    <t>rs9511788</t>
  </si>
  <si>
    <t>rs62519424</t>
  </si>
  <si>
    <t>rs7576828</t>
  </si>
  <si>
    <t>rs7595521</t>
  </si>
  <si>
    <t>rs3820989</t>
  </si>
  <si>
    <t>rs7573626</t>
  </si>
  <si>
    <t>rs11998132</t>
  </si>
  <si>
    <t>rs41287876</t>
  </si>
  <si>
    <t>rs2622587</t>
  </si>
  <si>
    <t>rs1204626</t>
  </si>
  <si>
    <t>rs12236456</t>
  </si>
  <si>
    <t>rs763228</t>
  </si>
  <si>
    <t>rs5022716</t>
  </si>
  <si>
    <t>rs2992413</t>
  </si>
  <si>
    <t>rs1554778</t>
  </si>
  <si>
    <t>rs55988512</t>
  </si>
  <si>
    <t>rs1178127</t>
  </si>
  <si>
    <t>rs220027</t>
  </si>
  <si>
    <t>rs12711981</t>
  </si>
  <si>
    <t>rs9428345</t>
  </si>
  <si>
    <t>rs28687085</t>
  </si>
  <si>
    <t>rs55899622</t>
  </si>
  <si>
    <t>rs11264272</t>
  </si>
  <si>
    <t>rs10764735</t>
  </si>
  <si>
    <t>rs12310919</t>
  </si>
  <si>
    <t>rs56291673</t>
  </si>
  <si>
    <t>rs8036535</t>
  </si>
  <si>
    <t>rs12512973</t>
  </si>
  <si>
    <t>rs3125927</t>
  </si>
  <si>
    <t>rs11745909</t>
  </si>
  <si>
    <t>rs58232781</t>
  </si>
  <si>
    <t>rs62261394</t>
  </si>
  <si>
    <t>rs259093</t>
  </si>
  <si>
    <t>rs56006685</t>
  </si>
  <si>
    <t>rs7096316</t>
  </si>
  <si>
    <t>rs35126608</t>
  </si>
  <si>
    <t>rs2581186</t>
  </si>
  <si>
    <t>rs6499595</t>
  </si>
  <si>
    <t>rs4622326</t>
  </si>
  <si>
    <t>rs7283914</t>
  </si>
  <si>
    <t>rs13334456</t>
  </si>
  <si>
    <t>rs57672192</t>
  </si>
  <si>
    <t>rs6857002</t>
  </si>
  <si>
    <t>rs77585144</t>
  </si>
  <si>
    <t>rs12513856</t>
  </si>
  <si>
    <t>rs9533553</t>
  </si>
  <si>
    <t>rs73099714</t>
  </si>
  <si>
    <t>rs4897607</t>
  </si>
  <si>
    <t>rs343947</t>
  </si>
  <si>
    <t>rs56083061</t>
  </si>
  <si>
    <t>rs72674829</t>
  </si>
  <si>
    <t>rs72640107</t>
  </si>
  <si>
    <t>rs12606044</t>
  </si>
  <si>
    <t>rs11006445</t>
  </si>
  <si>
    <t>rs4554453</t>
  </si>
  <si>
    <t>rs4358291</t>
  </si>
  <si>
    <t>rs73557611</t>
  </si>
  <si>
    <t>rs7908686</t>
  </si>
  <si>
    <t>rs7484690</t>
  </si>
  <si>
    <t>rs7324866</t>
  </si>
  <si>
    <t>rs77227297</t>
  </si>
  <si>
    <t>rs11994832</t>
  </si>
  <si>
    <t>rs1393754</t>
  </si>
  <si>
    <t>rs17305704</t>
  </si>
  <si>
    <t>rs1996850</t>
  </si>
  <si>
    <t>rs11060384</t>
  </si>
  <si>
    <t>rs12716498</t>
  </si>
  <si>
    <t>rs4507503</t>
  </si>
  <si>
    <t>rs7662543</t>
  </si>
  <si>
    <t>rs12936119</t>
  </si>
  <si>
    <t>rs9371018</t>
  </si>
  <si>
    <t>rs860285</t>
  </si>
  <si>
    <t>rs13207940</t>
  </si>
  <si>
    <t>rs6539357</t>
  </si>
  <si>
    <t>rs6898686</t>
  </si>
  <si>
    <t>rs2820454</t>
  </si>
  <si>
    <t>rs11013284</t>
  </si>
  <si>
    <t>rs4751655</t>
  </si>
  <si>
    <t>rs11218057</t>
  </si>
  <si>
    <t>rs7819985</t>
  </si>
  <si>
    <t>rs1897103</t>
  </si>
  <si>
    <t>rs11107410</t>
  </si>
  <si>
    <t>rs35818294</t>
  </si>
  <si>
    <t>rs3180638</t>
  </si>
  <si>
    <t>rs7562336</t>
  </si>
  <si>
    <t>rs1415661</t>
  </si>
  <si>
    <t>rs35572206</t>
  </si>
  <si>
    <t>rs202124</t>
  </si>
  <si>
    <t>rs4072380</t>
  </si>
  <si>
    <t>rs28785574</t>
  </si>
  <si>
    <t>rs11938795</t>
  </si>
  <si>
    <t>rs1865033</t>
  </si>
  <si>
    <t>rs9591640</t>
  </si>
  <si>
    <t>rs113517564</t>
  </si>
  <si>
    <t>rs6664618</t>
  </si>
  <si>
    <t>rs76468070</t>
  </si>
  <si>
    <t>rs7702489</t>
  </si>
  <si>
    <t>rs62195918</t>
  </si>
  <si>
    <t>rs2749873</t>
  </si>
  <si>
    <t>rs11621657</t>
  </si>
  <si>
    <t>rs12456390</t>
  </si>
  <si>
    <t>rs12828234</t>
  </si>
  <si>
    <t>rs2001200</t>
  </si>
  <si>
    <t>rs10280849</t>
  </si>
  <si>
    <t>rs55670659</t>
  </si>
  <si>
    <t>rs4947040</t>
  </si>
  <si>
    <t>rs9501874</t>
  </si>
  <si>
    <t>rs3004065</t>
  </si>
  <si>
    <t>rs11017905</t>
  </si>
  <si>
    <t>rs1722844</t>
  </si>
  <si>
    <t>rs11690350</t>
  </si>
  <si>
    <t>rs13252745</t>
  </si>
  <si>
    <t>rs4133879</t>
  </si>
  <si>
    <t>rs7732626</t>
  </si>
  <si>
    <t>rs4812834</t>
  </si>
  <si>
    <t>rs17102745</t>
  </si>
  <si>
    <t>rs34408206</t>
  </si>
  <si>
    <t>rs7396889</t>
  </si>
  <si>
    <t>rs10840165</t>
  </si>
  <si>
    <t>rs4657416</t>
  </si>
  <si>
    <t>rs2150383</t>
  </si>
  <si>
    <t>rs1475219</t>
  </si>
  <si>
    <t>rs2700164</t>
  </si>
  <si>
    <t>rs138852296</t>
  </si>
  <si>
    <t>rs2714048</t>
  </si>
  <si>
    <t>rs2189989</t>
  </si>
  <si>
    <t>rs7915475</t>
  </si>
  <si>
    <t>ASV072 [R. mucilaginosa]</t>
  </si>
  <si>
    <t>rs6745092</t>
  </si>
  <si>
    <t>rs7631632</t>
  </si>
  <si>
    <t>rs73065808</t>
  </si>
  <si>
    <t>rs117494477</t>
  </si>
  <si>
    <t>rs1014404</t>
  </si>
  <si>
    <t>rs11164835</t>
  </si>
  <si>
    <t>rs16993008</t>
  </si>
  <si>
    <t>rs2201301</t>
  </si>
  <si>
    <t>rs11672342</t>
  </si>
  <si>
    <t>rs16899434</t>
  </si>
  <si>
    <t>rs3021465</t>
  </si>
  <si>
    <t>rs28635508</t>
  </si>
  <si>
    <t>rs2494728</t>
  </si>
  <si>
    <t>rs425516</t>
  </si>
  <si>
    <t>rs3109624</t>
  </si>
  <si>
    <t>rs800165</t>
  </si>
  <si>
    <t>rs9576783</t>
  </si>
  <si>
    <t>rs9371898</t>
  </si>
  <si>
    <t>rs12044868</t>
  </si>
  <si>
    <t>rs12976342</t>
  </si>
  <si>
    <t>rs2408040</t>
  </si>
  <si>
    <t>rs2367955</t>
  </si>
  <si>
    <t>rs73145079</t>
  </si>
  <si>
    <t>rs11689782</t>
  </si>
  <si>
    <t>rs16977310</t>
  </si>
  <si>
    <t>rs17584905</t>
  </si>
  <si>
    <t>rs60425613</t>
  </si>
  <si>
    <t>rs2532524</t>
  </si>
  <si>
    <t>rs1465959</t>
  </si>
  <si>
    <t>rs1449313</t>
  </si>
  <si>
    <t>rs62408077</t>
  </si>
  <si>
    <t>rs1406685</t>
  </si>
  <si>
    <t>rs7939914</t>
  </si>
  <si>
    <t>rs13057050</t>
  </si>
  <si>
    <t>rs72618661</t>
  </si>
  <si>
    <t>rs9522373</t>
  </si>
  <si>
    <t>rs152608</t>
  </si>
  <si>
    <t>rs9675315</t>
  </si>
  <si>
    <t>rs6872625</t>
  </si>
  <si>
    <t>rs11961880</t>
  </si>
  <si>
    <t>rs2743594</t>
  </si>
  <si>
    <t>rs987385</t>
  </si>
  <si>
    <t>rs10808896</t>
  </si>
  <si>
    <t>rs533657</t>
  </si>
  <si>
    <t>rs10026946</t>
  </si>
  <si>
    <t>rs7961315</t>
  </si>
  <si>
    <t>rs13063007</t>
  </si>
  <si>
    <t>rs8032341</t>
  </si>
  <si>
    <t>rs758469</t>
  </si>
  <si>
    <t>rs35811875</t>
  </si>
  <si>
    <t>rs7698021</t>
  </si>
  <si>
    <t>rs741539</t>
  </si>
  <si>
    <t>rs113099973</t>
  </si>
  <si>
    <t>rs1536393</t>
  </si>
  <si>
    <t>rs1209</t>
  </si>
  <si>
    <t>rs8005365</t>
  </si>
  <si>
    <t>rs35412286</t>
  </si>
  <si>
    <t>rs221741</t>
  </si>
  <si>
    <t>rs71609314</t>
  </si>
  <si>
    <t>rs6800127</t>
  </si>
  <si>
    <t>rs72931056</t>
  </si>
  <si>
    <t>rs10943663</t>
  </si>
  <si>
    <t>rs16945508</t>
  </si>
  <si>
    <t>rs7224751</t>
  </si>
  <si>
    <t>rs10905353</t>
  </si>
  <si>
    <t>rs7606984</t>
  </si>
  <si>
    <t>rs2517058</t>
  </si>
  <si>
    <t>rs74787028</t>
  </si>
  <si>
    <t>rs748319</t>
  </si>
  <si>
    <t>rs11185310</t>
  </si>
  <si>
    <t>rs7214337</t>
  </si>
  <si>
    <t>rs10895056</t>
  </si>
  <si>
    <t>rs4099274</t>
  </si>
  <si>
    <t>rs72775968</t>
  </si>
  <si>
    <t>rs1925455</t>
  </si>
  <si>
    <t>rs11062070</t>
  </si>
  <si>
    <t>rs12030855</t>
  </si>
  <si>
    <t>rs1729533</t>
  </si>
  <si>
    <t>rs1958325</t>
  </si>
  <si>
    <t>rs79913135</t>
  </si>
  <si>
    <t>rs73648568</t>
  </si>
  <si>
    <t>rs778423</t>
  </si>
  <si>
    <t>rs7120805</t>
  </si>
  <si>
    <t>rs7806592</t>
  </si>
  <si>
    <t>rs4810082</t>
  </si>
  <si>
    <t>rs9559153</t>
  </si>
  <si>
    <t>rs28555274</t>
  </si>
  <si>
    <t>rs1982305</t>
  </si>
  <si>
    <t>rs12701887</t>
  </si>
  <si>
    <t>rs738822</t>
  </si>
  <si>
    <t>rs329149</t>
  </si>
  <si>
    <t>rs112211479</t>
  </si>
  <si>
    <t>rs2289765</t>
  </si>
  <si>
    <t>rs9478528</t>
  </si>
  <si>
    <t>rs499680</t>
  </si>
  <si>
    <t>rs11891488</t>
  </si>
  <si>
    <t>rs17637497</t>
  </si>
  <si>
    <t>rs2291638</t>
  </si>
  <si>
    <t>rs9475829</t>
  </si>
  <si>
    <t>ASV076 [Staphylococcus (unc.)]</t>
  </si>
  <si>
    <t>rs11176490</t>
  </si>
  <si>
    <t>rs62253717</t>
  </si>
  <si>
    <t>rs3123217</t>
  </si>
  <si>
    <t>rs10183535</t>
  </si>
  <si>
    <t>rs4340498</t>
  </si>
  <si>
    <t>rs111398504</t>
  </si>
  <si>
    <t>rs776389</t>
  </si>
  <si>
    <t>rs11008213</t>
  </si>
  <si>
    <t>rs11773770</t>
  </si>
  <si>
    <t>rs79807423</t>
  </si>
  <si>
    <t>rs73214808</t>
  </si>
  <si>
    <t>rs6659579</t>
  </si>
  <si>
    <t>rs4072868</t>
  </si>
  <si>
    <t>rs57496361</t>
  </si>
  <si>
    <t>rs2487503</t>
  </si>
  <si>
    <t>rs12907890</t>
  </si>
  <si>
    <t>rs6554164</t>
  </si>
  <si>
    <t>rs323602</t>
  </si>
  <si>
    <t>rs2191293</t>
  </si>
  <si>
    <t>rs7746841</t>
  </si>
  <si>
    <t>rs17799269</t>
  </si>
  <si>
    <t>rs7829324</t>
  </si>
  <si>
    <t>rs12726315</t>
  </si>
  <si>
    <t>rs8090986</t>
  </si>
  <si>
    <t>rs10862174</t>
  </si>
  <si>
    <t>rs966176</t>
  </si>
  <si>
    <t>rs1889499</t>
  </si>
  <si>
    <t>rs7237452</t>
  </si>
  <si>
    <t>rs1953391</t>
  </si>
  <si>
    <t>rs13216342</t>
  </si>
  <si>
    <t>rs34224163</t>
  </si>
  <si>
    <t>rs1375643</t>
  </si>
  <si>
    <t>rs114534078</t>
  </si>
  <si>
    <t>rs79832845</t>
  </si>
  <si>
    <t>rs622625</t>
  </si>
  <si>
    <t>rs77696211</t>
  </si>
  <si>
    <t>rs1522291</t>
  </si>
  <si>
    <t>rs13052643</t>
  </si>
  <si>
    <t>rs80101574</t>
  </si>
  <si>
    <t>rs55679138</t>
  </si>
  <si>
    <t>rs11188159</t>
  </si>
  <si>
    <t>rs945143</t>
  </si>
  <si>
    <t>rs6941719</t>
  </si>
  <si>
    <t>rs4679146</t>
  </si>
  <si>
    <t>rs1264053</t>
  </si>
  <si>
    <t>rs11707802</t>
  </si>
  <si>
    <t>rs1014069</t>
  </si>
  <si>
    <t>rs9529931</t>
  </si>
  <si>
    <t>rs1070335</t>
  </si>
  <si>
    <t>rs11850550</t>
  </si>
  <si>
    <t>rs140267182</t>
  </si>
  <si>
    <t>rs1079312</t>
  </si>
  <si>
    <t>rs10249727</t>
  </si>
  <si>
    <t>rs7835922</t>
  </si>
  <si>
    <t>rs6132371</t>
  </si>
  <si>
    <t>rs625226</t>
  </si>
  <si>
    <t>rs7112850</t>
  </si>
  <si>
    <t>rs2374093</t>
  </si>
  <si>
    <t>rs10974690</t>
  </si>
  <si>
    <t>rs80228485</t>
  </si>
  <si>
    <t>rs10138049</t>
  </si>
  <si>
    <t>rs2871257</t>
  </si>
  <si>
    <t>rs9789198</t>
  </si>
  <si>
    <t>rs10412738</t>
  </si>
  <si>
    <t>rs10250055</t>
  </si>
  <si>
    <t>rs76386529</t>
  </si>
  <si>
    <t>rs4149316</t>
  </si>
  <si>
    <t>rs4946707</t>
  </si>
  <si>
    <t>rs17048253</t>
  </si>
  <si>
    <t>rs11695097</t>
  </si>
  <si>
    <t>rs12419623</t>
  </si>
  <si>
    <t>rs12596049</t>
  </si>
  <si>
    <t>rs16977294</t>
  </si>
  <si>
    <t>rs1771364</t>
  </si>
  <si>
    <t>rs6867067</t>
  </si>
  <si>
    <t>rs12143250</t>
  </si>
  <si>
    <t>rs17108782</t>
  </si>
  <si>
    <t>rs72754449</t>
  </si>
  <si>
    <t>rs17560559</t>
  </si>
  <si>
    <t>rs1459246</t>
  </si>
  <si>
    <t>rs72819619</t>
  </si>
  <si>
    <t>rs9515252</t>
  </si>
  <si>
    <t>rs74465551</t>
  </si>
  <si>
    <t>rs10900726</t>
  </si>
  <si>
    <t>rs11955740</t>
  </si>
  <si>
    <t>rs116134047</t>
  </si>
  <si>
    <t>rs58781445</t>
  </si>
  <si>
    <t>rs9664023</t>
  </si>
  <si>
    <t>rs7700330</t>
  </si>
  <si>
    <t>rs9874967</t>
  </si>
  <si>
    <t>rs9831846</t>
  </si>
  <si>
    <t>rs4075046</t>
  </si>
  <si>
    <t>rs6586239</t>
  </si>
  <si>
    <t>rs12580073</t>
  </si>
  <si>
    <t>rs61938998</t>
  </si>
  <si>
    <t>rs2328068</t>
  </si>
  <si>
    <t>rs11226917</t>
  </si>
  <si>
    <t>rs55823589</t>
  </si>
  <si>
    <t>rs1077046</t>
  </si>
  <si>
    <t>rs398518</t>
  </si>
  <si>
    <t>rs482207</t>
  </si>
  <si>
    <t>rs2138286</t>
  </si>
  <si>
    <t>rs12696470</t>
  </si>
  <si>
    <t>rs990751</t>
  </si>
  <si>
    <t>rs10754341</t>
  </si>
  <si>
    <t>rs7181964</t>
  </si>
  <si>
    <t>rs10928832</t>
  </si>
  <si>
    <t>rs3127317</t>
  </si>
  <si>
    <t>rs4993964</t>
  </si>
  <si>
    <t>rs325641</t>
  </si>
  <si>
    <t>rs59904933</t>
  </si>
  <si>
    <t>rs3115858</t>
  </si>
  <si>
    <t>rs11636481</t>
  </si>
  <si>
    <t>rs2460228</t>
  </si>
  <si>
    <t>rs2958784</t>
  </si>
  <si>
    <t>rs9370729</t>
  </si>
  <si>
    <t>rs11076120</t>
  </si>
  <si>
    <t>rs78310455</t>
  </si>
  <si>
    <t>rs228924</t>
  </si>
  <si>
    <t>rs6803187</t>
  </si>
  <si>
    <t>rs4777984</t>
  </si>
  <si>
    <t>rs4766155</t>
  </si>
  <si>
    <t>rs12978409</t>
  </si>
  <si>
    <t>rs7704621</t>
  </si>
  <si>
    <t>rs12960857</t>
  </si>
  <si>
    <t>rs62058412</t>
  </si>
  <si>
    <t>rs2599472</t>
  </si>
  <si>
    <t>rs2771347</t>
  </si>
  <si>
    <t>rs1837688</t>
  </si>
  <si>
    <t>rs2995930</t>
  </si>
  <si>
    <t>rs780161</t>
  </si>
  <si>
    <t>rs317699</t>
  </si>
  <si>
    <t>rs11847079</t>
  </si>
  <si>
    <t>rs62070737</t>
  </si>
  <si>
    <t>rs6548534</t>
  </si>
  <si>
    <t>rs34770129</t>
  </si>
  <si>
    <t>rs61939568</t>
  </si>
  <si>
    <t>rs2673515</t>
  </si>
  <si>
    <t>rs7909179</t>
  </si>
  <si>
    <t>rs4852863</t>
  </si>
  <si>
    <t>rs12063500</t>
  </si>
  <si>
    <t>rs4816180</t>
  </si>
  <si>
    <t>rs8060684</t>
  </si>
  <si>
    <t>rs77859463</t>
  </si>
  <si>
    <t>rs4298088</t>
  </si>
  <si>
    <t>rs340739</t>
  </si>
  <si>
    <t>rs67689550</t>
  </si>
  <si>
    <t>rs79714429</t>
  </si>
  <si>
    <t>rs4769177</t>
  </si>
  <si>
    <t>rs2840140</t>
  </si>
  <si>
    <t>rs7900695</t>
  </si>
  <si>
    <t>rs1110761</t>
  </si>
  <si>
    <t>rs34072365</t>
  </si>
  <si>
    <t>rs78366841</t>
  </si>
  <si>
    <t>rs11744295</t>
  </si>
  <si>
    <t>rs7603944</t>
  </si>
  <si>
    <t>rs11853726</t>
  </si>
  <si>
    <t>rs147277939</t>
  </si>
  <si>
    <t>rs10120274</t>
  </si>
  <si>
    <t>rs11634827</t>
  </si>
  <si>
    <t>rs111480985</t>
  </si>
  <si>
    <t>rs12818282</t>
  </si>
  <si>
    <t>rs11698167</t>
  </si>
  <si>
    <t>rs7865665</t>
  </si>
  <si>
    <t>rs62313691</t>
  </si>
  <si>
    <t>rs1791847</t>
  </si>
  <si>
    <t>rs4578915</t>
  </si>
  <si>
    <t>rs2192043</t>
  </si>
  <si>
    <t>rs313475</t>
  </si>
  <si>
    <t>rs761530</t>
  </si>
  <si>
    <t>rs62468891</t>
  </si>
  <si>
    <t>rs34738437</t>
  </si>
  <si>
    <t>rs7823765</t>
  </si>
  <si>
    <t>rs61986326</t>
  </si>
  <si>
    <t>rs2995968</t>
  </si>
  <si>
    <t>rs10236740</t>
  </si>
  <si>
    <t>rs1327905</t>
  </si>
  <si>
    <t>rs1431270</t>
  </si>
  <si>
    <t>rs10820780</t>
  </si>
  <si>
    <t>rs10208176</t>
  </si>
  <si>
    <t>rs12218841</t>
  </si>
  <si>
    <t>ASV086 [ johnsonii]</t>
  </si>
  <si>
    <t>rs2873012</t>
  </si>
  <si>
    <t>rs1541549</t>
  </si>
  <si>
    <t>rs4698250</t>
  </si>
  <si>
    <t>rs10863950</t>
  </si>
  <si>
    <t>rs2181499</t>
  </si>
  <si>
    <t>rs36080251</t>
  </si>
  <si>
    <t>rs68144059</t>
  </si>
  <si>
    <t>rs808711</t>
  </si>
  <si>
    <t>rs73133460</t>
  </si>
  <si>
    <t>rs3775553</t>
  </si>
  <si>
    <t>rs310835</t>
  </si>
  <si>
    <t>rs4149338</t>
  </si>
  <si>
    <t>rs7857091</t>
  </si>
  <si>
    <t>rs3922915</t>
  </si>
  <si>
    <t>rs56136862</t>
  </si>
  <si>
    <t>rs6151902</t>
  </si>
  <si>
    <t>rs4131899</t>
  </si>
  <si>
    <t>rs12946465</t>
  </si>
  <si>
    <t>rs72837969</t>
  </si>
  <si>
    <t>rs4237876</t>
  </si>
  <si>
    <t>rs1036377</t>
  </si>
  <si>
    <t>rs4979641</t>
  </si>
  <si>
    <t>rs11737669</t>
  </si>
  <si>
    <t>rs457860</t>
  </si>
  <si>
    <t>rs36017364</t>
  </si>
  <si>
    <t>rs73602128</t>
  </si>
  <si>
    <t>rs4681495</t>
  </si>
  <si>
    <t>rs13123620</t>
  </si>
  <si>
    <t>rs10117502</t>
  </si>
  <si>
    <t>rs2297732</t>
  </si>
  <si>
    <t>rs17758247</t>
  </si>
  <si>
    <t>rs113125226</t>
  </si>
  <si>
    <t>rs28791614</t>
  </si>
  <si>
    <t>rs4322429</t>
  </si>
  <si>
    <t>rs440788</t>
  </si>
  <si>
    <t>rs6763746</t>
  </si>
  <si>
    <t>rs12681194</t>
  </si>
  <si>
    <t>rs17435455</t>
  </si>
  <si>
    <t>rs3763548</t>
  </si>
  <si>
    <t>rs7782376</t>
  </si>
  <si>
    <t>rs779867</t>
  </si>
  <si>
    <t>rs11243538</t>
  </si>
  <si>
    <t>rs17460164</t>
  </si>
  <si>
    <t>rs484571</t>
  </si>
  <si>
    <t>rs6853737</t>
  </si>
  <si>
    <t>rs7152756</t>
  </si>
  <si>
    <t>rs7600234</t>
  </si>
  <si>
    <t>rs7198453</t>
  </si>
  <si>
    <t>rs7561977</t>
  </si>
  <si>
    <t>rs75778228</t>
  </si>
  <si>
    <t>rs7751635</t>
  </si>
  <si>
    <t>rs56013034</t>
  </si>
  <si>
    <t>rs6766318</t>
  </si>
  <si>
    <t>rs4960189</t>
  </si>
  <si>
    <t>rs10214221</t>
  </si>
  <si>
    <t>rs870764</t>
  </si>
  <si>
    <t>rs62311744</t>
  </si>
  <si>
    <t>rs2589523</t>
  </si>
  <si>
    <t>rs4239921</t>
  </si>
  <si>
    <t>rs4727514</t>
  </si>
  <si>
    <t>rs4527629</t>
  </si>
  <si>
    <t>rs12234002</t>
  </si>
  <si>
    <t>rs111318679</t>
  </si>
  <si>
    <t>rs277903</t>
  </si>
  <si>
    <t>rs75997706</t>
  </si>
  <si>
    <t>rs4686824</t>
  </si>
  <si>
    <t>rs1702378</t>
  </si>
  <si>
    <t>rs9838053</t>
  </si>
  <si>
    <t>rs7355673</t>
  </si>
  <si>
    <t>rs10204884</t>
  </si>
  <si>
    <t>rs1849741</t>
  </si>
  <si>
    <t>rs10114702</t>
  </si>
  <si>
    <t>rs1786812</t>
  </si>
  <si>
    <t>rs72715085</t>
  </si>
  <si>
    <t>rs11256288</t>
  </si>
  <si>
    <t>rs10803185</t>
  </si>
  <si>
    <t>rs13005256</t>
  </si>
  <si>
    <t>rs4043279</t>
  </si>
  <si>
    <t>rs1167384</t>
  </si>
  <si>
    <t>rs1953795</t>
  </si>
  <si>
    <t>rs4132553</t>
  </si>
  <si>
    <t>rs7818821</t>
  </si>
  <si>
    <t>rs10498741</t>
  </si>
  <si>
    <t>rs10179227</t>
  </si>
  <si>
    <t>rs79251827</t>
  </si>
  <si>
    <t>rs1461400</t>
  </si>
  <si>
    <t>rs55950968</t>
  </si>
  <si>
    <t>rs2360082</t>
  </si>
  <si>
    <t>rs17082760</t>
  </si>
  <si>
    <t>rs1006733</t>
  </si>
  <si>
    <t>rs674342</t>
  </si>
  <si>
    <t>rs2114050</t>
  </si>
  <si>
    <t>rs72634034</t>
  </si>
  <si>
    <t>rs595298</t>
  </si>
  <si>
    <t>rs9519175</t>
  </si>
  <si>
    <t>rs56865570</t>
  </si>
  <si>
    <t>rs582730</t>
  </si>
  <si>
    <t>rs600416</t>
  </si>
  <si>
    <t>rs12138075</t>
  </si>
  <si>
    <t>rs8005917</t>
  </si>
  <si>
    <t>rs12001107</t>
  </si>
  <si>
    <t>rs9528957</t>
  </si>
  <si>
    <t>rs2494934</t>
  </si>
  <si>
    <t>rs78388013</t>
  </si>
  <si>
    <t>rs3018394</t>
  </si>
  <si>
    <t>rs13251920</t>
  </si>
  <si>
    <t>rs3814782</t>
  </si>
  <si>
    <t>rs10063480</t>
  </si>
  <si>
    <t>rs2837502</t>
  </si>
  <si>
    <t>rs6961888</t>
  </si>
  <si>
    <t>rs62148937</t>
  </si>
  <si>
    <t>rs56306538</t>
  </si>
  <si>
    <t>rs1380341</t>
  </si>
  <si>
    <t>rs1959553</t>
  </si>
  <si>
    <t>rs4402543</t>
  </si>
  <si>
    <t>rs4129487</t>
  </si>
  <si>
    <t>rs72750730</t>
  </si>
  <si>
    <t>rs6581940</t>
  </si>
  <si>
    <t>rs2746187</t>
  </si>
  <si>
    <t>rs79972550</t>
  </si>
  <si>
    <t>rs7441092</t>
  </si>
  <si>
    <t>rs2247548</t>
  </si>
  <si>
    <t>rs2991691</t>
  </si>
  <si>
    <t>rs10983564</t>
  </si>
  <si>
    <t>rs3738807</t>
  </si>
  <si>
    <t>rs58029241</t>
  </si>
  <si>
    <t>rs472847</t>
  </si>
  <si>
    <t>rs111245745</t>
  </si>
  <si>
    <t>rs79749231</t>
  </si>
  <si>
    <t>rs2069316</t>
  </si>
  <si>
    <t>rs9844434</t>
  </si>
  <si>
    <t>rs4701618</t>
  </si>
  <si>
    <t>rs783406</t>
  </si>
  <si>
    <t>rs13250338</t>
  </si>
  <si>
    <t>rs945657</t>
  </si>
  <si>
    <t>rs35524401</t>
  </si>
  <si>
    <t>rs3102471</t>
  </si>
  <si>
    <t>rs1021311</t>
  </si>
  <si>
    <t>rs59967624</t>
  </si>
  <si>
    <t>rs1022103</t>
  </si>
  <si>
    <t>rs60341183</t>
  </si>
  <si>
    <t>rs4514291</t>
  </si>
  <si>
    <t>rs8117896</t>
  </si>
  <si>
    <t>rs11871978</t>
  </si>
  <si>
    <t>rs1886054</t>
  </si>
  <si>
    <t>rs12219949</t>
  </si>
  <si>
    <t>rs7520297</t>
  </si>
  <si>
    <t>rs2443067</t>
  </si>
  <si>
    <t>rs9390388</t>
  </si>
  <si>
    <t>rs66698341</t>
  </si>
  <si>
    <t>rs11909605</t>
  </si>
  <si>
    <t>rs1941297</t>
  </si>
  <si>
    <t>rs6003705</t>
  </si>
  <si>
    <t>rs112449318</t>
  </si>
  <si>
    <t>ASV092 [C. kroppenstedtii]</t>
  </si>
  <si>
    <t>rs17030371</t>
  </si>
  <si>
    <t>rs2079976</t>
  </si>
  <si>
    <t>rs7309125</t>
  </si>
  <si>
    <t>rs77931755</t>
  </si>
  <si>
    <t>rs75196687</t>
  </si>
  <si>
    <t>rs55913226</t>
  </si>
  <si>
    <t>rs11956969</t>
  </si>
  <si>
    <t>rs1303931</t>
  </si>
  <si>
    <t>rs77203963</t>
  </si>
  <si>
    <t>rs10280269</t>
  </si>
  <si>
    <t>rs4317817</t>
  </si>
  <si>
    <t>rs891916</t>
  </si>
  <si>
    <t>rs2925914</t>
  </si>
  <si>
    <t>rs6468703</t>
  </si>
  <si>
    <t>rs16832733</t>
  </si>
  <si>
    <t>rs12724755</t>
  </si>
  <si>
    <t>rs143255283</t>
  </si>
  <si>
    <t>rs10925318</t>
  </si>
  <si>
    <t>rs74160891</t>
  </si>
  <si>
    <t>rs2178294</t>
  </si>
  <si>
    <t>rs4629290</t>
  </si>
  <si>
    <t>rs13193455</t>
  </si>
  <si>
    <t>rs72841245</t>
  </si>
  <si>
    <t>rs1033667</t>
  </si>
  <si>
    <t>rs12440606</t>
  </si>
  <si>
    <t>rs71613297</t>
  </si>
  <si>
    <t>rs34835706</t>
  </si>
  <si>
    <t>rs685441</t>
  </si>
  <si>
    <t>rs2163539</t>
  </si>
  <si>
    <t>rs6460806</t>
  </si>
  <si>
    <t>rs6930773</t>
  </si>
  <si>
    <t>rs12229805</t>
  </si>
  <si>
    <t>rs4294474</t>
  </si>
  <si>
    <t>rs12185521</t>
  </si>
  <si>
    <t>rs10987602</t>
  </si>
  <si>
    <t>rs9925770</t>
  </si>
  <si>
    <t>rs12569599</t>
  </si>
  <si>
    <t>rs12576962</t>
  </si>
  <si>
    <t>rs2097312</t>
  </si>
  <si>
    <t>rs6937575</t>
  </si>
  <si>
    <t>rs9757101</t>
  </si>
  <si>
    <t>rs4741001</t>
  </si>
  <si>
    <t>rs1031459</t>
  </si>
  <si>
    <t>rs72811557</t>
  </si>
  <si>
    <t>rs13007807</t>
  </si>
  <si>
    <t>rs2448241</t>
  </si>
  <si>
    <t>rs1096558</t>
  </si>
  <si>
    <t>rs1922531</t>
  </si>
  <si>
    <t>rs8127941</t>
  </si>
  <si>
    <t>rs932771</t>
  </si>
  <si>
    <t>rs10422803</t>
  </si>
  <si>
    <t>rs2362626</t>
  </si>
  <si>
    <t>rs7192446</t>
  </si>
  <si>
    <t>rs9894762</t>
  </si>
  <si>
    <t>rs12694272</t>
  </si>
  <si>
    <t>rs1473698</t>
  </si>
  <si>
    <t>rs6731587</t>
  </si>
  <si>
    <t>rs35381399</t>
  </si>
  <si>
    <t>rs79848895</t>
  </si>
  <si>
    <t>rs292300</t>
  </si>
  <si>
    <t>rs72625019</t>
  </si>
  <si>
    <t>rs4544182</t>
  </si>
  <si>
    <t>rs28605256</t>
  </si>
  <si>
    <t>rs113416614</t>
  </si>
  <si>
    <t>rs7114219</t>
  </si>
  <si>
    <t>rs4862861</t>
  </si>
  <si>
    <t>rs7043141</t>
  </si>
  <si>
    <t>rs12455230</t>
  </si>
  <si>
    <t>rs11247955</t>
  </si>
  <si>
    <t>rs4685196</t>
  </si>
  <si>
    <t>rs1451899</t>
  </si>
  <si>
    <t>rs3770564</t>
  </si>
  <si>
    <t>rs75873078</t>
  </si>
  <si>
    <t>rs7805497</t>
  </si>
  <si>
    <t>rs72693456</t>
  </si>
  <si>
    <t>rs34517924</t>
  </si>
  <si>
    <t>rs4359320</t>
  </si>
  <si>
    <t>rs10957566</t>
  </si>
  <si>
    <t>rs10148502</t>
  </si>
  <si>
    <t>rs10000290</t>
  </si>
  <si>
    <t>rs111888281</t>
  </si>
  <si>
    <t>rs77085388</t>
  </si>
  <si>
    <t>rs36102951</t>
  </si>
  <si>
    <t>rs9582746</t>
  </si>
  <si>
    <t>rs1391574</t>
  </si>
  <si>
    <t>rs62510126</t>
  </si>
  <si>
    <t>rs7043493</t>
  </si>
  <si>
    <t>rs4761529</t>
  </si>
  <si>
    <t>rs9317908</t>
  </si>
  <si>
    <t>rs7159513</t>
  </si>
  <si>
    <t>rs72859027</t>
  </si>
  <si>
    <t>rs12142422</t>
  </si>
  <si>
    <t>rs3736998</t>
  </si>
  <si>
    <t>rs568970</t>
  </si>
  <si>
    <t>rs9941216</t>
  </si>
  <si>
    <t>rs9989217</t>
  </si>
  <si>
    <t>rs17008544</t>
  </si>
  <si>
    <t>rs11893938</t>
  </si>
  <si>
    <t>rs258799</t>
  </si>
  <si>
    <t>rs312137</t>
  </si>
  <si>
    <t>rs9427493</t>
  </si>
  <si>
    <t>rs12529369</t>
  </si>
  <si>
    <t>rs114394533</t>
  </si>
  <si>
    <t>rs12232372</t>
  </si>
  <si>
    <t>rs11674614</t>
  </si>
  <si>
    <t>rs61816446</t>
  </si>
  <si>
    <t>rs11997009</t>
  </si>
  <si>
    <t>rs2395754</t>
  </si>
  <si>
    <t>rs11253708</t>
  </si>
  <si>
    <t>rs9533890</t>
  </si>
  <si>
    <t>rs9863866</t>
  </si>
  <si>
    <t>rs149642158</t>
  </si>
  <si>
    <t>rs11131358</t>
  </si>
  <si>
    <t>rs2872892</t>
  </si>
  <si>
    <t>rs2560395</t>
  </si>
  <si>
    <t>rs17215231</t>
  </si>
  <si>
    <t>rs17808142</t>
  </si>
  <si>
    <t>rs74033940</t>
  </si>
  <si>
    <t>rs301849</t>
  </si>
  <si>
    <t>rs6764543</t>
  </si>
  <si>
    <t>rs2294171</t>
  </si>
  <si>
    <t>rs2874239</t>
  </si>
  <si>
    <t>rs8082835</t>
  </si>
  <si>
    <t>rs11042107</t>
  </si>
  <si>
    <t>rs5992600</t>
  </si>
  <si>
    <t>rs10078355</t>
  </si>
  <si>
    <t>rs2389908</t>
  </si>
  <si>
    <t>rs10405192</t>
  </si>
  <si>
    <t>rs73596088</t>
  </si>
  <si>
    <t>rs1341146</t>
  </si>
  <si>
    <t>rs10748285</t>
  </si>
  <si>
    <t>rs7974777</t>
  </si>
  <si>
    <t>rs7276428</t>
  </si>
  <si>
    <t>rs6726062</t>
  </si>
  <si>
    <t>rs113498781</t>
  </si>
  <si>
    <t>rs77213283</t>
  </si>
  <si>
    <t>rs4520158</t>
  </si>
  <si>
    <t>rs62229301</t>
  </si>
  <si>
    <t>rs13385823</t>
  </si>
  <si>
    <t>rs944094</t>
  </si>
  <si>
    <t>rs11949189</t>
  </si>
  <si>
    <t>rs7766052</t>
  </si>
  <si>
    <t>rs10518219</t>
  </si>
  <si>
    <t>rs282370</t>
  </si>
  <si>
    <t>rs4539641</t>
  </si>
  <si>
    <t>rs10279819</t>
  </si>
  <si>
    <t>rs9615203</t>
  </si>
  <si>
    <t>rs169232</t>
  </si>
  <si>
    <t>rs9700837</t>
  </si>
  <si>
    <t>rs77292279</t>
  </si>
  <si>
    <t>rs2872072</t>
  </si>
  <si>
    <t>rs4241351</t>
  </si>
  <si>
    <t>rs72675727</t>
  </si>
  <si>
    <t>rs17760132</t>
  </si>
  <si>
    <t>rs642501</t>
  </si>
  <si>
    <t>rs17826482</t>
  </si>
  <si>
    <t>rs76030878</t>
  </si>
  <si>
    <t>rs1027364</t>
  </si>
  <si>
    <t>rs76212373</t>
  </si>
  <si>
    <t>rs12634859</t>
  </si>
  <si>
    <t>rs12995086</t>
  </si>
  <si>
    <t>rs12139116</t>
  </si>
  <si>
    <t>rs577080</t>
  </si>
  <si>
    <t>rs35821989</t>
  </si>
  <si>
    <t>rs10102588</t>
  </si>
  <si>
    <t>rs3778428</t>
  </si>
  <si>
    <t>rs11256534</t>
  </si>
  <si>
    <t>rs78423862</t>
  </si>
  <si>
    <t>rs11071742</t>
  </si>
  <si>
    <t>rs74567200</t>
  </si>
  <si>
    <t>rs11679369</t>
  </si>
  <si>
    <t>rs7626292</t>
  </si>
  <si>
    <t>rs6849320</t>
  </si>
  <si>
    <t>rs1040544</t>
  </si>
  <si>
    <t>rs11635204</t>
  </si>
  <si>
    <t>rs4974527</t>
  </si>
  <si>
    <t>rs9826130</t>
  </si>
  <si>
    <t>rs34973508</t>
  </si>
  <si>
    <t>ASV093 [Staphylococcus (unc.)]</t>
  </si>
  <si>
    <t>rs2238615</t>
  </si>
  <si>
    <t>rs78022326</t>
  </si>
  <si>
    <t>rs35693813</t>
  </si>
  <si>
    <t>rs12328261</t>
  </si>
  <si>
    <t>rs73159715</t>
  </si>
  <si>
    <t>rs10738581</t>
  </si>
  <si>
    <t>rs147315817</t>
  </si>
  <si>
    <t>rs2734573</t>
  </si>
  <si>
    <t>rs2136316</t>
  </si>
  <si>
    <t>rs61805066</t>
  </si>
  <si>
    <t>rs10159511</t>
  </si>
  <si>
    <t>rs9507007</t>
  </si>
  <si>
    <t>rs73166640</t>
  </si>
  <si>
    <t>rs359529</t>
  </si>
  <si>
    <t>rs59379063</t>
  </si>
  <si>
    <t>rs10054504</t>
  </si>
  <si>
    <t>rs2927051</t>
  </si>
  <si>
    <t>rs4709089</t>
  </si>
  <si>
    <t>ASV100 [F. magna]</t>
  </si>
  <si>
    <t>rs73869517</t>
  </si>
  <si>
    <t>rs7038415</t>
  </si>
  <si>
    <t>rs2195396</t>
  </si>
  <si>
    <t>rs10403639</t>
  </si>
  <si>
    <t>rs11619373</t>
  </si>
  <si>
    <t>rs9893565</t>
  </si>
  <si>
    <t>rs11710482</t>
  </si>
  <si>
    <t>rs138415548</t>
  </si>
  <si>
    <t>rs9530347</t>
  </si>
  <si>
    <t>rs2252106</t>
  </si>
  <si>
    <t>rs12361827</t>
  </si>
  <si>
    <t>rs953180</t>
  </si>
  <si>
    <t>rs8111289</t>
  </si>
  <si>
    <t>rs7910476</t>
  </si>
  <si>
    <t>rs2740968</t>
  </si>
  <si>
    <t>rs2997566</t>
  </si>
  <si>
    <t>rs13244876</t>
  </si>
  <si>
    <t>rs11158688</t>
  </si>
  <si>
    <t>rs6063450</t>
  </si>
  <si>
    <t>rs13044949</t>
  </si>
  <si>
    <t>rs632177</t>
  </si>
  <si>
    <t>rs10892721</t>
  </si>
  <si>
    <t>rs35794645</t>
  </si>
  <si>
    <t>rs12963133</t>
  </si>
  <si>
    <t>rs28398426</t>
  </si>
  <si>
    <t>rs17770744</t>
  </si>
  <si>
    <t>rs17708323</t>
  </si>
  <si>
    <t>rs13277714</t>
  </si>
  <si>
    <t>rs1240337</t>
  </si>
  <si>
    <t>rs12286769</t>
  </si>
  <si>
    <t>rs2211863</t>
  </si>
  <si>
    <t>rs61012512</t>
  </si>
  <si>
    <t>rs605846</t>
  </si>
  <si>
    <t>rs6733132</t>
  </si>
  <si>
    <t>rs68138140</t>
  </si>
  <si>
    <t>rs3751877</t>
  </si>
  <si>
    <t>rs58153310</t>
  </si>
  <si>
    <t>rs2507</t>
  </si>
  <si>
    <t>rs12156213</t>
  </si>
  <si>
    <t>rs55776200</t>
  </si>
  <si>
    <t>rs11050236</t>
  </si>
  <si>
    <t>rs17206287</t>
  </si>
  <si>
    <t>rs13176964</t>
  </si>
  <si>
    <t>rs12027329</t>
  </si>
  <si>
    <t>rs61927568</t>
  </si>
  <si>
    <t>rs4947025</t>
  </si>
  <si>
    <t>rs6428992</t>
  </si>
  <si>
    <t>rs7145713</t>
  </si>
  <si>
    <t>rs13139945</t>
  </si>
  <si>
    <t>rs1109447</t>
  </si>
  <si>
    <t>rs3847917</t>
  </si>
  <si>
    <t>rs2838424</t>
  </si>
  <si>
    <t>rs78950691</t>
  </si>
  <si>
    <t>rs78834329</t>
  </si>
  <si>
    <t>rs79235871</t>
  </si>
  <si>
    <t>rs11081752</t>
  </si>
  <si>
    <t>rs3814042</t>
  </si>
  <si>
    <t>rs7309382</t>
  </si>
  <si>
    <t>rs824872</t>
  </si>
  <si>
    <t>rs72763578</t>
  </si>
  <si>
    <t>rs1422990</t>
  </si>
  <si>
    <t>rs6467557</t>
  </si>
  <si>
    <t>rs748817</t>
  </si>
  <si>
    <t>rs116756501</t>
  </si>
  <si>
    <t>rs9364383</t>
  </si>
  <si>
    <t>rs62202035</t>
  </si>
  <si>
    <t>rs60125430</t>
  </si>
  <si>
    <t>rs34948935</t>
  </si>
  <si>
    <t>rs34828104</t>
  </si>
  <si>
    <t>rs9365250</t>
  </si>
  <si>
    <t>rs42944</t>
  </si>
  <si>
    <t>rs77245244</t>
  </si>
  <si>
    <t>rs8065274</t>
  </si>
  <si>
    <t>rs9737317</t>
  </si>
  <si>
    <t>rs79601219</t>
  </si>
  <si>
    <t>rs11771414</t>
  </si>
  <si>
    <t>rs58874539</t>
  </si>
  <si>
    <t>rs28723436</t>
  </si>
  <si>
    <t>rs4320024</t>
  </si>
  <si>
    <t>rs2382991</t>
  </si>
  <si>
    <t>rs1959963</t>
  </si>
  <si>
    <t>rs418641</t>
  </si>
  <si>
    <t>rs841011</t>
  </si>
  <si>
    <t>rs1727531</t>
  </si>
  <si>
    <t>rs4905227</t>
  </si>
  <si>
    <t>rs62260015</t>
  </si>
  <si>
    <t>rs11187823</t>
  </si>
  <si>
    <t>rs7787207</t>
  </si>
  <si>
    <t>rs1431634</t>
  </si>
  <si>
    <t>rs3794695</t>
  </si>
  <si>
    <t>rs9423029</t>
  </si>
  <si>
    <t>rs72681453</t>
  </si>
  <si>
    <t>rs6500330</t>
  </si>
  <si>
    <t>rs6841629</t>
  </si>
  <si>
    <t>rs3741163</t>
  </si>
  <si>
    <t>rs62310247</t>
  </si>
  <si>
    <t>rs10931929</t>
  </si>
  <si>
    <t>rs4242705</t>
  </si>
  <si>
    <t>rs983022</t>
  </si>
  <si>
    <t>rs4794581</t>
  </si>
  <si>
    <t>rs74854079</t>
  </si>
  <si>
    <t>rs7151157</t>
  </si>
  <si>
    <t>rs4941981</t>
  </si>
  <si>
    <t>rs17573677</t>
  </si>
  <si>
    <t>rs2890501</t>
  </si>
  <si>
    <t>rs2155884</t>
  </si>
  <si>
    <t>rs73260958</t>
  </si>
  <si>
    <t>rs2686392</t>
  </si>
  <si>
    <t>rs9470824</t>
  </si>
  <si>
    <t>rs62234561</t>
  </si>
  <si>
    <t>rs223248</t>
  </si>
  <si>
    <t>rs9858163</t>
  </si>
  <si>
    <t>rs6532565</t>
  </si>
  <si>
    <t>rs7841279</t>
  </si>
  <si>
    <t>rs7302438</t>
  </si>
  <si>
    <t>rs2150432</t>
  </si>
  <si>
    <t>rs36055153</t>
  </si>
  <si>
    <t>rs9826263</t>
  </si>
  <si>
    <t>rs17653286</t>
  </si>
  <si>
    <t>rs7763533</t>
  </si>
  <si>
    <t>rs12944016</t>
  </si>
  <si>
    <t>rs7167223</t>
  </si>
  <si>
    <t>ASV114 [Corynebacterium (unc.)]</t>
  </si>
  <si>
    <t>rs787667</t>
  </si>
  <si>
    <t>rs12152937</t>
  </si>
  <si>
    <t>rs61841664</t>
  </si>
  <si>
    <t>rs62325466</t>
  </si>
  <si>
    <t>rs75300528</t>
  </si>
  <si>
    <t>rs68174576</t>
  </si>
  <si>
    <t>rs58957123</t>
  </si>
  <si>
    <t>rs6448651</t>
  </si>
  <si>
    <t>rs7758567</t>
  </si>
  <si>
    <t>rs1950215</t>
  </si>
  <si>
    <t>rs2401898</t>
  </si>
  <si>
    <t>rs7151159</t>
  </si>
  <si>
    <t>rs4451015</t>
  </si>
  <si>
    <t>rs6058094</t>
  </si>
  <si>
    <t>rs7562357</t>
  </si>
  <si>
    <t>rs1941620</t>
  </si>
  <si>
    <t>rs1485453</t>
  </si>
  <si>
    <t>rs290804</t>
  </si>
  <si>
    <t>rs72768538</t>
  </si>
  <si>
    <t>rs10121170</t>
  </si>
  <si>
    <t>rs10763078</t>
  </si>
  <si>
    <t>rs165725</t>
  </si>
  <si>
    <t>rs12147741</t>
  </si>
  <si>
    <t>rs6563812</t>
  </si>
  <si>
    <t>rs72810601</t>
  </si>
  <si>
    <t>rs1471073</t>
  </si>
  <si>
    <t>rs169925</t>
  </si>
  <si>
    <t>rs13276452</t>
  </si>
  <si>
    <t>rs11739446</t>
  </si>
  <si>
    <t>rs1876545</t>
  </si>
  <si>
    <t>rs669775</t>
  </si>
  <si>
    <t>rs78672425</t>
  </si>
  <si>
    <t>rs3794105</t>
  </si>
  <si>
    <t>rs62100180</t>
  </si>
  <si>
    <t>rs17089643</t>
  </si>
  <si>
    <t>rs276581</t>
  </si>
  <si>
    <t>rs1852730</t>
  </si>
  <si>
    <t>rs234588</t>
  </si>
  <si>
    <t>rs1933974</t>
  </si>
  <si>
    <t>rs72684808</t>
  </si>
  <si>
    <t>rs79389743</t>
  </si>
  <si>
    <t>rs1418191</t>
  </si>
  <si>
    <t>rs1020924</t>
  </si>
  <si>
    <t>rs4675174</t>
  </si>
  <si>
    <t>rs74730535</t>
  </si>
  <si>
    <t>rs60314018</t>
  </si>
  <si>
    <t>rs2996347</t>
  </si>
  <si>
    <t>rs13229636</t>
  </si>
  <si>
    <t>rs6661300</t>
  </si>
  <si>
    <t>rs35912984</t>
  </si>
  <si>
    <t>rs174409</t>
  </si>
  <si>
    <t>rs404694</t>
  </si>
  <si>
    <t>rs12634494</t>
  </si>
  <si>
    <t>rs11135725</t>
  </si>
  <si>
    <t>rs521675</t>
  </si>
  <si>
    <t>rs12147815</t>
  </si>
  <si>
    <t>rs4813803</t>
  </si>
  <si>
    <t>rs35583115</t>
  </si>
  <si>
    <t>rs1875137</t>
  </si>
  <si>
    <t>rs13393928</t>
  </si>
  <si>
    <t>rs2111778</t>
  </si>
  <si>
    <t>rs77682562</t>
  </si>
  <si>
    <t>rs143999643</t>
  </si>
  <si>
    <t>rs4711072</t>
  </si>
  <si>
    <t>rs7273747</t>
  </si>
  <si>
    <t>rs6800123</t>
  </si>
  <si>
    <t>rs12703355</t>
  </si>
  <si>
    <t>rs60493964</t>
  </si>
  <si>
    <t>rs10889209</t>
  </si>
  <si>
    <t>rs2242682</t>
  </si>
  <si>
    <t>rs12911953</t>
  </si>
  <si>
    <t>rs7615027</t>
  </si>
  <si>
    <t>rs12436115</t>
  </si>
  <si>
    <t>rs72491355</t>
  </si>
  <si>
    <t>rs409359</t>
  </si>
  <si>
    <t>rs61794271</t>
  </si>
  <si>
    <t>rs184064595</t>
  </si>
  <si>
    <t>rs2819493</t>
  </si>
  <si>
    <t>rs1346132</t>
  </si>
  <si>
    <t>rs11789881</t>
  </si>
  <si>
    <t>rs76420393</t>
  </si>
  <si>
    <t>rs67182067</t>
  </si>
  <si>
    <t>rs10242913</t>
  </si>
  <si>
    <t>rs9946109</t>
  </si>
  <si>
    <t>rs17485959</t>
  </si>
  <si>
    <t>rs11583385</t>
  </si>
  <si>
    <t>rs111978968</t>
  </si>
  <si>
    <t>rs4641385</t>
  </si>
  <si>
    <t>rs161780</t>
  </si>
  <si>
    <t>rs6757570</t>
  </si>
  <si>
    <t>rs9729962</t>
  </si>
  <si>
    <t>rs6505500</t>
  </si>
  <si>
    <t>rs746843</t>
  </si>
  <si>
    <t>rs2082272</t>
  </si>
  <si>
    <t>rs75946228</t>
  </si>
  <si>
    <t>rs11665933</t>
  </si>
  <si>
    <t>rs73070696</t>
  </si>
  <si>
    <t>rs1077529</t>
  </si>
  <si>
    <t>rs10905058</t>
  </si>
  <si>
    <t>rs1934659</t>
  </si>
  <si>
    <t>rs7146588</t>
  </si>
  <si>
    <t>rs79726852</t>
  </si>
  <si>
    <t>rs12375474</t>
  </si>
  <si>
    <t>rs6503169</t>
  </si>
  <si>
    <t>rs1488744</t>
  </si>
  <si>
    <t>rs155686</t>
  </si>
  <si>
    <t>rs10959098</t>
  </si>
  <si>
    <t>rs9932949</t>
  </si>
  <si>
    <t>rs16826393</t>
  </si>
  <si>
    <t>rs34610500</t>
  </si>
  <si>
    <t>rs41578</t>
  </si>
  <si>
    <t>rs12702614</t>
  </si>
  <si>
    <t>rs74774442</t>
  </si>
  <si>
    <t>rs1922930</t>
  </si>
  <si>
    <t>rs72831770</t>
  </si>
  <si>
    <t>rs10949437</t>
  </si>
  <si>
    <t>rs10831936</t>
  </si>
  <si>
    <t>rs9660537</t>
  </si>
  <si>
    <t>rs7502545</t>
  </si>
  <si>
    <t>rs2641431</t>
  </si>
  <si>
    <t>rs10785669</t>
  </si>
  <si>
    <t>rs11251435</t>
  </si>
  <si>
    <t>rs7579346</t>
  </si>
  <si>
    <t>rs56268889</t>
  </si>
  <si>
    <t>ASV122 [Staphylococcus (unc.)]</t>
  </si>
  <si>
    <t>rs34131357</t>
  </si>
  <si>
    <t>rs6695784</t>
  </si>
  <si>
    <t>rs73020352</t>
  </si>
  <si>
    <t>rs7206607</t>
  </si>
  <si>
    <t>rs45585631</t>
  </si>
  <si>
    <t>rs2054446</t>
  </si>
  <si>
    <t>rs10164078</t>
  </si>
  <si>
    <t>rs10837640</t>
  </si>
  <si>
    <t>rs841702</t>
  </si>
  <si>
    <t>rs11819076</t>
  </si>
  <si>
    <t>class: alphaproteobacteria</t>
  </si>
  <si>
    <t>rs10152712</t>
  </si>
  <si>
    <t>rs10984406</t>
  </si>
  <si>
    <t>rs13354432</t>
  </si>
  <si>
    <t>rs12376084</t>
  </si>
  <si>
    <t>rs60224641</t>
  </si>
  <si>
    <t>rs61774565</t>
  </si>
  <si>
    <t>rs113019097</t>
  </si>
  <si>
    <t>rs7252166</t>
  </si>
  <si>
    <t>rs10749692</t>
  </si>
  <si>
    <t>rs9351949</t>
  </si>
  <si>
    <t>rs10003233</t>
  </si>
  <si>
    <t>rs59970687</t>
  </si>
  <si>
    <t>rs2361340</t>
  </si>
  <si>
    <t>rs2511189</t>
  </si>
  <si>
    <t>rs2183193</t>
  </si>
  <si>
    <t>rs116593649</t>
  </si>
  <si>
    <t>rs1617584</t>
  </si>
  <si>
    <t>rs56276188</t>
  </si>
  <si>
    <t>rs7488998</t>
  </si>
  <si>
    <t>rs4959294</t>
  </si>
  <si>
    <t>rs801996</t>
  </si>
  <si>
    <t>rs1929807</t>
  </si>
  <si>
    <t>rs11788544</t>
  </si>
  <si>
    <t>rs7651334</t>
  </si>
  <si>
    <t>rs34254616</t>
  </si>
  <si>
    <t>rs10785957</t>
  </si>
  <si>
    <t>rs55704994</t>
  </si>
  <si>
    <t>rs12233581</t>
  </si>
  <si>
    <t>rs7545638</t>
  </si>
  <si>
    <t>rs6911621</t>
  </si>
  <si>
    <t>rs11815919</t>
  </si>
  <si>
    <t>rs2078948</t>
  </si>
  <si>
    <t>rs9493385</t>
  </si>
  <si>
    <t>rs4671154</t>
  </si>
  <si>
    <t>rs11652061</t>
  </si>
  <si>
    <t>rs13029621</t>
  </si>
  <si>
    <t>rs536348</t>
  </si>
  <si>
    <t>rs304020</t>
  </si>
  <si>
    <t>rs2490426</t>
  </si>
  <si>
    <t>rs1320479</t>
  </si>
  <si>
    <t>rs1540819</t>
  </si>
  <si>
    <t>rs55854928</t>
  </si>
  <si>
    <t>rs17297626</t>
  </si>
  <si>
    <t>rs7184228</t>
  </si>
  <si>
    <t>rs1380268</t>
  </si>
  <si>
    <t>rs10832182</t>
  </si>
  <si>
    <t>rs11070300</t>
  </si>
  <si>
    <t>rs338072</t>
  </si>
  <si>
    <t>rs6668536</t>
  </si>
  <si>
    <t>rs2530684</t>
  </si>
  <si>
    <t>rs17345156</t>
  </si>
  <si>
    <t>rs2550687</t>
  </si>
  <si>
    <t>rs34660852</t>
  </si>
  <si>
    <t>rs4791902</t>
  </si>
  <si>
    <t>rs7791469</t>
  </si>
  <si>
    <t>rs36955</t>
  </si>
  <si>
    <t>rs4421226</t>
  </si>
  <si>
    <t>rs10840871</t>
  </si>
  <si>
    <t>rs12575417</t>
  </si>
  <si>
    <t>rs9419516</t>
  </si>
  <si>
    <t>rs36096636</t>
  </si>
  <si>
    <t>rs13307120</t>
  </si>
  <si>
    <t>rs2204989</t>
  </si>
  <si>
    <t>rs35909270</t>
  </si>
  <si>
    <t>rs74230943</t>
  </si>
  <si>
    <t>rs6966787</t>
  </si>
  <si>
    <t>rs78175784</t>
  </si>
  <si>
    <t>rs10112795</t>
  </si>
  <si>
    <t>rs2066844</t>
  </si>
  <si>
    <t>rs1422414</t>
  </si>
  <si>
    <t>rs1177586</t>
  </si>
  <si>
    <t>rs6475730</t>
  </si>
  <si>
    <t>rs6131758</t>
  </si>
  <si>
    <t>rs111630403</t>
  </si>
  <si>
    <t>rs17049330</t>
  </si>
  <si>
    <t>rs242584</t>
  </si>
  <si>
    <t>rs10431062</t>
  </si>
  <si>
    <t>rs9728553</t>
  </si>
  <si>
    <t>rs62213589</t>
  </si>
  <si>
    <t>rs13004092</t>
  </si>
  <si>
    <t>rs13019527</t>
  </si>
  <si>
    <t>rs2946591</t>
  </si>
  <si>
    <t>rs11898976</t>
  </si>
  <si>
    <t>rs4769741</t>
  </si>
  <si>
    <t>rs8017403</t>
  </si>
  <si>
    <t>rs6488898</t>
  </si>
  <si>
    <t>rs997285</t>
  </si>
  <si>
    <t>rs12031585</t>
  </si>
  <si>
    <t>rs9869475</t>
  </si>
  <si>
    <t>rs10880190</t>
  </si>
  <si>
    <t>rs4710320</t>
  </si>
  <si>
    <t>rs13108552</t>
  </si>
  <si>
    <t>rs6844585</t>
  </si>
  <si>
    <t>rs11901445</t>
  </si>
  <si>
    <t>rs7144546</t>
  </si>
  <si>
    <t>rs10195960</t>
  </si>
  <si>
    <t>rs197082</t>
  </si>
  <si>
    <t>rs2039977</t>
  </si>
  <si>
    <t>rs35771571</t>
  </si>
  <si>
    <t>rs391769</t>
  </si>
  <si>
    <t>rs9387466</t>
  </si>
  <si>
    <t>rs62023184</t>
  </si>
  <si>
    <t>rs12351393</t>
  </si>
  <si>
    <t>rs2532859</t>
  </si>
  <si>
    <t>rs61376276</t>
  </si>
  <si>
    <t>rs11932495</t>
  </si>
  <si>
    <t>rs55707731</t>
  </si>
  <si>
    <t>rs4681711</t>
  </si>
  <si>
    <t>rs6954946</t>
  </si>
  <si>
    <t>rs62318188</t>
  </si>
  <si>
    <t>rs9318012</t>
  </si>
  <si>
    <t>rs8128229</t>
  </si>
  <si>
    <t>rs223302</t>
  </si>
  <si>
    <t>rs72736868</t>
  </si>
  <si>
    <t>rs8129437</t>
  </si>
  <si>
    <t>rs11596465</t>
  </si>
  <si>
    <t>rs34327615</t>
  </si>
  <si>
    <t>rs12521129</t>
  </si>
  <si>
    <t>rs35839834</t>
  </si>
  <si>
    <t>rs7709953</t>
  </si>
  <si>
    <t>rs13110956</t>
  </si>
  <si>
    <t>rs7808223</t>
  </si>
  <si>
    <t>rs8105790</t>
  </si>
  <si>
    <t>rs6450853</t>
  </si>
  <si>
    <t>rs13185341</t>
  </si>
  <si>
    <t>rs71394267</t>
  </si>
  <si>
    <t>rs10123421</t>
  </si>
  <si>
    <t>rs2840450</t>
  </si>
  <si>
    <t>rs10223892</t>
  </si>
  <si>
    <t>rs77130504</t>
  </si>
  <si>
    <t>rs1369564</t>
  </si>
  <si>
    <t>rs7252573</t>
  </si>
  <si>
    <t>rs9553905</t>
  </si>
  <si>
    <t>rs3794492</t>
  </si>
  <si>
    <t>rs113947843</t>
  </si>
  <si>
    <t>rs7027691</t>
  </si>
  <si>
    <t>rs73159074</t>
  </si>
  <si>
    <t>rs62273288</t>
  </si>
  <si>
    <t>rs13393851</t>
  </si>
  <si>
    <t>rs10023527</t>
  </si>
  <si>
    <t>rs7941314</t>
  </si>
  <si>
    <t>rs10258467</t>
  </si>
  <si>
    <t>rs6080280</t>
  </si>
  <si>
    <t>rs61963086</t>
  </si>
  <si>
    <t>rs7810919</t>
  </si>
  <si>
    <t>rs2213778</t>
  </si>
  <si>
    <t>rs11972884</t>
  </si>
  <si>
    <t>rs2204051</t>
  </si>
  <si>
    <t>rs12885400</t>
  </si>
  <si>
    <t>rs6509364</t>
  </si>
  <si>
    <t>rs78474924</t>
  </si>
  <si>
    <t>rs927754</t>
  </si>
  <si>
    <t>rs13436504</t>
  </si>
  <si>
    <t>rs17359531</t>
  </si>
  <si>
    <t>class: bacilli</t>
  </si>
  <si>
    <t>rs886313</t>
  </si>
  <si>
    <t>rs1490623</t>
  </si>
  <si>
    <t>rs12707303</t>
  </si>
  <si>
    <t>rs73375904</t>
  </si>
  <si>
    <t>rs73003949</t>
  </si>
  <si>
    <t>rs419020</t>
  </si>
  <si>
    <t>rs74538992</t>
  </si>
  <si>
    <t>rs1120205</t>
  </si>
  <si>
    <t>rs9925129</t>
  </si>
  <si>
    <t>rs9359977</t>
  </si>
  <si>
    <t>rs17714678</t>
  </si>
  <si>
    <t>rs1122574</t>
  </si>
  <si>
    <t>rs2009086</t>
  </si>
  <si>
    <t>rs67802127</t>
  </si>
  <si>
    <t>rs5769876</t>
  </si>
  <si>
    <t>rs111499317</t>
  </si>
  <si>
    <t>rs34953992</t>
  </si>
  <si>
    <t>rs11259029</t>
  </si>
  <si>
    <t>rs58738808</t>
  </si>
  <si>
    <t>rs7219134</t>
  </si>
  <si>
    <t>rs72734175</t>
  </si>
  <si>
    <t>rs9306286</t>
  </si>
  <si>
    <t>rs11201131</t>
  </si>
  <si>
    <t>rs1482195</t>
  </si>
  <si>
    <t>rs1480164</t>
  </si>
  <si>
    <t>rs72987280</t>
  </si>
  <si>
    <t>rs761387</t>
  </si>
  <si>
    <t>rs7216987</t>
  </si>
  <si>
    <t>rs1911631</t>
  </si>
  <si>
    <t>rs57066736</t>
  </si>
  <si>
    <t>rs2467157</t>
  </si>
  <si>
    <t>rs7312261</t>
  </si>
  <si>
    <t>rs453730</t>
  </si>
  <si>
    <t>rs2918141</t>
  </si>
  <si>
    <t>rs11644243</t>
  </si>
  <si>
    <t>rs147967864</t>
  </si>
  <si>
    <t>rs6857747</t>
  </si>
  <si>
    <t>rs4900274</t>
  </si>
  <si>
    <t>rs17571251</t>
  </si>
  <si>
    <t>rs78058999</t>
  </si>
  <si>
    <t>rs1377464</t>
  </si>
  <si>
    <t>rs17145717</t>
  </si>
  <si>
    <t>rs6700640</t>
  </si>
  <si>
    <t>rs2675321</t>
  </si>
  <si>
    <t>rs9375980</t>
  </si>
  <si>
    <t>rs11597091</t>
  </si>
  <si>
    <t>rs192007</t>
  </si>
  <si>
    <t>rs7633896</t>
  </si>
  <si>
    <t>rs1540574</t>
  </si>
  <si>
    <t>rs7336627</t>
  </si>
  <si>
    <t>rs7949485</t>
  </si>
  <si>
    <t>rs113326558</t>
  </si>
  <si>
    <t>rs187967</t>
  </si>
  <si>
    <t>rs12236855</t>
  </si>
  <si>
    <t>rs11628702</t>
  </si>
  <si>
    <t>rs1316889</t>
  </si>
  <si>
    <t>rs623179</t>
  </si>
  <si>
    <t>rs78892356</t>
  </si>
  <si>
    <t>rs34223864</t>
  </si>
  <si>
    <t>rs76426813</t>
  </si>
  <si>
    <t>rs28753397</t>
  </si>
  <si>
    <t>rs76799183</t>
  </si>
  <si>
    <t>rs684870</t>
  </si>
  <si>
    <t>rs892140</t>
  </si>
  <si>
    <t>rs10503711</t>
  </si>
  <si>
    <t>rs752472</t>
  </si>
  <si>
    <t>rs4800012</t>
  </si>
  <si>
    <t>rs10835608</t>
  </si>
  <si>
    <t>rs10905202</t>
  </si>
  <si>
    <t>rs30434</t>
  </si>
  <si>
    <t>rs17367150</t>
  </si>
  <si>
    <t>rs141754195</t>
  </si>
  <si>
    <t>rs7602511</t>
  </si>
  <si>
    <t>rs12921224</t>
  </si>
  <si>
    <t>rs6884343</t>
  </si>
  <si>
    <t>rs1786988</t>
  </si>
  <si>
    <t>rs4705200</t>
  </si>
  <si>
    <t>rs1853196</t>
  </si>
  <si>
    <t>rs2236537</t>
  </si>
  <si>
    <t>rs17282057</t>
  </si>
  <si>
    <t>rs7000867</t>
  </si>
  <si>
    <t>rs3923350</t>
  </si>
  <si>
    <t>rs73128488</t>
  </si>
  <si>
    <t>rs77685948</t>
  </si>
  <si>
    <t>rs56259270</t>
  </si>
  <si>
    <t>rs11589312</t>
  </si>
  <si>
    <t>rs6468581</t>
  </si>
  <si>
    <t>rs9273417</t>
  </si>
  <si>
    <t>rs4964363</t>
  </si>
  <si>
    <t>rs73619441</t>
  </si>
  <si>
    <t>rs72632793</t>
  </si>
  <si>
    <t>rs7765129</t>
  </si>
  <si>
    <t>rs17745507</t>
  </si>
  <si>
    <t>rs6949755</t>
  </si>
  <si>
    <t>rs11768088</t>
  </si>
  <si>
    <t>rs4770722</t>
  </si>
  <si>
    <t>rs7669715</t>
  </si>
  <si>
    <t>rs7031384</t>
  </si>
  <si>
    <t>rs10940524</t>
  </si>
  <si>
    <t>rs36086539</t>
  </si>
  <si>
    <t>rs4861699</t>
  </si>
  <si>
    <t>rs4839348</t>
  </si>
  <si>
    <t>rs13091364</t>
  </si>
  <si>
    <t>rs35541683</t>
  </si>
  <si>
    <t>rs61803299</t>
  </si>
  <si>
    <t>rs4504350</t>
  </si>
  <si>
    <t>rs2287325</t>
  </si>
  <si>
    <t>rs72940940</t>
  </si>
  <si>
    <t>rs4432678</t>
  </si>
  <si>
    <t>rs62190186</t>
  </si>
  <si>
    <t>rs2749674</t>
  </si>
  <si>
    <t>rs12602381</t>
  </si>
  <si>
    <t>rs75148124</t>
  </si>
  <si>
    <t>rs10457840</t>
  </si>
  <si>
    <t>rs2014308</t>
  </si>
  <si>
    <t>rs55845676</t>
  </si>
  <si>
    <t>rs13050192</t>
  </si>
  <si>
    <t>rs72480724</t>
  </si>
  <si>
    <t>rs61940928</t>
  </si>
  <si>
    <t>rs57932585</t>
  </si>
  <si>
    <t>rs23805</t>
  </si>
  <si>
    <t>rs2123784</t>
  </si>
  <si>
    <t>rs10999011</t>
  </si>
  <si>
    <t>rs10078575</t>
  </si>
  <si>
    <t>rs78402294</t>
  </si>
  <si>
    <t>rs7730725</t>
  </si>
  <si>
    <t>rs7237149</t>
  </si>
  <si>
    <t>rs743330</t>
  </si>
  <si>
    <t>rs7708005</t>
  </si>
  <si>
    <t>rs10225870</t>
  </si>
  <si>
    <t>rs76752109</t>
  </si>
  <si>
    <t>rs10083893</t>
  </si>
  <si>
    <t>rs12249467</t>
  </si>
  <si>
    <t>rs11799790</t>
  </si>
  <si>
    <t>rs16975307</t>
  </si>
  <si>
    <t>rs76227453</t>
  </si>
  <si>
    <t>rs76466475</t>
  </si>
  <si>
    <t>rs3747974</t>
  </si>
  <si>
    <t>rs73211754</t>
  </si>
  <si>
    <t>rs62534482</t>
  </si>
  <si>
    <t>rs10174930</t>
  </si>
  <si>
    <t>rs6970461</t>
  </si>
  <si>
    <t>rs60577251</t>
  </si>
  <si>
    <t>rs10802486</t>
  </si>
  <si>
    <t>rs10956645</t>
  </si>
  <si>
    <t>rs10066395</t>
  </si>
  <si>
    <t>rs11699922</t>
  </si>
  <si>
    <t>rs35675035</t>
  </si>
  <si>
    <t>rs12434413</t>
  </si>
  <si>
    <t>rs3015886</t>
  </si>
  <si>
    <t>rs8027049</t>
  </si>
  <si>
    <t>rs10210747</t>
  </si>
  <si>
    <t>rs55794722</t>
  </si>
  <si>
    <t>rs6756363</t>
  </si>
  <si>
    <t>rs17216816</t>
  </si>
  <si>
    <t>rs56011168</t>
  </si>
  <si>
    <t>rs6696602</t>
  </si>
  <si>
    <t>rs10407627</t>
  </si>
  <si>
    <t>rs2119807</t>
  </si>
  <si>
    <t>rs4737299</t>
  </si>
  <si>
    <t>rs9539148</t>
  </si>
  <si>
    <t>rs4864233</t>
  </si>
  <si>
    <t>rs814533</t>
  </si>
  <si>
    <t>rs1667309</t>
  </si>
  <si>
    <t>rs62470192</t>
  </si>
  <si>
    <t>rs7356032</t>
  </si>
  <si>
    <t>rs5762275</t>
  </si>
  <si>
    <t>rs7735411</t>
  </si>
  <si>
    <t>rs1431549</t>
  </si>
  <si>
    <t>rs1012090</t>
  </si>
  <si>
    <t>rs78757334</t>
  </si>
  <si>
    <t>rs10409959</t>
  </si>
  <si>
    <t>rs4844688</t>
  </si>
  <si>
    <t>rs2366567</t>
  </si>
  <si>
    <t>rs16841236</t>
  </si>
  <si>
    <t>rs12328741</t>
  </si>
  <si>
    <t>rs12686565</t>
  </si>
  <si>
    <t>rs11000158</t>
  </si>
  <si>
    <t>rs4542601</t>
  </si>
  <si>
    <t>rs2947884</t>
  </si>
  <si>
    <t>rs12903906</t>
  </si>
  <si>
    <t>rs319872</t>
  </si>
  <si>
    <t>rs628026</t>
  </si>
  <si>
    <t>rs2503291</t>
  </si>
  <si>
    <t>rs848405</t>
  </si>
  <si>
    <t>rs6543889</t>
  </si>
  <si>
    <t>rs10837503</t>
  </si>
  <si>
    <t>rs28560442</t>
  </si>
  <si>
    <t>rs6918011</t>
  </si>
  <si>
    <t>rs3128800</t>
  </si>
  <si>
    <t>rs4754158</t>
  </si>
  <si>
    <t>rs1468353</t>
  </si>
  <si>
    <t>rs66498356</t>
  </si>
  <si>
    <t>rs13009740</t>
  </si>
  <si>
    <t>rs11958582</t>
  </si>
  <si>
    <t>rs28449533</t>
  </si>
  <si>
    <t>rs117280577</t>
  </si>
  <si>
    <t>rs16920385</t>
  </si>
  <si>
    <t>rs10860753</t>
  </si>
  <si>
    <t>rs1122568</t>
  </si>
  <si>
    <t>rs56049661</t>
  </si>
  <si>
    <t>rs73174373</t>
  </si>
  <si>
    <t>rs516287</t>
  </si>
  <si>
    <t>rs6808365</t>
  </si>
  <si>
    <t>rs2138612</t>
  </si>
  <si>
    <t>rs1201923</t>
  </si>
  <si>
    <t>rs248467</t>
  </si>
  <si>
    <t>rs10911958</t>
  </si>
  <si>
    <t>rs12211345</t>
  </si>
  <si>
    <t>rs7499892</t>
  </si>
  <si>
    <t>rs7514572</t>
  </si>
  <si>
    <t>rs2784946</t>
  </si>
  <si>
    <t>rs6555834</t>
  </si>
  <si>
    <t>rs2631514</t>
  </si>
  <si>
    <t>rs7046405</t>
  </si>
  <si>
    <t>rs58843277</t>
  </si>
  <si>
    <t>rs34042045</t>
  </si>
  <si>
    <t>rs12022084</t>
  </si>
  <si>
    <t>rs7039577</t>
  </si>
  <si>
    <t>rs71510218</t>
  </si>
  <si>
    <t>rs12878345</t>
  </si>
  <si>
    <t>rs1125270</t>
  </si>
  <si>
    <t>rs6546209</t>
  </si>
  <si>
    <t>rs11596949</t>
  </si>
  <si>
    <t>rs61957400</t>
  </si>
  <si>
    <t>rs11580074</t>
  </si>
  <si>
    <t>rs17743419</t>
  </si>
  <si>
    <t>rs11775095</t>
  </si>
  <si>
    <t>rs11682582</t>
  </si>
  <si>
    <t>rs28396853</t>
  </si>
  <si>
    <t>rs7724812</t>
  </si>
  <si>
    <t>class: betaproteobacteria</t>
  </si>
  <si>
    <t>rs113838932</t>
  </si>
  <si>
    <t>rs426809</t>
  </si>
  <si>
    <t>rs1445132</t>
  </si>
  <si>
    <t>rs4798721</t>
  </si>
  <si>
    <t>rs2050997</t>
  </si>
  <si>
    <t>rs10760896</t>
  </si>
  <si>
    <t>rs11635456</t>
  </si>
  <si>
    <t>rs1512148</t>
  </si>
  <si>
    <t>rs13077437</t>
  </si>
  <si>
    <t>rs72653729</t>
  </si>
  <si>
    <t>rs4758700</t>
  </si>
  <si>
    <t>rs62189350</t>
  </si>
  <si>
    <t>rs9295431</t>
  </si>
  <si>
    <t>rs12208128</t>
  </si>
  <si>
    <t>rs186502</t>
  </si>
  <si>
    <t>rs34912153</t>
  </si>
  <si>
    <t>rs62487108</t>
  </si>
  <si>
    <t>rs7620928</t>
  </si>
  <si>
    <t>rs35334414</t>
  </si>
  <si>
    <t>rs75013496</t>
  </si>
  <si>
    <t>rs29355</t>
  </si>
  <si>
    <t>rs77446568</t>
  </si>
  <si>
    <t>rs59333551</t>
  </si>
  <si>
    <t>rs6921600</t>
  </si>
  <si>
    <t>rs2978319</t>
  </si>
  <si>
    <t>rs7169225</t>
  </si>
  <si>
    <t>rs79370374</t>
  </si>
  <si>
    <t>rs17662833</t>
  </si>
  <si>
    <t>rs3785986</t>
  </si>
  <si>
    <t>rs12952694</t>
  </si>
  <si>
    <t>rs1547635</t>
  </si>
  <si>
    <t>rs28864176</t>
  </si>
  <si>
    <t>rs12408334</t>
  </si>
  <si>
    <t>rs34299092</t>
  </si>
  <si>
    <t>rs11794261</t>
  </si>
  <si>
    <t>rs6791472</t>
  </si>
  <si>
    <t>rs752369</t>
  </si>
  <si>
    <t>rs57334984</t>
  </si>
  <si>
    <t>rs12576500</t>
  </si>
  <si>
    <t>rs4918497</t>
  </si>
  <si>
    <t>rs7734184</t>
  </si>
  <si>
    <t>rs12672338</t>
  </si>
  <si>
    <t>rs2747487</t>
  </si>
  <si>
    <t>rs12408796</t>
  </si>
  <si>
    <t>rs10923075</t>
  </si>
  <si>
    <t>rs17596680</t>
  </si>
  <si>
    <t>rs11180780</t>
  </si>
  <si>
    <t>rs4870828</t>
  </si>
  <si>
    <t>rs12369552</t>
  </si>
  <si>
    <t>rs35069870</t>
  </si>
  <si>
    <t>rs13192733</t>
  </si>
  <si>
    <t>rs2947362</t>
  </si>
  <si>
    <t>rs1079330</t>
  </si>
  <si>
    <t>rs7920114</t>
  </si>
  <si>
    <t>rs10231769</t>
  </si>
  <si>
    <t>rs12110141</t>
  </si>
  <si>
    <t>rs7899159</t>
  </si>
  <si>
    <t>rs2277406</t>
  </si>
  <si>
    <t>rs132617</t>
  </si>
  <si>
    <t>rs2156121</t>
  </si>
  <si>
    <t>rs710646</t>
  </si>
  <si>
    <t>rs10800066</t>
  </si>
  <si>
    <t>rs11919400</t>
  </si>
  <si>
    <t>rs2053024</t>
  </si>
  <si>
    <t>rs10250414</t>
  </si>
  <si>
    <t>rs116332744</t>
  </si>
  <si>
    <t>rs10792678</t>
  </si>
  <si>
    <t>rs10766550</t>
  </si>
  <si>
    <t>rs111562973</t>
  </si>
  <si>
    <t>rs144966379</t>
  </si>
  <si>
    <t>rs7451635</t>
  </si>
  <si>
    <t>rs7034326</t>
  </si>
  <si>
    <t>rs34580133</t>
  </si>
  <si>
    <t>rs61993137</t>
  </si>
  <si>
    <t>rs290634</t>
  </si>
  <si>
    <t>rs457616</t>
  </si>
  <si>
    <t>rs72733841</t>
  </si>
  <si>
    <t>rs654975</t>
  </si>
  <si>
    <t>rs4142704</t>
  </si>
  <si>
    <t>rs7550198</t>
  </si>
  <si>
    <t>rs10067537</t>
  </si>
  <si>
    <t>rs648422</t>
  </si>
  <si>
    <t>rs17443093</t>
  </si>
  <si>
    <t>rs4792468</t>
  </si>
  <si>
    <t>rs16905016</t>
  </si>
  <si>
    <t>rs6822800</t>
  </si>
  <si>
    <t>rs17475118</t>
  </si>
  <si>
    <t>rs10746886</t>
  </si>
  <si>
    <t>rs28540575</t>
  </si>
  <si>
    <t>rs12379386</t>
  </si>
  <si>
    <t>rs74147250</t>
  </si>
  <si>
    <t>rs10019140</t>
  </si>
  <si>
    <t>rs13216059</t>
  </si>
  <si>
    <t>rs6497744</t>
  </si>
  <si>
    <t>rs4631480</t>
  </si>
  <si>
    <t>rs1798286</t>
  </si>
  <si>
    <t>rs17624437</t>
  </si>
  <si>
    <t>rs10042797</t>
  </si>
  <si>
    <t>rs672110</t>
  </si>
  <si>
    <t>rs9537526</t>
  </si>
  <si>
    <t>rs1919980</t>
  </si>
  <si>
    <t>rs13140760</t>
  </si>
  <si>
    <t>rs9405639</t>
  </si>
  <si>
    <t>rs7862778</t>
  </si>
  <si>
    <t>rs1250437</t>
  </si>
  <si>
    <t>rs12203691</t>
  </si>
  <si>
    <t>rs12202025</t>
  </si>
  <si>
    <t>rs35231888</t>
  </si>
  <si>
    <t>rs76350290</t>
  </si>
  <si>
    <t>rs16972404</t>
  </si>
  <si>
    <t>rs113274916</t>
  </si>
  <si>
    <t>rs815852</t>
  </si>
  <si>
    <t>rs74843201</t>
  </si>
  <si>
    <t>rs4630568</t>
  </si>
  <si>
    <t>rs11099376</t>
  </si>
  <si>
    <t>rs7924416</t>
  </si>
  <si>
    <t>rs4900255</t>
  </si>
  <si>
    <t>rs13199703</t>
  </si>
  <si>
    <t>rs74300816</t>
  </si>
  <si>
    <t>rs2729375</t>
  </si>
  <si>
    <t>rs1286317</t>
  </si>
  <si>
    <t>rs71362764</t>
  </si>
  <si>
    <t>rs520254</t>
  </si>
  <si>
    <t>rs6989949</t>
  </si>
  <si>
    <t>rs10445776</t>
  </si>
  <si>
    <t>rs35170114</t>
  </si>
  <si>
    <t>rs61785507</t>
  </si>
  <si>
    <t>rs2933578</t>
  </si>
  <si>
    <t>rs3891372</t>
  </si>
  <si>
    <t>rs374700</t>
  </si>
  <si>
    <t>rs60326291</t>
  </si>
  <si>
    <t>rs10242132</t>
  </si>
  <si>
    <t>rs6110579</t>
  </si>
  <si>
    <t>rs452100</t>
  </si>
  <si>
    <t>rs7180404</t>
  </si>
  <si>
    <t>rs656218</t>
  </si>
  <si>
    <t>rs72900576</t>
  </si>
  <si>
    <t>rs12549835</t>
  </si>
  <si>
    <t>rs161222</t>
  </si>
  <si>
    <t>rs2537832</t>
  </si>
  <si>
    <t>rs7916458</t>
  </si>
  <si>
    <t>rs2598075</t>
  </si>
  <si>
    <t>rs2681404</t>
  </si>
  <si>
    <t>rs1019000</t>
  </si>
  <si>
    <t>rs2142561</t>
  </si>
  <si>
    <t>rs8028016</t>
  </si>
  <si>
    <t>rs11747224</t>
  </si>
  <si>
    <t>rs6776114</t>
  </si>
  <si>
    <t>rs2230722</t>
  </si>
  <si>
    <t>rs12728089</t>
  </si>
  <si>
    <t>rs17701618</t>
  </si>
  <si>
    <t>rs56385898</t>
  </si>
  <si>
    <t>rs74508996</t>
  </si>
  <si>
    <t>rs28383322</t>
  </si>
  <si>
    <t>rs13210531</t>
  </si>
  <si>
    <t>rs2096058</t>
  </si>
  <si>
    <t>rs7136072</t>
  </si>
  <si>
    <t>rs78655449</t>
  </si>
  <si>
    <t>rs13069937</t>
  </si>
  <si>
    <t>rs1122834</t>
  </si>
  <si>
    <t>rs9407295</t>
  </si>
  <si>
    <t>rs4745229</t>
  </si>
  <si>
    <t>rs2673311</t>
  </si>
  <si>
    <t>rs7533171</t>
  </si>
  <si>
    <t>rs9653664</t>
  </si>
  <si>
    <t>rs6990182</t>
  </si>
  <si>
    <t>rs9876065</t>
  </si>
  <si>
    <t>rs2033478</t>
  </si>
  <si>
    <t>rs61322464</t>
  </si>
  <si>
    <t>rs34398820</t>
  </si>
  <si>
    <t>rs79846114</t>
  </si>
  <si>
    <t>rs2642170</t>
  </si>
  <si>
    <t>rs72890940</t>
  </si>
  <si>
    <t>rs55950535</t>
  </si>
  <si>
    <t>rs60151608</t>
  </si>
  <si>
    <t>rs1925338</t>
  </si>
  <si>
    <t>rs2118485</t>
  </si>
  <si>
    <t>rs9973781</t>
  </si>
  <si>
    <t>rs12407292</t>
  </si>
  <si>
    <t>rs35496042</t>
  </si>
  <si>
    <t>rs11812885</t>
  </si>
  <si>
    <t>rs9514049</t>
  </si>
  <si>
    <t>rs72712682</t>
  </si>
  <si>
    <t>rs7006703</t>
  </si>
  <si>
    <t>rs1108584</t>
  </si>
  <si>
    <t>rs1566224</t>
  </si>
  <si>
    <t>rs17647989</t>
  </si>
  <si>
    <t>rs1574743</t>
  </si>
  <si>
    <t>rs60861046</t>
  </si>
  <si>
    <t>rs8108544</t>
  </si>
  <si>
    <t>rs59559002</t>
  </si>
  <si>
    <t>rs252819</t>
  </si>
  <si>
    <t>rs10401313</t>
  </si>
  <si>
    <t>rs354933</t>
  </si>
  <si>
    <t>rs13264488</t>
  </si>
  <si>
    <t>rs13277601</t>
  </si>
  <si>
    <t>rs11978669</t>
  </si>
  <si>
    <t>rs7604227</t>
  </si>
  <si>
    <t>rs13172952</t>
  </si>
  <si>
    <t>rs9986976</t>
  </si>
  <si>
    <t>rs3785310</t>
  </si>
  <si>
    <t>rs10773719</t>
  </si>
  <si>
    <t>rs12577263</t>
  </si>
  <si>
    <t>rs11863767</t>
  </si>
  <si>
    <t>rs11629233</t>
  </si>
  <si>
    <t>class: gammaproteobacteria</t>
  </si>
  <si>
    <t>rs4529488</t>
  </si>
  <si>
    <t>rs111571606</t>
  </si>
  <si>
    <t>rs11257760</t>
  </si>
  <si>
    <t>rs2367159</t>
  </si>
  <si>
    <t>rs1806543</t>
  </si>
  <si>
    <t>rs10821808</t>
  </si>
  <si>
    <t>rs76164895</t>
  </si>
  <si>
    <t>rs4128358</t>
  </si>
  <si>
    <t>rs77550044</t>
  </si>
  <si>
    <t>rs6955148</t>
  </si>
  <si>
    <t>rs6498055</t>
  </si>
  <si>
    <t>rs12441074</t>
  </si>
  <si>
    <t>rs34847471</t>
  </si>
  <si>
    <t>rs3912157</t>
  </si>
  <si>
    <t>rs11612943</t>
  </si>
  <si>
    <t>rs10460048</t>
  </si>
  <si>
    <t>rs12507608</t>
  </si>
  <si>
    <t>rs1457932</t>
  </si>
  <si>
    <t>rs7851873</t>
  </si>
  <si>
    <t>rs1461345</t>
  </si>
  <si>
    <t>rs3819913</t>
  </si>
  <si>
    <t>rs1367180</t>
  </si>
  <si>
    <t>rs1396075</t>
  </si>
  <si>
    <t>rs6832513</t>
  </si>
  <si>
    <t>rs2922484</t>
  </si>
  <si>
    <t>rs61932801</t>
  </si>
  <si>
    <t>rs10997916</t>
  </si>
  <si>
    <t>rs6485497</t>
  </si>
  <si>
    <t>rs56281051</t>
  </si>
  <si>
    <t>rs60706887</t>
  </si>
  <si>
    <t>rs4525210</t>
  </si>
  <si>
    <t>rs7743224</t>
  </si>
  <si>
    <t>rs10881421</t>
  </si>
  <si>
    <t>rs9987422</t>
  </si>
  <si>
    <t>rs12511956</t>
  </si>
  <si>
    <t>rs1952524</t>
  </si>
  <si>
    <t>rs72744913</t>
  </si>
  <si>
    <t>rs6534356</t>
  </si>
  <si>
    <t>rs2373859</t>
  </si>
  <si>
    <t>rs7616876</t>
  </si>
  <si>
    <t>rs66850685</t>
  </si>
  <si>
    <t>rs2502634</t>
  </si>
  <si>
    <t>rs6124079</t>
  </si>
  <si>
    <t>rs11051708</t>
  </si>
  <si>
    <t>rs10180149</t>
  </si>
  <si>
    <t>rs4887237</t>
  </si>
  <si>
    <t>rs73528727</t>
  </si>
  <si>
    <t>rs639150</t>
  </si>
  <si>
    <t>rs4339520</t>
  </si>
  <si>
    <t>rs17231755</t>
  </si>
  <si>
    <t>rs4435135</t>
  </si>
  <si>
    <t>rs12712516</t>
  </si>
  <si>
    <t>rs4482094</t>
  </si>
  <si>
    <t>rs60278834</t>
  </si>
  <si>
    <t>rs12935093</t>
  </si>
  <si>
    <t>rs838794</t>
  </si>
  <si>
    <t>rs355802</t>
  </si>
  <si>
    <t>rs13275170</t>
  </si>
  <si>
    <t>rs1961629</t>
  </si>
  <si>
    <t>rs9303781</t>
  </si>
  <si>
    <t>rs10412287</t>
  </si>
  <si>
    <t>rs3914039</t>
  </si>
  <si>
    <t>rs7004557</t>
  </si>
  <si>
    <t>rs3010147</t>
  </si>
  <si>
    <t>rs73158473</t>
  </si>
  <si>
    <t>rs35385665</t>
  </si>
  <si>
    <t>rs3006080</t>
  </si>
  <si>
    <t>rs11140299</t>
  </si>
  <si>
    <t>rs56063635</t>
  </si>
  <si>
    <t>rs17287454</t>
  </si>
  <si>
    <t>rs1243422</t>
  </si>
  <si>
    <t>rs9705429</t>
  </si>
  <si>
    <t>rs13314303</t>
  </si>
  <si>
    <t>rs62289651</t>
  </si>
  <si>
    <t>rs67741727</t>
  </si>
  <si>
    <t>rs1022462</t>
  </si>
  <si>
    <t>rs6469858</t>
  </si>
  <si>
    <t>rs6899868</t>
  </si>
  <si>
    <t>rs62334175</t>
  </si>
  <si>
    <t>rs9321191</t>
  </si>
  <si>
    <t>rs11653969</t>
  </si>
  <si>
    <t>rs34101900</t>
  </si>
  <si>
    <t>rs4731937</t>
  </si>
  <si>
    <t>rs7629539</t>
  </si>
  <si>
    <t>rs1443795</t>
  </si>
  <si>
    <t>rs708826</t>
  </si>
  <si>
    <t>rs28756683</t>
  </si>
  <si>
    <t>rs7185017</t>
  </si>
  <si>
    <t>rs17661314</t>
  </si>
  <si>
    <t>rs7104875</t>
  </si>
  <si>
    <t>rs8095762</t>
  </si>
  <si>
    <t>rs13171462</t>
  </si>
  <si>
    <t>rs10014919</t>
  </si>
  <si>
    <t>rs8049620</t>
  </si>
  <si>
    <t>rs12062107</t>
  </si>
  <si>
    <t>rs9313182</t>
  </si>
  <si>
    <t>rs571919</t>
  </si>
  <si>
    <t>rs4746172</t>
  </si>
  <si>
    <t>rs3106690</t>
  </si>
  <si>
    <t>rs55785027</t>
  </si>
  <si>
    <t>rs9878201</t>
  </si>
  <si>
    <t>rs13275706</t>
  </si>
  <si>
    <t>rs6983885</t>
  </si>
  <si>
    <t>rs6857389</t>
  </si>
  <si>
    <t>rs67713763</t>
  </si>
  <si>
    <t>rs7870060</t>
  </si>
  <si>
    <t>rs2501556</t>
  </si>
  <si>
    <t>rs6469722</t>
  </si>
  <si>
    <t>rs61866177</t>
  </si>
  <si>
    <t>rs12351637</t>
  </si>
  <si>
    <t>rs7079259</t>
  </si>
  <si>
    <t>rs11871998</t>
  </si>
  <si>
    <t>rs11076985</t>
  </si>
  <si>
    <t>rs2176938</t>
  </si>
  <si>
    <t>rs11920</t>
  </si>
  <si>
    <t>rs12603061</t>
  </si>
  <si>
    <t>rs6075072</t>
  </si>
  <si>
    <t>rs1034845</t>
  </si>
  <si>
    <t>rs2069578</t>
  </si>
  <si>
    <t>rs6986329</t>
  </si>
  <si>
    <t>rs7776102</t>
  </si>
  <si>
    <t>rs28365105</t>
  </si>
  <si>
    <t>rs11050422</t>
  </si>
  <si>
    <t>rs7122099</t>
  </si>
  <si>
    <t>rs7236029</t>
  </si>
  <si>
    <t>rs61107385</t>
  </si>
  <si>
    <t>rs199076</t>
  </si>
  <si>
    <t>rs72988599</t>
  </si>
  <si>
    <t>rs177387</t>
  </si>
  <si>
    <t>rs73560110</t>
  </si>
  <si>
    <t>rs11199800</t>
  </si>
  <si>
    <t>rs28417029</t>
  </si>
  <si>
    <t>rs12667108</t>
  </si>
  <si>
    <t>rs35977473</t>
  </si>
  <si>
    <t>rs77712703</t>
  </si>
  <si>
    <t>rs10135691</t>
  </si>
  <si>
    <t>rs7221208</t>
  </si>
  <si>
    <t>rs8090325</t>
  </si>
  <si>
    <t>rs34934753</t>
  </si>
  <si>
    <t>rs72827413</t>
  </si>
  <si>
    <t>rs10061487</t>
  </si>
  <si>
    <t>rs10760187</t>
  </si>
  <si>
    <t>rs34330544</t>
  </si>
  <si>
    <t>rs11242140</t>
  </si>
  <si>
    <t>rs8012707</t>
  </si>
  <si>
    <t>rs61851316</t>
  </si>
  <si>
    <t>rs62207050</t>
  </si>
  <si>
    <t>rs12543388</t>
  </si>
  <si>
    <t>rs76614455</t>
  </si>
  <si>
    <t>rs17665591</t>
  </si>
  <si>
    <t>rs16830769</t>
  </si>
  <si>
    <t>rs78776978</t>
  </si>
  <si>
    <t>rs80051013</t>
  </si>
  <si>
    <t>rs77069246</t>
  </si>
  <si>
    <t>rs12823628</t>
  </si>
  <si>
    <t>rs2592366</t>
  </si>
  <si>
    <t>rs111269607</t>
  </si>
  <si>
    <t>rs2627403</t>
  </si>
  <si>
    <t>rs1145580</t>
  </si>
  <si>
    <t>rs4569524</t>
  </si>
  <si>
    <t>rs163283</t>
  </si>
  <si>
    <t>rs13007308</t>
  </si>
  <si>
    <t>rs698750</t>
  </si>
  <si>
    <t>rs80243585</t>
  </si>
  <si>
    <t>rs73039157</t>
  </si>
  <si>
    <t>rs9560624</t>
  </si>
  <si>
    <t>rs1757185</t>
  </si>
  <si>
    <t>rs73286073</t>
  </si>
  <si>
    <t>rs67305855</t>
  </si>
  <si>
    <t>rs2103243</t>
  </si>
  <si>
    <t>rs11887973</t>
  </si>
  <si>
    <t>rs6942952</t>
  </si>
  <si>
    <t>rs10416769</t>
  </si>
  <si>
    <t>rs4141480</t>
  </si>
  <si>
    <t>rs17076062</t>
  </si>
  <si>
    <t>rs1255136</t>
  </si>
  <si>
    <t>rs2676078</t>
  </si>
  <si>
    <t>rs9552497</t>
  </si>
  <si>
    <t>rs1074449</t>
  </si>
  <si>
    <t>rs77757583</t>
  </si>
  <si>
    <t>rs4854598</t>
  </si>
  <si>
    <t>rs10745818</t>
  </si>
  <si>
    <t>rs3800703</t>
  </si>
  <si>
    <t>rs12756717</t>
  </si>
  <si>
    <t>rs76973616</t>
  </si>
  <si>
    <t>rs72755778</t>
  </si>
  <si>
    <t>rs34789399</t>
  </si>
  <si>
    <t>rs6943630</t>
  </si>
  <si>
    <t>rs1394804</t>
  </si>
  <si>
    <t>rs6668745</t>
  </si>
  <si>
    <t>rs4455494</t>
  </si>
  <si>
    <t>rs77309560</t>
  </si>
  <si>
    <t>rs8075529</t>
  </si>
  <si>
    <t>rs75214592</t>
  </si>
  <si>
    <t>rs1426753</t>
  </si>
  <si>
    <t>rs1156715</t>
  </si>
  <si>
    <t>rs78901806</t>
  </si>
  <si>
    <t>rs233895</t>
  </si>
  <si>
    <t>rs6723462</t>
  </si>
  <si>
    <t>rs34826849</t>
  </si>
  <si>
    <t>rs2374512</t>
  </si>
  <si>
    <t>rs28479871</t>
  </si>
  <si>
    <t>rs34464793</t>
  </si>
  <si>
    <t>rs6019791</t>
  </si>
  <si>
    <t>rs1982460</t>
  </si>
  <si>
    <t>rs4707600</t>
  </si>
  <si>
    <t>rs7542081</t>
  </si>
  <si>
    <t>rs1667651</t>
  </si>
  <si>
    <t>rs6548281</t>
  </si>
  <si>
    <t>rs4792171</t>
  </si>
  <si>
    <t>rs1146240</t>
  </si>
  <si>
    <t>rs1297517</t>
  </si>
  <si>
    <t>rs7893931</t>
  </si>
  <si>
    <t>rs9884086</t>
  </si>
  <si>
    <t>rs699444</t>
  </si>
  <si>
    <t>rs11176479</t>
  </si>
  <si>
    <t>rs76490475</t>
  </si>
  <si>
    <t>rs17816807</t>
  </si>
  <si>
    <t>rs72638823</t>
  </si>
  <si>
    <t>rs7839523</t>
  </si>
  <si>
    <t>rs13271083</t>
  </si>
  <si>
    <t>rs72757307</t>
  </si>
  <si>
    <t>rs1414897</t>
  </si>
  <si>
    <t>rs2514115</t>
  </si>
  <si>
    <t>rs13093127</t>
  </si>
  <si>
    <t>rs12135267</t>
  </si>
  <si>
    <t>rs35344240</t>
  </si>
  <si>
    <t>rs112021793</t>
  </si>
  <si>
    <t>rs2920951</t>
  </si>
  <si>
    <t>rs11887008</t>
  </si>
  <si>
    <t>rs35998849</t>
  </si>
  <si>
    <t>rs13065599</t>
  </si>
  <si>
    <t>rs4700446</t>
  </si>
  <si>
    <t>rs6758384</t>
  </si>
  <si>
    <t>rs34641689</t>
  </si>
  <si>
    <t>rs34027927</t>
  </si>
  <si>
    <t>rs11118127</t>
  </si>
  <si>
    <t>rs10052568</t>
  </si>
  <si>
    <t>rs34878175</t>
  </si>
  <si>
    <t>rs1021471</t>
  </si>
  <si>
    <t>rs7204534</t>
  </si>
  <si>
    <t>rs6743202</t>
  </si>
  <si>
    <t>rs2245389</t>
  </si>
  <si>
    <t>rs10040459</t>
  </si>
  <si>
    <t>rs58819713</t>
  </si>
  <si>
    <t>rs10096445</t>
  </si>
  <si>
    <t>rs7277406</t>
  </si>
  <si>
    <t>rs34509100</t>
  </si>
  <si>
    <t>rs28542789</t>
  </si>
  <si>
    <t>rs10448035</t>
  </si>
  <si>
    <t>rs11169975</t>
  </si>
  <si>
    <t>rs61158582</t>
  </si>
  <si>
    <t>rs2300977</t>
  </si>
  <si>
    <t>rs117200056</t>
  </si>
  <si>
    <t>rs1029393</t>
  </si>
  <si>
    <t>rs7939702</t>
  </si>
  <si>
    <t>rs12404144</t>
  </si>
  <si>
    <t>rs12420363</t>
  </si>
  <si>
    <t>rs1577976</t>
  </si>
  <si>
    <t>rs12594730</t>
  </si>
  <si>
    <t>rs7590204</t>
  </si>
  <si>
    <t>rs7328280</t>
  </si>
  <si>
    <t>rs5749687</t>
  </si>
  <si>
    <t>family: clostridiales</t>
  </si>
  <si>
    <t>rs1317350</t>
  </si>
  <si>
    <t>rs12132193</t>
  </si>
  <si>
    <t>rs254690</t>
  </si>
  <si>
    <t>rs17486337</t>
  </si>
  <si>
    <t>rs3798935</t>
  </si>
  <si>
    <t>rs7577230</t>
  </si>
  <si>
    <t>rs4559971</t>
  </si>
  <si>
    <t>rs836968</t>
  </si>
  <si>
    <t>rs6670103</t>
  </si>
  <si>
    <t>rs2987392</t>
  </si>
  <si>
    <t>rs2989491</t>
  </si>
  <si>
    <t>rs62195769</t>
  </si>
  <si>
    <t>rs13394969</t>
  </si>
  <si>
    <t>rs11877239</t>
  </si>
  <si>
    <t>rs1202213</t>
  </si>
  <si>
    <t>rs729491</t>
  </si>
  <si>
    <t>rs9342261</t>
  </si>
  <si>
    <t>rs2907632</t>
  </si>
  <si>
    <t>rs2424401</t>
  </si>
  <si>
    <t>rs7868354</t>
  </si>
  <si>
    <t>rs4689207</t>
  </si>
  <si>
    <t>rs4937787</t>
  </si>
  <si>
    <t>rs62290074</t>
  </si>
  <si>
    <t>rs61792350</t>
  </si>
  <si>
    <t>rs12789978</t>
  </si>
  <si>
    <t>rs9598096</t>
  </si>
  <si>
    <t>rs79665811</t>
  </si>
  <si>
    <t>rs4745123</t>
  </si>
  <si>
    <t>rs34682685</t>
  </si>
  <si>
    <t>rs11695974</t>
  </si>
  <si>
    <t>rs230832</t>
  </si>
  <si>
    <t>rs61595204</t>
  </si>
  <si>
    <t>rs1862147</t>
  </si>
  <si>
    <t>rs12277056</t>
  </si>
  <si>
    <t>rs2666009</t>
  </si>
  <si>
    <t>rs2520130</t>
  </si>
  <si>
    <t>rs199138</t>
  </si>
  <si>
    <t>rs1820325</t>
  </si>
  <si>
    <t>rs13234380</t>
  </si>
  <si>
    <t>rs4771388</t>
  </si>
  <si>
    <t>rs4937106</t>
  </si>
  <si>
    <t>rs4668119</t>
  </si>
  <si>
    <t>rs312333</t>
  </si>
  <si>
    <t>rs60430068</t>
  </si>
  <si>
    <t>rs42155</t>
  </si>
  <si>
    <t>rs11779992</t>
  </si>
  <si>
    <t>rs2593035</t>
  </si>
  <si>
    <t>rs477880</t>
  </si>
  <si>
    <t>rs28459661</t>
  </si>
  <si>
    <t>rs6941485</t>
  </si>
  <si>
    <t>rs2108629</t>
  </si>
  <si>
    <t>rs10922198</t>
  </si>
  <si>
    <t>rs116211084</t>
  </si>
  <si>
    <t>rs73187040</t>
  </si>
  <si>
    <t>rs598676</t>
  </si>
  <si>
    <t>rs115078214</t>
  </si>
  <si>
    <t>rs55760451</t>
  </si>
  <si>
    <t>rs3887333</t>
  </si>
  <si>
    <t>rs12132293</t>
  </si>
  <si>
    <t>rs7112221</t>
  </si>
  <si>
    <t>rs10451539</t>
  </si>
  <si>
    <t>rs3860901</t>
  </si>
  <si>
    <t>rs28670619</t>
  </si>
  <si>
    <t>rs11755684</t>
  </si>
  <si>
    <t>rs2701104</t>
  </si>
  <si>
    <t>rs140669980</t>
  </si>
  <si>
    <t>rs11619455</t>
  </si>
  <si>
    <t>rs145008173</t>
  </si>
  <si>
    <t>rs61269003</t>
  </si>
  <si>
    <t>rs35928800</t>
  </si>
  <si>
    <t>rs10952192</t>
  </si>
  <si>
    <t>rs12253094</t>
  </si>
  <si>
    <t>rs10901453</t>
  </si>
  <si>
    <t>rs3763950</t>
  </si>
  <si>
    <t>rs12647986</t>
  </si>
  <si>
    <t>rs12528079</t>
  </si>
  <si>
    <t>rs13090284</t>
  </si>
  <si>
    <t>rs12781377</t>
  </si>
  <si>
    <t>rs9893960</t>
  </si>
  <si>
    <t>rs9873229</t>
  </si>
  <si>
    <t>rs1204291</t>
  </si>
  <si>
    <t>rs6994666</t>
  </si>
  <si>
    <t>rs2041160</t>
  </si>
  <si>
    <t>rs56095407</t>
  </si>
  <si>
    <t>rs9599532</t>
  </si>
  <si>
    <t>rs6598162</t>
  </si>
  <si>
    <t>rs1913206</t>
  </si>
  <si>
    <t>rs72893380</t>
  </si>
  <si>
    <t>rs62072729</t>
  </si>
  <si>
    <t>rs34843983</t>
  </si>
  <si>
    <t>rs2200736</t>
  </si>
  <si>
    <t>rs11196387</t>
  </si>
  <si>
    <t>rs2262293</t>
  </si>
  <si>
    <t>rs723593</t>
  </si>
  <si>
    <t>rs1270969</t>
  </si>
  <si>
    <t>rs3937603</t>
  </si>
  <si>
    <t>rs73218824</t>
  </si>
  <si>
    <t>rs17101423</t>
  </si>
  <si>
    <t>rs2633784</t>
  </si>
  <si>
    <t>rs4722257</t>
  </si>
  <si>
    <t>rs1980578</t>
  </si>
  <si>
    <t>rs35157270</t>
  </si>
  <si>
    <t>rs1779646</t>
  </si>
  <si>
    <t>rs140978182</t>
  </si>
  <si>
    <t>rs7015613</t>
  </si>
  <si>
    <t>rs6945971</t>
  </si>
  <si>
    <t>rs2383649</t>
  </si>
  <si>
    <t>rs12149773</t>
  </si>
  <si>
    <t>rs13253768</t>
  </si>
  <si>
    <t>rs3847802</t>
  </si>
  <si>
    <t>rs112875011</t>
  </si>
  <si>
    <t>rs72892862</t>
  </si>
  <si>
    <t>rs76267796</t>
  </si>
  <si>
    <t>rs144640599</t>
  </si>
  <si>
    <t>rs4981192</t>
  </si>
  <si>
    <t>rs3127272</t>
  </si>
  <si>
    <t>rs56321105</t>
  </si>
  <si>
    <t>rs12623667</t>
  </si>
  <si>
    <t>rs10218565</t>
  </si>
  <si>
    <t>rs12245516</t>
  </si>
  <si>
    <t>rs78133338</t>
  </si>
  <si>
    <t>rs2755413</t>
  </si>
  <si>
    <t>rs6451304</t>
  </si>
  <si>
    <t>rs2611425</t>
  </si>
  <si>
    <t>rs1459330</t>
  </si>
  <si>
    <t>rs463440</t>
  </si>
  <si>
    <t>rs609887</t>
  </si>
  <si>
    <t>rs2783788</t>
  </si>
  <si>
    <t>rs28739360</t>
  </si>
  <si>
    <t>rs28733867</t>
  </si>
  <si>
    <t>rs73223834</t>
  </si>
  <si>
    <t>rs80352148</t>
  </si>
  <si>
    <t>rs59380830</t>
  </si>
  <si>
    <t>rs71619254</t>
  </si>
  <si>
    <t>rs11577923</t>
  </si>
  <si>
    <t>rs13165306</t>
  </si>
  <si>
    <t>rs2055754</t>
  </si>
  <si>
    <t>rs6926520</t>
  </si>
  <si>
    <t>rs72907662</t>
  </si>
  <si>
    <t>rs1021937</t>
  </si>
  <si>
    <t>rs2544696</t>
  </si>
  <si>
    <t>rs1243573</t>
  </si>
  <si>
    <t>rs28691686</t>
  </si>
  <si>
    <t>rs60209456</t>
  </si>
  <si>
    <t>rs56137443</t>
  </si>
  <si>
    <t>rs9568236</t>
  </si>
  <si>
    <t>rs2709206</t>
  </si>
  <si>
    <t>rs2173796</t>
  </si>
  <si>
    <t>rs1305870</t>
  </si>
  <si>
    <t>rs59964988</t>
  </si>
  <si>
    <t>rs56123397</t>
  </si>
  <si>
    <t>rs4685843</t>
  </si>
  <si>
    <t>rs62364226</t>
  </si>
  <si>
    <t>rs61882568</t>
  </si>
  <si>
    <t>rs62465313</t>
  </si>
  <si>
    <t>rs67501130</t>
  </si>
  <si>
    <t>rs75887210</t>
  </si>
  <si>
    <t>rs3112923</t>
  </si>
  <si>
    <t>rs7728176</t>
  </si>
  <si>
    <t>rs117152559</t>
  </si>
  <si>
    <t>rs78581539</t>
  </si>
  <si>
    <t>rs12520160</t>
  </si>
  <si>
    <t>rs34004251</t>
  </si>
  <si>
    <t>rs2336847</t>
  </si>
  <si>
    <t>rs4427573</t>
  </si>
  <si>
    <t>rs2869872</t>
  </si>
  <si>
    <t>rs2083026</t>
  </si>
  <si>
    <t>rs9597081</t>
  </si>
  <si>
    <t>rs2757026</t>
  </si>
  <si>
    <t>rs75487692</t>
  </si>
  <si>
    <t>rs58984815</t>
  </si>
  <si>
    <t>rs171696</t>
  </si>
  <si>
    <t>rs4890818</t>
  </si>
  <si>
    <t>rs10925883</t>
  </si>
  <si>
    <t>rs10167029</t>
  </si>
  <si>
    <t>rs34368482</t>
  </si>
  <si>
    <t>rs13147855</t>
  </si>
  <si>
    <t>rs550868</t>
  </si>
  <si>
    <t>family: flavobacteriaceae</t>
  </si>
  <si>
    <t>rs987193</t>
  </si>
  <si>
    <t>rs62531917</t>
  </si>
  <si>
    <t>rs10083074</t>
  </si>
  <si>
    <t>rs2288816</t>
  </si>
  <si>
    <t>rs2248253</t>
  </si>
  <si>
    <t>rs10038491</t>
  </si>
  <si>
    <t>rs11719935</t>
  </si>
  <si>
    <t>rs1582888</t>
  </si>
  <si>
    <t>rs468320</t>
  </si>
  <si>
    <t>rs338713</t>
  </si>
  <si>
    <t>rs11916152</t>
  </si>
  <si>
    <t>rs7538961</t>
  </si>
  <si>
    <t>rs73213974</t>
  </si>
  <si>
    <t>rs1377759</t>
  </si>
  <si>
    <t>rs11718323</t>
  </si>
  <si>
    <t>rs1897772</t>
  </si>
  <si>
    <t>rs4502906</t>
  </si>
  <si>
    <t>rs11049473</t>
  </si>
  <si>
    <t>rs6449955</t>
  </si>
  <si>
    <t>rs1277842</t>
  </si>
  <si>
    <t>rs12423443</t>
  </si>
  <si>
    <t>rs17668993</t>
  </si>
  <si>
    <t>rs8182064</t>
  </si>
  <si>
    <t>rs12316544</t>
  </si>
  <si>
    <t>rs55944123</t>
  </si>
  <si>
    <t>rs3779838</t>
  </si>
  <si>
    <t>rs55846033</t>
  </si>
  <si>
    <t>rs1189820</t>
  </si>
  <si>
    <t>rs6783796</t>
  </si>
  <si>
    <t>rs10864687</t>
  </si>
  <si>
    <t>rs4757243</t>
  </si>
  <si>
    <t>rs13147822</t>
  </si>
  <si>
    <t>rs801134</t>
  </si>
  <si>
    <t>rs4357699</t>
  </si>
  <si>
    <t>rs279220</t>
  </si>
  <si>
    <t>rs2161994</t>
  </si>
  <si>
    <t>rs4798392</t>
  </si>
  <si>
    <t>rs7864000</t>
  </si>
  <si>
    <t>rs7170818</t>
  </si>
  <si>
    <t>rs142514416</t>
  </si>
  <si>
    <t>rs13354347</t>
  </si>
  <si>
    <t>rs4459374</t>
  </si>
  <si>
    <t>rs7940965</t>
  </si>
  <si>
    <t>rs4613008</t>
  </si>
  <si>
    <t>rs7191492</t>
  </si>
  <si>
    <t>rs978956</t>
  </si>
  <si>
    <t>rs12052780</t>
  </si>
  <si>
    <t>rs418251</t>
  </si>
  <si>
    <t>rs2480699</t>
  </si>
  <si>
    <t>rs11017869</t>
  </si>
  <si>
    <t>rs3000891</t>
  </si>
  <si>
    <t>rs1991977</t>
  </si>
  <si>
    <t>rs6687762</t>
  </si>
  <si>
    <t>rs9408170</t>
  </si>
  <si>
    <t>rs113304961</t>
  </si>
  <si>
    <t>rs10784632</t>
  </si>
  <si>
    <t>rs3020498</t>
  </si>
  <si>
    <t>rs12194615</t>
  </si>
  <si>
    <t>rs6934302</t>
  </si>
  <si>
    <t>rs3125900</t>
  </si>
  <si>
    <t>rs10979994</t>
  </si>
  <si>
    <t>rs4779958</t>
  </si>
  <si>
    <t>rs7919007</t>
  </si>
  <si>
    <t>rs762919</t>
  </si>
  <si>
    <t>rs166708</t>
  </si>
  <si>
    <t>rs114545511</t>
  </si>
  <si>
    <t>rs1017382</t>
  </si>
  <si>
    <t>rs79541224</t>
  </si>
  <si>
    <t>rs113324327</t>
  </si>
  <si>
    <t>rs62128611</t>
  </si>
  <si>
    <t>rs7742583</t>
  </si>
  <si>
    <t>rs13258912</t>
  </si>
  <si>
    <t>rs13089912</t>
  </si>
  <si>
    <t>rs68073206</t>
  </si>
  <si>
    <t>rs1568439</t>
  </si>
  <si>
    <t>rs4379938</t>
  </si>
  <si>
    <t>rs3905154</t>
  </si>
  <si>
    <t>rs4941677</t>
  </si>
  <si>
    <t>rs79020684</t>
  </si>
  <si>
    <t>rs2915455</t>
  </si>
  <si>
    <t>rs7828921</t>
  </si>
  <si>
    <t>rs4862440</t>
  </si>
  <si>
    <t>rs7604355</t>
  </si>
  <si>
    <t>rs4434022</t>
  </si>
  <si>
    <t>rs1077687</t>
  </si>
  <si>
    <t>rs12496503</t>
  </si>
  <si>
    <t>rs11001051</t>
  </si>
  <si>
    <t>rs2223494</t>
  </si>
  <si>
    <t>rs56327952</t>
  </si>
  <si>
    <t>rs1614133</t>
  </si>
  <si>
    <t>rs12540769</t>
  </si>
  <si>
    <t>rs67379367</t>
  </si>
  <si>
    <t>rs9908917</t>
  </si>
  <si>
    <t>rs2667384</t>
  </si>
  <si>
    <t>rs2287372</t>
  </si>
  <si>
    <t>rs13235067</t>
  </si>
  <si>
    <t>rs2060734</t>
  </si>
  <si>
    <t>rs7599161</t>
  </si>
  <si>
    <t>rs997206</t>
  </si>
  <si>
    <t>rs719353</t>
  </si>
  <si>
    <t>rs7996085</t>
  </si>
  <si>
    <t>rs12667579</t>
  </si>
  <si>
    <t>rs28879218</t>
  </si>
  <si>
    <t>rs12208769</t>
  </si>
  <si>
    <t>rs1878566</t>
  </si>
  <si>
    <t>rs11226762</t>
  </si>
  <si>
    <t>rs76830216</t>
  </si>
  <si>
    <t>rs74535656</t>
  </si>
  <si>
    <t>rs111946885</t>
  </si>
  <si>
    <t>rs9584552</t>
  </si>
  <si>
    <t>rs73115846</t>
  </si>
  <si>
    <t>rs4599579</t>
  </si>
  <si>
    <t>rs28551064</t>
  </si>
  <si>
    <t>rs410306</t>
  </si>
  <si>
    <t>rs1585452</t>
  </si>
  <si>
    <t>rs4938215</t>
  </si>
  <si>
    <t>rs4941443</t>
  </si>
  <si>
    <t>rs1268119</t>
  </si>
  <si>
    <t>rs17025231</t>
  </si>
  <si>
    <t>rs2002530</t>
  </si>
  <si>
    <t>rs13166515</t>
  </si>
  <si>
    <t>rs7686480</t>
  </si>
  <si>
    <t>rs62056098</t>
  </si>
  <si>
    <t>rs144823433</t>
  </si>
  <si>
    <t>rs7529786</t>
  </si>
  <si>
    <t>rs4731536</t>
  </si>
  <si>
    <t>rs7232722</t>
  </si>
  <si>
    <t>rs6758782</t>
  </si>
  <si>
    <t>rs2837771</t>
  </si>
  <si>
    <t>rs114416891</t>
  </si>
  <si>
    <t>rs60681183</t>
  </si>
  <si>
    <t>rs12514390</t>
  </si>
  <si>
    <t>rs4823709</t>
  </si>
  <si>
    <t>rs1873056</t>
  </si>
  <si>
    <t>rs2021782</t>
  </si>
  <si>
    <t>rs17315964</t>
  </si>
  <si>
    <t>rs62289851</t>
  </si>
  <si>
    <t>rs766248</t>
  </si>
  <si>
    <t>rs322691</t>
  </si>
  <si>
    <t>rs6994884</t>
  </si>
  <si>
    <t>rs6918114</t>
  </si>
  <si>
    <t>rs2745431</t>
  </si>
  <si>
    <t>rs358961</t>
  </si>
  <si>
    <t>rs626303</t>
  </si>
  <si>
    <t>rs6689354</t>
  </si>
  <si>
    <t>rs6517511</t>
  </si>
  <si>
    <t>rs6604751</t>
  </si>
  <si>
    <t>rs309052</t>
  </si>
  <si>
    <t>rs9405967</t>
  </si>
  <si>
    <t>rs2800030</t>
  </si>
  <si>
    <t>rs75387732</t>
  </si>
  <si>
    <t>rs11776956</t>
  </si>
  <si>
    <t>rs60110638</t>
  </si>
  <si>
    <t>rs55935933</t>
  </si>
  <si>
    <t>rs559814</t>
  </si>
  <si>
    <t>rs71601766</t>
  </si>
  <si>
    <t>rs10756943</t>
  </si>
  <si>
    <t>rs2039241</t>
  </si>
  <si>
    <t>rs10949591</t>
  </si>
  <si>
    <t>rs140178594</t>
  </si>
  <si>
    <t>rs6889172</t>
  </si>
  <si>
    <t>rs34622077</t>
  </si>
  <si>
    <t>rs130400</t>
  </si>
  <si>
    <t>rs9296392</t>
  </si>
  <si>
    <t>rs41276924</t>
  </si>
  <si>
    <t>rs74026226</t>
  </si>
  <si>
    <t>rs17596052</t>
  </si>
  <si>
    <t>rs8112909</t>
  </si>
  <si>
    <t>rs2811985</t>
  </si>
  <si>
    <t>rs8100500</t>
  </si>
  <si>
    <t>rs12050699</t>
  </si>
  <si>
    <t>family: micrococcaceae</t>
  </si>
  <si>
    <t>rs759076</t>
  </si>
  <si>
    <t>rs196002</t>
  </si>
  <si>
    <t>rs61965996</t>
  </si>
  <si>
    <t>rs861937</t>
  </si>
  <si>
    <t>rs76711108</t>
  </si>
  <si>
    <t>rs10238264</t>
  </si>
  <si>
    <t>rs12448598</t>
  </si>
  <si>
    <t>rs3011207</t>
  </si>
  <si>
    <t>rs6778791</t>
  </si>
  <si>
    <t>rs2961579</t>
  </si>
  <si>
    <t>rs10132437</t>
  </si>
  <si>
    <t>rs4433503</t>
  </si>
  <si>
    <t>rs80184311</t>
  </si>
  <si>
    <t>rs17495608</t>
  </si>
  <si>
    <t>rs12136405</t>
  </si>
  <si>
    <t>rs12256495</t>
  </si>
  <si>
    <t>rs12919950</t>
  </si>
  <si>
    <t>rs1021736</t>
  </si>
  <si>
    <t>rs2724616</t>
  </si>
  <si>
    <t>rs10865106</t>
  </si>
  <si>
    <t>rs845681</t>
  </si>
  <si>
    <t>rs9901367</t>
  </si>
  <si>
    <t>rs9493019</t>
  </si>
  <si>
    <t>rs12053050</t>
  </si>
  <si>
    <t>rs1324582</t>
  </si>
  <si>
    <t>rs6920114</t>
  </si>
  <si>
    <t>rs2709104</t>
  </si>
  <si>
    <t>rs6769237</t>
  </si>
  <si>
    <t>rs675566</t>
  </si>
  <si>
    <t>rs518716</t>
  </si>
  <si>
    <t>rs11617829</t>
  </si>
  <si>
    <t>rs6496877</t>
  </si>
  <si>
    <t>rs10034405</t>
  </si>
  <si>
    <t>rs763248</t>
  </si>
  <si>
    <t>rs11158209</t>
  </si>
  <si>
    <t>rs17247416</t>
  </si>
  <si>
    <t>rs117010083</t>
  </si>
  <si>
    <t>rs35735966</t>
  </si>
  <si>
    <t>rs56046428</t>
  </si>
  <si>
    <t>rs35658</t>
  </si>
  <si>
    <t>rs13279588</t>
  </si>
  <si>
    <t>rs12416587</t>
  </si>
  <si>
    <t>rs10143619</t>
  </si>
  <si>
    <t>rs7035425</t>
  </si>
  <si>
    <t>rs9817708</t>
  </si>
  <si>
    <t>rs10995225</t>
  </si>
  <si>
    <t>rs7930632</t>
  </si>
  <si>
    <t>rs10260538</t>
  </si>
  <si>
    <t>rs75443359</t>
  </si>
  <si>
    <t>rs4373974</t>
  </si>
  <si>
    <t>rs7938703</t>
  </si>
  <si>
    <t>rs12504720</t>
  </si>
  <si>
    <t>rs73125452</t>
  </si>
  <si>
    <t>rs1203355</t>
  </si>
  <si>
    <t>rs6838099</t>
  </si>
  <si>
    <t>rs17884147</t>
  </si>
  <si>
    <t>rs77505408</t>
  </si>
  <si>
    <t>rs58709263</t>
  </si>
  <si>
    <t>rs6018235</t>
  </si>
  <si>
    <t>rs2614966</t>
  </si>
  <si>
    <t>rs2055726</t>
  </si>
  <si>
    <t>rs140678709</t>
  </si>
  <si>
    <t>rs59470047</t>
  </si>
  <si>
    <t>rs858550</t>
  </si>
  <si>
    <t>rs2282035</t>
  </si>
  <si>
    <t>rs11022171</t>
  </si>
  <si>
    <t>rs1846874</t>
  </si>
  <si>
    <t>rs1890350</t>
  </si>
  <si>
    <t>rs7302680</t>
  </si>
  <si>
    <t>rs3776415</t>
  </si>
  <si>
    <t>rs116158339</t>
  </si>
  <si>
    <t>rs8113256</t>
  </si>
  <si>
    <t>rs11706195</t>
  </si>
  <si>
    <t>rs7932841</t>
  </si>
  <si>
    <t>rs11161474</t>
  </si>
  <si>
    <t>rs6702180</t>
  </si>
  <si>
    <t>rs3135570</t>
  </si>
  <si>
    <t>rs7801794</t>
  </si>
  <si>
    <t>rs67502715</t>
  </si>
  <si>
    <t>rs7088490</t>
  </si>
  <si>
    <t>rs77947040</t>
  </si>
  <si>
    <t>rs62064568</t>
  </si>
  <si>
    <t>rs61922058</t>
  </si>
  <si>
    <t>rs912091</t>
  </si>
  <si>
    <t>rs220086</t>
  </si>
  <si>
    <t>rs4855266</t>
  </si>
  <si>
    <t>rs12666041</t>
  </si>
  <si>
    <t>rs12026954</t>
  </si>
  <si>
    <t>rs4764798</t>
  </si>
  <si>
    <t>rs7585985</t>
  </si>
  <si>
    <t>rs61938382</t>
  </si>
  <si>
    <t>rs10015137</t>
  </si>
  <si>
    <t>rs1017941</t>
  </si>
  <si>
    <t>rs7438721</t>
  </si>
  <si>
    <t>rs7705482</t>
  </si>
  <si>
    <t>rs28705982</t>
  </si>
  <si>
    <t>rs7603251</t>
  </si>
  <si>
    <t>rs1219275</t>
  </si>
  <si>
    <t>rs72862969</t>
  </si>
  <si>
    <t>rs78732299</t>
  </si>
  <si>
    <t>rs549739</t>
  </si>
  <si>
    <t>rs12518854</t>
  </si>
  <si>
    <t>rs76901112</t>
  </si>
  <si>
    <t>rs4449319</t>
  </si>
  <si>
    <t>rs10206082</t>
  </si>
  <si>
    <t>rs6436185</t>
  </si>
  <si>
    <t>rs116139811</t>
  </si>
  <si>
    <t>rs72649482</t>
  </si>
  <si>
    <t>rs57021484</t>
  </si>
  <si>
    <t>rs6734285</t>
  </si>
  <si>
    <t>rs7712447</t>
  </si>
  <si>
    <t>rs60164461</t>
  </si>
  <si>
    <t>rs6052699</t>
  </si>
  <si>
    <t>rs72743898</t>
  </si>
  <si>
    <t>rs17762633</t>
  </si>
  <si>
    <t>rs3762512</t>
  </si>
  <si>
    <t>rs2237806</t>
  </si>
  <si>
    <t>rs72724890</t>
  </si>
  <si>
    <t>rs4909242</t>
  </si>
  <si>
    <t>rs79210200</t>
  </si>
  <si>
    <t>rs1816049</t>
  </si>
  <si>
    <t>rs1328988</t>
  </si>
  <si>
    <t>rs9930694</t>
  </si>
  <si>
    <t>rs12433275</t>
  </si>
  <si>
    <t>rs11751670</t>
  </si>
  <si>
    <t>rs62190530</t>
  </si>
  <si>
    <t>rs11048750</t>
  </si>
  <si>
    <t>rs76051795</t>
  </si>
  <si>
    <t>rs34752502</t>
  </si>
  <si>
    <t>rs77225474</t>
  </si>
  <si>
    <t>rs7037877</t>
  </si>
  <si>
    <t>rs1320691</t>
  </si>
  <si>
    <t>rs2118768</t>
  </si>
  <si>
    <t>rs58250564</t>
  </si>
  <si>
    <t>rs10863467</t>
  </si>
  <si>
    <t>rs7589210</t>
  </si>
  <si>
    <t>rs10151572</t>
  </si>
  <si>
    <t>rs7170665</t>
  </si>
  <si>
    <t>rs7183042</t>
  </si>
  <si>
    <t>rs17050419</t>
  </si>
  <si>
    <t>rs40467</t>
  </si>
  <si>
    <t>rs13114723</t>
  </si>
  <si>
    <t>rs13255212</t>
  </si>
  <si>
    <t>rs72835947</t>
  </si>
  <si>
    <t>rs1221220</t>
  </si>
  <si>
    <t>rs11185591</t>
  </si>
  <si>
    <t>rs2877872</t>
  </si>
  <si>
    <t>rs55885830</t>
  </si>
  <si>
    <t>rs11026308</t>
  </si>
  <si>
    <t>rs2680989</t>
  </si>
  <si>
    <t>rs4761512</t>
  </si>
  <si>
    <t>rs4775786</t>
  </si>
  <si>
    <t>rs73184098</t>
  </si>
  <si>
    <t>rs556846</t>
  </si>
  <si>
    <t>rs1043932</t>
  </si>
  <si>
    <t>rs6596148</t>
  </si>
  <si>
    <t>rs754297</t>
  </si>
  <si>
    <t>rs73020523</t>
  </si>
  <si>
    <t>rs28885233</t>
  </si>
  <si>
    <t>rs10764567</t>
  </si>
  <si>
    <t>rs17229459</t>
  </si>
  <si>
    <t>rs11204051</t>
  </si>
  <si>
    <t>rs111801914</t>
  </si>
  <si>
    <t>rs10496908</t>
  </si>
  <si>
    <t>rs6602676</t>
  </si>
  <si>
    <t>rs1546626</t>
  </si>
  <si>
    <t>rs9954555</t>
  </si>
  <si>
    <t>rs9821750</t>
  </si>
  <si>
    <t>rs2197633</t>
  </si>
  <si>
    <t>rs4296403</t>
  </si>
  <si>
    <t>rs7173598</t>
  </si>
  <si>
    <t>rs10095155</t>
  </si>
  <si>
    <t>rs4880880</t>
  </si>
  <si>
    <t>rs2664112</t>
  </si>
  <si>
    <t>rs11124832</t>
  </si>
  <si>
    <t>rs6933851</t>
  </si>
  <si>
    <t>rs28452391</t>
  </si>
  <si>
    <t>rs17185926</t>
  </si>
  <si>
    <t>rs6070813</t>
  </si>
  <si>
    <t>rs4736408</t>
  </si>
  <si>
    <t>rs13261568</t>
  </si>
  <si>
    <t>rs34286635</t>
  </si>
  <si>
    <t>rs55770037</t>
  </si>
  <si>
    <t>rs9681451</t>
  </si>
  <si>
    <t>rs6696837</t>
  </si>
  <si>
    <t>rs62267685</t>
  </si>
  <si>
    <t>rs1440201</t>
  </si>
  <si>
    <t>rs892427</t>
  </si>
  <si>
    <t>rs2190405</t>
  </si>
  <si>
    <t>rs9344205</t>
  </si>
  <si>
    <t>rs73009245</t>
  </si>
  <si>
    <t>rs1537828</t>
  </si>
  <si>
    <t>rs187041</t>
  </si>
  <si>
    <t>rs9314449</t>
  </si>
  <si>
    <t>family: moraxellaceae</t>
  </si>
  <si>
    <t>rs2903400</t>
  </si>
  <si>
    <t>rs4801896</t>
  </si>
  <si>
    <t>rs1546492</t>
  </si>
  <si>
    <t>rs111907883</t>
  </si>
  <si>
    <t>rs58622285</t>
  </si>
  <si>
    <t>rs10875724</t>
  </si>
  <si>
    <t>rs10109334</t>
  </si>
  <si>
    <t>rs3134246</t>
  </si>
  <si>
    <t>rs12948815</t>
  </si>
  <si>
    <t>rs34771141</t>
  </si>
  <si>
    <t>rs6555852</t>
  </si>
  <si>
    <t>rs17116930</t>
  </si>
  <si>
    <t>rs651093</t>
  </si>
  <si>
    <t>rs10877619</t>
  </si>
  <si>
    <t>rs12479278</t>
  </si>
  <si>
    <t>rs720257</t>
  </si>
  <si>
    <t>rs3776150</t>
  </si>
  <si>
    <t>rs869415</t>
  </si>
  <si>
    <t>rs1419240</t>
  </si>
  <si>
    <t>rs2653958</t>
  </si>
  <si>
    <t>rs284174</t>
  </si>
  <si>
    <t>rs4133345</t>
  </si>
  <si>
    <t>rs12001871</t>
  </si>
  <si>
    <t>rs17056371</t>
  </si>
  <si>
    <t>rs676318</t>
  </si>
  <si>
    <t>rs35374422</t>
  </si>
  <si>
    <t>rs62132763</t>
  </si>
  <si>
    <t>rs10736265</t>
  </si>
  <si>
    <t>rs10502478</t>
  </si>
  <si>
    <t>rs75016636</t>
  </si>
  <si>
    <t>rs17832767</t>
  </si>
  <si>
    <t>rs62389353</t>
  </si>
  <si>
    <t>rs7871627</t>
  </si>
  <si>
    <t>rs546101</t>
  </si>
  <si>
    <t>rs56016340</t>
  </si>
  <si>
    <t>rs6987650</t>
  </si>
  <si>
    <t>rs4557160</t>
  </si>
  <si>
    <t>rs17447390</t>
  </si>
  <si>
    <t>rs112605691</t>
  </si>
  <si>
    <t>rs75492293</t>
  </si>
  <si>
    <t>rs4792131</t>
  </si>
  <si>
    <t>rs1922482</t>
  </si>
  <si>
    <t>rs6666387</t>
  </si>
  <si>
    <t>rs12973004</t>
  </si>
  <si>
    <t>rs11776348</t>
  </si>
  <si>
    <t>rs16946249</t>
  </si>
  <si>
    <t>rs62473910</t>
  </si>
  <si>
    <t>rs368516</t>
  </si>
  <si>
    <t>rs72733126</t>
  </si>
  <si>
    <t>rs9508459</t>
  </si>
  <si>
    <t>rs829050</t>
  </si>
  <si>
    <t>rs6865260</t>
  </si>
  <si>
    <t>rs4968487</t>
  </si>
  <si>
    <t>rs2241034</t>
  </si>
  <si>
    <t>rs117950322</t>
  </si>
  <si>
    <t>rs12810184</t>
  </si>
  <si>
    <t>rs6776280</t>
  </si>
  <si>
    <t>rs852034</t>
  </si>
  <si>
    <t>rs35324392</t>
  </si>
  <si>
    <t>rs10753238</t>
  </si>
  <si>
    <t>rs58357963</t>
  </si>
  <si>
    <t>rs1418718</t>
  </si>
  <si>
    <t>rs73159725</t>
  </si>
  <si>
    <t>rs16957872</t>
  </si>
  <si>
    <t>rs9595993</t>
  </si>
  <si>
    <t>rs10180596</t>
  </si>
  <si>
    <t>rs2363970</t>
  </si>
  <si>
    <t>rs12635194</t>
  </si>
  <si>
    <t>rs12891002</t>
  </si>
  <si>
    <t>rs75650754</t>
  </si>
  <si>
    <t>rs9526848</t>
  </si>
  <si>
    <t>rs4851418</t>
  </si>
  <si>
    <t>rs7922404</t>
  </si>
  <si>
    <t>rs9956278</t>
  </si>
  <si>
    <t>rs57070158</t>
  </si>
  <si>
    <t>rs17790586</t>
  </si>
  <si>
    <t>rs1118743</t>
  </si>
  <si>
    <t>rs1934658</t>
  </si>
  <si>
    <t>rs62571333</t>
  </si>
  <si>
    <t>rs62158184</t>
  </si>
  <si>
    <t>rs7089419</t>
  </si>
  <si>
    <t>rs62313195</t>
  </si>
  <si>
    <t>rs2823137</t>
  </si>
  <si>
    <t>rs62251394</t>
  </si>
  <si>
    <t>rs2226914</t>
  </si>
  <si>
    <t>rs1680670</t>
  </si>
  <si>
    <t>rs4698512</t>
  </si>
  <si>
    <t>rs2865439</t>
  </si>
  <si>
    <t>rs34501792</t>
  </si>
  <si>
    <t>rs11064860</t>
  </si>
  <si>
    <t>rs12593694</t>
  </si>
  <si>
    <t>rs7091045</t>
  </si>
  <si>
    <t>rs1349393</t>
  </si>
  <si>
    <t>rs3125168</t>
  </si>
  <si>
    <t>rs909788</t>
  </si>
  <si>
    <t>rs4131525</t>
  </si>
  <si>
    <t>rs9857825</t>
  </si>
  <si>
    <t>rs77421796</t>
  </si>
  <si>
    <t>rs10906599</t>
  </si>
  <si>
    <t>rs1715900</t>
  </si>
  <si>
    <t>rs999060</t>
  </si>
  <si>
    <t>rs662090</t>
  </si>
  <si>
    <t>rs2740809</t>
  </si>
  <si>
    <t>rs79544144</t>
  </si>
  <si>
    <t>rs16849237</t>
  </si>
  <si>
    <t>rs10090787</t>
  </si>
  <si>
    <t>rs4494771</t>
  </si>
  <si>
    <t>rs2037047</t>
  </si>
  <si>
    <t>rs7650739</t>
  </si>
  <si>
    <t>rs1542314</t>
  </si>
  <si>
    <t>rs2925106</t>
  </si>
  <si>
    <t>rs28887798</t>
  </si>
  <si>
    <t>rs9834162</t>
  </si>
  <si>
    <t>rs11160607</t>
  </si>
  <si>
    <t>rs12701456</t>
  </si>
  <si>
    <t>rs4715260</t>
  </si>
  <si>
    <t>rs3915013</t>
  </si>
  <si>
    <t>rs62254641</t>
  </si>
  <si>
    <t>rs6480718</t>
  </si>
  <si>
    <t>rs13335901</t>
  </si>
  <si>
    <t>rs113869989</t>
  </si>
  <si>
    <t>rs1388261</t>
  </si>
  <si>
    <t>rs564830</t>
  </si>
  <si>
    <t>rs13008050</t>
  </si>
  <si>
    <t>rs6723042</t>
  </si>
  <si>
    <t>rs1037456</t>
  </si>
  <si>
    <t>rs12024204</t>
  </si>
  <si>
    <t>rs10215367</t>
  </si>
  <si>
    <t>rs2667026</t>
  </si>
  <si>
    <t>rs12967828</t>
  </si>
  <si>
    <t>rs66550707</t>
  </si>
  <si>
    <t>rs10735501</t>
  </si>
  <si>
    <t>rs13151837</t>
  </si>
  <si>
    <t>rs7673559</t>
  </si>
  <si>
    <t>rs34714940</t>
  </si>
  <si>
    <t>rs826848</t>
  </si>
  <si>
    <t>rs62580717</t>
  </si>
  <si>
    <t>rs2859137</t>
  </si>
  <si>
    <t>rs7749863</t>
  </si>
  <si>
    <t>rs12581552</t>
  </si>
  <si>
    <t>rs10845190</t>
  </si>
  <si>
    <t>rs11705160</t>
  </si>
  <si>
    <t>rs145711147</t>
  </si>
  <si>
    <t>rs74461850</t>
  </si>
  <si>
    <t>rs12987680</t>
  </si>
  <si>
    <t>rs2047752</t>
  </si>
  <si>
    <t>rs2503221</t>
  </si>
  <si>
    <t>rs2251106</t>
  </si>
  <si>
    <t>rs7737474</t>
  </si>
  <si>
    <t>rs9819371</t>
  </si>
  <si>
    <t>rs12985354</t>
  </si>
  <si>
    <t>rs56384841</t>
  </si>
  <si>
    <t>rs17101920</t>
  </si>
  <si>
    <t>rs12887756</t>
  </si>
  <si>
    <t>rs10958433</t>
  </si>
  <si>
    <t>rs11769179</t>
  </si>
  <si>
    <t>rs1476081</t>
  </si>
  <si>
    <t>rs796903</t>
  </si>
  <si>
    <t>rs34967929</t>
  </si>
  <si>
    <t>rs345686</t>
  </si>
  <si>
    <t>rs11215465</t>
  </si>
  <si>
    <t>rs74481493</t>
  </si>
  <si>
    <t>rs4838155</t>
  </si>
  <si>
    <t>rs7192185</t>
  </si>
  <si>
    <t>rs2006882</t>
  </si>
  <si>
    <t>rs1415067</t>
  </si>
  <si>
    <t>rs1080020</t>
  </si>
  <si>
    <t>rs7683140</t>
  </si>
  <si>
    <t>rs16830840</t>
  </si>
  <si>
    <t>rs9654572</t>
  </si>
  <si>
    <t>rs11933848</t>
  </si>
  <si>
    <t>rs75518588</t>
  </si>
  <si>
    <t>rs9559025</t>
  </si>
  <si>
    <t>rs13100306</t>
  </si>
  <si>
    <t>rs2567781</t>
  </si>
  <si>
    <t>rs946531</t>
  </si>
  <si>
    <t>rs11077398</t>
  </si>
  <si>
    <t>rs3846188</t>
  </si>
  <si>
    <t>rs4622617</t>
  </si>
  <si>
    <t>rs11158335</t>
  </si>
  <si>
    <t>rs1939491</t>
  </si>
  <si>
    <t>rs6470816</t>
  </si>
  <si>
    <t>rs34737790</t>
  </si>
  <si>
    <t>rs1975417</t>
  </si>
  <si>
    <t>rs17137710</t>
  </si>
  <si>
    <t>rs4772049</t>
  </si>
  <si>
    <t>rs13246707</t>
  </si>
  <si>
    <t>rs56086527</t>
  </si>
  <si>
    <t>rs111636327</t>
  </si>
  <si>
    <t>rs72721162</t>
  </si>
  <si>
    <t>rs7239650</t>
  </si>
  <si>
    <t>rs4306419</t>
  </si>
  <si>
    <t>rs1334752</t>
  </si>
  <si>
    <t>rs11026618</t>
  </si>
  <si>
    <t>rs1817529</t>
  </si>
  <si>
    <t>rs2597896</t>
  </si>
  <si>
    <t>rs11896538</t>
  </si>
  <si>
    <t>rs9661939</t>
  </si>
  <si>
    <t>rs6080299</t>
  </si>
  <si>
    <t>rs1536877</t>
  </si>
  <si>
    <t>rs1522070</t>
  </si>
  <si>
    <t>rs4899581</t>
  </si>
  <si>
    <t>rs12054057</t>
  </si>
  <si>
    <t>rs11773543</t>
  </si>
  <si>
    <t>rs4860610</t>
  </si>
  <si>
    <t>rs111418820</t>
  </si>
  <si>
    <t>rs10138223</t>
  </si>
  <si>
    <t>rs10085397</t>
  </si>
  <si>
    <t>rs7831906</t>
  </si>
  <si>
    <t>rs4621571</t>
  </si>
  <si>
    <t>rs6835318</t>
  </si>
  <si>
    <t>rs6941913</t>
  </si>
  <si>
    <t>rs194024</t>
  </si>
  <si>
    <t>rs350783</t>
  </si>
  <si>
    <t>rs2177255</t>
  </si>
  <si>
    <t>rs60321046</t>
  </si>
  <si>
    <t>rs310862</t>
  </si>
  <si>
    <t>rs77754601</t>
  </si>
  <si>
    <t>rs11725908</t>
  </si>
  <si>
    <t>rs6053566</t>
  </si>
  <si>
    <t>rs4146015</t>
  </si>
  <si>
    <t>rs2126161</t>
  </si>
  <si>
    <t>rs2121958</t>
  </si>
  <si>
    <t>rs11983202</t>
  </si>
  <si>
    <t>rs1553850</t>
  </si>
  <si>
    <t>rs2992386</t>
  </si>
  <si>
    <t>rs2230356</t>
  </si>
  <si>
    <t>rs7809764</t>
  </si>
  <si>
    <t>family: neisseriaceae</t>
  </si>
  <si>
    <t>rs9829263</t>
  </si>
  <si>
    <t>rs7912289</t>
  </si>
  <si>
    <t>rs74561197</t>
  </si>
  <si>
    <t>rs143342921</t>
  </si>
  <si>
    <t>rs6679379</t>
  </si>
  <si>
    <t>rs76436065</t>
  </si>
  <si>
    <t>rs9668804</t>
  </si>
  <si>
    <t>rs7166169</t>
  </si>
  <si>
    <t>rs8108410</t>
  </si>
  <si>
    <t>rs34817450</t>
  </si>
  <si>
    <t>rs1591646</t>
  </si>
  <si>
    <t>rs78990360</t>
  </si>
  <si>
    <t>rs28375892</t>
  </si>
  <si>
    <t>rs7917083</t>
  </si>
  <si>
    <t>rs2731840</t>
  </si>
  <si>
    <t>rs6431280</t>
  </si>
  <si>
    <t>rs1503757</t>
  </si>
  <si>
    <t>rs74443042</t>
  </si>
  <si>
    <t>rs6025141</t>
  </si>
  <si>
    <t>rs6706740</t>
  </si>
  <si>
    <t>rs13008479</t>
  </si>
  <si>
    <t>rs142158911</t>
  </si>
  <si>
    <t>rs4805750</t>
  </si>
  <si>
    <t>rs9344334</t>
  </si>
  <si>
    <t>rs786783</t>
  </si>
  <si>
    <t>rs7512417</t>
  </si>
  <si>
    <t>rs2968579</t>
  </si>
  <si>
    <t>rs517697</t>
  </si>
  <si>
    <t>rs6821356</t>
  </si>
  <si>
    <t>rs317862</t>
  </si>
  <si>
    <t>rs71614776</t>
  </si>
  <si>
    <t>rs756019</t>
  </si>
  <si>
    <t>rs10445515</t>
  </si>
  <si>
    <t>rs7396488</t>
  </si>
  <si>
    <t>rs2422596</t>
  </si>
  <si>
    <t>rs11011004</t>
  </si>
  <si>
    <t>rs12921536</t>
  </si>
  <si>
    <t>rs6440646</t>
  </si>
  <si>
    <t>rs10803121</t>
  </si>
  <si>
    <t>rs80196090</t>
  </si>
  <si>
    <t>rs6810418</t>
  </si>
  <si>
    <t>rs2253502</t>
  </si>
  <si>
    <t>rs11649206</t>
  </si>
  <si>
    <t>rs7897660</t>
  </si>
  <si>
    <t>rs1915422</t>
  </si>
  <si>
    <t>rs62038756</t>
  </si>
  <si>
    <t>rs883128</t>
  </si>
  <si>
    <t>rs13075225</t>
  </si>
  <si>
    <t>rs11857929</t>
  </si>
  <si>
    <t>rs1423482</t>
  </si>
  <si>
    <t>rs72830572</t>
  </si>
  <si>
    <t>rs11915022</t>
  </si>
  <si>
    <t>rs4767592</t>
  </si>
  <si>
    <t>rs76754636</t>
  </si>
  <si>
    <t>rs428271</t>
  </si>
  <si>
    <t>rs62040189</t>
  </si>
  <si>
    <t>rs4719814</t>
  </si>
  <si>
    <t>rs1969187</t>
  </si>
  <si>
    <t>rs4507559</t>
  </si>
  <si>
    <t>rs714104</t>
  </si>
  <si>
    <t>rs3017687</t>
  </si>
  <si>
    <t>rs9857402</t>
  </si>
  <si>
    <t>rs10914107</t>
  </si>
  <si>
    <t>rs72693602</t>
  </si>
  <si>
    <t>rs6808727</t>
  </si>
  <si>
    <t>rs112072589</t>
  </si>
  <si>
    <t>rs7792368</t>
  </si>
  <si>
    <t>rs62225956</t>
  </si>
  <si>
    <t>rs62293385</t>
  </si>
  <si>
    <t>rs11678962</t>
  </si>
  <si>
    <t>rs4633146</t>
  </si>
  <si>
    <t>rs12371642</t>
  </si>
  <si>
    <t>rs112393209</t>
  </si>
  <si>
    <t>rs72836931</t>
  </si>
  <si>
    <t>rs10791025</t>
  </si>
  <si>
    <t>rs600565</t>
  </si>
  <si>
    <t>rs35074013</t>
  </si>
  <si>
    <t>rs9547001</t>
  </si>
  <si>
    <t>rs2016794</t>
  </si>
  <si>
    <t>rs9450576</t>
  </si>
  <si>
    <t>rs11878420</t>
  </si>
  <si>
    <t>rs171210</t>
  </si>
  <si>
    <t>rs10197275</t>
  </si>
  <si>
    <t>rs11111909</t>
  </si>
  <si>
    <t>rs10867487</t>
  </si>
  <si>
    <t>rs6589057</t>
  </si>
  <si>
    <t>rs1249089</t>
  </si>
  <si>
    <t>rs4297880</t>
  </si>
  <si>
    <t>rs12650613</t>
  </si>
  <si>
    <t>rs62321833</t>
  </si>
  <si>
    <t>rs28689703</t>
  </si>
  <si>
    <t>rs79770871</t>
  </si>
  <si>
    <t>rs55894119</t>
  </si>
  <si>
    <t>rs1121211</t>
  </si>
  <si>
    <t>rs1554495</t>
  </si>
  <si>
    <t>rs7736243</t>
  </si>
  <si>
    <t>rs11082582</t>
  </si>
  <si>
    <t>rs401983</t>
  </si>
  <si>
    <t>rs4673841</t>
  </si>
  <si>
    <t>rs10516313</t>
  </si>
  <si>
    <t>rs6949195</t>
  </si>
  <si>
    <t>rs7143789</t>
  </si>
  <si>
    <t>rs8033983</t>
  </si>
  <si>
    <t>rs12660354</t>
  </si>
  <si>
    <t>rs1286310</t>
  </si>
  <si>
    <t>rs904140</t>
  </si>
  <si>
    <t>rs371977</t>
  </si>
  <si>
    <t>rs4736825</t>
  </si>
  <si>
    <t>rs11699213</t>
  </si>
  <si>
    <t>rs12897154</t>
  </si>
  <si>
    <t>rs2594938</t>
  </si>
  <si>
    <t>rs7598944</t>
  </si>
  <si>
    <t>rs2057407</t>
  </si>
  <si>
    <t>rs497517</t>
  </si>
  <si>
    <t>rs1859361</t>
  </si>
  <si>
    <t>rs34024468</t>
  </si>
  <si>
    <t>rs9635740</t>
  </si>
  <si>
    <t>rs4499874</t>
  </si>
  <si>
    <t>rs12571604</t>
  </si>
  <si>
    <t>rs407384</t>
  </si>
  <si>
    <t>rs1222925</t>
  </si>
  <si>
    <t>rs35650485</t>
  </si>
  <si>
    <t>rs7224601</t>
  </si>
  <si>
    <t>rs9811913</t>
  </si>
  <si>
    <t>rs35649820</t>
  </si>
  <si>
    <t>rs12359454</t>
  </si>
  <si>
    <t>rs57223949</t>
  </si>
  <si>
    <t>rs10830278</t>
  </si>
  <si>
    <t>rs10867772</t>
  </si>
  <si>
    <t>rs7246072</t>
  </si>
  <si>
    <t>rs2914142</t>
  </si>
  <si>
    <t>rs7961801</t>
  </si>
  <si>
    <t>rs11027482</t>
  </si>
  <si>
    <t>rs951378</t>
  </si>
  <si>
    <t>rs139788442</t>
  </si>
  <si>
    <t>rs3107457</t>
  </si>
  <si>
    <t>rs4857504</t>
  </si>
  <si>
    <t>rs58788814</t>
  </si>
  <si>
    <t>rs1538311</t>
  </si>
  <si>
    <t>rs6983737</t>
  </si>
  <si>
    <t>rs17605241</t>
  </si>
  <si>
    <t>rs975754</t>
  </si>
  <si>
    <t>rs62006028</t>
  </si>
  <si>
    <t>rs2619534</t>
  </si>
  <si>
    <t>rs476951</t>
  </si>
  <si>
    <t>rs6482971</t>
  </si>
  <si>
    <t>rs4148057</t>
  </si>
  <si>
    <t>rs12136471</t>
  </si>
  <si>
    <t>rs11021464</t>
  </si>
  <si>
    <t>rs2095502</t>
  </si>
  <si>
    <t>rs28583911</t>
  </si>
  <si>
    <t>rs12741939</t>
  </si>
  <si>
    <t>rs7963440</t>
  </si>
  <si>
    <t>rs35234380</t>
  </si>
  <si>
    <t>rs1261238</t>
  </si>
  <si>
    <t>rs501682</t>
  </si>
  <si>
    <t>rs12289793</t>
  </si>
  <si>
    <t>rs1820151</t>
  </si>
  <si>
    <t>rs10094442</t>
  </si>
  <si>
    <t>rs34138723</t>
  </si>
  <si>
    <t>rs62302688</t>
  </si>
  <si>
    <t>rs2234593</t>
  </si>
  <si>
    <t>rs6842443</t>
  </si>
  <si>
    <t>rs16837819</t>
  </si>
  <si>
    <t>rs55653838</t>
  </si>
  <si>
    <t>rs16924468</t>
  </si>
  <si>
    <t>family: rhodobacteraceae</t>
  </si>
  <si>
    <t>rs11864847</t>
  </si>
  <si>
    <t>rs73873405</t>
  </si>
  <si>
    <t>rs60180210</t>
  </si>
  <si>
    <t>rs117385435</t>
  </si>
  <si>
    <t>rs78227344</t>
  </si>
  <si>
    <t>rs8020015</t>
  </si>
  <si>
    <t>rs7730412</t>
  </si>
  <si>
    <t>rs8055847</t>
  </si>
  <si>
    <t>rs9553906</t>
  </si>
  <si>
    <t>rs387348</t>
  </si>
  <si>
    <t>rs1539525</t>
  </si>
  <si>
    <t>rs3857844</t>
  </si>
  <si>
    <t>rs1332058</t>
  </si>
  <si>
    <t>rs35157674</t>
  </si>
  <si>
    <t>rs2185282</t>
  </si>
  <si>
    <t>rs61837816</t>
  </si>
  <si>
    <t>rs6507287</t>
  </si>
  <si>
    <t>rs11015599</t>
  </si>
  <si>
    <t>rs6576288</t>
  </si>
  <si>
    <t>rs2839467</t>
  </si>
  <si>
    <t>rs61010363</t>
  </si>
  <si>
    <t>rs72908255</t>
  </si>
  <si>
    <t>rs4717862</t>
  </si>
  <si>
    <t>rs10939078</t>
  </si>
  <si>
    <t>rs7164344</t>
  </si>
  <si>
    <t>rs76042015</t>
  </si>
  <si>
    <t>rs72742037</t>
  </si>
  <si>
    <t>rs3821797</t>
  </si>
  <si>
    <t>rs117461447</t>
  </si>
  <si>
    <t>rs13218201</t>
  </si>
  <si>
    <t>rs2105347</t>
  </si>
  <si>
    <t>rs2792249</t>
  </si>
  <si>
    <t>rs17388785</t>
  </si>
  <si>
    <t>rs58051769</t>
  </si>
  <si>
    <t>rs505358</t>
  </si>
  <si>
    <t>rs906734</t>
  </si>
  <si>
    <t>rs4245286</t>
  </si>
  <si>
    <t>rs4570382</t>
  </si>
  <si>
    <t>rs72857278</t>
  </si>
  <si>
    <t>rs116961748</t>
  </si>
  <si>
    <t>rs4891936</t>
  </si>
  <si>
    <t>rs6708722</t>
  </si>
  <si>
    <t>rs112290683</t>
  </si>
  <si>
    <t>rs72773975</t>
  </si>
  <si>
    <t>rs7411883</t>
  </si>
  <si>
    <t>rs66919220</t>
  </si>
  <si>
    <t>rs6038858</t>
  </si>
  <si>
    <t>rs74835077</t>
  </si>
  <si>
    <t>rs1580576</t>
  </si>
  <si>
    <t>rs13187295</t>
  </si>
  <si>
    <t>rs208269</t>
  </si>
  <si>
    <t>rs10280689</t>
  </si>
  <si>
    <t>rs35039762</t>
  </si>
  <si>
    <t>rs12960019</t>
  </si>
  <si>
    <t>rs7560360</t>
  </si>
  <si>
    <t>rs2613716</t>
  </si>
  <si>
    <t>rs12270701</t>
  </si>
  <si>
    <t>rs10919070</t>
  </si>
  <si>
    <t>rs62318191</t>
  </si>
  <si>
    <t>rs12137317</t>
  </si>
  <si>
    <t>rs1461335</t>
  </si>
  <si>
    <t>rs7077935</t>
  </si>
  <si>
    <t>rs1972040</t>
  </si>
  <si>
    <t>rs58017117</t>
  </si>
  <si>
    <t>rs3872649</t>
  </si>
  <si>
    <t>rs67012539</t>
  </si>
  <si>
    <t>rs6693443</t>
  </si>
  <si>
    <t>rs4512037</t>
  </si>
  <si>
    <t>rs7703932</t>
  </si>
  <si>
    <t>rs62096288</t>
  </si>
  <si>
    <t>rs13016626</t>
  </si>
  <si>
    <t>rs1842664</t>
  </si>
  <si>
    <t>rs34386578</t>
  </si>
  <si>
    <t>rs12464320</t>
  </si>
  <si>
    <t>rs76460675</t>
  </si>
  <si>
    <t>rs6878584</t>
  </si>
  <si>
    <t>rs10137285</t>
  </si>
  <si>
    <t>rs2713995</t>
  </si>
  <si>
    <t>rs13011414</t>
  </si>
  <si>
    <t>rs61939338</t>
  </si>
  <si>
    <t>rs7069001</t>
  </si>
  <si>
    <t>rs41392648</t>
  </si>
  <si>
    <t>rs2184282</t>
  </si>
  <si>
    <t>rs11958967</t>
  </si>
  <si>
    <t>rs10258495</t>
  </si>
  <si>
    <t>rs55646841</t>
  </si>
  <si>
    <t>rs59016554</t>
  </si>
  <si>
    <t>rs773461</t>
  </si>
  <si>
    <t>rs6768170</t>
  </si>
  <si>
    <t>rs28612671</t>
  </si>
  <si>
    <t>rs12617420</t>
  </si>
  <si>
    <t>rs11707609</t>
  </si>
  <si>
    <t>rs9598266</t>
  </si>
  <si>
    <t>rs75187228</t>
  </si>
  <si>
    <t>rs7522010</t>
  </si>
  <si>
    <t>rs2693791</t>
  </si>
  <si>
    <t>rs71517826</t>
  </si>
  <si>
    <t>rs35334307</t>
  </si>
  <si>
    <t>rs2394741</t>
  </si>
  <si>
    <t>rs718875</t>
  </si>
  <si>
    <t>rs2173734</t>
  </si>
  <si>
    <t>rs699811</t>
  </si>
  <si>
    <t>rs2898543</t>
  </si>
  <si>
    <t>rs73482119</t>
  </si>
  <si>
    <t>rs62120535</t>
  </si>
  <si>
    <t>rs1548450</t>
  </si>
  <si>
    <t>rs56258814</t>
  </si>
  <si>
    <t>rs2580192</t>
  </si>
  <si>
    <t>rs2023971</t>
  </si>
  <si>
    <t>rs7611260</t>
  </si>
  <si>
    <t>rs72683205</t>
  </si>
  <si>
    <t>rs6438377</t>
  </si>
  <si>
    <t>rs10033547</t>
  </si>
  <si>
    <t>rs117128551</t>
  </si>
  <si>
    <t>rs17053472</t>
  </si>
  <si>
    <t>rs10499471</t>
  </si>
  <si>
    <t>rs8070287</t>
  </si>
  <si>
    <t>rs72791013</t>
  </si>
  <si>
    <t>rs4571586</t>
  </si>
  <si>
    <t>rs17251074</t>
  </si>
  <si>
    <t>rs12365449</t>
  </si>
  <si>
    <t>rs12407481</t>
  </si>
  <si>
    <t>rs2005842</t>
  </si>
  <si>
    <t>rs1349923</t>
  </si>
  <si>
    <t>rs4254932</t>
  </si>
  <si>
    <t>rs9589925</t>
  </si>
  <si>
    <t>rs11887439</t>
  </si>
  <si>
    <t>rs62298218</t>
  </si>
  <si>
    <t>rs5748755</t>
  </si>
  <si>
    <t>rs4531044</t>
  </si>
  <si>
    <t>rs7099771</t>
  </si>
  <si>
    <t>rs12529024</t>
  </si>
  <si>
    <t>rs7993300</t>
  </si>
  <si>
    <t>rs7431338</t>
  </si>
  <si>
    <t>rs2512539</t>
  </si>
  <si>
    <t>rs7180426</t>
  </si>
  <si>
    <t>rs7667060</t>
  </si>
  <si>
    <t>rs8021097</t>
  </si>
  <si>
    <t>rs11806181</t>
  </si>
  <si>
    <t>rs6848934</t>
  </si>
  <si>
    <t>rs8024961</t>
  </si>
  <si>
    <t>rs289978</t>
  </si>
  <si>
    <t>rs11216316</t>
  </si>
  <si>
    <t>rs6442662</t>
  </si>
  <si>
    <t>rs643160</t>
  </si>
  <si>
    <t>rs17722016</t>
  </si>
  <si>
    <t>rs12781740</t>
  </si>
  <si>
    <t>rs2053722</t>
  </si>
  <si>
    <t>rs79511714</t>
  </si>
  <si>
    <t>rs7668305</t>
  </si>
  <si>
    <t>rs6668948</t>
  </si>
  <si>
    <t>rs1355617</t>
  </si>
  <si>
    <t>rs2889262</t>
  </si>
  <si>
    <t>rs11730576</t>
  </si>
  <si>
    <t>rs11200940</t>
  </si>
  <si>
    <t>rs10920315</t>
  </si>
  <si>
    <t>rs118128871</t>
  </si>
  <si>
    <t>rs12717060</t>
  </si>
  <si>
    <t>family: streptococcaceae</t>
  </si>
  <si>
    <t>rs806110</t>
  </si>
  <si>
    <t>rs28516060</t>
  </si>
  <si>
    <t>rs10142206</t>
  </si>
  <si>
    <t>rs72937068</t>
  </si>
  <si>
    <t>rs11122812</t>
  </si>
  <si>
    <t>rs28661929</t>
  </si>
  <si>
    <t>rs11771588</t>
  </si>
  <si>
    <t>rs3127459</t>
  </si>
  <si>
    <t>rs6559690</t>
  </si>
  <si>
    <t>rs7141922</t>
  </si>
  <si>
    <t>rs12977037</t>
  </si>
  <si>
    <t>rs683928</t>
  </si>
  <si>
    <t>rs7975944</t>
  </si>
  <si>
    <t>rs73028788</t>
  </si>
  <si>
    <t>rs4816027</t>
  </si>
  <si>
    <t>rs957231</t>
  </si>
  <si>
    <t>rs2287306</t>
  </si>
  <si>
    <t>rs13264942</t>
  </si>
  <si>
    <t>rs11047020</t>
  </si>
  <si>
    <t>rs77141884</t>
  </si>
  <si>
    <t>rs337675</t>
  </si>
  <si>
    <t>rs2012307</t>
  </si>
  <si>
    <t>rs2239774</t>
  </si>
  <si>
    <t>rs55674724</t>
  </si>
  <si>
    <t>rs2520707</t>
  </si>
  <si>
    <t>rs76747244</t>
  </si>
  <si>
    <t>rs2951851</t>
  </si>
  <si>
    <t>rs4730153</t>
  </si>
  <si>
    <t>rs11780263</t>
  </si>
  <si>
    <t>rs34852941</t>
  </si>
  <si>
    <t>rs4304003</t>
  </si>
  <si>
    <t>rs236478</t>
  </si>
  <si>
    <t>rs1152863</t>
  </si>
  <si>
    <t>rs459763</t>
  </si>
  <si>
    <t>rs198196</t>
  </si>
  <si>
    <t>rs2646126</t>
  </si>
  <si>
    <t>rs7306312</t>
  </si>
  <si>
    <t>rs7222487</t>
  </si>
  <si>
    <t>rs261233</t>
  </si>
  <si>
    <t>rs7864842</t>
  </si>
  <si>
    <t>rs3748538</t>
  </si>
  <si>
    <t>rs11151095</t>
  </si>
  <si>
    <t>rs750871</t>
  </si>
  <si>
    <t>rs1158257</t>
  </si>
  <si>
    <t>rs4690535</t>
  </si>
  <si>
    <t>rs10455524</t>
  </si>
  <si>
    <t>rs75023300</t>
  </si>
  <si>
    <t>rs1468231</t>
  </si>
  <si>
    <t>rs12927142</t>
  </si>
  <si>
    <t>rs57584885</t>
  </si>
  <si>
    <t>rs74399656</t>
  </si>
  <si>
    <t>rs11695066</t>
  </si>
  <si>
    <t>rs77086075</t>
  </si>
  <si>
    <t>rs13207959</t>
  </si>
  <si>
    <t>rs11645826</t>
  </si>
  <si>
    <t>rs7110658</t>
  </si>
  <si>
    <t>rs12671649</t>
  </si>
  <si>
    <t>rs880871</t>
  </si>
  <si>
    <t>rs2584936</t>
  </si>
  <si>
    <t>rs2834131</t>
  </si>
  <si>
    <t>rs11102684</t>
  </si>
  <si>
    <t>rs72721658</t>
  </si>
  <si>
    <t>rs2461507</t>
  </si>
  <si>
    <t>rs9548075</t>
  </si>
  <si>
    <t>rs10861171</t>
  </si>
  <si>
    <t>rs1003909</t>
  </si>
  <si>
    <t>rs11239131</t>
  </si>
  <si>
    <t>rs55797494</t>
  </si>
  <si>
    <t>rs10057993</t>
  </si>
  <si>
    <t>rs1159664</t>
  </si>
  <si>
    <t>rs11598592</t>
  </si>
  <si>
    <t>rs17141291</t>
  </si>
  <si>
    <t>rs16847823</t>
  </si>
  <si>
    <t>rs140599797</t>
  </si>
  <si>
    <t>rs79450005</t>
  </si>
  <si>
    <t>rs8110978</t>
  </si>
  <si>
    <t>rs62081235</t>
  </si>
  <si>
    <t>rs517665</t>
  </si>
  <si>
    <t>rs114542390</t>
  </si>
  <si>
    <t>rs62324083</t>
  </si>
  <si>
    <t>rs7742403</t>
  </si>
  <si>
    <t>rs1361062</t>
  </si>
  <si>
    <t>rs35962426</t>
  </si>
  <si>
    <t>rs13362014</t>
  </si>
  <si>
    <t>rs4775222</t>
  </si>
  <si>
    <t>rs76089143</t>
  </si>
  <si>
    <t>rs11897026</t>
  </si>
  <si>
    <t>rs9343139</t>
  </si>
  <si>
    <t>rs71611722</t>
  </si>
  <si>
    <t>rs7084461</t>
  </si>
  <si>
    <t>rs72777303</t>
  </si>
  <si>
    <t>rs11219269</t>
  </si>
  <si>
    <t>rs113095824</t>
  </si>
  <si>
    <t>rs34196215</t>
  </si>
  <si>
    <t>rs17827279</t>
  </si>
  <si>
    <t>rs181981038</t>
  </si>
  <si>
    <t>rs9493150</t>
  </si>
  <si>
    <t>rs78867123</t>
  </si>
  <si>
    <t>rs10516583</t>
  </si>
  <si>
    <t>rs4772440</t>
  </si>
  <si>
    <t>rs58849070</t>
  </si>
  <si>
    <t>rs17880343</t>
  </si>
  <si>
    <t>rs62069151</t>
  </si>
  <si>
    <t>rs12518717</t>
  </si>
  <si>
    <t>rs72938854</t>
  </si>
  <si>
    <t>rs7873943</t>
  </si>
  <si>
    <t>rs6106962</t>
  </si>
  <si>
    <t>rs3845386</t>
  </si>
  <si>
    <t>rs1022386</t>
  </si>
  <si>
    <t>rs28407910</t>
  </si>
  <si>
    <t>rs7408594</t>
  </si>
  <si>
    <t>rs148660352</t>
  </si>
  <si>
    <t>rs10070798</t>
  </si>
  <si>
    <t>rs1592679</t>
  </si>
  <si>
    <t>rs2041859</t>
  </si>
  <si>
    <t>rs10904671</t>
  </si>
  <si>
    <t>rs76573831</t>
  </si>
  <si>
    <t>rs11701316</t>
  </si>
  <si>
    <t>rs112641749</t>
  </si>
  <si>
    <t>rs10817947</t>
  </si>
  <si>
    <t>rs6863650</t>
  </si>
  <si>
    <t>rs71514563</t>
  </si>
  <si>
    <t>rs7929019</t>
  </si>
  <si>
    <t>rs6474169</t>
  </si>
  <si>
    <t>rs35044405</t>
  </si>
  <si>
    <t>rs7520573</t>
  </si>
  <si>
    <t>rs10745700</t>
  </si>
  <si>
    <t>rs270292</t>
  </si>
  <si>
    <t>rs2026121</t>
  </si>
  <si>
    <t>rs7574229</t>
  </si>
  <si>
    <t>rs9567731</t>
  </si>
  <si>
    <t>rs72640087</t>
  </si>
  <si>
    <t>rs9985121</t>
  </si>
  <si>
    <t>rs4733851</t>
  </si>
  <si>
    <t>rs35674</t>
  </si>
  <si>
    <t>rs840245</t>
  </si>
  <si>
    <t>rs2217307</t>
  </si>
  <si>
    <t>rs7149538</t>
  </si>
  <si>
    <t>rs10105307</t>
  </si>
  <si>
    <t>rs4904709</t>
  </si>
  <si>
    <t>rs7042295</t>
  </si>
  <si>
    <t>rs4742480</t>
  </si>
  <si>
    <t>rs2237296</t>
  </si>
  <si>
    <t>rs11176499</t>
  </si>
  <si>
    <t>rs550890</t>
  </si>
  <si>
    <t>rs6829965</t>
  </si>
  <si>
    <t>rs56216840</t>
  </si>
  <si>
    <t>rs4238509</t>
  </si>
  <si>
    <t>rs4142149</t>
  </si>
  <si>
    <t>rs634861</t>
  </si>
  <si>
    <t>rs9931203</t>
  </si>
  <si>
    <t>rs56274896</t>
  </si>
  <si>
    <t>rs34382948</t>
  </si>
  <si>
    <t>rs1840144</t>
  </si>
  <si>
    <t>rs4743786</t>
  </si>
  <si>
    <t>rs72968847</t>
  </si>
  <si>
    <t>rs1378451</t>
  </si>
  <si>
    <t>rs62146726</t>
  </si>
  <si>
    <t>rs62481625</t>
  </si>
  <si>
    <t>rs2716961</t>
  </si>
  <si>
    <t>rs71641023</t>
  </si>
  <si>
    <t>rs7683238</t>
  </si>
  <si>
    <t>rs7791487</t>
  </si>
  <si>
    <t>rs2904413</t>
  </si>
  <si>
    <t>rs7351074</t>
  </si>
  <si>
    <t>genus: acinetobacter</t>
  </si>
  <si>
    <t>rs12288021</t>
  </si>
  <si>
    <t>rs73033486</t>
  </si>
  <si>
    <t>rs26178</t>
  </si>
  <si>
    <t>rs61271440</t>
  </si>
  <si>
    <t>rs1534919</t>
  </si>
  <si>
    <t>rs72978480</t>
  </si>
  <si>
    <t>rs2514342</t>
  </si>
  <si>
    <t>rs2189271</t>
  </si>
  <si>
    <t>rs60522104</t>
  </si>
  <si>
    <t>rs9410140</t>
  </si>
  <si>
    <t>rs1487603</t>
  </si>
  <si>
    <t>rs8097944</t>
  </si>
  <si>
    <t>rs61154180</t>
  </si>
  <si>
    <t>rs17167754</t>
  </si>
  <si>
    <t>rs7247189</t>
  </si>
  <si>
    <t>rs151915</t>
  </si>
  <si>
    <t>rs4673732</t>
  </si>
  <si>
    <t>rs919024</t>
  </si>
  <si>
    <t>rs9842957</t>
  </si>
  <si>
    <t>rs2131922</t>
  </si>
  <si>
    <t>rs701328</t>
  </si>
  <si>
    <t>rs75113394</t>
  </si>
  <si>
    <t>rs1464404</t>
  </si>
  <si>
    <t>rs11670369</t>
  </si>
  <si>
    <t>rs12540948</t>
  </si>
  <si>
    <t>rs11809018</t>
  </si>
  <si>
    <t>rs283284</t>
  </si>
  <si>
    <t>rs10814381</t>
  </si>
  <si>
    <t>rs7703550</t>
  </si>
  <si>
    <t>rs72748330</t>
  </si>
  <si>
    <t>rs1597386</t>
  </si>
  <si>
    <t>rs553019</t>
  </si>
  <si>
    <t>rs72793938</t>
  </si>
  <si>
    <t>rs76191703</t>
  </si>
  <si>
    <t>rs9396088</t>
  </si>
  <si>
    <t>rs2942134</t>
  </si>
  <si>
    <t>rs4729370</t>
  </si>
  <si>
    <t>rs1764806</t>
  </si>
  <si>
    <t>rs12470303</t>
  </si>
  <si>
    <t>rs9541129</t>
  </si>
  <si>
    <t>rs73761069</t>
  </si>
  <si>
    <t>rs1832533</t>
  </si>
  <si>
    <t>rs73139311</t>
  </si>
  <si>
    <t>rs1356464</t>
  </si>
  <si>
    <t>rs2881583</t>
  </si>
  <si>
    <t>rs6532013</t>
  </si>
  <si>
    <t>rs13341435</t>
  </si>
  <si>
    <t>rs7718321</t>
  </si>
  <si>
    <t>rs67704505</t>
  </si>
  <si>
    <t>rs10895838</t>
  </si>
  <si>
    <t>rs2966057</t>
  </si>
  <si>
    <t>rs11859183</t>
  </si>
  <si>
    <t>rs6981925</t>
  </si>
  <si>
    <t>rs76548567</t>
  </si>
  <si>
    <t>rs33933790</t>
  </si>
  <si>
    <t>rs7481031</t>
  </si>
  <si>
    <t>rs906094</t>
  </si>
  <si>
    <t>rs116061368</t>
  </si>
  <si>
    <t>rs3796183</t>
  </si>
  <si>
    <t>rs73230289</t>
  </si>
  <si>
    <t>rs74274297</t>
  </si>
  <si>
    <t>rs5744769</t>
  </si>
  <si>
    <t>rs4712390</t>
  </si>
  <si>
    <t>rs11054782</t>
  </si>
  <si>
    <t>rs112230716</t>
  </si>
  <si>
    <t>rs9923762</t>
  </si>
  <si>
    <t>rs113540268</t>
  </si>
  <si>
    <t>rs74934606</t>
  </si>
  <si>
    <t>rs7672100</t>
  </si>
  <si>
    <t>rs77874060</t>
  </si>
  <si>
    <t>rs7771089</t>
  </si>
  <si>
    <t>rs35427954</t>
  </si>
  <si>
    <t>rs61939865</t>
  </si>
  <si>
    <t>rs3116227</t>
  </si>
  <si>
    <t>rs13389775</t>
  </si>
  <si>
    <t>rs62322129</t>
  </si>
  <si>
    <t>rs9839172</t>
  </si>
  <si>
    <t>rs7259156</t>
  </si>
  <si>
    <t>rs2031423</t>
  </si>
  <si>
    <t>rs12592230</t>
  </si>
  <si>
    <t>rs76141309</t>
  </si>
  <si>
    <t>rs1937972</t>
  </si>
  <si>
    <t>rs9879617</t>
  </si>
  <si>
    <t>rs4800089</t>
  </si>
  <si>
    <t>rs2532972</t>
  </si>
  <si>
    <t>rs7209008</t>
  </si>
  <si>
    <t>rs10084944</t>
  </si>
  <si>
    <t>rs55957600</t>
  </si>
  <si>
    <t>rs4870631</t>
  </si>
  <si>
    <t>rs77185010</t>
  </si>
  <si>
    <t>rs7522039</t>
  </si>
  <si>
    <t>rs141558401</t>
  </si>
  <si>
    <t>rs2101291</t>
  </si>
  <si>
    <t>rs62390313</t>
  </si>
  <si>
    <t>rs13397699</t>
  </si>
  <si>
    <t>rs35734714</t>
  </si>
  <si>
    <t>rs7169118</t>
  </si>
  <si>
    <t>rs2780993</t>
  </si>
  <si>
    <t>rs12028587</t>
  </si>
  <si>
    <t>rs3827962</t>
  </si>
  <si>
    <t>rs10083164</t>
  </si>
  <si>
    <t>rs17008564</t>
  </si>
  <si>
    <t>rs12968517</t>
  </si>
  <si>
    <t>rs36125261</t>
  </si>
  <si>
    <t>rs4761839</t>
  </si>
  <si>
    <t>rs6044697</t>
  </si>
  <si>
    <t>rs11869362</t>
  </si>
  <si>
    <t>rs36065956</t>
  </si>
  <si>
    <t>rs3826029</t>
  </si>
  <si>
    <t>rs4736185</t>
  </si>
  <si>
    <t>rs13261824</t>
  </si>
  <si>
    <t>rs7971219</t>
  </si>
  <si>
    <t>rs10237717</t>
  </si>
  <si>
    <t>rs11214078</t>
  </si>
  <si>
    <t>rs170012</t>
  </si>
  <si>
    <t>rs6777296</t>
  </si>
  <si>
    <t>rs117319730</t>
  </si>
  <si>
    <t>rs335954</t>
  </si>
  <si>
    <t>rs202145</t>
  </si>
  <si>
    <t>rs13404351</t>
  </si>
  <si>
    <t>rs11225467</t>
  </si>
  <si>
    <t>rs17489214</t>
  </si>
  <si>
    <t>rs75535174</t>
  </si>
  <si>
    <t>rs10817408</t>
  </si>
  <si>
    <t>rs6445990</t>
  </si>
  <si>
    <t>rs10972435</t>
  </si>
  <si>
    <t>rs13345821</t>
  </si>
  <si>
    <t>rs11254597</t>
  </si>
  <si>
    <t>rs111364008</t>
  </si>
  <si>
    <t>rs9559794</t>
  </si>
  <si>
    <t>rs9954764</t>
  </si>
  <si>
    <t>rs76950018</t>
  </si>
  <si>
    <t>rs10944729</t>
  </si>
  <si>
    <t>rs2008121</t>
  </si>
  <si>
    <t>rs727415</t>
  </si>
  <si>
    <t>rs1383131</t>
  </si>
  <si>
    <t>rs10483156</t>
  </si>
  <si>
    <t>rs4457900</t>
  </si>
  <si>
    <t>rs11123385</t>
  </si>
  <si>
    <t>rs71497170</t>
  </si>
  <si>
    <t>rs4976609</t>
  </si>
  <si>
    <t>rs1255138</t>
  </si>
  <si>
    <t>rs35011814</t>
  </si>
  <si>
    <t>rs10947557</t>
  </si>
  <si>
    <t>rs2815554</t>
  </si>
  <si>
    <t>rs10123453</t>
  </si>
  <si>
    <t>rs511806</t>
  </si>
  <si>
    <t>rs6825957</t>
  </si>
  <si>
    <t>rs920698</t>
  </si>
  <si>
    <t>rs111677838</t>
  </si>
  <si>
    <t>rs62543694</t>
  </si>
  <si>
    <t>rs1022376</t>
  </si>
  <si>
    <t>rs7082065</t>
  </si>
  <si>
    <t>rs4371732</t>
  </si>
  <si>
    <t>rs2203348</t>
  </si>
  <si>
    <t>rs56068094</t>
  </si>
  <si>
    <t>rs7661470</t>
  </si>
  <si>
    <t>rs62492225</t>
  </si>
  <si>
    <t>rs454197</t>
  </si>
  <si>
    <t>rs2791207</t>
  </si>
  <si>
    <t>rs6561727</t>
  </si>
  <si>
    <t>rs9480218</t>
  </si>
  <si>
    <t>rs56152906</t>
  </si>
  <si>
    <t>rs9963053</t>
  </si>
  <si>
    <t>rs2256208</t>
  </si>
  <si>
    <t>rs2031063</t>
  </si>
  <si>
    <t>rs55985232</t>
  </si>
  <si>
    <t>rs10458452</t>
  </si>
  <si>
    <t>rs2295367</t>
  </si>
  <si>
    <t>rs11966773</t>
  </si>
  <si>
    <t>rs12909116</t>
  </si>
  <si>
    <t>rs1897905</t>
  </si>
  <si>
    <t>rs11160335</t>
  </si>
  <si>
    <t>genus: anaerococcus</t>
  </si>
  <si>
    <t>rs17716572</t>
  </si>
  <si>
    <t>rs17409421</t>
  </si>
  <si>
    <t>rs13142206</t>
  </si>
  <si>
    <t>rs1403026</t>
  </si>
  <si>
    <t>rs152367</t>
  </si>
  <si>
    <t>rs28706432</t>
  </si>
  <si>
    <t>rs13274679</t>
  </si>
  <si>
    <t>rs16979854</t>
  </si>
  <si>
    <t>rs112098340</t>
  </si>
  <si>
    <t>rs7853613</t>
  </si>
  <si>
    <t>rs8069729</t>
  </si>
  <si>
    <t>rs7144538</t>
  </si>
  <si>
    <t>rs76478352</t>
  </si>
  <si>
    <t>rs550929</t>
  </si>
  <si>
    <t>rs9310238</t>
  </si>
  <si>
    <t>rs10135311</t>
  </si>
  <si>
    <t>rs5020946</t>
  </si>
  <si>
    <t>rs7913072</t>
  </si>
  <si>
    <t>rs1994472</t>
  </si>
  <si>
    <t>rs11714464</t>
  </si>
  <si>
    <t>rs392370</t>
  </si>
  <si>
    <t>rs7728594</t>
  </si>
  <si>
    <t>rs73022180</t>
  </si>
  <si>
    <t>rs7532539</t>
  </si>
  <si>
    <t>rs12744634</t>
  </si>
  <si>
    <t>rs2900331</t>
  </si>
  <si>
    <t>rs940853</t>
  </si>
  <si>
    <t>rs9555794</t>
  </si>
  <si>
    <t>rs60369169</t>
  </si>
  <si>
    <t>rs12049</t>
  </si>
  <si>
    <t>rs11022537</t>
  </si>
  <si>
    <t>rs4426408</t>
  </si>
  <si>
    <t>rs61893487</t>
  </si>
  <si>
    <t>rs11013086</t>
  </si>
  <si>
    <t>rs4410646</t>
  </si>
  <si>
    <t>rs10060480</t>
  </si>
  <si>
    <t>rs6586815</t>
  </si>
  <si>
    <t>rs11027416</t>
  </si>
  <si>
    <t>rs11259541</t>
  </si>
  <si>
    <t>rs9475652</t>
  </si>
  <si>
    <t>rs292226</t>
  </si>
  <si>
    <t>rs4797988</t>
  </si>
  <si>
    <t>rs7147046</t>
  </si>
  <si>
    <t>rs10937638</t>
  </si>
  <si>
    <t>rs72708879</t>
  </si>
  <si>
    <t>rs73050630</t>
  </si>
  <si>
    <t>rs9866198</t>
  </si>
  <si>
    <t>rs7820729</t>
  </si>
  <si>
    <t>rs6539316</t>
  </si>
  <si>
    <t>rs4875843</t>
  </si>
  <si>
    <t>rs71309808</t>
  </si>
  <si>
    <t>rs8131077</t>
  </si>
  <si>
    <t>rs318471</t>
  </si>
  <si>
    <t>rs75358465</t>
  </si>
  <si>
    <t>rs3749715</t>
  </si>
  <si>
    <t>rs12057997</t>
  </si>
  <si>
    <t>rs10891613</t>
  </si>
  <si>
    <t>rs76594171</t>
  </si>
  <si>
    <t>rs73173027</t>
  </si>
  <si>
    <t>rs9321642</t>
  </si>
  <si>
    <t>rs6578249</t>
  </si>
  <si>
    <t>rs1518823</t>
  </si>
  <si>
    <t>rs493449</t>
  </si>
  <si>
    <t>rs7908505</t>
  </si>
  <si>
    <t>rs4976976</t>
  </si>
  <si>
    <t>rs78193687</t>
  </si>
  <si>
    <t>rs10478781</t>
  </si>
  <si>
    <t>rs72806823</t>
  </si>
  <si>
    <t>rs249905</t>
  </si>
  <si>
    <t>rs6037029</t>
  </si>
  <si>
    <t>rs10049125</t>
  </si>
  <si>
    <t>rs12059515</t>
  </si>
  <si>
    <t>rs2115822</t>
  </si>
  <si>
    <t>rs7857093</t>
  </si>
  <si>
    <t>rs62259960</t>
  </si>
  <si>
    <t>rs2883051</t>
  </si>
  <si>
    <t>rs6826608</t>
  </si>
  <si>
    <t>rs9763023</t>
  </si>
  <si>
    <t>rs67343083</t>
  </si>
  <si>
    <t>rs16875319</t>
  </si>
  <si>
    <t>rs470762</t>
  </si>
  <si>
    <t>rs687491</t>
  </si>
  <si>
    <t>rs72890743</t>
  </si>
  <si>
    <t>rs4525160</t>
  </si>
  <si>
    <t>rs873473</t>
  </si>
  <si>
    <t>rs7025272</t>
  </si>
  <si>
    <t>rs2971860</t>
  </si>
  <si>
    <t>rs4668875</t>
  </si>
  <si>
    <t>rs9879918</t>
  </si>
  <si>
    <t>rs587989</t>
  </si>
  <si>
    <t>rs2006290</t>
  </si>
  <si>
    <t>rs12984724</t>
  </si>
  <si>
    <t>rs10505001</t>
  </si>
  <si>
    <t>rs12477587</t>
  </si>
  <si>
    <t>rs6572236</t>
  </si>
  <si>
    <t>rs61199824</t>
  </si>
  <si>
    <t>rs6949242</t>
  </si>
  <si>
    <t>rs28407508</t>
  </si>
  <si>
    <t>rs193773</t>
  </si>
  <si>
    <t>rs12525281</t>
  </si>
  <si>
    <t>rs73084944</t>
  </si>
  <si>
    <t>rs6476661</t>
  </si>
  <si>
    <t>rs55789300</t>
  </si>
  <si>
    <t>rs72739280</t>
  </si>
  <si>
    <t>rs1813260</t>
  </si>
  <si>
    <t>rs4401960</t>
  </si>
  <si>
    <t>rs1566260</t>
  </si>
  <si>
    <t>rs13152665</t>
  </si>
  <si>
    <t>rs12878760</t>
  </si>
  <si>
    <t>rs13210378</t>
  </si>
  <si>
    <t>rs1579969</t>
  </si>
  <si>
    <t>rs12956696</t>
  </si>
  <si>
    <t>rs743562</t>
  </si>
  <si>
    <t>rs113670312</t>
  </si>
  <si>
    <t>rs6516034</t>
  </si>
  <si>
    <t>rs67746656</t>
  </si>
  <si>
    <t>rs12658322</t>
  </si>
  <si>
    <t>rs828704</t>
  </si>
  <si>
    <t>rs2285689</t>
  </si>
  <si>
    <t>rs1920599</t>
  </si>
  <si>
    <t>rs10833689</t>
  </si>
  <si>
    <t>rs5014194</t>
  </si>
  <si>
    <t>rs1965662</t>
  </si>
  <si>
    <t>rs2148528</t>
  </si>
  <si>
    <t>rs117499222</t>
  </si>
  <si>
    <t>rs315773</t>
  </si>
  <si>
    <t>rs67200923</t>
  </si>
  <si>
    <t>rs73242655</t>
  </si>
  <si>
    <t>rs10424855</t>
  </si>
  <si>
    <t>rs76213248</t>
  </si>
  <si>
    <t>rs4924583</t>
  </si>
  <si>
    <t>rs10830144</t>
  </si>
  <si>
    <t>rs11620242</t>
  </si>
  <si>
    <t>rs62521390</t>
  </si>
  <si>
    <t>genus: bacteroides</t>
  </si>
  <si>
    <t>rs6519968</t>
  </si>
  <si>
    <t>rs62124685</t>
  </si>
  <si>
    <t>rs6908283</t>
  </si>
  <si>
    <t>rs10238963</t>
  </si>
  <si>
    <t>rs77517886</t>
  </si>
  <si>
    <t>rs4391181</t>
  </si>
  <si>
    <t>rs10513115</t>
  </si>
  <si>
    <t>rs12888777</t>
  </si>
  <si>
    <t>rs56153510</t>
  </si>
  <si>
    <t>rs6586267</t>
  </si>
  <si>
    <t>rs114921915</t>
  </si>
  <si>
    <t>rs11764544</t>
  </si>
  <si>
    <t>rs141087508</t>
  </si>
  <si>
    <t>rs9543301</t>
  </si>
  <si>
    <t>rs2948451</t>
  </si>
  <si>
    <t>rs73770322</t>
  </si>
  <si>
    <t>rs10222570</t>
  </si>
  <si>
    <t>rs80250344</t>
  </si>
  <si>
    <t>rs61975175</t>
  </si>
  <si>
    <t>rs11249539</t>
  </si>
  <si>
    <t>rs28756485</t>
  </si>
  <si>
    <t>rs1499989</t>
  </si>
  <si>
    <t>rs56088446</t>
  </si>
  <si>
    <t>rs1715387</t>
  </si>
  <si>
    <t>rs1878723</t>
  </si>
  <si>
    <t>rs2814735</t>
  </si>
  <si>
    <t>rs55702239</t>
  </si>
  <si>
    <t>rs7301550</t>
  </si>
  <si>
    <t>rs1896962</t>
  </si>
  <si>
    <t>rs75565556</t>
  </si>
  <si>
    <t>rs4348855</t>
  </si>
  <si>
    <t>rs2056440</t>
  </si>
  <si>
    <t>rs6754432</t>
  </si>
  <si>
    <t>rs974712</t>
  </si>
  <si>
    <t>rs7326408</t>
  </si>
  <si>
    <t>rs4517685</t>
  </si>
  <si>
    <t>rs567637</t>
  </si>
  <si>
    <t>rs9484066</t>
  </si>
  <si>
    <t>rs73622103</t>
  </si>
  <si>
    <t>rs9977754</t>
  </si>
  <si>
    <t>rs60045268</t>
  </si>
  <si>
    <t>rs2288913</t>
  </si>
  <si>
    <t>rs36068859</t>
  </si>
  <si>
    <t>rs112990712</t>
  </si>
  <si>
    <t>rs10022238</t>
  </si>
  <si>
    <t>rs73315819</t>
  </si>
  <si>
    <t>rs41513155</t>
  </si>
  <si>
    <t>rs1297126</t>
  </si>
  <si>
    <t>rs6503194</t>
  </si>
  <si>
    <t>rs7521363</t>
  </si>
  <si>
    <t>rs827259</t>
  </si>
  <si>
    <t>rs221717</t>
  </si>
  <si>
    <t>rs351650</t>
  </si>
  <si>
    <t>rs12214600</t>
  </si>
  <si>
    <t>rs9833191</t>
  </si>
  <si>
    <t>rs145438026</t>
  </si>
  <si>
    <t>rs6039837</t>
  </si>
  <si>
    <t>rs10127446</t>
  </si>
  <si>
    <t>rs9369424</t>
  </si>
  <si>
    <t>rs72993261</t>
  </si>
  <si>
    <t>rs12792286</t>
  </si>
  <si>
    <t>rs7834973</t>
  </si>
  <si>
    <t>rs7170052</t>
  </si>
  <si>
    <t>rs6023608</t>
  </si>
  <si>
    <t>rs79441791</t>
  </si>
  <si>
    <t>rs283819</t>
  </si>
  <si>
    <t>rs9492835</t>
  </si>
  <si>
    <t>rs13055379</t>
  </si>
  <si>
    <t>rs29684</t>
  </si>
  <si>
    <t>rs6866463</t>
  </si>
  <si>
    <t>rs698304</t>
  </si>
  <si>
    <t>rs76496780</t>
  </si>
  <si>
    <t>rs979343</t>
  </si>
  <si>
    <t>rs1362011</t>
  </si>
  <si>
    <t>rs1991381</t>
  </si>
  <si>
    <t>genus: chryseobacterium</t>
  </si>
  <si>
    <t>rs117418380</t>
  </si>
  <si>
    <t>rs72883023</t>
  </si>
  <si>
    <t>rs75794610</t>
  </si>
  <si>
    <t>rs10940251</t>
  </si>
  <si>
    <t>rs7605658</t>
  </si>
  <si>
    <t>rs74879199</t>
  </si>
  <si>
    <t>rs10269956</t>
  </si>
  <si>
    <t>rs62151693</t>
  </si>
  <si>
    <t>rs6935311</t>
  </si>
  <si>
    <t>rs59241596</t>
  </si>
  <si>
    <t>rs78301620</t>
  </si>
  <si>
    <t>rs402546</t>
  </si>
  <si>
    <t>rs1325115</t>
  </si>
  <si>
    <t>rs4278729</t>
  </si>
  <si>
    <t>rs11197530</t>
  </si>
  <si>
    <t>rs12446243</t>
  </si>
  <si>
    <t>rs6912840</t>
  </si>
  <si>
    <t>rs6545886</t>
  </si>
  <si>
    <t>rs71316664</t>
  </si>
  <si>
    <t>rs10194282</t>
  </si>
  <si>
    <t>rs12916064</t>
  </si>
  <si>
    <t>rs966595</t>
  </si>
  <si>
    <t>rs76586623</t>
  </si>
  <si>
    <t>rs142362201</t>
  </si>
  <si>
    <t>rs6017234</t>
  </si>
  <si>
    <t>rs6945387</t>
  </si>
  <si>
    <t>rs4619338</t>
  </si>
  <si>
    <t>rs17367926</t>
  </si>
  <si>
    <t>rs6938946</t>
  </si>
  <si>
    <t>rs4131933</t>
  </si>
  <si>
    <t>rs5751423</t>
  </si>
  <si>
    <t>rs62570182</t>
  </si>
  <si>
    <t>rs3757387</t>
  </si>
  <si>
    <t>rs10515856</t>
  </si>
  <si>
    <t>rs9290607</t>
  </si>
  <si>
    <t>rs10077535</t>
  </si>
  <si>
    <t>rs75126756</t>
  </si>
  <si>
    <t>rs72766974</t>
  </si>
  <si>
    <t>rs16892221</t>
  </si>
  <si>
    <t>rs10771177</t>
  </si>
  <si>
    <t>rs72677930</t>
  </si>
  <si>
    <t>rs11721472</t>
  </si>
  <si>
    <t>rs9669928</t>
  </si>
  <si>
    <t>rs7959446</t>
  </si>
  <si>
    <t>rs9404129</t>
  </si>
  <si>
    <t>rs740516</t>
  </si>
  <si>
    <t>rs6094983</t>
  </si>
  <si>
    <t>rs12175153</t>
  </si>
  <si>
    <t>rs4478054</t>
  </si>
  <si>
    <t>rs2400118</t>
  </si>
  <si>
    <t>rs61991614</t>
  </si>
  <si>
    <t>rs1357302</t>
  </si>
  <si>
    <t>rs4880661</t>
  </si>
  <si>
    <t>rs72621832</t>
  </si>
  <si>
    <t>rs2555185</t>
  </si>
  <si>
    <t>rs10820941</t>
  </si>
  <si>
    <t>rs7604514</t>
  </si>
  <si>
    <t>rs1776506</t>
  </si>
  <si>
    <t>rs342422</t>
  </si>
  <si>
    <t>rs4941037</t>
  </si>
  <si>
    <t>rs310028</t>
  </si>
  <si>
    <t>rs4267900</t>
  </si>
  <si>
    <t>rs12978406</t>
  </si>
  <si>
    <t>rs4942308</t>
  </si>
  <si>
    <t>rs2946565</t>
  </si>
  <si>
    <t>rs9408166</t>
  </si>
  <si>
    <t>rs10894678</t>
  </si>
  <si>
    <t>rs2837770</t>
  </si>
  <si>
    <t>rs2074038</t>
  </si>
  <si>
    <t>rs7985337</t>
  </si>
  <si>
    <t>rs1629726</t>
  </si>
  <si>
    <t>rs11129904</t>
  </si>
  <si>
    <t>rs72673731</t>
  </si>
  <si>
    <t>rs17879386</t>
  </si>
  <si>
    <t>rs12128690</t>
  </si>
  <si>
    <t>rs16937964</t>
  </si>
  <si>
    <t>rs7736412</t>
  </si>
  <si>
    <t>rs72654386</t>
  </si>
  <si>
    <t>rs62211528</t>
  </si>
  <si>
    <t>rs1879124</t>
  </si>
  <si>
    <t>rs62328218</t>
  </si>
  <si>
    <t>rs12641438</t>
  </si>
  <si>
    <t>rs270425</t>
  </si>
  <si>
    <t>rs6064925</t>
  </si>
  <si>
    <t>rs2078205</t>
  </si>
  <si>
    <t>rs9839786</t>
  </si>
  <si>
    <t>rs12462195</t>
  </si>
  <si>
    <t>rs62339677</t>
  </si>
  <si>
    <t>rs1869799</t>
  </si>
  <si>
    <t>rs75621887</t>
  </si>
  <si>
    <t>rs10930541</t>
  </si>
  <si>
    <t>rs10982156</t>
  </si>
  <si>
    <t>rs1769652</t>
  </si>
  <si>
    <t>rs28897668</t>
  </si>
  <si>
    <t>rs71563082</t>
  </si>
  <si>
    <t>rs6036862</t>
  </si>
  <si>
    <t>rs378587</t>
  </si>
  <si>
    <t>rs507550</t>
  </si>
  <si>
    <t>rs7302235</t>
  </si>
  <si>
    <t>rs6870200</t>
  </si>
  <si>
    <t>rs17223525</t>
  </si>
  <si>
    <t>rs6787648</t>
  </si>
  <si>
    <t>rs17053154</t>
  </si>
  <si>
    <t>rs8089747</t>
  </si>
  <si>
    <t>rs2119509</t>
  </si>
  <si>
    <t>rs13215938</t>
  </si>
  <si>
    <t>rs13080491</t>
  </si>
  <si>
    <t>rs2986125</t>
  </si>
  <si>
    <t>rs74258683</t>
  </si>
  <si>
    <t>rs2632231</t>
  </si>
  <si>
    <t>rs4614053</t>
  </si>
  <si>
    <t>rs599110</t>
  </si>
  <si>
    <t>rs9522194</t>
  </si>
  <si>
    <t>rs62033463</t>
  </si>
  <si>
    <t>rs358960</t>
  </si>
  <si>
    <t>rs17041549</t>
  </si>
  <si>
    <t>rs7633861</t>
  </si>
  <si>
    <t>rs11124028</t>
  </si>
  <si>
    <t>rs62239498</t>
  </si>
  <si>
    <t>rs4452124</t>
  </si>
  <si>
    <t>rs55977698</t>
  </si>
  <si>
    <t>rs3009706</t>
  </si>
  <si>
    <t>rs34223230</t>
  </si>
  <si>
    <t>rs665207</t>
  </si>
  <si>
    <t>rs28642986</t>
  </si>
  <si>
    <t>rs34697176</t>
  </si>
  <si>
    <t>rs67864003</t>
  </si>
  <si>
    <t>rs9312135</t>
  </si>
  <si>
    <t>rs2323668</t>
  </si>
  <si>
    <t>rs786457</t>
  </si>
  <si>
    <t>rs6561603</t>
  </si>
  <si>
    <t>rs1456328</t>
  </si>
  <si>
    <t>genus: corynebacterium</t>
  </si>
  <si>
    <t>rs6700112</t>
  </si>
  <si>
    <t>rs11176508</t>
  </si>
  <si>
    <t>rs13100489</t>
  </si>
  <si>
    <t>rs72676139</t>
  </si>
  <si>
    <t>rs4482051</t>
  </si>
  <si>
    <t>rs17110672</t>
  </si>
  <si>
    <t>rs2969882</t>
  </si>
  <si>
    <t>rs6530876</t>
  </si>
  <si>
    <t>rs62437245</t>
  </si>
  <si>
    <t>rs331602</t>
  </si>
  <si>
    <t>rs1368258</t>
  </si>
  <si>
    <t>rs78422044</t>
  </si>
  <si>
    <t>rs7771786</t>
  </si>
  <si>
    <t>rs113441261</t>
  </si>
  <si>
    <t>rs34840858</t>
  </si>
  <si>
    <t>rs11096713</t>
  </si>
  <si>
    <t>rs7226198</t>
  </si>
  <si>
    <t>rs1881619</t>
  </si>
  <si>
    <t>rs7601973</t>
  </si>
  <si>
    <t>rs9403333</t>
  </si>
  <si>
    <t>rs16846668</t>
  </si>
  <si>
    <t>rs79319705</t>
  </si>
  <si>
    <t>rs11108040</t>
  </si>
  <si>
    <t>rs13296201</t>
  </si>
  <si>
    <t>rs62241171</t>
  </si>
  <si>
    <t>rs376620</t>
  </si>
  <si>
    <t>rs62301272</t>
  </si>
  <si>
    <t>rs11132389</t>
  </si>
  <si>
    <t>rs156164</t>
  </si>
  <si>
    <t>rs12497643</t>
  </si>
  <si>
    <t>rs73158477</t>
  </si>
  <si>
    <t>rs10004511</t>
  </si>
  <si>
    <t>rs62009393</t>
  </si>
  <si>
    <t>rs12865909</t>
  </si>
  <si>
    <t>rs7815814</t>
  </si>
  <si>
    <t>rs9891282</t>
  </si>
  <si>
    <t>rs4755265</t>
  </si>
  <si>
    <t>rs10831916</t>
  </si>
  <si>
    <t>rs11669212</t>
  </si>
  <si>
    <t>rs2222617</t>
  </si>
  <si>
    <t>rs4144827</t>
  </si>
  <si>
    <t>rs36105346</t>
  </si>
  <si>
    <t>rs78378276</t>
  </si>
  <si>
    <t>rs12956180</t>
  </si>
  <si>
    <t>rs57592489</t>
  </si>
  <si>
    <t>rs7238445</t>
  </si>
  <si>
    <t>rs60995659</t>
  </si>
  <si>
    <t>rs560737</t>
  </si>
  <si>
    <t>rs35247358</t>
  </si>
  <si>
    <t>rs17098079</t>
  </si>
  <si>
    <t>rs6501966</t>
  </si>
  <si>
    <t>rs7123304</t>
  </si>
  <si>
    <t>rs1234358</t>
  </si>
  <si>
    <t>rs1380211</t>
  </si>
  <si>
    <t>rs10859562</t>
  </si>
  <si>
    <t>rs7029037</t>
  </si>
  <si>
    <t>rs17375837</t>
  </si>
  <si>
    <t>rs12579949</t>
  </si>
  <si>
    <t>rs10973788</t>
  </si>
  <si>
    <t>rs9445980</t>
  </si>
  <si>
    <t>rs3798734</t>
  </si>
  <si>
    <t>rs6876647</t>
  </si>
  <si>
    <t>rs75279911</t>
  </si>
  <si>
    <t>rs9358557</t>
  </si>
  <si>
    <t>rs13422816</t>
  </si>
  <si>
    <t>rs76045108</t>
  </si>
  <si>
    <t>rs1230189</t>
  </si>
  <si>
    <t>rs996669</t>
  </si>
  <si>
    <t>rs6471158</t>
  </si>
  <si>
    <t>rs1895151</t>
  </si>
  <si>
    <t>rs11643996</t>
  </si>
  <si>
    <t>rs34256802</t>
  </si>
  <si>
    <t>rs771818</t>
  </si>
  <si>
    <t>rs11894370</t>
  </si>
  <si>
    <t>rs707768</t>
  </si>
  <si>
    <t>rs74162676</t>
  </si>
  <si>
    <t>rs34898258</t>
  </si>
  <si>
    <t>rs10878911</t>
  </si>
  <si>
    <t>rs117293030</t>
  </si>
  <si>
    <t>rs7681510</t>
  </si>
  <si>
    <t>rs12509827</t>
  </si>
  <si>
    <t>rs111671623</t>
  </si>
  <si>
    <t>rs1323375</t>
  </si>
  <si>
    <t>rs10192683</t>
  </si>
  <si>
    <t>rs141352824</t>
  </si>
  <si>
    <t>rs11255579</t>
  </si>
  <si>
    <t>rs2566872</t>
  </si>
  <si>
    <t>rs13273359</t>
  </si>
  <si>
    <t>rs17358910</t>
  </si>
  <si>
    <t>rs57122491</t>
  </si>
  <si>
    <t>rs62406531</t>
  </si>
  <si>
    <t>rs11029680</t>
  </si>
  <si>
    <t>rs113866544</t>
  </si>
  <si>
    <t>rs907722</t>
  </si>
  <si>
    <t>rs9983504</t>
  </si>
  <si>
    <t>rs4861189</t>
  </si>
  <si>
    <t>rs4711995</t>
  </si>
  <si>
    <t>rs12623553</t>
  </si>
  <si>
    <t>rs1536139</t>
  </si>
  <si>
    <t>rs73227985</t>
  </si>
  <si>
    <t>rs11185998</t>
  </si>
  <si>
    <t>rs4538335</t>
  </si>
  <si>
    <t>rs1523324</t>
  </si>
  <si>
    <t>rs9501692</t>
  </si>
  <si>
    <t>rs10842924</t>
  </si>
  <si>
    <t>rs12956953</t>
  </si>
  <si>
    <t>rs79373149</t>
  </si>
  <si>
    <t>rs8039102</t>
  </si>
  <si>
    <t>rs11118893</t>
  </si>
  <si>
    <t>rs7034543</t>
  </si>
  <si>
    <t>rs12231356</t>
  </si>
  <si>
    <t>rs2791751</t>
  </si>
  <si>
    <t>rs12821878</t>
  </si>
  <si>
    <t>rs74998753</t>
  </si>
  <si>
    <t>rs12932782</t>
  </si>
  <si>
    <t>rs6716756</t>
  </si>
  <si>
    <t>rs4742247</t>
  </si>
  <si>
    <t>rs3552</t>
  </si>
  <si>
    <t>rs7022425</t>
  </si>
  <si>
    <t>rs6753422</t>
  </si>
  <si>
    <t>rs1022419</t>
  </si>
  <si>
    <t>rs4769149</t>
  </si>
  <si>
    <t>rs3792789</t>
  </si>
  <si>
    <t>rs73229765</t>
  </si>
  <si>
    <t>rs10789980</t>
  </si>
  <si>
    <t>rs7402977</t>
  </si>
  <si>
    <t>rs10084816</t>
  </si>
  <si>
    <t>rs77873628</t>
  </si>
  <si>
    <t>rs10443953</t>
  </si>
  <si>
    <t>rs182745</t>
  </si>
  <si>
    <t>rs73205413</t>
  </si>
  <si>
    <t>rs12692331</t>
  </si>
  <si>
    <t>rs10767538</t>
  </si>
  <si>
    <t>rs34565612</t>
  </si>
  <si>
    <t>rs6935921</t>
  </si>
  <si>
    <t>rs9402870</t>
  </si>
  <si>
    <t>rs11579228</t>
  </si>
  <si>
    <t>rs614621</t>
  </si>
  <si>
    <t>rs11574</t>
  </si>
  <si>
    <t>rs9391683</t>
  </si>
  <si>
    <t>rs1947243</t>
  </si>
  <si>
    <t>rs11076231</t>
  </si>
  <si>
    <t>rs7808966</t>
  </si>
  <si>
    <t>rs2014777</t>
  </si>
  <si>
    <t>rs13202640</t>
  </si>
  <si>
    <t>rs7133738</t>
  </si>
  <si>
    <t>rs7897309</t>
  </si>
  <si>
    <t>rs17576943</t>
  </si>
  <si>
    <t>rs17756930</t>
  </si>
  <si>
    <t>rs57134515</t>
  </si>
  <si>
    <t>rs11612014</t>
  </si>
  <si>
    <t>rs56237133</t>
  </si>
  <si>
    <t>rs2627667</t>
  </si>
  <si>
    <t>rs11584232</t>
  </si>
  <si>
    <t>rs340202</t>
  </si>
  <si>
    <t>rs1171080</t>
  </si>
  <si>
    <t>rs483418</t>
  </si>
  <si>
    <t>rs10164847</t>
  </si>
  <si>
    <t>rs6700033</t>
  </si>
  <si>
    <t>rs77497241</t>
  </si>
  <si>
    <t>rs2135637</t>
  </si>
  <si>
    <t>rs80267210</t>
  </si>
  <si>
    <t>rs11183205</t>
  </si>
  <si>
    <t>rs1696528</t>
  </si>
  <si>
    <t>rs7662830</t>
  </si>
  <si>
    <t>rs73229838</t>
  </si>
  <si>
    <t>rs10957951</t>
  </si>
  <si>
    <t>rs61455487</t>
  </si>
  <si>
    <t>rs221666</t>
  </si>
  <si>
    <t>rs876400</t>
  </si>
  <si>
    <t>rs1502761</t>
  </si>
  <si>
    <t>rs35525797</t>
  </si>
  <si>
    <t>rs475123</t>
  </si>
  <si>
    <t>rs72741157</t>
  </si>
  <si>
    <t>rs1888397</t>
  </si>
  <si>
    <t>rs12808813</t>
  </si>
  <si>
    <t>rs278158</t>
  </si>
  <si>
    <t>rs68191270</t>
  </si>
  <si>
    <t>rs12899040</t>
  </si>
  <si>
    <t>rs74879407</t>
  </si>
  <si>
    <t>rs7702920</t>
  </si>
  <si>
    <t>rs35469806</t>
  </si>
  <si>
    <t>rs149821435</t>
  </si>
  <si>
    <t>rs1438561</t>
  </si>
  <si>
    <t>rs1100150</t>
  </si>
  <si>
    <t>rs6815428</t>
  </si>
  <si>
    <t>rs825648</t>
  </si>
  <si>
    <t>rs4707047</t>
  </si>
  <si>
    <t>rs229620</t>
  </si>
  <si>
    <t>rs10108737</t>
  </si>
  <si>
    <t>rs13089972</t>
  </si>
  <si>
    <t>rs10421385</t>
  </si>
  <si>
    <t>rs1593482</t>
  </si>
  <si>
    <t>rs9596772</t>
  </si>
  <si>
    <t>rs13260245</t>
  </si>
  <si>
    <t>rs7768631</t>
  </si>
  <si>
    <t>rs72758412</t>
  </si>
  <si>
    <t>rs10165722</t>
  </si>
  <si>
    <t>rs4787668</t>
  </si>
  <si>
    <t>rs3847320</t>
  </si>
  <si>
    <t>rs4704226</t>
  </si>
  <si>
    <t>rs73227929</t>
  </si>
  <si>
    <t>rs2054964</t>
  </si>
  <si>
    <t>rs7252613</t>
  </si>
  <si>
    <t>rs5767636</t>
  </si>
  <si>
    <t>rs12762435</t>
  </si>
  <si>
    <t>rs329830</t>
  </si>
  <si>
    <t>rs13043411</t>
  </si>
  <si>
    <t>rs1254230</t>
  </si>
  <si>
    <t>rs6731937</t>
  </si>
  <si>
    <t>rs12732056</t>
  </si>
  <si>
    <t>rs117639317</t>
  </si>
  <si>
    <t>rs925550</t>
  </si>
  <si>
    <t>rs1965698</t>
  </si>
  <si>
    <t>rs6431910</t>
  </si>
  <si>
    <t>rs306638</t>
  </si>
  <si>
    <t>rs4977722</t>
  </si>
  <si>
    <t>rs117578633</t>
  </si>
  <si>
    <t>rs4235318</t>
  </si>
  <si>
    <t>rs2497624</t>
  </si>
  <si>
    <t>rs7241979</t>
  </si>
  <si>
    <t>rs517151</t>
  </si>
  <si>
    <t>genus: enhydrobacter</t>
  </si>
  <si>
    <t>rs519973</t>
  </si>
  <si>
    <t>rs6560712</t>
  </si>
  <si>
    <t>rs11043953</t>
  </si>
  <si>
    <t>rs2251535</t>
  </si>
  <si>
    <t>rs2255461</t>
  </si>
  <si>
    <t>rs62414722</t>
  </si>
  <si>
    <t>rs73007845</t>
  </si>
  <si>
    <t>rs35119280</t>
  </si>
  <si>
    <t>rs10148509</t>
  </si>
  <si>
    <t>rs58397787</t>
  </si>
  <si>
    <t>rs4864191</t>
  </si>
  <si>
    <t>rs11487578</t>
  </si>
  <si>
    <t>rs6093699</t>
  </si>
  <si>
    <t>rs1990684</t>
  </si>
  <si>
    <t>rs13339172</t>
  </si>
  <si>
    <t>rs1465221</t>
  </si>
  <si>
    <t>rs4293220</t>
  </si>
  <si>
    <t>rs62080326</t>
  </si>
  <si>
    <t>rs621209</t>
  </si>
  <si>
    <t>rs13041449</t>
  </si>
  <si>
    <t>rs11642669</t>
  </si>
  <si>
    <t>rs62263299</t>
  </si>
  <si>
    <t>rs9826375</t>
  </si>
  <si>
    <t>rs4797725</t>
  </si>
  <si>
    <t>rs118141571</t>
  </si>
  <si>
    <t>rs117608324</t>
  </si>
  <si>
    <t>rs4465856</t>
  </si>
  <si>
    <t>rs10861183</t>
  </si>
  <si>
    <t>rs12584300</t>
  </si>
  <si>
    <t>rs77032044</t>
  </si>
  <si>
    <t>rs17457561</t>
  </si>
  <si>
    <t>rs62313430</t>
  </si>
  <si>
    <t>rs4639912</t>
  </si>
  <si>
    <t>rs74387391</t>
  </si>
  <si>
    <t>rs34928482</t>
  </si>
  <si>
    <t>rs4539224</t>
  </si>
  <si>
    <t>rs10923209</t>
  </si>
  <si>
    <t>rs4301977</t>
  </si>
  <si>
    <t>rs3730088</t>
  </si>
  <si>
    <t>rs4328488</t>
  </si>
  <si>
    <t>rs6542666</t>
  </si>
  <si>
    <t>rs16964764</t>
  </si>
  <si>
    <t>rs9321255</t>
  </si>
  <si>
    <t>rs78217985</t>
  </si>
  <si>
    <t>rs1005423</t>
  </si>
  <si>
    <t>rs10807350</t>
  </si>
  <si>
    <t>rs6878816</t>
  </si>
  <si>
    <t>rs62257654</t>
  </si>
  <si>
    <t>rs2543595</t>
  </si>
  <si>
    <t>rs16956981</t>
  </si>
  <si>
    <t>rs539501</t>
  </si>
  <si>
    <t>rs462725</t>
  </si>
  <si>
    <t>rs10831599</t>
  </si>
  <si>
    <t>rs13438404</t>
  </si>
  <si>
    <t>rs7582717</t>
  </si>
  <si>
    <t>rs10891049</t>
  </si>
  <si>
    <t>rs11766492</t>
  </si>
  <si>
    <t>rs6723258</t>
  </si>
  <si>
    <t>rs4418204</t>
  </si>
  <si>
    <t>rs9828670</t>
  </si>
  <si>
    <t>rs111397592</t>
  </si>
  <si>
    <t>rs12596885</t>
  </si>
  <si>
    <t>rs187008</t>
  </si>
  <si>
    <t>rs4145454</t>
  </si>
  <si>
    <t>rs79922513</t>
  </si>
  <si>
    <t>rs62110408</t>
  </si>
  <si>
    <t>rs72827653</t>
  </si>
  <si>
    <t>rs1921651</t>
  </si>
  <si>
    <t>rs6697083</t>
  </si>
  <si>
    <t>rs12123188</t>
  </si>
  <si>
    <t>rs354206</t>
  </si>
  <si>
    <t>rs112553860</t>
  </si>
  <si>
    <t>rs114814446</t>
  </si>
  <si>
    <t>rs10210934</t>
  </si>
  <si>
    <t>rs11626435</t>
  </si>
  <si>
    <t>rs7219444</t>
  </si>
  <si>
    <t>rs4260063</t>
  </si>
  <si>
    <t>rs980800</t>
  </si>
  <si>
    <t>rs59015844</t>
  </si>
  <si>
    <t>rs7984859</t>
  </si>
  <si>
    <t>rs56155830</t>
  </si>
  <si>
    <t>rs2003354</t>
  </si>
  <si>
    <t>rs34862264</t>
  </si>
  <si>
    <t>rs360418</t>
  </si>
  <si>
    <t>rs2054966</t>
  </si>
  <si>
    <t>rs1404268</t>
  </si>
  <si>
    <t>rs35905821</t>
  </si>
  <si>
    <t>rs7835421</t>
  </si>
  <si>
    <t>rs34956352</t>
  </si>
  <si>
    <t>rs10167929</t>
  </si>
  <si>
    <t>rs17380535</t>
  </si>
  <si>
    <t>rs6833162</t>
  </si>
  <si>
    <t>rs77512406</t>
  </si>
  <si>
    <t>rs55667822</t>
  </si>
  <si>
    <t>rs2063701</t>
  </si>
  <si>
    <t>rs12192150</t>
  </si>
  <si>
    <t>rs537592</t>
  </si>
  <si>
    <t>rs2285925</t>
  </si>
  <si>
    <t>rs13174584</t>
  </si>
  <si>
    <t>rs4306454</t>
  </si>
  <si>
    <t>rs4956223</t>
  </si>
  <si>
    <t>rs10977313</t>
  </si>
  <si>
    <t>rs9559422</t>
  </si>
  <si>
    <t>rs1995622</t>
  </si>
  <si>
    <t>rs6838667</t>
  </si>
  <si>
    <t>rs1882473</t>
  </si>
  <si>
    <t>rs3132038</t>
  </si>
  <si>
    <t>rs10145648</t>
  </si>
  <si>
    <t>rs434474</t>
  </si>
  <si>
    <t>rs2656609</t>
  </si>
  <si>
    <t>rs4780688</t>
  </si>
  <si>
    <t>rs28430785</t>
  </si>
  <si>
    <t>rs72924568</t>
  </si>
  <si>
    <t>rs1077483</t>
  </si>
  <si>
    <t>rs9305483</t>
  </si>
  <si>
    <t>rs7520852</t>
  </si>
  <si>
    <t>rs2944364</t>
  </si>
  <si>
    <t>rs1030095</t>
  </si>
  <si>
    <t>rs55665695</t>
  </si>
  <si>
    <t>rs1860067</t>
  </si>
  <si>
    <t>rs4754035</t>
  </si>
  <si>
    <t>rs1685163</t>
  </si>
  <si>
    <t>rs9845458</t>
  </si>
  <si>
    <t>rs594771</t>
  </si>
  <si>
    <t>rs12828677</t>
  </si>
  <si>
    <t>rs2185366</t>
  </si>
  <si>
    <t>rs13274548</t>
  </si>
  <si>
    <t>rs2226912</t>
  </si>
  <si>
    <t>rs7565128</t>
  </si>
  <si>
    <t>rs2353788</t>
  </si>
  <si>
    <t>rs28711164</t>
  </si>
  <si>
    <t>rs7235734</t>
  </si>
  <si>
    <t>rs12369746</t>
  </si>
  <si>
    <t>rs13329640</t>
  </si>
  <si>
    <t>rs479405</t>
  </si>
  <si>
    <t>rs17087708</t>
  </si>
  <si>
    <t>rs6698851</t>
  </si>
  <si>
    <t>rs12655087</t>
  </si>
  <si>
    <t>rs1590428</t>
  </si>
  <si>
    <t>rs41058</t>
  </si>
  <si>
    <t>rs10059473</t>
  </si>
  <si>
    <t>rs7287811</t>
  </si>
  <si>
    <t>rs60632551</t>
  </si>
  <si>
    <t>rs10816693</t>
  </si>
  <si>
    <t>rs6943500</t>
  </si>
  <si>
    <t>rs117710322</t>
  </si>
  <si>
    <t>rs56408170</t>
  </si>
  <si>
    <t>rs2165239</t>
  </si>
  <si>
    <t>rs7900843</t>
  </si>
  <si>
    <t>rs1513476</t>
  </si>
  <si>
    <t>rs74520960</t>
  </si>
  <si>
    <t>rs3860065</t>
  </si>
  <si>
    <t>rs212818</t>
  </si>
  <si>
    <t>rs1849938</t>
  </si>
  <si>
    <t>rs2711037</t>
  </si>
  <si>
    <t>rs12256257</t>
  </si>
  <si>
    <t>rs4630648</t>
  </si>
  <si>
    <t>rs16833111</t>
  </si>
  <si>
    <t>rs1649569</t>
  </si>
  <si>
    <t>rs11802389</t>
  </si>
  <si>
    <t>rs9870195</t>
  </si>
  <si>
    <t>rs4499618</t>
  </si>
  <si>
    <t>rs2205826</t>
  </si>
  <si>
    <t>rs2958825</t>
  </si>
  <si>
    <t>rs35230440</t>
  </si>
  <si>
    <t>rs71641712</t>
  </si>
  <si>
    <t>rs1410101</t>
  </si>
  <si>
    <t>rs12336822</t>
  </si>
  <si>
    <t>rs10189004</t>
  </si>
  <si>
    <t>rs10440642</t>
  </si>
  <si>
    <t>rs12087604</t>
  </si>
  <si>
    <t>rs61887579</t>
  </si>
  <si>
    <t>rs10080802</t>
  </si>
  <si>
    <t>rs1491121</t>
  </si>
  <si>
    <t>rs117441144</t>
  </si>
  <si>
    <t>rs11791149</t>
  </si>
  <si>
    <t>rs1469232</t>
  </si>
  <si>
    <t>rs10168276</t>
  </si>
  <si>
    <t>rs6961104</t>
  </si>
  <si>
    <t>rs6035387</t>
  </si>
  <si>
    <t>rs62148790</t>
  </si>
  <si>
    <t>rs989125</t>
  </si>
  <si>
    <t>rs4714887</t>
  </si>
  <si>
    <t>rs12535712</t>
  </si>
  <si>
    <t>rs9965491</t>
  </si>
  <si>
    <t>rs11026633</t>
  </si>
  <si>
    <t>rs11013545</t>
  </si>
  <si>
    <t>rs8077339</t>
  </si>
  <si>
    <t>rs11016858</t>
  </si>
  <si>
    <t>rs10858972</t>
  </si>
  <si>
    <t>rs8061043</t>
  </si>
  <si>
    <t>rs12705149</t>
  </si>
  <si>
    <t>rs12675926</t>
  </si>
  <si>
    <t>rs73162774</t>
  </si>
  <si>
    <t>rs111821475</t>
  </si>
  <si>
    <t>rs60460877</t>
  </si>
  <si>
    <t>rs17624135</t>
  </si>
  <si>
    <t>rs7491263</t>
  </si>
  <si>
    <t>rs4917748</t>
  </si>
  <si>
    <t>rs67873319</t>
  </si>
  <si>
    <t>rs1364551</t>
  </si>
  <si>
    <t>rs6658922</t>
  </si>
  <si>
    <t>genus: finegoldia</t>
  </si>
  <si>
    <t>rs74558750</t>
  </si>
  <si>
    <t>rs12475731</t>
  </si>
  <si>
    <t>rs905600</t>
  </si>
  <si>
    <t>rs413840</t>
  </si>
  <si>
    <t>rs3797254</t>
  </si>
  <si>
    <t>rs5771928</t>
  </si>
  <si>
    <t>rs10403109</t>
  </si>
  <si>
    <t>rs793291</t>
  </si>
  <si>
    <t>rs2322581</t>
  </si>
  <si>
    <t>rs17546403</t>
  </si>
  <si>
    <t>rs11655093</t>
  </si>
  <si>
    <t>rs835483</t>
  </si>
  <si>
    <t>rs1015097</t>
  </si>
  <si>
    <t>rs61855025</t>
  </si>
  <si>
    <t>rs73016326</t>
  </si>
  <si>
    <t>rs17635693</t>
  </si>
  <si>
    <t>rs4904984</t>
  </si>
  <si>
    <t>rs7938861</t>
  </si>
  <si>
    <t>rs9830526</t>
  </si>
  <si>
    <t>rs29056</t>
  </si>
  <si>
    <t>rs666459</t>
  </si>
  <si>
    <t>rs6435719</t>
  </si>
  <si>
    <t>rs2071949</t>
  </si>
  <si>
    <t>rs4353690</t>
  </si>
  <si>
    <t>rs7621520</t>
  </si>
  <si>
    <t>rs7686066</t>
  </si>
  <si>
    <t>rs11199105</t>
  </si>
  <si>
    <t>rs36050635</t>
  </si>
  <si>
    <t>rs581858</t>
  </si>
  <si>
    <t>rs617467</t>
  </si>
  <si>
    <t>rs12215511</t>
  </si>
  <si>
    <t>rs9294584</t>
  </si>
  <si>
    <t>rs71481745</t>
  </si>
  <si>
    <t>rs4708693</t>
  </si>
  <si>
    <t>rs2943014</t>
  </si>
  <si>
    <t>rs4148471</t>
  </si>
  <si>
    <t>rs34188904</t>
  </si>
  <si>
    <t>rs75762656</t>
  </si>
  <si>
    <t>rs6074867</t>
  </si>
  <si>
    <t>rs134967</t>
  </si>
  <si>
    <t>rs11629039</t>
  </si>
  <si>
    <t>rs77801323</t>
  </si>
  <si>
    <t>rs4463663</t>
  </si>
  <si>
    <t>rs78865075</t>
  </si>
  <si>
    <t>rs10267796</t>
  </si>
  <si>
    <t>rs2286956</t>
  </si>
  <si>
    <t>rs2098291</t>
  </si>
  <si>
    <t>rs8102687</t>
  </si>
  <si>
    <t>rs1171005</t>
  </si>
  <si>
    <t>rs79498699</t>
  </si>
  <si>
    <t>rs11014358</t>
  </si>
  <si>
    <t>rs12954183</t>
  </si>
  <si>
    <t>rs62117466</t>
  </si>
  <si>
    <t>rs10162324</t>
  </si>
  <si>
    <t>rs2220208</t>
  </si>
  <si>
    <t>rs502318</t>
  </si>
  <si>
    <t>rs13041006</t>
  </si>
  <si>
    <t>rs1866803</t>
  </si>
  <si>
    <t>rs17157112</t>
  </si>
  <si>
    <t>rs939852</t>
  </si>
  <si>
    <t>rs4810761</t>
  </si>
  <si>
    <t>rs117471327</t>
  </si>
  <si>
    <t>rs6812421</t>
  </si>
  <si>
    <t>rs620816</t>
  </si>
  <si>
    <t>rs28856656</t>
  </si>
  <si>
    <t>rs31475</t>
  </si>
  <si>
    <t>rs2155353</t>
  </si>
  <si>
    <t>rs6134023</t>
  </si>
  <si>
    <t>rs12699554</t>
  </si>
  <si>
    <t>rs12442989</t>
  </si>
  <si>
    <t>rs6811849</t>
  </si>
  <si>
    <t>rs12116726</t>
  </si>
  <si>
    <t>rs7242998</t>
  </si>
  <si>
    <t>rs636562</t>
  </si>
  <si>
    <t>rs7709235</t>
  </si>
  <si>
    <t>rs4077253</t>
  </si>
  <si>
    <t>rs4311015</t>
  </si>
  <si>
    <t>rs526843</t>
  </si>
  <si>
    <t>rs62324204</t>
  </si>
  <si>
    <t>rs76819665</t>
  </si>
  <si>
    <t>rs9405554</t>
  </si>
  <si>
    <t>rs10850603</t>
  </si>
  <si>
    <t>rs576255</t>
  </si>
  <si>
    <t>rs11023703</t>
  </si>
  <si>
    <t>rs71636576</t>
  </si>
  <si>
    <t>rs11776624</t>
  </si>
  <si>
    <t>rs1459961</t>
  </si>
  <si>
    <t>rs2696309</t>
  </si>
  <si>
    <t>rs61880593</t>
  </si>
  <si>
    <t>rs6710769</t>
  </si>
  <si>
    <t>rs894573</t>
  </si>
  <si>
    <t>rs6976461</t>
  </si>
  <si>
    <t>rs9355457</t>
  </si>
  <si>
    <t>rs13200194</t>
  </si>
  <si>
    <t>rs10075153</t>
  </si>
  <si>
    <t>rs1344602</t>
  </si>
  <si>
    <t>rs898560</t>
  </si>
  <si>
    <t>rs715064</t>
  </si>
  <si>
    <t>rs12464763</t>
  </si>
  <si>
    <t>rs9530043</t>
  </si>
  <si>
    <t>rs6739826</t>
  </si>
  <si>
    <t>rs6871270</t>
  </si>
  <si>
    <t>rs2058324</t>
  </si>
  <si>
    <t>rs6091074</t>
  </si>
  <si>
    <t>rs10055647</t>
  </si>
  <si>
    <t>rs9322981</t>
  </si>
  <si>
    <t>rs17752375</t>
  </si>
  <si>
    <t>rs3789696</t>
  </si>
  <si>
    <t>rs1860113</t>
  </si>
  <si>
    <t>rs2926435</t>
  </si>
  <si>
    <t>rs2870943</t>
  </si>
  <si>
    <t>rs61849819</t>
  </si>
  <si>
    <t>rs1922035</t>
  </si>
  <si>
    <t>rs7896765</t>
  </si>
  <si>
    <t>rs7367567</t>
  </si>
  <si>
    <t>rs17145467</t>
  </si>
  <si>
    <t>rs8009418</t>
  </si>
  <si>
    <t>rs6849031</t>
  </si>
  <si>
    <t>rs2320531</t>
  </si>
  <si>
    <t>rs7600321</t>
  </si>
  <si>
    <t>rs73187034</t>
  </si>
  <si>
    <t>rs2305934</t>
  </si>
  <si>
    <t>rs13066908</t>
  </si>
  <si>
    <t>rs12149745</t>
  </si>
  <si>
    <t>genus: haemophilus</t>
  </si>
  <si>
    <t>rs9557232</t>
  </si>
  <si>
    <t>rs9533754</t>
  </si>
  <si>
    <t>rs226272</t>
  </si>
  <si>
    <t>rs13104669</t>
  </si>
  <si>
    <t>rs619206</t>
  </si>
  <si>
    <t>rs3133592</t>
  </si>
  <si>
    <t>rs1672231</t>
  </si>
  <si>
    <t>rs1970209</t>
  </si>
  <si>
    <t>rs7329058</t>
  </si>
  <si>
    <t>rs9923325</t>
  </si>
  <si>
    <t>rs6716168</t>
  </si>
  <si>
    <t>rs4838015</t>
  </si>
  <si>
    <t>rs12911999</t>
  </si>
  <si>
    <t>rs13144825</t>
  </si>
  <si>
    <t>rs11209639</t>
  </si>
  <si>
    <t>rs202559</t>
  </si>
  <si>
    <t>rs201930</t>
  </si>
  <si>
    <t>rs61816744</t>
  </si>
  <si>
    <t>rs2496546</t>
  </si>
  <si>
    <t>rs11679716</t>
  </si>
  <si>
    <t>rs650229</t>
  </si>
  <si>
    <t>rs62407264</t>
  </si>
  <si>
    <t>rs6456465</t>
  </si>
  <si>
    <t>rs7751</t>
  </si>
  <si>
    <t>rs496977</t>
  </si>
  <si>
    <t>rs6542805</t>
  </si>
  <si>
    <t>rs7788071</t>
  </si>
  <si>
    <t>rs1790519</t>
  </si>
  <si>
    <t>rs10767145</t>
  </si>
  <si>
    <t>rs10484051</t>
  </si>
  <si>
    <t>rs7499984</t>
  </si>
  <si>
    <t>rs13021393</t>
  </si>
  <si>
    <t>rs10777030</t>
  </si>
  <si>
    <t>rs11129096</t>
  </si>
  <si>
    <t>rs7659411</t>
  </si>
  <si>
    <t>rs11101905</t>
  </si>
  <si>
    <t>rs12694551</t>
  </si>
  <si>
    <t>rs10509382</t>
  </si>
  <si>
    <t>rs4974300</t>
  </si>
  <si>
    <t>rs2268390</t>
  </si>
  <si>
    <t>rs4492837</t>
  </si>
  <si>
    <t>rs1365239</t>
  </si>
  <si>
    <t>rs11611443</t>
  </si>
  <si>
    <t>rs2077369</t>
  </si>
  <si>
    <t>rs444779</t>
  </si>
  <si>
    <t>rs201049</t>
  </si>
  <si>
    <t>rs112037987</t>
  </si>
  <si>
    <t>rs56216363</t>
  </si>
  <si>
    <t>rs1159244</t>
  </si>
  <si>
    <t>rs1995995</t>
  </si>
  <si>
    <t>rs11556194</t>
  </si>
  <si>
    <t>rs4651102</t>
  </si>
  <si>
    <t>rs12651048</t>
  </si>
  <si>
    <t>genus: kocuria</t>
  </si>
  <si>
    <t>rs6683011</t>
  </si>
  <si>
    <t>rs72762250</t>
  </si>
  <si>
    <t>rs28598587</t>
  </si>
  <si>
    <t>rs2577903</t>
  </si>
  <si>
    <t>rs7229599</t>
  </si>
  <si>
    <t>rs1851290</t>
  </si>
  <si>
    <t>rs72951304</t>
  </si>
  <si>
    <t>rs5022723</t>
  </si>
  <si>
    <t>rs7585658</t>
  </si>
  <si>
    <t>rs12459433</t>
  </si>
  <si>
    <t>rs583404</t>
  </si>
  <si>
    <t>rs77088610</t>
  </si>
  <si>
    <t>rs10190275</t>
  </si>
  <si>
    <t>rs12369866</t>
  </si>
  <si>
    <t>rs2123691</t>
  </si>
  <si>
    <t>rs2733032</t>
  </si>
  <si>
    <t>rs10079627</t>
  </si>
  <si>
    <t>rs2256940</t>
  </si>
  <si>
    <t>rs2140151</t>
  </si>
  <si>
    <t>rs7803903</t>
  </si>
  <si>
    <t>rs4263558</t>
  </si>
  <si>
    <t>rs1369887</t>
  </si>
  <si>
    <t>rs73248616</t>
  </si>
  <si>
    <t>rs10753990</t>
  </si>
  <si>
    <t>rs78461359</t>
  </si>
  <si>
    <t>rs4747854</t>
  </si>
  <si>
    <t>rs61131402</t>
  </si>
  <si>
    <t>rs2712996</t>
  </si>
  <si>
    <t>rs11773116</t>
  </si>
  <si>
    <t>rs76977155</t>
  </si>
  <si>
    <t>rs2343224</t>
  </si>
  <si>
    <t>rs57527755</t>
  </si>
  <si>
    <t>rs2667428</t>
  </si>
  <si>
    <t>rs337895</t>
  </si>
  <si>
    <t>rs13150939</t>
  </si>
  <si>
    <t>rs1056101</t>
  </si>
  <si>
    <t>rs10121312</t>
  </si>
  <si>
    <t>rs74336469</t>
  </si>
  <si>
    <t>rs3783728</t>
  </si>
  <si>
    <t>rs4634231</t>
  </si>
  <si>
    <t>rs6738034</t>
  </si>
  <si>
    <t>rs12993960</t>
  </si>
  <si>
    <t>rs78447570</t>
  </si>
  <si>
    <t>rs57389119</t>
  </si>
  <si>
    <t>rs6918339</t>
  </si>
  <si>
    <t>rs12520898</t>
  </si>
  <si>
    <t>rs10775336</t>
  </si>
  <si>
    <t>rs75056884</t>
  </si>
  <si>
    <t>rs35632044</t>
  </si>
  <si>
    <t>rs6037408</t>
  </si>
  <si>
    <t>rs4810493</t>
  </si>
  <si>
    <t>rs7651543</t>
  </si>
  <si>
    <t>rs9932208</t>
  </si>
  <si>
    <t>rs10983424</t>
  </si>
  <si>
    <t>rs4895399</t>
  </si>
  <si>
    <t>rs7942728</t>
  </si>
  <si>
    <t>rs897938</t>
  </si>
  <si>
    <t>rs11933893</t>
  </si>
  <si>
    <t>rs16929923</t>
  </si>
  <si>
    <t>rs6500464</t>
  </si>
  <si>
    <t>rs7307733</t>
  </si>
  <si>
    <t>rs12232770</t>
  </si>
  <si>
    <t>rs10963311</t>
  </si>
  <si>
    <t>rs28409853</t>
  </si>
  <si>
    <t>rs75043529</t>
  </si>
  <si>
    <t>rs79642161</t>
  </si>
  <si>
    <t>rs13170982</t>
  </si>
  <si>
    <t>rs61961372</t>
  </si>
  <si>
    <t>rs7640061</t>
  </si>
  <si>
    <t>rs76956435</t>
  </si>
  <si>
    <t>rs12114757</t>
  </si>
  <si>
    <t>rs12668382</t>
  </si>
  <si>
    <t>rs7281493</t>
  </si>
  <si>
    <t>rs34371406</t>
  </si>
  <si>
    <t>rs10138622</t>
  </si>
  <si>
    <t>rs1947027</t>
  </si>
  <si>
    <t>rs73855224</t>
  </si>
  <si>
    <t>rs56308226</t>
  </si>
  <si>
    <t>rs7244860</t>
  </si>
  <si>
    <t>rs112159732</t>
  </si>
  <si>
    <t>rs9783876</t>
  </si>
  <si>
    <t>rs3105485</t>
  </si>
  <si>
    <t>rs6798593</t>
  </si>
  <si>
    <t>rs4394452</t>
  </si>
  <si>
    <t>rs6660362</t>
  </si>
  <si>
    <t>rs72803081</t>
  </si>
  <si>
    <t>rs7520418</t>
  </si>
  <si>
    <t>rs72814539</t>
  </si>
  <si>
    <t>rs34803696</t>
  </si>
  <si>
    <t>rs6747068</t>
  </si>
  <si>
    <t>rs11177603</t>
  </si>
  <si>
    <t>rs12648015</t>
  </si>
  <si>
    <t>rs76370448</t>
  </si>
  <si>
    <t>rs73006919</t>
  </si>
  <si>
    <t>rs74658303</t>
  </si>
  <si>
    <t>rs78378915</t>
  </si>
  <si>
    <t>rs1159386</t>
  </si>
  <si>
    <t>rs61988426</t>
  </si>
  <si>
    <t>rs9980148</t>
  </si>
  <si>
    <t>rs3173197</t>
  </si>
  <si>
    <t>rs392331</t>
  </si>
  <si>
    <t>rs1011365</t>
  </si>
  <si>
    <t>rs11662135</t>
  </si>
  <si>
    <t>rs9941376</t>
  </si>
  <si>
    <t>rs9375073</t>
  </si>
  <si>
    <t>rs45465094</t>
  </si>
  <si>
    <t>genus: micrococcus</t>
  </si>
  <si>
    <t>rs35975582</t>
  </si>
  <si>
    <t>rs11081310</t>
  </si>
  <si>
    <t>rs34405063</t>
  </si>
  <si>
    <t>rs3782447</t>
  </si>
  <si>
    <t>rs2207306</t>
  </si>
  <si>
    <t>rs7372825</t>
  </si>
  <si>
    <t>rs5756523</t>
  </si>
  <si>
    <t>rs1459954</t>
  </si>
  <si>
    <t>rs71296784</t>
  </si>
  <si>
    <t>rs2412377</t>
  </si>
  <si>
    <t>rs2196603</t>
  </si>
  <si>
    <t>rs12378118</t>
  </si>
  <si>
    <t>rs756642</t>
  </si>
  <si>
    <t>rs7945864</t>
  </si>
  <si>
    <t>rs12129253</t>
  </si>
  <si>
    <t>rs11924422</t>
  </si>
  <si>
    <t>rs9870853</t>
  </si>
  <si>
    <t>rs17108415</t>
  </si>
  <si>
    <t>rs62064798</t>
  </si>
  <si>
    <t>rs9392042</t>
  </si>
  <si>
    <t>rs115105308</t>
  </si>
  <si>
    <t>rs12673634</t>
  </si>
  <si>
    <t>rs10139769</t>
  </si>
  <si>
    <t>rs17281780</t>
  </si>
  <si>
    <t>rs7506233</t>
  </si>
  <si>
    <t>rs117542169</t>
  </si>
  <si>
    <t>rs78999781</t>
  </si>
  <si>
    <t>rs6823506</t>
  </si>
  <si>
    <t>rs11220826</t>
  </si>
  <si>
    <t>rs6864798</t>
  </si>
  <si>
    <t>rs1264229</t>
  </si>
  <si>
    <t>rs62003873</t>
  </si>
  <si>
    <t>rs17862961</t>
  </si>
  <si>
    <t>rs2060799</t>
  </si>
  <si>
    <t>rs854373</t>
  </si>
  <si>
    <t>rs3768984</t>
  </si>
  <si>
    <t>rs77448595</t>
  </si>
  <si>
    <t>rs444168</t>
  </si>
  <si>
    <t>rs12097866</t>
  </si>
  <si>
    <t>rs62065853</t>
  </si>
  <si>
    <t>rs200764</t>
  </si>
  <si>
    <t>rs67741287</t>
  </si>
  <si>
    <t>rs7662445</t>
  </si>
  <si>
    <t>rs1318221</t>
  </si>
  <si>
    <t>rs1335721</t>
  </si>
  <si>
    <t>rs2100485</t>
  </si>
  <si>
    <t>rs73489686</t>
  </si>
  <si>
    <t>rs57055669</t>
  </si>
  <si>
    <t>rs447126</t>
  </si>
  <si>
    <t>rs10435909</t>
  </si>
  <si>
    <t>rs56283052</t>
  </si>
  <si>
    <t>rs508051</t>
  </si>
  <si>
    <t>rs4954962</t>
  </si>
  <si>
    <t>rs354205</t>
  </si>
  <si>
    <t>rs7047652</t>
  </si>
  <si>
    <t>rs12745304</t>
  </si>
  <si>
    <t>rs3796598</t>
  </si>
  <si>
    <t>rs6868813</t>
  </si>
  <si>
    <t>rs995503</t>
  </si>
  <si>
    <t>rs3936322</t>
  </si>
  <si>
    <t>rs78570654</t>
  </si>
  <si>
    <t>rs115240884</t>
  </si>
  <si>
    <t>rs111657719</t>
  </si>
  <si>
    <t>rs1105899</t>
  </si>
  <si>
    <t>rs71355000</t>
  </si>
  <si>
    <t>rs10098440</t>
  </si>
  <si>
    <t>rs7984523</t>
  </si>
  <si>
    <t>rs763855</t>
  </si>
  <si>
    <t>rs3843999</t>
  </si>
  <si>
    <t>rs17285611</t>
  </si>
  <si>
    <t>rs3798164</t>
  </si>
  <si>
    <t>rs7081286</t>
  </si>
  <si>
    <t>rs17615281</t>
  </si>
  <si>
    <t>rs34353492</t>
  </si>
  <si>
    <t>rs7205370</t>
  </si>
  <si>
    <t>rs78529875</t>
  </si>
  <si>
    <t>rs277966</t>
  </si>
  <si>
    <t>rs76845109</t>
  </si>
  <si>
    <t>rs2428927</t>
  </si>
  <si>
    <t>rs7566983</t>
  </si>
  <si>
    <t>rs111728645</t>
  </si>
  <si>
    <t>rs6920377</t>
  </si>
  <si>
    <t>rs3733678</t>
  </si>
  <si>
    <t>rs944413</t>
  </si>
  <si>
    <t>rs7930531</t>
  </si>
  <si>
    <t>rs9822937</t>
  </si>
  <si>
    <t>rs9636739</t>
  </si>
  <si>
    <t>rs6973447</t>
  </si>
  <si>
    <t>rs950292</t>
  </si>
  <si>
    <t>rs72641555</t>
  </si>
  <si>
    <t>rs10505424</t>
  </si>
  <si>
    <t>rs17455845</t>
  </si>
  <si>
    <t>rs1592362</t>
  </si>
  <si>
    <t>rs17317620</t>
  </si>
  <si>
    <t>rs72755803</t>
  </si>
  <si>
    <t>rs6457205</t>
  </si>
  <si>
    <t>rs137075</t>
  </si>
  <si>
    <t>rs72834207</t>
  </si>
  <si>
    <t>rs9473088</t>
  </si>
  <si>
    <t>rs2946576</t>
  </si>
  <si>
    <t>rs1404416</t>
  </si>
  <si>
    <t>rs943875</t>
  </si>
  <si>
    <t>rs1282542</t>
  </si>
  <si>
    <t>rs11211290</t>
  </si>
  <si>
    <t>rs6834933</t>
  </si>
  <si>
    <t>rs1216776</t>
  </si>
  <si>
    <t>rs4768565</t>
  </si>
  <si>
    <t>rs2664116</t>
  </si>
  <si>
    <t>rs11955148</t>
  </si>
  <si>
    <t>rs1910410</t>
  </si>
  <si>
    <t>rs75271649</t>
  </si>
  <si>
    <t>rs4677190</t>
  </si>
  <si>
    <t>rs1704446</t>
  </si>
  <si>
    <t>rs11744120</t>
  </si>
  <si>
    <t>rs389098</t>
  </si>
  <si>
    <t>rs4270768</t>
  </si>
  <si>
    <t>rs12083039</t>
  </si>
  <si>
    <t>rs4727706</t>
  </si>
  <si>
    <t>rs9436372</t>
  </si>
  <si>
    <t>rs55923565</t>
  </si>
  <si>
    <t>rs35943119</t>
  </si>
  <si>
    <t>rs7872778</t>
  </si>
  <si>
    <t>rs34614022</t>
  </si>
  <si>
    <t>rs3774157</t>
  </si>
  <si>
    <t>rs11676348</t>
  </si>
  <si>
    <t>rs6952993</t>
  </si>
  <si>
    <t>rs17102902</t>
  </si>
  <si>
    <t>rs12477082</t>
  </si>
  <si>
    <t>rs79863563</t>
  </si>
  <si>
    <t>rs4901741</t>
  </si>
  <si>
    <t>rs142188220</t>
  </si>
  <si>
    <t>rs2369705</t>
  </si>
  <si>
    <t>rs2465040</t>
  </si>
  <si>
    <t>rs645570</t>
  </si>
  <si>
    <t>rs6443644</t>
  </si>
  <si>
    <t>rs2936567</t>
  </si>
  <si>
    <t>rs10493270</t>
  </si>
  <si>
    <t>rs2392185</t>
  </si>
  <si>
    <t>rs35073469</t>
  </si>
  <si>
    <t>rs2876326</t>
  </si>
  <si>
    <t>rs578925</t>
  </si>
  <si>
    <t>rs2397199</t>
  </si>
  <si>
    <t>rs1936019</t>
  </si>
  <si>
    <t>rs2550384</t>
  </si>
  <si>
    <t>rs6565875</t>
  </si>
  <si>
    <t>rs589827</t>
  </si>
  <si>
    <t>rs111743743</t>
  </si>
  <si>
    <t>rs35198363</t>
  </si>
  <si>
    <t>rs511373</t>
  </si>
  <si>
    <t>rs9789738</t>
  </si>
  <si>
    <t>rs2172771</t>
  </si>
  <si>
    <t>rs1318458</t>
  </si>
  <si>
    <t>rs12832127</t>
  </si>
  <si>
    <t>rs6464896</t>
  </si>
  <si>
    <t>rs6973852</t>
  </si>
  <si>
    <t>rs75316920</t>
  </si>
  <si>
    <t>rs11772470</t>
  </si>
  <si>
    <t>rs6435265</t>
  </si>
  <si>
    <t>rs6587733</t>
  </si>
  <si>
    <t>rs8078310</t>
  </si>
  <si>
    <t>rs6756740</t>
  </si>
  <si>
    <t>rs11861542</t>
  </si>
  <si>
    <t>rs10814761</t>
  </si>
  <si>
    <t>rs4605000</t>
  </si>
  <si>
    <t>rs1413457</t>
  </si>
  <si>
    <t>rs9515302</t>
  </si>
  <si>
    <t>rs7178636</t>
  </si>
  <si>
    <t>rs34350025</t>
  </si>
  <si>
    <t>rs7608770</t>
  </si>
  <si>
    <t>rs11224105</t>
  </si>
  <si>
    <t>rs2729428</t>
  </si>
  <si>
    <t>rs17164519</t>
  </si>
  <si>
    <t>rs4867308</t>
  </si>
  <si>
    <t>rs11242465</t>
  </si>
  <si>
    <t>rs10933277</t>
  </si>
  <si>
    <t>rs61146272</t>
  </si>
  <si>
    <t>rs2606769</t>
  </si>
  <si>
    <t>rs9674853</t>
  </si>
  <si>
    <t>rs147283596</t>
  </si>
  <si>
    <t>rs45605932</t>
  </si>
  <si>
    <t>rs10408602</t>
  </si>
  <si>
    <t>rs1425898</t>
  </si>
  <si>
    <t>rs62389453</t>
  </si>
  <si>
    <t>rs2880634</t>
  </si>
  <si>
    <t>rs10739750</t>
  </si>
  <si>
    <t>rs11046610</t>
  </si>
  <si>
    <t>rs10489115</t>
  </si>
  <si>
    <t>rs17084026</t>
  </si>
  <si>
    <t>rs28369845</t>
  </si>
  <si>
    <t>rs7733749</t>
  </si>
  <si>
    <t>rs146107625</t>
  </si>
  <si>
    <t>rs6083277</t>
  </si>
  <si>
    <t>rs11077659</t>
  </si>
  <si>
    <t>rs12636826</t>
  </si>
  <si>
    <t>rs4813515</t>
  </si>
  <si>
    <t>rs16858101</t>
  </si>
  <si>
    <t>rs75790303</t>
  </si>
  <si>
    <t>rs301046</t>
  </si>
  <si>
    <t>rs12817452</t>
  </si>
  <si>
    <t>rs2332967</t>
  </si>
  <si>
    <t>rs6660238</t>
  </si>
  <si>
    <t>rs6998076</t>
  </si>
  <si>
    <t>genus: paracoccus</t>
  </si>
  <si>
    <t>rs113006802</t>
  </si>
  <si>
    <t>rs11787998</t>
  </si>
  <si>
    <t>rs112854952</t>
  </si>
  <si>
    <t>rs12582271</t>
  </si>
  <si>
    <t>rs4382328</t>
  </si>
  <si>
    <t>rs6996139</t>
  </si>
  <si>
    <t>rs7580460</t>
  </si>
  <si>
    <t>rs2472298</t>
  </si>
  <si>
    <t>rs36070405</t>
  </si>
  <si>
    <t>rs17322946</t>
  </si>
  <si>
    <t>rs72752881</t>
  </si>
  <si>
    <t>rs62278610</t>
  </si>
  <si>
    <t>rs9915141</t>
  </si>
  <si>
    <t>rs10875035</t>
  </si>
  <si>
    <t>rs1482325</t>
  </si>
  <si>
    <t>rs2241538</t>
  </si>
  <si>
    <t>rs6819746</t>
  </si>
  <si>
    <t>rs6134628</t>
  </si>
  <si>
    <t>rs7082831</t>
  </si>
  <si>
    <t>rs187698398</t>
  </si>
  <si>
    <t>rs4858968</t>
  </si>
  <si>
    <t>rs2298996</t>
  </si>
  <si>
    <t>rs61483465</t>
  </si>
  <si>
    <t>rs208456</t>
  </si>
  <si>
    <t>rs75688327</t>
  </si>
  <si>
    <t>rs1109344</t>
  </si>
  <si>
    <t>rs16829848</t>
  </si>
  <si>
    <t>rs60863026</t>
  </si>
  <si>
    <t>rs12378884</t>
  </si>
  <si>
    <t>rs893414</t>
  </si>
  <si>
    <t>rs614260</t>
  </si>
  <si>
    <t>rs7243701</t>
  </si>
  <si>
    <t>rs72771306</t>
  </si>
  <si>
    <t>rs7976781</t>
  </si>
  <si>
    <t>rs78341889</t>
  </si>
  <si>
    <t>rs4969348</t>
  </si>
  <si>
    <t>rs7515383</t>
  </si>
  <si>
    <t>rs13239463</t>
  </si>
  <si>
    <t>rs315435</t>
  </si>
  <si>
    <t>rs10859627</t>
  </si>
  <si>
    <t>rs13111413</t>
  </si>
  <si>
    <t>rs2035639</t>
  </si>
  <si>
    <t>rs13321297</t>
  </si>
  <si>
    <t>rs1137724</t>
  </si>
  <si>
    <t>rs4821560</t>
  </si>
  <si>
    <t>rs62093048</t>
  </si>
  <si>
    <t>rs72803261</t>
  </si>
  <si>
    <t>rs62269244</t>
  </si>
  <si>
    <t>rs75258836</t>
  </si>
  <si>
    <t>rs10499882</t>
  </si>
  <si>
    <t>rs9818204</t>
  </si>
  <si>
    <t>rs239065</t>
  </si>
  <si>
    <t>rs2625320</t>
  </si>
  <si>
    <t>rs773457</t>
  </si>
  <si>
    <t>rs6475431</t>
  </si>
  <si>
    <t>rs10145124</t>
  </si>
  <si>
    <t>rs704463</t>
  </si>
  <si>
    <t>rs988609</t>
  </si>
  <si>
    <t>rs4897802</t>
  </si>
  <si>
    <t>rs7939940</t>
  </si>
  <si>
    <t>rs28419261</t>
  </si>
  <si>
    <t>rs4790846</t>
  </si>
  <si>
    <t>rs7117573</t>
  </si>
  <si>
    <t>rs4563640</t>
  </si>
  <si>
    <t>rs724696</t>
  </si>
  <si>
    <t>rs13242535</t>
  </si>
  <si>
    <t>rs113826252</t>
  </si>
  <si>
    <t>rs59994854</t>
  </si>
  <si>
    <t>rs586601</t>
  </si>
  <si>
    <t>rs8079729</t>
  </si>
  <si>
    <t>rs7861755</t>
  </si>
  <si>
    <t>rs62133313</t>
  </si>
  <si>
    <t>rs9480149</t>
  </si>
  <si>
    <t>rs12049373</t>
  </si>
  <si>
    <t>rs75401093</t>
  </si>
  <si>
    <t>rs9416104</t>
  </si>
  <si>
    <t>rs12654607</t>
  </si>
  <si>
    <t>rs1011398</t>
  </si>
  <si>
    <t>rs1784632</t>
  </si>
  <si>
    <t>rs855398</t>
  </si>
  <si>
    <t>rs79787985</t>
  </si>
  <si>
    <t>rs72699630</t>
  </si>
  <si>
    <t>rs73155712</t>
  </si>
  <si>
    <t>rs11050984</t>
  </si>
  <si>
    <t>rs6488334</t>
  </si>
  <si>
    <t>rs12792042</t>
  </si>
  <si>
    <t>rs13338739</t>
  </si>
  <si>
    <t>rs118011431</t>
  </si>
  <si>
    <t>rs17356990</t>
  </si>
  <si>
    <t>rs16972098</t>
  </si>
  <si>
    <t>rs2850255</t>
  </si>
  <si>
    <t>rs12411635</t>
  </si>
  <si>
    <t>rs74263422</t>
  </si>
  <si>
    <t>rs7861954</t>
  </si>
  <si>
    <t>rs6471936</t>
  </si>
  <si>
    <t>rs12757328</t>
  </si>
  <si>
    <t>rs10773380</t>
  </si>
  <si>
    <t>rs41534644</t>
  </si>
  <si>
    <t>rs7249604</t>
  </si>
  <si>
    <t>rs12994089</t>
  </si>
  <si>
    <t>rs6450759</t>
  </si>
  <si>
    <t>rs2057239</t>
  </si>
  <si>
    <t>rs2297988</t>
  </si>
  <si>
    <t>rs2817038</t>
  </si>
  <si>
    <t>rs17254640</t>
  </si>
  <si>
    <t>rs2800783</t>
  </si>
  <si>
    <t>rs3766983</t>
  </si>
  <si>
    <t>rs28709185</t>
  </si>
  <si>
    <t>rs3005833</t>
  </si>
  <si>
    <t>rs7030573</t>
  </si>
  <si>
    <t>rs17460395</t>
  </si>
  <si>
    <t>rs604864</t>
  </si>
  <si>
    <t>rs12244457</t>
  </si>
  <si>
    <t>rs62241734</t>
  </si>
  <si>
    <t>rs62414146</t>
  </si>
  <si>
    <t>rs1498688</t>
  </si>
  <si>
    <t>rs601436</t>
  </si>
  <si>
    <t>rs6829543</t>
  </si>
  <si>
    <t>rs9389456</t>
  </si>
  <si>
    <t>rs961357</t>
  </si>
  <si>
    <t>rs7379703</t>
  </si>
  <si>
    <t>rs34975020</t>
  </si>
  <si>
    <t>rs1944473</t>
  </si>
  <si>
    <t>rs9294424</t>
  </si>
  <si>
    <t>rs431159</t>
  </si>
  <si>
    <t>rs7809857</t>
  </si>
  <si>
    <t>rs10190571</t>
  </si>
  <si>
    <t>rs73098732</t>
  </si>
  <si>
    <t>rs45546031</t>
  </si>
  <si>
    <t>rs76263016</t>
  </si>
  <si>
    <t>genus: propionibacterium</t>
  </si>
  <si>
    <t>rs79202258</t>
  </si>
  <si>
    <t>rs58894268</t>
  </si>
  <si>
    <t>rs6893466</t>
  </si>
  <si>
    <t>rs287613</t>
  </si>
  <si>
    <t>rs79565510</t>
  </si>
  <si>
    <t>rs6727829</t>
  </si>
  <si>
    <t>rs73152999</t>
  </si>
  <si>
    <t>rs7119795</t>
  </si>
  <si>
    <t>rs1898286</t>
  </si>
  <si>
    <t>rs75590953</t>
  </si>
  <si>
    <t>rs1963675</t>
  </si>
  <si>
    <t>rs2182760</t>
  </si>
  <si>
    <t>genus: rothia</t>
  </si>
  <si>
    <t>rs1957833</t>
  </si>
  <si>
    <t>rs1034826</t>
  </si>
  <si>
    <t>rs7272891</t>
  </si>
  <si>
    <t>rs71374785</t>
  </si>
  <si>
    <t>rs1372472</t>
  </si>
  <si>
    <t>rs7177768</t>
  </si>
  <si>
    <t>rs6508346</t>
  </si>
  <si>
    <t>rs1563054</t>
  </si>
  <si>
    <t>rs9557590</t>
  </si>
  <si>
    <t>rs3792595</t>
  </si>
  <si>
    <t>rs974151</t>
  </si>
  <si>
    <t>rs55957915</t>
  </si>
  <si>
    <t>rs62037266</t>
  </si>
  <si>
    <t>rs949351</t>
  </si>
  <si>
    <t>rs2677807</t>
  </si>
  <si>
    <t>rs927286</t>
  </si>
  <si>
    <t>rs7702843</t>
  </si>
  <si>
    <t>rs5010122</t>
  </si>
  <si>
    <t>rs28721426</t>
  </si>
  <si>
    <t>rs72986570</t>
  </si>
  <si>
    <t>rs35890547</t>
  </si>
  <si>
    <t>rs2064145</t>
  </si>
  <si>
    <t>rs684002</t>
  </si>
  <si>
    <t>rs7032992</t>
  </si>
  <si>
    <t>rs67343684</t>
  </si>
  <si>
    <t>rs7579463</t>
  </si>
  <si>
    <t>rs10946364</t>
  </si>
  <si>
    <t>rs74318739</t>
  </si>
  <si>
    <t>rs76591686</t>
  </si>
  <si>
    <t>rs12156533</t>
  </si>
  <si>
    <t>rs10770690</t>
  </si>
  <si>
    <t>rs6734008</t>
  </si>
  <si>
    <t>rs8103074</t>
  </si>
  <si>
    <t>rs6559330</t>
  </si>
  <si>
    <t>rs4792590</t>
  </si>
  <si>
    <t>rs9433752</t>
  </si>
  <si>
    <t>rs7207126</t>
  </si>
  <si>
    <t>rs74013021</t>
  </si>
  <si>
    <t>rs12478998</t>
  </si>
  <si>
    <t>rs6592849</t>
  </si>
  <si>
    <t>rs113394028</t>
  </si>
  <si>
    <t>rs9869943</t>
  </si>
  <si>
    <t>rs10758291</t>
  </si>
  <si>
    <t>rs6712595</t>
  </si>
  <si>
    <t>rs34145904</t>
  </si>
  <si>
    <t>rs6552740</t>
  </si>
  <si>
    <t>rs17401334</t>
  </si>
  <si>
    <t>rs45612540</t>
  </si>
  <si>
    <t>rs7273066</t>
  </si>
  <si>
    <t>rs77411993</t>
  </si>
  <si>
    <t>rs9514997</t>
  </si>
  <si>
    <t>rs2542423</t>
  </si>
  <si>
    <t>rs7339362</t>
  </si>
  <si>
    <t>rs141765611</t>
  </si>
  <si>
    <t>rs4000736</t>
  </si>
  <si>
    <t>rs7764996</t>
  </si>
  <si>
    <t>rs12651270</t>
  </si>
  <si>
    <t>rs3735487</t>
  </si>
  <si>
    <t>rs75615943</t>
  </si>
  <si>
    <t>rs6597136</t>
  </si>
  <si>
    <t>rs2386584</t>
  </si>
  <si>
    <t>rs9510557</t>
  </si>
  <si>
    <t>rs6707396</t>
  </si>
  <si>
    <t>rs1038280</t>
  </si>
  <si>
    <t>rs78167884</t>
  </si>
  <si>
    <t>rs75922223</t>
  </si>
  <si>
    <t>rs10795352</t>
  </si>
  <si>
    <t>rs11928248</t>
  </si>
  <si>
    <t>rs6992816</t>
  </si>
  <si>
    <t>rs2436705</t>
  </si>
  <si>
    <t>rs4851760</t>
  </si>
  <si>
    <t>rs8102392</t>
  </si>
  <si>
    <t>rs1501083</t>
  </si>
  <si>
    <t>rs79118259</t>
  </si>
  <si>
    <t>rs6742187</t>
  </si>
  <si>
    <t>rs7803365</t>
  </si>
  <si>
    <t>rs34630442</t>
  </si>
  <si>
    <t>rs11726640</t>
  </si>
  <si>
    <t>rs4767502</t>
  </si>
  <si>
    <t>rs28572320</t>
  </si>
  <si>
    <t>rs73242662</t>
  </si>
  <si>
    <t>rs3017727</t>
  </si>
  <si>
    <t>rs3924572</t>
  </si>
  <si>
    <t>rs2987378</t>
  </si>
  <si>
    <t>rs17158491</t>
  </si>
  <si>
    <t>rs9515479</t>
  </si>
  <si>
    <t>rs2421747</t>
  </si>
  <si>
    <t>rs28561998</t>
  </si>
  <si>
    <t>rs66830358</t>
  </si>
  <si>
    <t>rs524299</t>
  </si>
  <si>
    <t>rs7704507</t>
  </si>
  <si>
    <t>rs61965990</t>
  </si>
  <si>
    <t>rs2350578</t>
  </si>
  <si>
    <t>rs2952131</t>
  </si>
  <si>
    <t>rs73165855</t>
  </si>
  <si>
    <t>rs76602360</t>
  </si>
  <si>
    <t>rs4786140</t>
  </si>
  <si>
    <t>rs1266384</t>
  </si>
  <si>
    <t>rs72999105</t>
  </si>
  <si>
    <t>rs2072958</t>
  </si>
  <si>
    <t>rs2417520</t>
  </si>
  <si>
    <t>rs4812166</t>
  </si>
  <si>
    <t>rs75906253</t>
  </si>
  <si>
    <t>rs8003501</t>
  </si>
  <si>
    <t>rs4513841</t>
  </si>
  <si>
    <t>rs17666845</t>
  </si>
  <si>
    <t>rs6978859</t>
  </si>
  <si>
    <t>rs7038757</t>
  </si>
  <si>
    <t>rs10781324</t>
  </si>
  <si>
    <t>rs56839549</t>
  </si>
  <si>
    <t>genus: staphylococcus</t>
  </si>
  <si>
    <t>rs9445997</t>
  </si>
  <si>
    <t>rs35386315</t>
  </si>
  <si>
    <t>rs76308995</t>
  </si>
  <si>
    <t>rs10100452</t>
  </si>
  <si>
    <t>rs10266740</t>
  </si>
  <si>
    <t>rs1576479</t>
  </si>
  <si>
    <t>rs61882541</t>
  </si>
  <si>
    <t>rs10440290</t>
  </si>
  <si>
    <t>rs2337103</t>
  </si>
  <si>
    <t>rs7690369</t>
  </si>
  <si>
    <t>rs75767513</t>
  </si>
  <si>
    <t>rs2280645</t>
  </si>
  <si>
    <t>rs2572200</t>
  </si>
  <si>
    <t>rs1511907</t>
  </si>
  <si>
    <t>rs114362869</t>
  </si>
  <si>
    <t>rs484730</t>
  </si>
  <si>
    <t>rs9290446</t>
  </si>
  <si>
    <t>rs7623399</t>
  </si>
  <si>
    <t>rs4682101</t>
  </si>
  <si>
    <t>rs72853662</t>
  </si>
  <si>
    <t>rs11642967</t>
  </si>
  <si>
    <t>rs2243857</t>
  </si>
  <si>
    <t>rs116205081</t>
  </si>
  <si>
    <t>rs7232607</t>
  </si>
  <si>
    <t>rs35373018</t>
  </si>
  <si>
    <t>rs13261466</t>
  </si>
  <si>
    <t>rs56398341</t>
  </si>
  <si>
    <t>rs12203034</t>
  </si>
  <si>
    <t>rs7331516</t>
  </si>
  <si>
    <t>rs13212605</t>
  </si>
  <si>
    <t>rs2050349</t>
  </si>
  <si>
    <t>rs9824475</t>
  </si>
  <si>
    <t>rs6960743</t>
  </si>
  <si>
    <t>rs198382</t>
  </si>
  <si>
    <t>rs17046412</t>
  </si>
  <si>
    <t>rs71555488</t>
  </si>
  <si>
    <t>rs61898525</t>
  </si>
  <si>
    <t>rs11718193</t>
  </si>
  <si>
    <t>rs954732</t>
  </si>
  <si>
    <t>rs2566771</t>
  </si>
  <si>
    <t>rs13176429</t>
  </si>
  <si>
    <t>rs77154725</t>
  </si>
  <si>
    <t>rs12458990</t>
  </si>
  <si>
    <t>rs12418799</t>
  </si>
  <si>
    <t>rs111066309</t>
  </si>
  <si>
    <t>rs11078585</t>
  </si>
  <si>
    <t>rs28447463</t>
  </si>
  <si>
    <t>rs1927744</t>
  </si>
  <si>
    <t>rs7953650</t>
  </si>
  <si>
    <t>rs12903265</t>
  </si>
  <si>
    <t>rs10785350</t>
  </si>
  <si>
    <t>rs62351885</t>
  </si>
  <si>
    <t>rs7533373</t>
  </si>
  <si>
    <t>rs4926776</t>
  </si>
  <si>
    <t>rs34654751</t>
  </si>
  <si>
    <t>rs10753956</t>
  </si>
  <si>
    <t>rs715046</t>
  </si>
  <si>
    <t>rs75207458</t>
  </si>
  <si>
    <t>rs62485128</t>
  </si>
  <si>
    <t>rs4619156</t>
  </si>
  <si>
    <t>rs117823896</t>
  </si>
  <si>
    <t>rs55975533</t>
  </si>
  <si>
    <t>rs28711908</t>
  </si>
  <si>
    <t>rs1190889</t>
  </si>
  <si>
    <t>rs56121004</t>
  </si>
  <si>
    <t>rs7082042</t>
  </si>
  <si>
    <t>rs7910546</t>
  </si>
  <si>
    <t>rs10861790</t>
  </si>
  <si>
    <t>rs11150360</t>
  </si>
  <si>
    <t>rs882410</t>
  </si>
  <si>
    <t>rs10469364</t>
  </si>
  <si>
    <t>rs13385745</t>
  </si>
  <si>
    <t>rs6895113</t>
  </si>
  <si>
    <t>rs13258396</t>
  </si>
  <si>
    <t>rs10961278</t>
  </si>
  <si>
    <t>rs13386614</t>
  </si>
  <si>
    <t>rs2832055</t>
  </si>
  <si>
    <t>rs3909856</t>
  </si>
  <si>
    <t>rs1892573</t>
  </si>
  <si>
    <t>rs17055551</t>
  </si>
  <si>
    <t>rs773142</t>
  </si>
  <si>
    <t>rs60360940</t>
  </si>
  <si>
    <t>rs62431973</t>
  </si>
  <si>
    <t>rs12950579</t>
  </si>
  <si>
    <t>rs5760786</t>
  </si>
  <si>
    <t>rs2648747</t>
  </si>
  <si>
    <t>rs1124622</t>
  </si>
  <si>
    <t>rs78578260</t>
  </si>
  <si>
    <t>rs8040564</t>
  </si>
  <si>
    <t>rs10978947</t>
  </si>
  <si>
    <t>rs6013263</t>
  </si>
  <si>
    <t>rs9513486</t>
  </si>
  <si>
    <t>rs4916767</t>
  </si>
  <si>
    <t>rs2213453</t>
  </si>
  <si>
    <t>rs12694894</t>
  </si>
  <si>
    <t>rs55976793</t>
  </si>
  <si>
    <t>rs10894150</t>
  </si>
  <si>
    <t>rs111803716</t>
  </si>
  <si>
    <t>rs12035914</t>
  </si>
  <si>
    <t>rs35366030</t>
  </si>
  <si>
    <t>rs7362606</t>
  </si>
  <si>
    <t>rs78179931</t>
  </si>
  <si>
    <t>rs10132050</t>
  </si>
  <si>
    <t>rs393170</t>
  </si>
  <si>
    <t>rs10073948</t>
  </si>
  <si>
    <t>rs56244512</t>
  </si>
  <si>
    <t>rs1363644</t>
  </si>
  <si>
    <t>rs7215566</t>
  </si>
  <si>
    <t>rs4073194</t>
  </si>
  <si>
    <t>rs7753907</t>
  </si>
  <si>
    <t>rs2445813</t>
  </si>
  <si>
    <t>rs6929476</t>
  </si>
  <si>
    <t>rs58495411</t>
  </si>
  <si>
    <t>rs1549670</t>
  </si>
  <si>
    <t>rs7561362</t>
  </si>
  <si>
    <t>rs62265615</t>
  </si>
  <si>
    <t>rs6907228</t>
  </si>
  <si>
    <t>rs35156183</t>
  </si>
  <si>
    <t>rs907646</t>
  </si>
  <si>
    <t>rs2846797</t>
  </si>
  <si>
    <t>rs1664117</t>
  </si>
  <si>
    <t>rs1372380</t>
  </si>
  <si>
    <t>rs2504245</t>
  </si>
  <si>
    <t>rs2560691</t>
  </si>
  <si>
    <t>rs10917908</t>
  </si>
  <si>
    <t>rs6450417</t>
  </si>
  <si>
    <t>rs7101329</t>
  </si>
  <si>
    <t>rs4912205</t>
  </si>
  <si>
    <t>rs389011</t>
  </si>
  <si>
    <t>rs7222583</t>
  </si>
  <si>
    <t>rs149422925</t>
  </si>
  <si>
    <t>rs1532103</t>
  </si>
  <si>
    <t>rs61875103</t>
  </si>
  <si>
    <t>rs12827573</t>
  </si>
  <si>
    <t>rs437862</t>
  </si>
  <si>
    <t>rs6470908</t>
  </si>
  <si>
    <t>rs757699</t>
  </si>
  <si>
    <t>rs1955331</t>
  </si>
  <si>
    <t>rs729871</t>
  </si>
  <si>
    <t>rs4688268</t>
  </si>
  <si>
    <t>rs12884093</t>
  </si>
  <si>
    <t>rs4957342</t>
  </si>
  <si>
    <t>rs7238995</t>
  </si>
  <si>
    <t>rs28533002</t>
  </si>
  <si>
    <t>rs17479701</t>
  </si>
  <si>
    <t>rs10997938</t>
  </si>
  <si>
    <t>rs11251451</t>
  </si>
  <si>
    <t>rs10091130</t>
  </si>
  <si>
    <t>rs715218</t>
  </si>
  <si>
    <t>rs12742494</t>
  </si>
  <si>
    <t>rs4757282</t>
  </si>
  <si>
    <t>rs10747071</t>
  </si>
  <si>
    <t>rs12028090</t>
  </si>
  <si>
    <t>rs73675708</t>
  </si>
  <si>
    <t>rs4884754</t>
  </si>
  <si>
    <t>rs7151759</t>
  </si>
  <si>
    <t>rs61992758</t>
  </si>
  <si>
    <t>rs7092971</t>
  </si>
  <si>
    <t>rs117203056</t>
  </si>
  <si>
    <t>rs7953750</t>
  </si>
  <si>
    <t>rs12242299</t>
  </si>
  <si>
    <t>rs2494995</t>
  </si>
  <si>
    <t>rs113494805</t>
  </si>
  <si>
    <t>genus: streptococcus</t>
  </si>
  <si>
    <t>rs4587393</t>
  </si>
  <si>
    <t>rs73082009</t>
  </si>
  <si>
    <t>rs72946795</t>
  </si>
  <si>
    <t>rs2261045</t>
  </si>
  <si>
    <t>rs13157917</t>
  </si>
  <si>
    <t>rs1783087</t>
  </si>
  <si>
    <t>rs10885868</t>
  </si>
  <si>
    <t>rs4918923</t>
  </si>
  <si>
    <t>rs6075042</t>
  </si>
  <si>
    <t>rs1204969</t>
  </si>
  <si>
    <t>rs769502</t>
  </si>
  <si>
    <t>rs2126504</t>
  </si>
  <si>
    <t>rs79628861</t>
  </si>
  <si>
    <t>rs6535972</t>
  </si>
  <si>
    <t>rs2516840</t>
  </si>
  <si>
    <t>rs1560757</t>
  </si>
  <si>
    <t>rs2428843</t>
  </si>
  <si>
    <t>rs7136371</t>
  </si>
  <si>
    <t>rs10808150</t>
  </si>
  <si>
    <t>rs12707575</t>
  </si>
  <si>
    <t>rs10889074</t>
  </si>
  <si>
    <t>rs11263700</t>
  </si>
  <si>
    <t>rs12460776</t>
  </si>
  <si>
    <t>rs7215354</t>
  </si>
  <si>
    <t>rs72790724</t>
  </si>
  <si>
    <t>rs145738980</t>
  </si>
  <si>
    <t>rs17562098</t>
  </si>
  <si>
    <t>rs10494389</t>
  </si>
  <si>
    <t>rs146423630</t>
  </si>
  <si>
    <t>rs61989315</t>
  </si>
  <si>
    <t>rs7229692</t>
  </si>
  <si>
    <t>rs72664537</t>
  </si>
  <si>
    <t>rs1503095</t>
  </si>
  <si>
    <t>rs72640069</t>
  </si>
  <si>
    <t>rs7121082</t>
  </si>
  <si>
    <t>rs62455361</t>
  </si>
  <si>
    <t>rs4565310</t>
  </si>
  <si>
    <t>rs60936040</t>
  </si>
  <si>
    <t>rs62450291</t>
  </si>
  <si>
    <t>rs76226784</t>
  </si>
  <si>
    <t>rs4761507</t>
  </si>
  <si>
    <t>rs62083564</t>
  </si>
  <si>
    <t>rs1123819</t>
  </si>
  <si>
    <t>rs1900656</t>
  </si>
  <si>
    <t>rs4390008</t>
  </si>
  <si>
    <t>rs6480563</t>
  </si>
  <si>
    <t>rs61879758</t>
  </si>
  <si>
    <t>rs10009947</t>
  </si>
  <si>
    <t>rs62099278</t>
  </si>
  <si>
    <t>rs62334486</t>
  </si>
  <si>
    <t>rs12196882</t>
  </si>
  <si>
    <t>rs111368026</t>
  </si>
  <si>
    <t>rs198182</t>
  </si>
  <si>
    <t>rs17284887</t>
  </si>
  <si>
    <t>rs79325143</t>
  </si>
  <si>
    <t>rs10736363</t>
  </si>
  <si>
    <t>rs12103834</t>
  </si>
  <si>
    <t>rs663488</t>
  </si>
  <si>
    <t>rs1147460</t>
  </si>
  <si>
    <t>rs7772299</t>
  </si>
  <si>
    <t>rs62289584</t>
  </si>
  <si>
    <t>rs6882316</t>
  </si>
  <si>
    <t>rs750365</t>
  </si>
  <si>
    <t>rs309793</t>
  </si>
  <si>
    <t>rs35769</t>
  </si>
  <si>
    <t>rs4609237</t>
  </si>
  <si>
    <t>rs72724534</t>
  </si>
  <si>
    <t>rs730176</t>
  </si>
  <si>
    <t>rs8069244</t>
  </si>
  <si>
    <t>rs112292322</t>
  </si>
  <si>
    <t>rs34187140</t>
  </si>
  <si>
    <t>rs2001769</t>
  </si>
  <si>
    <t>rs4074755</t>
  </si>
  <si>
    <t>rs995990</t>
  </si>
  <si>
    <t>rs2131047</t>
  </si>
  <si>
    <t>rs7730400</t>
  </si>
  <si>
    <t>rs17062184</t>
  </si>
  <si>
    <t>rs7317269</t>
  </si>
  <si>
    <t>rs270297</t>
  </si>
  <si>
    <t>rs11762542</t>
  </si>
  <si>
    <t>rs6123522</t>
  </si>
  <si>
    <t>rs7031458</t>
  </si>
  <si>
    <t>rs79482995</t>
  </si>
  <si>
    <t>rs77794560</t>
  </si>
  <si>
    <t>rs9911353</t>
  </si>
  <si>
    <t>rs2977803</t>
  </si>
  <si>
    <t>rs6880475</t>
  </si>
  <si>
    <t>rs6962682</t>
  </si>
  <si>
    <t>rs7627200</t>
  </si>
  <si>
    <t>rs764947</t>
  </si>
  <si>
    <t>rs827283</t>
  </si>
  <si>
    <t>rs77052683</t>
  </si>
  <si>
    <t>rs7043793</t>
  </si>
  <si>
    <t>order: actinomycetales</t>
  </si>
  <si>
    <t>rs11641002</t>
  </si>
  <si>
    <t>rs417237</t>
  </si>
  <si>
    <t>rs893513</t>
  </si>
  <si>
    <t>rs1436657</t>
  </si>
  <si>
    <t>rs62532683</t>
  </si>
  <si>
    <t>rs2635259</t>
  </si>
  <si>
    <t>rs79931276</t>
  </si>
  <si>
    <t>rs2899683</t>
  </si>
  <si>
    <t>rs2544679</t>
  </si>
  <si>
    <t>rs872030</t>
  </si>
  <si>
    <t>rs73452656</t>
  </si>
  <si>
    <t>rs79729378</t>
  </si>
  <si>
    <t>rs7656035</t>
  </si>
  <si>
    <t>rs7175971</t>
  </si>
  <si>
    <t>rs16947546</t>
  </si>
  <si>
    <t>rs2875855</t>
  </si>
  <si>
    <t>rs7606548</t>
  </si>
  <si>
    <t>rs11136376</t>
  </si>
  <si>
    <t>rs3127385</t>
  </si>
  <si>
    <t>rs4455868</t>
  </si>
  <si>
    <t>rs12256581</t>
  </si>
  <si>
    <t>rs307943</t>
  </si>
  <si>
    <t>rs2812532</t>
  </si>
  <si>
    <t>rs1134054</t>
  </si>
  <si>
    <t>rs824212</t>
  </si>
  <si>
    <t>rs150791</t>
  </si>
  <si>
    <t>rs7694396</t>
  </si>
  <si>
    <t>rs10773006</t>
  </si>
  <si>
    <t>rs6792557</t>
  </si>
  <si>
    <t>rs17613687</t>
  </si>
  <si>
    <t>rs12278936</t>
  </si>
  <si>
    <t>rs34995778</t>
  </si>
  <si>
    <t>rs11871183</t>
  </si>
  <si>
    <t>rs6474109</t>
  </si>
  <si>
    <t>rs12577784</t>
  </si>
  <si>
    <t>rs316709</t>
  </si>
  <si>
    <t>rs62037859</t>
  </si>
  <si>
    <t>rs12443757</t>
  </si>
  <si>
    <t>rs79233591</t>
  </si>
  <si>
    <t>rs11189043</t>
  </si>
  <si>
    <t>rs4349203</t>
  </si>
  <si>
    <t>rs113877030</t>
  </si>
  <si>
    <t>rs3763311</t>
  </si>
  <si>
    <t>rs34691917</t>
  </si>
  <si>
    <t>rs616472</t>
  </si>
  <si>
    <t>rs13431668</t>
  </si>
  <si>
    <t>rs6767241</t>
  </si>
  <si>
    <t>rs1351563</t>
  </si>
  <si>
    <t>rs6727259</t>
  </si>
  <si>
    <t>rs12620236</t>
  </si>
  <si>
    <t>rs7985765</t>
  </si>
  <si>
    <t>rs1884042</t>
  </si>
  <si>
    <t>rs4902914</t>
  </si>
  <si>
    <t>rs72908696</t>
  </si>
  <si>
    <t>rs7273112</t>
  </si>
  <si>
    <t>rs12580507</t>
  </si>
  <si>
    <t>rs11994262</t>
  </si>
  <si>
    <t>rs7852083</t>
  </si>
  <si>
    <t>rs10937330</t>
  </si>
  <si>
    <t>rs2827646</t>
  </si>
  <si>
    <t>rs17106558</t>
  </si>
  <si>
    <t>rs55890744</t>
  </si>
  <si>
    <t>rs11627706</t>
  </si>
  <si>
    <t>rs79650565</t>
  </si>
  <si>
    <t>rs7627127</t>
  </si>
  <si>
    <t>rs2297738</t>
  </si>
  <si>
    <t>rs12434047</t>
  </si>
  <si>
    <t>rs76171488</t>
  </si>
  <si>
    <t>rs2007946</t>
  </si>
  <si>
    <t>rs3773967</t>
  </si>
  <si>
    <t>rs12192279</t>
  </si>
  <si>
    <t>rs904211</t>
  </si>
  <si>
    <t>rs17827154</t>
  </si>
  <si>
    <t>rs13150058</t>
  </si>
  <si>
    <t>rs151278</t>
  </si>
  <si>
    <t>rs4329583</t>
  </si>
  <si>
    <t>rs12374529</t>
  </si>
  <si>
    <t>rs61409237</t>
  </si>
  <si>
    <t>rs387481</t>
  </si>
  <si>
    <t>rs1828684</t>
  </si>
  <si>
    <t>rs16854012</t>
  </si>
  <si>
    <t>rs17376624</t>
  </si>
  <si>
    <t>rs3731575</t>
  </si>
  <si>
    <t>rs62114769</t>
  </si>
  <si>
    <t>rs4748919</t>
  </si>
  <si>
    <t>rs73172006</t>
  </si>
  <si>
    <t>rs6013272</t>
  </si>
  <si>
    <t>rs1533657</t>
  </si>
  <si>
    <t>rs8096478</t>
  </si>
  <si>
    <t>rs62320435</t>
  </si>
  <si>
    <t>rs4699673</t>
  </si>
  <si>
    <t>rs183407</t>
  </si>
  <si>
    <t>rs10902446</t>
  </si>
  <si>
    <t>rs9973057</t>
  </si>
  <si>
    <t>rs1353474</t>
  </si>
  <si>
    <t>rs28431145</t>
  </si>
  <si>
    <t>rs7424263</t>
  </si>
  <si>
    <t>rs8137883</t>
  </si>
  <si>
    <t>rs6457927</t>
  </si>
  <si>
    <t>rs7031650</t>
  </si>
  <si>
    <t>rs4909103</t>
  </si>
  <si>
    <t>rs8131431</t>
  </si>
  <si>
    <t>rs2723261</t>
  </si>
  <si>
    <t>rs80272649</t>
  </si>
  <si>
    <t>rs11047091</t>
  </si>
  <si>
    <t>rs16994140</t>
  </si>
  <si>
    <t>rs11203669</t>
  </si>
  <si>
    <t>rs80176624</t>
  </si>
  <si>
    <t>rs62280443</t>
  </si>
  <si>
    <t>rs2851659</t>
  </si>
  <si>
    <t>rs7544212</t>
  </si>
  <si>
    <t>rs3732845</t>
  </si>
  <si>
    <t>rs6853622</t>
  </si>
  <si>
    <t>rs199344</t>
  </si>
  <si>
    <t>rs17058126</t>
  </si>
  <si>
    <t>rs11782144</t>
  </si>
  <si>
    <t>rs3115687</t>
  </si>
  <si>
    <t>rs6893189</t>
  </si>
  <si>
    <t>rs117549460</t>
  </si>
  <si>
    <t>rs11125380</t>
  </si>
  <si>
    <t>rs28539456</t>
  </si>
  <si>
    <t>rs16823761</t>
  </si>
  <si>
    <t>rs11703495</t>
  </si>
  <si>
    <t>rs34483873</t>
  </si>
  <si>
    <t>rs10062606</t>
  </si>
  <si>
    <t>rs1990339</t>
  </si>
  <si>
    <t>rs10753109</t>
  </si>
  <si>
    <t>rs78679358</t>
  </si>
  <si>
    <t>rs1319138</t>
  </si>
  <si>
    <t>rs11887029</t>
  </si>
  <si>
    <t>rs17151735</t>
  </si>
  <si>
    <t>rs672343</t>
  </si>
  <si>
    <t>rs6789658</t>
  </si>
  <si>
    <t>rs9813139</t>
  </si>
  <si>
    <t>rs481266</t>
  </si>
  <si>
    <t>rs1205012</t>
  </si>
  <si>
    <t>rs17448106</t>
  </si>
  <si>
    <t>rs6862083</t>
  </si>
  <si>
    <t>rs8053854</t>
  </si>
  <si>
    <t>rs1625785</t>
  </si>
  <si>
    <t>rs4078026</t>
  </si>
  <si>
    <t>rs849744</t>
  </si>
  <si>
    <t>rs73006260</t>
  </si>
  <si>
    <t>rs28411274</t>
  </si>
  <si>
    <t>rs61978832</t>
  </si>
  <si>
    <t>rs1009778</t>
  </si>
  <si>
    <t>rs4885898</t>
  </si>
  <si>
    <t>rs7237444</t>
  </si>
  <si>
    <t>rs10800082</t>
  </si>
  <si>
    <t>rs3900226</t>
  </si>
  <si>
    <t>rs871705</t>
  </si>
  <si>
    <t>rs1971845</t>
  </si>
  <si>
    <t>rs73062035</t>
  </si>
  <si>
    <t>rs447141</t>
  </si>
  <si>
    <t>rs12864684</t>
  </si>
  <si>
    <t>rs1441176</t>
  </si>
  <si>
    <t>rs17012469</t>
  </si>
  <si>
    <t>rs7547753</t>
  </si>
  <si>
    <t>rs10824447</t>
  </si>
  <si>
    <t>rs7710646</t>
  </si>
  <si>
    <t>rs11045338</t>
  </si>
  <si>
    <t>rs1383953</t>
  </si>
  <si>
    <t>rs1513753</t>
  </si>
  <si>
    <t>rs2665105</t>
  </si>
  <si>
    <t>rs4960355</t>
  </si>
  <si>
    <t>rs7996487</t>
  </si>
  <si>
    <t>rs12747516</t>
  </si>
  <si>
    <t>rs11644943</t>
  </si>
  <si>
    <t>rs602303</t>
  </si>
  <si>
    <t>rs12602333</t>
  </si>
  <si>
    <t>rs62015241</t>
  </si>
  <si>
    <t>rs136923</t>
  </si>
  <si>
    <t>rs2624182</t>
  </si>
  <si>
    <t>rs58431559</t>
  </si>
  <si>
    <t>rs6842810</t>
  </si>
  <si>
    <t>rs11966138</t>
  </si>
  <si>
    <t>rs7955850</t>
  </si>
  <si>
    <t>rs344924</t>
  </si>
  <si>
    <t>rs12021674</t>
  </si>
  <si>
    <t>rs10117861</t>
  </si>
  <si>
    <t>rs308441</t>
  </si>
  <si>
    <t>rs3855574</t>
  </si>
  <si>
    <t>rs3779381</t>
  </si>
  <si>
    <t>rs4111592</t>
  </si>
  <si>
    <t>rs62342215</t>
  </si>
  <si>
    <t>rs5752318</t>
  </si>
  <si>
    <t>rs2012624</t>
  </si>
  <si>
    <t>rs61767579</t>
  </si>
  <si>
    <t>rs8049118</t>
  </si>
  <si>
    <t>rs73432234</t>
  </si>
  <si>
    <t>rs4963334</t>
  </si>
  <si>
    <t>rs12581675</t>
  </si>
  <si>
    <t>rs9455637</t>
  </si>
  <si>
    <t>rs35359910</t>
  </si>
  <si>
    <t>rs12479867</t>
  </si>
  <si>
    <t>rs6651444</t>
  </si>
  <si>
    <t>rs72614759</t>
  </si>
  <si>
    <t>rs13290469</t>
  </si>
  <si>
    <t>rs4801382</t>
  </si>
  <si>
    <t>rs77561658</t>
  </si>
  <si>
    <t>rs62082383</t>
  </si>
  <si>
    <t>rs36114247</t>
  </si>
  <si>
    <t>rs10905065</t>
  </si>
  <si>
    <t>rs845665</t>
  </si>
  <si>
    <t>rs9863758</t>
  </si>
  <si>
    <t>rs355230</t>
  </si>
  <si>
    <t>rs59033475</t>
  </si>
  <si>
    <t>rs6866792</t>
  </si>
  <si>
    <t>rs1603227</t>
  </si>
  <si>
    <t>rs1167253</t>
  </si>
  <si>
    <t>rs12897519</t>
  </si>
  <si>
    <t>rs2025889</t>
  </si>
  <si>
    <t>rs7033594</t>
  </si>
  <si>
    <t>rs1196290</t>
  </si>
  <si>
    <t>rs41512349</t>
  </si>
  <si>
    <t>rs7729839</t>
  </si>
  <si>
    <t>rs2059707</t>
  </si>
  <si>
    <t>rs776748</t>
  </si>
  <si>
    <t>rs11180430</t>
  </si>
  <si>
    <t>rs11711730</t>
  </si>
  <si>
    <t>rs75077572</t>
  </si>
  <si>
    <t>rs34216340</t>
  </si>
  <si>
    <t>rs6783251</t>
  </si>
  <si>
    <t>rs6134656</t>
  </si>
  <si>
    <t>rs7167349</t>
  </si>
  <si>
    <t>order: bacillales</t>
  </si>
  <si>
    <t>rs16834470</t>
  </si>
  <si>
    <t>rs6985285</t>
  </si>
  <si>
    <t>rs571259</t>
  </si>
  <si>
    <t>rs75464499</t>
  </si>
  <si>
    <t>rs35882473</t>
  </si>
  <si>
    <t>rs17083015</t>
  </si>
  <si>
    <t>rs13249572</t>
  </si>
  <si>
    <t>rs11899768</t>
  </si>
  <si>
    <t>rs78719565</t>
  </si>
  <si>
    <t>rs117264621</t>
  </si>
  <si>
    <t>rs7644103</t>
  </si>
  <si>
    <t>rs10115537</t>
  </si>
  <si>
    <t>rs3125673</t>
  </si>
  <si>
    <t>rs12236789</t>
  </si>
  <si>
    <t>rs957307</t>
  </si>
  <si>
    <t>rs17400881</t>
  </si>
  <si>
    <t>rs1879514</t>
  </si>
  <si>
    <t>rs112371400</t>
  </si>
  <si>
    <t>rs1384951</t>
  </si>
  <si>
    <t>rs34718969</t>
  </si>
  <si>
    <t>rs13256406</t>
  </si>
  <si>
    <t>rs6482694</t>
  </si>
  <si>
    <t>rs62083230</t>
  </si>
  <si>
    <t>rs867228</t>
  </si>
  <si>
    <t>rs1953420</t>
  </si>
  <si>
    <t>rs78755956</t>
  </si>
  <si>
    <t>rs9892231</t>
  </si>
  <si>
    <t>rs4873298</t>
  </si>
  <si>
    <t>rs73163152</t>
  </si>
  <si>
    <t>rs10895967</t>
  </si>
  <si>
    <t>rs2320541</t>
  </si>
  <si>
    <t>rs4757283</t>
  </si>
  <si>
    <t>rs533220</t>
  </si>
  <si>
    <t>rs2285558</t>
  </si>
  <si>
    <t>rs9991992</t>
  </si>
  <si>
    <t>rs6517090</t>
  </si>
  <si>
    <t>rs76133246</t>
  </si>
  <si>
    <t>rs55768568</t>
  </si>
  <si>
    <t>rs8072635</t>
  </si>
  <si>
    <t>rs1893283</t>
  </si>
  <si>
    <t>rs11020810</t>
  </si>
  <si>
    <t>rs11181778</t>
  </si>
  <si>
    <t>rs10791268</t>
  </si>
  <si>
    <t>rs112457730</t>
  </si>
  <si>
    <t>rs4960224</t>
  </si>
  <si>
    <t>rs1880741</t>
  </si>
  <si>
    <t>rs13145769</t>
  </si>
  <si>
    <t>rs200884</t>
  </si>
  <si>
    <t>rs10894088</t>
  </si>
  <si>
    <t>rs673174</t>
  </si>
  <si>
    <t>rs4242684</t>
  </si>
  <si>
    <t>rs35534</t>
  </si>
  <si>
    <t>rs77721838</t>
  </si>
  <si>
    <t>rs73487052</t>
  </si>
  <si>
    <t>rs10520433</t>
  </si>
  <si>
    <t>rs17617042</t>
  </si>
  <si>
    <t>rs4796548</t>
  </si>
  <si>
    <t>rs4378192</t>
  </si>
  <si>
    <t>rs12912973</t>
  </si>
  <si>
    <t>rs12128371</t>
  </si>
  <si>
    <t>rs9662700</t>
  </si>
  <si>
    <t>rs329513</t>
  </si>
  <si>
    <t>rs76387671</t>
  </si>
  <si>
    <t>rs8084793</t>
  </si>
  <si>
    <t>rs1490709</t>
  </si>
  <si>
    <t>rs4366591</t>
  </si>
  <si>
    <t>rs2432736</t>
  </si>
  <si>
    <t>rs12118691</t>
  </si>
  <si>
    <t>rs4778118</t>
  </si>
  <si>
    <t>rs61882542</t>
  </si>
  <si>
    <t>rs191190</t>
  </si>
  <si>
    <t>rs74534834</t>
  </si>
  <si>
    <t>rs17376026</t>
  </si>
  <si>
    <t>rs12616407</t>
  </si>
  <si>
    <t>rs72988005</t>
  </si>
  <si>
    <t>rs4277739</t>
  </si>
  <si>
    <t>rs4961003</t>
  </si>
  <si>
    <t>rs41284248</t>
  </si>
  <si>
    <t>rs72768154</t>
  </si>
  <si>
    <t>rs6912147</t>
  </si>
  <si>
    <t>rs56224901</t>
  </si>
  <si>
    <t>rs1321681</t>
  </si>
  <si>
    <t>rs7013529</t>
  </si>
  <si>
    <t>rs77060554</t>
  </si>
  <si>
    <t>rs4445645</t>
  </si>
  <si>
    <t>rs751163</t>
  </si>
  <si>
    <t>rs11022029</t>
  </si>
  <si>
    <t>rs1231333</t>
  </si>
  <si>
    <t>rs11876414</t>
  </si>
  <si>
    <t>order: bacteroidales</t>
  </si>
  <si>
    <t>rs11574456</t>
  </si>
  <si>
    <t>rs73231231</t>
  </si>
  <si>
    <t>rs1422845</t>
  </si>
  <si>
    <t>rs72684759</t>
  </si>
  <si>
    <t>rs211964</t>
  </si>
  <si>
    <t>rs2074657</t>
  </si>
  <si>
    <t>rs2794495</t>
  </si>
  <si>
    <t>rs7845270</t>
  </si>
  <si>
    <t>rs1555294</t>
  </si>
  <si>
    <t>rs7860490</t>
  </si>
  <si>
    <t>rs4592392</t>
  </si>
  <si>
    <t>rs60809583</t>
  </si>
  <si>
    <t>rs9953334</t>
  </si>
  <si>
    <t>rs55667597</t>
  </si>
  <si>
    <t>rs17730406</t>
  </si>
  <si>
    <t>rs1860073</t>
  </si>
  <si>
    <t>rs10844159</t>
  </si>
  <si>
    <t>rs7714681</t>
  </si>
  <si>
    <t>rs12649745</t>
  </si>
  <si>
    <t>rs34220530</t>
  </si>
  <si>
    <t>rs10094707</t>
  </si>
  <si>
    <t>rs10809249</t>
  </si>
  <si>
    <t>rs11758638</t>
  </si>
  <si>
    <t>rs2817710</t>
  </si>
  <si>
    <t>rs7770198</t>
  </si>
  <si>
    <t>rs7531824</t>
  </si>
  <si>
    <t>rs60705474</t>
  </si>
  <si>
    <t>rs10746887</t>
  </si>
  <si>
    <t>rs76597393</t>
  </si>
  <si>
    <t>rs305406</t>
  </si>
  <si>
    <t>rs3829480</t>
  </si>
  <si>
    <t>rs8130521</t>
  </si>
  <si>
    <t>order: burkholderiales</t>
  </si>
  <si>
    <t>rs17124423</t>
  </si>
  <si>
    <t>rs6036130</t>
  </si>
  <si>
    <t>rs17242881</t>
  </si>
  <si>
    <t>rs1055399</t>
  </si>
  <si>
    <t>rs11587719</t>
  </si>
  <si>
    <t>rs4439843</t>
  </si>
  <si>
    <t>rs12579367</t>
  </si>
  <si>
    <t>rs412564</t>
  </si>
  <si>
    <t>rs73242698</t>
  </si>
  <si>
    <t>rs2886769</t>
  </si>
  <si>
    <t>rs72946051</t>
  </si>
  <si>
    <t>rs521287</t>
  </si>
  <si>
    <t>rs4877133</t>
  </si>
  <si>
    <t>rs13059768</t>
  </si>
  <si>
    <t>rs1202523</t>
  </si>
  <si>
    <t>rs6419474</t>
  </si>
  <si>
    <t>rs10015290</t>
  </si>
  <si>
    <t>rs80342087</t>
  </si>
  <si>
    <t>rs9837651</t>
  </si>
  <si>
    <t>rs1032355</t>
  </si>
  <si>
    <t>rs175821</t>
  </si>
  <si>
    <t>rs7953849</t>
  </si>
  <si>
    <t>rs6488143</t>
  </si>
  <si>
    <t>rs314241</t>
  </si>
  <si>
    <t>rs13249054</t>
  </si>
  <si>
    <t>rs111300186</t>
  </si>
  <si>
    <t>rs7983443</t>
  </si>
  <si>
    <t>rs591715</t>
  </si>
  <si>
    <t>rs2441707</t>
  </si>
  <si>
    <t>rs17069160</t>
  </si>
  <si>
    <t>rs4776108</t>
  </si>
  <si>
    <t>rs34075691</t>
  </si>
  <si>
    <t>rs6424572</t>
  </si>
  <si>
    <t>rs74797562</t>
  </si>
  <si>
    <t>rs28642940</t>
  </si>
  <si>
    <t>rs61802175</t>
  </si>
  <si>
    <t>rs6552773</t>
  </si>
  <si>
    <t>rs11750433</t>
  </si>
  <si>
    <t>rs1163836</t>
  </si>
  <si>
    <t>rs11660742</t>
  </si>
  <si>
    <t>rs112782880</t>
  </si>
  <si>
    <t>rs11619580</t>
  </si>
  <si>
    <t>rs7820993</t>
  </si>
  <si>
    <t>rs11664794</t>
  </si>
  <si>
    <t>rs17349801</t>
  </si>
  <si>
    <t>rs4953680</t>
  </si>
  <si>
    <t>rs78370984</t>
  </si>
  <si>
    <t>rs9387433</t>
  </si>
  <si>
    <t>rs28575366</t>
  </si>
  <si>
    <t>rs12894357</t>
  </si>
  <si>
    <t>rs112119324</t>
  </si>
  <si>
    <t>rs11952719</t>
  </si>
  <si>
    <t>rs2322733</t>
  </si>
  <si>
    <t>rs61980677</t>
  </si>
  <si>
    <t>rs16907140</t>
  </si>
  <si>
    <t>rs749213</t>
  </si>
  <si>
    <t>rs13153601</t>
  </si>
  <si>
    <t>rs6756748</t>
  </si>
  <si>
    <t>rs17108384</t>
  </si>
  <si>
    <t>rs12818998</t>
  </si>
  <si>
    <t>rs2041387</t>
  </si>
  <si>
    <t>rs11494174</t>
  </si>
  <si>
    <t>rs12564579</t>
  </si>
  <si>
    <t>rs6761730</t>
  </si>
  <si>
    <t>rs72848449</t>
  </si>
  <si>
    <t>rs807947</t>
  </si>
  <si>
    <t>rs16993026</t>
  </si>
  <si>
    <t>rs871577</t>
  </si>
  <si>
    <t>rs67789831</t>
  </si>
  <si>
    <t>rs7353271</t>
  </si>
  <si>
    <t>rs72800985</t>
  </si>
  <si>
    <t>rs686824</t>
  </si>
  <si>
    <t>rs1816524</t>
  </si>
  <si>
    <t>rs12114679</t>
  </si>
  <si>
    <t>rs3905656</t>
  </si>
  <si>
    <t>rs1875876</t>
  </si>
  <si>
    <t>rs12191473</t>
  </si>
  <si>
    <t>rs77090169</t>
  </si>
  <si>
    <t>rs12205718</t>
  </si>
  <si>
    <t>rs8054629</t>
  </si>
  <si>
    <t>rs10992528</t>
  </si>
  <si>
    <t>rs72622745</t>
  </si>
  <si>
    <t>rs10839845</t>
  </si>
  <si>
    <t>rs4960299</t>
  </si>
  <si>
    <t>rs4682953</t>
  </si>
  <si>
    <t>rs2575505</t>
  </si>
  <si>
    <t>rs16849118</t>
  </si>
  <si>
    <t>rs562125</t>
  </si>
  <si>
    <t>rs13061038</t>
  </si>
  <si>
    <t>rs1399464</t>
  </si>
  <si>
    <t>rs4975292</t>
  </si>
  <si>
    <t>rs17568740</t>
  </si>
  <si>
    <t>rs10172827</t>
  </si>
  <si>
    <t>rs2104239</t>
  </si>
  <si>
    <t>rs58808538</t>
  </si>
  <si>
    <t>rs901966</t>
  </si>
  <si>
    <t>rs4147555</t>
  </si>
  <si>
    <t>rs10181292</t>
  </si>
  <si>
    <t>rs34460588</t>
  </si>
  <si>
    <t>rs7687106</t>
  </si>
  <si>
    <t>rs2023979</t>
  </si>
  <si>
    <t>rs6004557</t>
  </si>
  <si>
    <t>rs6936108</t>
  </si>
  <si>
    <t>order: clostridiales</t>
  </si>
  <si>
    <t>rs1992919</t>
  </si>
  <si>
    <t>rs73074759</t>
  </si>
  <si>
    <t>rs4928074</t>
  </si>
  <si>
    <t>rs484455</t>
  </si>
  <si>
    <t>rs5030752</t>
  </si>
  <si>
    <t>rs2052195</t>
  </si>
  <si>
    <t>rs147907740</t>
  </si>
  <si>
    <t>rs28482289</t>
  </si>
  <si>
    <t>rs2375924</t>
  </si>
  <si>
    <t>rs12028770</t>
  </si>
  <si>
    <t>rs1317742</t>
  </si>
  <si>
    <t>rs6821442</t>
  </si>
  <si>
    <t>rs72983642</t>
  </si>
  <si>
    <t>rs8105533</t>
  </si>
  <si>
    <t>rs9494536</t>
  </si>
  <si>
    <t>rs3853298</t>
  </si>
  <si>
    <t>rs2322333</t>
  </si>
  <si>
    <t>rs350961</t>
  </si>
  <si>
    <t>rs9438881</t>
  </si>
  <si>
    <t>rs6415854</t>
  </si>
  <si>
    <t>rs4834860</t>
  </si>
  <si>
    <t>rs79845524</t>
  </si>
  <si>
    <t>rs62100988</t>
  </si>
  <si>
    <t>rs60824936</t>
  </si>
  <si>
    <t>rs1742945</t>
  </si>
  <si>
    <t>rs17494258</t>
  </si>
  <si>
    <t>rs62251089</t>
  </si>
  <si>
    <t>rs12300520</t>
  </si>
  <si>
    <t>rs4657626</t>
  </si>
  <si>
    <t>rs79215976</t>
  </si>
  <si>
    <t>rs9821267</t>
  </si>
  <si>
    <t>rs1521638</t>
  </si>
  <si>
    <t>rs924847</t>
  </si>
  <si>
    <t>rs1345390</t>
  </si>
  <si>
    <t>rs78005082</t>
  </si>
  <si>
    <t>rs6455970</t>
  </si>
  <si>
    <t>rs7186309</t>
  </si>
  <si>
    <t>rs34185264</t>
  </si>
  <si>
    <t>rs12666080</t>
  </si>
  <si>
    <t>rs4129932</t>
  </si>
  <si>
    <t>rs73204960</t>
  </si>
  <si>
    <t>rs2811577</t>
  </si>
  <si>
    <t>rs6450266</t>
  </si>
  <si>
    <t>rs681080</t>
  </si>
  <si>
    <t>rs11889861</t>
  </si>
  <si>
    <t>rs8096199</t>
  </si>
  <si>
    <t>rs12207703</t>
  </si>
  <si>
    <t>rs9963476</t>
  </si>
  <si>
    <t>rs138075945</t>
  </si>
  <si>
    <t>rs62569644</t>
  </si>
  <si>
    <t>rs2085113</t>
  </si>
  <si>
    <t>rs2229294</t>
  </si>
  <si>
    <t>rs4823961</t>
  </si>
  <si>
    <t>rs12252260</t>
  </si>
  <si>
    <t>rs4778924</t>
  </si>
  <si>
    <t>rs3102201</t>
  </si>
  <si>
    <t>rs28691221</t>
  </si>
  <si>
    <t>rs1243926</t>
  </si>
  <si>
    <t>rs7749937</t>
  </si>
  <si>
    <t>rs17720205</t>
  </si>
  <si>
    <t>rs12419226</t>
  </si>
  <si>
    <t>rs4755321</t>
  </si>
  <si>
    <t>rs4972946</t>
  </si>
  <si>
    <t>rs59106012</t>
  </si>
  <si>
    <t>rs72750910</t>
  </si>
  <si>
    <t>rs9321010</t>
  </si>
  <si>
    <t>rs2347286</t>
  </si>
  <si>
    <t>rs80086526</t>
  </si>
  <si>
    <t>rs10039034</t>
  </si>
  <si>
    <t>rs6845639</t>
  </si>
  <si>
    <t>rs7417401</t>
  </si>
  <si>
    <t>rs110873</t>
  </si>
  <si>
    <t>rs10764236</t>
  </si>
  <si>
    <t>rs2318832</t>
  </si>
  <si>
    <t>rs72737083</t>
  </si>
  <si>
    <t>rs73050215</t>
  </si>
  <si>
    <t>rs12966205</t>
  </si>
  <si>
    <t>rs78601452</t>
  </si>
  <si>
    <t>rs6560048</t>
  </si>
  <si>
    <t>rs2193192</t>
  </si>
  <si>
    <t>rs7980131</t>
  </si>
  <si>
    <t>rs1654541</t>
  </si>
  <si>
    <t>rs2500291</t>
  </si>
  <si>
    <t>rs10134928</t>
  </si>
  <si>
    <t>rs11856750</t>
  </si>
  <si>
    <t>rs11009520</t>
  </si>
  <si>
    <t>rs7132118</t>
  </si>
  <si>
    <t>rs2383652</t>
  </si>
  <si>
    <t>rs1844689</t>
  </si>
  <si>
    <t>rs62072731</t>
  </si>
  <si>
    <t>rs61920164</t>
  </si>
  <si>
    <t>rs1923791</t>
  </si>
  <si>
    <t>rs72770191</t>
  </si>
  <si>
    <t>rs888627</t>
  </si>
  <si>
    <t>rs9494815</t>
  </si>
  <si>
    <t>rs12120971</t>
  </si>
  <si>
    <t>rs58647503</t>
  </si>
  <si>
    <t>rs12953468</t>
  </si>
  <si>
    <t>order: lactobacillales</t>
  </si>
  <si>
    <t>rs10495622</t>
  </si>
  <si>
    <t>rs79367677</t>
  </si>
  <si>
    <t>rs2032090</t>
  </si>
  <si>
    <t>rs12985446</t>
  </si>
  <si>
    <t>rs10999373</t>
  </si>
  <si>
    <t>rs78301497</t>
  </si>
  <si>
    <t>rs880393</t>
  </si>
  <si>
    <t>rs7766626</t>
  </si>
  <si>
    <t>rs7796361</t>
  </si>
  <si>
    <t>rs4820547</t>
  </si>
  <si>
    <t>rs16910566</t>
  </si>
  <si>
    <t>rs62099281</t>
  </si>
  <si>
    <t>rs2134936</t>
  </si>
  <si>
    <t>rs4816028</t>
  </si>
  <si>
    <t>rs8070213</t>
  </si>
  <si>
    <t>rs1481071</t>
  </si>
  <si>
    <t>rs28468580</t>
  </si>
  <si>
    <t>rs4276935</t>
  </si>
  <si>
    <t>rs73658211</t>
  </si>
  <si>
    <t>rs10073886</t>
  </si>
  <si>
    <t>rs263375</t>
  </si>
  <si>
    <t>rs473165</t>
  </si>
  <si>
    <t>rs151823</t>
  </si>
  <si>
    <t>rs2225264</t>
  </si>
  <si>
    <t>rs11122172</t>
  </si>
  <si>
    <t>rs72809408</t>
  </si>
  <si>
    <t>rs120908</t>
  </si>
  <si>
    <t>rs28708657</t>
  </si>
  <si>
    <t>rs6738469</t>
  </si>
  <si>
    <t>rs894342</t>
  </si>
  <si>
    <t>rs72780319</t>
  </si>
  <si>
    <t>rs61942139</t>
  </si>
  <si>
    <t>rs3912612</t>
  </si>
  <si>
    <t>rs55966950</t>
  </si>
  <si>
    <t>rs9821248</t>
  </si>
  <si>
    <t>rs35927732</t>
  </si>
  <si>
    <t>rs10116586</t>
  </si>
  <si>
    <t>rs10483518</t>
  </si>
  <si>
    <t>rs769064</t>
  </si>
  <si>
    <t>rs10878672</t>
  </si>
  <si>
    <t>rs222975</t>
  </si>
  <si>
    <t>rs1445462</t>
  </si>
  <si>
    <t>rs13118503</t>
  </si>
  <si>
    <t>rs1851566</t>
  </si>
  <si>
    <t>rs16988159</t>
  </si>
  <si>
    <t>rs1030443</t>
  </si>
  <si>
    <t>rs218263</t>
  </si>
  <si>
    <t>rs1029503</t>
  </si>
  <si>
    <t>rs11626206</t>
  </si>
  <si>
    <t>rs10030915</t>
  </si>
  <si>
    <t>rs11901831</t>
  </si>
  <si>
    <t>rs72671533</t>
  </si>
  <si>
    <t>rs36013828</t>
  </si>
  <si>
    <t>rs72769904</t>
  </si>
  <si>
    <t>rs35470393</t>
  </si>
  <si>
    <t>rs61935173</t>
  </si>
  <si>
    <t>rs2852207</t>
  </si>
  <si>
    <t>rs10983657</t>
  </si>
  <si>
    <t>rs3219492</t>
  </si>
  <si>
    <t>rs12933894</t>
  </si>
  <si>
    <t>rs6736839</t>
  </si>
  <si>
    <t>rs17127661</t>
  </si>
  <si>
    <t>rs2977806</t>
  </si>
  <si>
    <t>rs9527260</t>
  </si>
  <si>
    <t>rs10021786</t>
  </si>
  <si>
    <t>rs72773590</t>
  </si>
  <si>
    <t>rs34940198</t>
  </si>
  <si>
    <t>rs6811510</t>
  </si>
  <si>
    <t>rs79948108</t>
  </si>
  <si>
    <t>rs6693460</t>
  </si>
  <si>
    <t>rs4382504</t>
  </si>
  <si>
    <t>rs79866321</t>
  </si>
  <si>
    <t>rs731028</t>
  </si>
  <si>
    <t>rs11864235</t>
  </si>
  <si>
    <t>rs113535627</t>
  </si>
  <si>
    <t>rs28558388</t>
  </si>
  <si>
    <t>rs71529275</t>
  </si>
  <si>
    <t>rs12196357</t>
  </si>
  <si>
    <t>rs4904708</t>
  </si>
  <si>
    <t>rs9883101</t>
  </si>
  <si>
    <t>rs12454740</t>
  </si>
  <si>
    <t>rs17110950</t>
  </si>
  <si>
    <t>rs4390</t>
  </si>
  <si>
    <t>rs151074948</t>
  </si>
  <si>
    <t>rs56309555</t>
  </si>
  <si>
    <t>rs3739474</t>
  </si>
  <si>
    <t>rs881775</t>
  </si>
  <si>
    <t>rs9967280</t>
  </si>
  <si>
    <t>rs1846362</t>
  </si>
  <si>
    <t>rs674978</t>
  </si>
  <si>
    <t>rs1336260</t>
  </si>
  <si>
    <t>rs62145068</t>
  </si>
  <si>
    <t>rs4915827</t>
  </si>
  <si>
    <t>rs11658989</t>
  </si>
  <si>
    <t>rs3785220</t>
  </si>
  <si>
    <t>rs1606039</t>
  </si>
  <si>
    <t>rs62575391</t>
  </si>
  <si>
    <t>rs78959823</t>
  </si>
  <si>
    <t>rs4301004</t>
  </si>
  <si>
    <t>rs11192144</t>
  </si>
  <si>
    <t>rs10859756</t>
  </si>
  <si>
    <t>rs4254048</t>
  </si>
  <si>
    <t>rs13131366</t>
  </si>
  <si>
    <t>rs72694455</t>
  </si>
  <si>
    <t>rs991964</t>
  </si>
  <si>
    <t>rs270290</t>
  </si>
  <si>
    <t>rs12271099</t>
  </si>
  <si>
    <t>rs2483398</t>
  </si>
  <si>
    <t>rs9300709</t>
  </si>
  <si>
    <t>rs4281590</t>
  </si>
  <si>
    <t>rs2745878</t>
  </si>
  <si>
    <t>rs35546340</t>
  </si>
  <si>
    <t>rs12256519</t>
  </si>
  <si>
    <t>rs71475641</t>
  </si>
  <si>
    <t>rs34266937</t>
  </si>
  <si>
    <t>rs16976436</t>
  </si>
  <si>
    <t>rs704572</t>
  </si>
  <si>
    <t>rs17042362</t>
  </si>
  <si>
    <t>rs4532503</t>
  </si>
  <si>
    <t>rs78165697</t>
  </si>
  <si>
    <t>rs11762959</t>
  </si>
  <si>
    <t>rs4899554</t>
  </si>
  <si>
    <t>rs1425129</t>
  </si>
  <si>
    <t>rs9933411</t>
  </si>
  <si>
    <t>rs4566597</t>
  </si>
  <si>
    <t>rs12119842</t>
  </si>
  <si>
    <t>rs10791277</t>
  </si>
  <si>
    <t>rs12604782</t>
  </si>
  <si>
    <t>rs7777658</t>
  </si>
  <si>
    <t>order: pseudomonadales</t>
  </si>
  <si>
    <t>rs418002</t>
  </si>
  <si>
    <t>rs11019714</t>
  </si>
  <si>
    <t>rs12518236</t>
  </si>
  <si>
    <t>rs62260153</t>
  </si>
  <si>
    <t>rs4599736</t>
  </si>
  <si>
    <t>rs74130200</t>
  </si>
  <si>
    <t>phylum: bacteroidetes</t>
  </si>
  <si>
    <t>rs2176454</t>
  </si>
  <si>
    <t>rs2827038</t>
  </si>
  <si>
    <t>rs75662902</t>
  </si>
  <si>
    <t>rs3847351</t>
  </si>
  <si>
    <t>rs58281741</t>
  </si>
  <si>
    <t>rs9675371</t>
  </si>
  <si>
    <t>rs10248242</t>
  </si>
  <si>
    <t>rs17816047</t>
  </si>
  <si>
    <t>rs2455504</t>
  </si>
  <si>
    <t>rs10000659</t>
  </si>
  <si>
    <t>rs35012725</t>
  </si>
  <si>
    <t>rs76324906</t>
  </si>
  <si>
    <t>rs10776498</t>
  </si>
  <si>
    <t>rs36023314</t>
  </si>
  <si>
    <t>rs525235</t>
  </si>
  <si>
    <t>rs7042418</t>
  </si>
  <si>
    <t>rs12875013</t>
  </si>
  <si>
    <t>rs117388951</t>
  </si>
  <si>
    <t>rs55965327</t>
  </si>
  <si>
    <t>rs35874773</t>
  </si>
  <si>
    <t>rs209341</t>
  </si>
  <si>
    <t>rs3916216</t>
  </si>
  <si>
    <t>rs112935535</t>
  </si>
  <si>
    <t>rs7996868</t>
  </si>
  <si>
    <t>rs2126269</t>
  </si>
  <si>
    <t>rs4693761</t>
  </si>
  <si>
    <t>rs11612484</t>
  </si>
  <si>
    <t>rs4573661</t>
  </si>
  <si>
    <t>rs41276916</t>
  </si>
  <si>
    <t>rs4470688</t>
  </si>
  <si>
    <t>rs13434515</t>
  </si>
  <si>
    <t>rs66585257</t>
  </si>
  <si>
    <t>rs752637</t>
  </si>
  <si>
    <t>rs10778519</t>
  </si>
  <si>
    <t>rs62164850</t>
  </si>
  <si>
    <t>rs4840092</t>
  </si>
  <si>
    <t>rs672588</t>
  </si>
  <si>
    <t>rs13406563</t>
  </si>
  <si>
    <t>rs6736172</t>
  </si>
  <si>
    <t>rs4738915</t>
  </si>
  <si>
    <t>rs2768451</t>
  </si>
  <si>
    <t>rs801142</t>
  </si>
  <si>
    <t>rs1113666</t>
  </si>
  <si>
    <t>rs17139842</t>
  </si>
  <si>
    <t>rs28582646</t>
  </si>
  <si>
    <t>rs6035212</t>
  </si>
  <si>
    <t>rs1906200</t>
  </si>
  <si>
    <t>rs9360386</t>
  </si>
  <si>
    <t>rs7978648</t>
  </si>
  <si>
    <t>rs12677621</t>
  </si>
  <si>
    <t>rs62235051</t>
  </si>
  <si>
    <t>rs78133713</t>
  </si>
  <si>
    <t>rs12276324</t>
  </si>
  <si>
    <t>rs17295814</t>
  </si>
  <si>
    <t>rs1924744</t>
  </si>
  <si>
    <t>rs7501519</t>
  </si>
  <si>
    <t>rs10105083</t>
  </si>
  <si>
    <t>rs78618959</t>
  </si>
  <si>
    <t>rs62402542</t>
  </si>
  <si>
    <t>rs7542517</t>
  </si>
  <si>
    <t>rs256837</t>
  </si>
  <si>
    <t>rs6938154</t>
  </si>
  <si>
    <t>rs17769931</t>
  </si>
  <si>
    <t>rs28602709</t>
  </si>
  <si>
    <t>rs11264500</t>
  </si>
  <si>
    <t>rs3010306</t>
  </si>
  <si>
    <t>rs76342745</t>
  </si>
  <si>
    <t>rs2875939</t>
  </si>
  <si>
    <t>rs77438700</t>
  </si>
  <si>
    <t>rs34098409</t>
  </si>
  <si>
    <t>rs11972782</t>
  </si>
  <si>
    <t>rs11249543</t>
  </si>
  <si>
    <t>rs7173264</t>
  </si>
  <si>
    <t>rs7545733</t>
  </si>
  <si>
    <t>rs12423911</t>
  </si>
  <si>
    <t>rs6550168</t>
  </si>
  <si>
    <t>rs3120766</t>
  </si>
  <si>
    <t>rs17763957</t>
  </si>
  <si>
    <t>rs61776236</t>
  </si>
  <si>
    <t>rs900312</t>
  </si>
  <si>
    <t>rs35401103</t>
  </si>
  <si>
    <t>rs6712571</t>
  </si>
  <si>
    <t>rs4703025</t>
  </si>
  <si>
    <t>rs6059575</t>
  </si>
  <si>
    <t>rs6449956</t>
  </si>
  <si>
    <t>rs35989134</t>
  </si>
  <si>
    <t>rs56070849</t>
  </si>
  <si>
    <t>rs2977711</t>
  </si>
  <si>
    <t>rs73199439</t>
  </si>
  <si>
    <t>rs1900790</t>
  </si>
  <si>
    <t>rs10757132</t>
  </si>
  <si>
    <t>rs11582977</t>
  </si>
  <si>
    <t>rs2388121</t>
  </si>
  <si>
    <t>rs171033</t>
  </si>
  <si>
    <t>rs4927221</t>
  </si>
  <si>
    <t>rs10851053</t>
  </si>
  <si>
    <t>rs13249350</t>
  </si>
  <si>
    <t>rs2840549</t>
  </si>
  <si>
    <t>rs77357229</t>
  </si>
  <si>
    <t>rs2745661</t>
  </si>
  <si>
    <t>rs7992681</t>
  </si>
  <si>
    <t>rs28495148</t>
  </si>
  <si>
    <t>rs10144381</t>
  </si>
  <si>
    <t>rs4246078</t>
  </si>
  <si>
    <t>rs443544</t>
  </si>
  <si>
    <t>rs67644775</t>
  </si>
  <si>
    <t>rs73186372</t>
  </si>
  <si>
    <t>rs10845115</t>
  </si>
  <si>
    <t>rs11899484</t>
  </si>
  <si>
    <t>rs76252297</t>
  </si>
  <si>
    <t>rs72884726</t>
  </si>
  <si>
    <t>rs7072955</t>
  </si>
  <si>
    <t>rs2135511</t>
  </si>
  <si>
    <t>rs2305023</t>
  </si>
  <si>
    <t>rs6556730</t>
  </si>
  <si>
    <t>rs7217422</t>
  </si>
  <si>
    <t>rs8034802</t>
  </si>
  <si>
    <t>rs10955772</t>
  </si>
  <si>
    <t>phylum: firmicutes</t>
  </si>
  <si>
    <t>rs16900994</t>
  </si>
  <si>
    <t>rs1009231</t>
  </si>
  <si>
    <t>rs1016631</t>
  </si>
  <si>
    <t>rs11251963</t>
  </si>
  <si>
    <t>rs4420324</t>
  </si>
  <si>
    <t>rs2066908</t>
  </si>
  <si>
    <t>rs62393571</t>
  </si>
  <si>
    <t>rs116884678</t>
  </si>
  <si>
    <t>rs6461949</t>
  </si>
  <si>
    <t>rs7714017</t>
  </si>
  <si>
    <t>rs12025055</t>
  </si>
  <si>
    <t>rs11663867</t>
  </si>
  <si>
    <t>rs7822029</t>
  </si>
  <si>
    <t>rs224707</t>
  </si>
  <si>
    <t>rs1903109</t>
  </si>
  <si>
    <t>rs11162235</t>
  </si>
  <si>
    <t>rs2348126</t>
  </si>
  <si>
    <t>rs6813075</t>
  </si>
  <si>
    <t>rs13037790</t>
  </si>
  <si>
    <t>rs12547771</t>
  </si>
  <si>
    <t>rs73866705</t>
  </si>
  <si>
    <t>rs7669138</t>
  </si>
  <si>
    <t>rs74045808</t>
  </si>
  <si>
    <t>rs35406722</t>
  </si>
  <si>
    <t>rs1654513</t>
  </si>
  <si>
    <t>rs4715555</t>
  </si>
  <si>
    <t>rs1323487</t>
  </si>
  <si>
    <t>rs11121159</t>
  </si>
  <si>
    <t>rs17401876</t>
  </si>
  <si>
    <t>rs6039199</t>
  </si>
  <si>
    <t>rs7604167</t>
  </si>
  <si>
    <t>rs1433337</t>
  </si>
  <si>
    <t>rs2513613</t>
  </si>
  <si>
    <t>rs11952881</t>
  </si>
  <si>
    <t>rs7337751</t>
  </si>
  <si>
    <t>rs8037820</t>
  </si>
  <si>
    <t>rs9518163</t>
  </si>
  <si>
    <t>rs698969</t>
  </si>
  <si>
    <t>rs2156644</t>
  </si>
  <si>
    <t>rs11247593</t>
  </si>
  <si>
    <t>rs2246274</t>
  </si>
  <si>
    <t>rs1204627</t>
  </si>
  <si>
    <t>rs10024796</t>
  </si>
  <si>
    <t>rs10778416</t>
  </si>
  <si>
    <t>rs9388174</t>
  </si>
  <si>
    <t>rs12482576</t>
  </si>
  <si>
    <t>rs882269</t>
  </si>
  <si>
    <t>rs851264</t>
  </si>
  <si>
    <t>rs34010011</t>
  </si>
  <si>
    <t>rs57129152</t>
  </si>
  <si>
    <t>rs4746911</t>
  </si>
  <si>
    <t>rs142420986</t>
  </si>
  <si>
    <t>rs79130837</t>
  </si>
  <si>
    <t>rs8054028</t>
  </si>
  <si>
    <t>rs4977858</t>
  </si>
  <si>
    <t>rs7629496</t>
  </si>
  <si>
    <t>rs67404207</t>
  </si>
  <si>
    <t>rs12673754</t>
  </si>
  <si>
    <t>rs2178769</t>
  </si>
  <si>
    <t>rs13195953</t>
  </si>
  <si>
    <t>rs1656915</t>
  </si>
  <si>
    <t>rs6542667</t>
  </si>
  <si>
    <t>rs12270027</t>
  </si>
  <si>
    <t>rs9541251</t>
  </si>
  <si>
    <t>rs7069955</t>
  </si>
  <si>
    <t>rs8055663</t>
  </si>
  <si>
    <t>rs7555707</t>
  </si>
  <si>
    <t>rs76893689</t>
  </si>
  <si>
    <t>rs10257895</t>
  </si>
  <si>
    <t>rs10933562</t>
  </si>
  <si>
    <t>rs2955537</t>
  </si>
  <si>
    <t>rs7707694</t>
  </si>
  <si>
    <t>rs10094393</t>
  </si>
  <si>
    <t>rs77384304</t>
  </si>
  <si>
    <t>rs679418</t>
  </si>
  <si>
    <t>rs1537626</t>
  </si>
  <si>
    <t>rs686843</t>
  </si>
  <si>
    <t>rs79808712</t>
  </si>
  <si>
    <t>rs2310187</t>
  </si>
  <si>
    <t>rs56266936</t>
  </si>
  <si>
    <t>rs35403472</t>
  </si>
  <si>
    <t>rs12964032</t>
  </si>
  <si>
    <t>rs7193788</t>
  </si>
  <si>
    <t>rs17085326</t>
  </si>
  <si>
    <t>rs77466985</t>
  </si>
  <si>
    <t>rs11924151</t>
  </si>
  <si>
    <t>rs13160289</t>
  </si>
  <si>
    <t>rs1924252</t>
  </si>
  <si>
    <t>rs72726087</t>
  </si>
  <si>
    <t>rs34512791</t>
  </si>
  <si>
    <t>rs1201953</t>
  </si>
  <si>
    <t>rs62181863</t>
  </si>
  <si>
    <t>rs76232163</t>
  </si>
  <si>
    <t>rs10145409</t>
  </si>
  <si>
    <t>rs9926113</t>
  </si>
  <si>
    <t>rs73051663</t>
  </si>
  <si>
    <t>rs12927263</t>
  </si>
  <si>
    <t>rs4692782</t>
  </si>
  <si>
    <t>rs12538516</t>
  </si>
  <si>
    <t>rs2532552</t>
  </si>
  <si>
    <t>rs175131</t>
  </si>
  <si>
    <t>rs2400435</t>
  </si>
  <si>
    <t>rs114940743</t>
  </si>
  <si>
    <t>rs4855475</t>
  </si>
  <si>
    <t>rs1786986</t>
  </si>
  <si>
    <t>rs34076873</t>
  </si>
  <si>
    <t>rs1039381</t>
  </si>
  <si>
    <t>rs12904544</t>
  </si>
  <si>
    <t>rs4773012</t>
  </si>
  <si>
    <t>rs13217442</t>
  </si>
  <si>
    <t>rs35787840</t>
  </si>
  <si>
    <t>rs34461821</t>
  </si>
  <si>
    <t>rs4440221</t>
  </si>
  <si>
    <t>rs275605</t>
  </si>
  <si>
    <t>rs149198353</t>
  </si>
  <si>
    <t>rs680851</t>
  </si>
  <si>
    <t>phylum: proteobacteria</t>
  </si>
  <si>
    <t>rs7240738</t>
  </si>
  <si>
    <t>rs73191624</t>
  </si>
  <si>
    <t>rs11607456</t>
  </si>
  <si>
    <t>rs73180803</t>
  </si>
  <si>
    <t>rs28557103</t>
  </si>
  <si>
    <t>rs61972049</t>
  </si>
  <si>
    <t>rs4895004</t>
  </si>
  <si>
    <t>rs7191786</t>
  </si>
  <si>
    <t>rs12713075</t>
  </si>
  <si>
    <t>rs6755434</t>
  </si>
  <si>
    <t>rs10969316</t>
  </si>
  <si>
    <t>rs4425583</t>
  </si>
  <si>
    <t>rs4922031</t>
  </si>
  <si>
    <t>rs74758530</t>
  </si>
  <si>
    <t>rs10519387</t>
  </si>
  <si>
    <t>rs9288968</t>
  </si>
  <si>
    <t>rs11926331</t>
  </si>
  <si>
    <t>rs10824069</t>
  </si>
  <si>
    <t>rs75307575</t>
  </si>
  <si>
    <t>rs9738908</t>
  </si>
  <si>
    <t>rs61497634</t>
  </si>
  <si>
    <t>rs283694</t>
  </si>
  <si>
    <t>rs11672047</t>
  </si>
  <si>
    <t>rs73040120</t>
  </si>
  <si>
    <t>rs11815846</t>
  </si>
  <si>
    <t>rs12043944</t>
  </si>
  <si>
    <t>rs10015110</t>
  </si>
  <si>
    <t>rs2961008</t>
  </si>
  <si>
    <t>rs1635652</t>
  </si>
  <si>
    <t>rs11781793</t>
  </si>
  <si>
    <t>rs34815995</t>
  </si>
  <si>
    <t>rs34672825</t>
  </si>
  <si>
    <t>rs400913</t>
  </si>
  <si>
    <t>rs2731860</t>
  </si>
  <si>
    <t>rs7930068</t>
  </si>
  <si>
    <t>rs12225161</t>
  </si>
  <si>
    <t>rs55670919</t>
  </si>
  <si>
    <t>rs28582335</t>
  </si>
  <si>
    <t>rs10738765</t>
  </si>
  <si>
    <t>rs79765144</t>
  </si>
  <si>
    <t>rs2249649</t>
  </si>
  <si>
    <t>rs9293898</t>
  </si>
  <si>
    <t>rs12544791</t>
  </si>
  <si>
    <t>rs11834300</t>
  </si>
  <si>
    <t>rs12123387</t>
  </si>
  <si>
    <t>rs2473150</t>
  </si>
  <si>
    <t>rs7316794</t>
  </si>
  <si>
    <t>rs74974260</t>
  </si>
  <si>
    <t>rs10133222</t>
  </si>
  <si>
    <t>rs10869870</t>
  </si>
  <si>
    <t>rs4861310</t>
  </si>
  <si>
    <t>rs8024308</t>
  </si>
  <si>
    <t>rs7543216</t>
  </si>
  <si>
    <t>rs72692103</t>
  </si>
  <si>
    <t>rs12536104</t>
  </si>
  <si>
    <t>rs850314</t>
  </si>
  <si>
    <t>rs7506012</t>
  </si>
  <si>
    <t>rs1520116</t>
  </si>
  <si>
    <t>rs979220</t>
  </si>
  <si>
    <t>rs2969114</t>
  </si>
  <si>
    <t>rs10887335</t>
  </si>
  <si>
    <t>rs917610</t>
  </si>
  <si>
    <t>rs10033107</t>
  </si>
  <si>
    <t>rs6462528</t>
  </si>
  <si>
    <t>rs2110572</t>
  </si>
  <si>
    <t>rs9314912</t>
  </si>
  <si>
    <t>rs6461108</t>
  </si>
  <si>
    <t>rs12452034</t>
  </si>
  <si>
    <t>rs12136351</t>
  </si>
  <si>
    <t>rs11158668</t>
  </si>
  <si>
    <t>rs7862201</t>
  </si>
  <si>
    <t>rs4637450</t>
  </si>
  <si>
    <t>rs4822454</t>
  </si>
  <si>
    <t>rs17433023</t>
  </si>
  <si>
    <t>rs72542481</t>
  </si>
  <si>
    <t>rs852041</t>
  </si>
  <si>
    <t>rs872624</t>
  </si>
  <si>
    <t>rs11635146</t>
  </si>
  <si>
    <t>rs758112</t>
  </si>
  <si>
    <t>rs56237378</t>
  </si>
  <si>
    <t>rs13299707</t>
  </si>
  <si>
    <t>rs8094425</t>
  </si>
  <si>
    <t>rs72729335</t>
  </si>
  <si>
    <t>rs10093932</t>
  </si>
  <si>
    <t>rs1183071</t>
  </si>
  <si>
    <t>rs4143486</t>
  </si>
  <si>
    <t>rs10162811</t>
  </si>
  <si>
    <t>rs7526529</t>
  </si>
  <si>
    <t>rs1918384</t>
  </si>
  <si>
    <t>rs80195098</t>
  </si>
  <si>
    <t>rs7568870</t>
  </si>
  <si>
    <t>rs74512191</t>
  </si>
  <si>
    <t>rs7191935</t>
  </si>
  <si>
    <t>rs6066722</t>
  </si>
  <si>
    <t>rs1715747</t>
  </si>
  <si>
    <t>rs9486123</t>
  </si>
  <si>
    <t>rs210375</t>
  </si>
  <si>
    <t>rs10047892</t>
  </si>
  <si>
    <t>rs57543982</t>
  </si>
  <si>
    <t>rs1248441</t>
  </si>
  <si>
    <t>rs56014449</t>
  </si>
  <si>
    <t>rs12198743</t>
  </si>
  <si>
    <t>rs1667315</t>
  </si>
  <si>
    <t>rs3010152</t>
  </si>
  <si>
    <t>rs582111</t>
  </si>
  <si>
    <t>rs10161316</t>
  </si>
  <si>
    <t>rs10268758</t>
  </si>
  <si>
    <t>rs11057877</t>
  </si>
  <si>
    <t>rs807377</t>
  </si>
  <si>
    <t>rs11828796</t>
  </si>
  <si>
    <t>rs13425146</t>
  </si>
  <si>
    <t>rs7639801</t>
  </si>
  <si>
    <t>rs17299917</t>
  </si>
  <si>
    <t>rs7456888</t>
  </si>
  <si>
    <t>rs60075773</t>
  </si>
  <si>
    <t>rs77927327</t>
  </si>
  <si>
    <t>rs2729318</t>
  </si>
  <si>
    <t>rs58681484</t>
  </si>
  <si>
    <t>rs13184547</t>
  </si>
  <si>
    <t>rs764815</t>
  </si>
  <si>
    <t>rs4812067</t>
  </si>
  <si>
    <t>rs10063663</t>
  </si>
  <si>
    <t>rs7333634</t>
  </si>
  <si>
    <t>rs62285061</t>
  </si>
  <si>
    <t>rs355814</t>
  </si>
  <si>
    <t>rs72734412</t>
  </si>
  <si>
    <t>rs10828949</t>
  </si>
  <si>
    <t>rs5017315</t>
  </si>
  <si>
    <t>rs1943482</t>
  </si>
  <si>
    <t>rs11621015</t>
  </si>
  <si>
    <t>rs4859106</t>
  </si>
  <si>
    <t>rs945597</t>
  </si>
  <si>
    <t>rs7537880</t>
  </si>
  <si>
    <t>rs7043934</t>
  </si>
  <si>
    <t>rs9954090</t>
  </si>
  <si>
    <t>rs9832111</t>
  </si>
  <si>
    <t>rs74750873</t>
  </si>
  <si>
    <t>rs13300174</t>
  </si>
  <si>
    <t>rs6987594</t>
  </si>
  <si>
    <t>rs10229066</t>
  </si>
  <si>
    <t>rs10012205</t>
  </si>
  <si>
    <t>rs73443996</t>
  </si>
  <si>
    <t>rs11663475</t>
  </si>
  <si>
    <t>rs34189833</t>
  </si>
  <si>
    <t>rs4716482</t>
  </si>
  <si>
    <t>rs62082965</t>
  </si>
  <si>
    <t>rs62126598</t>
  </si>
  <si>
    <t>rs7571053</t>
  </si>
  <si>
    <t>rs10485373</t>
  </si>
  <si>
    <t>rs10103916</t>
  </si>
  <si>
    <t>rs9579564</t>
  </si>
  <si>
    <t>rs309485</t>
  </si>
  <si>
    <t>rs2228054</t>
  </si>
  <si>
    <t>rs11634485</t>
  </si>
  <si>
    <t>rs1368930</t>
  </si>
  <si>
    <t>rs55728539</t>
  </si>
  <si>
    <t>rs3772236</t>
  </si>
  <si>
    <t>rs1181911</t>
  </si>
  <si>
    <t>rs1151904</t>
  </si>
  <si>
    <t>rs1335656</t>
  </si>
  <si>
    <t>rs4655090</t>
  </si>
  <si>
    <t>rs78270369</t>
  </si>
  <si>
    <t>rs76959497</t>
  </si>
  <si>
    <t>rs2665468</t>
  </si>
  <si>
    <t>rs201130613</t>
  </si>
  <si>
    <t>rs2130572</t>
  </si>
  <si>
    <t>rs11042391</t>
  </si>
  <si>
    <t>rs7132973</t>
  </si>
  <si>
    <t>rs146899320</t>
  </si>
  <si>
    <t>Exposure</t>
  </si>
  <si>
    <t>Outcome</t>
  </si>
  <si>
    <t>Outliers</t>
  </si>
  <si>
    <t>sebaceous skin</t>
  </si>
  <si>
    <t>rs11176508,rs72676139</t>
  </si>
  <si>
    <t>moist skin</t>
  </si>
  <si>
    <t>nSNP</t>
  </si>
  <si>
    <t>OR</t>
  </si>
  <si>
    <t>95% CI</t>
  </si>
  <si>
    <t>MR Egger</t>
  </si>
  <si>
    <t>0.73 - 1.3</t>
  </si>
  <si>
    <t>Weighted median</t>
  </si>
  <si>
    <t>0.924 - 1.158</t>
  </si>
  <si>
    <t>Inverse variance weighted</t>
  </si>
  <si>
    <t>0.923 - 1.105</t>
  </si>
  <si>
    <t>Simple mode</t>
  </si>
  <si>
    <t>0.862 - 1.272</t>
  </si>
  <si>
    <t>Weighted mode</t>
  </si>
  <si>
    <t>0.857 - 1.279</t>
  </si>
  <si>
    <t>0.508 - 2.37</t>
  </si>
  <si>
    <t>0.783 - 1.257</t>
  </si>
  <si>
    <t>0.786 - 1.159</t>
  </si>
  <si>
    <t>0.718 - 1.505</t>
  </si>
  <si>
    <t>0.73 - 1.473</t>
  </si>
  <si>
    <t>0.635 - 2.219</t>
  </si>
  <si>
    <t>0.902 - 1.346</t>
  </si>
  <si>
    <t>0.942 - 1.296</t>
  </si>
  <si>
    <t>0.835 - 1.534</t>
  </si>
  <si>
    <t>0.847 - 1.488</t>
  </si>
  <si>
    <t>0.759 - 1.748</t>
  </si>
  <si>
    <t>0.842 - 1.075</t>
  </si>
  <si>
    <t>0.895 - 1.071</t>
  </si>
  <si>
    <t>0.771 - 1.194</t>
  </si>
  <si>
    <t>0.752 - 1.201</t>
  </si>
  <si>
    <t>asv005 [P. granulosum]</t>
  </si>
  <si>
    <t>0.219 - 1.089</t>
  </si>
  <si>
    <t>0.783 - 1.241</t>
  </si>
  <si>
    <t>0.852 - 1.224</t>
  </si>
  <si>
    <t>0.611 - 1.258</t>
  </si>
  <si>
    <t>0.652 - 1.231</t>
  </si>
  <si>
    <t>asv013 [S. epidermidis]</t>
  </si>
  <si>
    <t>0.358 - 1.006</t>
  </si>
  <si>
    <t>0.838 - 1.129</t>
  </si>
  <si>
    <t>0.868 - 1.12</t>
  </si>
  <si>
    <t>0.778 - 1.247</t>
  </si>
  <si>
    <t>0.787 - 1.276</t>
  </si>
  <si>
    <t>asv019 [M. luteus]</t>
  </si>
  <si>
    <t>0.679 - 1.355</t>
  </si>
  <si>
    <t>0.917 - 1.116</t>
  </si>
  <si>
    <t>0.931 - 1.079</t>
  </si>
  <si>
    <t>0.842 - 1.214</t>
  </si>
  <si>
    <t>0.846 - 1.199</t>
  </si>
  <si>
    <t>asv037 [E. aerosaccus]</t>
  </si>
  <si>
    <t>0.655 - 1.539</t>
  </si>
  <si>
    <t>0.814 - 1.061</t>
  </si>
  <si>
    <t>0.847 - 1.029</t>
  </si>
  <si>
    <t>0.679 - 1.032</t>
  </si>
  <si>
    <t>0.692 - 1.048</t>
  </si>
  <si>
    <t>asv002 [Staphylococcus (unc.)]</t>
  </si>
  <si>
    <t>0.135 - 3.55</t>
  </si>
  <si>
    <t>0.78 - 1.214</t>
  </si>
  <si>
    <t>0.823 - 1.131</t>
  </si>
  <si>
    <t>0.667 - 1.288</t>
  </si>
  <si>
    <t>0.697 - 1.348</t>
  </si>
  <si>
    <t>asv003 [Staphylococcus (unc.)]</t>
  </si>
  <si>
    <t>0.494 - 2.507</t>
  </si>
  <si>
    <t>0.751 - 1.128</t>
  </si>
  <si>
    <t>0.847 - 1.161</t>
  </si>
  <si>
    <t>0.664 - 1.19</t>
  </si>
  <si>
    <t>0.652 - 1.216</t>
  </si>
  <si>
    <t>dry skin</t>
  </si>
  <si>
    <t>0.807 - 1.09</t>
  </si>
  <si>
    <t>0.935 - 1.038</t>
  </si>
  <si>
    <t>0.955 - 1.027</t>
  </si>
  <si>
    <t>0.775 - 1.046</t>
  </si>
  <si>
    <t>0.78 - 1.039</t>
  </si>
  <si>
    <t>asv004 [Corynebacterium (unc.)]</t>
  </si>
  <si>
    <t>0.057 - 8.629</t>
  </si>
  <si>
    <t>0.63 - 1.109</t>
  </si>
  <si>
    <t>0.666 - 1.075</t>
  </si>
  <si>
    <t>0.536 - 1.142</t>
  </si>
  <si>
    <t>0.55 - 1.127</t>
  </si>
  <si>
    <t>asv006 [S. hominis]</t>
  </si>
  <si>
    <t>0.508 - 1.961</t>
  </si>
  <si>
    <t>0.902 - 1.244</t>
  </si>
  <si>
    <t>0.953 - 1.219</t>
  </si>
  <si>
    <t>0.821 - 1.345</t>
  </si>
  <si>
    <t>0.817 - 1.357</t>
  </si>
  <si>
    <t>asv008 [Staphylococcus (unc.)]</t>
  </si>
  <si>
    <t>0.509 - 1.205</t>
  </si>
  <si>
    <t>0.785 - 0.999</t>
  </si>
  <si>
    <t>0.85 - 1.013</t>
  </si>
  <si>
    <t>0.68 - 1.08</t>
  </si>
  <si>
    <t>0.692 - 1.067</t>
  </si>
  <si>
    <t>asv010 [Staphylococcus (unc.)]</t>
  </si>
  <si>
    <t>0.584 - 1.647</t>
  </si>
  <si>
    <t>0.978 - 1.288</t>
  </si>
  <si>
    <t>0.964 - 1.187</t>
  </si>
  <si>
    <t>0.903 - 1.494</t>
  </si>
  <si>
    <t>0.92 - 1.466</t>
  </si>
  <si>
    <t>asv011 [Staphylococcus (unc.)]</t>
  </si>
  <si>
    <t>0.43 - 1.199</t>
  </si>
  <si>
    <t>0.866 - 1.192</t>
  </si>
  <si>
    <t>0.903 - 1.162</t>
  </si>
  <si>
    <t>0.776 - 1.332</t>
  </si>
  <si>
    <t>0.745 - 1.266</t>
  </si>
  <si>
    <t>asv012 [S. hominis]</t>
  </si>
  <si>
    <t>0.402 - 1.051</t>
  </si>
  <si>
    <t>0.921 - 1.238</t>
  </si>
  <si>
    <t>0.955 - 1.169</t>
  </si>
  <si>
    <t>0.908 - 1.556</t>
  </si>
  <si>
    <t>0.896 - 1.431</t>
  </si>
  <si>
    <t>asv015 [Corynebacterium (unc.)]</t>
  </si>
  <si>
    <t>0.402 - 1.316</t>
  </si>
  <si>
    <t>0.731 - 1.099</t>
  </si>
  <si>
    <t>0.808 - 1.1</t>
  </si>
  <si>
    <t>0.615 - 1.196</t>
  </si>
  <si>
    <t>0.641 - 1.203</t>
  </si>
  <si>
    <t>asv016 [Enhydrobacter (unc.)]</t>
  </si>
  <si>
    <t>0.808 - 3.424</t>
  </si>
  <si>
    <t>0.852 - 1.274</t>
  </si>
  <si>
    <t>0.841 - 1.263</t>
  </si>
  <si>
    <t>0.797 - 1.557</t>
  </si>
  <si>
    <t>0.838 - 1.48</t>
  </si>
  <si>
    <t>asv021 [Micrococcus (unc.)]</t>
  </si>
  <si>
    <t>0.573 - 1.398</t>
  </si>
  <si>
    <t>0.847 - 1.166</t>
  </si>
  <si>
    <t>0.882 - 1.132</t>
  </si>
  <si>
    <t>0.893 - 1.529</t>
  </si>
  <si>
    <t>0.775 - 1.243</t>
  </si>
  <si>
    <t>asv022 [S. salivarius]</t>
  </si>
  <si>
    <t>0.232 - 2.56</t>
  </si>
  <si>
    <t>0.693 - 1.117</t>
  </si>
  <si>
    <t>0.7 - 1.205</t>
  </si>
  <si>
    <t>0.6 - 1.178</t>
  </si>
  <si>
    <t>0.648 - 1.15</t>
  </si>
  <si>
    <t>0.743 - 1.425</t>
  </si>
  <si>
    <t>0.922 - 1.119</t>
  </si>
  <si>
    <t>1.02 - 1.175</t>
  </si>
  <si>
    <t>0.753 - 1.178</t>
  </si>
  <si>
    <t>0.784 - 1.15</t>
  </si>
  <si>
    <t>asv026 [Cloacibacterium (unc.)]</t>
  </si>
  <si>
    <t>0.412 - 1.498</t>
  </si>
  <si>
    <t>0.787 - 1.058</t>
  </si>
  <si>
    <t>0.826 - 1.036</t>
  </si>
  <si>
    <t>0.68 - 1.139</t>
  </si>
  <si>
    <t>0.687 - 1.16</t>
  </si>
  <si>
    <t>asv039 [Acinetobacter (unc.)]</t>
  </si>
  <si>
    <t>0.844 - 1.601</t>
  </si>
  <si>
    <t>0.845 - 1.049</t>
  </si>
  <si>
    <t>0.909 - 1.072</t>
  </si>
  <si>
    <t>0.747 - 1.062</t>
  </si>
  <si>
    <t>0.784 - 1.054</t>
  </si>
  <si>
    <t>asv042 [Acinetobacter (unc.)]</t>
  </si>
  <si>
    <t>0.604 - 1.201</t>
  </si>
  <si>
    <t>0.823 - 1.012</t>
  </si>
  <si>
    <t>0.887 - 1.034</t>
  </si>
  <si>
    <t>0.763 - 1.076</t>
  </si>
  <si>
    <t>0.758 - 1.057</t>
  </si>
  <si>
    <t>asv045 [Acinetobacter (unc.)]</t>
  </si>
  <si>
    <t>0.442 - 1.127</t>
  </si>
  <si>
    <t>0.8 - 1.085</t>
  </si>
  <si>
    <t>0.845 - 1.061</t>
  </si>
  <si>
    <t>0.722 - 1.158</t>
  </si>
  <si>
    <t>0.743 - 1.102</t>
  </si>
  <si>
    <t>asv054 [Enhydrobacter (unc.)]</t>
  </si>
  <si>
    <t>0.734 - 1.601</t>
  </si>
  <si>
    <t>0.937 - 1.185</t>
  </si>
  <si>
    <t>0.949 - 1.134</t>
  </si>
  <si>
    <t>0.899 - 1.359</t>
  </si>
  <si>
    <t>0.885 - 1.33</t>
  </si>
  <si>
    <t>asv057 [ johnsonii]</t>
  </si>
  <si>
    <t>0.977 - 1.76</t>
  </si>
  <si>
    <t>0.932 - 1.095</t>
  </si>
  <si>
    <t>0.972 - 1.095</t>
  </si>
  <si>
    <t>0.86 - 1.18</t>
  </si>
  <si>
    <t>0.844 - 1.171</t>
  </si>
  <si>
    <t>0.603 - 2.828</t>
  </si>
  <si>
    <t>0.86 - 1.249</t>
  </si>
  <si>
    <t>0.887 - 1.207</t>
  </si>
  <si>
    <t>0.767 - 1.341</t>
  </si>
  <si>
    <t>0.773 - 1.315</t>
  </si>
  <si>
    <t>0.741 - 2.294</t>
  </si>
  <si>
    <t>0.788 - 1.197</t>
  </si>
  <si>
    <t>0.796 - 1.084</t>
  </si>
  <si>
    <t>0.626 - 1.299</t>
  </si>
  <si>
    <t>0.656 - 1.354</t>
  </si>
  <si>
    <t>0.357 - 1.468</t>
  </si>
  <si>
    <t>0.74 - 1.125</t>
  </si>
  <si>
    <t>0.85 - 1.157</t>
  </si>
  <si>
    <t>0.649 - 1.25</t>
  </si>
  <si>
    <t>0.659 - 1.22</t>
  </si>
  <si>
    <t>0.483 - 2.216</t>
  </si>
  <si>
    <t>0.773 - 1.278</t>
  </si>
  <si>
    <t>0.855 - 1.29</t>
  </si>
  <si>
    <t>0.57 - 1.334</t>
  </si>
  <si>
    <t>0.592 - 1.338</t>
  </si>
  <si>
    <t>0.801 - 1.103</t>
  </si>
  <si>
    <t>0.94 - 1.039</t>
  </si>
  <si>
    <t>0.955 - 1.026</t>
  </si>
  <si>
    <t>0.909 - 1.206</t>
  </si>
  <si>
    <t>0.901 - 1.193</t>
  </si>
  <si>
    <t>0.24 - 1.545</t>
  </si>
  <si>
    <t>0.854 - 1.33</t>
  </si>
  <si>
    <t>0.854 - 1.202</t>
  </si>
  <si>
    <t>0.785 - 1.544</t>
  </si>
  <si>
    <t>0.795 - 1.51</t>
  </si>
  <si>
    <t>0.577 - 2.65</t>
  </si>
  <si>
    <t>0.866 - 1.251</t>
  </si>
  <si>
    <t>0.82 - 1.085</t>
  </si>
  <si>
    <t>0.807 - 1.475</t>
  </si>
  <si>
    <t>0.82 - 1.485</t>
  </si>
  <si>
    <t>0.376 - 2.959</t>
  </si>
  <si>
    <t>0.923 - 1.538</t>
  </si>
  <si>
    <t>0.942 - 1.434</t>
  </si>
  <si>
    <t>0.57 - 1.382</t>
  </si>
  <si>
    <t>0.926 - 2.107</t>
  </si>
  <si>
    <t>0.594 - 1.834</t>
  </si>
  <si>
    <t>1.012 - 1.452</t>
  </si>
  <si>
    <t>1.009 - 1.337</t>
  </si>
  <si>
    <t>0.934 - 1.637</t>
  </si>
  <si>
    <t>0.923 - 1.664</t>
  </si>
  <si>
    <t>0.487 - 2.445</t>
  </si>
  <si>
    <t>0.838 - 1.275</t>
  </si>
  <si>
    <t>0.962 - 1.305</t>
  </si>
  <si>
    <t>0.699 - 1.481</t>
  </si>
  <si>
    <t>0.688 - 1.489</t>
  </si>
  <si>
    <t>asv001 [P. acnes]</t>
  </si>
  <si>
    <t>0.61 - 2.119</t>
  </si>
  <si>
    <t>0.838 - 1.23</t>
  </si>
  <si>
    <t>0.854 - 1.173</t>
  </si>
  <si>
    <t>0.694 - 1.56</t>
  </si>
  <si>
    <t>0.709 - 1.464</t>
  </si>
  <si>
    <t>0.679 - 5.14</t>
  </si>
  <si>
    <t>0.928 - 1.483</t>
  </si>
  <si>
    <t>1.068 - 1.483</t>
  </si>
  <si>
    <t>0.794 - 1.64</t>
  </si>
  <si>
    <t>0.814 - 1.599</t>
  </si>
  <si>
    <t>asv033 [S. capitis]</t>
  </si>
  <si>
    <t>0.213 - 0.87</t>
  </si>
  <si>
    <t>0.86 - 1.116</t>
  </si>
  <si>
    <t>0.916 - 1.109</t>
  </si>
  <si>
    <t>0.732 - 1.11</t>
  </si>
  <si>
    <t>0.721 - 1.144</t>
  </si>
  <si>
    <t>0.576 - 1.84</t>
  </si>
  <si>
    <t>0.827 - 1.284</t>
  </si>
  <si>
    <t>0.872 - 1.233</t>
  </si>
  <si>
    <t>0.833 - 1.717</t>
  </si>
  <si>
    <t>0.716 - 1.368</t>
  </si>
  <si>
    <t>0.868 - 1.17</t>
  </si>
  <si>
    <t>0.985 - 1.093</t>
  </si>
  <si>
    <t>0.995 - 1.07</t>
  </si>
  <si>
    <t>0.911 - 1.227</t>
  </si>
  <si>
    <t>0.895 - 1.212</t>
  </si>
  <si>
    <t>0.374 - 1.331</t>
  </si>
  <si>
    <t>0.844 - 1.257</t>
  </si>
  <si>
    <t>0.946 - 1.261</t>
  </si>
  <si>
    <t>0.731 - 1.433</t>
  </si>
  <si>
    <t>0.748 - 1.381</t>
  </si>
  <si>
    <t>asv007 [Anaerococcus (unc.)]</t>
  </si>
  <si>
    <t>0.454 - 1.344</t>
  </si>
  <si>
    <t>0.893 - 1.198</t>
  </si>
  <si>
    <t>0.882 - 1.103</t>
  </si>
  <si>
    <t>0.833 - 1.363</t>
  </si>
  <si>
    <t>0.847 - 1.328</t>
  </si>
  <si>
    <t>0.461 - 1.445</t>
  </si>
  <si>
    <t>0.806 - 1.18</t>
  </si>
  <si>
    <t>0.848 - 1.14</t>
  </si>
  <si>
    <t>0.768 - 1.277</t>
  </si>
  <si>
    <t>0.761 - 1.257</t>
  </si>
  <si>
    <t>0.414 - 3.028</t>
  </si>
  <si>
    <t>0.813 - 1.285</t>
  </si>
  <si>
    <t>0.834 - 1.222</t>
  </si>
  <si>
    <t>0.758 - 1.387</t>
  </si>
  <si>
    <t>0.781 - 1.405</t>
  </si>
  <si>
    <t>0.791 - 2.282</t>
  </si>
  <si>
    <t>0.918 - 1.264</t>
  </si>
  <si>
    <t>0.935 - 1.24</t>
  </si>
  <si>
    <t>0.745 - 1.35</t>
  </si>
  <si>
    <t>0.889 - 1.451</t>
  </si>
  <si>
    <t>0.396 - 1.6</t>
  </si>
  <si>
    <t>0.822 - 1.2</t>
  </si>
  <si>
    <t>0.838 - 1.125</t>
  </si>
  <si>
    <t>0.787 - 1.418</t>
  </si>
  <si>
    <t>0.777 - 1.401</t>
  </si>
  <si>
    <t>asv093 [Staphylococcus (unc.)]</t>
  </si>
  <si>
    <t>0.72 - 1.472</t>
  </si>
  <si>
    <t>0.812 - 1.031</t>
  </si>
  <si>
    <t>0.832 - 0.997</t>
  </si>
  <si>
    <t>0.674 - 1.069</t>
  </si>
  <si>
    <t>0.682 - 1.053</t>
  </si>
  <si>
    <t>asv122 [Staphylococcus (unc.)]</t>
  </si>
  <si>
    <t>0.448 - 1.416</t>
  </si>
  <si>
    <t>0.752 - 1.002</t>
  </si>
  <si>
    <t>0.816 - 1.011</t>
  </si>
  <si>
    <t>0.631 - 1.062</t>
  </si>
  <si>
    <t>0.627 - 1.063</t>
  </si>
  <si>
    <t>0.879 - 1.131</t>
  </si>
  <si>
    <t>0.962 - 1.042</t>
  </si>
  <si>
    <t>0.993 - 1.05</t>
  </si>
  <si>
    <t>0.826 - 1.099</t>
  </si>
  <si>
    <t>0.831 - 1.092</t>
  </si>
  <si>
    <t>0.978 - 1.338</t>
  </si>
  <si>
    <t>0.972 - 1.073</t>
  </si>
  <si>
    <t>0.966 - 1.035</t>
  </si>
  <si>
    <t>0.889 - 1.192</t>
  </si>
  <si>
    <t>0.895 - 1.191</t>
  </si>
  <si>
    <t>0.847 - 1.126</t>
  </si>
  <si>
    <t>0.951 - 1.05</t>
  </si>
  <si>
    <t>0.967 - 1.035</t>
  </si>
  <si>
    <t>0.853 - 1.144</t>
  </si>
  <si>
    <t>0.846 - 1.126</t>
  </si>
  <si>
    <t>0.669 - 1.109</t>
  </si>
  <si>
    <t>0.91 - 1.047</t>
  </si>
  <si>
    <t>0.909 - 1.012</t>
  </si>
  <si>
    <t>0.82 - 1.173</t>
  </si>
  <si>
    <t>0.84 - 1.145</t>
  </si>
  <si>
    <t>0.834 - 1.094</t>
  </si>
  <si>
    <t>0.983 - 1.081</t>
  </si>
  <si>
    <t>0.982 - 1.047</t>
  </si>
  <si>
    <t>0.921 - 1.225</t>
  </si>
  <si>
    <t>0.943 - 1.189</t>
  </si>
  <si>
    <t>0.84 - 1.067</t>
  </si>
  <si>
    <t>0.966 - 1.047</t>
  </si>
  <si>
    <t>0.985 - 1.041</t>
  </si>
  <si>
    <t>0.865 - 1.121</t>
  </si>
  <si>
    <t>0.869 - 1.131</t>
  </si>
  <si>
    <t>0.809 - 1.056</t>
  </si>
  <si>
    <t>0.989 - 1.08</t>
  </si>
  <si>
    <t>0.99 - 1.053</t>
  </si>
  <si>
    <t>0.934 - 1.272</t>
  </si>
  <si>
    <t>0.95 - 1.25</t>
  </si>
  <si>
    <t>0.784 - 1.038</t>
  </si>
  <si>
    <t>0.949 - 1.041</t>
  </si>
  <si>
    <t>0.969 - 1.034</t>
  </si>
  <si>
    <t>0.917 - 1.233</t>
  </si>
  <si>
    <t>0.922 - 1.203</t>
  </si>
  <si>
    <t>0.907 - 1.196</t>
  </si>
  <si>
    <t>0.952 - 1.046</t>
  </si>
  <si>
    <t>0.961 - 1.027</t>
  </si>
  <si>
    <t>0.889 - 1.194</t>
  </si>
  <si>
    <t>0.886 - 1.197</t>
  </si>
  <si>
    <t>0.779 - 1.036</t>
  </si>
  <si>
    <t>0.927 - 1.026</t>
  </si>
  <si>
    <t>0.953 - 1.021</t>
  </si>
  <si>
    <t>0.84 - 1.107</t>
  </si>
  <si>
    <t>0.831 - 1.112</t>
  </si>
  <si>
    <t>asv009 [D. nitroreducens]</t>
  </si>
  <si>
    <t>0.887 - 1.204</t>
  </si>
  <si>
    <t>0.97 - 1.074</t>
  </si>
  <si>
    <t>0.97 - 1.044</t>
  </si>
  <si>
    <t>0.9 - 1.218</t>
  </si>
  <si>
    <t>0.912 - 1.207</t>
  </si>
  <si>
    <t>0.912 - 1.176</t>
  </si>
  <si>
    <t>0.953 - 1.047</t>
  </si>
  <si>
    <t>0.976 - 1.039</t>
  </si>
  <si>
    <t>0.8 - 1.135</t>
  </si>
  <si>
    <t>0.838 - 1.127</t>
  </si>
  <si>
    <t>0.831 - 1.116</t>
  </si>
  <si>
    <t>0.941 - 1.045</t>
  </si>
  <si>
    <t>0.97 - 1.043</t>
  </si>
  <si>
    <t>0.825 - 1.103</t>
  </si>
  <si>
    <t>0.818 - 1.094</t>
  </si>
  <si>
    <t>0.776 - 1.243</t>
  </si>
  <si>
    <t>0.935 - 1.078</t>
  </si>
  <si>
    <t>0.977 - 1.089</t>
  </si>
  <si>
    <t>0.808 - 1.113</t>
  </si>
  <si>
    <t>0.805 - 1.117</t>
  </si>
  <si>
    <t>0.914 - 1.263</t>
  </si>
  <si>
    <t>0.961 - 1.056</t>
  </si>
  <si>
    <t>0.968 - 1.039</t>
  </si>
  <si>
    <t>0.885 - 1.176</t>
  </si>
  <si>
    <t>0.897 - 1.182</t>
  </si>
  <si>
    <t>0.895 - 1.166</t>
  </si>
  <si>
    <t>0.988 - 1.078</t>
  </si>
  <si>
    <t>1.008 - 1.072</t>
  </si>
  <si>
    <t>0.874 - 1.147</t>
  </si>
  <si>
    <t>0.879 - 1.162</t>
  </si>
  <si>
    <t>0.85 - 1.05</t>
  </si>
  <si>
    <t>0.979 - 1.058</t>
  </si>
  <si>
    <t>0.996 - 1.05</t>
  </si>
  <si>
    <t>0.873 - 1.155</t>
  </si>
  <si>
    <t>0.873 - 1.13</t>
  </si>
  <si>
    <t>0.868 - 1.114</t>
  </si>
  <si>
    <t>0.928 - 1.013</t>
  </si>
  <si>
    <t>0.948 - 1.007</t>
  </si>
  <si>
    <t>0.791 - 1.062</t>
  </si>
  <si>
    <t>0.822 - 1.064</t>
  </si>
  <si>
    <t>0.811 - 1.125</t>
  </si>
  <si>
    <t>0.971 - 1.083</t>
  </si>
  <si>
    <t>0.985 - 1.061</t>
  </si>
  <si>
    <t>0.978 - 1.337</t>
  </si>
  <si>
    <t>0.977 - 1.317</t>
  </si>
  <si>
    <t>asv031 [Moraxellaceae (unc.)]</t>
  </si>
  <si>
    <t>0.987 - 1.209</t>
  </si>
  <si>
    <t>0.972 - 1.041</t>
  </si>
  <si>
    <t>0.976 - 1.026</t>
  </si>
  <si>
    <t>0.924 - 1.144</t>
  </si>
  <si>
    <t>0.926 - 1.125</t>
  </si>
  <si>
    <t>0.911 - 1.208</t>
  </si>
  <si>
    <t>0.938 - 1.028</t>
  </si>
  <si>
    <t>0.968 - 1.032</t>
  </si>
  <si>
    <t>0.78 - 1.036</t>
  </si>
  <si>
    <t>0.783 - 1.038</t>
  </si>
  <si>
    <t>0.906 - 1.194</t>
  </si>
  <si>
    <t>0.98 - 1.081</t>
  </si>
  <si>
    <t>0.982 - 1.05</t>
  </si>
  <si>
    <t>0.857 - 1.174</t>
  </si>
  <si>
    <t>0.895 - 1.217</t>
  </si>
  <si>
    <t>0.878 - 1.136</t>
  </si>
  <si>
    <t>0.987 - 1.079</t>
  </si>
  <si>
    <t>1 - 1.065</t>
  </si>
  <si>
    <t>0.874 - 1.163</t>
  </si>
  <si>
    <t>0.884 - 1.157</t>
  </si>
  <si>
    <t>0.787 - 1.052</t>
  </si>
  <si>
    <t>0.933 - 1.029</t>
  </si>
  <si>
    <t>0.933 - 0.999</t>
  </si>
  <si>
    <t>0.877 - 1.169</t>
  </si>
  <si>
    <t>0.78 - 1.186</t>
  </si>
  <si>
    <t>0.966 - 1.088</t>
  </si>
  <si>
    <t>0.948 - 1.03</t>
  </si>
  <si>
    <t>0.947 - 1.284</t>
  </si>
  <si>
    <t>0.937 - 1.266</t>
  </si>
  <si>
    <t>0.992 - 1.414</t>
  </si>
  <si>
    <t>0.893 - 1.006</t>
  </si>
  <si>
    <t>0.908 - 0.994</t>
  </si>
  <si>
    <t>0.817 - 1.149</t>
  </si>
  <si>
    <t>0.82 - 1.11</t>
  </si>
  <si>
    <t>0.744 - 0.962</t>
  </si>
  <si>
    <t>0.956 - 1.048</t>
  </si>
  <si>
    <t>0.957 - 1.018</t>
  </si>
  <si>
    <t>0.903 - 1.192</t>
  </si>
  <si>
    <t>0.914 - 1.178</t>
  </si>
  <si>
    <t>0.812 - 1.111</t>
  </si>
  <si>
    <t>0.94 - 1.043</t>
  </si>
  <si>
    <t>0.951 - 1.022</t>
  </si>
  <si>
    <t>0.872 - 1.084</t>
  </si>
  <si>
    <t>0.873 - 1.103</t>
  </si>
  <si>
    <t>0.859 - 1.167</t>
  </si>
  <si>
    <t>0.956 - 1.051</t>
  </si>
  <si>
    <t>0.976 - 1.04</t>
  </si>
  <si>
    <t>0.846 - 1.168</t>
  </si>
  <si>
    <t>0.858 - 1.185</t>
  </si>
  <si>
    <t>0.824 - 1.085</t>
  </si>
  <si>
    <t>0.953 - 1.055</t>
  </si>
  <si>
    <t>0.968 - 1.038</t>
  </si>
  <si>
    <t>0.871 - 1.151</t>
  </si>
  <si>
    <t>0.888 - 1.122</t>
  </si>
  <si>
    <t>0.944 - 1.192</t>
  </si>
  <si>
    <t>0.974 - 1.045</t>
  </si>
  <si>
    <t>0.966 - 1.016</t>
  </si>
  <si>
    <t>0.93 - 1.148</t>
  </si>
  <si>
    <t>0.933 - 1.132</t>
  </si>
  <si>
    <t>0.835 - 1.376</t>
  </si>
  <si>
    <t>0.944 - 1.118</t>
  </si>
  <si>
    <t>0.96 - 1.082</t>
  </si>
  <si>
    <t>0.885 - 1.235</t>
  </si>
  <si>
    <t>0.877 - 1.213</t>
  </si>
  <si>
    <t>asv072 [R. mucilaginosa]</t>
  </si>
  <si>
    <t>0.812 - 1.163</t>
  </si>
  <si>
    <t>0.981 - 1.088</t>
  </si>
  <si>
    <t>0.982 - 1.057</t>
  </si>
  <si>
    <t>0.917 - 1.224</t>
  </si>
  <si>
    <t>0.927 - 1.21</t>
  </si>
  <si>
    <t>0.886 - 1.174</t>
  </si>
  <si>
    <t>0.93 - 1.023</t>
  </si>
  <si>
    <t>0.955 - 1.02</t>
  </si>
  <si>
    <t>0.839 - 1.105</t>
  </si>
  <si>
    <t>0.833 - 1.122</t>
  </si>
  <si>
    <t>0.762 - 1.063</t>
  </si>
  <si>
    <t>0.962 - 1.064</t>
  </si>
  <si>
    <t>0.975 - 1.047</t>
  </si>
  <si>
    <t>0.86 - 1.179</t>
  </si>
  <si>
    <t>0.872 - 1.17</t>
  </si>
  <si>
    <t>0.929 - 1.175</t>
  </si>
  <si>
    <t>0.969 - 1.051</t>
  </si>
  <si>
    <t>0.966 - 1.021</t>
  </si>
  <si>
    <t>0.896 - 1.216</t>
  </si>
  <si>
    <t>0.919 - 1.208</t>
  </si>
  <si>
    <t>0.93 - 1.22</t>
  </si>
  <si>
    <t>0.977 - 1.071</t>
  </si>
  <si>
    <t>0.993 - 1.06</t>
  </si>
  <si>
    <t>0.913 - 1.182</t>
  </si>
  <si>
    <t>0.906 - 1.16</t>
  </si>
  <si>
    <t>0.669 - 1.185</t>
  </si>
  <si>
    <t>0.877 - 1.034</t>
  </si>
  <si>
    <t>0.887 - 1.002</t>
  </si>
  <si>
    <t>0.824 - 1.172</t>
  </si>
  <si>
    <t>0.834 - 1.154</t>
  </si>
  <si>
    <t>0.906 - 1.208</t>
  </si>
  <si>
    <t>0.951 - 1.046</t>
  </si>
  <si>
    <t>0.965 - 1.032</t>
  </si>
  <si>
    <t>0.85 - 1.126</t>
  </si>
  <si>
    <t>0.871 - 1.122</t>
  </si>
  <si>
    <t>0.842 - 1.193</t>
  </si>
  <si>
    <t>0.974 - 1.092</t>
  </si>
  <si>
    <t>0.979 - 1.063</t>
  </si>
  <si>
    <t>0.926 - 1.233</t>
  </si>
  <si>
    <t>0.881 - 1.205</t>
  </si>
  <si>
    <t>0.895 - 1.288</t>
  </si>
  <si>
    <t>0.972 - 1.09</t>
  </si>
  <si>
    <t>0.968 - 1.049</t>
  </si>
  <si>
    <t>0.928 - 1.218</t>
  </si>
  <si>
    <t>0.934 - 1.185</t>
  </si>
  <si>
    <t>0.943 - 1.231</t>
  </si>
  <si>
    <t>0.957 - 1.046</t>
  </si>
  <si>
    <t>0.973 - 1.035</t>
  </si>
  <si>
    <t>0.845 - 1.104</t>
  </si>
  <si>
    <t>0.853 - 1.108</t>
  </si>
  <si>
    <t>0.868 - 1.137</t>
  </si>
  <si>
    <t>0.968 - 1.054</t>
  </si>
  <si>
    <t>0.99 - 1.05</t>
  </si>
  <si>
    <t>0.891 - 1.168</t>
  </si>
  <si>
    <t>0.893 - 1.149</t>
  </si>
  <si>
    <t>0.87 - 1.106</t>
  </si>
  <si>
    <t>0.967 - 1.058</t>
  </si>
  <si>
    <t>0.973 - 1.031</t>
  </si>
  <si>
    <t>0.916 - 1.192</t>
  </si>
  <si>
    <t>0.919 - 1.182</t>
  </si>
  <si>
    <t>0.745 - 0.975</t>
  </si>
  <si>
    <t>0.996 - 1.091</t>
  </si>
  <si>
    <t>0.994 - 1.061</t>
  </si>
  <si>
    <t>0.973 - 1.266</t>
  </si>
  <si>
    <t>0.974 - 1.218</t>
  </si>
  <si>
    <t>asv023 [C. kroppenstedtii]</t>
  </si>
  <si>
    <t>0.853 - 1.1</t>
  </si>
  <si>
    <t>0.941 - 1.018</t>
  </si>
  <si>
    <t>0.949 - 1.004</t>
  </si>
  <si>
    <t>0.838 - 1.078</t>
  </si>
  <si>
    <t>0.848 - 1.065</t>
  </si>
  <si>
    <t>asv035 [Staphylococcus (unc.)]</t>
  </si>
  <si>
    <t>0.95 - 1.309</t>
  </si>
  <si>
    <t>0.962 - 1.035</t>
  </si>
  <si>
    <t>0.887 - 1.188</t>
  </si>
  <si>
    <t>0.872 - 1.15</t>
  </si>
  <si>
    <t>0.822 - 1.041</t>
  </si>
  <si>
    <t>0.966 - 1.04</t>
  </si>
  <si>
    <t>0.986 - 1.038</t>
  </si>
  <si>
    <t>0.885 - 1.107</t>
  </si>
  <si>
    <t>0.885 - 1.081</t>
  </si>
  <si>
    <t>0.92 - 1.128</t>
  </si>
  <si>
    <t>0.956 - 1.022</t>
  </si>
  <si>
    <t>0.981 - 1.027</t>
  </si>
  <si>
    <t>0.869 - 1.077</t>
  </si>
  <si>
    <t>0.879 - 1.074</t>
  </si>
  <si>
    <t>0.864 - 1.079</t>
  </si>
  <si>
    <t>0.927 - 1.007</t>
  </si>
  <si>
    <t>0.943 - 0.999</t>
  </si>
  <si>
    <t>0.876 - 1.118</t>
  </si>
  <si>
    <t>0.871 - 1.085</t>
  </si>
  <si>
    <t>0.87 - 1.138</t>
  </si>
  <si>
    <t>0.933 - 1.013</t>
  </si>
  <si>
    <t>0.946 - 1.005</t>
  </si>
  <si>
    <t>0.804 - 1.052</t>
  </si>
  <si>
    <t>0.811 - 1.055</t>
  </si>
  <si>
    <t>asv053 [Streptococcus (unc.)]</t>
  </si>
  <si>
    <t>0.85 - 1.137</t>
  </si>
  <si>
    <t>0.94 - 1.033</t>
  </si>
  <si>
    <t>0.968 - 1.036</t>
  </si>
  <si>
    <t>0.858 - 1.096</t>
  </si>
  <si>
    <t>0.857 - 1.078</t>
  </si>
  <si>
    <t>0.8 - 1.192</t>
  </si>
  <si>
    <t>0.922 - 1.048</t>
  </si>
  <si>
    <t>0.95 - 1.042</t>
  </si>
  <si>
    <t>0.769 - 1.064</t>
  </si>
  <si>
    <t>0.785 - 1.054</t>
  </si>
  <si>
    <t>0.899 - 1.127</t>
  </si>
  <si>
    <t>0.965 - 1.048</t>
  </si>
  <si>
    <t>0.983 - 1.039</t>
  </si>
  <si>
    <t>0.899 - 1.151</t>
  </si>
  <si>
    <t>0.917 - 1.168</t>
  </si>
  <si>
    <t>asv059</t>
  </si>
  <si>
    <t>0.585 - 1.043</t>
  </si>
  <si>
    <t>0.916 - 1.069</t>
  </si>
  <si>
    <t>0.943 - 1.058</t>
  </si>
  <si>
    <t>0.868 - 1.129</t>
  </si>
  <si>
    <t>0.867 - 1.131</t>
  </si>
  <si>
    <t>asv061 [S. mitis]</t>
  </si>
  <si>
    <t>0.876 - 1.124</t>
  </si>
  <si>
    <t>0.953 - 1.044</t>
  </si>
  <si>
    <t>0.985 - 1.049</t>
  </si>
  <si>
    <t>0.88 - 1.119</t>
  </si>
  <si>
    <t>asv063 [Finegoldia (unc.)]</t>
  </si>
  <si>
    <t>0.895 - 1.156</t>
  </si>
  <si>
    <t>0.967 - 1.053</t>
  </si>
  <si>
    <t>0.971 - 1.032</t>
  </si>
  <si>
    <t>0.908 - 1.169</t>
  </si>
  <si>
    <t>0.91 - 1.178</t>
  </si>
  <si>
    <t>asv065 [Finegoldia (unc.)]</t>
  </si>
  <si>
    <t>0.926 - 1.19</t>
  </si>
  <si>
    <t>0.958 - 1.039</t>
  </si>
  <si>
    <t>0.969 - 1.024</t>
  </si>
  <si>
    <t>0.854 - 1.07</t>
  </si>
  <si>
    <t>0.905 - 1.124</t>
  </si>
  <si>
    <t>asv070 [Veillonella (unc.)]</t>
  </si>
  <si>
    <t>0.906 - 1.243</t>
  </si>
  <si>
    <t>0.945 - 1.042</t>
  </si>
  <si>
    <t>0.952 - 1.022</t>
  </si>
  <si>
    <t>0.829 - 1.086</t>
  </si>
  <si>
    <t>0.851 - 1.093</t>
  </si>
  <si>
    <t>asv076 [Staphylococcus (unc.)]</t>
  </si>
  <si>
    <t>0.944 - 1.171</t>
  </si>
  <si>
    <t>0.979 - 1.049</t>
  </si>
  <si>
    <t>0.98 - 1.028</t>
  </si>
  <si>
    <t>0.891 - 1.11</t>
  </si>
  <si>
    <t>0.883 - 1.109</t>
  </si>
  <si>
    <t>asv086 [ johnsonii]</t>
  </si>
  <si>
    <t>0.911 - 1.168</t>
  </si>
  <si>
    <t>0.976 - 1.055</t>
  </si>
  <si>
    <t>0.985 - 1.04</t>
  </si>
  <si>
    <t>0.845 - 1.084</t>
  </si>
  <si>
    <t>0.842 - 1.063</t>
  </si>
  <si>
    <t>0.767 - 1.011</t>
  </si>
  <si>
    <t>0.944 - 1.045</t>
  </si>
  <si>
    <t>0.965 - 1.035</t>
  </si>
  <si>
    <t>0.858 - 1.135</t>
  </si>
  <si>
    <t>0.842 - 1.129</t>
  </si>
  <si>
    <t>asv092 [C. kroppenstedtii]</t>
  </si>
  <si>
    <t>0.876 - 1.071</t>
  </si>
  <si>
    <t>0.933 - 1.003</t>
  </si>
  <si>
    <t>0.942 - 0.991</t>
  </si>
  <si>
    <t>0.848 - 1.067</t>
  </si>
  <si>
    <t>0.847 - 1.058</t>
  </si>
  <si>
    <t>asv100 [F. magna]</t>
  </si>
  <si>
    <t>0.775 - 1.03</t>
  </si>
  <si>
    <t>0.943 - 1.025</t>
  </si>
  <si>
    <t>0.958 - 1.016</t>
  </si>
  <si>
    <t>0.874 - 1.12</t>
  </si>
  <si>
    <t>0.883 - 1.089</t>
  </si>
  <si>
    <t>asv114 [Corynebacterium (unc.)]</t>
  </si>
  <si>
    <t>0.888 - 1.161</t>
  </si>
  <si>
    <t>0.948 - 1.033</t>
  </si>
  <si>
    <t>0.972 - 1.032</t>
  </si>
  <si>
    <t>0.867 - 1.133</t>
  </si>
  <si>
    <t>0.883 - 1.117</t>
  </si>
  <si>
    <t>0.633 - 1.414</t>
  </si>
  <si>
    <t>0.84 - 1.182</t>
  </si>
  <si>
    <t>0.894 - 1.14</t>
  </si>
  <si>
    <t>0.714 - 1.327</t>
  </si>
  <si>
    <t>0.686 - 1.192</t>
  </si>
  <si>
    <t>0.768 - 3.771</t>
  </si>
  <si>
    <t>0.82 - 1.245</t>
  </si>
  <si>
    <t>0.826 - 1.121</t>
  </si>
  <si>
    <t>0.733 - 1.443</t>
  </si>
  <si>
    <t>0.768 - 1.393</t>
  </si>
  <si>
    <t>0.616 - 3.088</t>
  </si>
  <si>
    <t>0.874 - 1.371</t>
  </si>
  <si>
    <t>0.886 - 1.293</t>
  </si>
  <si>
    <t>0.769 - 1.669</t>
  </si>
  <si>
    <t>0.799 - 1.655</t>
  </si>
  <si>
    <t>0.35 - 2.532</t>
  </si>
  <si>
    <t>0.929 - 1.324</t>
  </si>
  <si>
    <t>0.969 - 1.26</t>
  </si>
  <si>
    <t>0.826 - 1.498</t>
  </si>
  <si>
    <t>0.833 - 1.484</t>
  </si>
  <si>
    <t>0.363 - 1.392</t>
  </si>
  <si>
    <t>0.843 - 1.161</t>
  </si>
  <si>
    <t>0.852 - 1.091</t>
  </si>
  <si>
    <t>0.778 - 1.289</t>
  </si>
  <si>
    <t>0.78 - 1.286</t>
  </si>
  <si>
    <t>0.71 - 3.154</t>
  </si>
  <si>
    <t>0.684 - 1.053</t>
  </si>
  <si>
    <t>0.822 - 1.174</t>
  </si>
  <si>
    <t>0.573 - 1.155</t>
  </si>
  <si>
    <t>0.585 - 1.114</t>
  </si>
  <si>
    <t>0.422 - 1.661</t>
  </si>
  <si>
    <t>0.949 - 1.393</t>
  </si>
  <si>
    <t>0.949 - 1.245</t>
  </si>
  <si>
    <t>0.877 - 1.678</t>
  </si>
  <si>
    <t>0.88 - 1.661</t>
  </si>
  <si>
    <t>0.958 - 1.273</t>
  </si>
  <si>
    <t>0.982 - 1.083</t>
  </si>
  <si>
    <t>0.987 - 1.054</t>
  </si>
  <si>
    <t>0.933 - 1.273</t>
  </si>
  <si>
    <t>0.94 - 1.271</t>
  </si>
  <si>
    <t>0.441 - 1.574</t>
  </si>
  <si>
    <t>0.835 - 1.227</t>
  </si>
  <si>
    <t>0.933 - 1.255</t>
  </si>
  <si>
    <t>0.774 - 1.335</t>
  </si>
  <si>
    <t>0.779 - 1.322</t>
  </si>
  <si>
    <t>0.794 - 3.53</t>
  </si>
  <si>
    <t>0.979 - 1.569</t>
  </si>
  <si>
    <t>0.983 - 1.396</t>
  </si>
  <si>
    <t>0.949 - 1.923</t>
  </si>
  <si>
    <t>0.934 - 1.945</t>
  </si>
  <si>
    <t>0.35 - 10.908</t>
  </si>
  <si>
    <t>0.74 - 1.051</t>
  </si>
  <si>
    <t>0.755 - 1.01</t>
  </si>
  <si>
    <t>0.633 - 1.079</t>
  </si>
  <si>
    <t>0.706 - 1.203</t>
  </si>
  <si>
    <t>0.572 - 1.767</t>
  </si>
  <si>
    <t>0.81 - 1.078</t>
  </si>
  <si>
    <t>0.852 - 1.077</t>
  </si>
  <si>
    <t>0.694 - 1.181</t>
  </si>
  <si>
    <t>0.838 - 1.452</t>
  </si>
  <si>
    <t>0.402 - 2.01</t>
  </si>
  <si>
    <t>0.834 - 1.219</t>
  </si>
  <si>
    <t>0.845 - 1.117</t>
  </si>
  <si>
    <t>0.783 - 1.437</t>
  </si>
  <si>
    <t>0.784 - 1.386</t>
  </si>
  <si>
    <t>0.802 - 3.028</t>
  </si>
  <si>
    <t>0.799 - 1.227</t>
  </si>
  <si>
    <t>0.792 - 1.082</t>
  </si>
  <si>
    <t>0.733 - 1.406</t>
  </si>
  <si>
    <t>0.794 - 1.378</t>
  </si>
  <si>
    <t>0.724 - 2.222</t>
  </si>
  <si>
    <t>0.757 - 1.109</t>
  </si>
  <si>
    <t>0.829 - 1.091</t>
  </si>
  <si>
    <t>0.62 - 1.187</t>
  </si>
  <si>
    <t>0.624 - 1.224</t>
  </si>
  <si>
    <t>0.436 - 1.964</t>
  </si>
  <si>
    <t>0.84 - 1.231</t>
  </si>
  <si>
    <t>0.823 - 1.119</t>
  </si>
  <si>
    <t>0.82 - 1.474</t>
  </si>
  <si>
    <t>0.783 - 1.493</t>
  </si>
  <si>
    <t>1.005 - 3.338</t>
  </si>
  <si>
    <t>0.856 - 1.194</t>
  </si>
  <si>
    <t>0.914 - 1.179</t>
  </si>
  <si>
    <t>0.711 - 1.229</t>
  </si>
  <si>
    <t>0.75 - 1.263</t>
  </si>
  <si>
    <t>0.743 - 2.192</t>
  </si>
  <si>
    <t>0.851 - 1.176</t>
  </si>
  <si>
    <t>0.891 - 1.186</t>
  </si>
  <si>
    <t>0.816 - 1.276</t>
  </si>
  <si>
    <t>0.823 - 1.236</t>
  </si>
  <si>
    <t>0.84 - 1.083</t>
  </si>
  <si>
    <t>0.96 - 1.044</t>
  </si>
  <si>
    <t>0.97 - 1.027</t>
  </si>
  <si>
    <t>0.887 - 1.159</t>
  </si>
  <si>
    <t>0.907 - 1.163</t>
  </si>
  <si>
    <t>0.674 - 6.607</t>
  </si>
  <si>
    <t>0.904 - 1.388</t>
  </si>
  <si>
    <t>1.007 - 1.4</t>
  </si>
  <si>
    <t>0.817 - 1.519</t>
  </si>
  <si>
    <t>0.809 - 1.515</t>
  </si>
  <si>
    <t>0.325 - 1.828</t>
  </si>
  <si>
    <t>0.772 - 1.172</t>
  </si>
  <si>
    <t>0.821 - 1.123</t>
  </si>
  <si>
    <t>0.684 - 1.361</t>
  </si>
  <si>
    <t>0.693 - 1.349</t>
  </si>
  <si>
    <t>0.795 - 1.9</t>
  </si>
  <si>
    <t>0.941 - 1.192</t>
  </si>
  <si>
    <t>0.963 - 1.144</t>
  </si>
  <si>
    <t>0.886 - 1.346</t>
  </si>
  <si>
    <t>0.883 - 1.269</t>
  </si>
  <si>
    <t>0.768 - 2.089</t>
  </si>
  <si>
    <t>0.91 - 1.272</t>
  </si>
  <si>
    <t>0.892 - 1.162</t>
  </si>
  <si>
    <t>0.851 - 1.407</t>
  </si>
  <si>
    <t>0.854 - 1.388</t>
  </si>
  <si>
    <t>0.406 - 4.303</t>
  </si>
  <si>
    <t>0.678 - 1.122</t>
  </si>
  <si>
    <t>0.743 - 1.073</t>
  </si>
  <si>
    <t>0.59 - 1.29</t>
  </si>
  <si>
    <t>0.599 - 1.285</t>
  </si>
  <si>
    <t>0.703 - 7.434</t>
  </si>
  <si>
    <t>0.974 - 1.524</t>
  </si>
  <si>
    <t>1.045 - 1.473</t>
  </si>
  <si>
    <t>0.843 - 1.666</t>
  </si>
  <si>
    <t>0.821 - 1.682</t>
  </si>
  <si>
    <t>0.549 - 1.821</t>
  </si>
  <si>
    <t>0.941 - 1.272</t>
  </si>
  <si>
    <t>0.961 - 1.217</t>
  </si>
  <si>
    <t>0.898 - 1.523</t>
  </si>
  <si>
    <t>0.919 - 1.528</t>
  </si>
  <si>
    <t>0.262 - 1.133</t>
  </si>
  <si>
    <t>0.879 - 1.277</t>
  </si>
  <si>
    <t>0.898 - 1.2</t>
  </si>
  <si>
    <t>0.842 - 1.537</t>
  </si>
  <si>
    <t>0.841 - 1.467</t>
  </si>
  <si>
    <t>0.549 - 1.53</t>
  </si>
  <si>
    <t>0.837 - 1.205</t>
  </si>
  <si>
    <t>0.888 - 1.162</t>
  </si>
  <si>
    <t>0.745 - 1.367</t>
  </si>
  <si>
    <t>0.748 - 1.299</t>
  </si>
  <si>
    <t>0.731 - 1.014</t>
  </si>
  <si>
    <t>0.974 - 1.072</t>
  </si>
  <si>
    <t>0.988 - 1.055</t>
  </si>
  <si>
    <t>0.835 - 1.127</t>
  </si>
  <si>
    <t>0.84 - 1.127</t>
  </si>
  <si>
    <t>0.376 - 5.528</t>
  </si>
  <si>
    <t>0.888 - 1.504</t>
  </si>
  <si>
    <t>0.92 - 1.424</t>
  </si>
  <si>
    <t>0.806 - 1.611</t>
  </si>
  <si>
    <t>0.807 - 1.628</t>
  </si>
  <si>
    <t>0.544 - 2.502</t>
  </si>
  <si>
    <t>0.897 - 1.341</t>
  </si>
  <si>
    <t>1.033 - 1.398</t>
  </si>
  <si>
    <t>0.797 - 1.571</t>
  </si>
  <si>
    <t>0.799 - 1.521</t>
  </si>
  <si>
    <t>Moist skin</t>
  </si>
  <si>
    <t>-6.036 to 4.098</t>
  </si>
  <si>
    <t>-0.616 to 0.216</t>
  </si>
  <si>
    <t>-0.425 to 0.428</t>
  </si>
  <si>
    <t>-0.754 to 0.334</t>
  </si>
  <si>
    <t>-0.723 to 0.296</t>
  </si>
  <si>
    <t>-2.961 to 1.336</t>
  </si>
  <si>
    <t>-0.186 to 0.416</t>
  </si>
  <si>
    <t>-0.18 to 0.307</t>
  </si>
  <si>
    <t>-0.202 to 0.5</t>
  </si>
  <si>
    <t>-0.236 to 0.535</t>
  </si>
  <si>
    <t>-0.037 to 4.701</t>
  </si>
  <si>
    <t>-0.5 to 0.268</t>
  </si>
  <si>
    <t>-0.42 to 0.394</t>
  </si>
  <si>
    <t>-0.767 to 0.271</t>
  </si>
  <si>
    <t>-0.819 to 0.324</t>
  </si>
  <si>
    <t>-2.379 to 2.8</t>
  </si>
  <si>
    <t>-0.129 to 0.543</t>
  </si>
  <si>
    <t>-0.08 to 0.502</t>
  </si>
  <si>
    <t>-0.199 to 0.607</t>
  </si>
  <si>
    <t>-0.153 to 0.563</t>
  </si>
  <si>
    <t>-2.441 to 2.072</t>
  </si>
  <si>
    <t>-0.49 to 0.138</t>
  </si>
  <si>
    <t>-0.438 to 0.069</t>
  </si>
  <si>
    <t>-0.509 to 0.174</t>
  </si>
  <si>
    <t>-0.524 to 0.185</t>
  </si>
  <si>
    <t>-3.019 to 1.829</t>
  </si>
  <si>
    <t>-0.204 to 0.469</t>
  </si>
  <si>
    <t>-0.067 to 0.478</t>
  </si>
  <si>
    <t>-0.314 to 0.523</t>
  </si>
  <si>
    <t>-0.278 to 0.499</t>
  </si>
  <si>
    <t>1.2 to 7.02</t>
  </si>
  <si>
    <t>-0.571 to 0.385</t>
  </si>
  <si>
    <t>-0.48 to 0.792</t>
  </si>
  <si>
    <t>-0.817 to 0.351</t>
  </si>
  <si>
    <t>-0.924 to 0.459</t>
  </si>
  <si>
    <t>-6.248 to 2.639</t>
  </si>
  <si>
    <t>-0.312 to 0.777</t>
  </si>
  <si>
    <t>-0.206 to 0.649</t>
  </si>
  <si>
    <t>-0.403 to 0.928</t>
  </si>
  <si>
    <t>-0.413 to 0.986</t>
  </si>
  <si>
    <t>-2.738 to 1.239</t>
  </si>
  <si>
    <t>-0.101 to 0.41</t>
  </si>
  <si>
    <t>-0.103 to 0.347</t>
  </si>
  <si>
    <t>-0.121 to 0.527</t>
  </si>
  <si>
    <t>-0.131 to 0.537</t>
  </si>
  <si>
    <t>-1.736 to 2.38</t>
  </si>
  <si>
    <t>-0.382 to 0.188</t>
  </si>
  <si>
    <t>-0.358 to 0.108</t>
  </si>
  <si>
    <t>-0.407 to 0.241</t>
  </si>
  <si>
    <t>-0.385 to 0.236</t>
  </si>
  <si>
    <t>Dry skin</t>
  </si>
  <si>
    <t>-4.494 to 1.677</t>
  </si>
  <si>
    <t>-0.274 to 0.365</t>
  </si>
  <si>
    <t>-0.159 to 0.562</t>
  </si>
  <si>
    <t>-0.345 to 0.412</t>
  </si>
  <si>
    <t>-0.292 to 0.365</t>
  </si>
  <si>
    <t>-2.306 to 1.665</t>
  </si>
  <si>
    <t>-0.17 to 0.348</t>
  </si>
  <si>
    <t>-0.141 to 0.309</t>
  </si>
  <si>
    <t>-0.187 to 0.421</t>
  </si>
  <si>
    <t>-0.193 to 0.409</t>
  </si>
  <si>
    <t>-1.665 to 2.928</t>
  </si>
  <si>
    <t>-0.302 to 0.346</t>
  </si>
  <si>
    <t>-0.302 to 0.223</t>
  </si>
  <si>
    <t>-0.368 to 0.455</t>
  </si>
  <si>
    <t>-0.328 to 0.435</t>
  </si>
  <si>
    <t>-2.575 to 2.586</t>
  </si>
  <si>
    <t>-0.503 to 0.217</t>
  </si>
  <si>
    <t>-0.405 to 0.18</t>
  </si>
  <si>
    <t>-0.608 to 0.239</t>
  </si>
  <si>
    <t>-0.594 to 0.249</t>
  </si>
  <si>
    <t>-2.082 to 2.576</t>
  </si>
  <si>
    <t>-0.298 to 0.334</t>
  </si>
  <si>
    <t>-0.251 to 0.277</t>
  </si>
  <si>
    <t>-0.318 to 0.392</t>
  </si>
  <si>
    <t>-0.329 to 0.383</t>
  </si>
  <si>
    <t>-2.671 to 2.099</t>
  </si>
  <si>
    <t>-0.324 to 0.318</t>
  </si>
  <si>
    <t>-0.249 to 0.296</t>
  </si>
  <si>
    <t>-0.378 to 0.349</t>
  </si>
  <si>
    <t>-0.366 to 0.343</t>
  </si>
  <si>
    <t>-3.357 to 2.023</t>
  </si>
  <si>
    <t>-0.504 to 0.246</t>
  </si>
  <si>
    <t>-0.378 to 0.233</t>
  </si>
  <si>
    <t>-0.555 to 0.285</t>
  </si>
  <si>
    <t>-0.563 to 0.296</t>
  </si>
  <si>
    <t>-5.917 to 2.1</t>
  </si>
  <si>
    <t>-0.497 to 0.243</t>
  </si>
  <si>
    <t>-0.513 to 0.346</t>
  </si>
  <si>
    <t>-0.679 to 0.332</t>
  </si>
  <si>
    <t>-0.741 to 0.301</t>
  </si>
  <si>
    <t>-3.573 to 1.219</t>
  </si>
  <si>
    <t>-0.348 to 0.315</t>
  </si>
  <si>
    <t>-0.314 to 0.231</t>
  </si>
  <si>
    <t>-0.363 to 0.486</t>
  </si>
  <si>
    <t>-0.367 to 0.468</t>
  </si>
  <si>
    <t>-0.709 to 4.29</t>
  </si>
  <si>
    <t>-0.382 to 0.351</t>
  </si>
  <si>
    <t>-0.382 to 0.245</t>
  </si>
  <si>
    <t>-0.486 to 0.496</t>
  </si>
  <si>
    <t>-0.472 to 0.583</t>
  </si>
  <si>
    <t>-3.721 to 2.11</t>
  </si>
  <si>
    <t>-0.249 to 0.549</t>
  </si>
  <si>
    <t>-0.079 to 0.569</t>
  </si>
  <si>
    <t>-0.375 to 0.593</t>
  </si>
  <si>
    <t>-0.392 to 0.624</t>
  </si>
  <si>
    <t>-1.897 to 2.701</t>
  </si>
  <si>
    <t>-0.243 to 0.365</t>
  </si>
  <si>
    <t>-0.225 to 0.306</t>
  </si>
  <si>
    <t>-0.276 to 0.454</t>
  </si>
  <si>
    <t>-0.264 to 0.422</t>
  </si>
  <si>
    <t>-1.617 to 3.472</t>
  </si>
  <si>
    <t>-0.148 to 0.602</t>
  </si>
  <si>
    <t>-0.104 to 0.47</t>
  </si>
  <si>
    <t>-0.156 to 0.728</t>
  </si>
  <si>
    <t>-0.174 to 0.728</t>
  </si>
  <si>
    <t>-4.553 to 1.445</t>
  </si>
  <si>
    <t>-0.377 to 0.459</t>
  </si>
  <si>
    <t>-0.338 to 0.329</t>
  </si>
  <si>
    <t>-0.388 to 0.665</t>
  </si>
  <si>
    <t>-0.356 to 0.621</t>
  </si>
  <si>
    <t>-2.544 to 3.512</t>
  </si>
  <si>
    <t>-0.187 to 0.634</t>
  </si>
  <si>
    <t>-0.127 to 0.564</t>
  </si>
  <si>
    <t>-0.233 to 0.728</t>
  </si>
  <si>
    <t>-0.228 to 0.695</t>
  </si>
  <si>
    <t>-3.756 to 2.012</t>
  </si>
  <si>
    <t>-0.455 to 0.354</t>
  </si>
  <si>
    <t>-0.297 to 0.345</t>
  </si>
  <si>
    <t>-0.593 to 0.418</t>
  </si>
  <si>
    <t>-0.589 to 0.39</t>
  </si>
  <si>
    <t>-1.289 to 4.271</t>
  </si>
  <si>
    <t>-0.218 to 0.56</t>
  </si>
  <si>
    <t>-0.292 to 0.346</t>
  </si>
  <si>
    <t>-0.321 to 0.673</t>
  </si>
  <si>
    <t>-0.339 to 0.692</t>
  </si>
  <si>
    <t>-6.398 to 2.213</t>
  </si>
  <si>
    <t>-0.379 to 0.837</t>
  </si>
  <si>
    <t>-0.352 to 0.636</t>
  </si>
  <si>
    <t>-0.425 to 1.192</t>
  </si>
  <si>
    <t>-0.368 to 1.135</t>
  </si>
  <si>
    <t>Sebaceous skin</t>
  </si>
  <si>
    <t>-6.304 to 2.081</t>
  </si>
  <si>
    <t>-0.463 to 0.244</t>
  </si>
  <si>
    <t>-0.545 to 0.377</t>
  </si>
  <si>
    <t>-0.704 to 0.419</t>
  </si>
  <si>
    <t>-0.69 to 0.306</t>
  </si>
  <si>
    <t>-1.28 to 3.72</t>
  </si>
  <si>
    <t>-0.462 to 0.126</t>
  </si>
  <si>
    <t>-0.495 to 0.101</t>
  </si>
  <si>
    <t>-0.678 to 0.165</t>
  </si>
  <si>
    <t>-0.504 to 0.311</t>
  </si>
  <si>
    <t>-1.497 to 2.743</t>
  </si>
  <si>
    <t>-0.007 to 0.572</t>
  </si>
  <si>
    <t>-0.02 to 0.434</t>
  </si>
  <si>
    <t>-0.047 to 0.629</t>
  </si>
  <si>
    <t>-0.064 to 0.651</t>
  </si>
  <si>
    <t>-0.873 to 3.105</t>
  </si>
  <si>
    <t>-0.425 to 0.143</t>
  </si>
  <si>
    <t>-0.386 to 0.107</t>
  </si>
  <si>
    <t>-0.63 to 0.163</t>
  </si>
  <si>
    <t>-0.543 to 0.186</t>
  </si>
  <si>
    <t>-1.25 to 4.421</t>
  </si>
  <si>
    <t>-0.456 to 0.135</t>
  </si>
  <si>
    <t>-0.567 to 0.167</t>
  </si>
  <si>
    <t>-0.799 to 0.166</t>
  </si>
  <si>
    <t>-0.349 to 0.256</t>
  </si>
  <si>
    <t>-2.072 to 2.029</t>
  </si>
  <si>
    <t>-0.051 to 0.529</t>
  </si>
  <si>
    <t>0.032 to 0.493</t>
  </si>
  <si>
    <t>-0.089 to 0.536</t>
  </si>
  <si>
    <t>-0.107 to 0.56</t>
  </si>
  <si>
    <t>-1.553 to 2.909</t>
  </si>
  <si>
    <t>-0.477 to 0.145</t>
  </si>
  <si>
    <t>-0.399 to 0.111</t>
  </si>
  <si>
    <t>-0.596 to 0.132</t>
  </si>
  <si>
    <t>-0.595 to 0.135</t>
  </si>
  <si>
    <t>-1.143 to 2.835</t>
  </si>
  <si>
    <t>-0.4 to 0.149</t>
  </si>
  <si>
    <t>-0.364 to 0.084</t>
  </si>
  <si>
    <t>-0.535 to 0.196</t>
  </si>
  <si>
    <t>-0.459 to 0.309</t>
  </si>
  <si>
    <t>-2.868 to 1.88</t>
  </si>
  <si>
    <t>-0.234 to 0.386</t>
  </si>
  <si>
    <t>-0.208 to 0.321</t>
  </si>
  <si>
    <t>-0.272 to 0.491</t>
  </si>
  <si>
    <t>-0.234 to 0.452</t>
  </si>
  <si>
    <t>-3.694 to 0.296</t>
  </si>
  <si>
    <t>-0.32 to 0.3</t>
  </si>
  <si>
    <t>-0.383 to 0.149</t>
  </si>
  <si>
    <t>-0.341 to 0.414</t>
  </si>
  <si>
    <t>-0.358 to 0.43</t>
  </si>
  <si>
    <t>-2.612 to 1.346</t>
  </si>
  <si>
    <t>-0.363 to 0.197</t>
  </si>
  <si>
    <t>-0.26 to 0.185</t>
  </si>
  <si>
    <t>-0.45 to 0.23</t>
  </si>
  <si>
    <t>-0.475 to 0.239</t>
  </si>
  <si>
    <t>-3.845 to 0.152</t>
  </si>
  <si>
    <t>-0.379 to 0.245</t>
  </si>
  <si>
    <t>-0.405 to 0.132</t>
  </si>
  <si>
    <t>-0.399 to 0.423</t>
  </si>
  <si>
    <t>-0.397 to 0.416</t>
  </si>
  <si>
    <t>-0.74 to 3.338</t>
  </si>
  <si>
    <t>-0.662 to -0.063</t>
  </si>
  <si>
    <t>-0.619 to -0.097</t>
  </si>
  <si>
    <t>-0.954 to -0.04</t>
  </si>
  <si>
    <t>-0.925 to -0.05</t>
  </si>
  <si>
    <t>-2.636 to 3.362</t>
  </si>
  <si>
    <t>-0.458 to 0.36</t>
  </si>
  <si>
    <t>-0.387 to 0.294</t>
  </si>
  <si>
    <t>-0.542 to 0.473</t>
  </si>
  <si>
    <t>-0.536 to 0.424</t>
  </si>
  <si>
    <t>-0.721 to 3.305</t>
  </si>
  <si>
    <t>-0.442 to 0.118</t>
  </si>
  <si>
    <t>-0.435 to 0.121</t>
  </si>
  <si>
    <t>-0.711 to 0.157</t>
  </si>
  <si>
    <t>-0.663 to 0.21</t>
  </si>
  <si>
    <t>-2.034 to 2.497</t>
  </si>
  <si>
    <t>-0.223 to 0.38</t>
  </si>
  <si>
    <t>-0.18 to 0.34</t>
  </si>
  <si>
    <t>-0.288 to 0.441</t>
  </si>
  <si>
    <t>-0.274 to 0.43</t>
  </si>
  <si>
    <t>-0.126 to 4.006</t>
  </si>
  <si>
    <t>-0.263 to 0.403</t>
  </si>
  <si>
    <t>-0.133 to 0.429</t>
  </si>
  <si>
    <t>-0.413 to 0.41</t>
  </si>
  <si>
    <t>-0.41 to 0.402</t>
  </si>
  <si>
    <t>-1.564 to 3.564</t>
  </si>
  <si>
    <t>-0.543 to 0.16</t>
  </si>
  <si>
    <t>-0.485 to 0.095</t>
  </si>
  <si>
    <t>-0.744 to 0.183</t>
  </si>
  <si>
    <t>-0.581 to 0.302</t>
  </si>
  <si>
    <t>-1.751 to 2.702</t>
  </si>
  <si>
    <t>-0.478 to 0.162</t>
  </si>
  <si>
    <t>-0.454 to 0.048</t>
  </si>
  <si>
    <t>-0.523 to 0.247</t>
  </si>
  <si>
    <t>-0.495 to 0.246</t>
  </si>
  <si>
    <t>-4.754 to 3.503</t>
  </si>
  <si>
    <t>-0.551 to 0.1</t>
  </si>
  <si>
    <t>-0.415 to 0.269</t>
  </si>
  <si>
    <t>-0.636 to 0.173</t>
  </si>
  <si>
    <t>-0.608 to 0.147</t>
  </si>
  <si>
    <t>0.692 to 5.355</t>
  </si>
  <si>
    <t>-0.623 to 0.115</t>
  </si>
  <si>
    <t>-0.678 to 0.327</t>
  </si>
  <si>
    <t>-0.998 to 0.088</t>
  </si>
  <si>
    <t>-1.091 to 0.189</t>
  </si>
  <si>
    <t>-2.248 to 3.223</t>
  </si>
  <si>
    <t>-0.348 to 0.292</t>
  </si>
  <si>
    <t>-0.301 to 0.194</t>
  </si>
  <si>
    <t>-0.383 to 0.409</t>
  </si>
  <si>
    <t>-0.391 to 0.391</t>
  </si>
  <si>
    <t>-3.078 to 2.562</t>
  </si>
  <si>
    <t>-0.438 to 0.281</t>
  </si>
  <si>
    <t>-0.405 to 0.228</t>
  </si>
  <si>
    <t>-0.486 to 0.341</t>
  </si>
  <si>
    <t>-0.481 to 0.336</t>
  </si>
  <si>
    <t>-3.088 to 4.756</t>
  </si>
  <si>
    <t>-0.513 to 0.353</t>
  </si>
  <si>
    <t>-0.474 to 0.215</t>
  </si>
  <si>
    <t>-0.533 to 0.527</t>
  </si>
  <si>
    <t>-0.555 to 0.503</t>
  </si>
  <si>
    <t>-3.896 to 0.085</t>
  </si>
  <si>
    <t>-0.114 to 0.45</t>
  </si>
  <si>
    <t>-0.243 to 0.44</t>
  </si>
  <si>
    <t>-0.12 to 0.754</t>
  </si>
  <si>
    <t>-0.262 to 0.893</t>
  </si>
  <si>
    <t>-4.142 to 3.546</t>
  </si>
  <si>
    <t>-0.439 to 0.235</t>
  </si>
  <si>
    <t>-0.481 to 0.144</t>
  </si>
  <si>
    <t>-0.477 to 0.365</t>
  </si>
  <si>
    <t>-0.48 to 0.345</t>
  </si>
  <si>
    <t>0.23 to 4.352</t>
  </si>
  <si>
    <t>-0.374 to 0.282</t>
  </si>
  <si>
    <t>-0.345 to 0.443</t>
  </si>
  <si>
    <t>-0.67 to 0.27</t>
  </si>
  <si>
    <t>-0.755 to 0.36</t>
  </si>
  <si>
    <t>-1.484 to 3.693</t>
  </si>
  <si>
    <t>-0.321 to 0.379</t>
  </si>
  <si>
    <t>-0.227 to 0.369</t>
  </si>
  <si>
    <t>-0.454 to 0.387</t>
  </si>
  <si>
    <t>-0.459 to 0.392</t>
  </si>
  <si>
    <t>-6.985 to 6.182</t>
  </si>
  <si>
    <t>-0.188 to 0.556</t>
  </si>
  <si>
    <t>-0.35 to 0.737</t>
  </si>
  <si>
    <t>-0.213 to 0.871</t>
  </si>
  <si>
    <t>-0.251 to 0.714</t>
  </si>
  <si>
    <t>-3.412 to 0.594</t>
  </si>
  <si>
    <t>-0.221 to 0.341</t>
  </si>
  <si>
    <t>-0.248 to 0.213</t>
  </si>
  <si>
    <t>-0.265 to 0.525</t>
  </si>
  <si>
    <t>-0.263 to 0.523</t>
  </si>
  <si>
    <t>-2.971 to 1.027</t>
  </si>
  <si>
    <t>-0.216 to 0.356</t>
  </si>
  <si>
    <t>-0.139 to 0.321</t>
  </si>
  <si>
    <t>-0.283 to 0.437</t>
  </si>
  <si>
    <t>-0.326 to 0.374</t>
  </si>
  <si>
    <t>-1.06 to 4.821</t>
  </si>
  <si>
    <t>-0.485 to 0.13</t>
  </si>
  <si>
    <t>-0.621 to 0.201</t>
  </si>
  <si>
    <t>-0.884 to 0.106</t>
  </si>
  <si>
    <t>-0.345 to 0.299</t>
  </si>
  <si>
    <t>-2.301 to 1.703</t>
  </si>
  <si>
    <t>-0.145 to 0.399</t>
  </si>
  <si>
    <t>-0.101 to 0.36</t>
  </si>
  <si>
    <t>-0.15 to 0.45</t>
  </si>
  <si>
    <t>-0.222 to 0.43</t>
  </si>
  <si>
    <t>-3.496 to 4.828</t>
  </si>
  <si>
    <t>-0.206 to 0.414</t>
  </si>
  <si>
    <t>-0.231 to 0.466</t>
  </si>
  <si>
    <t>-0.308 to 0.562</t>
  </si>
  <si>
    <t>-0.276 to 0.489</t>
  </si>
  <si>
    <t>-2.643 to 2.129</t>
  </si>
  <si>
    <t>-0.314 to 0.341</t>
  </si>
  <si>
    <t>-0.269 to 0.279</t>
  </si>
  <si>
    <t>-0.334 to 0.401</t>
  </si>
  <si>
    <t>-0.326 to 0.392</t>
  </si>
  <si>
    <t>-2.708 to 6.018</t>
  </si>
  <si>
    <t>-0.273 to 0.367</t>
  </si>
  <si>
    <t>-0.513 to 0.384</t>
  </si>
  <si>
    <t>-0.373 to 0.514</t>
  </si>
  <si>
    <t>-0.234 to 0.477</t>
  </si>
  <si>
    <t>0.564 to 4.688</t>
  </si>
  <si>
    <t>-0.386 to 0.271</t>
  </si>
  <si>
    <t>-0.322 to 0.532</t>
  </si>
  <si>
    <t>-0.637 to 0.302</t>
  </si>
  <si>
    <t>-0.685 to 0.35</t>
  </si>
  <si>
    <t>-2.859 to 1.886</t>
  </si>
  <si>
    <t>-0.344 to 0.336</t>
  </si>
  <si>
    <t>-0.208 to 0.337</t>
  </si>
  <si>
    <t>-0.401 to 0.373</t>
  </si>
  <si>
    <t>-0.381 to 0.338</t>
  </si>
  <si>
    <t>-3.802 to 3.375</t>
  </si>
  <si>
    <t>-0.454 to 0.231</t>
  </si>
  <si>
    <t>-0.319 to 0.272</t>
  </si>
  <si>
    <t>-0.566 to 0.245</t>
  </si>
  <si>
    <t>-0.567 to 0.275</t>
  </si>
  <si>
    <t>-3.673 to 0.451</t>
  </si>
  <si>
    <t>-0.22 to 0.375</t>
  </si>
  <si>
    <t>-0.183 to 0.371</t>
  </si>
  <si>
    <t>-0.257 to 0.612</t>
  </si>
  <si>
    <t>-0.415 to 0.401</t>
  </si>
  <si>
    <t>-0.664 to 3.762</t>
  </si>
  <si>
    <t>-0.44 to 0.205</t>
  </si>
  <si>
    <t>-0.425 to 0.206</t>
  </si>
  <si>
    <t>-0.738 to 0.212</t>
  </si>
  <si>
    <t>-0.475 to 0.518</t>
  </si>
  <si>
    <t>-0.871 to 3.647</t>
  </si>
  <si>
    <t>-0.486 to 0.091</t>
  </si>
  <si>
    <t>-0.535 to 0.098</t>
  </si>
  <si>
    <t>-0.83 to 0.111</t>
  </si>
  <si>
    <t>-0.405 to 0.256</t>
  </si>
  <si>
    <t>0.007 to 4.146</t>
  </si>
  <si>
    <t>-0.331 to 0.267</t>
  </si>
  <si>
    <t>-0.226 to 0.428</t>
  </si>
  <si>
    <t>-0.524 to 0.306</t>
  </si>
  <si>
    <t>-0.606 to 0.389</t>
  </si>
  <si>
    <t>-1.751 to 4.209</t>
  </si>
  <si>
    <t>-0.254 to 0.557</t>
  </si>
  <si>
    <t>-0.298 to 0.391</t>
  </si>
  <si>
    <t>-0.305 to 0.623</t>
  </si>
  <si>
    <t>-0.39 to 0.714</t>
  </si>
  <si>
    <t>-2.827 to 2.182</t>
  </si>
  <si>
    <t>-0.044 to 0.666</t>
  </si>
  <si>
    <t>0.114 to 0.675</t>
  </si>
  <si>
    <t>-0.144 to 0.734</t>
  </si>
  <si>
    <t>-0.153 to 0.72</t>
  </si>
  <si>
    <t>-6.718 to -1.231</t>
  </si>
  <si>
    <t>0.022 to 0.662</t>
  </si>
  <si>
    <t>-0.403 to 1.038</t>
  </si>
  <si>
    <t>0.241 to 1.309</t>
  </si>
  <si>
    <t>-0.681 to 0.143</t>
  </si>
  <si>
    <t>-5.794 to 4.234</t>
  </si>
  <si>
    <t>-0.275 to 0.422</t>
  </si>
  <si>
    <t>-0.308 to 0.557</t>
  </si>
  <si>
    <t>-0.457 to 0.489</t>
  </si>
  <si>
    <t>-0.399 to 0.482</t>
  </si>
  <si>
    <t>-2.395 to 3.218</t>
  </si>
  <si>
    <t>-0.218 to 0.403</t>
  </si>
  <si>
    <t>-0.145 to 0.354</t>
  </si>
  <si>
    <t>-0.334 to 0.479</t>
  </si>
  <si>
    <t>-0.31 to 0.477</t>
  </si>
  <si>
    <t>-1.348 to 3.235</t>
  </si>
  <si>
    <t>-0.339 to 0.276</t>
  </si>
  <si>
    <t>-0.276 to 0.251</t>
  </si>
  <si>
    <t>-0.501 to 0.27</t>
  </si>
  <si>
    <t>-0.534 to 0.309</t>
  </si>
  <si>
    <t>-3.279 to 2.349</t>
  </si>
  <si>
    <t>-0.333 to 0.314</t>
  </si>
  <si>
    <t>-0.251 to 0.267</t>
  </si>
  <si>
    <t>-0.45 to 0.348</t>
  </si>
  <si>
    <t>-0.409 to 0.361</t>
  </si>
  <si>
    <t>-3.308 to 5.422</t>
  </si>
  <si>
    <t>-0.227 to 0.421</t>
  </si>
  <si>
    <t>-0.447 to 0.346</t>
  </si>
  <si>
    <t>-0.278 to 0.513</t>
  </si>
  <si>
    <t>-0.227 to 0.488</t>
  </si>
  <si>
    <t>-2.239 to 3.817</t>
  </si>
  <si>
    <t>0.018 to 0.874</t>
  </si>
  <si>
    <t>0.089 to 0.788</t>
  </si>
  <si>
    <t>-0.004 to 0.975</t>
  </si>
  <si>
    <t>-0.017 to 0.952</t>
  </si>
  <si>
    <t>-2.1 to 1.898</t>
  </si>
  <si>
    <t>-0.213 to 0.303</t>
  </si>
  <si>
    <t>-0.159 to 0.301</t>
  </si>
  <si>
    <t>-0.279 to 0.363</t>
  </si>
  <si>
    <t>-0.279 to 0.36</t>
  </si>
  <si>
    <t>-1.212 to 4.898</t>
  </si>
  <si>
    <t>-0.29 to 0.428</t>
  </si>
  <si>
    <t>-0.496 to 0.299</t>
  </si>
  <si>
    <t>-0.35 to 0.504</t>
  </si>
  <si>
    <t>-0.299 to 0.464</t>
  </si>
  <si>
    <t>-3.841 to 7.593</t>
  </si>
  <si>
    <t>-0.292 to 0.578</t>
  </si>
  <si>
    <t>-0.584 to 0.534</t>
  </si>
  <si>
    <t>-0.389 to 0.754</t>
  </si>
  <si>
    <t>-0.22 to 0.659</t>
  </si>
  <si>
    <t>-4.445 to 1.432</t>
  </si>
  <si>
    <t>-0.419 to 0.421</t>
  </si>
  <si>
    <t>-0.194 to 0.471</t>
  </si>
  <si>
    <t>-0.532 to 0.511</t>
  </si>
  <si>
    <t>-0.556 to 0.529</t>
  </si>
  <si>
    <t>-2 to 3.342</t>
  </si>
  <si>
    <t>-0.353 to 0.36</t>
  </si>
  <si>
    <t>-0.34 to 0.279</t>
  </si>
  <si>
    <t>-0.404 to 0.421</t>
  </si>
  <si>
    <t>-0.395 to 0.466</t>
  </si>
  <si>
    <t>-0.1 to 3.909</t>
  </si>
  <si>
    <t>-0.401 to 0.203</t>
  </si>
  <si>
    <t>-0.48 to 0.195</t>
  </si>
  <si>
    <t>-0.652 to 0.331</t>
  </si>
  <si>
    <t>-0.395 to 0.379</t>
  </si>
  <si>
    <t>-4.376 to 5.304</t>
  </si>
  <si>
    <t>-0.376 to 0.274</t>
  </si>
  <si>
    <t>-0.633 to 0.186</t>
  </si>
  <si>
    <t>-0.413 to 0.339</t>
  </si>
  <si>
    <t>-0.355 to 0.271</t>
  </si>
  <si>
    <t>-1.242 to 2.758</t>
  </si>
  <si>
    <t>-0.186 to 0.372</t>
  </si>
  <si>
    <t>-0.108 to 0.352</t>
  </si>
  <si>
    <t>-0.27 to 0.375</t>
  </si>
  <si>
    <t>-0.295 to 0.4</t>
  </si>
  <si>
    <t>-4.419 to 3.908</t>
  </si>
  <si>
    <t>-0.46 to 0.323</t>
  </si>
  <si>
    <t>-0.464 to 0.215</t>
  </si>
  <si>
    <t>-0.49 to 0.486</t>
  </si>
  <si>
    <t>-0.464 to 0.403</t>
  </si>
  <si>
    <t>-3.189 to 2.173</t>
  </si>
  <si>
    <t>-0.591 to 0.145</t>
  </si>
  <si>
    <t>-0.469 to 0.141</t>
  </si>
  <si>
    <t>-0.696 to 0.235</t>
  </si>
  <si>
    <t>-0.644 to 0.179</t>
  </si>
  <si>
    <t>-1.545 to 2.758</t>
  </si>
  <si>
    <t>-0.34 to 0.237</t>
  </si>
  <si>
    <t>-0.309 to 0.186</t>
  </si>
  <si>
    <t>-0.42 to 0.264</t>
  </si>
  <si>
    <t>-0.359 to 0.336</t>
  </si>
  <si>
    <t>-4.502 to 3.35</t>
  </si>
  <si>
    <t>-0.19 to 0.46</t>
  </si>
  <si>
    <t>-0.068 to 0.624</t>
  </si>
  <si>
    <t>-0.258 to 0.511</t>
  </si>
  <si>
    <t>-0.221 to 0.461</t>
  </si>
  <si>
    <t>-4.85 to 6.39</t>
  </si>
  <si>
    <t>-0.437 to 0.464</t>
  </si>
  <si>
    <t>-0.676 to 0.29</t>
  </si>
  <si>
    <t>-0.522 to 0.559</t>
  </si>
  <si>
    <t>-0.438 to 0.478</t>
  </si>
  <si>
    <t>-1.607 to 2.795</t>
  </si>
  <si>
    <t>-0.223 to 0.371</t>
  </si>
  <si>
    <t>-0.201 to 0.307</t>
  </si>
  <si>
    <t>-0.261 to 0.43</t>
  </si>
  <si>
    <t>-0.25 to 0.438</t>
  </si>
  <si>
    <t>-4.824 to -0.336</t>
  </si>
  <si>
    <t>-0.116 to 0.543</t>
  </si>
  <si>
    <t>-0.282 to 0.602</t>
  </si>
  <si>
    <t>-0.134 to 1.02</t>
  </si>
  <si>
    <t>-0.211 to 1.086</t>
  </si>
  <si>
    <t>-2.918 to 6.026</t>
  </si>
  <si>
    <t>-0.266 to 0.48</t>
  </si>
  <si>
    <t>-0.454 to 0.426</t>
  </si>
  <si>
    <t>-0.332 to 0.639</t>
  </si>
  <si>
    <t>-0.25 to 0.613</t>
  </si>
  <si>
    <t>-3.708 to 1.564</t>
  </si>
  <si>
    <t>-0.438 to 0.252</t>
  </si>
  <si>
    <t>-0.387 to 0.221</t>
  </si>
  <si>
    <t>-0.514 to 0.362</t>
  </si>
  <si>
    <t>-0.542 to 0.263</t>
  </si>
  <si>
    <t>-4.156 to 1.374</t>
  </si>
  <si>
    <t>-0.233 to 0.53</t>
  </si>
  <si>
    <t>-0.106 to 0.526</t>
  </si>
  <si>
    <t>-0.363 to 0.639</t>
  </si>
  <si>
    <t>-0.401 to 0.604</t>
  </si>
  <si>
    <t>-2.687 to 5.416</t>
  </si>
  <si>
    <t>-0.021 to 0.677</t>
  </si>
  <si>
    <t>-0.068 to 0.674</t>
  </si>
  <si>
    <t>-0.016 to 0.924</t>
  </si>
  <si>
    <t>-0.051 to 0.866</t>
  </si>
  <si>
    <t>-11.343 to -2.831</t>
  </si>
  <si>
    <t>0.015 to 0.906</t>
  </si>
  <si>
    <t>-0.973 to 1.47</t>
  </si>
  <si>
    <t>0.425 to 1.669</t>
  </si>
  <si>
    <t>-1.382 to -0.065</t>
  </si>
  <si>
    <t>-4.484 to 1.02</t>
  </si>
  <si>
    <t>-0.494 to 0.278</t>
  </si>
  <si>
    <t>-0.421 to 0.205</t>
  </si>
  <si>
    <t>-0.508 to 0.492</t>
  </si>
  <si>
    <t>-0.664 to 0.311</t>
  </si>
  <si>
    <t>-5.046 to 1.365</t>
  </si>
  <si>
    <t>-0.608 to 0.133</t>
  </si>
  <si>
    <t>-0.462 to 0.298</t>
  </si>
  <si>
    <t>-0.731 to 0.249</t>
  </si>
  <si>
    <t>-0.638 to 0.153</t>
  </si>
  <si>
    <t>-1.502 to 4.834</t>
  </si>
  <si>
    <t>-0.455 to 0.145</t>
  </si>
  <si>
    <t>-0.607 to 0.185</t>
  </si>
  <si>
    <t>-0.793 to 0.212</t>
  </si>
  <si>
    <t>-0.344 to 0.247</t>
  </si>
  <si>
    <t>-3.906 to 4.859</t>
  </si>
  <si>
    <t>-0.425 to 0.43</t>
  </si>
  <si>
    <t>-0.52 to 0.205</t>
  </si>
  <si>
    <t>-0.493 to 0.543</t>
  </si>
  <si>
    <t>-0.493 to 0.529</t>
  </si>
  <si>
    <t>-5.12 to -0.129</t>
  </si>
  <si>
    <t>-0.648 to 0.161</t>
  </si>
  <si>
    <t>-0.655 to 0.105</t>
  </si>
  <si>
    <t>-0.724 to 0.409</t>
  </si>
  <si>
    <t>-0.838 to 0.335</t>
  </si>
  <si>
    <t>-7.296 to 0.427</t>
  </si>
  <si>
    <t>-0.503 to 0.414</t>
  </si>
  <si>
    <t>-0.762 to 0.468</t>
  </si>
  <si>
    <t>-0.512 to 0.886</t>
  </si>
  <si>
    <t>-0.646 to 0.945</t>
  </si>
  <si>
    <t>-3.619 to 5.036</t>
  </si>
  <si>
    <t>-0.456 to 0.7</t>
  </si>
  <si>
    <t>-0.421 to 0.567</t>
  </si>
  <si>
    <t>-0.527 to 0.82</t>
  </si>
  <si>
    <t>-0.504 to 0.817</t>
  </si>
  <si>
    <t>-2.708 to 8.471</t>
  </si>
  <si>
    <t>-0.214 to 0.762</t>
  </si>
  <si>
    <t>-0.419 to 0.835</t>
  </si>
  <si>
    <t>-0.424 to 1.058</t>
  </si>
  <si>
    <t>-0.218 to 1.041</t>
  </si>
  <si>
    <t>-3.781 to 2.188</t>
  </si>
  <si>
    <t>-0.405 to 0.38</t>
  </si>
  <si>
    <t>-0.371 to 0.304</t>
  </si>
  <si>
    <t>-0.417 to 0.499</t>
  </si>
  <si>
    <t>-0.39 to 0.47</t>
  </si>
  <si>
    <t>-0.849 to 4.745</t>
  </si>
  <si>
    <t>-0.218 to 0.599</t>
  </si>
  <si>
    <t>-0.087 to 0.556</t>
  </si>
  <si>
    <t>-0.394 to 0.548</t>
  </si>
  <si>
    <t>-0.433 to 0.608</t>
  </si>
  <si>
    <t>-3.215 to 1.932</t>
  </si>
  <si>
    <t>-0.467 to 0.208</t>
  </si>
  <si>
    <t>-0.402 to 0.188</t>
  </si>
  <si>
    <t>-0.559 to 0.282</t>
  </si>
  <si>
    <t>-0.56 to 0.245</t>
  </si>
  <si>
    <t>-4.682 to 2.926</t>
  </si>
  <si>
    <t>-0.291 to 0.533</t>
  </si>
  <si>
    <t>-0.145 to 0.563</t>
  </si>
  <si>
    <t>-0.468 to 0.575</t>
  </si>
  <si>
    <t>-0.443 to 0.586</t>
  </si>
  <si>
    <t>-4.802 to 0.55</t>
  </si>
  <si>
    <t>-0.758 to 0.037</t>
  </si>
  <si>
    <t>-0.613 to 0.101</t>
  </si>
  <si>
    <t>-0.914 to 0.138</t>
  </si>
  <si>
    <t>-0.891 to 0.089</t>
  </si>
  <si>
    <t>-3.339 to 3.843</t>
  </si>
  <si>
    <t>-0.179 to 0.434</t>
  </si>
  <si>
    <t>-0.1 to 0.482</t>
  </si>
  <si>
    <t>-0.292 to 0.447</t>
  </si>
  <si>
    <t>-0.271 to 0.466</t>
  </si>
  <si>
    <t>-3.14 to 2.686</t>
  </si>
  <si>
    <t>-0.249 to 0.516</t>
  </si>
  <si>
    <t>-0.188 to 0.442</t>
  </si>
  <si>
    <t>-0.311 to 0.634</t>
  </si>
  <si>
    <t>-0.292 to 0.577</t>
  </si>
  <si>
    <t>-3.521 to 4.178</t>
  </si>
  <si>
    <t>-0.439 to 0.355</t>
  </si>
  <si>
    <t>-0.359 to 0.294</t>
  </si>
  <si>
    <t>-0.603 to 0.421</t>
  </si>
  <si>
    <t>-0.554 to 0.433</t>
  </si>
  <si>
    <t>-3.632 to 3.827</t>
  </si>
  <si>
    <t>-0.454 to 0.4</t>
  </si>
  <si>
    <t>-0.462 to 0.223</t>
  </si>
  <si>
    <t>-0.511 to 0.559</t>
  </si>
  <si>
    <t>-0.467 to 0.478</t>
  </si>
  <si>
    <t>-2.507 to 1.462</t>
  </si>
  <si>
    <t>-0.386 to 0.138</t>
  </si>
  <si>
    <t>-0.333 to 0.114</t>
  </si>
  <si>
    <t>-0.441 to 0.17</t>
  </si>
  <si>
    <t>-0.456 to 0.163</t>
  </si>
  <si>
    <t>-2.863 to 1.061</t>
  </si>
  <si>
    <t>-0.356 to 0.196</t>
  </si>
  <si>
    <t>-0.281 to 0.163</t>
  </si>
  <si>
    <t>-0.42 to 0.23</t>
  </si>
  <si>
    <t>-0.448 to 0.228</t>
  </si>
  <si>
    <t>-0.822 to 3.101</t>
  </si>
  <si>
    <t>-0.126 to 0.485</t>
  </si>
  <si>
    <t>-0.035 to 0.408</t>
  </si>
  <si>
    <t>-0.209 to 0.517</t>
  </si>
  <si>
    <t>-0.176 to 0.579</t>
  </si>
  <si>
    <t>-1.69 to 2.484</t>
  </si>
  <si>
    <t>-0.228 to 0.316</t>
  </si>
  <si>
    <t>-0.23 to 0.242</t>
  </si>
  <si>
    <t>-0.282 to 0.371</t>
  </si>
  <si>
    <t>-0.265 to 0.355</t>
  </si>
  <si>
    <t>-2.906 to 1.729</t>
  </si>
  <si>
    <t>-0.139 to 0.5</t>
  </si>
  <si>
    <t>-0.091 to 0.44</t>
  </si>
  <si>
    <t>-0.146 to 0.635</t>
  </si>
  <si>
    <t>-0.172 to 0.606</t>
  </si>
  <si>
    <t>-2.025 to 2.534</t>
  </si>
  <si>
    <t>-0.063 to 0.52</t>
  </si>
  <si>
    <t>-0.034 to 0.412</t>
  </si>
  <si>
    <t>-0.052 to 0.606</t>
  </si>
  <si>
    <t>-0.075 to 0.613</t>
  </si>
  <si>
    <t>-0.912 to 3.049</t>
  </si>
  <si>
    <t>-0.283 to 0.259</t>
  </si>
  <si>
    <t>-0.192 to 0.255</t>
  </si>
  <si>
    <t>-0.396 to 0.266</t>
  </si>
  <si>
    <t>-0.41 to 0.282</t>
  </si>
  <si>
    <t>-2.716 to 1.379</t>
  </si>
  <si>
    <t>-0.323 to 0.291</t>
  </si>
  <si>
    <t>-0.189 to 0.281</t>
  </si>
  <si>
    <t>-0.398 to 0.313</t>
  </si>
  <si>
    <t>-0.371 to 0.301</t>
  </si>
  <si>
    <t>-2.724 to 1.674</t>
  </si>
  <si>
    <t>-0.354 to 0.254</t>
  </si>
  <si>
    <t>-0.233 to 0.26</t>
  </si>
  <si>
    <t>-0.454 to 0.311</t>
  </si>
  <si>
    <t>-0.427 to 0.276</t>
  </si>
  <si>
    <t>-0.302 to 3.965</t>
  </si>
  <si>
    <t>-0.356 to 0.335</t>
  </si>
  <si>
    <t>-0.231 to 0.385</t>
  </si>
  <si>
    <t>-0.505 to 0.312</t>
  </si>
  <si>
    <t>-0.538 to 0.34</t>
  </si>
  <si>
    <t>-4.636 to 3.185</t>
  </si>
  <si>
    <t>-0.391 to 0.379</t>
  </si>
  <si>
    <t>-0.327 to 0.354</t>
  </si>
  <si>
    <t>-0.569 to 0.422</t>
  </si>
  <si>
    <t>-0.492 to 0.434</t>
  </si>
  <si>
    <t>-5.553 to 6.88</t>
  </si>
  <si>
    <t>-0.428 to 0.488</t>
  </si>
  <si>
    <t>-0.539 to 0.602</t>
  </si>
  <si>
    <t>-0.478 to 0.541</t>
  </si>
  <si>
    <t>-2.321 to 1.613</t>
  </si>
  <si>
    <t>-0.388 to 0.149</t>
  </si>
  <si>
    <t>-0.32 to 0.125</t>
  </si>
  <si>
    <t>-0.436 to 0.179</t>
  </si>
  <si>
    <t>-0.425 to 0.171</t>
  </si>
  <si>
    <t>-2.088 to 3.969</t>
  </si>
  <si>
    <t>-0.13 to 0.487</t>
  </si>
  <si>
    <t>-0.186 to 0.37</t>
  </si>
  <si>
    <t>-0.175 to 0.597</t>
  </si>
  <si>
    <t>-0.145 to 0.584</t>
  </si>
  <si>
    <t>-2.086 to 1.648</t>
  </si>
  <si>
    <t>-0.236 to 0.252</t>
  </si>
  <si>
    <t>-0.199 to 0.222</t>
  </si>
  <si>
    <t>-0.288 to 0.298</t>
  </si>
  <si>
    <t>-0.285 to 0.282</t>
  </si>
  <si>
    <t>-1.844 to 2.795</t>
  </si>
  <si>
    <t>-0.201 to 0.411</t>
  </si>
  <si>
    <t>-0.135 to 0.386</t>
  </si>
  <si>
    <t>-0.257 to 0.444</t>
  </si>
  <si>
    <t>-0.233 to 0.419</t>
  </si>
  <si>
    <t>-3.124 to 3.251</t>
  </si>
  <si>
    <t>-0.16 to 0.455</t>
  </si>
  <si>
    <t>-0.147 to 0.365</t>
  </si>
  <si>
    <t>-0.164 to 0.596</t>
  </si>
  <si>
    <t>-0.16 to 0.553</t>
  </si>
  <si>
    <t>-0.14 to 4.507</t>
  </si>
  <si>
    <t>-0.384 to 0.358</t>
  </si>
  <si>
    <t>-0.259 to 0.462</t>
  </si>
  <si>
    <t>-0.593 to 0.373</t>
  </si>
  <si>
    <t>-0.631 to 0.412</t>
  </si>
  <si>
    <t>-3.255 to 1.646</t>
  </si>
  <si>
    <t>-0.284 to 0.306</t>
  </si>
  <si>
    <t>-0.17 to 0.318</t>
  </si>
  <si>
    <t>-0.406 to 0.381</t>
  </si>
  <si>
    <t>-0.36 to 0.293</t>
  </si>
  <si>
    <t>-3.501 to 0.46</t>
  </si>
  <si>
    <t>-0.237 to 0.328</t>
  </si>
  <si>
    <t>-0.29 to 0.186</t>
  </si>
  <si>
    <t>-0.297 to 0.471</t>
  </si>
  <si>
    <t>-0.302 to 0.476</t>
  </si>
  <si>
    <t>-2.542 to 1.43</t>
  </si>
  <si>
    <t>-0.287 to 0.261</t>
  </si>
  <si>
    <t>-0.241 to 0.207</t>
  </si>
  <si>
    <t>-0.312 to 0.351</t>
  </si>
  <si>
    <t>-0.301 to 0.289</t>
  </si>
  <si>
    <t>-2.877 to 1.961</t>
  </si>
  <si>
    <t>-0.292 to 0.361</t>
  </si>
  <si>
    <t>-0.234 to 0.316</t>
  </si>
  <si>
    <t>-0.323 to 0.416</t>
  </si>
  <si>
    <t>-0.381 to 0.399</t>
  </si>
  <si>
    <t>-3.356 to 5.214</t>
  </si>
  <si>
    <t>-0.142 to 0.487</t>
  </si>
  <si>
    <t>-0.35 to 0.394</t>
  </si>
  <si>
    <t>-0.227 to 0.608</t>
  </si>
  <si>
    <t>-0.171 to 0.563</t>
  </si>
  <si>
    <t>-2.387 to 1.61</t>
  </si>
  <si>
    <t>-0.321 to 0.307</t>
  </si>
  <si>
    <t>-0.212 to 0.24</t>
  </si>
  <si>
    <t>-0.322 to 0.286</t>
  </si>
  <si>
    <t>-0.358 to 0.303</t>
  </si>
  <si>
    <t>-1.855 to 2.305</t>
  </si>
  <si>
    <t>-0.241 to 0.317</t>
  </si>
  <si>
    <t>-0.216 to 0.252</t>
  </si>
  <si>
    <t>-0.275 to 0.368</t>
  </si>
  <si>
    <t>-0.257 to 0.355</t>
  </si>
  <si>
    <t>-1.565 to 2.703</t>
  </si>
  <si>
    <t>-0.232 to 0.368</t>
  </si>
  <si>
    <t>-0.228 to 0.254</t>
  </si>
  <si>
    <t>-0.26 to 0.437</t>
  </si>
  <si>
    <t>-0.252 to 0.442</t>
  </si>
  <si>
    <t>-2.138 to 2.118</t>
  </si>
  <si>
    <t>-0.191 to 0.368</t>
  </si>
  <si>
    <t>-0.12 to 0.362</t>
  </si>
  <si>
    <t>-0.237 to 0.411</t>
  </si>
  <si>
    <t>-0.24 to 0.415</t>
  </si>
  <si>
    <t>-0.455 to 4.163</t>
  </si>
  <si>
    <t>-0.435 to 0.236</t>
  </si>
  <si>
    <t>-0.322 to 0.274</t>
  </si>
  <si>
    <t>-0.663 to 0.269</t>
  </si>
  <si>
    <t>-0.689 to 0.294</t>
  </si>
  <si>
    <t>-1.711 to 2.6</t>
  </si>
  <si>
    <t>-0.211 to 0.369</t>
  </si>
  <si>
    <t>-0.184 to 0.304</t>
  </si>
  <si>
    <t>-0.244 to 0.42</t>
  </si>
  <si>
    <t>-0.242 to 0.44</t>
  </si>
  <si>
    <t>-4.501 to 2.519</t>
  </si>
  <si>
    <t>-0.072 to 0.614</t>
  </si>
  <si>
    <t>0.016 to 0.728</t>
  </si>
  <si>
    <t>-0.196 to 0.727</t>
  </si>
  <si>
    <t>-0.129 to 0.562</t>
  </si>
  <si>
    <t>Cochrane’s Q</t>
  </si>
  <si>
    <t>Q_pval</t>
  </si>
  <si>
    <t>Egger_intercept</t>
  </si>
  <si>
    <t>Egger_pval</t>
  </si>
  <si>
    <t>Global test RSSobs</t>
  </si>
  <si>
    <t>Global test p value</t>
  </si>
  <si>
    <t>dry</t>
  </si>
  <si>
    <t>sebaceous</t>
  </si>
  <si>
    <t>moist</t>
  </si>
  <si>
    <t>NA</t>
  </si>
  <si>
    <t>P-value</t>
    <phoneticPr fontId="2" type="noConversion"/>
  </si>
  <si>
    <t>Table S3. Characteristics of the genetic instrument variables for skin microbiota</t>
    <phoneticPr fontId="2" type="noConversion"/>
  </si>
  <si>
    <t>F-statistic</t>
    <phoneticPr fontId="2" type="noConversion"/>
  </si>
  <si>
    <t>P-val</t>
    <phoneticPr fontId="2" type="noConversion"/>
  </si>
  <si>
    <t>Table S5. Outliers detected and excluded using MR-PRESSO in MR analysis</t>
    <phoneticPr fontId="2" type="noConversion"/>
  </si>
  <si>
    <t>Table S4. Characteristics of the genetic instrument variables for post-traumatic wound infection</t>
    <phoneticPr fontId="2" type="noConversion"/>
  </si>
  <si>
    <t>Table S6. Results of MR analysis for causal effects of skin microbiota on post-traumatic wound infection</t>
    <phoneticPr fontId="2" type="noConversion"/>
  </si>
  <si>
    <t>Table S7. Results of MR analysis for causal effects of post-traumatic wound infection on skin microbiota</t>
    <phoneticPr fontId="2" type="noConversion"/>
  </si>
  <si>
    <t>Methods</t>
    <phoneticPr fontId="2" type="noConversion"/>
  </si>
  <si>
    <t>Table S8. Results of sensitivity analyses for causal effects of skin microbiota on post-traumatic wound infection (IVW: p &lt; 0.05)</t>
    <phoneticPr fontId="2" type="noConversion"/>
  </si>
  <si>
    <t>Table S8. Results of sensitivity analyses for causal effects of post-traumatic wound infection on skin microbiota (IVW: p &lt; 0.05)</t>
    <phoneticPr fontId="2" type="noConversion"/>
  </si>
  <si>
    <t>Table S1. Detailed information for the GWAS summary data in this study.</t>
    <phoneticPr fontId="2" type="noConversion"/>
  </si>
  <si>
    <t>Table S2. SNPs associated with potential confounders and excluded from analysis.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</si>
</sst>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9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4" fillId="0" borderId="0" xfId="0" applyFont="1"/>
    <xf numFmtId="0" fontId="4" fillId="0" borderId="1" xfId="0" applyFont="1" applyBorder="1"/>
    <xf numFmtId="0" fontId="4" fillId="0" borderId="2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0" xfId="0" applyFont="1"/>
    <xf numFmtId="0" fontId="5" fillId="0" borderId="1" xfId="0" applyFont="1" applyBorder="1"/>
    <xf numFmtId="0" fontId="8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/>
    </xf>
    <xf numFmtId="176" fontId="4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 shrinkToFit="1"/>
    </xf>
    <xf numFmtId="0" fontId="4" fillId="0" borderId="1" xfId="0" applyFont="1" applyBorder="1" applyAlignment="1">
      <alignment vertical="center" wrapText="1" shrinkToFit="1"/>
    </xf>
    <xf numFmtId="0" fontId="6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0382;&#32932;&#33740;&#32676;/&#25105;&#30340;metal/1e-5/clump10000_0.001/conf/&#21407;&#26412;&#25552;&#20379;&#25991;&#20214;&#30340;conf%205e-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 1"/>
      <sheetName val="Sheet2"/>
      <sheetName val="Sheet3"/>
      <sheetName val="chen"/>
      <sheetName val="Sheet5"/>
    </sheetNames>
    <sheetDataSet>
      <sheetData sheetId="0" refreshError="1">
        <row r="1">
          <cell r="A1" t="str">
            <v>Query</v>
          </cell>
          <cell r="B1" t="str">
            <v>GWAS_Trait</v>
          </cell>
          <cell r="C1" t="str">
            <v>PMID</v>
          </cell>
          <cell r="D1" t="str">
            <v>RS_Number</v>
          </cell>
          <cell r="E1" t="str">
            <v>Position_GRCh37</v>
          </cell>
          <cell r="F1" t="str">
            <v>Alleles</v>
          </cell>
          <cell r="G1" t="str">
            <v>R2</v>
          </cell>
          <cell r="H1" t="str">
            <v>D.</v>
          </cell>
          <cell r="I1" t="str">
            <v>Risk_Allele</v>
          </cell>
          <cell r="J1" t="str">
            <v>Effect_Size_95_CI</v>
          </cell>
          <cell r="K1" t="str">
            <v>Beta_or_OR</v>
          </cell>
          <cell r="L1" t="str">
            <v>P_value</v>
          </cell>
        </row>
        <row r="2">
          <cell r="A2" t="str">
            <v>rs10000290</v>
          </cell>
          <cell r="B2" t="str">
            <v>ADP-ribosyl cyclase/cyclic ADP-ribose hydrolase 2 levels</v>
          </cell>
          <cell r="C2" t="str">
            <v>36168886</v>
          </cell>
          <cell r="D2" t="str">
            <v>rs10000290</v>
          </cell>
          <cell r="E2" t="str">
            <v>chr4:15753299</v>
          </cell>
          <cell r="F2" t="str">
            <v>A=0.853, G=0.147</v>
          </cell>
          <cell r="G2">
            <v>1</v>
          </cell>
          <cell r="H2" t="str">
            <v>1</v>
          </cell>
          <cell r="I2" t="str">
            <v>0.161268</v>
          </cell>
          <cell r="J2" t="str">
            <v>0.435328</v>
          </cell>
          <cell r="K2" t="str">
            <v>0.37-0.51</v>
          </cell>
          <cell r="L2">
            <v>3E-34</v>
          </cell>
        </row>
        <row r="3">
          <cell r="A3" t="str">
            <v>rs10003233</v>
          </cell>
          <cell r="B3" t="str">
            <v>Atopic dermatitis</v>
          </cell>
          <cell r="C3" t="str">
            <v>37794016</v>
          </cell>
          <cell r="D3" t="str">
            <v>rs10833</v>
          </cell>
          <cell r="E3" t="str">
            <v>chr4:142654547</v>
          </cell>
          <cell r="F3" t="str">
            <v>C=0.65, T=0.35</v>
          </cell>
          <cell r="G3">
            <v>0.848641873234939</v>
          </cell>
          <cell r="H3" t="str">
            <v>0.990780791788856</v>
          </cell>
          <cell r="I3" t="str">
            <v>0.65</v>
          </cell>
          <cell r="J3" t="str">
            <v>1.02</v>
          </cell>
          <cell r="K3" t="str">
            <v>1.02-1.03</v>
          </cell>
          <cell r="L3">
            <v>2.9999999999999998E-15</v>
          </cell>
        </row>
        <row r="4">
          <cell r="A4" t="str">
            <v>rs10009947</v>
          </cell>
          <cell r="B4" t="str">
            <v>Neurological blood protein biomarker levels</v>
          </cell>
          <cell r="C4" t="str">
            <v>31320639</v>
          </cell>
          <cell r="D4" t="str">
            <v>rs112197434</v>
          </cell>
          <cell r="E4" t="str">
            <v>chr4:76854118</v>
          </cell>
          <cell r="F4" t="str">
            <v>A=0.756, T=0.244</v>
          </cell>
          <cell r="G4">
            <v>0.88028779533203305</v>
          </cell>
          <cell r="H4" t="str">
            <v>0.945829519142749</v>
          </cell>
          <cell r="I4" t="str">
            <v>0.2297</v>
          </cell>
          <cell r="J4" t="str">
            <v>0.54555</v>
          </cell>
          <cell r="K4" t="str">
            <v>0.43-0.66</v>
          </cell>
          <cell r="L4">
            <v>2.9999999999999999E-19</v>
          </cell>
        </row>
        <row r="5">
          <cell r="A5" t="str">
            <v>rs10009947</v>
          </cell>
          <cell r="B5" t="str">
            <v>N-stearoyltaurine levels</v>
          </cell>
          <cell r="C5" t="str">
            <v>35347128</v>
          </cell>
          <cell r="D5" t="str">
            <v>rs112197434</v>
          </cell>
          <cell r="E5" t="str">
            <v>chr4:76854118</v>
          </cell>
          <cell r="F5" t="str">
            <v>A=0.756, T=0.244</v>
          </cell>
          <cell r="G5">
            <v>0.88028779533203305</v>
          </cell>
          <cell r="H5" t="str">
            <v>0.945829519142749</v>
          </cell>
          <cell r="I5" t="str">
            <v>NR</v>
          </cell>
          <cell r="J5" t="str">
            <v>0.16</v>
          </cell>
          <cell r="L5">
            <v>3.0000000000000001E-12</v>
          </cell>
        </row>
        <row r="6">
          <cell r="A6" t="str">
            <v>rs10009947</v>
          </cell>
          <cell r="B6" t="str">
            <v>N-acylethanolamine-hydrolyzing acid amidase levels</v>
          </cell>
          <cell r="C6" t="str">
            <v>34648354</v>
          </cell>
          <cell r="D6" t="str">
            <v>rs111981122</v>
          </cell>
          <cell r="E6" t="str">
            <v>chr4:76855106</v>
          </cell>
          <cell r="F6" t="str">
            <v>A=0.765, C=0.235</v>
          </cell>
          <cell r="G6">
            <v>0.93678257226644301</v>
          </cell>
          <cell r="H6" t="str">
            <v>1</v>
          </cell>
          <cell r="I6" t="str">
            <v>0.77</v>
          </cell>
          <cell r="J6" t="str">
            <v>0.737</v>
          </cell>
          <cell r="K6" t="str">
            <v>0.71-0.76</v>
          </cell>
          <cell r="L6">
            <v>0</v>
          </cell>
        </row>
        <row r="7">
          <cell r="A7" t="str">
            <v>rs10009947</v>
          </cell>
          <cell r="B7" t="str">
            <v>N-acylethanolamine-hydrolyzing acid amidase levels</v>
          </cell>
          <cell r="C7" t="str">
            <v>28240269</v>
          </cell>
          <cell r="D7" t="str">
            <v>rs4859571</v>
          </cell>
          <cell r="E7" t="str">
            <v>chr4:76857309</v>
          </cell>
          <cell r="F7" t="str">
            <v>C=0.769, T=0.231</v>
          </cell>
          <cell r="G7">
            <v>0.91614570309244003</v>
          </cell>
          <cell r="H7" t="str">
            <v>1</v>
          </cell>
          <cell r="I7" t="str">
            <v>NR</v>
          </cell>
          <cell r="J7" t="str">
            <v>0.7054</v>
          </cell>
          <cell r="K7" t="str">
            <v>0.61-0.8</v>
          </cell>
          <cell r="L7">
            <v>1E-46</v>
          </cell>
        </row>
        <row r="8">
          <cell r="A8" t="str">
            <v>rs10009947</v>
          </cell>
          <cell r="B8" t="str">
            <v>CTSF/NAAA protein level ratio</v>
          </cell>
          <cell r="C8" t="str">
            <v>38412862</v>
          </cell>
          <cell r="D8" t="str">
            <v>rs4859572</v>
          </cell>
          <cell r="E8" t="str">
            <v>chr4:76857388</v>
          </cell>
          <cell r="F8" t="str">
            <v>C=0.765, T=0.235</v>
          </cell>
          <cell r="G8">
            <v>0.93678257226644301</v>
          </cell>
          <cell r="H8" t="str">
            <v>1</v>
          </cell>
          <cell r="I8" t="str">
            <v>NR</v>
          </cell>
          <cell r="J8" t="str">
            <v>0.754913</v>
          </cell>
          <cell r="K8" t="str">
            <v>0.74-0.77</v>
          </cell>
          <cell r="L8">
            <v>0</v>
          </cell>
        </row>
        <row r="9">
          <cell r="A9" t="str">
            <v>rs10009947</v>
          </cell>
          <cell r="B9" t="str">
            <v>CTSZ/NAAA protein level ratio</v>
          </cell>
          <cell r="C9" t="str">
            <v>38412862</v>
          </cell>
          <cell r="D9" t="str">
            <v>rs4859572</v>
          </cell>
          <cell r="E9" t="str">
            <v>chr4:76857388</v>
          </cell>
          <cell r="F9" t="str">
            <v>C=0.765, T=0.235</v>
          </cell>
          <cell r="G9">
            <v>0.93678257226644301</v>
          </cell>
          <cell r="H9" t="str">
            <v>1</v>
          </cell>
          <cell r="I9" t="str">
            <v>NR</v>
          </cell>
          <cell r="J9" t="str">
            <v>0.70069</v>
          </cell>
          <cell r="K9" t="str">
            <v>0.69-0.72</v>
          </cell>
          <cell r="L9">
            <v>0</v>
          </cell>
        </row>
        <row r="10">
          <cell r="A10" t="str">
            <v>rs10009947</v>
          </cell>
          <cell r="B10" t="str">
            <v>NAAA/SMPD1 protein level ratio</v>
          </cell>
          <cell r="C10" t="str">
            <v>38412862</v>
          </cell>
          <cell r="D10" t="str">
            <v>rs4859572</v>
          </cell>
          <cell r="E10" t="str">
            <v>chr4:76857388</v>
          </cell>
          <cell r="F10" t="str">
            <v>C=0.765, T=0.235</v>
          </cell>
          <cell r="G10">
            <v>0.93678257226644301</v>
          </cell>
          <cell r="H10" t="str">
            <v>1</v>
          </cell>
          <cell r="I10" t="str">
            <v>NR</v>
          </cell>
          <cell r="J10" t="str">
            <v>0.704241</v>
          </cell>
          <cell r="K10" t="str">
            <v>0.69-0.72</v>
          </cell>
          <cell r="L10">
            <v>0</v>
          </cell>
        </row>
        <row r="11">
          <cell r="A11" t="str">
            <v>rs10009947</v>
          </cell>
          <cell r="B11" t="str">
            <v>CREG1/NAAA protein level ratio</v>
          </cell>
          <cell r="C11" t="str">
            <v>38412862</v>
          </cell>
          <cell r="D11" t="str">
            <v>rs4859572</v>
          </cell>
          <cell r="E11" t="str">
            <v>chr4:76857388</v>
          </cell>
          <cell r="F11" t="str">
            <v>C=0.765, T=0.235</v>
          </cell>
          <cell r="G11">
            <v>0.93678257226644301</v>
          </cell>
          <cell r="H11" t="str">
            <v>1</v>
          </cell>
          <cell r="I11" t="str">
            <v>NR</v>
          </cell>
          <cell r="J11" t="str">
            <v>0.735975</v>
          </cell>
          <cell r="K11" t="str">
            <v>0.72-0.75</v>
          </cell>
          <cell r="L11">
            <v>0</v>
          </cell>
        </row>
        <row r="12">
          <cell r="A12" t="str">
            <v>rs10009947</v>
          </cell>
          <cell r="B12" t="str">
            <v>N-acylethanolamine-hydrolyzing acid amidase levels</v>
          </cell>
          <cell r="C12" t="str">
            <v>36168886</v>
          </cell>
          <cell r="D12" t="str">
            <v>rs4859572</v>
          </cell>
          <cell r="E12" t="str">
            <v>chr4:76857388</v>
          </cell>
          <cell r="F12" t="str">
            <v>C=0.765, T=0.235</v>
          </cell>
          <cell r="G12">
            <v>0.93678257226644301</v>
          </cell>
          <cell r="H12" t="str">
            <v>1</v>
          </cell>
          <cell r="I12" t="str">
            <v>0.121465</v>
          </cell>
          <cell r="J12" t="str">
            <v>0.644702</v>
          </cell>
          <cell r="K12" t="str">
            <v>0.56-0.73</v>
          </cell>
          <cell r="L12">
            <v>8.9999999999999994E-55</v>
          </cell>
        </row>
        <row r="13">
          <cell r="A13" t="str">
            <v>rs10009947</v>
          </cell>
          <cell r="B13" t="str">
            <v>CXCL10/CXCL9 protein level ratio</v>
          </cell>
          <cell r="C13" t="str">
            <v>38412862</v>
          </cell>
          <cell r="D13" t="str">
            <v>rs13118503</v>
          </cell>
          <cell r="E13" t="str">
            <v>chr4:76860470</v>
          </cell>
          <cell r="F13" t="str">
            <v>C=0.753, T=0.247</v>
          </cell>
          <cell r="G13">
            <v>1</v>
          </cell>
          <cell r="H13" t="str">
            <v>1</v>
          </cell>
          <cell r="I13" t="str">
            <v>NR</v>
          </cell>
          <cell r="J13" t="str">
            <v>0.25607</v>
          </cell>
          <cell r="K13" t="str">
            <v>0.24-0.27</v>
          </cell>
          <cell r="L13">
            <v>9.9999999999999996E-234</v>
          </cell>
        </row>
        <row r="14">
          <cell r="A14" t="str">
            <v>rs10009947</v>
          </cell>
          <cell r="B14" t="str">
            <v>Monokine induced by gamma interferon levels</v>
          </cell>
          <cell r="C14" t="str">
            <v>27989323</v>
          </cell>
          <cell r="D14" t="str">
            <v>rs55876513</v>
          </cell>
          <cell r="E14" t="str">
            <v>chr4:76883698</v>
          </cell>
          <cell r="F14" t="str">
            <v>G=0.248, T=0.752</v>
          </cell>
          <cell r="G14">
            <v>0.98403847972464198</v>
          </cell>
          <cell r="H14" t="str">
            <v>0.994641411343589</v>
          </cell>
          <cell r="I14" t="str">
            <v>NR</v>
          </cell>
          <cell r="J14" t="str">
            <v>0.166</v>
          </cell>
          <cell r="K14" t="str">
            <v>0.12-0.22</v>
          </cell>
          <cell r="L14">
            <v>7.9999999999999995E-11</v>
          </cell>
        </row>
        <row r="15">
          <cell r="A15" t="str">
            <v>rs10009947</v>
          </cell>
          <cell r="B15" t="str">
            <v>C-X-C motif chemokine 9 levels</v>
          </cell>
          <cell r="C15" t="str">
            <v>34648354</v>
          </cell>
          <cell r="D15" t="str">
            <v>rs55876513</v>
          </cell>
          <cell r="E15" t="str">
            <v>chr4:76883698</v>
          </cell>
          <cell r="F15" t="str">
            <v>G=0.248, T=0.752</v>
          </cell>
          <cell r="G15">
            <v>0.98403847972464198</v>
          </cell>
          <cell r="H15" t="str">
            <v>0.994641411343589</v>
          </cell>
          <cell r="I15" t="str">
            <v>0.75</v>
          </cell>
          <cell r="J15" t="str">
            <v>0.123</v>
          </cell>
          <cell r="K15" t="str">
            <v>0.094-0.152</v>
          </cell>
          <cell r="L15">
            <v>1.0000000000000001E-15</v>
          </cell>
        </row>
        <row r="16">
          <cell r="A16" t="str">
            <v>rs10009947</v>
          </cell>
          <cell r="B16" t="str">
            <v>Monokine induced by gamma interferon levels</v>
          </cell>
          <cell r="C16" t="str">
            <v>27989323</v>
          </cell>
          <cell r="D16" t="str">
            <v>rs6841333</v>
          </cell>
          <cell r="E16" t="str">
            <v>chr4:76992785</v>
          </cell>
          <cell r="F16" t="str">
            <v>G=0.257, T=0.743</v>
          </cell>
          <cell r="G16">
            <v>0.84393135022309296</v>
          </cell>
          <cell r="H16" t="str">
            <v>0.945696765556851</v>
          </cell>
          <cell r="I16" t="str">
            <v>NR</v>
          </cell>
          <cell r="J16" t="str">
            <v>0.1644</v>
          </cell>
          <cell r="K16" t="str">
            <v>0.11-0.21</v>
          </cell>
          <cell r="L16">
            <v>2.0000000000000001E-10</v>
          </cell>
        </row>
        <row r="17">
          <cell r="A17" t="str">
            <v>rs10030915</v>
          </cell>
          <cell r="B17" t="str">
            <v>Ease of getting up in the morning</v>
          </cell>
          <cell r="C17" t="str">
            <v>30804565</v>
          </cell>
          <cell r="D17" t="str">
            <v>rs9995419</v>
          </cell>
          <cell r="E17" t="str">
            <v>chr4:158607383</v>
          </cell>
          <cell r="F17" t="str">
            <v>A=0.227, G=0.773</v>
          </cell>
          <cell r="G17">
            <v>0.83408372742311898</v>
          </cell>
          <cell r="H17" t="str">
            <v>0.988218209074087</v>
          </cell>
          <cell r="I17" t="str">
            <v>0.2369</v>
          </cell>
          <cell r="J17" t="str">
            <v>0.0114</v>
          </cell>
          <cell r="K17" t="str">
            <v>0.0075-0.0153</v>
          </cell>
          <cell r="L17">
            <v>2E-8</v>
          </cell>
        </row>
        <row r="18">
          <cell r="A18" t="str">
            <v>rs10047892</v>
          </cell>
          <cell r="B18" t="str">
            <v>Aging (eyeAgeAcceleration)</v>
          </cell>
          <cell r="C18" t="str">
            <v>36975205</v>
          </cell>
          <cell r="D18" t="str">
            <v>rs6574188</v>
          </cell>
          <cell r="E18" t="str">
            <v>chr14:75106960</v>
          </cell>
          <cell r="F18" t="str">
            <v>A=0.449, G=0.551</v>
          </cell>
          <cell r="G18">
            <v>0.92305574251973299</v>
          </cell>
          <cell r="H18" t="str">
            <v>1</v>
          </cell>
          <cell r="I18" t="str">
            <v>NR</v>
          </cell>
          <cell r="J18" t="str">
            <v>0.14159</v>
          </cell>
          <cell r="K18" t="str">
            <v>0.092-0.191</v>
          </cell>
          <cell r="L18">
            <v>1E-8</v>
          </cell>
        </row>
        <row r="19">
          <cell r="A19" t="str">
            <v>rs10047892</v>
          </cell>
          <cell r="B19" t="str">
            <v>Worry</v>
          </cell>
          <cell r="C19" t="str">
            <v>29942085</v>
          </cell>
          <cell r="D19" t="str">
            <v>rs888415</v>
          </cell>
          <cell r="E19" t="str">
            <v>chr14:75109195</v>
          </cell>
          <cell r="F19" t="str">
            <v>A=0.439, G=0.561</v>
          </cell>
          <cell r="G19">
            <v>0.88663000360620303</v>
          </cell>
          <cell r="H19" t="str">
            <v>1</v>
          </cell>
          <cell r="I19" t="str">
            <v>NR</v>
          </cell>
          <cell r="J19" t="str">
            <v>0.01375</v>
          </cell>
          <cell r="K19" t="str">
            <v>0.009-0.0185</v>
          </cell>
          <cell r="L19">
            <v>1E-8</v>
          </cell>
        </row>
        <row r="20">
          <cell r="A20" t="str">
            <v>rs10047892</v>
          </cell>
          <cell r="B20" t="str">
            <v>Educational attainment (MTAG)</v>
          </cell>
          <cell r="C20" t="str">
            <v>30038396</v>
          </cell>
          <cell r="D20" t="str">
            <v>rs7154563</v>
          </cell>
          <cell r="E20" t="str">
            <v>chr14:75113682</v>
          </cell>
          <cell r="F20" t="str">
            <v>G=0.469, T=0.531</v>
          </cell>
          <cell r="G20">
            <v>0.84672007088060897</v>
          </cell>
          <cell r="H20" t="str">
            <v>0.920173935123469</v>
          </cell>
          <cell r="I20" t="str">
            <v>0.5446</v>
          </cell>
          <cell r="J20" t="str">
            <v>0.0075</v>
          </cell>
          <cell r="K20" t="str">
            <v>0.005-0.01</v>
          </cell>
          <cell r="L20">
            <v>1E-8</v>
          </cell>
        </row>
        <row r="21">
          <cell r="A21" t="str">
            <v>rs10060480</v>
          </cell>
          <cell r="B21" t="str">
            <v>Waist-hip index</v>
          </cell>
          <cell r="C21" t="str">
            <v>34021172</v>
          </cell>
          <cell r="D21" t="str">
            <v>rs13358657</v>
          </cell>
          <cell r="E21" t="str">
            <v>chr5:157938070</v>
          </cell>
          <cell r="F21" t="str">
            <v>A=0.874, G=0.126</v>
          </cell>
          <cell r="G21">
            <v>0.97307746682662699</v>
          </cell>
          <cell r="H21" t="str">
            <v>0.990916806616465</v>
          </cell>
          <cell r="I21" t="str">
            <v>NR</v>
          </cell>
          <cell r="J21" t="str">
            <v>0.0262435</v>
          </cell>
          <cell r="K21" t="str">
            <v>0.017-0.035</v>
          </cell>
          <cell r="L21">
            <v>1E-8</v>
          </cell>
        </row>
        <row r="22">
          <cell r="A22" t="str">
            <v>rs10060480</v>
          </cell>
          <cell r="B22" t="str">
            <v>Waist-to-hip ratio adjusted for BMI</v>
          </cell>
          <cell r="C22" t="str">
            <v>34021172</v>
          </cell>
          <cell r="D22" t="str">
            <v>rs13358657</v>
          </cell>
          <cell r="E22" t="str">
            <v>chr5:157938070</v>
          </cell>
          <cell r="F22" t="str">
            <v>A=0.874, G=0.126</v>
          </cell>
          <cell r="G22">
            <v>0.97307746682662699</v>
          </cell>
          <cell r="H22" t="str">
            <v>0.990916806616465</v>
          </cell>
          <cell r="I22" t="str">
            <v>NR</v>
          </cell>
          <cell r="J22" t="str">
            <v>0.0265541</v>
          </cell>
          <cell r="K22" t="str">
            <v>0.018-0.036</v>
          </cell>
          <cell r="L22">
            <v>6.9999999999999998E-9</v>
          </cell>
        </row>
        <row r="23">
          <cell r="A23" t="str">
            <v>rs10060480</v>
          </cell>
          <cell r="B23" t="str">
            <v>Cardiovascular disease</v>
          </cell>
          <cell r="C23" t="str">
            <v>30595370</v>
          </cell>
          <cell r="D23" t="str">
            <v>rs13358657</v>
          </cell>
          <cell r="E23" t="str">
            <v>chr5:157938070</v>
          </cell>
          <cell r="F23" t="str">
            <v>A=0.874, G=0.126</v>
          </cell>
          <cell r="G23">
            <v>0.97307746682662699</v>
          </cell>
          <cell r="H23" t="str">
            <v>0.990916806616465</v>
          </cell>
          <cell r="I23" t="str">
            <v>NR</v>
          </cell>
          <cell r="L23">
            <v>8.9999999999999999E-11</v>
          </cell>
        </row>
        <row r="24">
          <cell r="A24" t="str">
            <v>rs10078575</v>
          </cell>
          <cell r="B24" t="str">
            <v>Gastric cancer</v>
          </cell>
          <cell r="C24" t="str">
            <v>31383772</v>
          </cell>
          <cell r="D24" t="str">
            <v>rs6897169</v>
          </cell>
          <cell r="E24" t="str">
            <v>chr5:40726138</v>
          </cell>
          <cell r="F24" t="str">
            <v>C=0.815, T=0.185</v>
          </cell>
          <cell r="G24">
            <v>0.99341217764855305</v>
          </cell>
          <cell r="H24" t="str">
            <v>1</v>
          </cell>
          <cell r="I24" t="str">
            <v>0.51</v>
          </cell>
          <cell r="J24" t="str">
            <v>1.25</v>
          </cell>
          <cell r="K24" t="str">
            <v>1.17-1.33</v>
          </cell>
          <cell r="L24">
            <v>4.9999999999999997E-12</v>
          </cell>
        </row>
        <row r="25">
          <cell r="A25" t="str">
            <v>rs10078575</v>
          </cell>
          <cell r="B25" t="str">
            <v>Gastric cancer</v>
          </cell>
          <cell r="C25" t="str">
            <v>34594039</v>
          </cell>
          <cell r="D25" t="str">
            <v>rs59585832</v>
          </cell>
          <cell r="E25" t="str">
            <v>chr5:40744038</v>
          </cell>
          <cell r="F25" t="str">
            <v>C=0.815, T=0.185</v>
          </cell>
          <cell r="G25">
            <v>0.99341217764855305</v>
          </cell>
          <cell r="H25" t="str">
            <v>1</v>
          </cell>
          <cell r="I25" t="str">
            <v>0.58653409</v>
          </cell>
          <cell r="J25" t="str">
            <v>0.17816815</v>
          </cell>
          <cell r="K25" t="str">
            <v>0.14-0.21</v>
          </cell>
          <cell r="L25">
            <v>1E-25</v>
          </cell>
        </row>
        <row r="26">
          <cell r="A26" t="str">
            <v>rs10085397</v>
          </cell>
          <cell r="B26" t="str">
            <v>Serum albumin levels</v>
          </cell>
          <cell r="C26" t="str">
            <v>33462484</v>
          </cell>
          <cell r="D26" t="str">
            <v>rs13362827</v>
          </cell>
          <cell r="E26" t="str">
            <v>chr7:17974866</v>
          </cell>
          <cell r="F26" t="str">
            <v>C=0.174, T=0.826</v>
          </cell>
          <cell r="G26">
            <v>1</v>
          </cell>
          <cell r="H26" t="str">
            <v>1</v>
          </cell>
          <cell r="I26" t="str">
            <v>NR</v>
          </cell>
          <cell r="J26" t="str">
            <v>0.0217</v>
          </cell>
          <cell r="K26" t="str">
            <v>0.015-0.028</v>
          </cell>
          <cell r="L26">
            <v>7.9999999999999995E-11</v>
          </cell>
        </row>
        <row r="27">
          <cell r="A27" t="str">
            <v>rs10091130</v>
          </cell>
          <cell r="B27" t="str">
            <v>Height</v>
          </cell>
          <cell r="C27" t="str">
            <v>30595370</v>
          </cell>
          <cell r="D27" t="str">
            <v>rs10091130</v>
          </cell>
          <cell r="E27" t="str">
            <v>chr8:131373887</v>
          </cell>
          <cell r="F27" t="str">
            <v>C=0.183, G=0.817</v>
          </cell>
          <cell r="G27">
            <v>1</v>
          </cell>
          <cell r="H27" t="str">
            <v>1</v>
          </cell>
          <cell r="I27" t="str">
            <v>NR</v>
          </cell>
          <cell r="L27">
            <v>2.0000000000000001E-13</v>
          </cell>
        </row>
        <row r="28">
          <cell r="A28" t="str">
            <v>rs10091130</v>
          </cell>
          <cell r="B28" t="str">
            <v>Lung function (FEV1/FVC)</v>
          </cell>
          <cell r="C28" t="str">
            <v>30595370</v>
          </cell>
          <cell r="D28" t="str">
            <v>rs10956525</v>
          </cell>
          <cell r="E28" t="str">
            <v>chr8:131442851</v>
          </cell>
          <cell r="F28" t="str">
            <v>C=0.171, T=0.829</v>
          </cell>
          <cell r="G28">
            <v>0.84434424444237099</v>
          </cell>
          <cell r="H28" t="str">
            <v>0.957307757596333</v>
          </cell>
          <cell r="I28" t="str">
            <v>NR</v>
          </cell>
          <cell r="L28">
            <v>8.9999999999999999E-10</v>
          </cell>
        </row>
        <row r="29">
          <cell r="A29" t="str">
            <v>rs10100452</v>
          </cell>
          <cell r="B29" t="str">
            <v>Appendicular lean mass</v>
          </cell>
          <cell r="C29" t="str">
            <v>33097823</v>
          </cell>
          <cell r="D29" t="str">
            <v>rs1063582</v>
          </cell>
          <cell r="E29" t="str">
            <v>chr8:23167353</v>
          </cell>
          <cell r="F29" t="str">
            <v>G=0.8, T=0.2</v>
          </cell>
          <cell r="G29">
            <v>0.849247737217527</v>
          </cell>
          <cell r="H29" t="str">
            <v>1</v>
          </cell>
          <cell r="I29" t="str">
            <v>0.2351</v>
          </cell>
          <cell r="J29" t="str">
            <v>0.0185</v>
          </cell>
          <cell r="K29" t="str">
            <v>0.014-0.023</v>
          </cell>
          <cell r="L29">
            <v>9.9999999999999998E-17</v>
          </cell>
        </row>
        <row r="30">
          <cell r="A30" t="str">
            <v>rs10100452</v>
          </cell>
          <cell r="B30" t="str">
            <v>Appendicular lean mass</v>
          </cell>
          <cell r="C30" t="str">
            <v>33097823</v>
          </cell>
          <cell r="D30" t="str">
            <v>rs1063582</v>
          </cell>
          <cell r="E30" t="str">
            <v>chr8:23167353</v>
          </cell>
          <cell r="F30" t="str">
            <v>G=0.8, T=0.2</v>
          </cell>
          <cell r="G30">
            <v>0.849247737217527</v>
          </cell>
          <cell r="H30" t="str">
            <v>1</v>
          </cell>
          <cell r="I30" t="str">
            <v>0.235</v>
          </cell>
          <cell r="J30" t="str">
            <v>0.02</v>
          </cell>
          <cell r="K30" t="str">
            <v>0.014-0.026</v>
          </cell>
          <cell r="L30">
            <v>9.9999999999999998E-13</v>
          </cell>
        </row>
        <row r="31">
          <cell r="A31" t="str">
            <v>rs10100452</v>
          </cell>
          <cell r="B31" t="str">
            <v>Height</v>
          </cell>
          <cell r="C31" t="str">
            <v>36224396</v>
          </cell>
          <cell r="D31" t="str">
            <v>rs1063582</v>
          </cell>
          <cell r="E31" t="str">
            <v>chr8:23167353</v>
          </cell>
          <cell r="F31" t="str">
            <v>G=0.8, T=0.2</v>
          </cell>
          <cell r="G31">
            <v>0.849247737217527</v>
          </cell>
          <cell r="H31" t="str">
            <v>1</v>
          </cell>
          <cell r="I31" t="str">
            <v>0.31028</v>
          </cell>
          <cell r="J31" t="str">
            <v>0.02682</v>
          </cell>
          <cell r="K31" t="str">
            <v>0.02-0.033</v>
          </cell>
          <cell r="L31">
            <v>9.9999999999999998E-17</v>
          </cell>
        </row>
        <row r="32">
          <cell r="A32" t="str">
            <v>rs10100452</v>
          </cell>
          <cell r="B32" t="str">
            <v>Height</v>
          </cell>
          <cell r="C32" t="str">
            <v>36224396</v>
          </cell>
          <cell r="D32" t="str">
            <v>rs1063582</v>
          </cell>
          <cell r="E32" t="str">
            <v>chr8:23167353</v>
          </cell>
          <cell r="F32" t="str">
            <v>G=0.8, T=0.2</v>
          </cell>
          <cell r="G32">
            <v>0.849247737217527</v>
          </cell>
          <cell r="H32" t="str">
            <v>1</v>
          </cell>
          <cell r="I32" t="str">
            <v>0.2326</v>
          </cell>
          <cell r="J32" t="str">
            <v>0.027</v>
          </cell>
          <cell r="K32" t="str">
            <v>0.026-0.028</v>
          </cell>
          <cell r="L32">
            <v>3.9999999999999999E-302</v>
          </cell>
        </row>
        <row r="33">
          <cell r="A33" t="str">
            <v>rs10100452</v>
          </cell>
          <cell r="B33" t="str">
            <v>Height</v>
          </cell>
          <cell r="C33" t="str">
            <v>34594039</v>
          </cell>
          <cell r="D33" t="str">
            <v>rs4872103</v>
          </cell>
          <cell r="E33" t="str">
            <v>chr8:23169087</v>
          </cell>
          <cell r="F33" t="str">
            <v>C=0.799, T=0.201</v>
          </cell>
          <cell r="G33">
            <v>0.84399379697005805</v>
          </cell>
          <cell r="H33" t="str">
            <v>1</v>
          </cell>
          <cell r="I33" t="str">
            <v>NR</v>
          </cell>
          <cell r="J33" t="str">
            <v>0.0213</v>
          </cell>
          <cell r="K33" t="str">
            <v>0.019-0.024</v>
          </cell>
          <cell r="L33">
            <v>9.0000000000000004E-49</v>
          </cell>
        </row>
        <row r="34">
          <cell r="A34" t="str">
            <v>rs10100452</v>
          </cell>
          <cell r="B34" t="str">
            <v>Height</v>
          </cell>
          <cell r="C34" t="str">
            <v>36224396</v>
          </cell>
          <cell r="D34" t="str">
            <v>rs4278162</v>
          </cell>
          <cell r="E34" t="str">
            <v>chr8:23169455</v>
          </cell>
          <cell r="F34" t="str">
            <v>A=0.8, G=0.2</v>
          </cell>
          <cell r="G34">
            <v>0.849247737217527</v>
          </cell>
          <cell r="H34" t="str">
            <v>1</v>
          </cell>
          <cell r="I34" t="str">
            <v>0.1897</v>
          </cell>
          <cell r="J34" t="str">
            <v>0.0247</v>
          </cell>
          <cell r="K34" t="str">
            <v>0.019-0.03</v>
          </cell>
          <cell r="L34">
            <v>9.0000000000000003E-20</v>
          </cell>
        </row>
        <row r="35">
          <cell r="A35" t="str">
            <v>rs10100452</v>
          </cell>
          <cell r="B35" t="str">
            <v>Height</v>
          </cell>
          <cell r="C35" t="str">
            <v>36224396</v>
          </cell>
          <cell r="D35" t="str">
            <v>rs4278162</v>
          </cell>
          <cell r="E35" t="str">
            <v>chr8:23169455</v>
          </cell>
          <cell r="F35" t="str">
            <v>A=0.8, G=0.2</v>
          </cell>
          <cell r="G35">
            <v>0.849247737217527</v>
          </cell>
          <cell r="H35" t="str">
            <v>1</v>
          </cell>
          <cell r="I35" t="str">
            <v>0.2826</v>
          </cell>
          <cell r="J35" t="str">
            <v>0.0257</v>
          </cell>
          <cell r="K35" t="str">
            <v>0.02-0.031</v>
          </cell>
          <cell r="L35">
            <v>4.0000000000000002E-22</v>
          </cell>
        </row>
        <row r="36">
          <cell r="A36" t="str">
            <v>rs10100452</v>
          </cell>
          <cell r="B36" t="str">
            <v>Height</v>
          </cell>
          <cell r="C36" t="str">
            <v>36224396</v>
          </cell>
          <cell r="D36" t="str">
            <v>rs4278162</v>
          </cell>
          <cell r="E36" t="str">
            <v>chr8:23169455</v>
          </cell>
          <cell r="F36" t="str">
            <v>A=0.8, G=0.2</v>
          </cell>
          <cell r="G36">
            <v>0.849247737217527</v>
          </cell>
          <cell r="H36" t="str">
            <v>1</v>
          </cell>
          <cell r="I36" t="str">
            <v>0.229</v>
          </cell>
          <cell r="J36" t="str">
            <v>0.0276</v>
          </cell>
          <cell r="K36" t="str">
            <v>0.026-0.029</v>
          </cell>
          <cell r="L36">
            <v>3E-249</v>
          </cell>
        </row>
        <row r="37">
          <cell r="A37" t="str">
            <v>rs10100452</v>
          </cell>
          <cell r="B37" t="str">
            <v>Height</v>
          </cell>
          <cell r="C37" t="str">
            <v>30595370</v>
          </cell>
          <cell r="D37" t="str">
            <v>rs4291276</v>
          </cell>
          <cell r="E37" t="str">
            <v>chr8:23173591</v>
          </cell>
          <cell r="F37" t="str">
            <v>A=0.195, G=0.805</v>
          </cell>
          <cell r="G37">
            <v>0.86399741220775395</v>
          </cell>
          <cell r="H37" t="str">
            <v>0.992943322109989</v>
          </cell>
          <cell r="I37" t="str">
            <v>NR</v>
          </cell>
          <cell r="L37">
            <v>6E-51</v>
          </cell>
        </row>
        <row r="38">
          <cell r="A38" t="str">
            <v>rs10112795</v>
          </cell>
          <cell r="B38" t="str">
            <v>Resistance to COVID-19 infection (Exposed negative vs positive)</v>
          </cell>
          <cell r="C38" t="str">
            <v>36662838</v>
          </cell>
          <cell r="D38" t="str">
            <v>rs10108726</v>
          </cell>
          <cell r="E38" t="str">
            <v>chr8:62025024</v>
          </cell>
          <cell r="F38" t="str">
            <v>A=0.482, G=0.518</v>
          </cell>
          <cell r="G38">
            <v>0.91492327790031303</v>
          </cell>
          <cell r="H38" t="str">
            <v>0.979624491118628</v>
          </cell>
          <cell r="I38" t="str">
            <v>NR</v>
          </cell>
          <cell r="L38">
            <v>4.0000000000000001E-13</v>
          </cell>
        </row>
        <row r="39">
          <cell r="A39" t="str">
            <v>rs10137923</v>
          </cell>
          <cell r="B39" t="str">
            <v>Kallistatin level in Chronic kidney disease with hypertension and no diabetes (14105_5)</v>
          </cell>
          <cell r="C39" t="str">
            <v>35870639</v>
          </cell>
          <cell r="D39" t="str">
            <v>rs7149542</v>
          </cell>
          <cell r="E39" t="str">
            <v>chr14:95021233</v>
          </cell>
          <cell r="F39" t="str">
            <v>G=0.792, T=0.208</v>
          </cell>
          <cell r="G39">
            <v>0.853237489129409</v>
          </cell>
          <cell r="H39" t="str">
            <v>0.987562281319931</v>
          </cell>
          <cell r="I39" t="str">
            <v>0.19</v>
          </cell>
          <cell r="J39" t="str">
            <v>0.61</v>
          </cell>
          <cell r="K39" t="str">
            <v>0.45-0.77</v>
          </cell>
          <cell r="L39">
            <v>5E-15</v>
          </cell>
        </row>
        <row r="40">
          <cell r="A40" t="str">
            <v>rs10137923</v>
          </cell>
          <cell r="B40" t="str">
            <v>Kallistatin level in Chronic kidney disease with hypertension and no diabetes (3449_58)</v>
          </cell>
          <cell r="C40" t="str">
            <v>35870639</v>
          </cell>
          <cell r="D40" t="str">
            <v>rs7149542</v>
          </cell>
          <cell r="E40" t="str">
            <v>chr14:95021233</v>
          </cell>
          <cell r="F40" t="str">
            <v>G=0.792, T=0.208</v>
          </cell>
          <cell r="G40">
            <v>0.853237489129409</v>
          </cell>
          <cell r="H40" t="str">
            <v>0.987562281319931</v>
          </cell>
          <cell r="I40" t="str">
            <v>0.19</v>
          </cell>
          <cell r="J40" t="str">
            <v>0.68</v>
          </cell>
          <cell r="K40" t="str">
            <v>0.52-0.84</v>
          </cell>
          <cell r="L40">
            <v>7.9999999999999998E-19</v>
          </cell>
        </row>
        <row r="41">
          <cell r="A41" t="str">
            <v>rs10137923</v>
          </cell>
          <cell r="B41" t="str">
            <v>Kallistatin levels</v>
          </cell>
          <cell r="C41" t="str">
            <v>28240269</v>
          </cell>
          <cell r="D41" t="str">
            <v>rs882732</v>
          </cell>
          <cell r="E41" t="str">
            <v>chr14:95027722</v>
          </cell>
          <cell r="F41" t="str">
            <v>A=0.256, G=0.744</v>
          </cell>
          <cell r="G41">
            <v>0.86901828816377202</v>
          </cell>
          <cell r="H41" t="str">
            <v>1</v>
          </cell>
          <cell r="I41" t="str">
            <v>NR</v>
          </cell>
          <cell r="J41" t="str">
            <v>0.6674</v>
          </cell>
          <cell r="K41" t="str">
            <v>0.58-0.75</v>
          </cell>
          <cell r="L41">
            <v>7.9999999999999998E-48</v>
          </cell>
        </row>
        <row r="42">
          <cell r="A42" t="str">
            <v>rs10137923</v>
          </cell>
          <cell r="B42" t="str">
            <v>Protein levels in obesity</v>
          </cell>
          <cell r="C42" t="str">
            <v>29234017</v>
          </cell>
          <cell r="D42" t="str">
            <v>rs5510</v>
          </cell>
          <cell r="E42" t="str">
            <v>chr14:95033356</v>
          </cell>
          <cell r="F42" t="str">
            <v>C=0.744, T=0.256</v>
          </cell>
          <cell r="G42">
            <v>0.86901828816377202</v>
          </cell>
          <cell r="H42" t="str">
            <v>1</v>
          </cell>
          <cell r="I42" t="str">
            <v>NR</v>
          </cell>
          <cell r="J42" t="str">
            <v>0.11</v>
          </cell>
          <cell r="K42" t="str">
            <v>0.083-0.137</v>
          </cell>
          <cell r="L42">
            <v>8.9999999999999995E-14</v>
          </cell>
        </row>
        <row r="43">
          <cell r="A43" t="str">
            <v>rs10139769</v>
          </cell>
          <cell r="B43" t="str">
            <v>Dupuytren's disease</v>
          </cell>
          <cell r="C43" t="str">
            <v>37315093</v>
          </cell>
          <cell r="D43" t="str">
            <v>rs760018</v>
          </cell>
          <cell r="E43" t="str">
            <v>chr14:22882595</v>
          </cell>
          <cell r="F43" t="str">
            <v>A=0.751, G=0.249</v>
          </cell>
          <cell r="G43">
            <v>0.81490062633659699</v>
          </cell>
          <cell r="H43" t="str">
            <v>0.95079347826087</v>
          </cell>
          <cell r="I43" t="str">
            <v>NR</v>
          </cell>
          <cell r="J43" t="str">
            <v>1.18</v>
          </cell>
          <cell r="K43" t="str">
            <v>1.14-1.23</v>
          </cell>
          <cell r="L43">
            <v>4.9999999999999999E-20</v>
          </cell>
        </row>
        <row r="44">
          <cell r="A44" t="str">
            <v>rs10142206</v>
          </cell>
          <cell r="B44" t="str">
            <v>Lung function (FVC)</v>
          </cell>
          <cell r="C44" t="str">
            <v>30595370</v>
          </cell>
          <cell r="D44" t="str">
            <v>rs61980882</v>
          </cell>
          <cell r="E44" t="str">
            <v>chr14:75021464</v>
          </cell>
          <cell r="F44" t="str">
            <v>C=0.504, T=0.496</v>
          </cell>
          <cell r="G44">
            <v>0.82588189478922103</v>
          </cell>
          <cell r="H44" t="str">
            <v>1</v>
          </cell>
          <cell r="I44" t="str">
            <v>NR</v>
          </cell>
          <cell r="L44">
            <v>4.0000000000000001E-13</v>
          </cell>
        </row>
        <row r="45">
          <cell r="A45" t="str">
            <v>rs10142206</v>
          </cell>
          <cell r="B45" t="str">
            <v>Lung function (forced vital capacity)</v>
          </cell>
          <cell r="C45" t="str">
            <v>36914875</v>
          </cell>
          <cell r="D45" t="str">
            <v>rs57176747</v>
          </cell>
          <cell r="E45" t="str">
            <v>chr14:75022538</v>
          </cell>
          <cell r="F45" t="str">
            <v>A=0.454, G=0.546</v>
          </cell>
          <cell r="G45">
            <v>0.99201558785829702</v>
          </cell>
          <cell r="H45" t="str">
            <v>1</v>
          </cell>
          <cell r="I45" t="str">
            <v>0.493</v>
          </cell>
          <cell r="J45" t="str">
            <v>5.855</v>
          </cell>
          <cell r="L45">
            <v>5.0000000000000001E-9</v>
          </cell>
        </row>
        <row r="46">
          <cell r="A46" t="str">
            <v>rs10142206</v>
          </cell>
          <cell r="B46" t="str">
            <v>Severe COVID-19 infection</v>
          </cell>
          <cell r="C46" t="str">
            <v>36662838</v>
          </cell>
          <cell r="D46" t="str">
            <v>rs10142206</v>
          </cell>
          <cell r="E46" t="str">
            <v>chr14:75023630</v>
          </cell>
          <cell r="F46" t="str">
            <v>A=0.456, G=0.544</v>
          </cell>
          <cell r="G46">
            <v>1</v>
          </cell>
          <cell r="H46" t="str">
            <v>1</v>
          </cell>
          <cell r="I46" t="str">
            <v>NR</v>
          </cell>
          <cell r="L46">
            <v>4.0000000000000001E-8</v>
          </cell>
        </row>
        <row r="47">
          <cell r="A47" t="str">
            <v>rs10142206</v>
          </cell>
          <cell r="B47" t="str">
            <v>Hip circumference adjusted for BMI</v>
          </cell>
          <cell r="C47" t="str">
            <v>34021172</v>
          </cell>
          <cell r="D47" t="str">
            <v>rs3825710</v>
          </cell>
          <cell r="E47" t="str">
            <v>chr14:75034699</v>
          </cell>
          <cell r="F47" t="str">
            <v>A=0.458, C=0.542</v>
          </cell>
          <cell r="G47">
            <v>0.99202116058009204</v>
          </cell>
          <cell r="H47" t="str">
            <v>1</v>
          </cell>
          <cell r="I47" t="str">
            <v>NR</v>
          </cell>
          <cell r="J47" t="str">
            <v>0.017712</v>
          </cell>
          <cell r="K47" t="str">
            <v>0.012-0.024</v>
          </cell>
          <cell r="L47">
            <v>1E-8</v>
          </cell>
        </row>
        <row r="48">
          <cell r="A48" t="str">
            <v>rs10142206</v>
          </cell>
          <cell r="B48" t="str">
            <v>Height</v>
          </cell>
          <cell r="C48" t="str">
            <v>36224396</v>
          </cell>
          <cell r="D48" t="str">
            <v>rs3825710</v>
          </cell>
          <cell r="E48" t="str">
            <v>chr14:75034699</v>
          </cell>
          <cell r="F48" t="str">
            <v>A=0.458, C=0.542</v>
          </cell>
          <cell r="G48">
            <v>0.99202116058009204</v>
          </cell>
          <cell r="H48" t="str">
            <v>1</v>
          </cell>
          <cell r="I48" t="str">
            <v>0.46173</v>
          </cell>
          <cell r="J48" t="str">
            <v>0.02493</v>
          </cell>
          <cell r="K48" t="str">
            <v>0.019-0.031</v>
          </cell>
          <cell r="L48">
            <v>2.9999999999999998E-15</v>
          </cell>
        </row>
        <row r="49">
          <cell r="A49" t="str">
            <v>rs10142206</v>
          </cell>
          <cell r="B49" t="str">
            <v>Height</v>
          </cell>
          <cell r="C49" t="str">
            <v>36224396</v>
          </cell>
          <cell r="D49" t="str">
            <v>rs3825710</v>
          </cell>
          <cell r="E49" t="str">
            <v>chr14:75034699</v>
          </cell>
          <cell r="F49" t="str">
            <v>A=0.458, C=0.542</v>
          </cell>
          <cell r="G49">
            <v>0.99202116058009204</v>
          </cell>
          <cell r="H49" t="str">
            <v>1</v>
          </cell>
          <cell r="I49" t="str">
            <v>0.5117</v>
          </cell>
          <cell r="J49" t="str">
            <v>0.0188</v>
          </cell>
          <cell r="K49" t="str">
            <v>0.018-0.02</v>
          </cell>
          <cell r="L49">
            <v>1.0000000000000001E-192</v>
          </cell>
        </row>
        <row r="50">
          <cell r="A50" t="str">
            <v>rs10142206</v>
          </cell>
          <cell r="B50" t="str">
            <v>Height</v>
          </cell>
          <cell r="C50" t="str">
            <v>36224396</v>
          </cell>
          <cell r="D50" t="str">
            <v>rs11623580</v>
          </cell>
          <cell r="E50" t="str">
            <v>chr14:75037676</v>
          </cell>
          <cell r="F50" t="str">
            <v>C=0.541, T=0.459</v>
          </cell>
          <cell r="G50">
            <v>0.98805764619293002</v>
          </cell>
          <cell r="H50" t="str">
            <v>1</v>
          </cell>
          <cell r="I50" t="str">
            <v>0.4677</v>
          </cell>
          <cell r="J50" t="str">
            <v>0.0172</v>
          </cell>
          <cell r="K50" t="str">
            <v>0.013-0.021</v>
          </cell>
          <cell r="L50">
            <v>1.0000000000000001E-15</v>
          </cell>
        </row>
        <row r="51">
          <cell r="A51" t="str">
            <v>rs10144381</v>
          </cell>
          <cell r="B51" t="str">
            <v>Mean corpuscular volume</v>
          </cell>
          <cell r="C51" t="str">
            <v>34594039</v>
          </cell>
          <cell r="D51" t="str">
            <v>rs17099614</v>
          </cell>
          <cell r="E51" t="str">
            <v>chr14:101167632</v>
          </cell>
          <cell r="F51" t="str">
            <v>C=0.642, G=0.358</v>
          </cell>
          <cell r="G51">
            <v>0.84199328893919501</v>
          </cell>
          <cell r="H51" t="str">
            <v>0.954465627432875</v>
          </cell>
          <cell r="I51" t="str">
            <v>NR</v>
          </cell>
          <cell r="J51" t="str">
            <v>0.0186</v>
          </cell>
          <cell r="K51" t="str">
            <v>0.014-0.023</v>
          </cell>
          <cell r="L51">
            <v>6.0000000000000001E-17</v>
          </cell>
        </row>
        <row r="52">
          <cell r="A52" t="str">
            <v>rs10144381</v>
          </cell>
          <cell r="B52" t="str">
            <v>Neutrophil count</v>
          </cell>
          <cell r="C52" t="str">
            <v>32888493</v>
          </cell>
          <cell r="D52" t="str">
            <v>rs10146962</v>
          </cell>
          <cell r="E52" t="str">
            <v>chr14:101170540</v>
          </cell>
          <cell r="F52" t="str">
            <v>C=0.365, T=0.635</v>
          </cell>
          <cell r="G52">
            <v>0.88035735757733702</v>
          </cell>
          <cell r="H52" t="str">
            <v>0.990793363167962</v>
          </cell>
          <cell r="I52" t="str">
            <v>0.337467</v>
          </cell>
          <cell r="J52" t="str">
            <v>0.01479</v>
          </cell>
          <cell r="K52" t="str">
            <v>0.011-0.019</v>
          </cell>
          <cell r="L52">
            <v>4.9999999999999999E-13</v>
          </cell>
        </row>
        <row r="53">
          <cell r="A53" t="str">
            <v>rs10144381</v>
          </cell>
          <cell r="B53" t="str">
            <v>Neutrophil count</v>
          </cell>
          <cell r="C53" t="str">
            <v>32888493</v>
          </cell>
          <cell r="D53" t="str">
            <v>rs10146962</v>
          </cell>
          <cell r="E53" t="str">
            <v>chr14:101170540</v>
          </cell>
          <cell r="F53" t="str">
            <v>C=0.365, T=0.635</v>
          </cell>
          <cell r="G53">
            <v>0.88035735757733702</v>
          </cell>
          <cell r="H53" t="str">
            <v>0.990793363167962</v>
          </cell>
          <cell r="I53" t="str">
            <v>0.402639</v>
          </cell>
          <cell r="L53">
            <v>1E-10</v>
          </cell>
        </row>
        <row r="54">
          <cell r="A54" t="str">
            <v>rs10144381</v>
          </cell>
          <cell r="B54" t="str">
            <v>White blood cell count</v>
          </cell>
          <cell r="C54" t="str">
            <v>32888493</v>
          </cell>
          <cell r="D54" t="str">
            <v>rs10146962</v>
          </cell>
          <cell r="E54" t="str">
            <v>chr14:101170540</v>
          </cell>
          <cell r="F54" t="str">
            <v>C=0.365, T=0.635</v>
          </cell>
          <cell r="G54">
            <v>0.88035735757733702</v>
          </cell>
          <cell r="H54" t="str">
            <v>0.990793363167962</v>
          </cell>
          <cell r="I54" t="str">
            <v>0.436149</v>
          </cell>
          <cell r="L54">
            <v>3.0000000000000001E-12</v>
          </cell>
        </row>
        <row r="55">
          <cell r="A55" t="str">
            <v>rs10144381</v>
          </cell>
          <cell r="B55" t="str">
            <v>Neutrophil count</v>
          </cell>
          <cell r="C55" t="str">
            <v>32888494</v>
          </cell>
          <cell r="D55" t="str">
            <v>rs10146962</v>
          </cell>
          <cell r="E55" t="str">
            <v>chr14:101170540</v>
          </cell>
          <cell r="F55" t="str">
            <v>C=0.365, T=0.635</v>
          </cell>
          <cell r="G55">
            <v>0.88035735757733702</v>
          </cell>
          <cell r="H55" t="str">
            <v>0.990793363167962</v>
          </cell>
          <cell r="I55" t="str">
            <v>0.335362</v>
          </cell>
          <cell r="J55" t="str">
            <v>0.0154882325</v>
          </cell>
          <cell r="K55" t="str">
            <v>0.011-0.02</v>
          </cell>
          <cell r="L55">
            <v>3.9999999999999998E-11</v>
          </cell>
        </row>
        <row r="56">
          <cell r="A56" t="str">
            <v>rs10144381</v>
          </cell>
          <cell r="B56" t="str">
            <v>White blood cell count</v>
          </cell>
          <cell r="C56" t="str">
            <v>32888493</v>
          </cell>
          <cell r="D56" t="str">
            <v>rs10146962</v>
          </cell>
          <cell r="E56" t="str">
            <v>chr14:101170540</v>
          </cell>
          <cell r="F56" t="str">
            <v>C=0.365, T=0.635</v>
          </cell>
          <cell r="G56">
            <v>0.88035735757733702</v>
          </cell>
          <cell r="H56" t="str">
            <v>0.990793363167962</v>
          </cell>
          <cell r="I56" t="str">
            <v>0.338281</v>
          </cell>
          <cell r="J56" t="str">
            <v>0.015367</v>
          </cell>
          <cell r="K56" t="str">
            <v>0.012-0.019</v>
          </cell>
          <cell r="L56">
            <v>5.9999999999999997E-15</v>
          </cell>
        </row>
        <row r="57">
          <cell r="A57" t="str">
            <v>rs10144381</v>
          </cell>
          <cell r="B57" t="str">
            <v>Blood protein levels</v>
          </cell>
          <cell r="C57" t="str">
            <v>30072576</v>
          </cell>
          <cell r="D57" t="str">
            <v>rs10144381</v>
          </cell>
          <cell r="E57" t="str">
            <v>chr14:101173297</v>
          </cell>
          <cell r="F57" t="str">
            <v>C=0.66, T=0.34</v>
          </cell>
          <cell r="G57">
            <v>1</v>
          </cell>
          <cell r="H57" t="str">
            <v>1</v>
          </cell>
          <cell r="I57" t="str">
            <v>0.37265625</v>
          </cell>
          <cell r="J57" t="str">
            <v>0.40629548</v>
          </cell>
          <cell r="K57" t="str">
            <v>0.36-0.45</v>
          </cell>
          <cell r="L57">
            <v>6.0000000000000002E-62</v>
          </cell>
        </row>
        <row r="58">
          <cell r="A58" t="str">
            <v>rs10144381</v>
          </cell>
          <cell r="B58" t="str">
            <v>Blood protein levels</v>
          </cell>
          <cell r="C58" t="str">
            <v>30072576</v>
          </cell>
          <cell r="D58" t="str">
            <v>rs10144381</v>
          </cell>
          <cell r="E58" t="str">
            <v>chr14:101173297</v>
          </cell>
          <cell r="F58" t="str">
            <v>C=0.66, T=0.34</v>
          </cell>
          <cell r="G58">
            <v>1</v>
          </cell>
          <cell r="H58" t="str">
            <v>1</v>
          </cell>
          <cell r="I58" t="str">
            <v>0.37265625</v>
          </cell>
          <cell r="J58" t="str">
            <v>0.39199004</v>
          </cell>
          <cell r="K58" t="str">
            <v>0.35-0.44</v>
          </cell>
          <cell r="L58">
            <v>6.0000000000000002E-58</v>
          </cell>
        </row>
        <row r="59">
          <cell r="A59" t="str">
            <v>rs10144381</v>
          </cell>
          <cell r="B59" t="str">
            <v>Protein delta homolog 1 levels</v>
          </cell>
          <cell r="C59" t="str">
            <v>34648354</v>
          </cell>
          <cell r="D59" t="str">
            <v>rs12881545</v>
          </cell>
          <cell r="E59" t="str">
            <v>chr14:101176212</v>
          </cell>
          <cell r="F59" t="str">
            <v>C=0.651, G=0.349</v>
          </cell>
          <cell r="G59">
            <v>0.93542829585659004</v>
          </cell>
          <cell r="H59" t="str">
            <v>0.986527387170216</v>
          </cell>
          <cell r="I59" t="str">
            <v>0.66</v>
          </cell>
          <cell r="J59" t="str">
            <v>0.533</v>
          </cell>
          <cell r="K59" t="str">
            <v>0.51-0.56</v>
          </cell>
          <cell r="L59">
            <v>0</v>
          </cell>
        </row>
        <row r="60">
          <cell r="A60" t="str">
            <v>rs10144381</v>
          </cell>
          <cell r="B60" t="str">
            <v>Protein delta homolog 1 levels</v>
          </cell>
          <cell r="C60" t="str">
            <v>34648354</v>
          </cell>
          <cell r="D60" t="str">
            <v>rs12881545</v>
          </cell>
          <cell r="E60" t="str">
            <v>chr14:101176212</v>
          </cell>
          <cell r="F60" t="str">
            <v>C=0.651, G=0.349</v>
          </cell>
          <cell r="G60">
            <v>0.93542829585659004</v>
          </cell>
          <cell r="H60" t="str">
            <v>0.986527387170216</v>
          </cell>
          <cell r="I60" t="str">
            <v>0.66</v>
          </cell>
          <cell r="J60" t="str">
            <v>0.533</v>
          </cell>
          <cell r="K60" t="str">
            <v>0.51-0.56</v>
          </cell>
          <cell r="L60">
            <v>0</v>
          </cell>
        </row>
        <row r="61">
          <cell r="A61" t="str">
            <v>rs10144381</v>
          </cell>
          <cell r="B61" t="str">
            <v>Protein delta homolog 1 levels</v>
          </cell>
          <cell r="C61" t="str">
            <v>36349687</v>
          </cell>
          <cell r="D61" t="str">
            <v>rs12881545</v>
          </cell>
          <cell r="E61" t="str">
            <v>chr14:101176212</v>
          </cell>
          <cell r="F61" t="str">
            <v>C=0.651, G=0.349</v>
          </cell>
          <cell r="G61">
            <v>0.93542829585659004</v>
          </cell>
          <cell r="H61" t="str">
            <v>0.986527387170216</v>
          </cell>
          <cell r="I61" t="str">
            <v>NR</v>
          </cell>
          <cell r="J61" t="str">
            <v>0.4612</v>
          </cell>
          <cell r="K61" t="str">
            <v>0.41-0.52</v>
          </cell>
          <cell r="L61">
            <v>9.9999999999999997E-61</v>
          </cell>
        </row>
        <row r="62">
          <cell r="A62" t="str">
            <v>rs10144381</v>
          </cell>
          <cell r="B62" t="str">
            <v>DLK1 protein levels</v>
          </cell>
          <cell r="C62" t="str">
            <v>38565889</v>
          </cell>
          <cell r="D62" t="str">
            <v>rs12881545</v>
          </cell>
          <cell r="E62" t="str">
            <v>chr14:101176212</v>
          </cell>
          <cell r="F62" t="str">
            <v>C=0.651, G=0.349</v>
          </cell>
          <cell r="G62">
            <v>0.93542829585659004</v>
          </cell>
          <cell r="H62" t="str">
            <v>0.986527387170216</v>
          </cell>
          <cell r="I62" t="str">
            <v>NR</v>
          </cell>
          <cell r="J62" t="str">
            <v>0.3494</v>
          </cell>
          <cell r="K62" t="str">
            <v>0.23-0.46</v>
          </cell>
          <cell r="L62">
            <v>6E-9</v>
          </cell>
        </row>
        <row r="63">
          <cell r="A63" t="str">
            <v>rs10144381</v>
          </cell>
          <cell r="B63" t="str">
            <v>Serum levels of protein DLK1</v>
          </cell>
          <cell r="C63" t="str">
            <v>35078996</v>
          </cell>
          <cell r="D63" t="str">
            <v>rs12881760</v>
          </cell>
          <cell r="E63" t="str">
            <v>chr14:101176335</v>
          </cell>
          <cell r="F63" t="str">
            <v>C=0.651, G=0.349</v>
          </cell>
          <cell r="G63">
            <v>0.93542829585659004</v>
          </cell>
          <cell r="H63" t="str">
            <v>0.986527387170216</v>
          </cell>
          <cell r="I63" t="str">
            <v>0.3792</v>
          </cell>
          <cell r="J63" t="str">
            <v>0.40705</v>
          </cell>
          <cell r="K63" t="str">
            <v>0.37-0.44</v>
          </cell>
          <cell r="L63">
            <v>2.9999999999999999E-108</v>
          </cell>
        </row>
        <row r="64">
          <cell r="A64" t="str">
            <v>rs10144381</v>
          </cell>
          <cell r="B64" t="str">
            <v>Serum levels of protein SEMG2</v>
          </cell>
          <cell r="C64" t="str">
            <v>35078996</v>
          </cell>
          <cell r="D64" t="str">
            <v>rs12881760</v>
          </cell>
          <cell r="E64" t="str">
            <v>chr14:101176335</v>
          </cell>
          <cell r="F64" t="str">
            <v>C=0.651, G=0.349</v>
          </cell>
          <cell r="G64">
            <v>0.93542829585659004</v>
          </cell>
          <cell r="H64" t="str">
            <v>0.986527387170216</v>
          </cell>
          <cell r="I64" t="str">
            <v>0.3792</v>
          </cell>
          <cell r="J64" t="str">
            <v>0.420721</v>
          </cell>
          <cell r="K64" t="str">
            <v>0.38-0.46</v>
          </cell>
          <cell r="L64">
            <v>4.0000000000000002E-115</v>
          </cell>
        </row>
        <row r="65">
          <cell r="A65" t="str">
            <v>rs10144381</v>
          </cell>
          <cell r="B65" t="str">
            <v>Semenogelin-2 levels (SEMG2.6373.54.3)</v>
          </cell>
          <cell r="C65" t="str">
            <v>29875488</v>
          </cell>
          <cell r="D65" t="str">
            <v>rs12881760</v>
          </cell>
          <cell r="E65" t="str">
            <v>chr14:101176335</v>
          </cell>
          <cell r="F65" t="str">
            <v>C=0.651, G=0.349</v>
          </cell>
          <cell r="G65">
            <v>0.93542829585659004</v>
          </cell>
          <cell r="H65" t="str">
            <v>0.986527387170216</v>
          </cell>
          <cell r="I65" t="str">
            <v>0.676</v>
          </cell>
          <cell r="J65" t="str">
            <v>0.55</v>
          </cell>
          <cell r="K65" t="str">
            <v>0.49-0.61</v>
          </cell>
          <cell r="L65">
            <v>1.9999999999999999E-106</v>
          </cell>
        </row>
        <row r="66">
          <cell r="A66" t="str">
            <v>rs10144381</v>
          </cell>
          <cell r="B66" t="str">
            <v>Protein delta homolog 1 levels (DLK1.6496.60.3)</v>
          </cell>
          <cell r="C66" t="str">
            <v>29875488</v>
          </cell>
          <cell r="D66" t="str">
            <v>rs12881760</v>
          </cell>
          <cell r="E66" t="str">
            <v>chr14:101176335</v>
          </cell>
          <cell r="F66" t="str">
            <v>C=0.651, G=0.349</v>
          </cell>
          <cell r="G66">
            <v>0.93542829585659004</v>
          </cell>
          <cell r="H66" t="str">
            <v>0.986527387170216</v>
          </cell>
          <cell r="I66" t="str">
            <v>0.676</v>
          </cell>
          <cell r="J66" t="str">
            <v>0.54</v>
          </cell>
          <cell r="K66" t="str">
            <v>0.48-0.6</v>
          </cell>
          <cell r="L66">
            <v>4.0000000000000002E-101</v>
          </cell>
        </row>
        <row r="67">
          <cell r="A67" t="str">
            <v>rs10144381</v>
          </cell>
          <cell r="B67" t="str">
            <v>Age of smoking initiation (MTAG)</v>
          </cell>
          <cell r="C67" t="str">
            <v>30643251</v>
          </cell>
          <cell r="D67" t="str">
            <v>rs12881760</v>
          </cell>
          <cell r="E67" t="str">
            <v>chr14:101176335</v>
          </cell>
          <cell r="F67" t="str">
            <v>C=0.651, G=0.349</v>
          </cell>
          <cell r="G67">
            <v>0.93542829585659004</v>
          </cell>
          <cell r="H67" t="str">
            <v>0.986527387170216</v>
          </cell>
          <cell r="I67" t="str">
            <v>0.649</v>
          </cell>
          <cell r="J67" t="str">
            <v>0.00849798</v>
          </cell>
          <cell r="K67" t="str">
            <v>0.0055-0.0115</v>
          </cell>
          <cell r="L67">
            <v>2.9999999999999997E-8</v>
          </cell>
        </row>
        <row r="68">
          <cell r="A68" t="str">
            <v>rs10144381</v>
          </cell>
          <cell r="B68" t="str">
            <v>Refractive error</v>
          </cell>
          <cell r="C68" t="str">
            <v>32231278</v>
          </cell>
          <cell r="D68" t="str">
            <v>rs4905998</v>
          </cell>
          <cell r="E68" t="str">
            <v>chr14:101181781</v>
          </cell>
          <cell r="F68" t="str">
            <v>A=0.341, G=0.659</v>
          </cell>
          <cell r="G68">
            <v>0.93470398426775403</v>
          </cell>
          <cell r="H68" t="str">
            <v>0.968943222813192</v>
          </cell>
          <cell r="I68" t="str">
            <v>NR</v>
          </cell>
          <cell r="L68">
            <v>3E-10</v>
          </cell>
        </row>
        <row r="69">
          <cell r="A69" t="str">
            <v>rs10144381</v>
          </cell>
          <cell r="B69" t="str">
            <v>Platelet count</v>
          </cell>
          <cell r="C69" t="str">
            <v>34469753</v>
          </cell>
          <cell r="D69" t="str">
            <v>rs4905998</v>
          </cell>
          <cell r="E69" t="str">
            <v>chr14:101181781</v>
          </cell>
          <cell r="F69" t="str">
            <v>A=0.341, G=0.659</v>
          </cell>
          <cell r="G69">
            <v>0.93470398426775403</v>
          </cell>
          <cell r="H69" t="str">
            <v>0.968943222813192</v>
          </cell>
          <cell r="I69" t="str">
            <v>0.32</v>
          </cell>
          <cell r="L69">
            <v>1.9999999999999999E-44</v>
          </cell>
        </row>
        <row r="70">
          <cell r="A70" t="str">
            <v>rs10144381</v>
          </cell>
          <cell r="B70" t="str">
            <v>Menarche (age at onset)</v>
          </cell>
          <cell r="C70" t="str">
            <v>25231870</v>
          </cell>
          <cell r="D70" t="str">
            <v>rs7141210</v>
          </cell>
          <cell r="E70" t="str">
            <v>chr14:101182470</v>
          </cell>
          <cell r="F70" t="str">
            <v>C=0.659, T=0.341</v>
          </cell>
          <cell r="G70">
            <v>0.93470398426775403</v>
          </cell>
          <cell r="H70" t="str">
            <v>0.968943222813192</v>
          </cell>
          <cell r="I70" t="str">
            <v>0.34</v>
          </cell>
          <cell r="J70" t="str">
            <v>0.03</v>
          </cell>
          <cell r="K70" t="str">
            <v>0.02-0.04</v>
          </cell>
          <cell r="L70">
            <v>6E-9</v>
          </cell>
        </row>
        <row r="71">
          <cell r="A71" t="str">
            <v>rs10144381</v>
          </cell>
          <cell r="B71" t="str">
            <v>Mean platelet volume</v>
          </cell>
          <cell r="C71" t="str">
            <v>32888494</v>
          </cell>
          <cell r="D71" t="str">
            <v>rs7141210</v>
          </cell>
          <cell r="E71" t="str">
            <v>chr14:101182470</v>
          </cell>
          <cell r="F71" t="str">
            <v>C=0.659, T=0.341</v>
          </cell>
          <cell r="G71">
            <v>0.93470398426775403</v>
          </cell>
          <cell r="H71" t="str">
            <v>0.968943222813192</v>
          </cell>
          <cell r="I71" t="str">
            <v>0.678543</v>
          </cell>
          <cell r="J71" t="str">
            <v>0.015980605</v>
          </cell>
          <cell r="K71" t="str">
            <v>0.011-0.021</v>
          </cell>
          <cell r="L71">
            <v>3E-11</v>
          </cell>
        </row>
        <row r="72">
          <cell r="A72" t="str">
            <v>rs10144381</v>
          </cell>
          <cell r="B72" t="str">
            <v>White blood cell count</v>
          </cell>
          <cell r="C72" t="str">
            <v>32888494</v>
          </cell>
          <cell r="D72" t="str">
            <v>rs7141210</v>
          </cell>
          <cell r="E72" t="str">
            <v>chr14:101182470</v>
          </cell>
          <cell r="F72" t="str">
            <v>C=0.659, T=0.341</v>
          </cell>
          <cell r="G72">
            <v>0.93470398426775403</v>
          </cell>
          <cell r="H72" t="str">
            <v>0.968943222813192</v>
          </cell>
          <cell r="I72" t="str">
            <v>0.678738</v>
          </cell>
          <cell r="J72" t="str">
            <v>0.015967809</v>
          </cell>
          <cell r="K72" t="str">
            <v>0.011-0.021</v>
          </cell>
          <cell r="L72">
            <v>9.9999999999999994E-12</v>
          </cell>
        </row>
        <row r="73">
          <cell r="A73" t="str">
            <v>rs10144381</v>
          </cell>
          <cell r="B73" t="str">
            <v>White blood cell count</v>
          </cell>
          <cell r="C73" t="str">
            <v>30595370</v>
          </cell>
          <cell r="D73" t="str">
            <v>rs7141210</v>
          </cell>
          <cell r="E73" t="str">
            <v>chr14:101182470</v>
          </cell>
          <cell r="F73" t="str">
            <v>C=0.659, T=0.341</v>
          </cell>
          <cell r="G73">
            <v>0.93470398426775403</v>
          </cell>
          <cell r="H73" t="str">
            <v>0.968943222813192</v>
          </cell>
          <cell r="I73" t="str">
            <v>NR</v>
          </cell>
          <cell r="L73">
            <v>4.0000000000000001E-10</v>
          </cell>
        </row>
        <row r="74">
          <cell r="A74" t="str">
            <v>rs10152712</v>
          </cell>
          <cell r="B74" t="str">
            <v>Non-albumin protein levels</v>
          </cell>
          <cell r="C74" t="str">
            <v>33462484</v>
          </cell>
          <cell r="D74" t="str">
            <v>rs10152712</v>
          </cell>
          <cell r="E74" t="str">
            <v>chr15:70050127</v>
          </cell>
          <cell r="F74" t="str">
            <v>C=0.204, T=0.796</v>
          </cell>
          <cell r="G74">
            <v>1</v>
          </cell>
          <cell r="H74" t="str">
            <v>1</v>
          </cell>
          <cell r="I74" t="str">
            <v>NR</v>
          </cell>
          <cell r="J74" t="str">
            <v>0.0188</v>
          </cell>
          <cell r="K74" t="str">
            <v>0.013-0.025</v>
          </cell>
          <cell r="L74">
            <v>6.9999999999999996E-10</v>
          </cell>
        </row>
        <row r="75">
          <cell r="A75" t="str">
            <v>rs10155966</v>
          </cell>
          <cell r="B75" t="str">
            <v>Alcohol consumption (drinks per week) (MTAG)</v>
          </cell>
          <cell r="C75" t="str">
            <v>32451486</v>
          </cell>
          <cell r="D75" t="str">
            <v>rs10267346</v>
          </cell>
          <cell r="E75" t="str">
            <v>chr7:98898767</v>
          </cell>
          <cell r="F75" t="str">
            <v>C=0.134, T=0.866</v>
          </cell>
          <cell r="G75">
            <v>0.87704385562081699</v>
          </cell>
          <cell r="H75" t="str">
            <v>0.948489503328213</v>
          </cell>
          <cell r="I75" t="str">
            <v>0.169</v>
          </cell>
          <cell r="J75" t="str">
            <v>0.0144452425</v>
          </cell>
          <cell r="K75" t="str">
            <v>0.0097-0.0192</v>
          </cell>
          <cell r="L75">
            <v>2.0000000000000001E-9</v>
          </cell>
        </row>
        <row r="76">
          <cell r="A76" t="str">
            <v>rs10155966</v>
          </cell>
          <cell r="B76" t="str">
            <v>Problematic alcohol use (MTAG)</v>
          </cell>
          <cell r="C76" t="str">
            <v>32451486</v>
          </cell>
          <cell r="D76" t="str">
            <v>rs3801288</v>
          </cell>
          <cell r="E76" t="str">
            <v>chr7:98945908</v>
          </cell>
          <cell r="F76" t="str">
            <v>A=0.859, G=0.141</v>
          </cell>
          <cell r="G76">
            <v>0.95109761761093503</v>
          </cell>
          <cell r="H76" t="str">
            <v>0.991562667740204</v>
          </cell>
          <cell r="I76" t="str">
            <v>0.1288</v>
          </cell>
          <cell r="J76" t="str">
            <v>0.020856725</v>
          </cell>
          <cell r="K76" t="str">
            <v>0.014-0.028</v>
          </cell>
          <cell r="L76">
            <v>6.9999999999999998E-9</v>
          </cell>
        </row>
        <row r="77">
          <cell r="A77" t="str">
            <v>rs10155966</v>
          </cell>
          <cell r="B77" t="str">
            <v>Drinks per week</v>
          </cell>
          <cell r="C77" t="str">
            <v>36477530</v>
          </cell>
          <cell r="D77" t="str">
            <v>rs10258757</v>
          </cell>
          <cell r="E77" t="str">
            <v>chr7:98970675</v>
          </cell>
          <cell r="F77" t="str">
            <v>C=0.861, T=0.139</v>
          </cell>
          <cell r="G77">
            <v>0.98344305464121096</v>
          </cell>
          <cell r="H77" t="str">
            <v>1</v>
          </cell>
          <cell r="I77" t="str">
            <v>0.128</v>
          </cell>
          <cell r="J77" t="str">
            <v>0.00983</v>
          </cell>
          <cell r="K77" t="str">
            <v>0.0072-0.0125</v>
          </cell>
          <cell r="L77">
            <v>4.0000000000000001E-13</v>
          </cell>
        </row>
        <row r="78">
          <cell r="A78" t="str">
            <v>rs10155966</v>
          </cell>
          <cell r="B78" t="str">
            <v>Smoking initiation</v>
          </cell>
          <cell r="C78" t="str">
            <v>36477530</v>
          </cell>
          <cell r="D78" t="str">
            <v>rs10277149</v>
          </cell>
          <cell r="E78" t="str">
            <v>chr7:98976430</v>
          </cell>
          <cell r="F78" t="str">
            <v>C=0.119, T=0.881</v>
          </cell>
          <cell r="G78">
            <v>0.81930566190449605</v>
          </cell>
          <cell r="H78" t="str">
            <v>0.98068356374808</v>
          </cell>
          <cell r="I78" t="str">
            <v>0.0968</v>
          </cell>
          <cell r="J78" t="str">
            <v>0.0133</v>
          </cell>
          <cell r="K78" t="str">
            <v>0.01-0.016</v>
          </cell>
          <cell r="L78">
            <v>7.9999999999999996E-20</v>
          </cell>
        </row>
        <row r="79">
          <cell r="A79" t="str">
            <v>rs10155966</v>
          </cell>
          <cell r="B79" t="str">
            <v>Alcohol consumption (drinks per week)</v>
          </cell>
          <cell r="C79" t="str">
            <v>30643251</v>
          </cell>
          <cell r="D79" t="str">
            <v>rs10236149</v>
          </cell>
          <cell r="E79" t="str">
            <v>chr7:98977515</v>
          </cell>
          <cell r="F79" t="str">
            <v>A=0.862, G=0.138</v>
          </cell>
          <cell r="G79">
            <v>0.9916619699632</v>
          </cell>
          <cell r="H79" t="str">
            <v>1</v>
          </cell>
          <cell r="I79" t="str">
            <v>0.123</v>
          </cell>
          <cell r="J79" t="str">
            <v>0.013498145</v>
          </cell>
          <cell r="K79" t="str">
            <v>0.0091-0.0178</v>
          </cell>
          <cell r="L79">
            <v>1.0000000000000001E-9</v>
          </cell>
        </row>
        <row r="80">
          <cell r="A80" t="str">
            <v>rs10155966</v>
          </cell>
          <cell r="B80" t="str">
            <v>Alcohol consumption (drinks per week) (MTAG)</v>
          </cell>
          <cell r="C80" t="str">
            <v>30643251</v>
          </cell>
          <cell r="D80" t="str">
            <v>rs10236149</v>
          </cell>
          <cell r="E80" t="str">
            <v>chr7:98977515</v>
          </cell>
          <cell r="F80" t="str">
            <v>A=0.862, G=0.138</v>
          </cell>
          <cell r="G80">
            <v>0.9916619699632</v>
          </cell>
          <cell r="H80" t="str">
            <v>1</v>
          </cell>
          <cell r="I80" t="str">
            <v>0.123</v>
          </cell>
          <cell r="J80" t="str">
            <v>0.0146241</v>
          </cell>
          <cell r="K80" t="str">
            <v>0.011-0.019</v>
          </cell>
          <cell r="L80">
            <v>4.0000000000000001E-13</v>
          </cell>
        </row>
        <row r="81">
          <cell r="A81" t="str">
            <v>rs10155966</v>
          </cell>
          <cell r="B81" t="str">
            <v>Gamma glutamyl transferase levels</v>
          </cell>
          <cell r="C81" t="str">
            <v>36333282</v>
          </cell>
          <cell r="D81" t="str">
            <v>rs11973460</v>
          </cell>
          <cell r="E81" t="str">
            <v>chr7:98980659</v>
          </cell>
          <cell r="F81" t="str">
            <v>G=0.137, T=0.863</v>
          </cell>
          <cell r="G81">
            <v>1</v>
          </cell>
          <cell r="H81" t="str">
            <v>1</v>
          </cell>
          <cell r="I81" t="str">
            <v>0.3202</v>
          </cell>
          <cell r="J81" t="str">
            <v>0.0232</v>
          </cell>
          <cell r="K81" t="str">
            <v>0.017-0.03</v>
          </cell>
          <cell r="L81">
            <v>9.9999999999999994E-12</v>
          </cell>
        </row>
        <row r="82">
          <cell r="A82" t="str">
            <v>rs10155966</v>
          </cell>
          <cell r="B82" t="str">
            <v>Drinks per week</v>
          </cell>
          <cell r="C82" t="str">
            <v>36477530</v>
          </cell>
          <cell r="D82" t="str">
            <v>rs11973460</v>
          </cell>
          <cell r="E82" t="str">
            <v>chr7:98980659</v>
          </cell>
          <cell r="F82" t="str">
            <v>G=0.137, T=0.863</v>
          </cell>
          <cell r="G82">
            <v>1</v>
          </cell>
          <cell r="H82" t="str">
            <v>1</v>
          </cell>
          <cell r="I82" t="str">
            <v>0.142</v>
          </cell>
          <cell r="J82" t="str">
            <v>0.0101</v>
          </cell>
          <cell r="K82" t="str">
            <v>0.0076-0.0126</v>
          </cell>
          <cell r="L82">
            <v>1.0000000000000001E-15</v>
          </cell>
        </row>
        <row r="83">
          <cell r="A83" t="str">
            <v>rs10155966</v>
          </cell>
          <cell r="B83" t="str">
            <v>Drinks per week</v>
          </cell>
          <cell r="C83" t="str">
            <v>36477530</v>
          </cell>
          <cell r="D83" t="str">
            <v>rs11973460</v>
          </cell>
          <cell r="E83" t="str">
            <v>chr7:98980659</v>
          </cell>
          <cell r="F83" t="str">
            <v>G=0.137, T=0.863</v>
          </cell>
          <cell r="G83">
            <v>1</v>
          </cell>
          <cell r="H83" t="str">
            <v>1</v>
          </cell>
          <cell r="I83" t="str">
            <v>0.126</v>
          </cell>
          <cell r="J83" t="str">
            <v>0.011</v>
          </cell>
          <cell r="K83" t="str">
            <v>0.0083-0.0137</v>
          </cell>
          <cell r="L83">
            <v>7.0000000000000003E-16</v>
          </cell>
        </row>
        <row r="84">
          <cell r="A84" t="str">
            <v>rs10155966</v>
          </cell>
          <cell r="B84" t="str">
            <v>Alcohol consumption</v>
          </cell>
          <cell r="C84" t="str">
            <v>31358974</v>
          </cell>
          <cell r="D84" t="str">
            <v>rs10249167</v>
          </cell>
          <cell r="E84" t="str">
            <v>chr7:98980879</v>
          </cell>
          <cell r="F84" t="str">
            <v>A=0.863, G=0.137</v>
          </cell>
          <cell r="G84">
            <v>1</v>
          </cell>
          <cell r="H84" t="str">
            <v>1</v>
          </cell>
          <cell r="I84" t="str">
            <v>0.87</v>
          </cell>
          <cell r="J84" t="str">
            <v>0.01</v>
          </cell>
          <cell r="K84" t="str">
            <v>0.0061-0.0139</v>
          </cell>
          <cell r="L84">
            <v>3E-10</v>
          </cell>
        </row>
        <row r="85">
          <cell r="A85" t="str">
            <v>rs10155966</v>
          </cell>
          <cell r="B85" t="str">
            <v>Drinks per week</v>
          </cell>
          <cell r="C85" t="str">
            <v>36477530</v>
          </cell>
          <cell r="D85" t="str">
            <v>rs10249167</v>
          </cell>
          <cell r="E85" t="str">
            <v>chr7:98980879</v>
          </cell>
          <cell r="F85" t="str">
            <v>A=0.863, G=0.137</v>
          </cell>
          <cell r="G85">
            <v>1</v>
          </cell>
          <cell r="H85" t="str">
            <v>1</v>
          </cell>
          <cell r="I85" t="str">
            <v>0.142</v>
          </cell>
          <cell r="J85" t="str">
            <v>0.00981</v>
          </cell>
          <cell r="K85" t="str">
            <v>0.0074-0.0123</v>
          </cell>
          <cell r="L85">
            <v>5E-15</v>
          </cell>
        </row>
        <row r="86">
          <cell r="A86" t="str">
            <v>rs10155966</v>
          </cell>
          <cell r="B86" t="str">
            <v>Drinks per week</v>
          </cell>
          <cell r="C86" t="str">
            <v>36477530</v>
          </cell>
          <cell r="D86" t="str">
            <v>rs10155966</v>
          </cell>
          <cell r="E86" t="str">
            <v>chr7:98981233</v>
          </cell>
          <cell r="F86" t="str">
            <v>A=0.863, G=0.137</v>
          </cell>
          <cell r="G86">
            <v>1</v>
          </cell>
          <cell r="H86" t="str">
            <v>1</v>
          </cell>
          <cell r="I86" t="str">
            <v>0.142</v>
          </cell>
          <cell r="J86" t="str">
            <v>0.00979</v>
          </cell>
          <cell r="K86" t="str">
            <v>0.0073-0.0122</v>
          </cell>
          <cell r="L86">
            <v>5.9999999999999997E-15</v>
          </cell>
        </row>
        <row r="87">
          <cell r="A87" t="str">
            <v>rs10155966</v>
          </cell>
          <cell r="B87" t="str">
            <v>Non-alcoholic fatty liver disease or type 2 diabetes</v>
          </cell>
          <cell r="C87" t="str">
            <v>37033223</v>
          </cell>
          <cell r="D87" t="str">
            <v>rs11978089</v>
          </cell>
          <cell r="E87" t="str">
            <v>chr7:98991181</v>
          </cell>
          <cell r="F87" t="str">
            <v>C=0.117, T=0.883</v>
          </cell>
          <cell r="G87">
            <v>0.83581407494450999</v>
          </cell>
          <cell r="H87" t="str">
            <v>1</v>
          </cell>
          <cell r="I87" t="str">
            <v>NR</v>
          </cell>
          <cell r="L87">
            <v>1E-8</v>
          </cell>
        </row>
        <row r="88">
          <cell r="A88" t="str">
            <v>rs10155966</v>
          </cell>
          <cell r="B88" t="str">
            <v>Non-alcoholic fatty liver disease or type 2 diabetes</v>
          </cell>
          <cell r="C88" t="str">
            <v>37033223</v>
          </cell>
          <cell r="D88" t="str">
            <v>rs2003499</v>
          </cell>
          <cell r="E88" t="str">
            <v>chr7:99014984</v>
          </cell>
          <cell r="F88" t="str">
            <v>C=0.116, T=0.884</v>
          </cell>
          <cell r="G88">
            <v>0.82779869907565895</v>
          </cell>
          <cell r="H88" t="str">
            <v>1</v>
          </cell>
          <cell r="I88" t="str">
            <v>NR</v>
          </cell>
          <cell r="L88">
            <v>2E-8</v>
          </cell>
        </row>
        <row r="89">
          <cell r="A89" t="str">
            <v>rs10167029</v>
          </cell>
          <cell r="B89" t="str">
            <v>Intelligence (MTAG)</v>
          </cell>
          <cell r="C89" t="str">
            <v>29326435</v>
          </cell>
          <cell r="D89" t="str">
            <v>rs12712073</v>
          </cell>
          <cell r="E89" t="str">
            <v>chr2:100805128</v>
          </cell>
          <cell r="F89" t="str">
            <v>C=0.413, T=0.587</v>
          </cell>
          <cell r="G89">
            <v>0.95994824325669403</v>
          </cell>
          <cell r="H89" t="str">
            <v>1</v>
          </cell>
          <cell r="I89" t="str">
            <v>NR</v>
          </cell>
          <cell r="J89" t="str">
            <v>0.018050902</v>
          </cell>
          <cell r="K89" t="str">
            <v>0.012-0.024</v>
          </cell>
          <cell r="L89">
            <v>5.0000000000000001E-9</v>
          </cell>
        </row>
        <row r="90">
          <cell r="A90" t="str">
            <v>rs10167029</v>
          </cell>
          <cell r="B90" t="str">
            <v>Household income (MTAG)</v>
          </cell>
          <cell r="C90" t="str">
            <v>31844048</v>
          </cell>
          <cell r="D90" t="str">
            <v>rs12712073</v>
          </cell>
          <cell r="E90" t="str">
            <v>chr2:100805128</v>
          </cell>
          <cell r="F90" t="str">
            <v>C=0.413, T=0.587</v>
          </cell>
          <cell r="G90">
            <v>0.95994824325669403</v>
          </cell>
          <cell r="H90" t="str">
            <v>1</v>
          </cell>
          <cell r="I90" t="str">
            <v>0.3813</v>
          </cell>
          <cell r="J90" t="str">
            <v>0.01417368</v>
          </cell>
          <cell r="K90" t="str">
            <v>0.01-0.018</v>
          </cell>
          <cell r="L90">
            <v>9.9999999999999994E-12</v>
          </cell>
        </row>
        <row r="91">
          <cell r="A91" t="str">
            <v>rs10167029</v>
          </cell>
          <cell r="B91" t="str">
            <v>Age of onset of adult onset asthma</v>
          </cell>
          <cell r="C91" t="str">
            <v>36778051</v>
          </cell>
          <cell r="D91" t="str">
            <v>rs12712073</v>
          </cell>
          <cell r="E91" t="str">
            <v>chr2:100805128</v>
          </cell>
          <cell r="F91" t="str">
            <v>C=0.413, T=0.587</v>
          </cell>
          <cell r="G91">
            <v>0.95994824325669403</v>
          </cell>
          <cell r="H91" t="str">
            <v>1</v>
          </cell>
          <cell r="I91" t="str">
            <v>NR</v>
          </cell>
          <cell r="J91" t="str">
            <v>0.037297</v>
          </cell>
          <cell r="K91" t="str">
            <v>0.024-0.051</v>
          </cell>
          <cell r="L91">
            <v>2.9999999999999997E-8</v>
          </cell>
        </row>
        <row r="92">
          <cell r="A92" t="str">
            <v>rs10167029</v>
          </cell>
          <cell r="B92" t="str">
            <v>Household income</v>
          </cell>
          <cell r="C92" t="str">
            <v>31844048</v>
          </cell>
          <cell r="D92" t="str">
            <v>rs10167279</v>
          </cell>
          <cell r="E92" t="str">
            <v>chr2:100805273</v>
          </cell>
          <cell r="F92" t="str">
            <v>A=0.424, T=0.576</v>
          </cell>
          <cell r="G92">
            <v>0.97573613633287604</v>
          </cell>
          <cell r="H92" t="str">
            <v>0.991823631006807</v>
          </cell>
          <cell r="I92" t="str">
            <v>NR</v>
          </cell>
          <cell r="J92" t="str">
            <v>0.011346</v>
          </cell>
          <cell r="K92" t="str">
            <v>0.0074-0.0153</v>
          </cell>
          <cell r="L92">
            <v>2E-8</v>
          </cell>
        </row>
        <row r="93">
          <cell r="A93" t="str">
            <v>rs10168276</v>
          </cell>
          <cell r="B93" t="str">
            <v>Height</v>
          </cell>
          <cell r="C93" t="str">
            <v>36224396</v>
          </cell>
          <cell r="D93" t="str">
            <v>rs10168276</v>
          </cell>
          <cell r="E93" t="str">
            <v>chr2:18646773</v>
          </cell>
          <cell r="F93" t="str">
            <v>A=0.121, G=0.879</v>
          </cell>
          <cell r="G93">
            <v>1</v>
          </cell>
          <cell r="H93" t="str">
            <v>1</v>
          </cell>
          <cell r="I93" t="str">
            <v>0.1177</v>
          </cell>
          <cell r="J93" t="str">
            <v>0.0067</v>
          </cell>
          <cell r="K93" t="str">
            <v>0.0047-0.0087</v>
          </cell>
          <cell r="L93">
            <v>9.9999999999999994E-12</v>
          </cell>
        </row>
        <row r="94">
          <cell r="A94" t="str">
            <v>rs10178735</v>
          </cell>
          <cell r="B94" t="str">
            <v>Insomnia</v>
          </cell>
          <cell r="C94" t="str">
            <v>35835914</v>
          </cell>
          <cell r="D94" t="str">
            <v>rs13418342</v>
          </cell>
          <cell r="E94" t="str">
            <v>chr2:22576329</v>
          </cell>
          <cell r="F94" t="str">
            <v>A=0.433, C=0.567</v>
          </cell>
          <cell r="G94">
            <v>0.92108696028983095</v>
          </cell>
          <cell r="H94" t="str">
            <v>0.975366482745111</v>
          </cell>
          <cell r="I94" t="str">
            <v>NR</v>
          </cell>
          <cell r="J94" t="str">
            <v>0.006</v>
          </cell>
          <cell r="K94" t="str">
            <v>0.004-0.008</v>
          </cell>
          <cell r="L94">
            <v>2.0000000000000001E-9</v>
          </cell>
        </row>
        <row r="95">
          <cell r="A95" t="str">
            <v>rs10179227</v>
          </cell>
          <cell r="B95" t="str">
            <v>Height</v>
          </cell>
          <cell r="C95" t="str">
            <v>36224396</v>
          </cell>
          <cell r="D95" t="str">
            <v>rs10179227</v>
          </cell>
          <cell r="E95" t="str">
            <v>chr2:69330445</v>
          </cell>
          <cell r="F95" t="str">
            <v>A=0.869, G=0.131</v>
          </cell>
          <cell r="G95">
            <v>1</v>
          </cell>
          <cell r="H95" t="str">
            <v>1</v>
          </cell>
          <cell r="I95" t="str">
            <v>0.2213</v>
          </cell>
          <cell r="J95" t="str">
            <v>0.0256</v>
          </cell>
          <cell r="K95" t="str">
            <v>0.02-0.031</v>
          </cell>
          <cell r="L95">
            <v>6.0000000000000006E-20</v>
          </cell>
        </row>
        <row r="96">
          <cell r="A96" t="str">
            <v>rs10179227</v>
          </cell>
          <cell r="B96" t="str">
            <v>Height</v>
          </cell>
          <cell r="C96" t="str">
            <v>38116116</v>
          </cell>
          <cell r="D96" t="str">
            <v>rs10179227</v>
          </cell>
          <cell r="E96" t="str">
            <v>chr2:69330445</v>
          </cell>
          <cell r="F96" t="str">
            <v>A=0.869, G=0.131</v>
          </cell>
          <cell r="G96">
            <v>1</v>
          </cell>
          <cell r="H96" t="str">
            <v>1</v>
          </cell>
          <cell r="I96" t="str">
            <v>NR</v>
          </cell>
          <cell r="L96">
            <v>4.0000000000000001E-10</v>
          </cell>
        </row>
        <row r="97">
          <cell r="A97" t="str">
            <v>rs10179648</v>
          </cell>
          <cell r="B97" t="str">
            <v>Prostate cancer</v>
          </cell>
          <cell r="C97" t="str">
            <v>33398198</v>
          </cell>
          <cell r="D97" t="str">
            <v>rs7591218</v>
          </cell>
          <cell r="E97" t="str">
            <v>chr2:43637998</v>
          </cell>
          <cell r="F97" t="str">
            <v>A=0.279, G=0.721</v>
          </cell>
          <cell r="G97">
            <v>0.83483623445408395</v>
          </cell>
          <cell r="H97" t="str">
            <v>0.954426250962666</v>
          </cell>
          <cell r="I97" t="str">
            <v>NR</v>
          </cell>
          <cell r="J97" t="str">
            <v>1.068</v>
          </cell>
          <cell r="K97" t="str">
            <v>1.05-1.08</v>
          </cell>
          <cell r="L97">
            <v>2E-19</v>
          </cell>
        </row>
        <row r="98">
          <cell r="A98" t="str">
            <v>rs10179648</v>
          </cell>
          <cell r="B98" t="str">
            <v>Prostate cancer</v>
          </cell>
          <cell r="C98" t="str">
            <v>33398198</v>
          </cell>
          <cell r="D98" t="str">
            <v>rs7591218</v>
          </cell>
          <cell r="E98" t="str">
            <v>chr2:43637998</v>
          </cell>
          <cell r="F98" t="str">
            <v>A=0.279, G=0.721</v>
          </cell>
          <cell r="G98">
            <v>0.83483623445408395</v>
          </cell>
          <cell r="H98" t="str">
            <v>0.954426250962666</v>
          </cell>
          <cell r="I98" t="str">
            <v>0.661</v>
          </cell>
          <cell r="J98" t="str">
            <v>1.129</v>
          </cell>
          <cell r="K98" t="str">
            <v>1.08-1.18</v>
          </cell>
          <cell r="L98">
            <v>4.0000000000000002E-9</v>
          </cell>
        </row>
        <row r="99">
          <cell r="A99" t="str">
            <v>rs10179648</v>
          </cell>
          <cell r="B99" t="str">
            <v>Prostate cancer</v>
          </cell>
          <cell r="C99" t="str">
            <v>34594039</v>
          </cell>
          <cell r="D99" t="str">
            <v>rs7591218</v>
          </cell>
          <cell r="E99" t="str">
            <v>chr2:43637998</v>
          </cell>
          <cell r="F99" t="str">
            <v>A=0.279, G=0.721</v>
          </cell>
          <cell r="G99">
            <v>0.83483623445408395</v>
          </cell>
          <cell r="H99" t="str">
            <v>0.954426250962666</v>
          </cell>
          <cell r="I99" t="str">
            <v>NR</v>
          </cell>
          <cell r="J99" t="str">
            <v>0.1185</v>
          </cell>
          <cell r="K99" t="str">
            <v>0.094-0.143</v>
          </cell>
          <cell r="L99">
            <v>5.9999999999999998E-21</v>
          </cell>
        </row>
        <row r="100">
          <cell r="A100" t="str">
            <v>rs10179648</v>
          </cell>
          <cell r="B100" t="str">
            <v>Prostate cancer</v>
          </cell>
          <cell r="C100" t="str">
            <v>37945903</v>
          </cell>
          <cell r="D100" t="str">
            <v>rs7591218</v>
          </cell>
          <cell r="E100" t="str">
            <v>chr2:43637998</v>
          </cell>
          <cell r="F100" t="str">
            <v>A=0.279, G=0.721</v>
          </cell>
          <cell r="G100">
            <v>0.83483623445408395</v>
          </cell>
          <cell r="H100" t="str">
            <v>0.954426250962666</v>
          </cell>
          <cell r="I100" t="str">
            <v>0.316</v>
          </cell>
          <cell r="J100" t="str">
            <v>1.08</v>
          </cell>
          <cell r="K100" t="str">
            <v>1.07-1.1</v>
          </cell>
          <cell r="L100">
            <v>2E-41</v>
          </cell>
        </row>
        <row r="101">
          <cell r="A101" t="str">
            <v>rs10179648</v>
          </cell>
          <cell r="B101" t="str">
            <v>Prostate cancer</v>
          </cell>
          <cell r="C101" t="str">
            <v>37945903</v>
          </cell>
          <cell r="D101" t="str">
            <v>rs7591218</v>
          </cell>
          <cell r="E101" t="str">
            <v>chr2:43637998</v>
          </cell>
          <cell r="F101" t="str">
            <v>A=0.279, G=0.721</v>
          </cell>
          <cell r="G101">
            <v>0.83483623445408395</v>
          </cell>
          <cell r="H101" t="str">
            <v>0.954426250962666</v>
          </cell>
          <cell r="I101" t="str">
            <v>NR</v>
          </cell>
          <cell r="J101" t="str">
            <v>1.08</v>
          </cell>
          <cell r="K101" t="str">
            <v>1.07-1.09</v>
          </cell>
          <cell r="L101">
            <v>5E-56</v>
          </cell>
        </row>
        <row r="102">
          <cell r="A102" t="str">
            <v>rs10179648</v>
          </cell>
          <cell r="B102" t="str">
            <v>Prostate cancer</v>
          </cell>
          <cell r="C102" t="str">
            <v>37945903</v>
          </cell>
          <cell r="D102" t="str">
            <v>rs7591218</v>
          </cell>
          <cell r="E102" t="str">
            <v>chr2:43637998</v>
          </cell>
          <cell r="F102" t="str">
            <v>A=0.279, G=0.721</v>
          </cell>
          <cell r="G102">
            <v>0.83483623445408395</v>
          </cell>
          <cell r="H102" t="str">
            <v>0.954426250962666</v>
          </cell>
          <cell r="I102" t="str">
            <v>0.657</v>
          </cell>
          <cell r="J102" t="str">
            <v>1.15</v>
          </cell>
          <cell r="K102" t="str">
            <v>1.12-1.19</v>
          </cell>
          <cell r="L102">
            <v>4.0000000000000003E-18</v>
          </cell>
        </row>
        <row r="103">
          <cell r="A103" t="str">
            <v>rs10179648</v>
          </cell>
          <cell r="B103" t="str">
            <v>Thyroid stimulating hormone levels</v>
          </cell>
          <cell r="C103" t="str">
            <v>37872160</v>
          </cell>
          <cell r="D103" t="str">
            <v>rs7568365</v>
          </cell>
          <cell r="E103" t="str">
            <v>chr2:43638855</v>
          </cell>
          <cell r="F103" t="str">
            <v>C=0.296, T=0.704</v>
          </cell>
          <cell r="G103">
            <v>0.89344532070389604</v>
          </cell>
          <cell r="H103" t="str">
            <v>0.947476339196719</v>
          </cell>
          <cell r="I103" t="str">
            <v>0.6605</v>
          </cell>
          <cell r="J103" t="str">
            <v>0.0395</v>
          </cell>
          <cell r="K103" t="str">
            <v>0.034-0.045</v>
          </cell>
          <cell r="L103">
            <v>4E-51</v>
          </cell>
        </row>
        <row r="104">
          <cell r="A104" t="str">
            <v>rs10179648</v>
          </cell>
          <cell r="B104" t="str">
            <v>Prostate cancer</v>
          </cell>
          <cell r="C104" t="str">
            <v>32887889</v>
          </cell>
          <cell r="D104" t="str">
            <v>rs1038822</v>
          </cell>
          <cell r="E104" t="str">
            <v>chr2:43738173</v>
          </cell>
          <cell r="F104" t="str">
            <v>C=0.723, T=0.277</v>
          </cell>
          <cell r="G104">
            <v>0.85275403744226397</v>
          </cell>
          <cell r="H104" t="str">
            <v>0.969399704947453</v>
          </cell>
          <cell r="I104" t="str">
            <v>NR</v>
          </cell>
          <cell r="J104" t="str">
            <v>1.1003</v>
          </cell>
          <cell r="L104">
            <v>8.9999999999999999E-10</v>
          </cell>
        </row>
        <row r="105">
          <cell r="A105" t="str">
            <v>rs10179648</v>
          </cell>
          <cell r="B105" t="str">
            <v>Monocyte count</v>
          </cell>
          <cell r="C105" t="str">
            <v>32888494</v>
          </cell>
          <cell r="D105" t="str">
            <v>rs1038822</v>
          </cell>
          <cell r="E105" t="str">
            <v>chr2:43738173</v>
          </cell>
          <cell r="F105" t="str">
            <v>C=0.723, T=0.277</v>
          </cell>
          <cell r="G105">
            <v>0.85275403744226397</v>
          </cell>
          <cell r="H105" t="str">
            <v>0.969399704947453</v>
          </cell>
          <cell r="I105" t="str">
            <v>0.298764</v>
          </cell>
          <cell r="J105" t="str">
            <v>0.017099205</v>
          </cell>
          <cell r="K105" t="str">
            <v>0.012-0.022</v>
          </cell>
          <cell r="L105">
            <v>2E-12</v>
          </cell>
        </row>
        <row r="106">
          <cell r="A106" t="str">
            <v>rs10179648</v>
          </cell>
          <cell r="B106" t="str">
            <v>Prostate cancer</v>
          </cell>
          <cell r="C106" t="str">
            <v>38538606</v>
          </cell>
          <cell r="D106" t="str">
            <v>rs1038822</v>
          </cell>
          <cell r="E106" t="str">
            <v>chr2:43738173</v>
          </cell>
          <cell r="F106" t="str">
            <v>C=0.723, T=0.277</v>
          </cell>
          <cell r="G106">
            <v>0.85275403744226397</v>
          </cell>
          <cell r="H106" t="str">
            <v>0.969399704947453</v>
          </cell>
          <cell r="I106" t="str">
            <v>NR</v>
          </cell>
          <cell r="J106" t="str">
            <v>0.103647</v>
          </cell>
          <cell r="K106" t="str">
            <v>0.068-0.139</v>
          </cell>
          <cell r="L106">
            <v>1E-8</v>
          </cell>
        </row>
        <row r="107">
          <cell r="A107" t="str">
            <v>rs1019000</v>
          </cell>
          <cell r="B107" t="str">
            <v>Fasting glucose</v>
          </cell>
          <cell r="C107" t="str">
            <v>34059833</v>
          </cell>
          <cell r="D107" t="str">
            <v>rs2108349</v>
          </cell>
          <cell r="E107" t="str">
            <v>chr7:50786663</v>
          </cell>
          <cell r="F107" t="str">
            <v>A=0.706, G=0.294</v>
          </cell>
          <cell r="G107">
            <v>0.86156505709628795</v>
          </cell>
          <cell r="H107" t="str">
            <v>0.989504434011476</v>
          </cell>
          <cell r="I107" t="str">
            <v>0.6644</v>
          </cell>
          <cell r="J107" t="str">
            <v>0.0158</v>
          </cell>
          <cell r="K107" t="str">
            <v>0.012-0.019</v>
          </cell>
          <cell r="L107">
            <v>1.0000000000000001E-15</v>
          </cell>
        </row>
        <row r="108">
          <cell r="A108" t="str">
            <v>rs1019000</v>
          </cell>
          <cell r="B108" t="str">
            <v>Fasting insulin</v>
          </cell>
          <cell r="C108" t="str">
            <v>34059833</v>
          </cell>
          <cell r="D108" t="str">
            <v>rs2108349</v>
          </cell>
          <cell r="E108" t="str">
            <v>chr7:50786663</v>
          </cell>
          <cell r="F108" t="str">
            <v>A=0.706, G=0.294</v>
          </cell>
          <cell r="G108">
            <v>0.86156505709628795</v>
          </cell>
          <cell r="H108" t="str">
            <v>0.989504434011476</v>
          </cell>
          <cell r="I108" t="str">
            <v>0.655</v>
          </cell>
          <cell r="J108" t="str">
            <v>0.0115</v>
          </cell>
          <cell r="K108" t="str">
            <v>0.0076-0.0154</v>
          </cell>
          <cell r="L108">
            <v>1E-8</v>
          </cell>
        </row>
        <row r="109">
          <cell r="A109" t="str">
            <v>rs1019000</v>
          </cell>
          <cell r="B109" t="str">
            <v>Random glucose levels</v>
          </cell>
          <cell r="C109" t="str">
            <v>37679419</v>
          </cell>
          <cell r="D109" t="str">
            <v>rs2108349</v>
          </cell>
          <cell r="E109" t="str">
            <v>chr7:50786663</v>
          </cell>
          <cell r="F109" t="str">
            <v>A=0.706, G=0.294</v>
          </cell>
          <cell r="G109">
            <v>0.86156505709628795</v>
          </cell>
          <cell r="H109" t="str">
            <v>0.989504434011476</v>
          </cell>
          <cell r="I109" t="str">
            <v>0.68</v>
          </cell>
          <cell r="J109" t="str">
            <v>0.0025</v>
          </cell>
          <cell r="K109" t="str">
            <v>0.0019-0.0031</v>
          </cell>
          <cell r="L109">
            <v>1.0000000000000001E-15</v>
          </cell>
        </row>
        <row r="110">
          <cell r="A110" t="str">
            <v>rs1019000</v>
          </cell>
          <cell r="B110" t="str">
            <v>Random glucose levels</v>
          </cell>
          <cell r="C110" t="str">
            <v>37679419</v>
          </cell>
          <cell r="D110" t="str">
            <v>rs2108349</v>
          </cell>
          <cell r="E110" t="str">
            <v>chr7:50786663</v>
          </cell>
          <cell r="F110" t="str">
            <v>A=0.706, G=0.294</v>
          </cell>
          <cell r="G110">
            <v>0.86156505709628795</v>
          </cell>
          <cell r="H110" t="str">
            <v>0.989504434011476</v>
          </cell>
          <cell r="I110" t="str">
            <v>0.6786</v>
          </cell>
          <cell r="J110" t="str">
            <v>0.002478909</v>
          </cell>
          <cell r="K110" t="str">
            <v>0.0019-0.0031</v>
          </cell>
          <cell r="L110">
            <v>2.0000000000000002E-15</v>
          </cell>
        </row>
        <row r="111">
          <cell r="A111" t="str">
            <v>rs1019000</v>
          </cell>
          <cell r="B111" t="str">
            <v>Cortical thickness (MOSTest)</v>
          </cell>
          <cell r="C111" t="str">
            <v>32665545</v>
          </cell>
          <cell r="D111" t="str">
            <v>rs11238297</v>
          </cell>
          <cell r="E111" t="str">
            <v>chr7:50788945</v>
          </cell>
          <cell r="F111" t="str">
            <v>A=0.695, C=0.305</v>
          </cell>
          <cell r="G111">
            <v>0.83526589718170197</v>
          </cell>
          <cell r="H111" t="str">
            <v>1</v>
          </cell>
          <cell r="I111" t="str">
            <v>NR</v>
          </cell>
          <cell r="L111">
            <v>4.0000000000000001E-8</v>
          </cell>
        </row>
        <row r="112">
          <cell r="A112" t="str">
            <v>rs1019000</v>
          </cell>
          <cell r="B112" t="str">
            <v>Fasting glucose</v>
          </cell>
          <cell r="C112" t="str">
            <v>33402679</v>
          </cell>
          <cell r="D112" t="str">
            <v>rs6943153</v>
          </cell>
          <cell r="E112" t="str">
            <v>chr7:50791579</v>
          </cell>
          <cell r="F112" t="str">
            <v>C=0.705, T=0.295</v>
          </cell>
          <cell r="G112">
            <v>0.875741106719368</v>
          </cell>
          <cell r="H112" t="str">
            <v>1</v>
          </cell>
          <cell r="I112" t="str">
            <v>0.653511</v>
          </cell>
          <cell r="J112" t="str">
            <v>0.015368</v>
          </cell>
          <cell r="K112" t="str">
            <v>0.011-0.019</v>
          </cell>
          <cell r="L112">
            <v>2.0000000000000001E-13</v>
          </cell>
        </row>
        <row r="113">
          <cell r="A113" t="str">
            <v>rs1019000</v>
          </cell>
          <cell r="B113" t="str">
            <v>Age-related hearing impairment</v>
          </cell>
          <cell r="C113" t="str">
            <v>34108613</v>
          </cell>
          <cell r="D113" t="str">
            <v>rs11238325</v>
          </cell>
          <cell r="E113" t="str">
            <v>chr7:50853151</v>
          </cell>
          <cell r="F113" t="str">
            <v>C=0.262, T=0.738</v>
          </cell>
          <cell r="G113">
            <v>0.86254482755221895</v>
          </cell>
          <cell r="H113" t="str">
            <v>0.943048007246377</v>
          </cell>
          <cell r="I113" t="str">
            <v>27.76</v>
          </cell>
          <cell r="J113" t="str">
            <v>0.96</v>
          </cell>
          <cell r="L113">
            <v>9.9999999999999994E-12</v>
          </cell>
        </row>
        <row r="114">
          <cell r="A114" t="str">
            <v>rs1019000</v>
          </cell>
          <cell r="B114" t="str">
            <v>Hearing loss</v>
          </cell>
          <cell r="C114" t="str">
            <v>35661827</v>
          </cell>
          <cell r="D114" t="str">
            <v>rs11238325</v>
          </cell>
          <cell r="E114" t="str">
            <v>chr7:50853151</v>
          </cell>
          <cell r="F114" t="str">
            <v>C=0.262, T=0.738</v>
          </cell>
          <cell r="G114">
            <v>0.86254482755221895</v>
          </cell>
          <cell r="H114" t="str">
            <v>0.943048007246377</v>
          </cell>
          <cell r="I114" t="str">
            <v>NR</v>
          </cell>
          <cell r="J114" t="str">
            <v>1.039</v>
          </cell>
          <cell r="K114" t="str">
            <v>1.028-1.05</v>
          </cell>
          <cell r="L114">
            <v>6.0000000000000003E-12</v>
          </cell>
        </row>
        <row r="115">
          <cell r="A115" t="str">
            <v>rs1019000</v>
          </cell>
          <cell r="B115" t="str">
            <v>Hearing problems</v>
          </cell>
          <cell r="C115" t="str">
            <v>37165447</v>
          </cell>
          <cell r="D115" t="str">
            <v>rs11238325</v>
          </cell>
          <cell r="E115" t="str">
            <v>chr7:50853151</v>
          </cell>
          <cell r="F115" t="str">
            <v>C=0.262, T=0.738</v>
          </cell>
          <cell r="G115">
            <v>0.86254482755221895</v>
          </cell>
          <cell r="H115" t="str">
            <v>0.943048007246377</v>
          </cell>
          <cell r="I115" t="str">
            <v>NR</v>
          </cell>
          <cell r="J115" t="str">
            <v>1.04</v>
          </cell>
          <cell r="L115">
            <v>1.9999999999999999E-11</v>
          </cell>
        </row>
        <row r="116">
          <cell r="A116" t="str">
            <v>rs10192713</v>
          </cell>
          <cell r="B116" t="str">
            <v>Height</v>
          </cell>
          <cell r="C116" t="str">
            <v>36224396</v>
          </cell>
          <cell r="D116" t="str">
            <v>rs11127045</v>
          </cell>
          <cell r="E116" t="str">
            <v>chr2:86759498</v>
          </cell>
          <cell r="F116" t="str">
            <v>A=0.459, G=0.541</v>
          </cell>
          <cell r="G116">
            <v>0.87671568627451002</v>
          </cell>
          <cell r="H116" t="str">
            <v>1</v>
          </cell>
          <cell r="I116" t="str">
            <v>0.475</v>
          </cell>
          <cell r="J116" t="str">
            <v>0.0096</v>
          </cell>
          <cell r="K116" t="str">
            <v>0.0084-0.0108</v>
          </cell>
          <cell r="L116">
            <v>3E-52</v>
          </cell>
        </row>
        <row r="117">
          <cell r="A117" t="str">
            <v>rs10192713</v>
          </cell>
          <cell r="B117" t="str">
            <v>Height</v>
          </cell>
          <cell r="C117" t="str">
            <v>30595370</v>
          </cell>
          <cell r="D117" t="str">
            <v>rs12328637</v>
          </cell>
          <cell r="E117" t="str">
            <v>chr2:86824181</v>
          </cell>
          <cell r="F117" t="str">
            <v>A=0.46, G=0.54</v>
          </cell>
          <cell r="G117">
            <v>0.88023141172312402</v>
          </cell>
          <cell r="H117" t="str">
            <v>1</v>
          </cell>
          <cell r="I117" t="str">
            <v>NR</v>
          </cell>
          <cell r="L117">
            <v>6.9999999999999998E-9</v>
          </cell>
        </row>
        <row r="118">
          <cell r="A118" t="str">
            <v>rs10192713</v>
          </cell>
          <cell r="B118" t="str">
            <v>Number of sexual partners</v>
          </cell>
          <cell r="C118" t="str">
            <v>30643258</v>
          </cell>
          <cell r="D118" t="str">
            <v>rs62147239</v>
          </cell>
          <cell r="E118" t="str">
            <v>chr2:86835965</v>
          </cell>
          <cell r="F118" t="str">
            <v>C=0.482, T=0.518</v>
          </cell>
          <cell r="G118">
            <v>0.93772950838344704</v>
          </cell>
          <cell r="H118" t="str">
            <v>0.987822543224323</v>
          </cell>
          <cell r="I118" t="str">
            <v>0.5073</v>
          </cell>
          <cell r="J118" t="str">
            <v>0.013472468</v>
          </cell>
          <cell r="K118" t="str">
            <v>0.0088-0.0181</v>
          </cell>
          <cell r="L118">
            <v>1E-8</v>
          </cell>
        </row>
        <row r="119">
          <cell r="A119" t="str">
            <v>rs10205219</v>
          </cell>
          <cell r="B119" t="str">
            <v>Triacylglycerol (48:1) levels</v>
          </cell>
          <cell r="C119" t="str">
            <v>36193934</v>
          </cell>
          <cell r="D119" t="str">
            <v>rs1049817</v>
          </cell>
          <cell r="E119" t="str">
            <v>chr2:27550967</v>
          </cell>
          <cell r="F119" t="str">
            <v>A=0.619, G=0.381</v>
          </cell>
          <cell r="G119">
            <v>0.99579065408047096</v>
          </cell>
          <cell r="H119" t="str">
            <v>1</v>
          </cell>
          <cell r="I119" t="str">
            <v>NR</v>
          </cell>
          <cell r="J119" t="str">
            <v>0.1262</v>
          </cell>
          <cell r="K119" t="str">
            <v>0.082-0.17</v>
          </cell>
          <cell r="L119">
            <v>2E-8</v>
          </cell>
        </row>
        <row r="120">
          <cell r="A120" t="str">
            <v>rs10205219</v>
          </cell>
          <cell r="B120" t="str">
            <v>Multi-trait sum score</v>
          </cell>
          <cell r="C120" t="str">
            <v>37277458</v>
          </cell>
          <cell r="D120" t="str">
            <v>rs9678013</v>
          </cell>
          <cell r="E120" t="str">
            <v>chr2:27582035</v>
          </cell>
          <cell r="F120" t="str">
            <v>A=0.588, G=0.412</v>
          </cell>
          <cell r="G120">
            <v>0.84451103579546605</v>
          </cell>
          <cell r="H120" t="str">
            <v>0.982206028017546</v>
          </cell>
          <cell r="I120" t="str">
            <v>NR</v>
          </cell>
          <cell r="L120">
            <v>2E-12</v>
          </cell>
        </row>
        <row r="121">
          <cell r="A121" t="str">
            <v>rs10205219</v>
          </cell>
          <cell r="B121" t="str">
            <v>Diabetes (standard GWA)</v>
          </cell>
          <cell r="C121" t="str">
            <v>37106081</v>
          </cell>
          <cell r="D121" t="str">
            <v>rs7586601</v>
          </cell>
          <cell r="E121" t="str">
            <v>chr2:27584666</v>
          </cell>
          <cell r="F121" t="str">
            <v>A=0.588, G=0.412</v>
          </cell>
          <cell r="G121">
            <v>0.84451103579546605</v>
          </cell>
          <cell r="H121" t="str">
            <v>0.982206028017546</v>
          </cell>
          <cell r="I121" t="str">
            <v>NR</v>
          </cell>
          <cell r="J121" t="str">
            <v>0.0031285</v>
          </cell>
          <cell r="K121" t="str">
            <v>0.002-0.0042</v>
          </cell>
          <cell r="L121">
            <v>2.9999999999999997E-8</v>
          </cell>
        </row>
        <row r="122">
          <cell r="A122" t="str">
            <v>rs10205219</v>
          </cell>
          <cell r="B122" t="str">
            <v>Multi-trait sum score</v>
          </cell>
          <cell r="C122" t="str">
            <v>37277458</v>
          </cell>
          <cell r="D122" t="str">
            <v>rs1260338</v>
          </cell>
          <cell r="E122" t="str">
            <v>chr2:27625661</v>
          </cell>
          <cell r="F122" t="str">
            <v>A=0.588, G=0.412</v>
          </cell>
          <cell r="G122">
            <v>0.82928088467085204</v>
          </cell>
          <cell r="H122" t="str">
            <v>0.97330904202632</v>
          </cell>
          <cell r="I122" t="str">
            <v>NR</v>
          </cell>
          <cell r="L122">
            <v>2.9999999999999998E-25</v>
          </cell>
        </row>
        <row r="123">
          <cell r="A123" t="str">
            <v>rs10205219</v>
          </cell>
          <cell r="B123" t="str">
            <v>1-(1-enyl-palmitoyl)-2-oleoyl-gpc (p-16:0/18:1) levels</v>
          </cell>
          <cell r="C123" t="str">
            <v>36635386</v>
          </cell>
          <cell r="D123" t="str">
            <v>rs1260338</v>
          </cell>
          <cell r="E123" t="str">
            <v>chr2:27625661</v>
          </cell>
          <cell r="F123" t="str">
            <v>A=0.588, G=0.412</v>
          </cell>
          <cell r="G123">
            <v>0.82928088467085204</v>
          </cell>
          <cell r="H123" t="str">
            <v>0.97330904202632</v>
          </cell>
          <cell r="I123" t="str">
            <v>0.433089</v>
          </cell>
          <cell r="J123" t="str">
            <v>0.0941768</v>
          </cell>
          <cell r="K123" t="str">
            <v>0.064-0.124</v>
          </cell>
          <cell r="L123">
            <v>6E-10</v>
          </cell>
        </row>
        <row r="124">
          <cell r="A124" t="str">
            <v>rs10205219</v>
          </cell>
          <cell r="B124" t="str">
            <v>Sphingomyelin (d17:1/16:0, d18:1/15:0, d16:1/17:0) levels</v>
          </cell>
          <cell r="C124" t="str">
            <v>36635386</v>
          </cell>
          <cell r="D124" t="str">
            <v>rs1260338</v>
          </cell>
          <cell r="E124" t="str">
            <v>chr2:27625661</v>
          </cell>
          <cell r="F124" t="str">
            <v>A=0.588, G=0.412</v>
          </cell>
          <cell r="G124">
            <v>0.82928088467085204</v>
          </cell>
          <cell r="H124" t="str">
            <v>0.97330904202632</v>
          </cell>
          <cell r="I124" t="str">
            <v>0.43298</v>
          </cell>
          <cell r="J124" t="str">
            <v>0.0940212</v>
          </cell>
          <cell r="K124" t="str">
            <v>0.065-0.124</v>
          </cell>
          <cell r="L124">
            <v>4.0000000000000001E-10</v>
          </cell>
        </row>
        <row r="125">
          <cell r="A125" t="str">
            <v>rs10205219</v>
          </cell>
          <cell r="B125" t="str">
            <v>Drinks per week</v>
          </cell>
          <cell r="C125" t="str">
            <v>36477530</v>
          </cell>
          <cell r="D125" t="str">
            <v>rs7566052</v>
          </cell>
          <cell r="E125" t="str">
            <v>chr2:27628635</v>
          </cell>
          <cell r="F125" t="str">
            <v>A=0.624, G=0.376</v>
          </cell>
          <cell r="G125">
            <v>0.94996435890545605</v>
          </cell>
          <cell r="H125" t="str">
            <v>0.982939899606566</v>
          </cell>
          <cell r="I125" t="str">
            <v>0.383</v>
          </cell>
          <cell r="J125" t="str">
            <v>0.0114</v>
          </cell>
          <cell r="K125" t="str">
            <v>0.0095-0.0133</v>
          </cell>
          <cell r="L125">
            <v>2.0000000000000001E-32</v>
          </cell>
        </row>
        <row r="126">
          <cell r="A126" t="str">
            <v>rs10205219</v>
          </cell>
          <cell r="B126" t="str">
            <v>Drinks per week</v>
          </cell>
          <cell r="C126" t="str">
            <v>36477530</v>
          </cell>
          <cell r="D126" t="str">
            <v>rs1728922</v>
          </cell>
          <cell r="E126" t="str">
            <v>chr2:27644464</v>
          </cell>
          <cell r="F126" t="str">
            <v>A=0.625, C=0.375</v>
          </cell>
          <cell r="G126">
            <v>0.95410615189789005</v>
          </cell>
          <cell r="H126" t="str">
            <v>0.987170985513161</v>
          </cell>
          <cell r="I126" t="str">
            <v>0.393</v>
          </cell>
          <cell r="J126" t="str">
            <v>0.00938</v>
          </cell>
          <cell r="K126" t="str">
            <v>0.0077-0.0111</v>
          </cell>
          <cell r="L126">
            <v>6.0000000000000005E-29</v>
          </cell>
        </row>
        <row r="127">
          <cell r="A127" t="str">
            <v>rs10205219</v>
          </cell>
          <cell r="B127" t="str">
            <v>Hair color</v>
          </cell>
          <cell r="C127" t="str">
            <v>30595370</v>
          </cell>
          <cell r="D127" t="str">
            <v>rs4665978</v>
          </cell>
          <cell r="E127" t="str">
            <v>chr2:27648726</v>
          </cell>
          <cell r="F127" t="str">
            <v>C=0.413, T=0.587</v>
          </cell>
          <cell r="G127">
            <v>0.82580853885683903</v>
          </cell>
          <cell r="H127" t="str">
            <v>0.973263879660882</v>
          </cell>
          <cell r="I127" t="str">
            <v>NR</v>
          </cell>
          <cell r="L127">
            <v>1.0000000000000001E-15</v>
          </cell>
        </row>
        <row r="128">
          <cell r="A128" t="str">
            <v>rs10205219</v>
          </cell>
          <cell r="B128" t="str">
            <v>Educational attainment</v>
          </cell>
          <cell r="C128" t="str">
            <v>35361970</v>
          </cell>
          <cell r="D128" t="str">
            <v>rs1647267</v>
          </cell>
          <cell r="E128" t="str">
            <v>chr2:27651054</v>
          </cell>
          <cell r="F128" t="str">
            <v>A=0.626, T=0.374</v>
          </cell>
          <cell r="G128">
            <v>0.93356534505843203</v>
          </cell>
          <cell r="H128" t="str">
            <v>0.978561442989634</v>
          </cell>
          <cell r="I128" t="str">
            <v>0.62</v>
          </cell>
          <cell r="J128" t="str">
            <v>0.0087825</v>
          </cell>
          <cell r="K128" t="str">
            <v>0.0067-0.0109</v>
          </cell>
          <cell r="L128">
            <v>3.9999999999999999E-16</v>
          </cell>
        </row>
        <row r="129">
          <cell r="A129" t="str">
            <v>rs10205219</v>
          </cell>
          <cell r="B129" t="str">
            <v>Concentration of very large HDL particles (UKB data field 23551)</v>
          </cell>
          <cell r="C129" t="str">
            <v>36764567</v>
          </cell>
          <cell r="D129" t="str">
            <v>rs2303370</v>
          </cell>
          <cell r="E129" t="str">
            <v>chr2:27651375</v>
          </cell>
          <cell r="F129" t="str">
            <v>C=0.588, T=0.412</v>
          </cell>
          <cell r="G129">
            <v>0.80669550469249596</v>
          </cell>
          <cell r="H129" t="str">
            <v>0.959963563039479</v>
          </cell>
          <cell r="I129" t="str">
            <v>0.440416</v>
          </cell>
          <cell r="J129" t="str">
            <v>0.0281992</v>
          </cell>
          <cell r="K129" t="str">
            <v>0.02-0.037</v>
          </cell>
          <cell r="L129">
            <v>7.9999999999999995E-11</v>
          </cell>
        </row>
        <row r="130">
          <cell r="A130" t="str">
            <v>rs10205219</v>
          </cell>
          <cell r="B130" t="str">
            <v>Drinks per week</v>
          </cell>
          <cell r="C130" t="str">
            <v>36477530</v>
          </cell>
          <cell r="D130" t="str">
            <v>rs7580759</v>
          </cell>
          <cell r="E130" t="str">
            <v>chr2:27671257</v>
          </cell>
          <cell r="F130" t="str">
            <v>C=0.624, T=0.376</v>
          </cell>
          <cell r="G130">
            <v>0.93354812981026003</v>
          </cell>
          <cell r="H130" t="str">
            <v>0.974409849409849</v>
          </cell>
          <cell r="I130" t="str">
            <v>0.384</v>
          </cell>
          <cell r="J130" t="str">
            <v>0.0093</v>
          </cell>
          <cell r="K130" t="str">
            <v>0.0076-0.011</v>
          </cell>
          <cell r="L130">
            <v>3.9999999999999999E-28</v>
          </cell>
        </row>
        <row r="131">
          <cell r="A131" t="str">
            <v>rs10205219</v>
          </cell>
          <cell r="B131" t="str">
            <v>Menopause (age at onset)</v>
          </cell>
          <cell r="C131" t="str">
            <v>22267201</v>
          </cell>
          <cell r="D131" t="str">
            <v>rs2303369</v>
          </cell>
          <cell r="E131" t="str">
            <v>chr2:27715416</v>
          </cell>
          <cell r="F131" t="str">
            <v>C=0.631, T=0.369</v>
          </cell>
          <cell r="G131">
            <v>0.88118933582283598</v>
          </cell>
          <cell r="H131" t="str">
            <v>0.96089052456977</v>
          </cell>
          <cell r="I131" t="str">
            <v>0.388</v>
          </cell>
          <cell r="J131" t="str">
            <v>0.175</v>
          </cell>
          <cell r="K131" t="str">
            <v>0.13-0.22</v>
          </cell>
          <cell r="L131">
            <v>2E-12</v>
          </cell>
        </row>
        <row r="132">
          <cell r="A132" t="str">
            <v>rs10205219</v>
          </cell>
          <cell r="B132" t="str">
            <v>Age at menopause</v>
          </cell>
          <cell r="C132" t="str">
            <v>30595370</v>
          </cell>
          <cell r="D132" t="str">
            <v>rs780088</v>
          </cell>
          <cell r="E132" t="str">
            <v>chr2:27716004</v>
          </cell>
          <cell r="F132" t="str">
            <v>C=0.376, T=0.624</v>
          </cell>
          <cell r="G132">
            <v>0.90919206587506596</v>
          </cell>
          <cell r="H132" t="str">
            <v>0.961614774114774</v>
          </cell>
          <cell r="I132" t="str">
            <v>NR</v>
          </cell>
          <cell r="L132">
            <v>5.9999999999999998E-21</v>
          </cell>
        </row>
        <row r="133">
          <cell r="A133" t="str">
            <v>rs10205219</v>
          </cell>
          <cell r="B133" t="str">
            <v>Menopause (age at onset)</v>
          </cell>
          <cell r="C133" t="str">
            <v>26414677</v>
          </cell>
          <cell r="D133" t="str">
            <v>rs704795</v>
          </cell>
          <cell r="E133" t="str">
            <v>chr2:27716494</v>
          </cell>
          <cell r="F133" t="str">
            <v>A=0.376, G=0.624</v>
          </cell>
          <cell r="G133">
            <v>0.90919206587506596</v>
          </cell>
          <cell r="H133" t="str">
            <v>0.961614774114774</v>
          </cell>
          <cell r="I133" t="str">
            <v>0.4</v>
          </cell>
          <cell r="J133" t="str">
            <v>0.16</v>
          </cell>
          <cell r="K133" t="str">
            <v>0.12-0.2</v>
          </cell>
          <cell r="L133">
            <v>2.0000000000000002E-15</v>
          </cell>
        </row>
        <row r="134">
          <cell r="A134" t="str">
            <v>rs10205219</v>
          </cell>
          <cell r="B134" t="str">
            <v>Very low density lipoprotein cholesterol levels</v>
          </cell>
          <cell r="C134" t="str">
            <v>36329257</v>
          </cell>
          <cell r="D134" t="str">
            <v>rs813592</v>
          </cell>
          <cell r="E134" t="str">
            <v>chr2:27721971</v>
          </cell>
          <cell r="F134" t="str">
            <v>C=0.377, T=0.623</v>
          </cell>
          <cell r="G134">
            <v>0.90518270095459397</v>
          </cell>
          <cell r="H134" t="str">
            <v>0.957462282660172</v>
          </cell>
          <cell r="I134" t="str">
            <v>NR</v>
          </cell>
          <cell r="L134">
            <v>2.0000000000000001E-9</v>
          </cell>
        </row>
        <row r="135">
          <cell r="A135" t="str">
            <v>rs10205219</v>
          </cell>
          <cell r="B135" t="str">
            <v>Albumin levels</v>
          </cell>
          <cell r="C135" t="str">
            <v>36329257</v>
          </cell>
          <cell r="D135" t="str">
            <v>rs7589217</v>
          </cell>
          <cell r="E135" t="str">
            <v>chr2:27745946</v>
          </cell>
          <cell r="F135" t="str">
            <v>A=0.627, G=0.373</v>
          </cell>
          <cell r="G135">
            <v>0.81866771517706205</v>
          </cell>
          <cell r="H135" t="str">
            <v>0.918316239316239</v>
          </cell>
          <cell r="I135" t="str">
            <v>NR</v>
          </cell>
          <cell r="L135">
            <v>3E-11</v>
          </cell>
        </row>
        <row r="136">
          <cell r="A136" t="str">
            <v>rs10205219</v>
          </cell>
          <cell r="B136" t="str">
            <v>Type 2 diabetes or schizophrenia (pleiotropy)</v>
          </cell>
          <cell r="C136" t="str">
            <v>36329495</v>
          </cell>
          <cell r="D136" t="str">
            <v>rs8179252</v>
          </cell>
          <cell r="E136" t="str">
            <v>chr2:27746832</v>
          </cell>
          <cell r="F136" t="str">
            <v>A=0.627, C=0.373</v>
          </cell>
          <cell r="G136">
            <v>0.81866771517706205</v>
          </cell>
          <cell r="H136" t="str">
            <v>0.918316239316239</v>
          </cell>
          <cell r="I136" t="str">
            <v>NR</v>
          </cell>
          <cell r="L136">
            <v>2E-8</v>
          </cell>
        </row>
        <row r="137">
          <cell r="A137" t="str">
            <v>rs10205312</v>
          </cell>
          <cell r="B137" t="str">
            <v>Adipsin levels in type 2 diabetes</v>
          </cell>
          <cell r="C137" t="str">
            <v>34620218</v>
          </cell>
          <cell r="D137" t="str">
            <v>rs1469952</v>
          </cell>
          <cell r="E137" t="str">
            <v>chr2:11917519</v>
          </cell>
          <cell r="F137" t="str">
            <v>A=0.526, G=0.474</v>
          </cell>
          <cell r="G137">
            <v>0.90786658020757205</v>
          </cell>
          <cell r="H137" t="str">
            <v>0.991677455915749</v>
          </cell>
          <cell r="I137" t="str">
            <v>NR</v>
          </cell>
          <cell r="J137" t="str">
            <v>0.196</v>
          </cell>
          <cell r="K137" t="str">
            <v>0.13-0.26</v>
          </cell>
          <cell r="L137">
            <v>4.0000000000000001E-8</v>
          </cell>
        </row>
        <row r="138">
          <cell r="A138" t="str">
            <v>rs10210747</v>
          </cell>
          <cell r="B138" t="str">
            <v>Height</v>
          </cell>
          <cell r="C138" t="str">
            <v>36224396</v>
          </cell>
          <cell r="D138" t="str">
            <v>rs12328935</v>
          </cell>
          <cell r="E138" t="str">
            <v>chr2:12143098</v>
          </cell>
          <cell r="F138" t="str">
            <v>A=0.707, G=0.293</v>
          </cell>
          <cell r="G138">
            <v>0.81505136262517297</v>
          </cell>
          <cell r="H138" t="str">
            <v>0.974851257437128</v>
          </cell>
          <cell r="I138" t="str">
            <v>0.56685</v>
          </cell>
          <cell r="J138" t="str">
            <v>0.02201</v>
          </cell>
          <cell r="K138" t="str">
            <v>0.016-0.028</v>
          </cell>
          <cell r="L138">
            <v>2E-12</v>
          </cell>
        </row>
        <row r="139">
          <cell r="A139" t="str">
            <v>rs10215367</v>
          </cell>
          <cell r="B139" t="str">
            <v>Intelligence (MTAG)</v>
          </cell>
          <cell r="C139" t="str">
            <v>29326435</v>
          </cell>
          <cell r="D139" t="str">
            <v>rs10215367</v>
          </cell>
          <cell r="E139" t="str">
            <v>chr7:132945754</v>
          </cell>
          <cell r="F139" t="str">
            <v>C=0.406, T=0.594</v>
          </cell>
          <cell r="G139">
            <v>1</v>
          </cell>
          <cell r="H139" t="str">
            <v>1</v>
          </cell>
          <cell r="I139" t="str">
            <v>NR</v>
          </cell>
          <cell r="J139" t="str">
            <v>0.019046552</v>
          </cell>
          <cell r="K139" t="str">
            <v>0.013-0.025</v>
          </cell>
          <cell r="L139">
            <v>2.0000000000000001E-10</v>
          </cell>
        </row>
        <row r="140">
          <cell r="A140" t="str">
            <v>rs10215367</v>
          </cell>
          <cell r="B140" t="str">
            <v>Age when finished full-time education (standard GWA)</v>
          </cell>
          <cell r="C140" t="str">
            <v>37106081</v>
          </cell>
          <cell r="D140" t="str">
            <v>rs10215367</v>
          </cell>
          <cell r="E140" t="str">
            <v>chr7:132945754</v>
          </cell>
          <cell r="F140" t="str">
            <v>C=0.406, T=0.594</v>
          </cell>
          <cell r="G140">
            <v>1</v>
          </cell>
          <cell r="H140" t="str">
            <v>1</v>
          </cell>
          <cell r="I140" t="str">
            <v>NR</v>
          </cell>
          <cell r="J140" t="str">
            <v>0.029533</v>
          </cell>
          <cell r="K140" t="str">
            <v>0.021-0.038</v>
          </cell>
          <cell r="L140">
            <v>8.9999999999999999E-11</v>
          </cell>
        </row>
        <row r="141">
          <cell r="A141" t="str">
            <v>rs10215367</v>
          </cell>
          <cell r="B141" t="str">
            <v>Attention deficit hyperactivity disorder or autism spectrum disorder or intelligence (pleiotropy)</v>
          </cell>
          <cell r="C141" t="str">
            <v>35764056</v>
          </cell>
          <cell r="D141" t="str">
            <v>rs10215367</v>
          </cell>
          <cell r="E141" t="str">
            <v>chr7:132945754</v>
          </cell>
          <cell r="F141" t="str">
            <v>C=0.406, T=0.594</v>
          </cell>
          <cell r="G141">
            <v>1</v>
          </cell>
          <cell r="H141" t="str">
            <v>1</v>
          </cell>
          <cell r="I141" t="str">
            <v>NR</v>
          </cell>
          <cell r="L141">
            <v>4.9999999999999997E-12</v>
          </cell>
        </row>
        <row r="142">
          <cell r="A142" t="str">
            <v>rs10215367</v>
          </cell>
          <cell r="B142" t="str">
            <v>Educational attainment</v>
          </cell>
          <cell r="C142" t="str">
            <v>35361970</v>
          </cell>
          <cell r="D142" t="str">
            <v>rs10262862</v>
          </cell>
          <cell r="E142" t="str">
            <v>chr7:132956034</v>
          </cell>
          <cell r="F142" t="str">
            <v>C=0.404, T=0.596</v>
          </cell>
          <cell r="G142">
            <v>0.98357911925582098</v>
          </cell>
          <cell r="H142" t="str">
            <v>0.99585646737071</v>
          </cell>
          <cell r="I142" t="str">
            <v>0.6092</v>
          </cell>
          <cell r="J142" t="str">
            <v>0.00633621</v>
          </cell>
          <cell r="K142" t="str">
            <v>0.0042-0.0085</v>
          </cell>
          <cell r="L142">
            <v>4.0000000000000002E-9</v>
          </cell>
        </row>
        <row r="143">
          <cell r="A143" t="str">
            <v>rs10215367</v>
          </cell>
          <cell r="B143" t="str">
            <v>Highest math class taken</v>
          </cell>
          <cell r="C143" t="str">
            <v>30038396</v>
          </cell>
          <cell r="D143" t="str">
            <v>rs1149558</v>
          </cell>
          <cell r="E143" t="str">
            <v>chr7:133047756</v>
          </cell>
          <cell r="F143" t="str">
            <v>C=0.417, T=0.583</v>
          </cell>
          <cell r="G143">
            <v>0.92805421291303503</v>
          </cell>
          <cell r="H143" t="str">
            <v>0.987377032724353</v>
          </cell>
          <cell r="I143" t="str">
            <v>0.6032</v>
          </cell>
          <cell r="J143" t="str">
            <v>0.0135</v>
          </cell>
          <cell r="K143" t="str">
            <v>0.009-0.018</v>
          </cell>
          <cell r="L143">
            <v>6E-9</v>
          </cell>
        </row>
        <row r="144">
          <cell r="A144" t="str">
            <v>rs10215367</v>
          </cell>
          <cell r="B144" t="str">
            <v>General cognitive ability</v>
          </cell>
          <cell r="C144" t="str">
            <v>29844566</v>
          </cell>
          <cell r="D144" t="str">
            <v>rs6950324</v>
          </cell>
          <cell r="E144" t="str">
            <v>chr7:133054712</v>
          </cell>
          <cell r="F144" t="str">
            <v>C=0.607, T=0.393</v>
          </cell>
          <cell r="G144">
            <v>0.82280264502774303</v>
          </cell>
          <cell r="H144" t="str">
            <v>0.931857245671225</v>
          </cell>
          <cell r="I144" t="str">
            <v>NR</v>
          </cell>
          <cell r="J144" t="str">
            <v>5.661</v>
          </cell>
          <cell r="K144" t="str">
            <v>-</v>
          </cell>
          <cell r="L144">
            <v>2E-8</v>
          </cell>
        </row>
        <row r="145">
          <cell r="A145" t="str">
            <v>rs1022103</v>
          </cell>
          <cell r="B145" t="str">
            <v>Height</v>
          </cell>
          <cell r="C145" t="str">
            <v>36224396</v>
          </cell>
          <cell r="D145" t="str">
            <v>rs1022103</v>
          </cell>
          <cell r="E145" t="str">
            <v>chr1:78589598</v>
          </cell>
          <cell r="F145" t="str">
            <v>C=0.156, T=0.844</v>
          </cell>
          <cell r="G145">
            <v>1</v>
          </cell>
          <cell r="H145" t="str">
            <v>1</v>
          </cell>
          <cell r="I145" t="str">
            <v>0.1488</v>
          </cell>
          <cell r="J145" t="str">
            <v>0.0062</v>
          </cell>
          <cell r="K145" t="str">
            <v>0.0044-0.008</v>
          </cell>
          <cell r="L145">
            <v>3.0000000000000001E-12</v>
          </cell>
        </row>
        <row r="146">
          <cell r="A146" t="str">
            <v>rs1022376</v>
          </cell>
          <cell r="B146" t="str">
            <v>Smoking initiation</v>
          </cell>
          <cell r="C146" t="str">
            <v>36477530</v>
          </cell>
          <cell r="D146" t="str">
            <v>rs1850839</v>
          </cell>
          <cell r="E146" t="str">
            <v>chr2:22052392</v>
          </cell>
          <cell r="F146" t="str">
            <v>A=0.487, G=0.513</v>
          </cell>
          <cell r="G146">
            <v>0.85523505246903397</v>
          </cell>
          <cell r="H146" t="str">
            <v>0.991463362891934</v>
          </cell>
          <cell r="I146" t="str">
            <v>0.476</v>
          </cell>
          <cell r="J146" t="str">
            <v>0.00684</v>
          </cell>
          <cell r="K146" t="str">
            <v>0.0051-0.0085</v>
          </cell>
          <cell r="L146">
            <v>4.0000000000000003E-15</v>
          </cell>
        </row>
        <row r="147">
          <cell r="A147" t="str">
            <v>rs1022376</v>
          </cell>
          <cell r="B147" t="str">
            <v>Externalizing behaviour (multivariate analysis)</v>
          </cell>
          <cell r="C147" t="str">
            <v>34446935</v>
          </cell>
          <cell r="D147" t="str">
            <v>rs1022376</v>
          </cell>
          <cell r="E147" t="str">
            <v>chr2:22067213</v>
          </cell>
          <cell r="F147" t="str">
            <v>C=0.522, T=0.478</v>
          </cell>
          <cell r="G147">
            <v>1</v>
          </cell>
          <cell r="H147" t="str">
            <v>1</v>
          </cell>
          <cell r="I147" t="str">
            <v>0.473</v>
          </cell>
          <cell r="J147" t="str">
            <v>0.008</v>
          </cell>
          <cell r="K147" t="str">
            <v>0.006-0.01</v>
          </cell>
          <cell r="L147">
            <v>6.0000000000000003E-12</v>
          </cell>
        </row>
        <row r="148">
          <cell r="A148" t="str">
            <v>rs1022376</v>
          </cell>
          <cell r="B148" t="str">
            <v>Smoking initiation</v>
          </cell>
          <cell r="C148" t="str">
            <v>36477530</v>
          </cell>
          <cell r="D148" t="str">
            <v>rs1022376</v>
          </cell>
          <cell r="E148" t="str">
            <v>chr2:22067213</v>
          </cell>
          <cell r="F148" t="str">
            <v>C=0.522, T=0.478</v>
          </cell>
          <cell r="G148">
            <v>1</v>
          </cell>
          <cell r="H148" t="str">
            <v>1</v>
          </cell>
          <cell r="I148" t="str">
            <v>0.48</v>
          </cell>
          <cell r="J148" t="str">
            <v>0.00776</v>
          </cell>
          <cell r="K148" t="str">
            <v>0.0062-0.0093</v>
          </cell>
          <cell r="L148">
            <v>6.0000000000000001E-23</v>
          </cell>
        </row>
        <row r="149">
          <cell r="A149" t="str">
            <v>rs1022376</v>
          </cell>
          <cell r="B149" t="str">
            <v>Smoking initiation (ever regular vs never regular) (MTAG)</v>
          </cell>
          <cell r="C149" t="str">
            <v>30643251</v>
          </cell>
          <cell r="D149" t="str">
            <v>rs1022376</v>
          </cell>
          <cell r="E149" t="str">
            <v>chr2:22067213</v>
          </cell>
          <cell r="F149" t="str">
            <v>C=0.522, T=0.478</v>
          </cell>
          <cell r="G149">
            <v>1</v>
          </cell>
          <cell r="H149" t="str">
            <v>1</v>
          </cell>
          <cell r="I149" t="str">
            <v>0.516</v>
          </cell>
          <cell r="J149" t="str">
            <v>0.00724979</v>
          </cell>
          <cell r="K149" t="str">
            <v>0.0051-0.0094</v>
          </cell>
          <cell r="L149">
            <v>5.0000000000000002E-11</v>
          </cell>
        </row>
        <row r="150">
          <cell r="A150" t="str">
            <v>rs1022376</v>
          </cell>
          <cell r="B150" t="str">
            <v>Smoking initiation (ever regular vs never regular)</v>
          </cell>
          <cell r="C150" t="str">
            <v>30643251</v>
          </cell>
          <cell r="D150" t="str">
            <v>rs1022376</v>
          </cell>
          <cell r="E150" t="str">
            <v>chr2:22067213</v>
          </cell>
          <cell r="F150" t="str">
            <v>C=0.522, T=0.478</v>
          </cell>
          <cell r="G150">
            <v>1</v>
          </cell>
          <cell r="H150" t="str">
            <v>1</v>
          </cell>
          <cell r="I150" t="str">
            <v>0.515821</v>
          </cell>
          <cell r="J150" t="str">
            <v>0.014744839</v>
          </cell>
          <cell r="K150" t="str">
            <v>0.0096-0.0199</v>
          </cell>
          <cell r="L150">
            <v>2E-8</v>
          </cell>
        </row>
        <row r="151">
          <cell r="A151" t="str">
            <v>rs1022376</v>
          </cell>
          <cell r="B151" t="str">
            <v>Obstructive sleep apnea</v>
          </cell>
          <cell r="C151" t="str">
            <v>36989840</v>
          </cell>
          <cell r="D151" t="str">
            <v>rs11691026</v>
          </cell>
          <cell r="E151" t="str">
            <v>chr2:22131865</v>
          </cell>
          <cell r="F151" t="str">
            <v>A=0.489, G=0.511</v>
          </cell>
          <cell r="G151">
            <v>0.80400091660981898</v>
          </cell>
          <cell r="H151" t="str">
            <v>0.957490323343982</v>
          </cell>
          <cell r="I151" t="str">
            <v>0.463492</v>
          </cell>
          <cell r="J151" t="str">
            <v>1.026114</v>
          </cell>
          <cell r="K151" t="str">
            <v>1.02-1.04</v>
          </cell>
          <cell r="L151">
            <v>4.0000000000000001E-8</v>
          </cell>
        </row>
        <row r="152">
          <cell r="A152" t="str">
            <v>rs1022376</v>
          </cell>
          <cell r="B152" t="str">
            <v>Major depressive disorder (broad)</v>
          </cell>
          <cell r="C152" t="str">
            <v>38177345</v>
          </cell>
          <cell r="D152" t="str">
            <v>rs7575235</v>
          </cell>
          <cell r="E152" t="str">
            <v>chr2:22134199</v>
          </cell>
          <cell r="F152" t="str">
            <v>A=0.49, G=0.51</v>
          </cell>
          <cell r="G152">
            <v>0.80021313910356995</v>
          </cell>
          <cell r="H152" t="str">
            <v>0.953334204855503</v>
          </cell>
          <cell r="I152" t="str">
            <v>0.4636</v>
          </cell>
          <cell r="J152" t="str">
            <v>0.0179</v>
          </cell>
          <cell r="K152" t="str">
            <v>0.012-0.024</v>
          </cell>
          <cell r="L152">
            <v>3E-9</v>
          </cell>
        </row>
        <row r="153">
          <cell r="A153" t="str">
            <v>rs1022550</v>
          </cell>
          <cell r="B153" t="str">
            <v>Height</v>
          </cell>
          <cell r="C153" t="str">
            <v>36224396</v>
          </cell>
          <cell r="D153" t="str">
            <v>rs1022549</v>
          </cell>
          <cell r="E153" t="str">
            <v>chr6:1714677</v>
          </cell>
          <cell r="F153" t="str">
            <v>A=0.768, G=0.232</v>
          </cell>
          <cell r="G153">
            <v>1</v>
          </cell>
          <cell r="H153" t="str">
            <v>1</v>
          </cell>
          <cell r="I153" t="str">
            <v>0.212</v>
          </cell>
          <cell r="J153" t="str">
            <v>0.0062</v>
          </cell>
          <cell r="K153" t="str">
            <v>0.0046-0.0078</v>
          </cell>
          <cell r="L153">
            <v>2.9999999999999998E-15</v>
          </cell>
        </row>
        <row r="154">
          <cell r="A154" t="str">
            <v>rs10248949</v>
          </cell>
          <cell r="B154" t="str">
            <v>Height</v>
          </cell>
          <cell r="C154" t="str">
            <v>36224396</v>
          </cell>
          <cell r="D154" t="str">
            <v>rs10239387</v>
          </cell>
          <cell r="E154" t="str">
            <v>chr7:42604257</v>
          </cell>
          <cell r="F154" t="str">
            <v>A=0.827, G=0.173</v>
          </cell>
          <cell r="G154">
            <v>0.99305929268258997</v>
          </cell>
          <cell r="H154" t="str">
            <v>1</v>
          </cell>
          <cell r="I154" t="str">
            <v>0.2094</v>
          </cell>
          <cell r="J154" t="str">
            <v>0.0053</v>
          </cell>
          <cell r="K154" t="str">
            <v>0.0037-0.0069</v>
          </cell>
          <cell r="L154">
            <v>7.0000000000000001E-12</v>
          </cell>
        </row>
        <row r="155">
          <cell r="A155" t="str">
            <v>rs10258495</v>
          </cell>
          <cell r="B155" t="str">
            <v>Waist-to-hip ratio adjusted for BMI</v>
          </cell>
          <cell r="C155" t="str">
            <v>34021172</v>
          </cell>
          <cell r="D155" t="str">
            <v>rs10258495</v>
          </cell>
          <cell r="E155" t="str">
            <v>chr7:135248558</v>
          </cell>
          <cell r="F155" t="str">
            <v>C=0.622, T=0.378</v>
          </cell>
          <cell r="G155">
            <v>1</v>
          </cell>
          <cell r="H155" t="str">
            <v>1</v>
          </cell>
          <cell r="I155" t="str">
            <v>NR</v>
          </cell>
          <cell r="J155" t="str">
            <v>0.017863</v>
          </cell>
          <cell r="K155" t="str">
            <v>0.012-0.024</v>
          </cell>
          <cell r="L155">
            <v>2.9999999999999997E-8</v>
          </cell>
        </row>
        <row r="156">
          <cell r="A156" t="str">
            <v>rs10262697</v>
          </cell>
          <cell r="B156" t="str">
            <v>Intelligence</v>
          </cell>
          <cell r="C156" t="str">
            <v>29942086</v>
          </cell>
          <cell r="D156" t="str">
            <v>rs2030705</v>
          </cell>
          <cell r="E156" t="str">
            <v>chr7:69713466</v>
          </cell>
          <cell r="F156" t="str">
            <v>A=0.806, T=0.194</v>
          </cell>
          <cell r="G156">
            <v>0.80936879564543096</v>
          </cell>
          <cell r="H156" t="str">
            <v>0.938659367759244</v>
          </cell>
          <cell r="I156" t="str">
            <v>NR</v>
          </cell>
          <cell r="J156" t="str">
            <v>5.517</v>
          </cell>
          <cell r="K156" t="str">
            <v>-</v>
          </cell>
          <cell r="L156">
            <v>2.9999999999999997E-8</v>
          </cell>
        </row>
        <row r="157">
          <cell r="A157" t="str">
            <v>rs10262697</v>
          </cell>
          <cell r="B157" t="str">
            <v>Alcohol consumption (drinks per week) (MTAG)</v>
          </cell>
          <cell r="C157" t="str">
            <v>32451486</v>
          </cell>
          <cell r="D157" t="str">
            <v>rs10085696</v>
          </cell>
          <cell r="E157" t="str">
            <v>chr7:69783020</v>
          </cell>
          <cell r="F157" t="str">
            <v>A=0.818, G=0.182</v>
          </cell>
          <cell r="G157">
            <v>0.99332855854421997</v>
          </cell>
          <cell r="H157" t="str">
            <v>1</v>
          </cell>
          <cell r="I157" t="str">
            <v>0.201</v>
          </cell>
          <cell r="J157" t="str">
            <v>0.014756182</v>
          </cell>
          <cell r="K157" t="str">
            <v>0.01-0.019</v>
          </cell>
          <cell r="L157">
            <v>5.0000000000000002E-11</v>
          </cell>
        </row>
        <row r="158">
          <cell r="A158" t="str">
            <v>rs10262697</v>
          </cell>
          <cell r="B158" t="str">
            <v>Alcohol consumption (drinks per week)</v>
          </cell>
          <cell r="C158" t="str">
            <v>30643251</v>
          </cell>
          <cell r="D158" t="str">
            <v>rs10085696</v>
          </cell>
          <cell r="E158" t="str">
            <v>chr7:69783020</v>
          </cell>
          <cell r="F158" t="str">
            <v>A=0.818, G=0.182</v>
          </cell>
          <cell r="G158">
            <v>0.99332855854421997</v>
          </cell>
          <cell r="H158" t="str">
            <v>1</v>
          </cell>
          <cell r="I158" t="str">
            <v>0.186</v>
          </cell>
          <cell r="J158" t="str">
            <v>0.011408902</v>
          </cell>
          <cell r="K158" t="str">
            <v>0.0077-0.0151</v>
          </cell>
          <cell r="L158">
            <v>1.0000000000000001E-9</v>
          </cell>
        </row>
        <row r="159">
          <cell r="A159" t="str">
            <v>rs10262697</v>
          </cell>
          <cell r="B159" t="str">
            <v>Alcohol consumption (drinks per week) (MTAG)</v>
          </cell>
          <cell r="C159" t="str">
            <v>30643251</v>
          </cell>
          <cell r="D159" t="str">
            <v>rs10085696</v>
          </cell>
          <cell r="E159" t="str">
            <v>chr7:69783020</v>
          </cell>
          <cell r="F159" t="str">
            <v>A=0.818, G=0.182</v>
          </cell>
          <cell r="G159">
            <v>0.99332855854421997</v>
          </cell>
          <cell r="H159" t="str">
            <v>1</v>
          </cell>
          <cell r="I159" t="str">
            <v>0.186</v>
          </cell>
          <cell r="J159" t="str">
            <v>0.0114574</v>
          </cell>
          <cell r="K159" t="str">
            <v>0.0081-0.0148</v>
          </cell>
          <cell r="L159">
            <v>9.9999999999999994E-12</v>
          </cell>
        </row>
        <row r="160">
          <cell r="A160" t="str">
            <v>rs10262697</v>
          </cell>
          <cell r="B160" t="str">
            <v>Alcohol consumption (drinks per week)</v>
          </cell>
          <cell r="C160" t="str">
            <v>30679032</v>
          </cell>
          <cell r="D160" t="str">
            <v>rs6978841</v>
          </cell>
          <cell r="E160" t="str">
            <v>chr7:69793380</v>
          </cell>
          <cell r="F160" t="str">
            <v>A=0.181, T=0.819</v>
          </cell>
          <cell r="G160">
            <v>1</v>
          </cell>
          <cell r="H160" t="str">
            <v>1</v>
          </cell>
          <cell r="I160" t="str">
            <v>0.184</v>
          </cell>
          <cell r="J160" t="str">
            <v>0.0183</v>
          </cell>
          <cell r="K160" t="str">
            <v>0.012-0.025</v>
          </cell>
          <cell r="L160">
            <v>2E-8</v>
          </cell>
        </row>
        <row r="161">
          <cell r="A161" t="str">
            <v>rs10267796</v>
          </cell>
          <cell r="B161" t="str">
            <v>PR interval</v>
          </cell>
          <cell r="C161" t="str">
            <v>32439900</v>
          </cell>
          <cell r="D161" t="str">
            <v>rs10226357</v>
          </cell>
          <cell r="E161" t="str">
            <v>chr7:925949</v>
          </cell>
          <cell r="F161" t="str">
            <v>A=0.418, G=0.582</v>
          </cell>
          <cell r="G161">
            <v>0.956212408990187</v>
          </cell>
          <cell r="H161" t="str">
            <v>1</v>
          </cell>
          <cell r="I161" t="str">
            <v>0.5908</v>
          </cell>
          <cell r="J161" t="str">
            <v>0.4107</v>
          </cell>
          <cell r="K161" t="str">
            <v>0.28-0.54</v>
          </cell>
          <cell r="L161">
            <v>2.0000000000000001E-9</v>
          </cell>
        </row>
        <row r="162">
          <cell r="A162" t="str">
            <v>rs10267796</v>
          </cell>
          <cell r="B162" t="str">
            <v>PR interval</v>
          </cell>
          <cell r="C162" t="str">
            <v>32439900</v>
          </cell>
          <cell r="D162" t="str">
            <v>rs10226357</v>
          </cell>
          <cell r="E162" t="str">
            <v>chr7:925949</v>
          </cell>
          <cell r="F162" t="str">
            <v>A=0.418, G=0.582</v>
          </cell>
          <cell r="G162">
            <v>0.956212408990187</v>
          </cell>
          <cell r="H162" t="str">
            <v>1</v>
          </cell>
          <cell r="I162" t="str">
            <v>0.59</v>
          </cell>
          <cell r="J162" t="str">
            <v>0.39</v>
          </cell>
          <cell r="K162" t="str">
            <v>0.25-0.53</v>
          </cell>
          <cell r="L162">
            <v>3E-9</v>
          </cell>
        </row>
        <row r="163">
          <cell r="A163" t="str">
            <v>rs10280269</v>
          </cell>
          <cell r="B163" t="str">
            <v>White blood cell count</v>
          </cell>
          <cell r="C163" t="str">
            <v>29403010</v>
          </cell>
          <cell r="D163" t="str">
            <v>rs10262589</v>
          </cell>
          <cell r="E163" t="str">
            <v>chr7:4658125</v>
          </cell>
          <cell r="F163" t="str">
            <v>C=0.201, T=0.799</v>
          </cell>
          <cell r="G163">
            <v>0.81521716312949999</v>
          </cell>
          <cell r="H163" t="str">
            <v>1</v>
          </cell>
          <cell r="I163" t="str">
            <v>NR</v>
          </cell>
          <cell r="J163" t="str">
            <v>0.027</v>
          </cell>
          <cell r="K163" t="str">
            <v>0.019-0.035</v>
          </cell>
          <cell r="L163">
            <v>3E-10</v>
          </cell>
        </row>
        <row r="164">
          <cell r="A164" t="str">
            <v>rs10280849</v>
          </cell>
          <cell r="B164" t="str">
            <v>Insomnia</v>
          </cell>
          <cell r="C164" t="str">
            <v>35835914</v>
          </cell>
          <cell r="D164" t="str">
            <v>rs10280849</v>
          </cell>
          <cell r="E164" t="str">
            <v>chr7:115056767</v>
          </cell>
          <cell r="F164" t="str">
            <v>A=0.358, G=0.642</v>
          </cell>
          <cell r="G164">
            <v>1</v>
          </cell>
          <cell r="H164" t="str">
            <v>1</v>
          </cell>
          <cell r="I164" t="str">
            <v>NR</v>
          </cell>
          <cell r="J164" t="str">
            <v>0.007</v>
          </cell>
          <cell r="K164" t="str">
            <v>0.005-0.009</v>
          </cell>
          <cell r="L164">
            <v>7.9999999999999998E-12</v>
          </cell>
        </row>
        <row r="165">
          <cell r="A165" t="str">
            <v>rs1029393</v>
          </cell>
          <cell r="B165" t="str">
            <v>Lung function (FVC)</v>
          </cell>
          <cell r="C165" t="str">
            <v>30595370</v>
          </cell>
          <cell r="D165" t="str">
            <v>rs6961619</v>
          </cell>
          <cell r="E165" t="str">
            <v>chr7:95595535</v>
          </cell>
          <cell r="F165" t="str">
            <v>C=0.238, G=0.762</v>
          </cell>
          <cell r="G165">
            <v>0.93095337617804297</v>
          </cell>
          <cell r="H165" t="str">
            <v>0.983384717022682</v>
          </cell>
          <cell r="I165" t="str">
            <v>NR</v>
          </cell>
          <cell r="L165">
            <v>2.9999999999999997E-8</v>
          </cell>
        </row>
        <row r="166">
          <cell r="A166" t="str">
            <v>rs1029393</v>
          </cell>
          <cell r="B166" t="str">
            <v>Femur length to body height ratio</v>
          </cell>
          <cell r="C166" t="str">
            <v>37471560</v>
          </cell>
          <cell r="D166" t="str">
            <v>rs1029393</v>
          </cell>
          <cell r="E166" t="str">
            <v>chr7:95597613</v>
          </cell>
          <cell r="F166" t="str">
            <v>A=0.755, G=0.245</v>
          </cell>
          <cell r="G166">
            <v>1</v>
          </cell>
          <cell r="H166" t="str">
            <v>1</v>
          </cell>
          <cell r="I166" t="str">
            <v>NR</v>
          </cell>
          <cell r="J166" t="str">
            <v>0.000340368</v>
          </cell>
          <cell r="K166" t="str">
            <v>0.00022-0.00046</v>
          </cell>
          <cell r="L166">
            <v>1E-8</v>
          </cell>
        </row>
        <row r="167">
          <cell r="A167" t="str">
            <v>rs1029393</v>
          </cell>
          <cell r="B167" t="str">
            <v>Spinal canal stenosis</v>
          </cell>
          <cell r="C167" t="str">
            <v>34594039</v>
          </cell>
          <cell r="D167" t="str">
            <v>rs2051706</v>
          </cell>
          <cell r="E167" t="str">
            <v>chr7:95606507</v>
          </cell>
          <cell r="F167" t="str">
            <v>A=0.229, G=0.771</v>
          </cell>
          <cell r="G167">
            <v>0.86374120982548996</v>
          </cell>
          <cell r="H167" t="str">
            <v>0.971224256292906</v>
          </cell>
          <cell r="I167" t="str">
            <v>NR</v>
          </cell>
          <cell r="J167" t="str">
            <v>0.0989</v>
          </cell>
          <cell r="K167" t="str">
            <v>0.064-0.134</v>
          </cell>
          <cell r="L167">
            <v>4.0000000000000001E-8</v>
          </cell>
        </row>
        <row r="168">
          <cell r="A168" t="str">
            <v>rs1029393</v>
          </cell>
          <cell r="B168" t="str">
            <v>Lung function (forced vital capacity)</v>
          </cell>
          <cell r="C168" t="str">
            <v>36914875</v>
          </cell>
          <cell r="D168" t="str">
            <v>rs12540849</v>
          </cell>
          <cell r="E168" t="str">
            <v>chr7:95606624</v>
          </cell>
          <cell r="F168" t="str">
            <v>A=0.242, C=0.758</v>
          </cell>
          <cell r="G168">
            <v>0.88981169452309805</v>
          </cell>
          <cell r="H168" t="str">
            <v>0.950974658869396</v>
          </cell>
          <cell r="I168" t="str">
            <v>0.241</v>
          </cell>
          <cell r="J168" t="str">
            <v>7.267</v>
          </cell>
          <cell r="L168">
            <v>4.0000000000000001E-13</v>
          </cell>
        </row>
        <row r="169">
          <cell r="A169" t="str">
            <v>rs1031389</v>
          </cell>
          <cell r="B169" t="str">
            <v>Educational attainment (years of education)</v>
          </cell>
          <cell r="C169" t="str">
            <v>30038396</v>
          </cell>
          <cell r="D169" t="str">
            <v>rs1031389</v>
          </cell>
          <cell r="E169" t="str">
            <v>chr5:93918392</v>
          </cell>
          <cell r="F169" t="str">
            <v>A=0.527, G=0.473</v>
          </cell>
          <cell r="G169">
            <v>1</v>
          </cell>
          <cell r="H169" t="str">
            <v>1</v>
          </cell>
          <cell r="I169" t="str">
            <v>0.5125</v>
          </cell>
          <cell r="J169" t="str">
            <v>0.0082</v>
          </cell>
          <cell r="K169" t="str">
            <v>0.0055-0.0109</v>
          </cell>
          <cell r="L169">
            <v>5.0000000000000001E-9</v>
          </cell>
        </row>
        <row r="170">
          <cell r="A170" t="str">
            <v>rs1031389</v>
          </cell>
          <cell r="B170" t="str">
            <v>Educational attainment (MTAG)</v>
          </cell>
          <cell r="C170" t="str">
            <v>30038396</v>
          </cell>
          <cell r="D170" t="str">
            <v>rs1031389</v>
          </cell>
          <cell r="E170" t="str">
            <v>chr5:93918392</v>
          </cell>
          <cell r="F170" t="str">
            <v>A=0.527, G=0.473</v>
          </cell>
          <cell r="G170">
            <v>1</v>
          </cell>
          <cell r="H170" t="str">
            <v>1</v>
          </cell>
          <cell r="I170" t="str">
            <v>0.5125</v>
          </cell>
          <cell r="J170" t="str">
            <v>0.0076</v>
          </cell>
          <cell r="K170" t="str">
            <v>0.0051-0.0101</v>
          </cell>
          <cell r="L170">
            <v>5.0000000000000001E-9</v>
          </cell>
        </row>
        <row r="171">
          <cell r="A171" t="str">
            <v>rs1031389</v>
          </cell>
          <cell r="B171" t="str">
            <v>Educational attainment (years of education)</v>
          </cell>
          <cell r="C171" t="str">
            <v>30038396</v>
          </cell>
          <cell r="D171" t="str">
            <v>rs10074178</v>
          </cell>
          <cell r="E171" t="str">
            <v>chr5:93927705</v>
          </cell>
          <cell r="F171" t="str">
            <v>A=0.527, G=0.473</v>
          </cell>
          <cell r="G171">
            <v>1</v>
          </cell>
          <cell r="H171" t="str">
            <v>1</v>
          </cell>
          <cell r="I171" t="str">
            <v>0.5129</v>
          </cell>
          <cell r="J171" t="str">
            <v>0.0079</v>
          </cell>
          <cell r="K171" t="str">
            <v>0.0052-0.0106</v>
          </cell>
          <cell r="L171">
            <v>2E-8</v>
          </cell>
        </row>
        <row r="172">
          <cell r="A172" t="str">
            <v>rs1031389</v>
          </cell>
          <cell r="B172" t="str">
            <v>Educational attainment</v>
          </cell>
          <cell r="C172" t="str">
            <v>35361970</v>
          </cell>
          <cell r="D172" t="str">
            <v>rs10074178</v>
          </cell>
          <cell r="E172" t="str">
            <v>chr5:93927705</v>
          </cell>
          <cell r="F172" t="str">
            <v>A=0.527, G=0.473</v>
          </cell>
          <cell r="G172">
            <v>1</v>
          </cell>
          <cell r="H172" t="str">
            <v>1</v>
          </cell>
          <cell r="I172" t="str">
            <v>0.5169</v>
          </cell>
          <cell r="J172" t="str">
            <v>0.0071457</v>
          </cell>
          <cell r="K172" t="str">
            <v>0.0051-0.0092</v>
          </cell>
          <cell r="L172">
            <v>8.9999999999999996E-12</v>
          </cell>
        </row>
        <row r="173">
          <cell r="A173" t="str">
            <v>rs1033667</v>
          </cell>
          <cell r="B173" t="str">
            <v>Vertical cup-disc ratio</v>
          </cell>
          <cell r="C173" t="str">
            <v>20548946</v>
          </cell>
          <cell r="D173" t="str">
            <v>rs1547014</v>
          </cell>
          <cell r="E173" t="str">
            <v>chr22:29100711</v>
          </cell>
          <cell r="F173" t="str">
            <v>C=0.684, T=0.316</v>
          </cell>
          <cell r="G173">
            <v>0.84549799342957899</v>
          </cell>
          <cell r="H173" t="str">
            <v>0.979900903060817</v>
          </cell>
          <cell r="I173" t="str">
            <v>0.29</v>
          </cell>
          <cell r="J173" t="str">
            <v>0.01</v>
          </cell>
          <cell r="K173" t="str">
            <v>0.007-0.0152</v>
          </cell>
          <cell r="L173">
            <v>1E-8</v>
          </cell>
        </row>
        <row r="174">
          <cell r="A174" t="str">
            <v>rs1033667</v>
          </cell>
          <cell r="B174" t="str">
            <v>Vertical cup-disc ratio</v>
          </cell>
          <cell r="C174" t="str">
            <v>25241763</v>
          </cell>
          <cell r="D174" t="str">
            <v>rs1547014</v>
          </cell>
          <cell r="E174" t="str">
            <v>chr22:29100711</v>
          </cell>
          <cell r="F174" t="str">
            <v>C=0.684, T=0.316</v>
          </cell>
          <cell r="G174">
            <v>0.84549799342957899</v>
          </cell>
          <cell r="H174" t="str">
            <v>0.979900903060817</v>
          </cell>
          <cell r="I174" t="str">
            <v>NR</v>
          </cell>
          <cell r="J174" t="str">
            <v>0.013</v>
          </cell>
          <cell r="K174" t="str">
            <v>0.011-0.015</v>
          </cell>
          <cell r="L174">
            <v>4.9999999999999999E-20</v>
          </cell>
        </row>
        <row r="175">
          <cell r="A175" t="str">
            <v>rs1033667</v>
          </cell>
          <cell r="B175" t="str">
            <v>Chronic elevation of alanine aminotransferase (cALT) levels</v>
          </cell>
          <cell r="C175" t="str">
            <v>35654975</v>
          </cell>
          <cell r="D175" t="str">
            <v>rs1547014</v>
          </cell>
          <cell r="E175" t="str">
            <v>chr22:29100711</v>
          </cell>
          <cell r="F175" t="str">
            <v>C=0.684, T=0.316</v>
          </cell>
          <cell r="G175">
            <v>0.84549799342957899</v>
          </cell>
          <cell r="H175" t="str">
            <v>0.979900903060817</v>
          </cell>
          <cell r="I175" t="str">
            <v>0.342</v>
          </cell>
          <cell r="J175" t="str">
            <v>0.064</v>
          </cell>
          <cell r="K175" t="str">
            <v>0.051-0.077</v>
          </cell>
          <cell r="L175">
            <v>1.9999999999999998E-21</v>
          </cell>
        </row>
        <row r="176">
          <cell r="A176" t="str">
            <v>rs1033667</v>
          </cell>
          <cell r="B176" t="str">
            <v>Chronic elevation of alanine aminotransferase (cALT) levels</v>
          </cell>
          <cell r="C176" t="str">
            <v>35654975</v>
          </cell>
          <cell r="D176" t="str">
            <v>rs1547014</v>
          </cell>
          <cell r="E176" t="str">
            <v>chr22:29100711</v>
          </cell>
          <cell r="F176" t="str">
            <v>C=0.684, T=0.316</v>
          </cell>
          <cell r="G176">
            <v>0.84549799342957899</v>
          </cell>
          <cell r="H176" t="str">
            <v>0.979900903060817</v>
          </cell>
          <cell r="I176" t="str">
            <v>0.302</v>
          </cell>
          <cell r="J176" t="str">
            <v>0.064</v>
          </cell>
          <cell r="K176" t="str">
            <v>0.048-0.08</v>
          </cell>
          <cell r="L176">
            <v>5.0000000000000004E-16</v>
          </cell>
        </row>
        <row r="177">
          <cell r="A177" t="str">
            <v>rs1033667</v>
          </cell>
          <cell r="B177" t="str">
            <v>Sex hormone-binding globulin levels adjusted for BMI</v>
          </cell>
          <cell r="C177" t="str">
            <v>32042192</v>
          </cell>
          <cell r="D177" t="str">
            <v>rs6005840</v>
          </cell>
          <cell r="E177" t="str">
            <v>chr22:29101357</v>
          </cell>
          <cell r="F177" t="str">
            <v>A=0.316, G=0.684</v>
          </cell>
          <cell r="G177">
            <v>0.84549799342957899</v>
          </cell>
          <cell r="H177" t="str">
            <v>0.979900903060817</v>
          </cell>
          <cell r="I177" t="str">
            <v>0.327301</v>
          </cell>
          <cell r="J177" t="str">
            <v>0.0162981</v>
          </cell>
          <cell r="K177" t="str">
            <v>0.014-0.019</v>
          </cell>
          <cell r="L177">
            <v>1.9999999999999999E-40</v>
          </cell>
        </row>
        <row r="178">
          <cell r="A178" t="str">
            <v>rs1033667</v>
          </cell>
          <cell r="B178" t="str">
            <v>Sex hormone-binding globulin levels</v>
          </cell>
          <cell r="C178" t="str">
            <v>32042192</v>
          </cell>
          <cell r="D178" t="str">
            <v>rs6005840</v>
          </cell>
          <cell r="E178" t="str">
            <v>chr22:29101357</v>
          </cell>
          <cell r="F178" t="str">
            <v>A=0.316, G=0.684</v>
          </cell>
          <cell r="G178">
            <v>0.84549799342957899</v>
          </cell>
          <cell r="H178" t="str">
            <v>0.979900903060817</v>
          </cell>
          <cell r="I178" t="str">
            <v>0.327301</v>
          </cell>
          <cell r="J178" t="str">
            <v>0.0168747</v>
          </cell>
          <cell r="K178" t="str">
            <v>0.014-0.019</v>
          </cell>
          <cell r="L178">
            <v>3.9999999999999997E-39</v>
          </cell>
        </row>
        <row r="179">
          <cell r="A179" t="str">
            <v>rs1033667</v>
          </cell>
          <cell r="B179" t="str">
            <v>Sex hormone-binding globulin levels</v>
          </cell>
          <cell r="C179" t="str">
            <v>32042192</v>
          </cell>
          <cell r="D179" t="str">
            <v>rs6005840</v>
          </cell>
          <cell r="E179" t="str">
            <v>chr22:29101357</v>
          </cell>
          <cell r="F179" t="str">
            <v>A=0.316, G=0.684</v>
          </cell>
          <cell r="G179">
            <v>0.84549799342957899</v>
          </cell>
          <cell r="H179" t="str">
            <v>0.979900903060817</v>
          </cell>
          <cell r="I179" t="str">
            <v>0.326327</v>
          </cell>
          <cell r="J179" t="str">
            <v>0.0128356</v>
          </cell>
          <cell r="K179" t="str">
            <v>0.011-0.015</v>
          </cell>
          <cell r="L179">
            <v>4.0000000000000003E-37</v>
          </cell>
        </row>
        <row r="180">
          <cell r="A180" t="str">
            <v>rs1033667</v>
          </cell>
          <cell r="B180" t="str">
            <v>Sex hormone-binding globulin levels adjusted for BMI</v>
          </cell>
          <cell r="C180" t="str">
            <v>32042192</v>
          </cell>
          <cell r="D180" t="str">
            <v>rs6005840</v>
          </cell>
          <cell r="E180" t="str">
            <v>chr22:29101357</v>
          </cell>
          <cell r="F180" t="str">
            <v>A=0.316, G=0.684</v>
          </cell>
          <cell r="G180">
            <v>0.84549799342957899</v>
          </cell>
          <cell r="H180" t="str">
            <v>0.979900903060817</v>
          </cell>
          <cell r="I180" t="str">
            <v>0.326327</v>
          </cell>
          <cell r="J180" t="str">
            <v>0.011982</v>
          </cell>
          <cell r="K180" t="str">
            <v>0.01-0.014</v>
          </cell>
          <cell r="L180">
            <v>3.0000000000000003E-42</v>
          </cell>
        </row>
        <row r="181">
          <cell r="A181" t="str">
            <v>rs1033667</v>
          </cell>
          <cell r="B181" t="str">
            <v>Gamma glutamyl transpeptidase</v>
          </cell>
          <cell r="C181" t="str">
            <v>34594039</v>
          </cell>
          <cell r="D181" t="str">
            <v>rs6005840</v>
          </cell>
          <cell r="E181" t="str">
            <v>chr22:29101357</v>
          </cell>
          <cell r="F181" t="str">
            <v>A=0.316, G=0.684</v>
          </cell>
          <cell r="G181">
            <v>0.84549799342957899</v>
          </cell>
          <cell r="H181" t="str">
            <v>0.979900903060817</v>
          </cell>
          <cell r="I181" t="str">
            <v>NR</v>
          </cell>
          <cell r="J181" t="str">
            <v>0.0206</v>
          </cell>
          <cell r="K181" t="str">
            <v>0.016-0.025</v>
          </cell>
          <cell r="L181">
            <v>9.9999999999999991E-22</v>
          </cell>
        </row>
        <row r="182">
          <cell r="A182" t="str">
            <v>rs1033667</v>
          </cell>
          <cell r="B182" t="str">
            <v>Sex hormone-binding globulin levels</v>
          </cell>
          <cell r="C182" t="str">
            <v>34321204</v>
          </cell>
          <cell r="D182" t="str">
            <v>rs6005840</v>
          </cell>
          <cell r="E182" t="str">
            <v>chr22:29101357</v>
          </cell>
          <cell r="F182" t="str">
            <v>A=0.316, G=0.684</v>
          </cell>
          <cell r="G182">
            <v>0.84549799342957899</v>
          </cell>
          <cell r="H182" t="str">
            <v>0.979900903060817</v>
          </cell>
          <cell r="I182" t="str">
            <v>0.67</v>
          </cell>
          <cell r="J182" t="str">
            <v>0.67</v>
          </cell>
          <cell r="K182" t="str">
            <v>0.51-0.83/</v>
          </cell>
          <cell r="L182">
            <v>9.0000000000000003E-16</v>
          </cell>
        </row>
        <row r="183">
          <cell r="A183" t="str">
            <v>rs1033667</v>
          </cell>
          <cell r="B183" t="str">
            <v>Vertical cup-disc ratio (adjusted for vertical disc diameter)</v>
          </cell>
          <cell r="C183" t="str">
            <v>31959993</v>
          </cell>
          <cell r="D183" t="str">
            <v>rs6005840</v>
          </cell>
          <cell r="E183" t="str">
            <v>chr22:29101357</v>
          </cell>
          <cell r="F183" t="str">
            <v>A=0.316, G=0.684</v>
          </cell>
          <cell r="G183">
            <v>0.84549799342957899</v>
          </cell>
          <cell r="H183" t="str">
            <v>0.979900903060817</v>
          </cell>
          <cell r="I183" t="str">
            <v>0.32</v>
          </cell>
          <cell r="J183" t="str">
            <v>0.01</v>
          </cell>
          <cell r="K183" t="str">
            <v>0.0081-0.0119</v>
          </cell>
          <cell r="L183">
            <v>1.9999999999999999E-38</v>
          </cell>
        </row>
        <row r="184">
          <cell r="A184" t="str">
            <v>rs1033667</v>
          </cell>
          <cell r="B184" t="str">
            <v>Sex hormone-binding globulin levels</v>
          </cell>
          <cell r="C184" t="str">
            <v>36653534</v>
          </cell>
          <cell r="D184" t="str">
            <v>rs6005840</v>
          </cell>
          <cell r="E184" t="str">
            <v>chr22:29101357</v>
          </cell>
          <cell r="F184" t="str">
            <v>A=0.316, G=0.684</v>
          </cell>
          <cell r="G184">
            <v>0.84549799342957899</v>
          </cell>
          <cell r="H184" t="str">
            <v>0.979900903060817</v>
          </cell>
          <cell r="I184" t="str">
            <v>NR</v>
          </cell>
          <cell r="J184" t="str">
            <v>0.0420914</v>
          </cell>
          <cell r="K184" t="str">
            <v>0.035-0.049</v>
          </cell>
          <cell r="L184">
            <v>4E-35</v>
          </cell>
        </row>
        <row r="185">
          <cell r="A185" t="str">
            <v>rs1033667</v>
          </cell>
          <cell r="B185" t="str">
            <v>Vertical cup-disc ratio</v>
          </cell>
          <cell r="C185" t="str">
            <v>28073927</v>
          </cell>
          <cell r="D185" t="str">
            <v>rs5752773</v>
          </cell>
          <cell r="E185" t="str">
            <v>chr22:29105415</v>
          </cell>
          <cell r="F185" t="str">
            <v>C=0.684, G=0.316</v>
          </cell>
          <cell r="G185">
            <v>0.84549799342957899</v>
          </cell>
          <cell r="H185" t="str">
            <v>0.979900903060817</v>
          </cell>
          <cell r="I185" t="str">
            <v>NR</v>
          </cell>
          <cell r="J185" t="str">
            <v>0.014</v>
          </cell>
          <cell r="K185" t="str">
            <v>0.01-0.018</v>
          </cell>
          <cell r="L185">
            <v>4.9999999999999997E-21</v>
          </cell>
        </row>
        <row r="186">
          <cell r="A186" t="str">
            <v>rs1033667</v>
          </cell>
          <cell r="B186" t="str">
            <v>Vertical cup-disc ratio</v>
          </cell>
          <cell r="C186" t="str">
            <v>28073927</v>
          </cell>
          <cell r="D186" t="str">
            <v>rs5752773</v>
          </cell>
          <cell r="E186" t="str">
            <v>chr22:29105415</v>
          </cell>
          <cell r="F186" t="str">
            <v>C=0.684, G=0.316</v>
          </cell>
          <cell r="G186">
            <v>0.84549799342957899</v>
          </cell>
          <cell r="H186" t="str">
            <v>0.979900903060817</v>
          </cell>
          <cell r="I186" t="str">
            <v>NR</v>
          </cell>
          <cell r="J186" t="str">
            <v>0.012</v>
          </cell>
          <cell r="K186" t="str">
            <v>0.01-0.014</v>
          </cell>
          <cell r="L186">
            <v>9.9999999999999995E-21</v>
          </cell>
        </row>
        <row r="187">
          <cell r="A187" t="str">
            <v>rs1033667</v>
          </cell>
          <cell r="B187" t="str">
            <v>Total testosterone levels</v>
          </cell>
          <cell r="C187" t="str">
            <v>32042192</v>
          </cell>
          <cell r="D187" t="str">
            <v>rs5752773</v>
          </cell>
          <cell r="E187" t="str">
            <v>chr22:29105415</v>
          </cell>
          <cell r="F187" t="str">
            <v>C=0.684, G=0.316</v>
          </cell>
          <cell r="G187">
            <v>0.84549799342957899</v>
          </cell>
          <cell r="H187" t="str">
            <v>0.979900903060817</v>
          </cell>
          <cell r="I187" t="str">
            <v>0.326595</v>
          </cell>
          <cell r="J187" t="str">
            <v>0.0108792</v>
          </cell>
          <cell r="K187" t="str">
            <v>0.0082-0.0136</v>
          </cell>
          <cell r="L187">
            <v>2E-14</v>
          </cell>
        </row>
        <row r="188">
          <cell r="A188" t="str">
            <v>rs1033667</v>
          </cell>
          <cell r="B188" t="str">
            <v>Alanine aminotransferase levels</v>
          </cell>
          <cell r="C188" t="str">
            <v>34594039</v>
          </cell>
          <cell r="D188" t="str">
            <v>rs5752773</v>
          </cell>
          <cell r="E188" t="str">
            <v>chr22:29105415</v>
          </cell>
          <cell r="F188" t="str">
            <v>C=0.684, G=0.316</v>
          </cell>
          <cell r="G188">
            <v>0.84549799342957899</v>
          </cell>
          <cell r="H188" t="str">
            <v>0.979900903060817</v>
          </cell>
          <cell r="I188" t="str">
            <v>NR</v>
          </cell>
          <cell r="J188" t="str">
            <v>0.0206</v>
          </cell>
          <cell r="K188" t="str">
            <v>0.016-0.025</v>
          </cell>
          <cell r="L188">
            <v>9.9999999999999991E-22</v>
          </cell>
        </row>
        <row r="189">
          <cell r="A189" t="str">
            <v>rs1033667</v>
          </cell>
          <cell r="B189" t="str">
            <v>Total testosterone levels</v>
          </cell>
          <cell r="C189" t="str">
            <v>36653534</v>
          </cell>
          <cell r="D189" t="str">
            <v>rs5752773</v>
          </cell>
          <cell r="E189" t="str">
            <v>chr22:29105415</v>
          </cell>
          <cell r="F189" t="str">
            <v>C=0.684, G=0.316</v>
          </cell>
          <cell r="G189">
            <v>0.84549799342957899</v>
          </cell>
          <cell r="H189" t="str">
            <v>0.979900903060817</v>
          </cell>
          <cell r="I189" t="str">
            <v>NR</v>
          </cell>
          <cell r="J189" t="str">
            <v>0.0234655</v>
          </cell>
          <cell r="K189" t="str">
            <v>0.017-0.03</v>
          </cell>
          <cell r="L189">
            <v>6.0000000000000003E-12</v>
          </cell>
        </row>
        <row r="190">
          <cell r="A190" t="str">
            <v>rs1033667</v>
          </cell>
          <cell r="B190" t="str">
            <v>Gamma glutamyl transferase levels</v>
          </cell>
          <cell r="C190" t="str">
            <v>38632349</v>
          </cell>
          <cell r="D190" t="str">
            <v>rs5752773</v>
          </cell>
          <cell r="E190" t="str">
            <v>chr22:29105415</v>
          </cell>
          <cell r="F190" t="str">
            <v>C=0.684, G=0.316</v>
          </cell>
          <cell r="G190">
            <v>0.84549799342957899</v>
          </cell>
          <cell r="H190" t="str">
            <v>0.979900903060817</v>
          </cell>
          <cell r="I190" t="str">
            <v>NR</v>
          </cell>
          <cell r="J190" t="str">
            <v>0.0064</v>
          </cell>
          <cell r="K190" t="str">
            <v>0.0054-0.0074</v>
          </cell>
          <cell r="L190">
            <v>8.0000000000000004E-32</v>
          </cell>
        </row>
        <row r="191">
          <cell r="A191" t="str">
            <v>rs1033667</v>
          </cell>
          <cell r="B191" t="str">
            <v>Glaucoma (primary open-angle)</v>
          </cell>
          <cell r="C191" t="str">
            <v>29891935</v>
          </cell>
          <cell r="D191" t="str">
            <v>rs5752774</v>
          </cell>
          <cell r="E191" t="str">
            <v>chr22:29105610</v>
          </cell>
          <cell r="F191" t="str">
            <v>C=0.316, T=0.684</v>
          </cell>
          <cell r="G191">
            <v>0.84549799342957899</v>
          </cell>
          <cell r="H191" t="str">
            <v>0.979900903060817</v>
          </cell>
          <cell r="I191" t="str">
            <v>NR</v>
          </cell>
          <cell r="J191" t="str">
            <v>1.098901</v>
          </cell>
          <cell r="K191" t="str">
            <v>1.08-1.14</v>
          </cell>
          <cell r="L191">
            <v>1.9999999999999999E-11</v>
          </cell>
        </row>
        <row r="192">
          <cell r="A192" t="str">
            <v>rs1033667</v>
          </cell>
          <cell r="B192" t="str">
            <v>Nonalcoholic fatty liver disease (imputed)</v>
          </cell>
          <cell r="C192" t="str">
            <v>35047847</v>
          </cell>
          <cell r="D192" t="str">
            <v>rs5752775</v>
          </cell>
          <cell r="E192" t="str">
            <v>chr22:29107195</v>
          </cell>
          <cell r="F192" t="str">
            <v>A=0.683, G=0.317</v>
          </cell>
          <cell r="G192">
            <v>0.85023811529744997</v>
          </cell>
          <cell r="H192" t="str">
            <v>0.984903735050046</v>
          </cell>
          <cell r="I192" t="str">
            <v>NR</v>
          </cell>
          <cell r="J192" t="str">
            <v>0.00536096</v>
          </cell>
          <cell r="K192" t="str">
            <v>0.0035-0.0073</v>
          </cell>
          <cell r="L192">
            <v>2.9999999999999997E-8</v>
          </cell>
        </row>
        <row r="193">
          <cell r="A193" t="str">
            <v>rs1033667</v>
          </cell>
          <cell r="B193" t="str">
            <v>Glaucoma (primary open-angle)</v>
          </cell>
          <cell r="C193" t="str">
            <v>33627673</v>
          </cell>
          <cell r="D193" t="str">
            <v>rs5752776</v>
          </cell>
          <cell r="E193" t="str">
            <v>chr22:29108229</v>
          </cell>
          <cell r="F193" t="str">
            <v>A=0.317, G=0.683</v>
          </cell>
          <cell r="G193">
            <v>0.85023811529744997</v>
          </cell>
          <cell r="H193" t="str">
            <v>0.984903735050046</v>
          </cell>
          <cell r="I193" t="str">
            <v>NR</v>
          </cell>
          <cell r="J193" t="str">
            <v>0.0807</v>
          </cell>
          <cell r="L193">
            <v>2.9999999999999998E-25</v>
          </cell>
        </row>
        <row r="194">
          <cell r="A194" t="str">
            <v>rs1033667</v>
          </cell>
          <cell r="B194" t="str">
            <v>Alanine aminotransferase levels</v>
          </cell>
          <cell r="C194" t="str">
            <v>33547301</v>
          </cell>
          <cell r="D194" t="str">
            <v>rs5752776</v>
          </cell>
          <cell r="E194" t="str">
            <v>chr22:29108229</v>
          </cell>
          <cell r="F194" t="str">
            <v>A=0.317, G=0.683</v>
          </cell>
          <cell r="G194">
            <v>0.85023811529744997</v>
          </cell>
          <cell r="H194" t="str">
            <v>0.984903735050046</v>
          </cell>
          <cell r="I194" t="str">
            <v>0.67</v>
          </cell>
          <cell r="J194" t="str">
            <v>8.62</v>
          </cell>
          <cell r="K194" t="str">
            <v>-</v>
          </cell>
          <cell r="L194">
            <v>6.9999999999999997E-18</v>
          </cell>
        </row>
        <row r="195">
          <cell r="A195" t="str">
            <v>rs1033667</v>
          </cell>
          <cell r="B195" t="str">
            <v>Alanine aminotransferase levels</v>
          </cell>
          <cell r="C195" t="str">
            <v>34315874</v>
          </cell>
          <cell r="D195" t="str">
            <v>rs5752776</v>
          </cell>
          <cell r="E195" t="str">
            <v>chr22:29108229</v>
          </cell>
          <cell r="F195" t="str">
            <v>A=0.317, G=0.683</v>
          </cell>
          <cell r="G195">
            <v>0.85023811529744997</v>
          </cell>
          <cell r="H195" t="str">
            <v>0.984903735050046</v>
          </cell>
          <cell r="I195" t="str">
            <v>NR</v>
          </cell>
          <cell r="J195" t="str">
            <v>0.0039</v>
          </cell>
          <cell r="K195" t="str">
            <v>0.0029-0.0049</v>
          </cell>
          <cell r="L195">
            <v>1E-13</v>
          </cell>
        </row>
        <row r="196">
          <cell r="A196" t="str">
            <v>rs1033667</v>
          </cell>
          <cell r="B196" t="str">
            <v>Aspartate aminotransferase levels</v>
          </cell>
          <cell r="C196" t="str">
            <v>34315874</v>
          </cell>
          <cell r="D196" t="str">
            <v>rs5752776</v>
          </cell>
          <cell r="E196" t="str">
            <v>chr22:29108229</v>
          </cell>
          <cell r="F196" t="str">
            <v>A=0.317, G=0.683</v>
          </cell>
          <cell r="G196">
            <v>0.85023811529744997</v>
          </cell>
          <cell r="H196" t="str">
            <v>0.984903735050046</v>
          </cell>
          <cell r="I196" t="str">
            <v>NR</v>
          </cell>
          <cell r="J196" t="str">
            <v>0.002</v>
          </cell>
          <cell r="K196" t="str">
            <v>0.0014-0.0026</v>
          </cell>
          <cell r="L196">
            <v>2.0000000000000001E-10</v>
          </cell>
        </row>
        <row r="197">
          <cell r="A197" t="str">
            <v>rs1033667</v>
          </cell>
          <cell r="B197" t="str">
            <v>Liver enzyme levels (alanine transaminase)</v>
          </cell>
          <cell r="C197" t="str">
            <v>33972514</v>
          </cell>
          <cell r="D197" t="str">
            <v>rs5752776</v>
          </cell>
          <cell r="E197" t="str">
            <v>chr22:29108229</v>
          </cell>
          <cell r="F197" t="str">
            <v>A=0.317, G=0.683</v>
          </cell>
          <cell r="G197">
            <v>0.85023811529744997</v>
          </cell>
          <cell r="H197" t="str">
            <v>0.984903735050046</v>
          </cell>
          <cell r="I197" t="str">
            <v>0.325608</v>
          </cell>
          <cell r="J197" t="str">
            <v>0.00415996</v>
          </cell>
          <cell r="K197" t="str">
            <v>0.0033-0.005</v>
          </cell>
          <cell r="L197">
            <v>9.0000000000000002E-25</v>
          </cell>
        </row>
        <row r="198">
          <cell r="A198" t="str">
            <v>rs1033667</v>
          </cell>
          <cell r="B198" t="str">
            <v>Optic disc area</v>
          </cell>
          <cell r="C198" t="str">
            <v>31798171</v>
          </cell>
          <cell r="D198" t="str">
            <v>rs5752776</v>
          </cell>
          <cell r="E198" t="str">
            <v>chr22:29108229</v>
          </cell>
          <cell r="F198" t="str">
            <v>A=0.317, G=0.683</v>
          </cell>
          <cell r="G198">
            <v>0.85023811529744997</v>
          </cell>
          <cell r="H198" t="str">
            <v>0.984903735050046</v>
          </cell>
          <cell r="I198" t="str">
            <v>0.3</v>
          </cell>
          <cell r="J198" t="str">
            <v>0.026</v>
          </cell>
          <cell r="K198" t="str">
            <v>0.018-0.0342</v>
          </cell>
          <cell r="L198">
            <v>2.0000000000000001E-9</v>
          </cell>
        </row>
        <row r="199">
          <cell r="A199" t="str">
            <v>rs1033667</v>
          </cell>
          <cell r="B199" t="str">
            <v>Vertical cup-disc ratio (multi-trait analysis)</v>
          </cell>
          <cell r="C199" t="str">
            <v>31959993</v>
          </cell>
          <cell r="D199" t="str">
            <v>rs5752776</v>
          </cell>
          <cell r="E199" t="str">
            <v>chr22:29108229</v>
          </cell>
          <cell r="F199" t="str">
            <v>A=0.317, G=0.683</v>
          </cell>
          <cell r="G199">
            <v>0.85023811529744997</v>
          </cell>
          <cell r="H199" t="str">
            <v>0.984903735050046</v>
          </cell>
          <cell r="I199" t="str">
            <v>0.33</v>
          </cell>
          <cell r="J199" t="str">
            <v>0.01</v>
          </cell>
          <cell r="L199">
            <v>2.0000000000000001E-54</v>
          </cell>
        </row>
        <row r="200">
          <cell r="A200" t="str">
            <v>rs1033667</v>
          </cell>
          <cell r="B200" t="str">
            <v>Alanine aminotransferase levels</v>
          </cell>
          <cell r="C200" t="str">
            <v>38632349</v>
          </cell>
          <cell r="D200" t="str">
            <v>rs5752776</v>
          </cell>
          <cell r="E200" t="str">
            <v>chr22:29108229</v>
          </cell>
          <cell r="F200" t="str">
            <v>A=0.317, G=0.683</v>
          </cell>
          <cell r="G200">
            <v>0.85023811529744997</v>
          </cell>
          <cell r="H200" t="str">
            <v>0.984903735050046</v>
          </cell>
          <cell r="I200" t="str">
            <v>NR</v>
          </cell>
          <cell r="J200" t="str">
            <v>0.0044</v>
          </cell>
          <cell r="K200" t="str">
            <v>0.0036-0.0052</v>
          </cell>
          <cell r="L200">
            <v>3.0000000000000001E-27</v>
          </cell>
        </row>
        <row r="201">
          <cell r="A201" t="str">
            <v>rs1033667</v>
          </cell>
          <cell r="B201" t="str">
            <v>Primary open angle glaucoma (MTAG)</v>
          </cell>
          <cell r="C201" t="str">
            <v>37386247</v>
          </cell>
          <cell r="D201" t="str">
            <v>rs5752776</v>
          </cell>
          <cell r="E201" t="str">
            <v>chr22:29108229</v>
          </cell>
          <cell r="F201" t="str">
            <v>A=0.317, G=0.683</v>
          </cell>
          <cell r="G201">
            <v>0.85023811529744997</v>
          </cell>
          <cell r="H201" t="str">
            <v>0.984903735050046</v>
          </cell>
          <cell r="I201" t="str">
            <v>NR</v>
          </cell>
          <cell r="J201" t="str">
            <v>0.1092821</v>
          </cell>
          <cell r="K201" t="str">
            <v>0.091-0.127</v>
          </cell>
          <cell r="L201">
            <v>1.0000000000000001E-32</v>
          </cell>
        </row>
        <row r="202">
          <cell r="A202" t="str">
            <v>rs1033667</v>
          </cell>
          <cell r="B202" t="str">
            <v>Optic cup area</v>
          </cell>
          <cell r="C202" t="str">
            <v>31798171</v>
          </cell>
          <cell r="D202" t="str">
            <v>rs2078555</v>
          </cell>
          <cell r="E202" t="str">
            <v>chr22:29110759</v>
          </cell>
          <cell r="F202" t="str">
            <v>C=0.683, G=0.317</v>
          </cell>
          <cell r="G202">
            <v>0.85023811529744997</v>
          </cell>
          <cell r="H202" t="str">
            <v>0.984903735050046</v>
          </cell>
          <cell r="I202" t="str">
            <v>0.302</v>
          </cell>
          <cell r="J202" t="str">
            <v>0.022</v>
          </cell>
          <cell r="K202" t="str">
            <v>0.018-0.0262</v>
          </cell>
          <cell r="L202">
            <v>2E-19</v>
          </cell>
        </row>
        <row r="203">
          <cell r="A203" t="str">
            <v>rs1033667</v>
          </cell>
          <cell r="B203" t="str">
            <v>Esophageal cancer (squamous cell)</v>
          </cell>
          <cell r="C203" t="str">
            <v>22960999</v>
          </cell>
          <cell r="D203" t="str">
            <v>rs4822983</v>
          </cell>
          <cell r="E203" t="str">
            <v>chr22:29115066</v>
          </cell>
          <cell r="F203" t="str">
            <v>C=0.684, T=0.316</v>
          </cell>
          <cell r="G203">
            <v>0.84549799342957899</v>
          </cell>
          <cell r="H203" t="str">
            <v>0.979900903060817</v>
          </cell>
          <cell r="I203" t="str">
            <v>0.20</v>
          </cell>
          <cell r="J203" t="str">
            <v>1.27</v>
          </cell>
          <cell r="K203" t="str">
            <v>1.21-1.34</v>
          </cell>
          <cell r="L203">
            <v>2.0000000000000001E-22</v>
          </cell>
        </row>
        <row r="204">
          <cell r="A204" t="str">
            <v>rs1033667</v>
          </cell>
          <cell r="B204" t="str">
            <v>Liver enzyme levels (alkaline phosphatase)</v>
          </cell>
          <cell r="C204" t="str">
            <v>33972514</v>
          </cell>
          <cell r="D204" t="str">
            <v>rs4822983</v>
          </cell>
          <cell r="E204" t="str">
            <v>chr22:29115066</v>
          </cell>
          <cell r="F204" t="str">
            <v>C=0.684, T=0.316</v>
          </cell>
          <cell r="G204">
            <v>0.84549799342957899</v>
          </cell>
          <cell r="H204" t="str">
            <v>0.979900903060817</v>
          </cell>
          <cell r="I204" t="str">
            <v>0.674696</v>
          </cell>
          <cell r="J204" t="str">
            <v>0.00218337</v>
          </cell>
          <cell r="K204" t="str">
            <v>0.0017-0.0027</v>
          </cell>
          <cell r="L204">
            <v>7.0000000000000003E-19</v>
          </cell>
        </row>
        <row r="205">
          <cell r="A205" t="str">
            <v>rs1033667</v>
          </cell>
          <cell r="B205" t="str">
            <v>Liver enzyme levels (gamma-glutamyl transferase)</v>
          </cell>
          <cell r="C205" t="str">
            <v>33972514</v>
          </cell>
          <cell r="D205" t="str">
            <v>rs4822983</v>
          </cell>
          <cell r="E205" t="str">
            <v>chr22:29115066</v>
          </cell>
          <cell r="F205" t="str">
            <v>C=0.684, T=0.316</v>
          </cell>
          <cell r="G205">
            <v>0.84549799342957899</v>
          </cell>
          <cell r="H205" t="str">
            <v>0.979900903060817</v>
          </cell>
          <cell r="I205" t="str">
            <v>0.674719</v>
          </cell>
          <cell r="J205" t="str">
            <v>0.00602465</v>
          </cell>
          <cell r="K205" t="str">
            <v>0.005-0.0071</v>
          </cell>
          <cell r="L205">
            <v>7.9999999999999995E-29</v>
          </cell>
        </row>
        <row r="206">
          <cell r="A206" t="str">
            <v>rs1033667</v>
          </cell>
          <cell r="B206" t="str">
            <v>Vertical cup-disc ratio</v>
          </cell>
          <cell r="C206" t="str">
            <v>31798171</v>
          </cell>
          <cell r="D206" t="str">
            <v>rs4822983</v>
          </cell>
          <cell r="E206" t="str">
            <v>chr22:29115066</v>
          </cell>
          <cell r="F206" t="str">
            <v>C=0.684, T=0.316</v>
          </cell>
          <cell r="G206">
            <v>0.84549799342957899</v>
          </cell>
          <cell r="H206" t="str">
            <v>0.979900903060817</v>
          </cell>
          <cell r="I206" t="str">
            <v>0.296</v>
          </cell>
          <cell r="J206" t="str">
            <v>0.015</v>
          </cell>
          <cell r="K206" t="str">
            <v>0.013-0.017</v>
          </cell>
          <cell r="L206">
            <v>4.9999999999999996E-25</v>
          </cell>
        </row>
        <row r="207">
          <cell r="A207" t="str">
            <v>rs1033667</v>
          </cell>
          <cell r="B207" t="str">
            <v>Vertical cup-disc ratio</v>
          </cell>
          <cell r="C207" t="str">
            <v>34077760</v>
          </cell>
          <cell r="D207" t="str">
            <v>rs4822983</v>
          </cell>
          <cell r="E207" t="str">
            <v>chr22:29115066</v>
          </cell>
          <cell r="F207" t="str">
            <v>C=0.684, T=0.316</v>
          </cell>
          <cell r="G207">
            <v>0.84549799342957899</v>
          </cell>
          <cell r="H207" t="str">
            <v>0.979900903060817</v>
          </cell>
          <cell r="I207" t="str">
            <v>NR</v>
          </cell>
          <cell r="J207" t="str">
            <v>0.112</v>
          </cell>
          <cell r="K207" t="str">
            <v>0.1-0.12</v>
          </cell>
          <cell r="L207">
            <v>1.0000000000000001E-110</v>
          </cell>
        </row>
        <row r="208">
          <cell r="A208" t="str">
            <v>rs1033667</v>
          </cell>
          <cell r="B208" t="str">
            <v>Vertical cup-disc ratio</v>
          </cell>
          <cell r="C208" t="str">
            <v>34077760</v>
          </cell>
          <cell r="D208" t="str">
            <v>rs4822983</v>
          </cell>
          <cell r="E208" t="str">
            <v>chr22:29115066</v>
          </cell>
          <cell r="F208" t="str">
            <v>C=0.684, T=0.316</v>
          </cell>
          <cell r="G208">
            <v>0.84549799342957899</v>
          </cell>
          <cell r="H208" t="str">
            <v>0.979900903060817</v>
          </cell>
          <cell r="I208" t="str">
            <v>0.677</v>
          </cell>
          <cell r="J208" t="str">
            <v>0.0149</v>
          </cell>
          <cell r="K208" t="str">
            <v>0.013-0.016</v>
          </cell>
          <cell r="L208">
            <v>9.9999999999999994E-99</v>
          </cell>
        </row>
        <row r="209">
          <cell r="A209" t="str">
            <v>rs1033667</v>
          </cell>
          <cell r="B209" t="str">
            <v>Glaucoma (primary open-angle)</v>
          </cell>
          <cell r="C209" t="str">
            <v>36777996</v>
          </cell>
          <cell r="D209" t="str">
            <v>rs4822983</v>
          </cell>
          <cell r="E209" t="str">
            <v>chr22:29115066</v>
          </cell>
          <cell r="F209" t="str">
            <v>C=0.684, T=0.316</v>
          </cell>
          <cell r="G209">
            <v>0.84549799342957899</v>
          </cell>
          <cell r="H209" t="str">
            <v>0.979900903060817</v>
          </cell>
          <cell r="I209" t="str">
            <v>0.2773</v>
          </cell>
          <cell r="J209" t="str">
            <v>0.080773</v>
          </cell>
          <cell r="K209" t="str">
            <v>0.058-0.104</v>
          </cell>
          <cell r="L209">
            <v>4.9999999999999997E-12</v>
          </cell>
        </row>
        <row r="210">
          <cell r="A210" t="str">
            <v>rs1033667</v>
          </cell>
          <cell r="B210" t="str">
            <v>Glaucoma (primary open-angle)</v>
          </cell>
          <cell r="C210" t="str">
            <v>38382466</v>
          </cell>
          <cell r="D210" t="str">
            <v>rs4822983</v>
          </cell>
          <cell r="E210" t="str">
            <v>chr22:29115066</v>
          </cell>
          <cell r="F210" t="str">
            <v>C=0.684, T=0.316</v>
          </cell>
          <cell r="G210">
            <v>0.84549799342957899</v>
          </cell>
          <cell r="H210" t="str">
            <v>0.979900903060817</v>
          </cell>
          <cell r="I210" t="str">
            <v>NR</v>
          </cell>
          <cell r="J210" t="str">
            <v>0.081206</v>
          </cell>
          <cell r="K210" t="str">
            <v>0.062-0.101</v>
          </cell>
          <cell r="L210">
            <v>2E-16</v>
          </cell>
        </row>
        <row r="211">
          <cell r="A211" t="str">
            <v>rs1033667</v>
          </cell>
          <cell r="B211" t="str">
            <v>Primary open angle glaucoma (multi-trait analysis)</v>
          </cell>
          <cell r="C211" t="str">
            <v>37386247</v>
          </cell>
          <cell r="D211" t="str">
            <v>rs4822983</v>
          </cell>
          <cell r="E211" t="str">
            <v>chr22:29115066</v>
          </cell>
          <cell r="F211" t="str">
            <v>C=0.684, T=0.316</v>
          </cell>
          <cell r="G211">
            <v>0.84549799342957899</v>
          </cell>
          <cell r="H211" t="str">
            <v>0.979900903060817</v>
          </cell>
          <cell r="I211" t="str">
            <v>NR</v>
          </cell>
          <cell r="J211" t="str">
            <v>0.1049</v>
          </cell>
          <cell r="K211" t="str">
            <v>0.088-0.122</v>
          </cell>
          <cell r="L211">
            <v>3.0000000000000002E-33</v>
          </cell>
        </row>
        <row r="212">
          <cell r="A212" t="str">
            <v>rs1033667</v>
          </cell>
          <cell r="B212" t="str">
            <v>Esophageal cancer and gastric cancer</v>
          </cell>
          <cell r="C212" t="str">
            <v>20729852</v>
          </cell>
          <cell r="D212" t="str">
            <v>rs738722</v>
          </cell>
          <cell r="E212" t="str">
            <v>chr22:29130012</v>
          </cell>
          <cell r="F212" t="str">
            <v>C=0.711, T=0.289</v>
          </cell>
          <cell r="G212">
            <v>1</v>
          </cell>
          <cell r="H212" t="str">
            <v>1</v>
          </cell>
          <cell r="I212" t="str">
            <v>0.25</v>
          </cell>
          <cell r="J212" t="str">
            <v>1.3</v>
          </cell>
          <cell r="K212" t="str">
            <v>1.19-1.43</v>
          </cell>
          <cell r="L212">
            <v>1E-8</v>
          </cell>
        </row>
        <row r="213">
          <cell r="A213" t="str">
            <v>rs1033667</v>
          </cell>
          <cell r="B213" t="str">
            <v>Optic cup area</v>
          </cell>
          <cell r="C213" t="str">
            <v>28073927</v>
          </cell>
          <cell r="D213" t="str">
            <v>rs738722</v>
          </cell>
          <cell r="E213" t="str">
            <v>chr22:29130012</v>
          </cell>
          <cell r="F213" t="str">
            <v>C=0.711, T=0.289</v>
          </cell>
          <cell r="G213">
            <v>1</v>
          </cell>
          <cell r="H213" t="str">
            <v>1</v>
          </cell>
          <cell r="I213" t="str">
            <v>NR</v>
          </cell>
          <cell r="J213" t="str">
            <v>0.025</v>
          </cell>
          <cell r="K213" t="str">
            <v>0.019-0.031</v>
          </cell>
          <cell r="L213">
            <v>1.0000000000000001E-18</v>
          </cell>
        </row>
        <row r="214">
          <cell r="A214" t="str">
            <v>rs1033667</v>
          </cell>
          <cell r="B214" t="str">
            <v>Optic cup area</v>
          </cell>
          <cell r="C214" t="str">
            <v>28073927</v>
          </cell>
          <cell r="D214" t="str">
            <v>rs738722</v>
          </cell>
          <cell r="E214" t="str">
            <v>chr22:29130012</v>
          </cell>
          <cell r="F214" t="str">
            <v>C=0.711, T=0.289</v>
          </cell>
          <cell r="G214">
            <v>1</v>
          </cell>
          <cell r="H214" t="str">
            <v>1</v>
          </cell>
          <cell r="I214" t="str">
            <v>NR</v>
          </cell>
          <cell r="J214" t="str">
            <v>0.024</v>
          </cell>
          <cell r="K214" t="str">
            <v>0.018-0.03</v>
          </cell>
          <cell r="L214">
            <v>8.0000000000000004E-22</v>
          </cell>
        </row>
        <row r="215">
          <cell r="A215" t="str">
            <v>rs1033667</v>
          </cell>
          <cell r="B215" t="str">
            <v>Gamma glutamyl transferase levels</v>
          </cell>
          <cell r="C215" t="str">
            <v>33462484</v>
          </cell>
          <cell r="D215" t="str">
            <v>rs738722</v>
          </cell>
          <cell r="E215" t="str">
            <v>chr22:29130012</v>
          </cell>
          <cell r="F215" t="str">
            <v>C=0.711, T=0.289</v>
          </cell>
          <cell r="G215">
            <v>1</v>
          </cell>
          <cell r="H215" t="str">
            <v>1</v>
          </cell>
          <cell r="I215" t="str">
            <v>NR</v>
          </cell>
          <cell r="J215" t="str">
            <v>0.0226</v>
          </cell>
          <cell r="K215" t="str">
            <v>0.018-0.028</v>
          </cell>
          <cell r="L215">
            <v>4.0000000000000003E-18</v>
          </cell>
        </row>
        <row r="216">
          <cell r="A216" t="str">
            <v>rs1033667</v>
          </cell>
          <cell r="B216" t="str">
            <v>Serum alkaline phosphatase levels</v>
          </cell>
          <cell r="C216" t="str">
            <v>33462484</v>
          </cell>
          <cell r="D216" t="str">
            <v>rs738722</v>
          </cell>
          <cell r="E216" t="str">
            <v>chr22:29130012</v>
          </cell>
          <cell r="F216" t="str">
            <v>C=0.711, T=0.289</v>
          </cell>
          <cell r="G216">
            <v>1</v>
          </cell>
          <cell r="H216" t="str">
            <v>1</v>
          </cell>
          <cell r="I216" t="str">
            <v>NR</v>
          </cell>
          <cell r="J216" t="str">
            <v>0.0207</v>
          </cell>
          <cell r="K216" t="str">
            <v>0.016-0.026</v>
          </cell>
          <cell r="L216">
            <v>1.0000000000000001E-15</v>
          </cell>
        </row>
        <row r="217">
          <cell r="A217" t="str">
            <v>rs1033667</v>
          </cell>
          <cell r="B217" t="str">
            <v>Sex hormone-binding globulin levels</v>
          </cell>
          <cell r="C217" t="str">
            <v>33462484</v>
          </cell>
          <cell r="D217" t="str">
            <v>rs738722</v>
          </cell>
          <cell r="E217" t="str">
            <v>chr22:29130012</v>
          </cell>
          <cell r="F217" t="str">
            <v>C=0.711, T=0.289</v>
          </cell>
          <cell r="G217">
            <v>1</v>
          </cell>
          <cell r="H217" t="str">
            <v>1</v>
          </cell>
          <cell r="I217" t="str">
            <v>NR</v>
          </cell>
          <cell r="J217" t="str">
            <v>0.0282</v>
          </cell>
          <cell r="K217" t="str">
            <v>0.023-0.033</v>
          </cell>
          <cell r="L217">
            <v>4.9999999999999996E-25</v>
          </cell>
        </row>
        <row r="218">
          <cell r="A218" t="str">
            <v>rs1033667</v>
          </cell>
          <cell r="B218" t="str">
            <v>Total bilirubin levels</v>
          </cell>
          <cell r="C218" t="str">
            <v>33462484</v>
          </cell>
          <cell r="D218" t="str">
            <v>rs738722</v>
          </cell>
          <cell r="E218" t="str">
            <v>chr22:29130012</v>
          </cell>
          <cell r="F218" t="str">
            <v>C=0.711, T=0.289</v>
          </cell>
          <cell r="G218">
            <v>1</v>
          </cell>
          <cell r="H218" t="str">
            <v>1</v>
          </cell>
          <cell r="I218" t="str">
            <v>NR</v>
          </cell>
          <cell r="J218" t="str">
            <v>0.0154</v>
          </cell>
          <cell r="K218" t="str">
            <v>0.01-0.02</v>
          </cell>
          <cell r="L218">
            <v>4.0000000000000002E-9</v>
          </cell>
        </row>
        <row r="219">
          <cell r="A219" t="str">
            <v>rs1033667</v>
          </cell>
          <cell r="B219" t="str">
            <v>Alanine aminotransferase levels</v>
          </cell>
          <cell r="C219" t="str">
            <v>33462484</v>
          </cell>
          <cell r="D219" t="str">
            <v>rs738722</v>
          </cell>
          <cell r="E219" t="str">
            <v>chr22:29130012</v>
          </cell>
          <cell r="F219" t="str">
            <v>C=0.711, T=0.289</v>
          </cell>
          <cell r="G219">
            <v>1</v>
          </cell>
          <cell r="H219" t="str">
            <v>1</v>
          </cell>
          <cell r="I219" t="str">
            <v>NR</v>
          </cell>
          <cell r="J219" t="str">
            <v>0.0217</v>
          </cell>
          <cell r="K219" t="str">
            <v>0.017-0.027</v>
          </cell>
          <cell r="L219">
            <v>8.0000000000000006E-17</v>
          </cell>
        </row>
        <row r="220">
          <cell r="A220" t="str">
            <v>rs1033667</v>
          </cell>
          <cell r="B220" t="str">
            <v>Aspartate aminotransferase levels</v>
          </cell>
          <cell r="C220" t="str">
            <v>33462484</v>
          </cell>
          <cell r="D220" t="str">
            <v>rs738722</v>
          </cell>
          <cell r="E220" t="str">
            <v>chr22:29130012</v>
          </cell>
          <cell r="F220" t="str">
            <v>C=0.711, T=0.289</v>
          </cell>
          <cell r="G220">
            <v>1</v>
          </cell>
          <cell r="H220" t="str">
            <v>1</v>
          </cell>
          <cell r="I220" t="str">
            <v>NR</v>
          </cell>
          <cell r="J220" t="str">
            <v>0.0179</v>
          </cell>
          <cell r="K220" t="str">
            <v>0.013-0.023</v>
          </cell>
          <cell r="L220">
            <v>6.0000000000000003E-12</v>
          </cell>
        </row>
        <row r="221">
          <cell r="A221" t="str">
            <v>rs1033667</v>
          </cell>
          <cell r="B221" t="str">
            <v>Aspartate aminotransferase to alanine aminotransferase ratio</v>
          </cell>
          <cell r="C221" t="str">
            <v>33462484</v>
          </cell>
          <cell r="D221" t="str">
            <v>rs738722</v>
          </cell>
          <cell r="E221" t="str">
            <v>chr22:29130012</v>
          </cell>
          <cell r="F221" t="str">
            <v>C=0.711, T=0.289</v>
          </cell>
          <cell r="G221">
            <v>1</v>
          </cell>
          <cell r="H221" t="str">
            <v>1</v>
          </cell>
          <cell r="I221" t="str">
            <v>NR</v>
          </cell>
          <cell r="J221" t="str">
            <v>0.0155</v>
          </cell>
          <cell r="K221" t="str">
            <v>0.01-0.021</v>
          </cell>
          <cell r="L221">
            <v>3E-9</v>
          </cell>
        </row>
        <row r="222">
          <cell r="A222" t="str">
            <v>rs1033667</v>
          </cell>
          <cell r="B222" t="str">
            <v>Triglyceride levels</v>
          </cell>
          <cell r="C222" t="str">
            <v>34887591</v>
          </cell>
          <cell r="D222" t="str">
            <v>rs738722</v>
          </cell>
          <cell r="E222" t="str">
            <v>chr22:29130012</v>
          </cell>
          <cell r="F222" t="str">
            <v>C=0.711, T=0.289</v>
          </cell>
          <cell r="G222">
            <v>1</v>
          </cell>
          <cell r="H222" t="str">
            <v>1</v>
          </cell>
          <cell r="I222" t="str">
            <v>NR</v>
          </cell>
          <cell r="L222">
            <v>2.9999999999999998E-13</v>
          </cell>
        </row>
        <row r="223">
          <cell r="A223" t="str">
            <v>rs1033667</v>
          </cell>
          <cell r="B223" t="str">
            <v>Optic cup area</v>
          </cell>
          <cell r="C223" t="str">
            <v>25631615</v>
          </cell>
          <cell r="D223" t="str">
            <v>rs1033667</v>
          </cell>
          <cell r="E223" t="str">
            <v>chr22:29130300</v>
          </cell>
          <cell r="F223" t="str">
            <v>C=0.711, T=0.289</v>
          </cell>
          <cell r="G223">
            <v>1</v>
          </cell>
          <cell r="H223" t="str">
            <v>1</v>
          </cell>
          <cell r="I223" t="str">
            <v>0.28</v>
          </cell>
          <cell r="J223" t="str">
            <v>0.023</v>
          </cell>
          <cell r="K223" t="str">
            <v>0.017-0.029</v>
          </cell>
          <cell r="L223">
            <v>1.0000000000000001E-17</v>
          </cell>
        </row>
        <row r="224">
          <cell r="A224" t="str">
            <v>rs1033667</v>
          </cell>
          <cell r="B224" t="str">
            <v>Optic cup area</v>
          </cell>
          <cell r="C224" t="str">
            <v>25631615</v>
          </cell>
          <cell r="D224" t="str">
            <v>rs1033667</v>
          </cell>
          <cell r="E224" t="str">
            <v>chr22:29130300</v>
          </cell>
          <cell r="F224" t="str">
            <v>C=0.711, T=0.289</v>
          </cell>
          <cell r="G224">
            <v>1</v>
          </cell>
          <cell r="H224" t="str">
            <v>1</v>
          </cell>
          <cell r="I224" t="str">
            <v>0.28</v>
          </cell>
          <cell r="J224" t="str">
            <v>0.025</v>
          </cell>
          <cell r="K224" t="str">
            <v>0.019-0.031</v>
          </cell>
          <cell r="L224">
            <v>3.9999999999999999E-16</v>
          </cell>
        </row>
        <row r="225">
          <cell r="A225" t="str">
            <v>rs1033667</v>
          </cell>
          <cell r="B225" t="str">
            <v>Sex hormone-binding globulin levels</v>
          </cell>
          <cell r="C225" t="str">
            <v>32042192</v>
          </cell>
          <cell r="D225" t="str">
            <v>rs1033667</v>
          </cell>
          <cell r="E225" t="str">
            <v>chr22:29130300</v>
          </cell>
          <cell r="F225" t="str">
            <v>C=0.711, T=0.289</v>
          </cell>
          <cell r="G225">
            <v>1</v>
          </cell>
          <cell r="H225" t="str">
            <v>1</v>
          </cell>
          <cell r="I225" t="str">
            <v>0.29967900000000003</v>
          </cell>
          <cell r="J225" t="str">
            <v>0.010876</v>
          </cell>
          <cell r="K225" t="str">
            <v>0.0078-0.0139</v>
          </cell>
          <cell r="L225">
            <v>2E-12</v>
          </cell>
        </row>
        <row r="226">
          <cell r="A226" t="str">
            <v>rs1033667</v>
          </cell>
          <cell r="B226" t="str">
            <v>Sex hormone-binding globulin levels adjusted for BMI</v>
          </cell>
          <cell r="C226" t="str">
            <v>32042192</v>
          </cell>
          <cell r="D226" t="str">
            <v>rs1033667</v>
          </cell>
          <cell r="E226" t="str">
            <v>chr22:29130300</v>
          </cell>
          <cell r="F226" t="str">
            <v>C=0.711, T=0.289</v>
          </cell>
          <cell r="G226">
            <v>1</v>
          </cell>
          <cell r="H226" t="str">
            <v>1</v>
          </cell>
          <cell r="I226" t="str">
            <v>0.29967900000000003</v>
          </cell>
          <cell r="J226" t="str">
            <v>0.00920782</v>
          </cell>
          <cell r="K226" t="str">
            <v>0.0065-0.0119</v>
          </cell>
          <cell r="L226">
            <v>3.0000000000000001E-12</v>
          </cell>
        </row>
        <row r="227">
          <cell r="A227" t="str">
            <v>rs1033667</v>
          </cell>
          <cell r="B227" t="str">
            <v>Total testosterone levels</v>
          </cell>
          <cell r="C227" t="str">
            <v>32042192</v>
          </cell>
          <cell r="D227" t="str">
            <v>rs1033667</v>
          </cell>
          <cell r="E227" t="str">
            <v>chr22:29130300</v>
          </cell>
          <cell r="F227" t="str">
            <v>C=0.711, T=0.289</v>
          </cell>
          <cell r="G227">
            <v>1</v>
          </cell>
          <cell r="H227" t="str">
            <v>1</v>
          </cell>
          <cell r="I227" t="str">
            <v>0.30027899999999996</v>
          </cell>
          <cell r="J227" t="str">
            <v>0.0234566</v>
          </cell>
          <cell r="K227" t="str">
            <v>0.017-0.03</v>
          </cell>
          <cell r="L227">
            <v>9E-13</v>
          </cell>
        </row>
        <row r="228">
          <cell r="A228" t="str">
            <v>rs1033667</v>
          </cell>
          <cell r="B228" t="str">
            <v>Esophageal squamous cell carcinoma</v>
          </cell>
          <cell r="C228" t="str">
            <v>37673066</v>
          </cell>
          <cell r="D228" t="str">
            <v>rs1033667</v>
          </cell>
          <cell r="E228" t="str">
            <v>chr22:29130300</v>
          </cell>
          <cell r="F228" t="str">
            <v>C=0.711, T=0.289</v>
          </cell>
          <cell r="G228">
            <v>1</v>
          </cell>
          <cell r="H228" t="str">
            <v>1</v>
          </cell>
          <cell r="I228" t="str">
            <v>NR</v>
          </cell>
          <cell r="J228" t="str">
            <v>1.84</v>
          </cell>
          <cell r="K228" t="str">
            <v>1.76-1.92</v>
          </cell>
          <cell r="L228">
            <v>1.0000000000000001E-9</v>
          </cell>
        </row>
        <row r="229">
          <cell r="A229" t="str">
            <v>rs1033667</v>
          </cell>
          <cell r="B229" t="str">
            <v>Non-HDL cholesterol levels</v>
          </cell>
          <cell r="C229" t="str">
            <v>34887591</v>
          </cell>
          <cell r="D229" t="str">
            <v>rs1033667</v>
          </cell>
          <cell r="E229" t="str">
            <v>chr22:29130300</v>
          </cell>
          <cell r="F229" t="str">
            <v>C=0.711, T=0.289</v>
          </cell>
          <cell r="G229">
            <v>1</v>
          </cell>
          <cell r="H229" t="str">
            <v>1</v>
          </cell>
          <cell r="I229" t="str">
            <v>NR</v>
          </cell>
          <cell r="L229">
            <v>2.9999999999999997E-8</v>
          </cell>
        </row>
        <row r="230">
          <cell r="A230" t="str">
            <v>rs1033667</v>
          </cell>
          <cell r="B230" t="str">
            <v>Sex hormone-binding globulin levels</v>
          </cell>
          <cell r="C230" t="str">
            <v>35192695</v>
          </cell>
          <cell r="D230" t="str">
            <v>rs1033667</v>
          </cell>
          <cell r="E230" t="str">
            <v>chr22:29130300</v>
          </cell>
          <cell r="F230" t="str">
            <v>C=0.711, T=0.289</v>
          </cell>
          <cell r="G230">
            <v>1</v>
          </cell>
          <cell r="H230" t="str">
            <v>1</v>
          </cell>
          <cell r="I230" t="str">
            <v>0.296177</v>
          </cell>
          <cell r="J230" t="str">
            <v>0.0192982</v>
          </cell>
          <cell r="K230" t="str">
            <v>0.012-0.026</v>
          </cell>
          <cell r="L230">
            <v>2.9999999999999997E-8</v>
          </cell>
        </row>
        <row r="231">
          <cell r="A231" t="str">
            <v>rs1033667</v>
          </cell>
          <cell r="B231" t="str">
            <v>Sex hormone-binding globulin levels</v>
          </cell>
          <cell r="C231" t="str">
            <v>35192695</v>
          </cell>
          <cell r="D231" t="str">
            <v>rs1033667</v>
          </cell>
          <cell r="E231" t="str">
            <v>chr22:29130300</v>
          </cell>
          <cell r="F231" t="str">
            <v>C=0.711, T=0.289</v>
          </cell>
          <cell r="G231">
            <v>1</v>
          </cell>
          <cell r="H231" t="str">
            <v>1</v>
          </cell>
          <cell r="I231" t="str">
            <v>NR</v>
          </cell>
          <cell r="J231" t="str">
            <v>5.764</v>
          </cell>
          <cell r="L231">
            <v>8.0000000000000005E-9</v>
          </cell>
        </row>
        <row r="232">
          <cell r="A232" t="str">
            <v>rs1033667</v>
          </cell>
          <cell r="B232" t="str">
            <v>Triglyceride levels</v>
          </cell>
          <cell r="C232" t="str">
            <v>34887591</v>
          </cell>
          <cell r="D232" t="str">
            <v>rs4352308</v>
          </cell>
          <cell r="E232" t="str">
            <v>chr22:29131788</v>
          </cell>
          <cell r="F232" t="str">
            <v>C=0.29, T=0.71</v>
          </cell>
          <cell r="G232">
            <v>0.98556792245453695</v>
          </cell>
          <cell r="H232" t="str">
            <v>0.99515820073734</v>
          </cell>
          <cell r="I232" t="str">
            <v>0.707563</v>
          </cell>
          <cell r="J232" t="str">
            <v>0.0115682</v>
          </cell>
          <cell r="K232" t="str">
            <v>0.0086-0.0145</v>
          </cell>
          <cell r="L232">
            <v>8.9999999999999999E-10</v>
          </cell>
        </row>
        <row r="233">
          <cell r="A233" t="str">
            <v>rs1034845</v>
          </cell>
          <cell r="B233" t="str">
            <v>Highest math class taken (MTAG)</v>
          </cell>
          <cell r="C233" t="str">
            <v>30038396</v>
          </cell>
          <cell r="D233" t="str">
            <v>rs8140448</v>
          </cell>
          <cell r="E233" t="str">
            <v>chr22:31283979</v>
          </cell>
          <cell r="F233" t="str">
            <v>C=0.734, T=0.266</v>
          </cell>
          <cell r="G233">
            <v>0.94083447135456</v>
          </cell>
          <cell r="H233" t="str">
            <v>0.989715804538949</v>
          </cell>
          <cell r="I233" t="str">
            <v>0.2643</v>
          </cell>
          <cell r="J233" t="str">
            <v>0.0146</v>
          </cell>
          <cell r="K233" t="str">
            <v>0.011-0.018</v>
          </cell>
          <cell r="L233">
            <v>5.9999999999999997E-15</v>
          </cell>
        </row>
        <row r="234">
          <cell r="A234" t="str">
            <v>rs1034845</v>
          </cell>
          <cell r="B234" t="str">
            <v>Menarche (age at onset)</v>
          </cell>
          <cell r="C234" t="str">
            <v>30595370</v>
          </cell>
          <cell r="D234" t="str">
            <v>rs12167144</v>
          </cell>
          <cell r="E234" t="str">
            <v>chr22:31298208</v>
          </cell>
          <cell r="F234" t="str">
            <v>A=0.714, C=0.286</v>
          </cell>
          <cell r="G234">
            <v>0.89533710993998805</v>
          </cell>
          <cell r="H234" t="str">
            <v>0.974617496265795</v>
          </cell>
          <cell r="I234" t="str">
            <v>NR</v>
          </cell>
          <cell r="L234">
            <v>4.9999999999999997E-12</v>
          </cell>
        </row>
        <row r="235">
          <cell r="A235" t="str">
            <v>rs1034845</v>
          </cell>
          <cell r="B235" t="str">
            <v>Descending aorta maximum area</v>
          </cell>
          <cell r="C235" t="str">
            <v>35922433</v>
          </cell>
          <cell r="D235" t="str">
            <v>rs34727165</v>
          </cell>
          <cell r="E235" t="str">
            <v>chr22:31331657</v>
          </cell>
          <cell r="F235" t="str">
            <v>-=0.688, GC=0.312</v>
          </cell>
          <cell r="G235">
            <v>0.80710099274791802</v>
          </cell>
          <cell r="H235" t="str">
            <v>0.984198291027896</v>
          </cell>
          <cell r="I235" t="str">
            <v>0.68</v>
          </cell>
          <cell r="J235" t="str">
            <v>3.2</v>
          </cell>
          <cell r="L235">
            <v>2.9999999999999997E-8</v>
          </cell>
        </row>
        <row r="236">
          <cell r="A236" t="str">
            <v>rs1034845</v>
          </cell>
          <cell r="B236" t="str">
            <v>Height</v>
          </cell>
          <cell r="C236" t="str">
            <v>36224396</v>
          </cell>
          <cell r="D236" t="str">
            <v>rs737927</v>
          </cell>
          <cell r="E236" t="str">
            <v>chr22:31338470</v>
          </cell>
          <cell r="F236" t="str">
            <v>C=0.308, T=0.692</v>
          </cell>
          <cell r="G236">
            <v>0.81366457881679299</v>
          </cell>
          <cell r="H236" t="str">
            <v>0.979052140596368</v>
          </cell>
          <cell r="I236" t="str">
            <v>0.5765</v>
          </cell>
          <cell r="J236" t="str">
            <v>0.0156</v>
          </cell>
          <cell r="K236" t="str">
            <v>0.011-0.02</v>
          </cell>
          <cell r="L236">
            <v>8.0000000000000002E-13</v>
          </cell>
        </row>
        <row r="237">
          <cell r="A237" t="str">
            <v>rs1034845</v>
          </cell>
          <cell r="B237" t="str">
            <v>Height</v>
          </cell>
          <cell r="C237" t="str">
            <v>36224396</v>
          </cell>
          <cell r="D237" t="str">
            <v>rs4820921</v>
          </cell>
          <cell r="E237" t="str">
            <v>chr22:31378447</v>
          </cell>
          <cell r="F237" t="str">
            <v>A=0.722, G=0.278</v>
          </cell>
          <cell r="G237">
            <v>0.95100516713510097</v>
          </cell>
          <cell r="H237" t="str">
            <v>0.984938315965984</v>
          </cell>
          <cell r="I237" t="str">
            <v>0.2845</v>
          </cell>
          <cell r="J237" t="str">
            <v>0.0109</v>
          </cell>
          <cell r="K237" t="str">
            <v>0.0095-0.0123</v>
          </cell>
          <cell r="L237">
            <v>3.0000000000000002E-55</v>
          </cell>
        </row>
        <row r="238">
          <cell r="A238" t="str">
            <v>rs1034845</v>
          </cell>
          <cell r="B238" t="str">
            <v>Educational attainment (MTAG)</v>
          </cell>
          <cell r="C238" t="str">
            <v>30038396</v>
          </cell>
          <cell r="D238" t="str">
            <v>rs6518723</v>
          </cell>
          <cell r="E238" t="str">
            <v>chr22:31404324</v>
          </cell>
          <cell r="F238" t="str">
            <v>C=0.728, T=0.272</v>
          </cell>
          <cell r="G238">
            <v>0.980107407113886</v>
          </cell>
          <cell r="H238" t="str">
            <v>0.994970502949705</v>
          </cell>
          <cell r="I238" t="str">
            <v>0.2691</v>
          </cell>
          <cell r="J238" t="str">
            <v>0.0095</v>
          </cell>
          <cell r="K238" t="str">
            <v>0.0066-0.0124</v>
          </cell>
          <cell r="L238">
            <v>1E-10</v>
          </cell>
        </row>
        <row r="239">
          <cell r="A239" t="str">
            <v>rs1034845</v>
          </cell>
          <cell r="B239" t="str">
            <v>Self-reported math ability (MTAG)</v>
          </cell>
          <cell r="C239" t="str">
            <v>30038396</v>
          </cell>
          <cell r="D239" t="str">
            <v>rs6518724</v>
          </cell>
          <cell r="E239" t="str">
            <v>chr22:31404395</v>
          </cell>
          <cell r="F239" t="str">
            <v>C=0.308, T=0.692</v>
          </cell>
          <cell r="G239">
            <v>0.822392467873443</v>
          </cell>
          <cell r="H239" t="str">
            <v>0.984289105447276</v>
          </cell>
          <cell r="I239" t="str">
            <v>0.6862</v>
          </cell>
          <cell r="J239" t="str">
            <v>0.0152</v>
          </cell>
          <cell r="K239" t="str">
            <v>0.011-0.019</v>
          </cell>
          <cell r="L239">
            <v>2.9999999999999998E-15</v>
          </cell>
        </row>
        <row r="240">
          <cell r="A240" t="str">
            <v>rs1034845</v>
          </cell>
          <cell r="B240" t="str">
            <v>Educational attainment</v>
          </cell>
          <cell r="C240" t="str">
            <v>35361970</v>
          </cell>
          <cell r="D240" t="str">
            <v>rs2413005</v>
          </cell>
          <cell r="E240" t="str">
            <v>chr22:31405191</v>
          </cell>
          <cell r="F240" t="str">
            <v>C=0.693, T=0.307</v>
          </cell>
          <cell r="G240">
            <v>0.82627719755203299</v>
          </cell>
          <cell r="H240" t="str">
            <v>0.984311646185516</v>
          </cell>
          <cell r="I240" t="str">
            <v>0.3118</v>
          </cell>
          <cell r="J240" t="str">
            <v>0.00812354</v>
          </cell>
          <cell r="K240" t="str">
            <v>0.0059-0.0103</v>
          </cell>
          <cell r="L240">
            <v>5.9999999999999997E-13</v>
          </cell>
        </row>
        <row r="241">
          <cell r="A241" t="str">
            <v>rs1034845</v>
          </cell>
          <cell r="B241" t="str">
            <v>Educational attainment (years of education)</v>
          </cell>
          <cell r="C241" t="str">
            <v>30038396</v>
          </cell>
          <cell r="D241" t="str">
            <v>rs5997842</v>
          </cell>
          <cell r="E241" t="str">
            <v>chr22:31416033</v>
          </cell>
          <cell r="F241" t="str">
            <v>C=0.722, T=0.278</v>
          </cell>
          <cell r="G241">
            <v>0.95100516713510097</v>
          </cell>
          <cell r="H241" t="str">
            <v>0.984938315965984</v>
          </cell>
          <cell r="I241" t="str">
            <v>0.2749</v>
          </cell>
          <cell r="J241" t="str">
            <v>0.0091</v>
          </cell>
          <cell r="K241" t="str">
            <v>0.006-0.0122</v>
          </cell>
          <cell r="L241">
            <v>6.9999999999999998E-9</v>
          </cell>
        </row>
        <row r="242">
          <cell r="A242" t="str">
            <v>rs1034845</v>
          </cell>
          <cell r="B242" t="str">
            <v>Cognitive performance (MTAG)</v>
          </cell>
          <cell r="C242" t="str">
            <v>30038396</v>
          </cell>
          <cell r="D242" t="str">
            <v>rs7288964</v>
          </cell>
          <cell r="E242" t="str">
            <v>chr22:31419209</v>
          </cell>
          <cell r="F242" t="str">
            <v>A=0.259, G=0.741</v>
          </cell>
          <cell r="G242">
            <v>0.89748956908876598</v>
          </cell>
          <cell r="H242" t="str">
            <v>0.984159974807117</v>
          </cell>
          <cell r="I242" t="str">
            <v>0.2753</v>
          </cell>
          <cell r="J242" t="str">
            <v>0.0175</v>
          </cell>
          <cell r="K242" t="str">
            <v>0.012-0.023</v>
          </cell>
          <cell r="L242">
            <v>9.9999999999999994E-12</v>
          </cell>
        </row>
        <row r="243">
          <cell r="A243" t="str">
            <v>rs1036377</v>
          </cell>
          <cell r="B243" t="str">
            <v>Problematic tobacco use</v>
          </cell>
          <cell r="C243" t="str">
            <v>37250466</v>
          </cell>
          <cell r="D243" t="str">
            <v>rs17243470</v>
          </cell>
          <cell r="E243" t="str">
            <v>chr15:79172766</v>
          </cell>
          <cell r="F243" t="str">
            <v>G=0.267, T=0.733</v>
          </cell>
          <cell r="G243">
            <v>1</v>
          </cell>
          <cell r="H243" t="str">
            <v>1</v>
          </cell>
          <cell r="I243" t="str">
            <v>NR</v>
          </cell>
          <cell r="L243">
            <v>2.9999999999999998E-18</v>
          </cell>
        </row>
        <row r="244">
          <cell r="A244" t="str">
            <v>rs1036377</v>
          </cell>
          <cell r="B244" t="str">
            <v>Lung cancer</v>
          </cell>
          <cell r="C244" t="str">
            <v>28604730</v>
          </cell>
          <cell r="D244" t="str">
            <v>rs28408315</v>
          </cell>
          <cell r="E244" t="str">
            <v>chr15:79185180</v>
          </cell>
          <cell r="F244" t="str">
            <v>A=0.275, G=0.725</v>
          </cell>
          <cell r="G244">
            <v>0.96057781326384195</v>
          </cell>
          <cell r="H244" t="str">
            <v>1</v>
          </cell>
          <cell r="I244" t="str">
            <v>0.723971126</v>
          </cell>
          <cell r="J244" t="str">
            <v>1.0961882</v>
          </cell>
          <cell r="K244" t="str">
            <v>1.07-1.13</v>
          </cell>
          <cell r="L244">
            <v>3.9999999999999999E-12</v>
          </cell>
        </row>
        <row r="245">
          <cell r="A245" t="str">
            <v>rs1036377</v>
          </cell>
          <cell r="B245" t="str">
            <v>Lung adenocarcinoma</v>
          </cell>
          <cell r="C245" t="str">
            <v>28604730</v>
          </cell>
          <cell r="D245" t="str">
            <v>rs28408315</v>
          </cell>
          <cell r="E245" t="str">
            <v>chr15:79185180</v>
          </cell>
          <cell r="F245" t="str">
            <v>A=0.275, G=0.725</v>
          </cell>
          <cell r="G245">
            <v>0.96057781326384195</v>
          </cell>
          <cell r="H245" t="str">
            <v>1</v>
          </cell>
          <cell r="I245" t="str">
            <v>0.722689505</v>
          </cell>
          <cell r="J245" t="str">
            <v>1.1153598</v>
          </cell>
          <cell r="K245" t="str">
            <v>1.08-1.16</v>
          </cell>
          <cell r="L245">
            <v>3E-9</v>
          </cell>
        </row>
        <row r="246">
          <cell r="A246" t="str">
            <v>rs1036377</v>
          </cell>
          <cell r="B246" t="str">
            <v>Lung cancer in ever smokers</v>
          </cell>
          <cell r="C246" t="str">
            <v>28604730</v>
          </cell>
          <cell r="D246" t="str">
            <v>rs28408315</v>
          </cell>
          <cell r="E246" t="str">
            <v>chr15:79185180</v>
          </cell>
          <cell r="F246" t="str">
            <v>A=0.275, G=0.725</v>
          </cell>
          <cell r="G246">
            <v>0.96057781326384195</v>
          </cell>
          <cell r="H246" t="str">
            <v>1</v>
          </cell>
          <cell r="I246" t="str">
            <v>0.7325735959999999</v>
          </cell>
          <cell r="J246" t="str">
            <v>1.0970801</v>
          </cell>
          <cell r="K246" t="str">
            <v>1.06-1.13</v>
          </cell>
          <cell r="L246">
            <v>4.0000000000000001E-8</v>
          </cell>
        </row>
        <row r="247">
          <cell r="A247" t="str">
            <v>rs1039106</v>
          </cell>
          <cell r="B247" t="str">
            <v>Attention deficit hyperactivity disorder or autism spectrum disorder or intelligence (pleiotropy)</v>
          </cell>
          <cell r="C247" t="str">
            <v>35764056</v>
          </cell>
          <cell r="D247" t="str">
            <v>rs8104771</v>
          </cell>
          <cell r="E247" t="str">
            <v>chr19:31836281</v>
          </cell>
          <cell r="F247" t="str">
            <v>C=0.491, T=0.509</v>
          </cell>
          <cell r="G247">
            <v>0.95675646263856695</v>
          </cell>
          <cell r="H247" t="str">
            <v>0.983993126272912</v>
          </cell>
          <cell r="I247" t="str">
            <v>NR</v>
          </cell>
          <cell r="L247">
            <v>1E-8</v>
          </cell>
        </row>
        <row r="248">
          <cell r="A248" t="str">
            <v>rs10402740</v>
          </cell>
          <cell r="B248" t="str">
            <v>Birth weight</v>
          </cell>
          <cell r="C248" t="str">
            <v>31043758</v>
          </cell>
          <cell r="D248" t="str">
            <v>rs1129156</v>
          </cell>
          <cell r="E248" t="str">
            <v>chr19:40719076</v>
          </cell>
          <cell r="F248" t="str">
            <v>C=0.75, T=0.25</v>
          </cell>
          <cell r="G248">
            <v>0.81758931404596502</v>
          </cell>
          <cell r="H248" t="str">
            <v>1</v>
          </cell>
          <cell r="I248" t="str">
            <v>0.268449</v>
          </cell>
          <cell r="J248" t="str">
            <v>0.017352</v>
          </cell>
          <cell r="K248" t="str">
            <v>0.012-0.023</v>
          </cell>
          <cell r="L248">
            <v>3E-9</v>
          </cell>
        </row>
        <row r="249">
          <cell r="A249" t="str">
            <v>rs10402740</v>
          </cell>
          <cell r="B249" t="str">
            <v>Birth weight</v>
          </cell>
          <cell r="C249" t="str">
            <v>31097437</v>
          </cell>
          <cell r="D249" t="str">
            <v>rs1129156</v>
          </cell>
          <cell r="E249" t="str">
            <v>chr19:40719076</v>
          </cell>
          <cell r="F249" t="str">
            <v>C=0.75, T=0.25</v>
          </cell>
          <cell r="G249">
            <v>0.81758931404596502</v>
          </cell>
          <cell r="H249" t="str">
            <v>1</v>
          </cell>
          <cell r="I249" t="str">
            <v>0.26</v>
          </cell>
          <cell r="J249" t="str">
            <v>0.02</v>
          </cell>
          <cell r="K249" t="str">
            <v>0.012-0.028</v>
          </cell>
          <cell r="L249">
            <v>2.9999999999999997E-8</v>
          </cell>
        </row>
        <row r="250">
          <cell r="A250" t="str">
            <v>rs10421385</v>
          </cell>
          <cell r="B250" t="str">
            <v>Myeloid cell surface antigen CD33 levels</v>
          </cell>
          <cell r="C250" t="str">
            <v>28240269</v>
          </cell>
          <cell r="D250" t="str">
            <v>rs10421385</v>
          </cell>
          <cell r="E250" t="str">
            <v>chr19:51701891</v>
          </cell>
          <cell r="F250" t="str">
            <v>A=0.719, G=0.281</v>
          </cell>
          <cell r="G250">
            <v>1</v>
          </cell>
          <cell r="H250" t="str">
            <v>1</v>
          </cell>
          <cell r="I250" t="str">
            <v>NR</v>
          </cell>
          <cell r="J250" t="str">
            <v>0.4117</v>
          </cell>
          <cell r="K250" t="str">
            <v>0.32-0.5</v>
          </cell>
          <cell r="L250">
            <v>2.9999999999999998E-18</v>
          </cell>
        </row>
        <row r="251">
          <cell r="A251" t="str">
            <v>rs10438723</v>
          </cell>
          <cell r="B251" t="str">
            <v>Sex hormone-binding globulin levels</v>
          </cell>
          <cell r="C251" t="str">
            <v>32042192</v>
          </cell>
          <cell r="D251" t="str">
            <v>rs9902384</v>
          </cell>
          <cell r="E251" t="str">
            <v>chr17:5171746</v>
          </cell>
          <cell r="F251" t="str">
            <v>A=0.717, G=0.283</v>
          </cell>
          <cell r="G251">
            <v>0.88075466992564899</v>
          </cell>
          <cell r="H251" t="str">
            <v>0.954828924655006</v>
          </cell>
          <cell r="I251" t="str">
            <v>0.7534460000000001</v>
          </cell>
          <cell r="J251" t="str">
            <v>0.00699059</v>
          </cell>
          <cell r="K251" t="str">
            <v>0.0049-0.0091</v>
          </cell>
          <cell r="L251">
            <v>3E-11</v>
          </cell>
        </row>
        <row r="252">
          <cell r="A252" t="str">
            <v>rs10438723</v>
          </cell>
          <cell r="B252" t="str">
            <v>Sex hormone-binding globulin levels adjusted for BMI</v>
          </cell>
          <cell r="C252" t="str">
            <v>32042192</v>
          </cell>
          <cell r="D252" t="str">
            <v>rs9902384</v>
          </cell>
          <cell r="E252" t="str">
            <v>chr17:5171746</v>
          </cell>
          <cell r="F252" t="str">
            <v>A=0.717, G=0.283</v>
          </cell>
          <cell r="G252">
            <v>0.88075466992564899</v>
          </cell>
          <cell r="H252" t="str">
            <v>0.954828924655006</v>
          </cell>
          <cell r="I252" t="str">
            <v>0.7534460000000001</v>
          </cell>
          <cell r="J252" t="str">
            <v>0.00556257</v>
          </cell>
          <cell r="K252" t="str">
            <v>0.0037-0.0074</v>
          </cell>
          <cell r="L252">
            <v>8.0000000000000005E-9</v>
          </cell>
        </row>
        <row r="253">
          <cell r="A253" t="str">
            <v>rs10444280</v>
          </cell>
          <cell r="B253" t="str">
            <v>Educational attainment (years of education)</v>
          </cell>
          <cell r="C253" t="str">
            <v>30038396</v>
          </cell>
          <cell r="D253" t="str">
            <v>rs10444280</v>
          </cell>
          <cell r="E253" t="str">
            <v>chr11:41155897</v>
          </cell>
          <cell r="F253" t="str">
            <v>C=0.205, T=0.795</v>
          </cell>
          <cell r="G253">
            <v>1</v>
          </cell>
          <cell r="H253" t="str">
            <v>1</v>
          </cell>
          <cell r="I253" t="str">
            <v>0.7982</v>
          </cell>
          <cell r="J253" t="str">
            <v>0.01</v>
          </cell>
          <cell r="K253" t="str">
            <v>0.0065-0.0135</v>
          </cell>
          <cell r="L253">
            <v>1E-8</v>
          </cell>
        </row>
        <row r="254">
          <cell r="A254" t="str">
            <v>rs10444280</v>
          </cell>
          <cell r="B254" t="str">
            <v>Educational attainment (MTAG)</v>
          </cell>
          <cell r="C254" t="str">
            <v>30038396</v>
          </cell>
          <cell r="D254" t="str">
            <v>rs10444280</v>
          </cell>
          <cell r="E254" t="str">
            <v>chr11:41155897</v>
          </cell>
          <cell r="F254" t="str">
            <v>C=0.205, T=0.795</v>
          </cell>
          <cell r="G254">
            <v>1</v>
          </cell>
          <cell r="H254" t="str">
            <v>1</v>
          </cell>
          <cell r="I254" t="str">
            <v>0.7982</v>
          </cell>
          <cell r="J254" t="str">
            <v>0.01</v>
          </cell>
          <cell r="K254" t="str">
            <v>0.0069-0.0131</v>
          </cell>
          <cell r="L254">
            <v>1.0000000000000001E-9</v>
          </cell>
        </row>
        <row r="255">
          <cell r="A255" t="str">
            <v>rs10444280</v>
          </cell>
          <cell r="B255" t="str">
            <v>Highest math class taken (MTAG)</v>
          </cell>
          <cell r="C255" t="str">
            <v>30038396</v>
          </cell>
          <cell r="D255" t="str">
            <v>rs10444280</v>
          </cell>
          <cell r="E255" t="str">
            <v>chr11:41155897</v>
          </cell>
          <cell r="F255" t="str">
            <v>C=0.205, T=0.795</v>
          </cell>
          <cell r="G255">
            <v>1</v>
          </cell>
          <cell r="H255" t="str">
            <v>1</v>
          </cell>
          <cell r="I255" t="str">
            <v>0.8037</v>
          </cell>
          <cell r="J255" t="str">
            <v>0.0121</v>
          </cell>
          <cell r="K255" t="str">
            <v>0.008-0.0162</v>
          </cell>
          <cell r="L255">
            <v>6E-9</v>
          </cell>
        </row>
        <row r="256">
          <cell r="A256" t="str">
            <v>rs10444280</v>
          </cell>
          <cell r="B256" t="str">
            <v>Educational attainment</v>
          </cell>
          <cell r="C256" t="str">
            <v>35361970</v>
          </cell>
          <cell r="D256" t="str">
            <v>rs717112</v>
          </cell>
          <cell r="E256" t="str">
            <v>chr11:41162903</v>
          </cell>
          <cell r="F256" t="str">
            <v>A=0.191, G=0.809</v>
          </cell>
          <cell r="G256">
            <v>0.91600868299897398</v>
          </cell>
          <cell r="H256" t="str">
            <v>1</v>
          </cell>
          <cell r="I256" t="str">
            <v>0.1804</v>
          </cell>
          <cell r="J256" t="str">
            <v>0.00942478</v>
          </cell>
          <cell r="K256" t="str">
            <v>0.0068-0.0121</v>
          </cell>
          <cell r="L256">
            <v>3.9999999999999999E-12</v>
          </cell>
        </row>
        <row r="257">
          <cell r="A257" t="str">
            <v>rs10458452</v>
          </cell>
          <cell r="B257" t="str">
            <v>Externalizing behaviour (multivariate analysis)</v>
          </cell>
          <cell r="C257" t="str">
            <v>34446935</v>
          </cell>
          <cell r="D257" t="str">
            <v>rs1419079</v>
          </cell>
          <cell r="E257" t="str">
            <v>chr1:115646155</v>
          </cell>
          <cell r="F257" t="str">
            <v>C=0.74, G=0.26</v>
          </cell>
          <cell r="G257">
            <v>0.80875084086455495</v>
          </cell>
          <cell r="H257" t="str">
            <v>1</v>
          </cell>
          <cell r="I257" t="str">
            <v>0.252</v>
          </cell>
          <cell r="J257" t="str">
            <v>0.007</v>
          </cell>
          <cell r="K257" t="str">
            <v>0.005-0.009</v>
          </cell>
          <cell r="L257">
            <v>4.0000000000000001E-8</v>
          </cell>
        </row>
        <row r="258">
          <cell r="A258" t="str">
            <v>rs10465914</v>
          </cell>
          <cell r="B258" t="str">
            <v>Smoking initiation</v>
          </cell>
          <cell r="C258" t="str">
            <v>36477530</v>
          </cell>
          <cell r="D258" t="str">
            <v>rs6700888</v>
          </cell>
          <cell r="E258" t="str">
            <v>chr1:16558838</v>
          </cell>
          <cell r="F258" t="str">
            <v>A=0.437, C=0.563</v>
          </cell>
          <cell r="G258">
            <v>0.83743409949315595</v>
          </cell>
          <cell r="H258" t="str">
            <v>0.922545142153208</v>
          </cell>
          <cell r="I258" t="str">
            <v>0.422</v>
          </cell>
          <cell r="J258" t="str">
            <v>0.00533</v>
          </cell>
          <cell r="K258" t="str">
            <v>0.0038-0.0069</v>
          </cell>
          <cell r="L258">
            <v>7.9999999999999998E-12</v>
          </cell>
        </row>
        <row r="259">
          <cell r="A259" t="str">
            <v>rs10465914</v>
          </cell>
          <cell r="B259" t="str">
            <v>Drinks per week</v>
          </cell>
          <cell r="C259" t="str">
            <v>36477530</v>
          </cell>
          <cell r="D259" t="str">
            <v>rs4291495</v>
          </cell>
          <cell r="E259" t="str">
            <v>chr1:16624078</v>
          </cell>
          <cell r="F259" t="str">
            <v>C=0.576, T=0.424</v>
          </cell>
          <cell r="G259">
            <v>0.87086547534378</v>
          </cell>
          <cell r="H259" t="str">
            <v>0.950400591643042</v>
          </cell>
          <cell r="I259" t="str">
            <v>0.4</v>
          </cell>
          <cell r="J259" t="str">
            <v>0.006</v>
          </cell>
          <cell r="K259" t="str">
            <v>0.0044-0.0076</v>
          </cell>
          <cell r="L259">
            <v>8.0000000000000002E-13</v>
          </cell>
        </row>
        <row r="260">
          <cell r="A260" t="str">
            <v>rs10465914</v>
          </cell>
          <cell r="B260" t="str">
            <v>Smoking initiation</v>
          </cell>
          <cell r="C260" t="str">
            <v>36477530</v>
          </cell>
          <cell r="D260" t="str">
            <v>rs4291495</v>
          </cell>
          <cell r="E260" t="str">
            <v>chr1:16624078</v>
          </cell>
          <cell r="F260" t="str">
            <v>C=0.576, T=0.424</v>
          </cell>
          <cell r="G260">
            <v>0.87086547534378</v>
          </cell>
          <cell r="H260" t="str">
            <v>0.950400591643042</v>
          </cell>
          <cell r="I260" t="str">
            <v>0.393</v>
          </cell>
          <cell r="J260" t="str">
            <v>0.00533</v>
          </cell>
          <cell r="K260" t="str">
            <v>0.0036-0.0071</v>
          </cell>
          <cell r="L260">
            <v>2.0000000000000001E-9</v>
          </cell>
        </row>
        <row r="261">
          <cell r="A261" t="str">
            <v>rs10465914</v>
          </cell>
          <cell r="B261" t="str">
            <v>Drinks per week</v>
          </cell>
          <cell r="C261" t="str">
            <v>36477530</v>
          </cell>
          <cell r="D261" t="str">
            <v>rs57563458</v>
          </cell>
          <cell r="E261" t="str">
            <v>chr1:16629869</v>
          </cell>
          <cell r="F261" t="str">
            <v>A=0.424, G=0.576</v>
          </cell>
          <cell r="G261">
            <v>0.87086547534378</v>
          </cell>
          <cell r="H261" t="str">
            <v>0.950400591643042</v>
          </cell>
          <cell r="I261" t="str">
            <v>0.399</v>
          </cell>
          <cell r="J261" t="str">
            <v>0.00599</v>
          </cell>
          <cell r="K261" t="str">
            <v>0.0043-0.0076</v>
          </cell>
          <cell r="L261">
            <v>9E-13</v>
          </cell>
        </row>
        <row r="262">
          <cell r="A262" t="str">
            <v>rs10469364</v>
          </cell>
          <cell r="B262" t="str">
            <v>Apolipoprotein A1 levels</v>
          </cell>
          <cell r="C262" t="str">
            <v>32203549</v>
          </cell>
          <cell r="D262" t="str">
            <v>rs76213248</v>
          </cell>
          <cell r="E262" t="str">
            <v>chr19:11269893</v>
          </cell>
          <cell r="F262" t="str">
            <v>C=0.568, T=0.432</v>
          </cell>
          <cell r="G262">
            <v>0.82021195331218599</v>
          </cell>
          <cell r="H262" t="str">
            <v>0.991206678029806</v>
          </cell>
          <cell r="I262" t="str">
            <v>0.589627</v>
          </cell>
          <cell r="J262" t="str">
            <v>0.0213327</v>
          </cell>
          <cell r="K262" t="str">
            <v>0.017-0.025</v>
          </cell>
          <cell r="L262">
            <v>2.0000000000000001E-26</v>
          </cell>
        </row>
        <row r="263">
          <cell r="A263" t="str">
            <v>rs10469364</v>
          </cell>
          <cell r="B263" t="str">
            <v>HDL cholesterol levels</v>
          </cell>
          <cell r="C263" t="str">
            <v>32203549</v>
          </cell>
          <cell r="D263" t="str">
            <v>rs76213248</v>
          </cell>
          <cell r="E263" t="str">
            <v>chr19:11269893</v>
          </cell>
          <cell r="F263" t="str">
            <v>C=0.568, T=0.432</v>
          </cell>
          <cell r="G263">
            <v>0.82021195331218599</v>
          </cell>
          <cell r="H263" t="str">
            <v>0.991206678029806</v>
          </cell>
          <cell r="I263" t="str">
            <v>0.58953</v>
          </cell>
          <cell r="J263" t="str">
            <v>0.0133361</v>
          </cell>
          <cell r="K263" t="str">
            <v>0.0095-0.0171</v>
          </cell>
          <cell r="L263">
            <v>7.0000000000000001E-12</v>
          </cell>
        </row>
        <row r="264">
          <cell r="A264" t="str">
            <v>rs10469364</v>
          </cell>
          <cell r="B264" t="str">
            <v>Free cholesterol levels in medium HDL</v>
          </cell>
          <cell r="C264" t="str">
            <v>35213538</v>
          </cell>
          <cell r="D264" t="str">
            <v>rs76213248</v>
          </cell>
          <cell r="E264" t="str">
            <v>chr19:11269893</v>
          </cell>
          <cell r="F264" t="str">
            <v>C=0.568, T=0.432</v>
          </cell>
          <cell r="G264">
            <v>0.82021195331218599</v>
          </cell>
          <cell r="H264" t="str">
            <v>0.991206678029806</v>
          </cell>
          <cell r="I264" t="str">
            <v>0.590274</v>
          </cell>
          <cell r="J264" t="str">
            <v>0.0255395</v>
          </cell>
          <cell r="K264" t="str">
            <v>0.018-0.033</v>
          </cell>
          <cell r="L264">
            <v>3E-11</v>
          </cell>
        </row>
        <row r="265">
          <cell r="A265" t="str">
            <v>rs10469364</v>
          </cell>
          <cell r="B265" t="str">
            <v>Concentration of medium HDL particles</v>
          </cell>
          <cell r="C265" t="str">
            <v>35213538</v>
          </cell>
          <cell r="D265" t="str">
            <v>rs76213248</v>
          </cell>
          <cell r="E265" t="str">
            <v>chr19:11269893</v>
          </cell>
          <cell r="F265" t="str">
            <v>C=0.568, T=0.432</v>
          </cell>
          <cell r="G265">
            <v>0.82021195331218599</v>
          </cell>
          <cell r="H265" t="str">
            <v>0.991206678029806</v>
          </cell>
          <cell r="I265" t="str">
            <v>0.590274</v>
          </cell>
          <cell r="J265" t="str">
            <v>0.0309743</v>
          </cell>
          <cell r="K265" t="str">
            <v>0.023-0.039</v>
          </cell>
          <cell r="L265">
            <v>2.0000000000000002E-15</v>
          </cell>
        </row>
        <row r="266">
          <cell r="A266" t="str">
            <v>rs10469364</v>
          </cell>
          <cell r="B266" t="str">
            <v>Cholesterol levels in medium HDL</v>
          </cell>
          <cell r="C266" t="str">
            <v>35213538</v>
          </cell>
          <cell r="D266" t="str">
            <v>rs76213248</v>
          </cell>
          <cell r="E266" t="str">
            <v>chr19:11269893</v>
          </cell>
          <cell r="F266" t="str">
            <v>C=0.568, T=0.432</v>
          </cell>
          <cell r="G266">
            <v>0.82021195331218599</v>
          </cell>
          <cell r="H266" t="str">
            <v>0.991206678029806</v>
          </cell>
          <cell r="I266" t="str">
            <v>0.590274</v>
          </cell>
          <cell r="J266" t="str">
            <v>0.0314948</v>
          </cell>
          <cell r="K266" t="str">
            <v>0.024-0.039</v>
          </cell>
          <cell r="L266">
            <v>5.0000000000000004E-16</v>
          </cell>
        </row>
        <row r="267">
          <cell r="A267" t="str">
            <v>rs10469364</v>
          </cell>
          <cell r="B267" t="str">
            <v>Low-density lipoprotein levels (MTAG)</v>
          </cell>
          <cell r="C267" t="str">
            <v>36376304</v>
          </cell>
          <cell r="D267" t="str">
            <v>rs7260306</v>
          </cell>
          <cell r="E267" t="str">
            <v>chr19:11271550</v>
          </cell>
          <cell r="F267" t="str">
            <v>G=0.563, T=0.437</v>
          </cell>
          <cell r="G267">
            <v>0.80802937296964295</v>
          </cell>
          <cell r="H267" t="str">
            <v>0.973919806429312</v>
          </cell>
          <cell r="I267" t="str">
            <v>NR</v>
          </cell>
          <cell r="J267" t="str">
            <v>0.0123</v>
          </cell>
          <cell r="K267" t="str">
            <v>0.0095-0.0151</v>
          </cell>
          <cell r="L267">
            <v>2.9999999999999998E-18</v>
          </cell>
        </row>
        <row r="268">
          <cell r="A268" t="str">
            <v>rs10469364</v>
          </cell>
          <cell r="B268" t="str">
            <v>LDL cholesterol levels x short total sleep time interaction (2df test)</v>
          </cell>
          <cell r="C268" t="str">
            <v>31719535</v>
          </cell>
          <cell r="D268" t="str">
            <v>rs4804573</v>
          </cell>
          <cell r="E268" t="str">
            <v>chr19:11277232</v>
          </cell>
          <cell r="F268" t="str">
            <v>A=0.498, G=0.502</v>
          </cell>
          <cell r="G268">
            <v>0.89707116411306398</v>
          </cell>
          <cell r="H268" t="str">
            <v>0.987549504950495</v>
          </cell>
          <cell r="I268" t="str">
            <v>NR</v>
          </cell>
          <cell r="J268" t="str">
            <v>2.186</v>
          </cell>
          <cell r="K268" t="str">
            <v>1.79-2.58</v>
          </cell>
          <cell r="L268">
            <v>6.0000000000000001E-28</v>
          </cell>
        </row>
        <row r="269">
          <cell r="A269" t="str">
            <v>rs10469364</v>
          </cell>
          <cell r="B269" t="str">
            <v>LDL cholesterol levels x long total sleep time interaction (2df test)</v>
          </cell>
          <cell r="C269" t="str">
            <v>31719535</v>
          </cell>
          <cell r="D269" t="str">
            <v>rs4804573</v>
          </cell>
          <cell r="E269" t="str">
            <v>chr19:11277232</v>
          </cell>
          <cell r="F269" t="str">
            <v>A=0.498, G=0.502</v>
          </cell>
          <cell r="G269">
            <v>0.89707116411306398</v>
          </cell>
          <cell r="H269" t="str">
            <v>0.987549504950495</v>
          </cell>
          <cell r="I269" t="str">
            <v>NR</v>
          </cell>
          <cell r="J269" t="str">
            <v>2.302</v>
          </cell>
          <cell r="K269" t="str">
            <v>1.92-2.69</v>
          </cell>
          <cell r="L269">
            <v>1.0000000000000001E-33</v>
          </cell>
        </row>
        <row r="270">
          <cell r="A270" t="str">
            <v>rs10469364</v>
          </cell>
          <cell r="B270" t="str">
            <v>Phospholipids to total lipids ratio in small LDL</v>
          </cell>
          <cell r="C270" t="str">
            <v>32150548</v>
          </cell>
          <cell r="D270" t="str">
            <v>rs4804573</v>
          </cell>
          <cell r="E270" t="str">
            <v>chr19:11277232</v>
          </cell>
          <cell r="F270" t="str">
            <v>A=0.498, G=0.502</v>
          </cell>
          <cell r="G270">
            <v>0.89707116411306398</v>
          </cell>
          <cell r="H270" t="str">
            <v>0.987549504950495</v>
          </cell>
          <cell r="I270" t="str">
            <v>0.47</v>
          </cell>
          <cell r="J270" t="str">
            <v>0.11</v>
          </cell>
          <cell r="K270" t="str">
            <v>0.071-0.149</v>
          </cell>
          <cell r="L270">
            <v>5.0000000000000002E-11</v>
          </cell>
        </row>
        <row r="271">
          <cell r="A271" t="str">
            <v>rs10483156</v>
          </cell>
          <cell r="B271" t="str">
            <v>Mean corpuscular hemoglobin</v>
          </cell>
          <cell r="C271" t="str">
            <v>30595370</v>
          </cell>
          <cell r="D271" t="str">
            <v>rs12330007</v>
          </cell>
          <cell r="E271" t="str">
            <v>chr22:30429664</v>
          </cell>
          <cell r="F271" t="str">
            <v>C=0.091, G=0.909</v>
          </cell>
          <cell r="G271">
            <v>0.98816498435330902</v>
          </cell>
          <cell r="H271" t="str">
            <v>1</v>
          </cell>
          <cell r="I271" t="str">
            <v>NR</v>
          </cell>
          <cell r="L271">
            <v>4.0000000000000003E-17</v>
          </cell>
        </row>
        <row r="272">
          <cell r="A272" t="str">
            <v>rs10483156</v>
          </cell>
          <cell r="B272" t="str">
            <v>Mean corpuscular hemoglobin</v>
          </cell>
          <cell r="C272" t="str">
            <v>32888494</v>
          </cell>
          <cell r="D272" t="str">
            <v>rs201742937</v>
          </cell>
          <cell r="E272" t="str">
            <v>chr22:30485346</v>
          </cell>
          <cell r="F272" t="str">
            <v>-=0.913, C=0.087</v>
          </cell>
          <cell r="G272">
            <v>0.94108276524468804</v>
          </cell>
          <cell r="H272" t="str">
            <v>1</v>
          </cell>
          <cell r="I272" t="str">
            <v>0.085112</v>
          </cell>
          <cell r="J272" t="str">
            <v>0.026764277</v>
          </cell>
          <cell r="K272" t="str">
            <v>0.019-0.034</v>
          </cell>
          <cell r="L272">
            <v>9.9999999999999994E-12</v>
          </cell>
        </row>
        <row r="273">
          <cell r="A273" t="str">
            <v>rs10494303</v>
          </cell>
          <cell r="B273" t="str">
            <v>Vegetable consumption</v>
          </cell>
          <cell r="C273" t="str">
            <v>33693791</v>
          </cell>
          <cell r="D273" t="str">
            <v>rs9427220</v>
          </cell>
          <cell r="E273" t="str">
            <v>chr1:153761750</v>
          </cell>
          <cell r="F273" t="str">
            <v>A=0.453, T=0.547</v>
          </cell>
          <cell r="G273">
            <v>0.88774750823918902</v>
          </cell>
          <cell r="H273" t="str">
            <v>0.975001035411058</v>
          </cell>
          <cell r="I273" t="str">
            <v>0.445</v>
          </cell>
          <cell r="J273" t="str">
            <v>0.011</v>
          </cell>
          <cell r="K273" t="str">
            <v>0.0071-0.0149</v>
          </cell>
          <cell r="L273">
            <v>1.0000000000000001E-9</v>
          </cell>
        </row>
        <row r="274">
          <cell r="A274" t="str">
            <v>rs10494303</v>
          </cell>
          <cell r="B274" t="str">
            <v>Whole brain free water diffusion (multivariate analysis)</v>
          </cell>
          <cell r="C274" t="str">
            <v>35505052</v>
          </cell>
          <cell r="D274" t="str">
            <v>rs12133923</v>
          </cell>
          <cell r="E274" t="str">
            <v>chr1:153773240</v>
          </cell>
          <cell r="F274" t="str">
            <v>A=0.515, C=0.485</v>
          </cell>
          <cell r="G274">
            <v>0.82184780408824099</v>
          </cell>
          <cell r="H274" t="str">
            <v>1</v>
          </cell>
          <cell r="I274" t="str">
            <v>NR</v>
          </cell>
          <cell r="L274">
            <v>9.9999999999999991E-22</v>
          </cell>
        </row>
        <row r="275">
          <cell r="A275" t="str">
            <v>rs10494303</v>
          </cell>
          <cell r="B275" t="str">
            <v>wg lh intensity-contrast lingual</v>
          </cell>
          <cell r="C275" t="str">
            <v>33875891</v>
          </cell>
          <cell r="D275" t="str">
            <v>rs4596938</v>
          </cell>
          <cell r="E275" t="str">
            <v>chr1:153794697</v>
          </cell>
          <cell r="F275" t="str">
            <v>C=0.517, T=0.483</v>
          </cell>
          <cell r="G275">
            <v>0.82841610962324297</v>
          </cell>
          <cell r="H275" t="str">
            <v>1</v>
          </cell>
          <cell r="I275" t="str">
            <v>0.513</v>
          </cell>
          <cell r="J275" t="str">
            <v>0.07</v>
          </cell>
          <cell r="K275" t="str">
            <v>0.05-0.09</v>
          </cell>
          <cell r="L275">
            <v>4.0000000000000001E-13</v>
          </cell>
        </row>
        <row r="276">
          <cell r="A276" t="str">
            <v>rs10494303</v>
          </cell>
          <cell r="B276" t="str">
            <v>Life satisfaction</v>
          </cell>
          <cell r="C276" t="str">
            <v>27089181</v>
          </cell>
          <cell r="D276" t="str">
            <v>rs7554469</v>
          </cell>
          <cell r="E276" t="str">
            <v>chr1:153827552</v>
          </cell>
          <cell r="F276" t="str">
            <v>A=0.483, G=0.517</v>
          </cell>
          <cell r="G276">
            <v>0.82841610962324297</v>
          </cell>
          <cell r="H276" t="str">
            <v>1</v>
          </cell>
          <cell r="I276" t="str">
            <v>0.4889</v>
          </cell>
          <cell r="J276" t="str">
            <v>0.0218</v>
          </cell>
          <cell r="K276" t="str">
            <v>0.015-0.029</v>
          </cell>
          <cell r="L276">
            <v>3E-9</v>
          </cell>
        </row>
        <row r="277">
          <cell r="A277" t="str">
            <v>rs10494303</v>
          </cell>
          <cell r="B277" t="str">
            <v>Right hippocampal volume</v>
          </cell>
          <cell r="C277" t="str">
            <v>37337106</v>
          </cell>
          <cell r="D277" t="str">
            <v>rs10908512</v>
          </cell>
          <cell r="E277" t="str">
            <v>chr1:153856498</v>
          </cell>
          <cell r="F277" t="str">
            <v>C=0.449, T=0.551</v>
          </cell>
          <cell r="G277">
            <v>0.94897067315946404</v>
          </cell>
          <cell r="H277" t="str">
            <v>1</v>
          </cell>
          <cell r="I277" t="str">
            <v>0.20358</v>
          </cell>
          <cell r="J277" t="str">
            <v>0.0371516</v>
          </cell>
          <cell r="K277" t="str">
            <v>0.026-0.048</v>
          </cell>
          <cell r="L277">
            <v>5.0000000000000002E-11</v>
          </cell>
        </row>
        <row r="278">
          <cell r="A278" t="str">
            <v>rs10494303</v>
          </cell>
          <cell r="B278" t="str">
            <v>Left hippocampal volume</v>
          </cell>
          <cell r="C278" t="str">
            <v>37337106</v>
          </cell>
          <cell r="D278" t="str">
            <v>rs10908512</v>
          </cell>
          <cell r="E278" t="str">
            <v>chr1:153856498</v>
          </cell>
          <cell r="F278" t="str">
            <v>C=0.449, T=0.551</v>
          </cell>
          <cell r="G278">
            <v>0.94897067315946404</v>
          </cell>
          <cell r="H278" t="str">
            <v>1</v>
          </cell>
          <cell r="I278" t="str">
            <v>0.20358</v>
          </cell>
          <cell r="J278" t="str">
            <v>0.0329985</v>
          </cell>
          <cell r="K278" t="str">
            <v>0.022-0.044</v>
          </cell>
          <cell r="L278">
            <v>5.0000000000000001E-9</v>
          </cell>
        </row>
        <row r="279">
          <cell r="A279" t="str">
            <v>rs10494303</v>
          </cell>
          <cell r="B279" t="str">
            <v>Right hippocampal volume (body)</v>
          </cell>
          <cell r="C279" t="str">
            <v>37337106</v>
          </cell>
          <cell r="D279" t="str">
            <v>rs10908512</v>
          </cell>
          <cell r="E279" t="str">
            <v>chr1:153856498</v>
          </cell>
          <cell r="F279" t="str">
            <v>C=0.449, T=0.551</v>
          </cell>
          <cell r="G279">
            <v>0.94897067315946404</v>
          </cell>
          <cell r="H279" t="str">
            <v>1</v>
          </cell>
          <cell r="I279" t="str">
            <v>0.20358</v>
          </cell>
          <cell r="J279" t="str">
            <v>0.0444836</v>
          </cell>
          <cell r="K279" t="str">
            <v>0.03-0.059</v>
          </cell>
          <cell r="L279">
            <v>2.0000000000000001E-9</v>
          </cell>
        </row>
        <row r="280">
          <cell r="A280" t="str">
            <v>rs10494303</v>
          </cell>
          <cell r="B280" t="str">
            <v>Hippocampal subfield left CA3 volume (body)</v>
          </cell>
          <cell r="C280" t="str">
            <v>37337106</v>
          </cell>
          <cell r="D280" t="str">
            <v>rs10494303</v>
          </cell>
          <cell r="E280" t="str">
            <v>chr1:153893023</v>
          </cell>
          <cell r="F280" t="str">
            <v>A=0.436, G=0.564</v>
          </cell>
          <cell r="G280">
            <v>1</v>
          </cell>
          <cell r="H280" t="str">
            <v>1</v>
          </cell>
          <cell r="I280" t="str">
            <v>0.79522</v>
          </cell>
          <cell r="J280" t="str">
            <v>0.0449264</v>
          </cell>
          <cell r="K280" t="str">
            <v>0.03-0.06</v>
          </cell>
          <cell r="L280">
            <v>2.0000000000000001E-9</v>
          </cell>
        </row>
        <row r="281">
          <cell r="A281" t="str">
            <v>rs10494303</v>
          </cell>
          <cell r="B281" t="str">
            <v>Height</v>
          </cell>
          <cell r="C281" t="str">
            <v>36224396</v>
          </cell>
          <cell r="D281" t="str">
            <v>rs3791186</v>
          </cell>
          <cell r="E281" t="str">
            <v>chr1:153934303</v>
          </cell>
          <cell r="F281" t="str">
            <v>C=0.451, T=0.549</v>
          </cell>
          <cell r="G281">
            <v>0.92581212357323395</v>
          </cell>
          <cell r="H281" t="str">
            <v>0.991697203789905</v>
          </cell>
          <cell r="I281" t="str">
            <v>0.5345</v>
          </cell>
          <cell r="J281" t="str">
            <v>0.0071</v>
          </cell>
          <cell r="K281" t="str">
            <v>0.0059-0.0083</v>
          </cell>
          <cell r="L281">
            <v>8.9999999999999993E-30</v>
          </cell>
        </row>
        <row r="282">
          <cell r="A282" t="str">
            <v>rs10502478</v>
          </cell>
          <cell r="B282" t="str">
            <v>Height</v>
          </cell>
          <cell r="C282" t="str">
            <v>36224396</v>
          </cell>
          <cell r="D282" t="str">
            <v>rs16942904</v>
          </cell>
          <cell r="E282" t="str">
            <v>chr18:24459700</v>
          </cell>
          <cell r="F282" t="str">
            <v>C=0.925, T=0.075</v>
          </cell>
          <cell r="G282">
            <v>0.90382774227472196</v>
          </cell>
          <cell r="H282" t="str">
            <v>0.971091954022989</v>
          </cell>
          <cell r="I282" t="str">
            <v>0.0767</v>
          </cell>
          <cell r="J282" t="str">
            <v>0.0082</v>
          </cell>
          <cell r="K282" t="str">
            <v>0.0058-0.0106</v>
          </cell>
          <cell r="L282">
            <v>6.0000000000000003E-12</v>
          </cell>
        </row>
        <row r="283">
          <cell r="A283" t="str">
            <v>rs1056101</v>
          </cell>
          <cell r="B283" t="str">
            <v>Lifetime smoking index</v>
          </cell>
          <cell r="C283" t="str">
            <v>31689377</v>
          </cell>
          <cell r="D283" t="str">
            <v>rs2838834</v>
          </cell>
          <cell r="E283" t="str">
            <v>chr21:46665208</v>
          </cell>
          <cell r="F283" t="str">
            <v>C=0.703, T=0.297</v>
          </cell>
          <cell r="G283">
            <v>0.91712957147271801</v>
          </cell>
          <cell r="H283" t="str">
            <v>0.975933129506557</v>
          </cell>
          <cell r="I283" t="str">
            <v>0.699</v>
          </cell>
          <cell r="J283" t="str">
            <v>0.013</v>
          </cell>
          <cell r="K283" t="str">
            <v>0.0091-0.0169</v>
          </cell>
          <cell r="L283">
            <v>6E-10</v>
          </cell>
        </row>
        <row r="284">
          <cell r="A284" t="str">
            <v>rs1056101</v>
          </cell>
          <cell r="B284" t="str">
            <v>Smoking initiation</v>
          </cell>
          <cell r="C284" t="str">
            <v>36477530</v>
          </cell>
          <cell r="D284" t="str">
            <v>rs113664574</v>
          </cell>
          <cell r="E284" t="str">
            <v>chr21:46673844</v>
          </cell>
          <cell r="F284" t="str">
            <v>A=0.701, G=0.299</v>
          </cell>
          <cell r="G284">
            <v>0.92618685516388499</v>
          </cell>
          <cell r="H284" t="str">
            <v>0.976093042267311</v>
          </cell>
          <cell r="I284" t="str">
            <v>0.309</v>
          </cell>
          <cell r="J284" t="str">
            <v>0.0058</v>
          </cell>
          <cell r="K284" t="str">
            <v>0.004-0.0076</v>
          </cell>
          <cell r="L284">
            <v>7.9999999999999995E-11</v>
          </cell>
        </row>
        <row r="285">
          <cell r="A285" t="str">
            <v>rs1059310</v>
          </cell>
          <cell r="B285" t="str">
            <v>Height</v>
          </cell>
          <cell r="C285" t="str">
            <v>36224396</v>
          </cell>
          <cell r="D285" t="str">
            <v>rs1059310</v>
          </cell>
          <cell r="E285" t="str">
            <v>chr2:39212637</v>
          </cell>
          <cell r="F285" t="str">
            <v>C=0.634, T=0.366</v>
          </cell>
          <cell r="G285">
            <v>1</v>
          </cell>
          <cell r="H285" t="str">
            <v>1</v>
          </cell>
          <cell r="I285" t="str">
            <v>0.621</v>
          </cell>
          <cell r="J285" t="str">
            <v>0.0065</v>
          </cell>
          <cell r="K285" t="str">
            <v>0.0051-0.0079</v>
          </cell>
          <cell r="L285">
            <v>4.9999999999999995E-22</v>
          </cell>
        </row>
        <row r="286">
          <cell r="A286" t="str">
            <v>rs1061637</v>
          </cell>
          <cell r="B286" t="str">
            <v>Heel bone mineral density</v>
          </cell>
          <cell r="C286" t="str">
            <v>30048462</v>
          </cell>
          <cell r="D286" t="str">
            <v>rs2842352</v>
          </cell>
          <cell r="E286" t="str">
            <v>chr6:7251037</v>
          </cell>
          <cell r="F286" t="str">
            <v>C=0.837, T=0.163</v>
          </cell>
          <cell r="G286">
            <v>0.99275894335276804</v>
          </cell>
          <cell r="H286" t="str">
            <v>1</v>
          </cell>
          <cell r="I286" t="str">
            <v>NR</v>
          </cell>
          <cell r="J286" t="str">
            <v>0.0189983</v>
          </cell>
          <cell r="K286" t="str">
            <v>0.013-0.025</v>
          </cell>
          <cell r="L286">
            <v>1.9999999999999999E-11</v>
          </cell>
        </row>
        <row r="287">
          <cell r="A287" t="str">
            <v>rs10740283</v>
          </cell>
          <cell r="B287" t="str">
            <v>Coffee consumption</v>
          </cell>
          <cell r="C287" t="str">
            <v>31046077</v>
          </cell>
          <cell r="D287" t="str">
            <v>rs10997940</v>
          </cell>
          <cell r="E287" t="str">
            <v>chr10:69886950</v>
          </cell>
          <cell r="F287" t="str">
            <v>C=0.613, T=0.387</v>
          </cell>
          <cell r="G287">
            <v>0.91383395509536502</v>
          </cell>
          <cell r="H287" t="str">
            <v>0.970122277189916</v>
          </cell>
          <cell r="I287" t="str">
            <v>0.5979</v>
          </cell>
          <cell r="J287" t="str">
            <v>0.0083</v>
          </cell>
          <cell r="K287" t="str">
            <v>0.0054-0.0112</v>
          </cell>
          <cell r="L287">
            <v>2.9999999999999997E-8</v>
          </cell>
        </row>
        <row r="288">
          <cell r="A288" t="str">
            <v>rs10760326</v>
          </cell>
          <cell r="B288" t="str">
            <v>Univariate microbial feature (order: burkholderiales) at the antecubital fossa (moist skin)</v>
          </cell>
          <cell r="C288" t="str">
            <v>36261456</v>
          </cell>
          <cell r="D288" t="str">
            <v>rs10121400</v>
          </cell>
          <cell r="E288" t="str">
            <v>chr9:126919126</v>
          </cell>
          <cell r="F288" t="str">
            <v>A=0.381, T=0.619</v>
          </cell>
          <cell r="G288">
            <v>1</v>
          </cell>
          <cell r="H288" t="str">
            <v>1</v>
          </cell>
          <cell r="I288" t="str">
            <v>0.64</v>
          </cell>
          <cell r="J288" t="str">
            <v>0.354</v>
          </cell>
          <cell r="K288" t="str">
            <v>0.23-0.48</v>
          </cell>
          <cell r="L288">
            <v>2E-8</v>
          </cell>
        </row>
        <row r="289">
          <cell r="A289" t="str">
            <v>rs10761238</v>
          </cell>
          <cell r="B289" t="str">
            <v>Post-traumatic stress disorder</v>
          </cell>
          <cell r="C289" t="str">
            <v>34865855</v>
          </cell>
          <cell r="D289" t="str">
            <v>rs10821140</v>
          </cell>
          <cell r="E289" t="str">
            <v>chr9:96253169</v>
          </cell>
          <cell r="F289" t="str">
            <v>A=0.363, C=0.637</v>
          </cell>
          <cell r="G289">
            <v>0.80608973765563596</v>
          </cell>
          <cell r="H289" t="str">
            <v>0.921127251344818</v>
          </cell>
          <cell r="I289" t="str">
            <v>0.35</v>
          </cell>
          <cell r="J289" t="str">
            <v>5.71</v>
          </cell>
          <cell r="L289">
            <v>1E-8</v>
          </cell>
        </row>
        <row r="290">
          <cell r="A290" t="str">
            <v>rs10761238</v>
          </cell>
          <cell r="B290" t="str">
            <v>Post-traumatic stress disorder (MTAG)</v>
          </cell>
          <cell r="C290" t="str">
            <v>34865855</v>
          </cell>
          <cell r="D290" t="str">
            <v>rs10821140</v>
          </cell>
          <cell r="E290" t="str">
            <v>chr9:96253169</v>
          </cell>
          <cell r="F290" t="str">
            <v>A=0.363, C=0.637</v>
          </cell>
          <cell r="G290">
            <v>0.80608973765563596</v>
          </cell>
          <cell r="H290" t="str">
            <v>0.921127251344818</v>
          </cell>
          <cell r="I290" t="str">
            <v>0.35</v>
          </cell>
          <cell r="J290" t="str">
            <v>6.02</v>
          </cell>
          <cell r="L290">
            <v>2.0000000000000001E-9</v>
          </cell>
        </row>
        <row r="291">
          <cell r="A291" t="str">
            <v>rs10761238</v>
          </cell>
          <cell r="B291" t="str">
            <v>Intelligence (MTAG)</v>
          </cell>
          <cell r="C291" t="str">
            <v>29326435</v>
          </cell>
          <cell r="D291" t="str">
            <v>rs10992756</v>
          </cell>
          <cell r="E291" t="str">
            <v>chr9:96253439</v>
          </cell>
          <cell r="F291" t="str">
            <v>C=0.363, T=0.637</v>
          </cell>
          <cell r="G291">
            <v>0.80608973765563596</v>
          </cell>
          <cell r="H291" t="str">
            <v>0.921127251344818</v>
          </cell>
          <cell r="I291" t="str">
            <v>NR</v>
          </cell>
          <cell r="J291" t="str">
            <v>0.019726846</v>
          </cell>
          <cell r="K291" t="str">
            <v>0.014-0.026</v>
          </cell>
          <cell r="L291">
            <v>2.0000000000000001E-10</v>
          </cell>
        </row>
        <row r="292">
          <cell r="A292" t="str">
            <v>rs10761238</v>
          </cell>
          <cell r="B292" t="str">
            <v>Insomnia</v>
          </cell>
          <cell r="C292" t="str">
            <v>35835914</v>
          </cell>
          <cell r="D292" t="str">
            <v>rs10992756</v>
          </cell>
          <cell r="E292" t="str">
            <v>chr9:96253439</v>
          </cell>
          <cell r="F292" t="str">
            <v>C=0.363, T=0.637</v>
          </cell>
          <cell r="G292">
            <v>0.80608973765563596</v>
          </cell>
          <cell r="H292" t="str">
            <v>0.921127251344818</v>
          </cell>
          <cell r="I292" t="str">
            <v>NR</v>
          </cell>
          <cell r="J292" t="str">
            <v>0.009</v>
          </cell>
          <cell r="K292" t="str">
            <v>0.007-0.011</v>
          </cell>
          <cell r="L292">
            <v>2.9999999999999999E-21</v>
          </cell>
        </row>
        <row r="293">
          <cell r="A293" t="str">
            <v>rs10761238</v>
          </cell>
          <cell r="B293" t="str">
            <v>Insomnia</v>
          </cell>
          <cell r="C293" t="str">
            <v>35835914</v>
          </cell>
          <cell r="D293" t="str">
            <v>rs10992756</v>
          </cell>
          <cell r="E293" t="str">
            <v>chr9:96253439</v>
          </cell>
          <cell r="F293" t="str">
            <v>C=0.363, T=0.637</v>
          </cell>
          <cell r="G293">
            <v>0.80608973765563596</v>
          </cell>
          <cell r="H293" t="str">
            <v>0.921127251344818</v>
          </cell>
          <cell r="I293" t="str">
            <v>NR</v>
          </cell>
          <cell r="J293" t="str">
            <v>0.01</v>
          </cell>
          <cell r="K293" t="str">
            <v>0.008-0.012</v>
          </cell>
          <cell r="L293">
            <v>2.9999999999999998E-14</v>
          </cell>
        </row>
        <row r="294">
          <cell r="A294" t="str">
            <v>rs10761238</v>
          </cell>
          <cell r="B294" t="str">
            <v>Cognitive aspects of educational attainment</v>
          </cell>
          <cell r="C294" t="str">
            <v>33414549</v>
          </cell>
          <cell r="D294" t="str">
            <v>rs4744250</v>
          </cell>
          <cell r="E294" t="str">
            <v>chr9:96271752</v>
          </cell>
          <cell r="F294" t="str">
            <v>A=0.363, G=0.637</v>
          </cell>
          <cell r="G294">
            <v>0.80608973765563596</v>
          </cell>
          <cell r="H294" t="str">
            <v>0.921127251344818</v>
          </cell>
          <cell r="I294" t="str">
            <v>0.362823</v>
          </cell>
          <cell r="J294" t="str">
            <v>0.039716274</v>
          </cell>
          <cell r="K294" t="str">
            <v>0.027-0.053</v>
          </cell>
          <cell r="L294">
            <v>1.0000000000000001E-9</v>
          </cell>
        </row>
        <row r="295">
          <cell r="A295" t="str">
            <v>rs10761238</v>
          </cell>
          <cell r="B295" t="str">
            <v>Cognitive performance</v>
          </cell>
          <cell r="C295" t="str">
            <v>30038396</v>
          </cell>
          <cell r="D295" t="str">
            <v>rs4744250</v>
          </cell>
          <cell r="E295" t="str">
            <v>chr9:96271752</v>
          </cell>
          <cell r="F295" t="str">
            <v>A=0.363, G=0.637</v>
          </cell>
          <cell r="G295">
            <v>0.80608973765563596</v>
          </cell>
          <cell r="H295" t="str">
            <v>0.921127251344818</v>
          </cell>
          <cell r="I295" t="str">
            <v>0.3446</v>
          </cell>
          <cell r="J295" t="str">
            <v>0.0183</v>
          </cell>
          <cell r="K295" t="str">
            <v>0.012-0.024</v>
          </cell>
          <cell r="L295">
            <v>8.9999999999999999E-10</v>
          </cell>
        </row>
        <row r="296">
          <cell r="A296" t="str">
            <v>rs10761238</v>
          </cell>
          <cell r="B296" t="str">
            <v>Cognitive performance (MTAG)</v>
          </cell>
          <cell r="C296" t="str">
            <v>30038396</v>
          </cell>
          <cell r="D296" t="str">
            <v>rs4744250</v>
          </cell>
          <cell r="E296" t="str">
            <v>chr9:96271752</v>
          </cell>
          <cell r="F296" t="str">
            <v>A=0.363, G=0.637</v>
          </cell>
          <cell r="G296">
            <v>0.80608973765563596</v>
          </cell>
          <cell r="H296" t="str">
            <v>0.921127251344818</v>
          </cell>
          <cell r="I296" t="str">
            <v>0.3446</v>
          </cell>
          <cell r="J296" t="str">
            <v>0.0196</v>
          </cell>
          <cell r="K296" t="str">
            <v>0.015-0.024</v>
          </cell>
          <cell r="L296">
            <v>3.9999999999999999E-16</v>
          </cell>
        </row>
        <row r="297">
          <cell r="A297" t="str">
            <v>rs10761238</v>
          </cell>
          <cell r="B297" t="str">
            <v>Verbal-numerical reasoning</v>
          </cell>
          <cell r="C297" t="str">
            <v>32895543</v>
          </cell>
          <cell r="D297" t="str">
            <v>rs4744251</v>
          </cell>
          <cell r="E297" t="str">
            <v>chr9:96272624</v>
          </cell>
          <cell r="F297" t="str">
            <v>C=0.637, T=0.363</v>
          </cell>
          <cell r="G297">
            <v>0.80608973765563596</v>
          </cell>
          <cell r="H297" t="str">
            <v>0.921127251344818</v>
          </cell>
          <cell r="I297" t="str">
            <v>NR</v>
          </cell>
          <cell r="L297">
            <v>2E-8</v>
          </cell>
        </row>
        <row r="298">
          <cell r="A298" t="str">
            <v>rs10761238</v>
          </cell>
          <cell r="B298" t="str">
            <v>Personality traits or cognitive traits (multivariate analysis)</v>
          </cell>
          <cell r="C298" t="str">
            <v>37365406</v>
          </cell>
          <cell r="D298" t="str">
            <v>rs4744251</v>
          </cell>
          <cell r="E298" t="str">
            <v>chr9:96272624</v>
          </cell>
          <cell r="F298" t="str">
            <v>C=0.637, T=0.363</v>
          </cell>
          <cell r="G298">
            <v>0.80608973765563596</v>
          </cell>
          <cell r="H298" t="str">
            <v>0.921127251344818</v>
          </cell>
          <cell r="I298" t="str">
            <v>NR</v>
          </cell>
          <cell r="L298">
            <v>7.9999999999999998E-16</v>
          </cell>
        </row>
        <row r="299">
          <cell r="A299" t="str">
            <v>rs10761238</v>
          </cell>
          <cell r="B299" t="str">
            <v>Generalized anxiety disorder (mental health questionnaire or predicted)</v>
          </cell>
          <cell r="C299" t="str">
            <v>35181757</v>
          </cell>
          <cell r="D299" t="str">
            <v>rs12376738</v>
          </cell>
          <cell r="E299" t="str">
            <v>chr9:96301800</v>
          </cell>
          <cell r="F299" t="str">
            <v>G=0.362, T=0.638</v>
          </cell>
          <cell r="G299">
            <v>0.80225154910140795</v>
          </cell>
          <cell r="H299" t="str">
            <v>0.920910567969392</v>
          </cell>
          <cell r="I299" t="str">
            <v>NR</v>
          </cell>
          <cell r="J299" t="str">
            <v>0.012220324</v>
          </cell>
          <cell r="K299" t="str">
            <v>0.0081-0.0164</v>
          </cell>
          <cell r="L299">
            <v>8.9999999999999995E-9</v>
          </cell>
        </row>
        <row r="300">
          <cell r="A300" t="str">
            <v>rs10761238</v>
          </cell>
          <cell r="B300" t="str">
            <v>Depression</v>
          </cell>
          <cell r="C300" t="str">
            <v>29942085</v>
          </cell>
          <cell r="D300" t="str">
            <v>rs12376738</v>
          </cell>
          <cell r="E300" t="str">
            <v>chr9:96301800</v>
          </cell>
          <cell r="F300" t="str">
            <v>G=0.362, T=0.638</v>
          </cell>
          <cell r="G300">
            <v>0.80225154910140795</v>
          </cell>
          <cell r="H300" t="str">
            <v>0.920910567969392</v>
          </cell>
          <cell r="I300" t="str">
            <v>NR</v>
          </cell>
          <cell r="J300" t="str">
            <v>5.651</v>
          </cell>
          <cell r="L300">
            <v>2E-8</v>
          </cell>
        </row>
        <row r="301">
          <cell r="A301" t="str">
            <v>rs10761238</v>
          </cell>
          <cell r="B301" t="str">
            <v>Depressive symptoms (MTAG)</v>
          </cell>
          <cell r="C301" t="str">
            <v>32606422</v>
          </cell>
          <cell r="D301" t="str">
            <v>rs12376738</v>
          </cell>
          <cell r="E301" t="str">
            <v>chr9:96301800</v>
          </cell>
          <cell r="F301" t="str">
            <v>G=0.362, T=0.638</v>
          </cell>
          <cell r="G301">
            <v>0.80225154910140795</v>
          </cell>
          <cell r="H301" t="str">
            <v>0.920910567969392</v>
          </cell>
          <cell r="I301" t="str">
            <v>NR</v>
          </cell>
          <cell r="L301">
            <v>2.0000000000000001E-10</v>
          </cell>
        </row>
        <row r="302">
          <cell r="A302" t="str">
            <v>rs10761238</v>
          </cell>
          <cell r="B302" t="str">
            <v>Depressive symptoms</v>
          </cell>
          <cell r="C302" t="str">
            <v>32606422</v>
          </cell>
          <cell r="D302" t="str">
            <v>rs12376738</v>
          </cell>
          <cell r="E302" t="str">
            <v>chr9:96301800</v>
          </cell>
          <cell r="F302" t="str">
            <v>G=0.362, T=0.638</v>
          </cell>
          <cell r="G302">
            <v>0.80225154910140795</v>
          </cell>
          <cell r="H302" t="str">
            <v>0.920910567969392</v>
          </cell>
          <cell r="I302" t="str">
            <v>NR</v>
          </cell>
          <cell r="L302">
            <v>2E-8</v>
          </cell>
        </row>
        <row r="303">
          <cell r="A303" t="str">
            <v>rs10761238</v>
          </cell>
          <cell r="B303" t="str">
            <v>Irritable bowel syndrome</v>
          </cell>
          <cell r="C303" t="str">
            <v>34741163</v>
          </cell>
          <cell r="D303" t="str">
            <v>rs10156602</v>
          </cell>
          <cell r="E303" t="str">
            <v>chr9:96345328</v>
          </cell>
          <cell r="F303" t="str">
            <v>A=0.605, G=0.395</v>
          </cell>
          <cell r="G303">
            <v>0.86389170719081598</v>
          </cell>
          <cell r="H303" t="str">
            <v>0.96932833318089</v>
          </cell>
          <cell r="I303" t="str">
            <v>0.633</v>
          </cell>
          <cell r="J303" t="str">
            <v>0.02627686</v>
          </cell>
          <cell r="K303" t="str">
            <v>0.02-0.033</v>
          </cell>
          <cell r="L303">
            <v>2.9999999999999998E-15</v>
          </cell>
        </row>
        <row r="304">
          <cell r="A304" t="str">
            <v>rs10761238</v>
          </cell>
          <cell r="B304" t="str">
            <v>Principal component-derived dietary pattern 20</v>
          </cell>
          <cell r="C304" t="str">
            <v>32193382</v>
          </cell>
          <cell r="D304" t="str">
            <v>rs10156602</v>
          </cell>
          <cell r="E304" t="str">
            <v>chr9:96345328</v>
          </cell>
          <cell r="F304" t="str">
            <v>A=0.605, G=0.395</v>
          </cell>
          <cell r="G304">
            <v>0.86389170719081598</v>
          </cell>
          <cell r="H304" t="str">
            <v>0.96932833318089</v>
          </cell>
          <cell r="I304" t="str">
            <v>0.638194</v>
          </cell>
          <cell r="J304" t="str">
            <v>0.0174617</v>
          </cell>
          <cell r="K304" t="str">
            <v>0.013-0.022</v>
          </cell>
          <cell r="L304">
            <v>4.0000000000000003E-15</v>
          </cell>
        </row>
        <row r="305">
          <cell r="A305" t="str">
            <v>rs10761238</v>
          </cell>
          <cell r="B305" t="str">
            <v>Insomnia symptoms (never/rarely vs. sometimes/usually)</v>
          </cell>
          <cell r="C305" t="str">
            <v>30804566</v>
          </cell>
          <cell r="D305" t="str">
            <v>rs10156602</v>
          </cell>
          <cell r="E305" t="str">
            <v>chr9:96345328</v>
          </cell>
          <cell r="F305" t="str">
            <v>A=0.605, G=0.395</v>
          </cell>
          <cell r="G305">
            <v>0.86389170719081598</v>
          </cell>
          <cell r="H305" t="str">
            <v>0.96932833318089</v>
          </cell>
          <cell r="I305" t="str">
            <v>0.638126</v>
          </cell>
          <cell r="J305" t="str">
            <v>1.02</v>
          </cell>
          <cell r="K305" t="str">
            <v>1.01-1.03</v>
          </cell>
          <cell r="L305">
            <v>2E-8</v>
          </cell>
        </row>
        <row r="306">
          <cell r="A306" t="str">
            <v>rs10761238</v>
          </cell>
          <cell r="B306" t="str">
            <v>Lung function (FEV1/FVC)</v>
          </cell>
          <cell r="C306" t="str">
            <v>30595370</v>
          </cell>
          <cell r="D306" t="str">
            <v>rs10156602</v>
          </cell>
          <cell r="E306" t="str">
            <v>chr9:96345328</v>
          </cell>
          <cell r="F306" t="str">
            <v>A=0.605, G=0.395</v>
          </cell>
          <cell r="G306">
            <v>0.86389170719081598</v>
          </cell>
          <cell r="H306" t="str">
            <v>0.96932833318089</v>
          </cell>
          <cell r="I306" t="str">
            <v>NR</v>
          </cell>
          <cell r="L306">
            <v>4.0000000000000001E-10</v>
          </cell>
        </row>
        <row r="307">
          <cell r="A307" t="str">
            <v>rs10761238</v>
          </cell>
          <cell r="B307" t="str">
            <v>Insomnia symptoms (never/rarely vs. usually)</v>
          </cell>
          <cell r="C307" t="str">
            <v>30804566</v>
          </cell>
          <cell r="D307" t="str">
            <v>rs10156602</v>
          </cell>
          <cell r="E307" t="str">
            <v>chr9:96345328</v>
          </cell>
          <cell r="F307" t="str">
            <v>A=0.605, G=0.395</v>
          </cell>
          <cell r="G307">
            <v>0.86389170719081598</v>
          </cell>
          <cell r="H307" t="str">
            <v>0.96932833318089</v>
          </cell>
          <cell r="I307" t="str">
            <v>0.638126</v>
          </cell>
          <cell r="J307" t="str">
            <v>1.02</v>
          </cell>
          <cell r="K307" t="str">
            <v>1.01-1.03</v>
          </cell>
          <cell r="L307">
            <v>7.0000000000000001E-12</v>
          </cell>
        </row>
        <row r="308">
          <cell r="A308" t="str">
            <v>rs10761238</v>
          </cell>
          <cell r="B308" t="str">
            <v>Loneliness (standard GWA)</v>
          </cell>
          <cell r="C308" t="str">
            <v>37106081</v>
          </cell>
          <cell r="D308" t="str">
            <v>rs10761238</v>
          </cell>
          <cell r="E308" t="str">
            <v>chr9:96351217</v>
          </cell>
          <cell r="F308" t="str">
            <v>C=0.625, T=0.375</v>
          </cell>
          <cell r="G308">
            <v>1</v>
          </cell>
          <cell r="H308" t="str">
            <v>1</v>
          </cell>
          <cell r="I308" t="str">
            <v>NR</v>
          </cell>
          <cell r="J308" t="str">
            <v>0.0059373</v>
          </cell>
          <cell r="K308" t="str">
            <v>0.0039-0.008</v>
          </cell>
          <cell r="L308">
            <v>2E-8</v>
          </cell>
        </row>
        <row r="309">
          <cell r="A309" t="str">
            <v>rs10761238</v>
          </cell>
          <cell r="B309" t="str">
            <v>Short sleep duration (&lt;5 hours)</v>
          </cell>
          <cell r="C309" t="str">
            <v>37770476</v>
          </cell>
          <cell r="D309" t="str">
            <v>rs10821168</v>
          </cell>
          <cell r="E309" t="str">
            <v>chr9:96358301</v>
          </cell>
          <cell r="F309" t="str">
            <v>C=0.622, T=0.378</v>
          </cell>
          <cell r="G309">
            <v>0.97897367689647097</v>
          </cell>
          <cell r="H309" t="str">
            <v>0.995737324259964</v>
          </cell>
          <cell r="I309" t="str">
            <v>NR</v>
          </cell>
          <cell r="L309">
            <v>5.0000000000000001E-9</v>
          </cell>
        </row>
        <row r="310">
          <cell r="A310" t="str">
            <v>rs10761238</v>
          </cell>
          <cell r="B310" t="str">
            <v>Insomnia</v>
          </cell>
          <cell r="C310" t="str">
            <v>30804565</v>
          </cell>
          <cell r="D310" t="str">
            <v>rs10761240</v>
          </cell>
          <cell r="E310" t="str">
            <v>chr9:96361922</v>
          </cell>
          <cell r="F310" t="str">
            <v>A=0.399, G=0.601</v>
          </cell>
          <cell r="G310">
            <v>0.83391047467386203</v>
          </cell>
          <cell r="H310" t="str">
            <v>0.960304272529978</v>
          </cell>
          <cell r="I310" t="str">
            <v>0.6037</v>
          </cell>
          <cell r="J310" t="str">
            <v>1.0438414</v>
          </cell>
          <cell r="K310" t="str">
            <v>1.03-1.06</v>
          </cell>
          <cell r="L310">
            <v>2E-12</v>
          </cell>
        </row>
        <row r="311">
          <cell r="A311" t="str">
            <v>rs10761238</v>
          </cell>
          <cell r="B311" t="str">
            <v>Intelligence (MTAG)</v>
          </cell>
          <cell r="C311" t="str">
            <v>29326435</v>
          </cell>
          <cell r="D311" t="str">
            <v>rs10992797</v>
          </cell>
          <cell r="E311" t="str">
            <v>chr9:96362115</v>
          </cell>
          <cell r="F311" t="str">
            <v>A=0.397, G=0.603</v>
          </cell>
          <cell r="G311">
            <v>0.82576122393621099</v>
          </cell>
          <cell r="H311" t="str">
            <v>0.951642858079261</v>
          </cell>
          <cell r="I311" t="str">
            <v>NR</v>
          </cell>
          <cell r="J311" t="str">
            <v>0.01718294</v>
          </cell>
          <cell r="K311" t="str">
            <v>0.011-0.023</v>
          </cell>
          <cell r="L311">
            <v>8.9999999999999995E-9</v>
          </cell>
        </row>
        <row r="312">
          <cell r="A312" t="str">
            <v>rs10761238</v>
          </cell>
          <cell r="B312" t="str">
            <v>Depressed affect</v>
          </cell>
          <cell r="C312" t="str">
            <v>29942085</v>
          </cell>
          <cell r="D312" t="str">
            <v>rs2895249</v>
          </cell>
          <cell r="E312" t="str">
            <v>chr9:96365753</v>
          </cell>
          <cell r="F312" t="str">
            <v>A=0.393, G=0.607</v>
          </cell>
          <cell r="G312">
            <v>0.824831483513085</v>
          </cell>
          <cell r="H312" t="str">
            <v>0.94322478695186</v>
          </cell>
          <cell r="I312" t="str">
            <v>NR</v>
          </cell>
          <cell r="J312" t="str">
            <v>0.0133</v>
          </cell>
          <cell r="K312" t="str">
            <v>0.0086-0.018</v>
          </cell>
          <cell r="L312">
            <v>2E-8</v>
          </cell>
        </row>
        <row r="313">
          <cell r="A313" t="str">
            <v>rs10761238</v>
          </cell>
          <cell r="B313" t="str">
            <v>Loneliness</v>
          </cell>
          <cell r="C313" t="str">
            <v>29970889</v>
          </cell>
          <cell r="D313" t="str">
            <v>rs10992800</v>
          </cell>
          <cell r="E313" t="str">
            <v>chr9:96373818</v>
          </cell>
          <cell r="F313" t="str">
            <v>A=0.394, G=0.606</v>
          </cell>
          <cell r="G313">
            <v>0.82887582179638197</v>
          </cell>
          <cell r="H313" t="str">
            <v>0.947506196460408</v>
          </cell>
          <cell r="I313" t="str">
            <v>0.603</v>
          </cell>
          <cell r="J313" t="str">
            <v>0.0054</v>
          </cell>
          <cell r="K313" t="str">
            <v>0.0038-0.007</v>
          </cell>
          <cell r="L313">
            <v>7.0000000000000004E-11</v>
          </cell>
        </row>
        <row r="314">
          <cell r="A314" t="str">
            <v>rs10761238</v>
          </cell>
          <cell r="B314" t="str">
            <v>Ability to confide in someone</v>
          </cell>
          <cell r="C314" t="str">
            <v>29970889</v>
          </cell>
          <cell r="D314" t="str">
            <v>rs10992800</v>
          </cell>
          <cell r="E314" t="str">
            <v>chr9:96373818</v>
          </cell>
          <cell r="F314" t="str">
            <v>A=0.394, G=0.606</v>
          </cell>
          <cell r="G314">
            <v>0.82887582179638197</v>
          </cell>
          <cell r="H314" t="str">
            <v>0.947506196460408</v>
          </cell>
          <cell r="I314" t="str">
            <v>0.603</v>
          </cell>
          <cell r="J314" t="str">
            <v>0.0064</v>
          </cell>
          <cell r="K314" t="str">
            <v>-0.00614-0.01894</v>
          </cell>
          <cell r="L314">
            <v>2.0000000000000001E-9</v>
          </cell>
        </row>
        <row r="315">
          <cell r="A315" t="str">
            <v>rs10761238</v>
          </cell>
          <cell r="B315" t="str">
            <v>Loneliness (MTAG)</v>
          </cell>
          <cell r="C315" t="str">
            <v>29970889</v>
          </cell>
          <cell r="D315" t="str">
            <v>rs10992800</v>
          </cell>
          <cell r="E315" t="str">
            <v>chr9:96373818</v>
          </cell>
          <cell r="F315" t="str">
            <v>A=0.394, G=0.606</v>
          </cell>
          <cell r="G315">
            <v>0.82887582179638197</v>
          </cell>
          <cell r="H315" t="str">
            <v>0.947506196460408</v>
          </cell>
          <cell r="I315" t="str">
            <v>0.603196</v>
          </cell>
          <cell r="J315" t="str">
            <v>0.015511454</v>
          </cell>
          <cell r="K315" t="str">
            <v>0.011-0.02</v>
          </cell>
          <cell r="L315">
            <v>1E-13</v>
          </cell>
        </row>
        <row r="316">
          <cell r="A316" t="str">
            <v>rs10770690</v>
          </cell>
          <cell r="B316" t="str">
            <v>Waist circumference adjusted for body mass index</v>
          </cell>
          <cell r="C316" t="str">
            <v>34021172</v>
          </cell>
          <cell r="D316" t="str">
            <v>rs10770687</v>
          </cell>
          <cell r="E316" t="str">
            <v>chr12:20810511</v>
          </cell>
          <cell r="F316" t="str">
            <v>C=0.323, T=0.677</v>
          </cell>
          <cell r="G316">
            <v>1</v>
          </cell>
          <cell r="H316" t="str">
            <v>1</v>
          </cell>
          <cell r="I316" t="str">
            <v>NR</v>
          </cell>
          <cell r="J316" t="str">
            <v>0.0175137</v>
          </cell>
          <cell r="K316" t="str">
            <v>0.012-0.023</v>
          </cell>
          <cell r="L316">
            <v>4.0000000000000002E-9</v>
          </cell>
        </row>
        <row r="317">
          <cell r="A317" t="str">
            <v>rs10770690</v>
          </cell>
          <cell r="B317" t="str">
            <v>Height</v>
          </cell>
          <cell r="C317" t="str">
            <v>36224396</v>
          </cell>
          <cell r="D317" t="str">
            <v>rs7137534</v>
          </cell>
          <cell r="E317" t="str">
            <v>chr12:20831777</v>
          </cell>
          <cell r="F317" t="str">
            <v>C=0.708, T=0.292</v>
          </cell>
          <cell r="G317">
            <v>0.86522904062229899</v>
          </cell>
          <cell r="H317" t="str">
            <v>1</v>
          </cell>
          <cell r="I317" t="str">
            <v>0.1468</v>
          </cell>
          <cell r="J317" t="str">
            <v>0.0197</v>
          </cell>
          <cell r="K317" t="str">
            <v>0.013-0.026</v>
          </cell>
          <cell r="L317">
            <v>4.0000000000000002E-9</v>
          </cell>
        </row>
        <row r="318">
          <cell r="A318" t="str">
            <v>rs10770690</v>
          </cell>
          <cell r="B318" t="str">
            <v>Height</v>
          </cell>
          <cell r="C318" t="str">
            <v>30595370</v>
          </cell>
          <cell r="D318" t="str">
            <v>rs10770700</v>
          </cell>
          <cell r="E318" t="str">
            <v>chr12:20832342</v>
          </cell>
          <cell r="F318" t="str">
            <v>C=0.707, T=0.293</v>
          </cell>
          <cell r="G318">
            <v>0.86070772535573403</v>
          </cell>
          <cell r="H318" t="str">
            <v>0.99499240896986</v>
          </cell>
          <cell r="I318" t="str">
            <v>NR</v>
          </cell>
          <cell r="L318">
            <v>4.0000000000000003E-37</v>
          </cell>
        </row>
        <row r="319">
          <cell r="A319" t="str">
            <v>rs10773006</v>
          </cell>
          <cell r="B319" t="str">
            <v>Schizophrenia (MTAG)</v>
          </cell>
          <cell r="C319" t="str">
            <v>32606422</v>
          </cell>
          <cell r="D319" t="str">
            <v>rs7312955</v>
          </cell>
          <cell r="E319" t="str">
            <v>chr12:123747783</v>
          </cell>
          <cell r="F319" t="str">
            <v>A=0.114, C=0.886</v>
          </cell>
          <cell r="G319">
            <v>0.83607725918050801</v>
          </cell>
          <cell r="H319" t="str">
            <v>0.967430717430717</v>
          </cell>
          <cell r="I319" t="str">
            <v>NR</v>
          </cell>
          <cell r="L319">
            <v>4.0000000000000001E-8</v>
          </cell>
        </row>
        <row r="320">
          <cell r="A320" t="str">
            <v>rs10773006</v>
          </cell>
          <cell r="B320" t="str">
            <v>Schizophrenia (MTAG)</v>
          </cell>
          <cell r="C320" t="str">
            <v>32606422</v>
          </cell>
          <cell r="D320" t="str">
            <v>rs7312955</v>
          </cell>
          <cell r="E320" t="str">
            <v>chr12:123747783</v>
          </cell>
          <cell r="F320" t="str">
            <v>A=0.114, C=0.886</v>
          </cell>
          <cell r="G320">
            <v>0.83607725918050801</v>
          </cell>
          <cell r="H320" t="str">
            <v>0.967430717430717</v>
          </cell>
          <cell r="I320" t="str">
            <v>NR</v>
          </cell>
          <cell r="L320">
            <v>4.0000000000000001E-8</v>
          </cell>
        </row>
        <row r="321">
          <cell r="A321" t="str">
            <v>rs10773006</v>
          </cell>
          <cell r="B321" t="str">
            <v>Highest math class taken</v>
          </cell>
          <cell r="C321" t="str">
            <v>30038396</v>
          </cell>
          <cell r="D321" t="str">
            <v>rs7312955</v>
          </cell>
          <cell r="E321" t="str">
            <v>chr12:123747783</v>
          </cell>
          <cell r="F321" t="str">
            <v>A=0.114, C=0.886</v>
          </cell>
          <cell r="G321">
            <v>0.83607725918050801</v>
          </cell>
          <cell r="H321" t="str">
            <v>0.967430717430717</v>
          </cell>
          <cell r="I321" t="str">
            <v>0.3117</v>
          </cell>
          <cell r="J321" t="str">
            <v>0.0149</v>
          </cell>
          <cell r="K321" t="str">
            <v>0.01-0.02</v>
          </cell>
          <cell r="L321">
            <v>1.0000000000000001E-9</v>
          </cell>
        </row>
        <row r="322">
          <cell r="A322" t="str">
            <v>rs10773006</v>
          </cell>
          <cell r="B322" t="str">
            <v>Eosinophil counts</v>
          </cell>
          <cell r="C322" t="str">
            <v>34594039</v>
          </cell>
          <cell r="D322" t="str">
            <v>rs61953394</v>
          </cell>
          <cell r="E322" t="str">
            <v>chr12:123753372</v>
          </cell>
          <cell r="F322" t="str">
            <v>C=0.1, T=0.9</v>
          </cell>
          <cell r="G322">
            <v>0.96793455163620901</v>
          </cell>
          <cell r="H322" t="str">
            <v>1</v>
          </cell>
          <cell r="I322" t="str">
            <v>NR</v>
          </cell>
          <cell r="J322" t="str">
            <v>0.018</v>
          </cell>
          <cell r="K322" t="str">
            <v>0.013-0.023</v>
          </cell>
          <cell r="L322">
            <v>6.0000000000000003E-12</v>
          </cell>
        </row>
        <row r="323">
          <cell r="A323" t="str">
            <v>rs10773006</v>
          </cell>
          <cell r="B323" t="str">
            <v>Blood pressure (pleiotropy model 1 DBP adjusted for estimated causal effects x SBP)</v>
          </cell>
          <cell r="C323" t="str">
            <v>34989438</v>
          </cell>
          <cell r="D323" t="str">
            <v>rs61953394</v>
          </cell>
          <cell r="E323" t="str">
            <v>chr12:123753372</v>
          </cell>
          <cell r="F323" t="str">
            <v>C=0.1, T=0.9</v>
          </cell>
          <cell r="G323">
            <v>0.96793455163620901</v>
          </cell>
          <cell r="H323" t="str">
            <v>1</v>
          </cell>
          <cell r="I323" t="str">
            <v>NR</v>
          </cell>
          <cell r="L323">
            <v>6.9999999999999997E-18</v>
          </cell>
        </row>
        <row r="324">
          <cell r="A324" t="str">
            <v>rs10773006</v>
          </cell>
          <cell r="B324" t="str">
            <v>Blood pressure (pleiotropy model 2 SBP adjusted for estimated causal effects x DBP)</v>
          </cell>
          <cell r="C324" t="str">
            <v>34989438</v>
          </cell>
          <cell r="D324" t="str">
            <v>rs61953394</v>
          </cell>
          <cell r="E324" t="str">
            <v>chr12:123753372</v>
          </cell>
          <cell r="F324" t="str">
            <v>C=0.1, T=0.9</v>
          </cell>
          <cell r="G324">
            <v>0.96793455163620901</v>
          </cell>
          <cell r="H324" t="str">
            <v>1</v>
          </cell>
          <cell r="I324" t="str">
            <v>NR</v>
          </cell>
          <cell r="L324">
            <v>2.9999999999999998E-14</v>
          </cell>
        </row>
        <row r="325">
          <cell r="A325" t="str">
            <v>rs10773006</v>
          </cell>
          <cell r="B325" t="str">
            <v>Multi-trait sex score</v>
          </cell>
          <cell r="C325" t="str">
            <v>37277458</v>
          </cell>
          <cell r="D325" t="str">
            <v>rs12825652</v>
          </cell>
          <cell r="E325" t="str">
            <v>chr12:123760293</v>
          </cell>
          <cell r="F325" t="str">
            <v>A=0.891, G=0.109</v>
          </cell>
          <cell r="G325">
            <v>0.879316121534369</v>
          </cell>
          <cell r="H325" t="str">
            <v>0.967612465659341</v>
          </cell>
          <cell r="I325" t="str">
            <v>NR</v>
          </cell>
          <cell r="L325">
            <v>7.0000000000000004E-11</v>
          </cell>
        </row>
        <row r="326">
          <cell r="A326" t="str">
            <v>rs10773006</v>
          </cell>
          <cell r="B326" t="str">
            <v>Apolipoprotein A1 levels</v>
          </cell>
          <cell r="C326" t="str">
            <v>32203549</v>
          </cell>
          <cell r="D326" t="str">
            <v>rs10846497</v>
          </cell>
          <cell r="E326" t="str">
            <v>chr12:123761686</v>
          </cell>
          <cell r="F326" t="str">
            <v>A=0.897, G=0.103</v>
          </cell>
          <cell r="G326">
            <v>1</v>
          </cell>
          <cell r="H326" t="str">
            <v>1</v>
          </cell>
          <cell r="I326" t="str">
            <v>0.907426</v>
          </cell>
          <cell r="J326" t="str">
            <v>0.0498539</v>
          </cell>
          <cell r="K326" t="str">
            <v>0.043-0.056</v>
          </cell>
          <cell r="L326">
            <v>4.9999999999999999E-49</v>
          </cell>
        </row>
        <row r="327">
          <cell r="A327" t="str">
            <v>rs10773006</v>
          </cell>
          <cell r="B327" t="str">
            <v>HDL cholesterol levels</v>
          </cell>
          <cell r="C327" t="str">
            <v>28334899</v>
          </cell>
          <cell r="D327" t="str">
            <v>rs10773003</v>
          </cell>
          <cell r="E327" t="str">
            <v>chr12:123775127</v>
          </cell>
          <cell r="F327" t="str">
            <v>A=0.104, G=0.896</v>
          </cell>
          <cell r="G327">
            <v>0.98937810157322303</v>
          </cell>
          <cell r="H327" t="str">
            <v>1</v>
          </cell>
          <cell r="I327" t="str">
            <v>0.0884</v>
          </cell>
          <cell r="J327" t="str">
            <v>0.0431</v>
          </cell>
          <cell r="K327" t="str">
            <v>0.032-0.054()</v>
          </cell>
          <cell r="L327">
            <v>4.9999999999999999E-17</v>
          </cell>
        </row>
        <row r="328">
          <cell r="A328" t="str">
            <v>rs10773006</v>
          </cell>
          <cell r="B328" t="str">
            <v>HDL cholesterol levels</v>
          </cell>
          <cell r="C328" t="str">
            <v>28334899</v>
          </cell>
          <cell r="D328" t="str">
            <v>rs10773003</v>
          </cell>
          <cell r="E328" t="str">
            <v>chr12:123775127</v>
          </cell>
          <cell r="F328" t="str">
            <v>A=0.104, G=0.896</v>
          </cell>
          <cell r="G328">
            <v>0.98937810157322303</v>
          </cell>
          <cell r="H328" t="str">
            <v>1</v>
          </cell>
          <cell r="I328" t="str">
            <v>0.31</v>
          </cell>
          <cell r="J328" t="str">
            <v>0.03</v>
          </cell>
          <cell r="K328" t="str">
            <v>0.02-0.04</v>
          </cell>
          <cell r="L328">
            <v>6E-10</v>
          </cell>
        </row>
        <row r="329">
          <cell r="A329" t="str">
            <v>rs10773006</v>
          </cell>
          <cell r="B329" t="str">
            <v>Low-density lipoprotein levels (MTAG)</v>
          </cell>
          <cell r="C329" t="str">
            <v>36376304</v>
          </cell>
          <cell r="D329" t="str">
            <v>rs10846505</v>
          </cell>
          <cell r="E329" t="str">
            <v>chr12:123775385</v>
          </cell>
          <cell r="F329" t="str">
            <v>C=0.103, T=0.897</v>
          </cell>
          <cell r="G329">
            <v>1</v>
          </cell>
          <cell r="H329" t="str">
            <v>1</v>
          </cell>
          <cell r="I329" t="str">
            <v>NR</v>
          </cell>
          <cell r="J329" t="str">
            <v>0.02372</v>
          </cell>
          <cell r="K329" t="str">
            <v>0.019-0.028</v>
          </cell>
          <cell r="L329">
            <v>3.9999999999999998E-23</v>
          </cell>
        </row>
        <row r="330">
          <cell r="A330" t="str">
            <v>rs10773006</v>
          </cell>
          <cell r="B330" t="str">
            <v>Gamma glutamyl transpeptidase</v>
          </cell>
          <cell r="C330" t="str">
            <v>34594039</v>
          </cell>
          <cell r="D330" t="str">
            <v>rs11057248</v>
          </cell>
          <cell r="E330" t="str">
            <v>chr12:123781206</v>
          </cell>
          <cell r="F330" t="str">
            <v>C=0.103, G=0.897</v>
          </cell>
          <cell r="G330">
            <v>1</v>
          </cell>
          <cell r="H330" t="str">
            <v>1</v>
          </cell>
          <cell r="I330" t="str">
            <v>NR</v>
          </cell>
          <cell r="J330" t="str">
            <v>0.0178</v>
          </cell>
          <cell r="K330" t="str">
            <v>0.013-0.023</v>
          </cell>
          <cell r="L330">
            <v>7.9999999999999995E-11</v>
          </cell>
        </row>
        <row r="331">
          <cell r="A331" t="str">
            <v>rs10773006</v>
          </cell>
          <cell r="B331" t="str">
            <v>HDL cholesterol</v>
          </cell>
          <cell r="C331" t="str">
            <v>20686565</v>
          </cell>
          <cell r="D331" t="str">
            <v>rs4759375</v>
          </cell>
          <cell r="E331" t="str">
            <v>chr12:123796238</v>
          </cell>
          <cell r="F331" t="str">
            <v>C=0.904, T=0.096</v>
          </cell>
          <cell r="G331">
            <v>0.90434931580429101</v>
          </cell>
          <cell r="H331" t="str">
            <v>0.988502068713283</v>
          </cell>
          <cell r="I331" t="str">
            <v>0.06</v>
          </cell>
          <cell r="J331" t="str">
            <v>0.86</v>
          </cell>
          <cell r="K331" t="str">
            <v>0.55-1.17/</v>
          </cell>
          <cell r="L331">
            <v>8.0000000000000005E-9</v>
          </cell>
        </row>
        <row r="332">
          <cell r="A332" t="str">
            <v>rs10773006</v>
          </cell>
          <cell r="B332" t="str">
            <v>HDL cholesterol</v>
          </cell>
          <cell r="C332" t="str">
            <v>24097068</v>
          </cell>
          <cell r="D332" t="str">
            <v>rs4759375</v>
          </cell>
          <cell r="E332" t="str">
            <v>chr12:123796238</v>
          </cell>
          <cell r="F332" t="str">
            <v>C=0.904, T=0.096</v>
          </cell>
          <cell r="G332">
            <v>0.90434931580429101</v>
          </cell>
          <cell r="H332" t="str">
            <v>0.988502068713283</v>
          </cell>
          <cell r="I332" t="str">
            <v>0.08</v>
          </cell>
          <cell r="J332" t="str">
            <v>0.056</v>
          </cell>
          <cell r="L332">
            <v>2.9999999999999997E-8</v>
          </cell>
        </row>
        <row r="333">
          <cell r="A333" t="str">
            <v>rs10773006</v>
          </cell>
          <cell r="B333" t="str">
            <v>High density lipoprotein cholesterol levels</v>
          </cell>
          <cell r="C333" t="str">
            <v>29507422</v>
          </cell>
          <cell r="D333" t="str">
            <v>rs4759375</v>
          </cell>
          <cell r="E333" t="str">
            <v>chr12:123796238</v>
          </cell>
          <cell r="F333" t="str">
            <v>C=0.904, T=0.096</v>
          </cell>
          <cell r="G333">
            <v>0.90434931580429101</v>
          </cell>
          <cell r="H333" t="str">
            <v>0.988502068713283</v>
          </cell>
          <cell r="I333" t="str">
            <v>NR</v>
          </cell>
          <cell r="J333" t="str">
            <v>0.033</v>
          </cell>
          <cell r="L333">
            <v>1.0000000000000001E-9</v>
          </cell>
        </row>
        <row r="334">
          <cell r="A334" t="str">
            <v>rs10773006</v>
          </cell>
          <cell r="B334" t="str">
            <v>Liver enzyme levels (gamma-glutamyl transferase)</v>
          </cell>
          <cell r="C334" t="str">
            <v>33972514</v>
          </cell>
          <cell r="D334" t="str">
            <v>rs4759375</v>
          </cell>
          <cell r="E334" t="str">
            <v>chr12:123796238</v>
          </cell>
          <cell r="F334" t="str">
            <v>C=0.904, T=0.096</v>
          </cell>
          <cell r="G334">
            <v>0.90434931580429101</v>
          </cell>
          <cell r="H334" t="str">
            <v>0.988502068713283</v>
          </cell>
          <cell r="I334" t="str">
            <v>0.915534</v>
          </cell>
          <cell r="J334" t="str">
            <v>0.00590896</v>
          </cell>
          <cell r="K334" t="str">
            <v>0.0041-0.0078</v>
          </cell>
          <cell r="L334">
            <v>6E-11</v>
          </cell>
        </row>
        <row r="335">
          <cell r="A335" t="str">
            <v>rs10773006</v>
          </cell>
          <cell r="B335" t="str">
            <v>Apolipoprotein A1 levels</v>
          </cell>
          <cell r="C335" t="str">
            <v>35213538</v>
          </cell>
          <cell r="D335" t="str">
            <v>rs4759375</v>
          </cell>
          <cell r="E335" t="str">
            <v>chr12:123796238</v>
          </cell>
          <cell r="F335" t="str">
            <v>C=0.904, T=0.096</v>
          </cell>
          <cell r="G335">
            <v>0.90434931580429101</v>
          </cell>
          <cell r="H335" t="str">
            <v>0.988502068713283</v>
          </cell>
          <cell r="I335" t="str">
            <v>0.915117</v>
          </cell>
          <cell r="J335" t="str">
            <v>0.0413481</v>
          </cell>
          <cell r="K335" t="str">
            <v>0.028-0.055</v>
          </cell>
          <cell r="L335">
            <v>3E-9</v>
          </cell>
        </row>
        <row r="336">
          <cell r="A336" t="str">
            <v>rs10773006</v>
          </cell>
          <cell r="B336" t="str">
            <v>HDL cholesterol</v>
          </cell>
          <cell r="C336" t="str">
            <v>30275531</v>
          </cell>
          <cell r="D336" t="str">
            <v>rs4759375</v>
          </cell>
          <cell r="E336" t="str">
            <v>chr12:123796238</v>
          </cell>
          <cell r="F336" t="str">
            <v>C=0.904, T=0.096</v>
          </cell>
          <cell r="G336">
            <v>0.90434931580429101</v>
          </cell>
          <cell r="H336" t="str">
            <v>0.988502068713283</v>
          </cell>
          <cell r="I336" t="str">
            <v>0.0919</v>
          </cell>
          <cell r="J336" t="str">
            <v>0.0487</v>
          </cell>
          <cell r="K336" t="str">
            <v>0.039-0.058-1</v>
          </cell>
          <cell r="L336">
            <v>1.9999999999999998E-24</v>
          </cell>
        </row>
        <row r="337">
          <cell r="A337" t="str">
            <v>rs10773006</v>
          </cell>
          <cell r="B337" t="str">
            <v>Pulse pressure</v>
          </cell>
          <cell r="C337" t="str">
            <v>38689001</v>
          </cell>
          <cell r="D337" t="str">
            <v>rs4759375</v>
          </cell>
          <cell r="E337" t="str">
            <v>chr12:123796238</v>
          </cell>
          <cell r="F337" t="str">
            <v>C=0.904, T=0.096</v>
          </cell>
          <cell r="G337">
            <v>0.90434931580429101</v>
          </cell>
          <cell r="H337" t="str">
            <v>0.988502068713283</v>
          </cell>
          <cell r="I337" t="str">
            <v>NR</v>
          </cell>
          <cell r="J337" t="str">
            <v>0.1881</v>
          </cell>
          <cell r="K337" t="str">
            <v>0.13-0.25</v>
          </cell>
          <cell r="L337">
            <v>1.0000000000000001E-9</v>
          </cell>
        </row>
        <row r="338">
          <cell r="A338" t="str">
            <v>rs10773006</v>
          </cell>
          <cell r="B338" t="str">
            <v>Concentration of medium HDL particles</v>
          </cell>
          <cell r="C338" t="str">
            <v>35213538</v>
          </cell>
          <cell r="D338" t="str">
            <v>rs4759375</v>
          </cell>
          <cell r="E338" t="str">
            <v>chr12:123796238</v>
          </cell>
          <cell r="F338" t="str">
            <v>C=0.904, T=0.096</v>
          </cell>
          <cell r="G338">
            <v>0.90434931580429101</v>
          </cell>
          <cell r="H338" t="str">
            <v>0.988502068713283</v>
          </cell>
          <cell r="I338" t="str">
            <v>0.915117</v>
          </cell>
          <cell r="J338" t="str">
            <v>0.0395274</v>
          </cell>
          <cell r="K338" t="str">
            <v>0.026-0.053</v>
          </cell>
          <cell r="L338">
            <v>2E-8</v>
          </cell>
        </row>
        <row r="339">
          <cell r="A339" t="str">
            <v>rs10773006</v>
          </cell>
          <cell r="B339" t="str">
            <v>High density lipoprotein cholesterol levels</v>
          </cell>
          <cell r="C339" t="str">
            <v>34887591</v>
          </cell>
          <cell r="D339" t="str">
            <v>rs10082867</v>
          </cell>
          <cell r="E339" t="str">
            <v>chr12:123796997</v>
          </cell>
          <cell r="F339" t="str">
            <v>A=0.897, G=0.103</v>
          </cell>
          <cell r="G339">
            <v>1</v>
          </cell>
          <cell r="H339" t="str">
            <v>1</v>
          </cell>
          <cell r="I339" t="str">
            <v>0.28516</v>
          </cell>
          <cell r="J339" t="str">
            <v>0.0395282</v>
          </cell>
          <cell r="K339" t="str">
            <v>0.03-0.049</v>
          </cell>
          <cell r="L339">
            <v>1.0000000000000001E-15</v>
          </cell>
        </row>
        <row r="340">
          <cell r="A340" t="str">
            <v>rs10773006</v>
          </cell>
          <cell r="B340" t="str">
            <v>High density lipoprotein cholesterol levels</v>
          </cell>
          <cell r="C340" t="str">
            <v>34887591</v>
          </cell>
          <cell r="D340" t="str">
            <v>rs12366872</v>
          </cell>
          <cell r="E340" t="str">
            <v>chr12:123804721</v>
          </cell>
          <cell r="F340" t="str">
            <v>C=0.103, G=0.897</v>
          </cell>
          <cell r="G340">
            <v>1</v>
          </cell>
          <cell r="H340" t="str">
            <v>1</v>
          </cell>
          <cell r="I340" t="str">
            <v>NR</v>
          </cell>
          <cell r="L340">
            <v>2E-87</v>
          </cell>
        </row>
        <row r="341">
          <cell r="A341" t="str">
            <v>rs10773006</v>
          </cell>
          <cell r="B341" t="str">
            <v>High density lipoprotein cholesterol levels</v>
          </cell>
          <cell r="C341" t="str">
            <v>34887591</v>
          </cell>
          <cell r="D341" t="str">
            <v>rs12366872</v>
          </cell>
          <cell r="E341" t="str">
            <v>chr12:123804721</v>
          </cell>
          <cell r="F341" t="str">
            <v>C=0.103, G=0.897</v>
          </cell>
          <cell r="G341">
            <v>1</v>
          </cell>
          <cell r="H341" t="str">
            <v>1</v>
          </cell>
          <cell r="I341" t="str">
            <v>0.0953054</v>
          </cell>
          <cell r="J341" t="str">
            <v>0.043415</v>
          </cell>
          <cell r="K341" t="str">
            <v>0.039-0.048</v>
          </cell>
          <cell r="L341">
            <v>3.0000000000000001E-45</v>
          </cell>
        </row>
        <row r="342">
          <cell r="A342" t="str">
            <v>rs10773006</v>
          </cell>
          <cell r="B342" t="str">
            <v>Serum albumin levels</v>
          </cell>
          <cell r="C342" t="str">
            <v>34594039</v>
          </cell>
          <cell r="D342" t="str">
            <v>rs11057273</v>
          </cell>
          <cell r="E342" t="str">
            <v>chr12:123814466</v>
          </cell>
          <cell r="F342" t="str">
            <v>C=0.898, T=0.102</v>
          </cell>
          <cell r="G342">
            <v>0.98928784393900704</v>
          </cell>
          <cell r="H342" t="str">
            <v>1</v>
          </cell>
          <cell r="I342" t="str">
            <v>NR</v>
          </cell>
          <cell r="J342" t="str">
            <v>0.0242</v>
          </cell>
          <cell r="K342" t="str">
            <v>0.018-0.03</v>
          </cell>
          <cell r="L342">
            <v>9.0000000000000003E-16</v>
          </cell>
        </row>
        <row r="343">
          <cell r="A343" t="str">
            <v>rs10773006</v>
          </cell>
          <cell r="B343" t="str">
            <v>Gamma glutamyl transferase levels</v>
          </cell>
          <cell r="C343" t="str">
            <v>38632349</v>
          </cell>
          <cell r="D343" t="str">
            <v>rs11057273</v>
          </cell>
          <cell r="E343" t="str">
            <v>chr12:123814466</v>
          </cell>
          <cell r="F343" t="str">
            <v>C=0.898, T=0.102</v>
          </cell>
          <cell r="G343">
            <v>0.98928784393900704</v>
          </cell>
          <cell r="H343" t="str">
            <v>1</v>
          </cell>
          <cell r="I343" t="str">
            <v>NR</v>
          </cell>
          <cell r="J343" t="str">
            <v>0.0055</v>
          </cell>
          <cell r="K343" t="str">
            <v>0.0037-0.0073</v>
          </cell>
          <cell r="L343">
            <v>4.0000000000000001E-10</v>
          </cell>
        </row>
        <row r="344">
          <cell r="A344" t="str">
            <v>rs10773006</v>
          </cell>
          <cell r="B344" t="str">
            <v>Total cholesterol levels</v>
          </cell>
          <cell r="C344" t="str">
            <v>34594039</v>
          </cell>
          <cell r="D344" t="str">
            <v>rs11611694</v>
          </cell>
          <cell r="E344" t="str">
            <v>chr12:123817649</v>
          </cell>
          <cell r="F344" t="str">
            <v>C=0.103, T=0.897</v>
          </cell>
          <cell r="G344">
            <v>1</v>
          </cell>
          <cell r="H344" t="str">
            <v>1</v>
          </cell>
          <cell r="I344" t="str">
            <v>NR</v>
          </cell>
          <cell r="J344" t="str">
            <v>0.0222</v>
          </cell>
          <cell r="K344" t="str">
            <v>0.017-0.028</v>
          </cell>
          <cell r="L344">
            <v>7.0000000000000001E-15</v>
          </cell>
        </row>
        <row r="345">
          <cell r="A345" t="str">
            <v>rs10773006</v>
          </cell>
          <cell r="B345" t="str">
            <v>Non-HDL cholesterol levels</v>
          </cell>
          <cell r="C345" t="str">
            <v>34887591</v>
          </cell>
          <cell r="D345" t="str">
            <v>rs7312145</v>
          </cell>
          <cell r="E345" t="str">
            <v>chr12:123825339</v>
          </cell>
          <cell r="F345" t="str">
            <v>A=0.103, G=0.897</v>
          </cell>
          <cell r="G345">
            <v>1</v>
          </cell>
          <cell r="H345" t="str">
            <v>1</v>
          </cell>
          <cell r="I345" t="str">
            <v>NR</v>
          </cell>
          <cell r="L345">
            <v>3E-10</v>
          </cell>
        </row>
        <row r="346">
          <cell r="A346" t="str">
            <v>rs10773006</v>
          </cell>
          <cell r="B346" t="str">
            <v>Total cholesterol levels</v>
          </cell>
          <cell r="C346" t="str">
            <v>34887591</v>
          </cell>
          <cell r="D346" t="str">
            <v>rs7312145</v>
          </cell>
          <cell r="E346" t="str">
            <v>chr12:123825339</v>
          </cell>
          <cell r="F346" t="str">
            <v>A=0.103, G=0.897</v>
          </cell>
          <cell r="G346">
            <v>1</v>
          </cell>
          <cell r="H346" t="str">
            <v>1</v>
          </cell>
          <cell r="I346" t="str">
            <v>NR</v>
          </cell>
          <cell r="L346">
            <v>8.0000000000000001E-52</v>
          </cell>
        </row>
        <row r="347">
          <cell r="A347" t="str">
            <v>rs10773006</v>
          </cell>
          <cell r="B347" t="str">
            <v>HDL cholesterol levels x long total sleep time interaction (2df test)</v>
          </cell>
          <cell r="C347" t="str">
            <v>31719535</v>
          </cell>
          <cell r="D347" t="str">
            <v>rs7298909</v>
          </cell>
          <cell r="E347" t="str">
            <v>chr12:123830939</v>
          </cell>
          <cell r="F347" t="str">
            <v>C=0.103, T=0.897</v>
          </cell>
          <cell r="G347">
            <v>1</v>
          </cell>
          <cell r="H347" t="str">
            <v>1</v>
          </cell>
          <cell r="I347" t="str">
            <v>NR</v>
          </cell>
          <cell r="J347" t="str">
            <v>0.00814</v>
          </cell>
          <cell r="K347" t="str">
            <v>0.0055-0.0108</v>
          </cell>
          <cell r="L347">
            <v>6.0000000000000003E-12</v>
          </cell>
        </row>
        <row r="348">
          <cell r="A348" t="str">
            <v>rs10773006</v>
          </cell>
          <cell r="B348" t="str">
            <v>HDL cholesterol levels</v>
          </cell>
          <cell r="C348" t="str">
            <v>30698716</v>
          </cell>
          <cell r="D348" t="str">
            <v>rs7298909</v>
          </cell>
          <cell r="E348" t="str">
            <v>chr12:123830939</v>
          </cell>
          <cell r="F348" t="str">
            <v>C=0.103, T=0.897</v>
          </cell>
          <cell r="G348">
            <v>1</v>
          </cell>
          <cell r="H348" t="str">
            <v>1</v>
          </cell>
          <cell r="I348" t="str">
            <v>NR</v>
          </cell>
          <cell r="J348" t="str">
            <v>0.0111</v>
          </cell>
          <cell r="L348">
            <v>3.0000000000000001E-17</v>
          </cell>
        </row>
        <row r="349">
          <cell r="A349" t="str">
            <v>rs10773006</v>
          </cell>
          <cell r="B349" t="str">
            <v>HDL cholesterol levels</v>
          </cell>
          <cell r="C349" t="str">
            <v>30698716</v>
          </cell>
          <cell r="D349" t="str">
            <v>rs7298909</v>
          </cell>
          <cell r="E349" t="str">
            <v>chr12:123830939</v>
          </cell>
          <cell r="F349" t="str">
            <v>C=0.103, T=0.897</v>
          </cell>
          <cell r="G349">
            <v>1</v>
          </cell>
          <cell r="H349" t="str">
            <v>1</v>
          </cell>
          <cell r="I349" t="str">
            <v>NR</v>
          </cell>
          <cell r="J349" t="str">
            <v>0.01185</v>
          </cell>
          <cell r="L349">
            <v>2.9999999999999998E-14</v>
          </cell>
        </row>
        <row r="350">
          <cell r="A350" t="str">
            <v>rs10773006</v>
          </cell>
          <cell r="B350" t="str">
            <v>HDL cholesterol levels in current drinkers</v>
          </cell>
          <cell r="C350" t="str">
            <v>30698716</v>
          </cell>
          <cell r="D350" t="str">
            <v>rs7298909</v>
          </cell>
          <cell r="E350" t="str">
            <v>chr12:123830939</v>
          </cell>
          <cell r="F350" t="str">
            <v>C=0.103, T=0.897</v>
          </cell>
          <cell r="G350">
            <v>1</v>
          </cell>
          <cell r="H350" t="str">
            <v>1</v>
          </cell>
          <cell r="I350" t="str">
            <v>NR</v>
          </cell>
          <cell r="J350" t="str">
            <v>0.012</v>
          </cell>
          <cell r="L350">
            <v>8.9999999999999995E-24</v>
          </cell>
        </row>
        <row r="351">
          <cell r="A351" t="str">
            <v>rs10773006</v>
          </cell>
          <cell r="B351" t="str">
            <v>HDL cholesterol levels in current drinkers</v>
          </cell>
          <cell r="C351" t="str">
            <v>30698716</v>
          </cell>
          <cell r="D351" t="str">
            <v>rs7298909</v>
          </cell>
          <cell r="E351" t="str">
            <v>chr12:123830939</v>
          </cell>
          <cell r="F351" t="str">
            <v>C=0.103, T=0.897</v>
          </cell>
          <cell r="G351">
            <v>1</v>
          </cell>
          <cell r="H351" t="str">
            <v>1</v>
          </cell>
          <cell r="I351" t="str">
            <v>NR</v>
          </cell>
          <cell r="J351" t="str">
            <v>0.011</v>
          </cell>
          <cell r="L351">
            <v>1.9999999999999999E-11</v>
          </cell>
        </row>
        <row r="352">
          <cell r="A352" t="str">
            <v>rs10773006</v>
          </cell>
          <cell r="B352" t="str">
            <v>HDL cholesterol levels in current drinkers</v>
          </cell>
          <cell r="C352" t="str">
            <v>30698716</v>
          </cell>
          <cell r="D352" t="str">
            <v>rs7298909</v>
          </cell>
          <cell r="E352" t="str">
            <v>chr12:123830939</v>
          </cell>
          <cell r="F352" t="str">
            <v>C=0.103, T=0.897</v>
          </cell>
          <cell r="G352">
            <v>1</v>
          </cell>
          <cell r="H352" t="str">
            <v>1</v>
          </cell>
          <cell r="I352" t="str">
            <v>NR</v>
          </cell>
          <cell r="J352" t="str">
            <v>0.013</v>
          </cell>
          <cell r="L352">
            <v>2.0000000000000001E-10</v>
          </cell>
        </row>
        <row r="353">
          <cell r="A353" t="str">
            <v>rs10773006</v>
          </cell>
          <cell r="B353" t="str">
            <v>HDL cholesterol levels x alcohol consumption (drinkers vs non-drinkers) interaction (2df)</v>
          </cell>
          <cell r="C353" t="str">
            <v>30698716</v>
          </cell>
          <cell r="D353" t="str">
            <v>rs7298909</v>
          </cell>
          <cell r="E353" t="str">
            <v>chr12:123830939</v>
          </cell>
          <cell r="F353" t="str">
            <v>C=0.103, T=0.897</v>
          </cell>
          <cell r="G353">
            <v>1</v>
          </cell>
          <cell r="H353" t="str">
            <v>1</v>
          </cell>
          <cell r="I353" t="str">
            <v>NR</v>
          </cell>
          <cell r="L353">
            <v>2.0000000000000002E-31</v>
          </cell>
        </row>
        <row r="354">
          <cell r="A354" t="str">
            <v>rs10773006</v>
          </cell>
          <cell r="B354" t="str">
            <v>HDL cholesterol levels x alcohol consumption (regular vs non-regular drinkers) interaction (2df)</v>
          </cell>
          <cell r="C354" t="str">
            <v>30698716</v>
          </cell>
          <cell r="D354" t="str">
            <v>rs7298909</v>
          </cell>
          <cell r="E354" t="str">
            <v>chr12:123830939</v>
          </cell>
          <cell r="F354" t="str">
            <v>C=0.103, T=0.897</v>
          </cell>
          <cell r="G354">
            <v>1</v>
          </cell>
          <cell r="H354" t="str">
            <v>1</v>
          </cell>
          <cell r="I354" t="str">
            <v>NR</v>
          </cell>
          <cell r="L354">
            <v>1E-14</v>
          </cell>
        </row>
        <row r="355">
          <cell r="A355" t="str">
            <v>rs10773006</v>
          </cell>
          <cell r="B355" t="str">
            <v>HDL cholesterol levels x alcohol consumption (regular vs non-regular drinkers) interaction (2df)</v>
          </cell>
          <cell r="C355" t="str">
            <v>30698716</v>
          </cell>
          <cell r="D355" t="str">
            <v>rs7298909</v>
          </cell>
          <cell r="E355" t="str">
            <v>chr12:123830939</v>
          </cell>
          <cell r="F355" t="str">
            <v>C=0.103, T=0.897</v>
          </cell>
          <cell r="G355">
            <v>1</v>
          </cell>
          <cell r="H355" t="str">
            <v>1</v>
          </cell>
          <cell r="I355" t="str">
            <v>NR</v>
          </cell>
          <cell r="L355">
            <v>1.9999999999999999E-29</v>
          </cell>
        </row>
        <row r="356">
          <cell r="A356" t="str">
            <v>rs10773006</v>
          </cell>
          <cell r="B356" t="str">
            <v>HDL cholesterol levels x alcohol consumption (drinkers vs non-drinkers) interaction (2df)</v>
          </cell>
          <cell r="C356" t="str">
            <v>30698716</v>
          </cell>
          <cell r="D356" t="str">
            <v>rs7298909</v>
          </cell>
          <cell r="E356" t="str">
            <v>chr12:123830939</v>
          </cell>
          <cell r="F356" t="str">
            <v>C=0.103, T=0.897</v>
          </cell>
          <cell r="G356">
            <v>1</v>
          </cell>
          <cell r="H356" t="str">
            <v>1</v>
          </cell>
          <cell r="I356" t="str">
            <v>NR</v>
          </cell>
          <cell r="L356">
            <v>5E-15</v>
          </cell>
        </row>
        <row r="357">
          <cell r="A357" t="str">
            <v>rs10773006</v>
          </cell>
          <cell r="B357" t="str">
            <v>HDL cholesterol levels x alcohol consumption (drinkers vs non-drinkers) interaction (2df)</v>
          </cell>
          <cell r="C357" t="str">
            <v>30698716</v>
          </cell>
          <cell r="D357" t="str">
            <v>rs7298909</v>
          </cell>
          <cell r="E357" t="str">
            <v>chr12:123830939</v>
          </cell>
          <cell r="F357" t="str">
            <v>C=0.103, T=0.897</v>
          </cell>
          <cell r="G357">
            <v>1</v>
          </cell>
          <cell r="H357" t="str">
            <v>1</v>
          </cell>
          <cell r="I357" t="str">
            <v>NR</v>
          </cell>
          <cell r="L357">
            <v>2.9999999999999998E-15</v>
          </cell>
        </row>
        <row r="358">
          <cell r="A358" t="str">
            <v>rs10773006</v>
          </cell>
          <cell r="B358" t="str">
            <v>HDL cholesterol levels x alcohol consumption (regular vs non-regular drinkers) interaction (2df)</v>
          </cell>
          <cell r="C358" t="str">
            <v>30698716</v>
          </cell>
          <cell r="D358" t="str">
            <v>rs7298909</v>
          </cell>
          <cell r="E358" t="str">
            <v>chr12:123830939</v>
          </cell>
          <cell r="F358" t="str">
            <v>C=0.103, T=0.897</v>
          </cell>
          <cell r="G358">
            <v>1</v>
          </cell>
          <cell r="H358" t="str">
            <v>1</v>
          </cell>
          <cell r="I358" t="str">
            <v>NR</v>
          </cell>
          <cell r="L358">
            <v>2.9999999999999998E-13</v>
          </cell>
        </row>
        <row r="359">
          <cell r="A359" t="str">
            <v>rs10773006</v>
          </cell>
          <cell r="B359" t="str">
            <v>Low density lipoprotein cholesterol levels</v>
          </cell>
          <cell r="C359" t="str">
            <v>34887591</v>
          </cell>
          <cell r="D359" t="str">
            <v>rs28461471</v>
          </cell>
          <cell r="E359" t="str">
            <v>chr12:123856974</v>
          </cell>
          <cell r="F359" t="str">
            <v>A=0.897, G=0.103</v>
          </cell>
          <cell r="G359">
            <v>1</v>
          </cell>
          <cell r="H359" t="str">
            <v>1</v>
          </cell>
          <cell r="I359" t="str">
            <v>0.9043</v>
          </cell>
          <cell r="J359" t="str">
            <v>0.0221249</v>
          </cell>
          <cell r="K359" t="str">
            <v>0.017-0.027</v>
          </cell>
          <cell r="L359">
            <v>1E-13</v>
          </cell>
        </row>
        <row r="360">
          <cell r="A360" t="str">
            <v>rs10773006</v>
          </cell>
          <cell r="B360" t="str">
            <v>Low density lipoprotein cholesterol levels</v>
          </cell>
          <cell r="C360" t="str">
            <v>34887591</v>
          </cell>
          <cell r="D360" t="str">
            <v>rs28461471</v>
          </cell>
          <cell r="E360" t="str">
            <v>chr12:123856974</v>
          </cell>
          <cell r="F360" t="str">
            <v>A=0.897, G=0.103</v>
          </cell>
          <cell r="G360">
            <v>1</v>
          </cell>
          <cell r="H360" t="str">
            <v>1</v>
          </cell>
          <cell r="I360" t="str">
            <v>NR</v>
          </cell>
          <cell r="L360">
            <v>5.0000000000000004E-18</v>
          </cell>
        </row>
        <row r="361">
          <cell r="A361" t="str">
            <v>rs10773006</v>
          </cell>
          <cell r="B361" t="str">
            <v>Total cholesterol levels</v>
          </cell>
          <cell r="C361" t="str">
            <v>30275531</v>
          </cell>
          <cell r="D361" t="str">
            <v>rs28516750</v>
          </cell>
          <cell r="E361" t="str">
            <v>chr12:123867994</v>
          </cell>
          <cell r="F361" t="str">
            <v>A=0.897, G=0.103</v>
          </cell>
          <cell r="G361">
            <v>1</v>
          </cell>
          <cell r="H361" t="str">
            <v>1</v>
          </cell>
          <cell r="I361" t="str">
            <v>0.8985</v>
          </cell>
          <cell r="J361" t="str">
            <v>0.0303</v>
          </cell>
          <cell r="K361" t="str">
            <v>0.022-0.039-1</v>
          </cell>
          <cell r="L361">
            <v>2E-12</v>
          </cell>
        </row>
        <row r="362">
          <cell r="A362" t="str">
            <v>rs10773006</v>
          </cell>
          <cell r="B362" t="str">
            <v>Eosinophil counts</v>
          </cell>
          <cell r="C362" t="str">
            <v>32888493</v>
          </cell>
          <cell r="D362" t="str">
            <v>rs28532037</v>
          </cell>
          <cell r="E362" t="str">
            <v>chr12:123883406</v>
          </cell>
          <cell r="F362" t="str">
            <v>A=0.897, G=0.103</v>
          </cell>
          <cell r="G362">
            <v>1</v>
          </cell>
          <cell r="H362" t="str">
            <v>1</v>
          </cell>
          <cell r="I362" t="str">
            <v>0.906507</v>
          </cell>
          <cell r="J362" t="str">
            <v>0.029653</v>
          </cell>
          <cell r="K362" t="str">
            <v>0.023-0.036</v>
          </cell>
          <cell r="L362">
            <v>4.0000000000000003E-18</v>
          </cell>
        </row>
        <row r="363">
          <cell r="A363" t="str">
            <v>rs10773006</v>
          </cell>
          <cell r="B363" t="str">
            <v>Eosinophil counts</v>
          </cell>
          <cell r="C363" t="str">
            <v>32888493</v>
          </cell>
          <cell r="D363" t="str">
            <v>rs28532037</v>
          </cell>
          <cell r="E363" t="str">
            <v>chr12:123883406</v>
          </cell>
          <cell r="F363" t="str">
            <v>A=0.897, G=0.103</v>
          </cell>
          <cell r="G363">
            <v>1</v>
          </cell>
          <cell r="H363" t="str">
            <v>1</v>
          </cell>
          <cell r="I363" t="str">
            <v>0.878544</v>
          </cell>
          <cell r="L363">
            <v>5.9999999999999999E-16</v>
          </cell>
        </row>
        <row r="364">
          <cell r="A364" t="str">
            <v>rs10773006</v>
          </cell>
          <cell r="B364" t="str">
            <v>Total cholesterol levels</v>
          </cell>
          <cell r="C364" t="str">
            <v>34887591</v>
          </cell>
          <cell r="D364" t="str">
            <v>rs28866344</v>
          </cell>
          <cell r="E364" t="str">
            <v>chr12:123885484</v>
          </cell>
          <cell r="F364" t="str">
            <v>A=0.103, G=0.897</v>
          </cell>
          <cell r="G364">
            <v>1</v>
          </cell>
          <cell r="H364" t="str">
            <v>1</v>
          </cell>
          <cell r="I364" t="str">
            <v>0.903555</v>
          </cell>
          <cell r="J364" t="str">
            <v>0.0342366</v>
          </cell>
          <cell r="K364" t="str">
            <v>0.03-0.039</v>
          </cell>
          <cell r="L364">
            <v>4E-35</v>
          </cell>
        </row>
        <row r="365">
          <cell r="A365" t="str">
            <v>rs10773006</v>
          </cell>
          <cell r="B365" t="str">
            <v>Eosinophil counts</v>
          </cell>
          <cell r="C365" t="str">
            <v>32888494</v>
          </cell>
          <cell r="D365" t="str">
            <v>rs28866344</v>
          </cell>
          <cell r="E365" t="str">
            <v>chr12:123885484</v>
          </cell>
          <cell r="F365" t="str">
            <v>A=0.103, G=0.897</v>
          </cell>
          <cell r="G365">
            <v>1</v>
          </cell>
          <cell r="H365" t="str">
            <v>1</v>
          </cell>
          <cell r="I365" t="str">
            <v>0.9067824</v>
          </cell>
          <cell r="J365" t="str">
            <v>0.028478652</v>
          </cell>
          <cell r="K365" t="str">
            <v>0.021-0.036</v>
          </cell>
          <cell r="L365">
            <v>8E-14</v>
          </cell>
        </row>
        <row r="366">
          <cell r="A366" t="str">
            <v>rs10774803</v>
          </cell>
          <cell r="B366" t="str">
            <v>Neuroticism</v>
          </cell>
          <cell r="C366" t="str">
            <v>29942085</v>
          </cell>
          <cell r="D366" t="str">
            <v>rs10850481</v>
          </cell>
          <cell r="E366" t="str">
            <v>chr12:110059431</v>
          </cell>
          <cell r="F366" t="str">
            <v>A=0.45, G=0.55</v>
          </cell>
          <cell r="G366">
            <v>0.98801753299347295</v>
          </cell>
          <cell r="H366" t="str">
            <v>1</v>
          </cell>
          <cell r="I366" t="str">
            <v>NR</v>
          </cell>
          <cell r="J366" t="str">
            <v>5.578</v>
          </cell>
          <cell r="L366">
            <v>2E-8</v>
          </cell>
        </row>
        <row r="367">
          <cell r="A367" t="str">
            <v>rs10783281</v>
          </cell>
          <cell r="B367" t="str">
            <v>Height</v>
          </cell>
          <cell r="C367" t="str">
            <v>30595370</v>
          </cell>
          <cell r="D367" t="str">
            <v>rs10875849</v>
          </cell>
          <cell r="E367" t="str">
            <v>chr12:49020129</v>
          </cell>
          <cell r="F367" t="str">
            <v>C=0.456, G=0.544</v>
          </cell>
          <cell r="G367">
            <v>0.82359338177521901</v>
          </cell>
          <cell r="H367" t="str">
            <v>0.973974681797799</v>
          </cell>
          <cell r="I367" t="str">
            <v>NR</v>
          </cell>
          <cell r="L367">
            <v>8.0000000000000003E-10</v>
          </cell>
        </row>
        <row r="368">
          <cell r="A368" t="str">
            <v>rs10783281</v>
          </cell>
          <cell r="B368" t="str">
            <v>Height</v>
          </cell>
          <cell r="C368" t="str">
            <v>36224396</v>
          </cell>
          <cell r="D368" t="str">
            <v>rs9634262</v>
          </cell>
          <cell r="E368" t="str">
            <v>chr12:49042427</v>
          </cell>
          <cell r="F368" t="str">
            <v>C=0.578, T=0.422</v>
          </cell>
          <cell r="G368">
            <v>0.95567699844835297</v>
          </cell>
          <cell r="H368" t="str">
            <v>0.979581398369759</v>
          </cell>
          <cell r="I368" t="str">
            <v>0.3898</v>
          </cell>
          <cell r="J368" t="str">
            <v>0.0054</v>
          </cell>
          <cell r="K368" t="str">
            <v>0.004-0.0068</v>
          </cell>
          <cell r="L368">
            <v>2.9999999999999998E-15</v>
          </cell>
        </row>
        <row r="369">
          <cell r="A369" t="str">
            <v>rs10790522</v>
          </cell>
          <cell r="B369" t="str">
            <v>Multi-trait sum score</v>
          </cell>
          <cell r="C369" t="str">
            <v>37277458</v>
          </cell>
          <cell r="D369" t="str">
            <v>rs10790521</v>
          </cell>
          <cell r="E369" t="str">
            <v>chr11:122580119</v>
          </cell>
          <cell r="F369" t="str">
            <v>G=0.67, T=0.33</v>
          </cell>
          <cell r="G369">
            <v>0.83304304957590702</v>
          </cell>
          <cell r="H369" t="str">
            <v>0.985024264859125</v>
          </cell>
          <cell r="I369" t="str">
            <v>NR</v>
          </cell>
          <cell r="L369">
            <v>4.0000000000000001E-8</v>
          </cell>
        </row>
        <row r="370">
          <cell r="A370" t="str">
            <v>rs10793762</v>
          </cell>
          <cell r="B370" t="str">
            <v>Immature fraction of reticulocytes</v>
          </cell>
          <cell r="C370" t="str">
            <v>32888494</v>
          </cell>
          <cell r="D370" t="str">
            <v>rs7514742</v>
          </cell>
          <cell r="E370" t="str">
            <v>chr1:203649716</v>
          </cell>
          <cell r="F370" t="str">
            <v>A=0.898, G=0.102</v>
          </cell>
          <cell r="G370">
            <v>0.98919580719993105</v>
          </cell>
          <cell r="H370" t="str">
            <v>1</v>
          </cell>
          <cell r="I370" t="str">
            <v>0.9022102</v>
          </cell>
          <cell r="J370" t="str">
            <v>0.030458454</v>
          </cell>
          <cell r="K370" t="str">
            <v>0.023-0.038</v>
          </cell>
          <cell r="L370">
            <v>1.0000000000000001E-15</v>
          </cell>
        </row>
        <row r="371">
          <cell r="A371" t="str">
            <v>rs10793762</v>
          </cell>
          <cell r="B371" t="str">
            <v>Mean corpuscular hemoglobin concentration</v>
          </cell>
          <cell r="C371" t="str">
            <v>34594039</v>
          </cell>
          <cell r="D371" t="str">
            <v>rs7514742</v>
          </cell>
          <cell r="E371" t="str">
            <v>chr1:203649716</v>
          </cell>
          <cell r="F371" t="str">
            <v>A=0.898, G=0.102</v>
          </cell>
          <cell r="G371">
            <v>0.98919580719993105</v>
          </cell>
          <cell r="H371" t="str">
            <v>1</v>
          </cell>
          <cell r="I371" t="str">
            <v>NR</v>
          </cell>
          <cell r="J371" t="str">
            <v>0.0524</v>
          </cell>
          <cell r="K371" t="str">
            <v>0.045-0.06</v>
          </cell>
          <cell r="L371">
            <v>1.9999999999999999E-38</v>
          </cell>
        </row>
        <row r="372">
          <cell r="A372" t="str">
            <v>rs10793762</v>
          </cell>
          <cell r="B372" t="str">
            <v>White blood cell count</v>
          </cell>
          <cell r="C372" t="str">
            <v>32888494</v>
          </cell>
          <cell r="D372" t="str">
            <v>rs12035565</v>
          </cell>
          <cell r="E372" t="str">
            <v>chr1:203649878</v>
          </cell>
          <cell r="F372" t="str">
            <v>C=0.102, T=0.898</v>
          </cell>
          <cell r="G372">
            <v>0.98919580719993105</v>
          </cell>
          <cell r="H372" t="str">
            <v>1</v>
          </cell>
          <cell r="I372" t="str">
            <v>0.902045</v>
          </cell>
          <cell r="J372" t="str">
            <v>0.03073374</v>
          </cell>
          <cell r="K372" t="str">
            <v>0.023-0.038</v>
          </cell>
          <cell r="L372">
            <v>2E-16</v>
          </cell>
        </row>
        <row r="373">
          <cell r="A373" t="str">
            <v>rs10793762</v>
          </cell>
          <cell r="B373" t="str">
            <v>Monocyte count</v>
          </cell>
          <cell r="C373" t="str">
            <v>32888494</v>
          </cell>
          <cell r="D373" t="str">
            <v>rs12035565</v>
          </cell>
          <cell r="E373" t="str">
            <v>chr1:203649878</v>
          </cell>
          <cell r="F373" t="str">
            <v>C=0.102, T=0.898</v>
          </cell>
          <cell r="G373">
            <v>0.98919580719993105</v>
          </cell>
          <cell r="H373" t="str">
            <v>1</v>
          </cell>
          <cell r="I373" t="str">
            <v>0.0980082</v>
          </cell>
          <cell r="J373" t="str">
            <v>0.022622908</v>
          </cell>
          <cell r="K373" t="str">
            <v>0.015-0.03</v>
          </cell>
          <cell r="L373">
            <v>1.0000000000000001E-9</v>
          </cell>
        </row>
        <row r="374">
          <cell r="A374" t="str">
            <v>rs10793762</v>
          </cell>
          <cell r="B374" t="str">
            <v>Red cell distribution width - standard deviation</v>
          </cell>
          <cell r="C374" t="str">
            <v>37596262</v>
          </cell>
          <cell r="D374" t="str">
            <v>rs11240731</v>
          </cell>
          <cell r="E374" t="str">
            <v>chr1:203650336</v>
          </cell>
          <cell r="F374" t="str">
            <v>C=0.102, G=0.898</v>
          </cell>
          <cell r="G374">
            <v>0.98919580719993105</v>
          </cell>
          <cell r="H374" t="str">
            <v>1</v>
          </cell>
          <cell r="I374" t="str">
            <v>0.9009</v>
          </cell>
          <cell r="J374" t="str">
            <v>0.112431</v>
          </cell>
          <cell r="K374" t="str">
            <v>0.09-0.135</v>
          </cell>
          <cell r="L374">
            <v>2.0000000000000001E-22</v>
          </cell>
        </row>
        <row r="375">
          <cell r="A375" t="str">
            <v>rs10793762</v>
          </cell>
          <cell r="B375" t="str">
            <v>Mean corpuscular hemoglobin concentration</v>
          </cell>
          <cell r="C375" t="str">
            <v>27863252</v>
          </cell>
          <cell r="D375" t="str">
            <v>rs10751450</v>
          </cell>
          <cell r="E375" t="str">
            <v>chr1:203650945</v>
          </cell>
          <cell r="F375" t="str">
            <v>C=0.104, T=0.896</v>
          </cell>
          <cell r="G375">
            <v>0.96820480404551201</v>
          </cell>
          <cell r="H375" t="str">
            <v>1</v>
          </cell>
          <cell r="I375" t="str">
            <v>0.9008</v>
          </cell>
          <cell r="J375" t="str">
            <v>0.09352077</v>
          </cell>
          <cell r="K375" t="str">
            <v>0.082-0.105</v>
          </cell>
          <cell r="L375">
            <v>5.0000000000000001E-59</v>
          </cell>
        </row>
        <row r="376">
          <cell r="A376" t="str">
            <v>rs10793762</v>
          </cell>
          <cell r="B376" t="str">
            <v>Mean corpuscular volume</v>
          </cell>
          <cell r="C376" t="str">
            <v>27863252</v>
          </cell>
          <cell r="D376" t="str">
            <v>rs10751450</v>
          </cell>
          <cell r="E376" t="str">
            <v>chr1:203650945</v>
          </cell>
          <cell r="F376" t="str">
            <v>C=0.104, T=0.896</v>
          </cell>
          <cell r="G376">
            <v>0.96820480404551201</v>
          </cell>
          <cell r="H376" t="str">
            <v>1</v>
          </cell>
          <cell r="I376" t="str">
            <v>0.9007</v>
          </cell>
          <cell r="J376" t="str">
            <v>0.04543469</v>
          </cell>
          <cell r="K376" t="str">
            <v>0.034-0.057</v>
          </cell>
          <cell r="L376">
            <v>1E-14</v>
          </cell>
        </row>
        <row r="377">
          <cell r="A377" t="str">
            <v>rs10793762</v>
          </cell>
          <cell r="B377" t="str">
            <v>White blood cell count</v>
          </cell>
          <cell r="C377" t="str">
            <v>32888493</v>
          </cell>
          <cell r="D377" t="str">
            <v>rs10751450</v>
          </cell>
          <cell r="E377" t="str">
            <v>chr1:203650945</v>
          </cell>
          <cell r="F377" t="str">
            <v>C=0.104, T=0.896</v>
          </cell>
          <cell r="G377">
            <v>0.96820480404551201</v>
          </cell>
          <cell r="H377" t="str">
            <v>1</v>
          </cell>
          <cell r="I377" t="str">
            <v>0.89945</v>
          </cell>
          <cell r="J377" t="str">
            <v>0.026026</v>
          </cell>
          <cell r="K377" t="str">
            <v>0.02-0.032</v>
          </cell>
          <cell r="L377">
            <v>2.0000000000000001E-17</v>
          </cell>
        </row>
        <row r="378">
          <cell r="A378" t="str">
            <v>rs10793762</v>
          </cell>
          <cell r="B378" t="str">
            <v>Total bilirubin levels</v>
          </cell>
          <cell r="C378" t="str">
            <v>34594039</v>
          </cell>
          <cell r="D378" t="str">
            <v>rs10751450</v>
          </cell>
          <cell r="E378" t="str">
            <v>chr1:203650945</v>
          </cell>
          <cell r="F378" t="str">
            <v>C=0.104, T=0.896</v>
          </cell>
          <cell r="G378">
            <v>0.96820480404551201</v>
          </cell>
          <cell r="H378" t="str">
            <v>1</v>
          </cell>
          <cell r="I378" t="str">
            <v>NR</v>
          </cell>
          <cell r="J378" t="str">
            <v>0.0203</v>
          </cell>
          <cell r="K378" t="str">
            <v>0.013-0.028</v>
          </cell>
          <cell r="L378">
            <v>4.0000000000000001E-8</v>
          </cell>
        </row>
        <row r="379">
          <cell r="A379" t="str">
            <v>rs10793762</v>
          </cell>
          <cell r="B379" t="str">
            <v>Monocyte count</v>
          </cell>
          <cell r="C379" t="str">
            <v>32888493</v>
          </cell>
          <cell r="D379" t="str">
            <v>rs10751450</v>
          </cell>
          <cell r="E379" t="str">
            <v>chr1:203650945</v>
          </cell>
          <cell r="F379" t="str">
            <v>C=0.104, T=0.896</v>
          </cell>
          <cell r="G379">
            <v>0.96820480404551201</v>
          </cell>
          <cell r="H379" t="str">
            <v>1</v>
          </cell>
          <cell r="I379" t="str">
            <v>0.90033</v>
          </cell>
          <cell r="J379" t="str">
            <v>0.0205</v>
          </cell>
          <cell r="K379" t="str">
            <v>0.014-0.027</v>
          </cell>
          <cell r="L379">
            <v>5.0000000000000002E-11</v>
          </cell>
        </row>
        <row r="380">
          <cell r="A380" t="str">
            <v>rs10793762</v>
          </cell>
          <cell r="B380" t="str">
            <v>Red blood cell count</v>
          </cell>
          <cell r="C380" t="str">
            <v>32888493</v>
          </cell>
          <cell r="D380" t="str">
            <v>rs10751450</v>
          </cell>
          <cell r="E380" t="str">
            <v>chr1:203650945</v>
          </cell>
          <cell r="F380" t="str">
            <v>C=0.104, T=0.896</v>
          </cell>
          <cell r="G380">
            <v>0.96820480404551201</v>
          </cell>
          <cell r="H380" t="str">
            <v>1</v>
          </cell>
          <cell r="I380" t="str">
            <v>0.908101</v>
          </cell>
          <cell r="L380">
            <v>3E-37</v>
          </cell>
        </row>
        <row r="381">
          <cell r="A381" t="str">
            <v>rs10793762</v>
          </cell>
          <cell r="B381" t="str">
            <v>Hemoglobin concentration</v>
          </cell>
          <cell r="C381" t="str">
            <v>32888493</v>
          </cell>
          <cell r="D381" t="str">
            <v>rs10751450</v>
          </cell>
          <cell r="E381" t="str">
            <v>chr1:203650945</v>
          </cell>
          <cell r="F381" t="str">
            <v>C=0.104, T=0.896</v>
          </cell>
          <cell r="G381">
            <v>0.96820480404551201</v>
          </cell>
          <cell r="H381" t="str">
            <v>1</v>
          </cell>
          <cell r="I381" t="str">
            <v>0.907266</v>
          </cell>
          <cell r="L381">
            <v>5E-36</v>
          </cell>
        </row>
        <row r="382">
          <cell r="A382" t="str">
            <v>rs10793762</v>
          </cell>
          <cell r="B382" t="str">
            <v>Lymphocyte count</v>
          </cell>
          <cell r="C382" t="str">
            <v>32888493</v>
          </cell>
          <cell r="D382" t="str">
            <v>rs10751450</v>
          </cell>
          <cell r="E382" t="str">
            <v>chr1:203650945</v>
          </cell>
          <cell r="F382" t="str">
            <v>C=0.104, T=0.896</v>
          </cell>
          <cell r="G382">
            <v>0.96820480404551201</v>
          </cell>
          <cell r="H382" t="str">
            <v>1</v>
          </cell>
          <cell r="I382" t="str">
            <v>0.900337</v>
          </cell>
          <cell r="J382" t="str">
            <v>0.036482</v>
          </cell>
          <cell r="K382" t="str">
            <v>0.03-0.043</v>
          </cell>
          <cell r="L382">
            <v>5.9999999999999996E-31</v>
          </cell>
        </row>
        <row r="383">
          <cell r="A383" t="str">
            <v>rs10793762</v>
          </cell>
          <cell r="B383" t="str">
            <v>Lymphocyte count</v>
          </cell>
          <cell r="C383" t="str">
            <v>32888493</v>
          </cell>
          <cell r="D383" t="str">
            <v>rs10751451</v>
          </cell>
          <cell r="E383" t="str">
            <v>chr1:203650978</v>
          </cell>
          <cell r="F383" t="str">
            <v>C=0.102, T=0.898</v>
          </cell>
          <cell r="G383">
            <v>0.98919580719993105</v>
          </cell>
          <cell r="H383" t="str">
            <v>1</v>
          </cell>
          <cell r="I383" t="str">
            <v>0.8947</v>
          </cell>
          <cell r="L383">
            <v>3E-28</v>
          </cell>
        </row>
        <row r="384">
          <cell r="A384" t="str">
            <v>rs10793762</v>
          </cell>
          <cell r="B384" t="str">
            <v>White blood cell count</v>
          </cell>
          <cell r="C384" t="str">
            <v>32888493</v>
          </cell>
          <cell r="D384" t="str">
            <v>rs1541254</v>
          </cell>
          <cell r="E384" t="str">
            <v>chr1:203652140</v>
          </cell>
          <cell r="F384" t="str">
            <v>C=0.102, G=0.898</v>
          </cell>
          <cell r="G384">
            <v>0.98919580719993105</v>
          </cell>
          <cell r="H384" t="str">
            <v>1</v>
          </cell>
          <cell r="I384" t="str">
            <v>0.89393</v>
          </cell>
          <cell r="L384">
            <v>4.0000000000000003E-15</v>
          </cell>
        </row>
        <row r="385">
          <cell r="A385" t="str">
            <v>rs10793762</v>
          </cell>
          <cell r="B385" t="str">
            <v>Mean corpuscular hemoglobin concentration</v>
          </cell>
          <cell r="C385" t="str">
            <v>32888494</v>
          </cell>
          <cell r="D385" t="str">
            <v>rs1419114</v>
          </cell>
          <cell r="E385" t="str">
            <v>chr1:203652444</v>
          </cell>
          <cell r="F385" t="str">
            <v>A=0.102, G=0.898</v>
          </cell>
          <cell r="G385">
            <v>0.98919580719993105</v>
          </cell>
          <cell r="H385" t="str">
            <v>1</v>
          </cell>
          <cell r="I385" t="str">
            <v>0.9018374</v>
          </cell>
          <cell r="J385" t="str">
            <v>0.0650169</v>
          </cell>
          <cell r="K385" t="str">
            <v>0.058-0.072</v>
          </cell>
          <cell r="L385">
            <v>3.0000000000000001E-70</v>
          </cell>
        </row>
        <row r="386">
          <cell r="A386" t="str">
            <v>rs10793762</v>
          </cell>
          <cell r="B386" t="str">
            <v>Red cell distribution width</v>
          </cell>
          <cell r="C386" t="str">
            <v>30595370</v>
          </cell>
          <cell r="D386" t="str">
            <v>rs1419114</v>
          </cell>
          <cell r="E386" t="str">
            <v>chr1:203652444</v>
          </cell>
          <cell r="F386" t="str">
            <v>A=0.102, G=0.898</v>
          </cell>
          <cell r="G386">
            <v>0.98919580719993105</v>
          </cell>
          <cell r="H386" t="str">
            <v>1</v>
          </cell>
          <cell r="I386" t="str">
            <v>NR</v>
          </cell>
          <cell r="L386">
            <v>2.0000000000000001E-84</v>
          </cell>
        </row>
        <row r="387">
          <cell r="A387" t="str">
            <v>rs10793762</v>
          </cell>
          <cell r="B387" t="str">
            <v>Glycated hemoglobin levels</v>
          </cell>
          <cell r="C387" t="str">
            <v>33462484</v>
          </cell>
          <cell r="D387" t="str">
            <v>rs4951070</v>
          </cell>
          <cell r="E387" t="str">
            <v>chr1:203652698</v>
          </cell>
          <cell r="F387" t="str">
            <v>C=0.898, T=0.102</v>
          </cell>
          <cell r="G387">
            <v>0.98919580719993105</v>
          </cell>
          <cell r="H387" t="str">
            <v>1</v>
          </cell>
          <cell r="I387" t="str">
            <v>NR</v>
          </cell>
          <cell r="J387" t="str">
            <v>0.0297</v>
          </cell>
          <cell r="K387" t="str">
            <v>0.022-0.038</v>
          </cell>
          <cell r="L387">
            <v>2.0000000000000001E-13</v>
          </cell>
        </row>
        <row r="388">
          <cell r="A388" t="str">
            <v>rs10793762</v>
          </cell>
          <cell r="B388" t="str">
            <v>Hemoglobin concentration</v>
          </cell>
          <cell r="C388" t="str">
            <v>35964923</v>
          </cell>
          <cell r="D388" t="str">
            <v>rs4951070</v>
          </cell>
          <cell r="E388" t="str">
            <v>chr1:203652698</v>
          </cell>
          <cell r="F388" t="str">
            <v>C=0.898, T=0.102</v>
          </cell>
          <cell r="G388">
            <v>0.98919580719993105</v>
          </cell>
          <cell r="H388" t="str">
            <v>1</v>
          </cell>
          <cell r="I388" t="str">
            <v>0.0981</v>
          </cell>
          <cell r="J388" t="str">
            <v>0.04815</v>
          </cell>
          <cell r="L388">
            <v>1E-14</v>
          </cell>
        </row>
        <row r="389">
          <cell r="A389" t="str">
            <v>rs10793762</v>
          </cell>
          <cell r="B389" t="str">
            <v>Glycated hemoglobin levels</v>
          </cell>
          <cell r="C389" t="str">
            <v>34059833</v>
          </cell>
          <cell r="D389" t="str">
            <v>rs7547793</v>
          </cell>
          <cell r="E389" t="str">
            <v>chr1:203653544</v>
          </cell>
          <cell r="F389" t="str">
            <v>A=0.102, C=0.898</v>
          </cell>
          <cell r="G389">
            <v>0.98919580719993105</v>
          </cell>
          <cell r="H389" t="str">
            <v>1</v>
          </cell>
          <cell r="I389" t="str">
            <v>0.1303</v>
          </cell>
          <cell r="J389" t="str">
            <v>0.0118</v>
          </cell>
          <cell r="K389" t="str">
            <v>0.0077-0.0159</v>
          </cell>
          <cell r="L389">
            <v>6.9999999999999998E-9</v>
          </cell>
        </row>
        <row r="390">
          <cell r="A390" t="str">
            <v>rs10793762</v>
          </cell>
          <cell r="B390" t="str">
            <v>Malaria</v>
          </cell>
          <cell r="C390" t="str">
            <v>22895189</v>
          </cell>
          <cell r="D390" t="str">
            <v>rs10900585</v>
          </cell>
          <cell r="E390" t="str">
            <v>chr1:203654024</v>
          </cell>
          <cell r="F390" t="str">
            <v>G=0.104, T=0.896</v>
          </cell>
          <cell r="G390">
            <v>0.96820480404551201</v>
          </cell>
          <cell r="H390" t="str">
            <v>1</v>
          </cell>
          <cell r="I390" t="str">
            <v>0.62</v>
          </cell>
          <cell r="J390" t="str">
            <v>1.64</v>
          </cell>
          <cell r="L390">
            <v>2.0000000000000001E-10</v>
          </cell>
        </row>
        <row r="391">
          <cell r="A391" t="str">
            <v>rs10793762</v>
          </cell>
          <cell r="B391" t="str">
            <v>Reticulocyte count</v>
          </cell>
          <cell r="C391" t="str">
            <v>32888494</v>
          </cell>
          <cell r="D391" t="str">
            <v>rs10900585</v>
          </cell>
          <cell r="E391" t="str">
            <v>chr1:203654024</v>
          </cell>
          <cell r="F391" t="str">
            <v>G=0.104, T=0.896</v>
          </cell>
          <cell r="G391">
            <v>0.96820480404551201</v>
          </cell>
          <cell r="H391" t="str">
            <v>1</v>
          </cell>
          <cell r="I391" t="str">
            <v>0.9015502</v>
          </cell>
          <cell r="J391" t="str">
            <v>0.035482485</v>
          </cell>
          <cell r="K391" t="str">
            <v>0.028-0.043</v>
          </cell>
          <cell r="L391">
            <v>9.9999999999999991E-22</v>
          </cell>
        </row>
        <row r="392">
          <cell r="A392" t="str">
            <v>rs10793762</v>
          </cell>
          <cell r="B392" t="str">
            <v>Reticulocyte fraction of red cells</v>
          </cell>
          <cell r="C392" t="str">
            <v>32888494</v>
          </cell>
          <cell r="D392" t="str">
            <v>rs10900585</v>
          </cell>
          <cell r="E392" t="str">
            <v>chr1:203654024</v>
          </cell>
          <cell r="F392" t="str">
            <v>G=0.104, T=0.896</v>
          </cell>
          <cell r="G392">
            <v>0.96820480404551201</v>
          </cell>
          <cell r="H392" t="str">
            <v>1</v>
          </cell>
          <cell r="I392" t="str">
            <v>0.9015594</v>
          </cell>
          <cell r="J392" t="str">
            <v>0.028299399</v>
          </cell>
          <cell r="K392" t="str">
            <v>0.021-0.036</v>
          </cell>
          <cell r="L392">
            <v>2.9999999999999998E-14</v>
          </cell>
        </row>
        <row r="393">
          <cell r="A393" t="str">
            <v>rs10793762</v>
          </cell>
          <cell r="B393" t="str">
            <v>Red cell distribution width</v>
          </cell>
          <cell r="C393" t="str">
            <v>28957414</v>
          </cell>
          <cell r="D393" t="str">
            <v>rs10900586</v>
          </cell>
          <cell r="E393" t="str">
            <v>chr1:203654085</v>
          </cell>
          <cell r="F393" t="str">
            <v>A=0.899, G=0.101</v>
          </cell>
          <cell r="G393">
            <v>1</v>
          </cell>
          <cell r="H393" t="str">
            <v>1</v>
          </cell>
          <cell r="I393" t="str">
            <v>NR</v>
          </cell>
          <cell r="J393" t="str">
            <v>0.0608923</v>
          </cell>
          <cell r="K393" t="str">
            <v>0.048-0.074</v>
          </cell>
          <cell r="L393">
            <v>3.0000000000000003E-20</v>
          </cell>
        </row>
        <row r="394">
          <cell r="A394" t="str">
            <v>rs10793762</v>
          </cell>
          <cell r="B394" t="str">
            <v>Mean corpuscular hemoglobin concentration</v>
          </cell>
          <cell r="C394" t="str">
            <v>28017375</v>
          </cell>
          <cell r="D394" t="str">
            <v>rs7551442</v>
          </cell>
          <cell r="E394" t="str">
            <v>chr1:203655121</v>
          </cell>
          <cell r="F394" t="str">
            <v>A=0.102, G=0.898</v>
          </cell>
          <cell r="G394">
            <v>0.98919580719993105</v>
          </cell>
          <cell r="H394" t="str">
            <v>1</v>
          </cell>
          <cell r="I394" t="str">
            <v>NR</v>
          </cell>
          <cell r="L394">
            <v>1E-8</v>
          </cell>
        </row>
        <row r="395">
          <cell r="A395" t="str">
            <v>rs10793762</v>
          </cell>
          <cell r="B395" t="str">
            <v>Red cell distribution width</v>
          </cell>
          <cell r="C395" t="str">
            <v>32888494</v>
          </cell>
          <cell r="D395" t="str">
            <v>rs7554335</v>
          </cell>
          <cell r="E395" t="str">
            <v>chr1:203655743</v>
          </cell>
          <cell r="F395" t="str">
            <v>A=0.102, G=0.898</v>
          </cell>
          <cell r="G395">
            <v>0.98919580719993105</v>
          </cell>
          <cell r="H395" t="str">
            <v>1</v>
          </cell>
          <cell r="I395" t="str">
            <v>0.9017527</v>
          </cell>
          <cell r="J395" t="str">
            <v>0.0698952</v>
          </cell>
          <cell r="K395" t="str">
            <v>0.063-0.077</v>
          </cell>
          <cell r="L395">
            <v>2E-79</v>
          </cell>
        </row>
        <row r="396">
          <cell r="A396" t="str">
            <v>rs10793762</v>
          </cell>
          <cell r="B396" t="str">
            <v>Mean corpuscular hemoglobin concentration</v>
          </cell>
          <cell r="C396" t="str">
            <v>32888493</v>
          </cell>
          <cell r="D396" t="str">
            <v>rs7554335</v>
          </cell>
          <cell r="E396" t="str">
            <v>chr1:203655743</v>
          </cell>
          <cell r="F396" t="str">
            <v>A=0.102, G=0.898</v>
          </cell>
          <cell r="G396">
            <v>0.98919580719993105</v>
          </cell>
          <cell r="H396" t="str">
            <v>1</v>
          </cell>
          <cell r="I396" t="str">
            <v>0.89374</v>
          </cell>
          <cell r="L396">
            <v>2.0000000000000001E-110</v>
          </cell>
        </row>
        <row r="397">
          <cell r="A397" t="str">
            <v>rs10793762</v>
          </cell>
          <cell r="B397" t="str">
            <v>Mean corpuscular hemoglobin concentration</v>
          </cell>
          <cell r="C397" t="str">
            <v>32888493</v>
          </cell>
          <cell r="D397" t="str">
            <v>rs7554335</v>
          </cell>
          <cell r="E397" t="str">
            <v>chr1:203655743</v>
          </cell>
          <cell r="F397" t="str">
            <v>A=0.102, G=0.898</v>
          </cell>
          <cell r="G397">
            <v>0.98919580719993105</v>
          </cell>
          <cell r="H397" t="str">
            <v>1</v>
          </cell>
          <cell r="I397" t="str">
            <v>0.90061</v>
          </cell>
          <cell r="J397" t="str">
            <v>0.073736</v>
          </cell>
          <cell r="K397" t="str">
            <v>0.067-0.08</v>
          </cell>
          <cell r="L397">
            <v>2E-107</v>
          </cell>
        </row>
        <row r="398">
          <cell r="A398" t="str">
            <v>rs10793762</v>
          </cell>
          <cell r="B398" t="str">
            <v>Hemoglobin concentration</v>
          </cell>
          <cell r="C398" t="str">
            <v>32888493</v>
          </cell>
          <cell r="D398" t="str">
            <v>rs7554335</v>
          </cell>
          <cell r="E398" t="str">
            <v>chr1:203655743</v>
          </cell>
          <cell r="F398" t="str">
            <v>A=0.102, G=0.898</v>
          </cell>
          <cell r="G398">
            <v>0.98919580719993105</v>
          </cell>
          <cell r="H398" t="str">
            <v>1</v>
          </cell>
          <cell r="I398" t="str">
            <v>0.899911</v>
          </cell>
          <cell r="J398" t="str">
            <v>0.040343</v>
          </cell>
          <cell r="K398" t="str">
            <v>0.034-0.046</v>
          </cell>
          <cell r="L398">
            <v>1.9999999999999999E-39</v>
          </cell>
        </row>
        <row r="399">
          <cell r="A399" t="str">
            <v>rs10793762</v>
          </cell>
          <cell r="B399" t="str">
            <v>Red cell distribution width</v>
          </cell>
          <cell r="C399" t="str">
            <v>32888493</v>
          </cell>
          <cell r="D399" t="str">
            <v>rs4347266</v>
          </cell>
          <cell r="E399" t="str">
            <v>chr1:203656178</v>
          </cell>
          <cell r="F399" t="str">
            <v>A=0.102, G=0.898</v>
          </cell>
          <cell r="G399">
            <v>0.98919580719993105</v>
          </cell>
          <cell r="H399" t="str">
            <v>1</v>
          </cell>
          <cell r="I399" t="str">
            <v>0.105508</v>
          </cell>
          <cell r="L399">
            <v>9.9999999999999996E-95</v>
          </cell>
        </row>
        <row r="400">
          <cell r="A400" t="str">
            <v>rs10793762</v>
          </cell>
          <cell r="B400" t="str">
            <v>Red cell distribution width</v>
          </cell>
          <cell r="C400" t="str">
            <v>32888493</v>
          </cell>
          <cell r="D400" t="str">
            <v>rs4347266</v>
          </cell>
          <cell r="E400" t="str">
            <v>chr1:203656178</v>
          </cell>
          <cell r="F400" t="str">
            <v>A=0.102, G=0.898</v>
          </cell>
          <cell r="G400">
            <v>0.98919580719993105</v>
          </cell>
          <cell r="H400" t="str">
            <v>1</v>
          </cell>
          <cell r="I400" t="str">
            <v>0.099262</v>
          </cell>
          <cell r="J400" t="str">
            <v>0.064768</v>
          </cell>
          <cell r="K400" t="str">
            <v>0.059-0.071</v>
          </cell>
          <cell r="L400">
            <v>3.0000000000000001E-95</v>
          </cell>
        </row>
        <row r="401">
          <cell r="A401" t="str">
            <v>rs10793762</v>
          </cell>
          <cell r="B401" t="str">
            <v>Malaria</v>
          </cell>
          <cell r="C401" t="str">
            <v>31844061</v>
          </cell>
          <cell r="D401" t="str">
            <v>rs4951377</v>
          </cell>
          <cell r="E401" t="str">
            <v>chr1:203658471</v>
          </cell>
          <cell r="F401" t="str">
            <v>A=0.103, G=0.897</v>
          </cell>
          <cell r="G401">
            <v>0.97859938733832497</v>
          </cell>
          <cell r="H401" t="str">
            <v>1</v>
          </cell>
          <cell r="I401" t="str">
            <v>NR</v>
          </cell>
          <cell r="J401" t="str">
            <v>0.401</v>
          </cell>
          <cell r="K401" t="str">
            <v>0.33-0.47</v>
          </cell>
          <cell r="L401">
            <v>9.9999999999999994E-12</v>
          </cell>
        </row>
        <row r="402">
          <cell r="A402" t="str">
            <v>rs10793762</v>
          </cell>
          <cell r="B402" t="str">
            <v>Red cell distribution width</v>
          </cell>
          <cell r="C402" t="str">
            <v>27863252</v>
          </cell>
          <cell r="D402" t="str">
            <v>rs4951378</v>
          </cell>
          <cell r="E402" t="str">
            <v>chr1:203658782</v>
          </cell>
          <cell r="F402" t="str">
            <v>A=0.103, G=0.897</v>
          </cell>
          <cell r="G402">
            <v>0.97859938733832497</v>
          </cell>
          <cell r="H402" t="str">
            <v>1</v>
          </cell>
          <cell r="I402" t="str">
            <v>0.9007</v>
          </cell>
          <cell r="J402" t="str">
            <v>0.06455532</v>
          </cell>
          <cell r="K402" t="str">
            <v>0.053-0.076</v>
          </cell>
          <cell r="L402">
            <v>1E-27</v>
          </cell>
        </row>
        <row r="403">
          <cell r="A403" t="str">
            <v>rs10793762</v>
          </cell>
          <cell r="B403" t="str">
            <v>White blood cell count</v>
          </cell>
          <cell r="C403" t="str">
            <v>30595370</v>
          </cell>
          <cell r="D403" t="str">
            <v>rs4951378</v>
          </cell>
          <cell r="E403" t="str">
            <v>chr1:203658782</v>
          </cell>
          <cell r="F403" t="str">
            <v>A=0.103, G=0.897</v>
          </cell>
          <cell r="G403">
            <v>0.97859938733832497</v>
          </cell>
          <cell r="H403" t="str">
            <v>1</v>
          </cell>
          <cell r="I403" t="str">
            <v>NR</v>
          </cell>
          <cell r="L403">
            <v>6E-11</v>
          </cell>
        </row>
        <row r="404">
          <cell r="A404" t="str">
            <v>rs10793762</v>
          </cell>
          <cell r="B404" t="str">
            <v>Mean corpuscular hemoglobin concentration</v>
          </cell>
          <cell r="C404" t="str">
            <v>33887194</v>
          </cell>
          <cell r="D404" t="str">
            <v>rs4951378</v>
          </cell>
          <cell r="E404" t="str">
            <v>chr1:203658782</v>
          </cell>
          <cell r="F404" t="str">
            <v>A=0.103, G=0.897</v>
          </cell>
          <cell r="G404">
            <v>0.97859938733832497</v>
          </cell>
          <cell r="H404" t="str">
            <v>1</v>
          </cell>
          <cell r="I404" t="str">
            <v>NR</v>
          </cell>
          <cell r="J404" t="str">
            <v>0.05</v>
          </cell>
          <cell r="K404" t="str">
            <v>0.03-0.07</v>
          </cell>
          <cell r="L404">
            <v>2.0000000000000001E-9</v>
          </cell>
        </row>
        <row r="405">
          <cell r="A405" t="str">
            <v>rs10793762</v>
          </cell>
          <cell r="B405" t="str">
            <v>Hemoglobin concentration</v>
          </cell>
          <cell r="C405" t="str">
            <v>27863252</v>
          </cell>
          <cell r="D405" t="str">
            <v>rs4951074</v>
          </cell>
          <cell r="E405" t="str">
            <v>chr1:203660781</v>
          </cell>
          <cell r="F405" t="str">
            <v>A=0.103, G=0.897</v>
          </cell>
          <cell r="G405">
            <v>0.97859938733832497</v>
          </cell>
          <cell r="H405" t="str">
            <v>1</v>
          </cell>
          <cell r="I405" t="str">
            <v>0.901</v>
          </cell>
          <cell r="J405" t="str">
            <v>0.03888983</v>
          </cell>
          <cell r="K405" t="str">
            <v>0.027-0.051</v>
          </cell>
          <cell r="L405">
            <v>6E-11</v>
          </cell>
        </row>
        <row r="406">
          <cell r="A406" t="str">
            <v>rs10793762</v>
          </cell>
          <cell r="B406" t="str">
            <v>Red blood cell count</v>
          </cell>
          <cell r="C406" t="str">
            <v>34594039</v>
          </cell>
          <cell r="D406" t="str">
            <v>rs4951074</v>
          </cell>
          <cell r="E406" t="str">
            <v>chr1:203660781</v>
          </cell>
          <cell r="F406" t="str">
            <v>A=0.103, G=0.897</v>
          </cell>
          <cell r="G406">
            <v>0.97859938733832497</v>
          </cell>
          <cell r="H406" t="str">
            <v>1</v>
          </cell>
          <cell r="I406" t="str">
            <v>NR</v>
          </cell>
          <cell r="J406" t="str">
            <v>0.03</v>
          </cell>
          <cell r="K406" t="str">
            <v>0.023-0.037</v>
          </cell>
          <cell r="L406">
            <v>2.0000000000000001E-18</v>
          </cell>
        </row>
        <row r="407">
          <cell r="A407" t="str">
            <v>rs10793762</v>
          </cell>
          <cell r="B407" t="str">
            <v>Red blood cell count</v>
          </cell>
          <cell r="C407" t="str">
            <v>32888493</v>
          </cell>
          <cell r="D407" t="str">
            <v>rs4951074</v>
          </cell>
          <cell r="E407" t="str">
            <v>chr1:203660781</v>
          </cell>
          <cell r="F407" t="str">
            <v>A=0.103, G=0.897</v>
          </cell>
          <cell r="G407">
            <v>0.97859938733832497</v>
          </cell>
          <cell r="H407" t="str">
            <v>1</v>
          </cell>
          <cell r="I407" t="str">
            <v>0.899964</v>
          </cell>
          <cell r="J407" t="str">
            <v>0.040392</v>
          </cell>
          <cell r="K407" t="str">
            <v>0.034-0.046</v>
          </cell>
          <cell r="L407">
            <v>1.9999999999999999E-39</v>
          </cell>
        </row>
        <row r="408">
          <cell r="A408" t="str">
            <v>rs10793762</v>
          </cell>
          <cell r="B408" t="str">
            <v>Hemoglobin levels</v>
          </cell>
          <cell r="C408" t="str">
            <v>32327693</v>
          </cell>
          <cell r="D408" t="str">
            <v>rs4951074</v>
          </cell>
          <cell r="E408" t="str">
            <v>chr1:203660781</v>
          </cell>
          <cell r="F408" t="str">
            <v>A=0.103, G=0.897</v>
          </cell>
          <cell r="G408">
            <v>0.97859938733832497</v>
          </cell>
          <cell r="H408" t="str">
            <v>1</v>
          </cell>
          <cell r="I408" t="str">
            <v>NR</v>
          </cell>
          <cell r="J408" t="str">
            <v>0.041</v>
          </cell>
          <cell r="L408">
            <v>4.0000000000000003E-30</v>
          </cell>
        </row>
        <row r="409">
          <cell r="A409" t="str">
            <v>rs10793762</v>
          </cell>
          <cell r="B409" t="str">
            <v>Lymphocyte count</v>
          </cell>
          <cell r="C409" t="str">
            <v>32888494</v>
          </cell>
          <cell r="D409" t="str">
            <v>rs2228445</v>
          </cell>
          <cell r="E409" t="str">
            <v>chr1:203667409</v>
          </cell>
          <cell r="F409" t="str">
            <v>C=0.898, T=0.102</v>
          </cell>
          <cell r="G409">
            <v>0.96770542713642405</v>
          </cell>
          <cell r="H409" t="str">
            <v>0.989077801663301</v>
          </cell>
          <cell r="I409" t="str">
            <v>0.901445</v>
          </cell>
          <cell r="J409" t="str">
            <v>0.04068849</v>
          </cell>
          <cell r="K409" t="str">
            <v>0.033-0.048</v>
          </cell>
          <cell r="L409">
            <v>5.0000000000000002E-28</v>
          </cell>
        </row>
        <row r="410">
          <cell r="A410" t="str">
            <v>rs10793762</v>
          </cell>
          <cell r="B410" t="str">
            <v>White blood cell count</v>
          </cell>
          <cell r="C410" t="str">
            <v>34594039</v>
          </cell>
          <cell r="D410" t="str">
            <v>rs2228445</v>
          </cell>
          <cell r="E410" t="str">
            <v>chr1:203667409</v>
          </cell>
          <cell r="F410" t="str">
            <v>C=0.898, T=0.102</v>
          </cell>
          <cell r="G410">
            <v>0.96770542713642405</v>
          </cell>
          <cell r="H410" t="str">
            <v>0.989077801663301</v>
          </cell>
          <cell r="I410" t="str">
            <v>NR</v>
          </cell>
          <cell r="J410" t="str">
            <v>0.027</v>
          </cell>
          <cell r="K410" t="str">
            <v>0.019-0.035</v>
          </cell>
          <cell r="L410">
            <v>1.9999999999999999E-11</v>
          </cell>
        </row>
        <row r="411">
          <cell r="A411" t="str">
            <v>rs10793762</v>
          </cell>
          <cell r="B411" t="str">
            <v>Red blood cell count</v>
          </cell>
          <cell r="C411" t="str">
            <v>30595370</v>
          </cell>
          <cell r="D411" t="str">
            <v>rs2228445</v>
          </cell>
          <cell r="E411" t="str">
            <v>chr1:203667409</v>
          </cell>
          <cell r="F411" t="str">
            <v>C=0.898, T=0.102</v>
          </cell>
          <cell r="G411">
            <v>0.96770542713642405</v>
          </cell>
          <cell r="H411" t="str">
            <v>0.989077801663301</v>
          </cell>
          <cell r="I411" t="str">
            <v>NR</v>
          </cell>
          <cell r="L411">
            <v>1E-27</v>
          </cell>
        </row>
        <row r="412">
          <cell r="A412" t="str">
            <v>rs10793762</v>
          </cell>
          <cell r="B412" t="str">
            <v>Hemoglobin</v>
          </cell>
          <cell r="C412" t="str">
            <v>32888494</v>
          </cell>
          <cell r="D412" t="str">
            <v>rs2228445</v>
          </cell>
          <cell r="E412" t="str">
            <v>chr1:203667409</v>
          </cell>
          <cell r="F412" t="str">
            <v>C=0.898, T=0.102</v>
          </cell>
          <cell r="G412">
            <v>0.96770542713642405</v>
          </cell>
          <cell r="H412" t="str">
            <v>0.989077801663301</v>
          </cell>
          <cell r="I412" t="str">
            <v>0.9014289</v>
          </cell>
          <cell r="J412" t="str">
            <v>0.04131406</v>
          </cell>
          <cell r="K412" t="str">
            <v>0.034-0.049</v>
          </cell>
          <cell r="L412">
            <v>7.9999999999999995E-29</v>
          </cell>
        </row>
        <row r="413">
          <cell r="A413" t="str">
            <v>rs10793762</v>
          </cell>
          <cell r="B413" t="str">
            <v>Lymphocyte count</v>
          </cell>
          <cell r="C413" t="str">
            <v>34594039</v>
          </cell>
          <cell r="D413" t="str">
            <v>rs2228445</v>
          </cell>
          <cell r="E413" t="str">
            <v>chr1:203667409</v>
          </cell>
          <cell r="F413" t="str">
            <v>C=0.898, T=0.102</v>
          </cell>
          <cell r="G413">
            <v>0.96770542713642405</v>
          </cell>
          <cell r="H413" t="str">
            <v>0.989077801663301</v>
          </cell>
          <cell r="I413" t="str">
            <v>NR</v>
          </cell>
          <cell r="J413" t="str">
            <v>0.0365</v>
          </cell>
          <cell r="K413" t="str">
            <v>0.029-0.044</v>
          </cell>
          <cell r="L413">
            <v>7.0000000000000001E-20</v>
          </cell>
        </row>
        <row r="414">
          <cell r="A414" t="str">
            <v>rs10811919</v>
          </cell>
          <cell r="B414" t="str">
            <v>Intelligence (MTAG)</v>
          </cell>
          <cell r="C414" t="str">
            <v>29326435</v>
          </cell>
          <cell r="D414" t="str">
            <v>rs10965828</v>
          </cell>
          <cell r="E414" t="str">
            <v>chr9:23395050</v>
          </cell>
          <cell r="F414" t="str">
            <v>C=0.577, G=0.423</v>
          </cell>
          <cell r="G414">
            <v>0.82647107351242699</v>
          </cell>
          <cell r="H414" t="str">
            <v>1</v>
          </cell>
          <cell r="I414" t="str">
            <v>NR</v>
          </cell>
          <cell r="J414" t="str">
            <v>0.021680092</v>
          </cell>
          <cell r="K414" t="str">
            <v>0.016-0.028</v>
          </cell>
          <cell r="L414">
            <v>3.0000000000000001E-12</v>
          </cell>
        </row>
        <row r="415">
          <cell r="A415" t="str">
            <v>rs10816422</v>
          </cell>
          <cell r="B415" t="str">
            <v>Heel bone mineral density</v>
          </cell>
          <cell r="C415" t="str">
            <v>30598549</v>
          </cell>
          <cell r="D415" t="str">
            <v>rs1844776</v>
          </cell>
          <cell r="E415" t="str">
            <v>chr9:109469083</v>
          </cell>
          <cell r="F415" t="str">
            <v>C=0.54, T=0.46</v>
          </cell>
          <cell r="G415">
            <v>1</v>
          </cell>
          <cell r="H415" t="str">
            <v>1</v>
          </cell>
          <cell r="I415" t="str">
            <v>0.408746</v>
          </cell>
          <cell r="J415" t="str">
            <v>0.0121682</v>
          </cell>
          <cell r="K415" t="str">
            <v>0.0085-0.0159</v>
          </cell>
          <cell r="L415">
            <v>1E-10</v>
          </cell>
        </row>
        <row r="416">
          <cell r="A416" t="str">
            <v>rs10816422</v>
          </cell>
          <cell r="B416" t="str">
            <v>Heel bone mineral density</v>
          </cell>
          <cell r="C416" t="str">
            <v>30595370</v>
          </cell>
          <cell r="D416" t="str">
            <v>rs1352755</v>
          </cell>
          <cell r="E416" t="str">
            <v>chr9:109488759</v>
          </cell>
          <cell r="F416" t="str">
            <v>C=0.521, T=0.479</v>
          </cell>
          <cell r="G416">
            <v>0.91929793531302595</v>
          </cell>
          <cell r="H416" t="str">
            <v>0.995853461494073</v>
          </cell>
          <cell r="I416" t="str">
            <v>NR</v>
          </cell>
          <cell r="L416">
            <v>2.0000000000000001E-10</v>
          </cell>
        </row>
        <row r="417">
          <cell r="A417" t="str">
            <v>rs10816422</v>
          </cell>
          <cell r="B417" t="str">
            <v>Heel bone mineral density</v>
          </cell>
          <cell r="C417" t="str">
            <v>30048462</v>
          </cell>
          <cell r="D417" t="str">
            <v>rs1352755</v>
          </cell>
          <cell r="E417" t="str">
            <v>chr9:109488759</v>
          </cell>
          <cell r="F417" t="str">
            <v>C=0.521, T=0.479</v>
          </cell>
          <cell r="G417">
            <v>0.91929793531302595</v>
          </cell>
          <cell r="H417" t="str">
            <v>0.995853461494073</v>
          </cell>
          <cell r="I417" t="str">
            <v>NR</v>
          </cell>
          <cell r="J417" t="str">
            <v>0.0143759</v>
          </cell>
          <cell r="K417" t="str">
            <v>0.01-0.018</v>
          </cell>
          <cell r="L417">
            <v>3.9999999999999999E-12</v>
          </cell>
        </row>
        <row r="418">
          <cell r="A418" t="str">
            <v>rs10818108</v>
          </cell>
          <cell r="B418" t="str">
            <v>Body mass index</v>
          </cell>
          <cell r="C418" t="str">
            <v>30595370</v>
          </cell>
          <cell r="D418" t="str">
            <v>rs12552443</v>
          </cell>
          <cell r="E418" t="str">
            <v>chr9:120663383</v>
          </cell>
          <cell r="F418" t="str">
            <v>A=0.565, G=0.435</v>
          </cell>
          <cell r="G418">
            <v>0.92489319326338604</v>
          </cell>
          <cell r="H418" t="str">
            <v>0.983408648612989</v>
          </cell>
          <cell r="I418" t="str">
            <v>NR</v>
          </cell>
          <cell r="L418">
            <v>1E-8</v>
          </cell>
        </row>
        <row r="419">
          <cell r="A419" t="str">
            <v>rs10818108</v>
          </cell>
          <cell r="B419" t="str">
            <v>Body mass index</v>
          </cell>
          <cell r="C419" t="str">
            <v>31669095</v>
          </cell>
          <cell r="D419" t="str">
            <v>rs12552443</v>
          </cell>
          <cell r="E419" t="str">
            <v>chr9:120663383</v>
          </cell>
          <cell r="F419" t="str">
            <v>A=0.565, G=0.435</v>
          </cell>
          <cell r="G419">
            <v>0.92489319326338604</v>
          </cell>
          <cell r="H419" t="str">
            <v>0.983408648612989</v>
          </cell>
          <cell r="I419" t="str">
            <v>NR</v>
          </cell>
          <cell r="L419">
            <v>3E-9</v>
          </cell>
        </row>
        <row r="420">
          <cell r="A420" t="str">
            <v>rs10818108</v>
          </cell>
          <cell r="B420" t="str">
            <v>Body mass index</v>
          </cell>
          <cell r="C420" t="str">
            <v>30239722</v>
          </cell>
          <cell r="D420" t="str">
            <v>rs1877875</v>
          </cell>
          <cell r="E420" t="str">
            <v>chr9:120664469</v>
          </cell>
          <cell r="F420" t="str">
            <v>C=0.575, T=0.425</v>
          </cell>
          <cell r="G420">
            <v>0.97173221955198996</v>
          </cell>
          <cell r="H420" t="str">
            <v>0.987771772161131</v>
          </cell>
          <cell r="I420" t="str">
            <v>0.4341</v>
          </cell>
          <cell r="J420" t="str">
            <v>0.0109</v>
          </cell>
          <cell r="K420" t="str">
            <v>0.0076-0.0142</v>
          </cell>
          <cell r="L420">
            <v>3E-10</v>
          </cell>
        </row>
        <row r="421">
          <cell r="A421" t="str">
            <v>rs10818108</v>
          </cell>
          <cell r="B421" t="str">
            <v>Body mass index (MTAG)</v>
          </cell>
          <cell r="C421" t="str">
            <v>36376304</v>
          </cell>
          <cell r="D421" t="str">
            <v>rs10435879</v>
          </cell>
          <cell r="E421" t="str">
            <v>chr9:120665221</v>
          </cell>
          <cell r="F421" t="str">
            <v>G=0.425, T=0.575</v>
          </cell>
          <cell r="G421">
            <v>0.97173221955198996</v>
          </cell>
          <cell r="H421" t="str">
            <v>0.987771772161131</v>
          </cell>
          <cell r="I421" t="str">
            <v>NR</v>
          </cell>
          <cell r="J421" t="str">
            <v>0.010958</v>
          </cell>
          <cell r="K421" t="str">
            <v>0.0076-0.0143</v>
          </cell>
          <cell r="L421">
            <v>2.0000000000000001E-10</v>
          </cell>
        </row>
        <row r="422">
          <cell r="A422" t="str">
            <v>rs10818108</v>
          </cell>
          <cell r="B422" t="str">
            <v>Height</v>
          </cell>
          <cell r="C422" t="str">
            <v>36224396</v>
          </cell>
          <cell r="D422" t="str">
            <v>rs516489</v>
          </cell>
          <cell r="E422" t="str">
            <v>chr9:120706836</v>
          </cell>
          <cell r="F422" t="str">
            <v>A=0.576, G=0.424</v>
          </cell>
          <cell r="G422">
            <v>0.99187848487179298</v>
          </cell>
          <cell r="H422" t="str">
            <v>0.99593096390854</v>
          </cell>
          <cell r="I422" t="str">
            <v>0.4269</v>
          </cell>
          <cell r="J422" t="str">
            <v>0.0041</v>
          </cell>
          <cell r="K422" t="str">
            <v>0.0029-0.0053</v>
          </cell>
          <cell r="L422">
            <v>8.9999999999999999E-11</v>
          </cell>
        </row>
        <row r="423">
          <cell r="A423" t="str">
            <v>rs10818108</v>
          </cell>
          <cell r="B423" t="str">
            <v>Height</v>
          </cell>
          <cell r="C423" t="str">
            <v>30595370</v>
          </cell>
          <cell r="D423" t="str">
            <v>rs2491646</v>
          </cell>
          <cell r="E423" t="str">
            <v>chr9:120725410</v>
          </cell>
          <cell r="F423" t="str">
            <v>A=0.41, G=0.59</v>
          </cell>
          <cell r="G423">
            <v>0.91685860302177502</v>
          </cell>
          <cell r="H423" t="str">
            <v>0.98734845817194</v>
          </cell>
          <cell r="I423" t="str">
            <v>NR</v>
          </cell>
          <cell r="L423">
            <v>2.9999999999999997E-8</v>
          </cell>
        </row>
        <row r="424">
          <cell r="A424" t="str">
            <v>rs10818358</v>
          </cell>
          <cell r="B424" t="str">
            <v>Educational attainment</v>
          </cell>
          <cell r="C424" t="str">
            <v>35361970</v>
          </cell>
          <cell r="D424" t="str">
            <v>rs7036535</v>
          </cell>
          <cell r="E424" t="str">
            <v>chr9:122342630</v>
          </cell>
          <cell r="F424" t="str">
            <v>A=0.51, G=0.49</v>
          </cell>
          <cell r="G424">
            <v>0.88485316801580005</v>
          </cell>
          <cell r="H424" t="str">
            <v>0.967248206342811</v>
          </cell>
          <cell r="I424" t="str">
            <v>0.4982</v>
          </cell>
          <cell r="J424" t="str">
            <v>0.00674496</v>
          </cell>
          <cell r="K424" t="str">
            <v>0.0047-0.0088</v>
          </cell>
          <cell r="L424">
            <v>1E-10</v>
          </cell>
        </row>
        <row r="425">
          <cell r="A425" t="str">
            <v>rs10818358</v>
          </cell>
          <cell r="B425" t="str">
            <v>Height</v>
          </cell>
          <cell r="C425" t="str">
            <v>36224396</v>
          </cell>
          <cell r="D425" t="str">
            <v>rs11793029</v>
          </cell>
          <cell r="E425" t="str">
            <v>chr9:122427858</v>
          </cell>
          <cell r="F425" t="str">
            <v>A=0.519, G=0.481</v>
          </cell>
          <cell r="G425">
            <v>0.98027976853231302</v>
          </cell>
          <cell r="H425" t="str">
            <v>1</v>
          </cell>
          <cell r="I425" t="str">
            <v>0.4438</v>
          </cell>
          <cell r="J425" t="str">
            <v>0.0037</v>
          </cell>
          <cell r="K425" t="str">
            <v>0.0023-0.0051</v>
          </cell>
          <cell r="L425">
            <v>1E-8</v>
          </cell>
        </row>
        <row r="426">
          <cell r="A426" t="str">
            <v>rs10821808</v>
          </cell>
          <cell r="B426" t="str">
            <v>Systolic blood pressure</v>
          </cell>
          <cell r="C426" t="str">
            <v>30487518</v>
          </cell>
          <cell r="D426" t="str">
            <v>rs10821808</v>
          </cell>
          <cell r="E426" t="str">
            <v>chr10:62390646</v>
          </cell>
          <cell r="F426" t="str">
            <v>A=0.511, G=0.489</v>
          </cell>
          <cell r="G426">
            <v>1</v>
          </cell>
          <cell r="H426" t="str">
            <v>1</v>
          </cell>
          <cell r="I426" t="str">
            <v>0.5809</v>
          </cell>
          <cell r="J426" t="str">
            <v>0.2919</v>
          </cell>
          <cell r="K426" t="str">
            <v>0.2-0.39</v>
          </cell>
          <cell r="L426">
            <v>3E-9</v>
          </cell>
        </row>
        <row r="427">
          <cell r="A427" t="str">
            <v>rs10821808</v>
          </cell>
          <cell r="B427" t="str">
            <v>Diastolic blood pressure</v>
          </cell>
          <cell r="C427" t="str">
            <v>34594039</v>
          </cell>
          <cell r="D427" t="str">
            <v>rs10821808</v>
          </cell>
          <cell r="E427" t="str">
            <v>chr10:62390646</v>
          </cell>
          <cell r="F427" t="str">
            <v>A=0.511, G=0.489</v>
          </cell>
          <cell r="G427">
            <v>1</v>
          </cell>
          <cell r="H427" t="str">
            <v>1</v>
          </cell>
          <cell r="I427" t="str">
            <v>NR</v>
          </cell>
          <cell r="J427" t="str">
            <v>0.0108</v>
          </cell>
          <cell r="K427" t="str">
            <v>0.0069-0.0147</v>
          </cell>
          <cell r="L427">
            <v>4.0000000000000001E-8</v>
          </cell>
        </row>
        <row r="428">
          <cell r="A428" t="str">
            <v>rs10821808</v>
          </cell>
          <cell r="B428" t="str">
            <v>Diastolic blood pressure</v>
          </cell>
          <cell r="C428" t="str">
            <v>30224653</v>
          </cell>
          <cell r="D428" t="str">
            <v>rs10761530</v>
          </cell>
          <cell r="E428" t="str">
            <v>chr10:62390726</v>
          </cell>
          <cell r="F428" t="str">
            <v>C=0.509, T=0.491</v>
          </cell>
          <cell r="G428">
            <v>0.99207611966162002</v>
          </cell>
          <cell r="H428" t="str">
            <v>1</v>
          </cell>
          <cell r="I428" t="str">
            <v>0.4981</v>
          </cell>
          <cell r="J428" t="str">
            <v>0.117</v>
          </cell>
          <cell r="K428" t="str">
            <v>0.083-0.151</v>
          </cell>
          <cell r="L428">
            <v>9.9999999999999994E-12</v>
          </cell>
        </row>
        <row r="429">
          <cell r="A429" t="str">
            <v>rs10821808</v>
          </cell>
          <cell r="B429" t="str">
            <v>Diastolic blood pressure</v>
          </cell>
          <cell r="C429" t="str">
            <v>38689001</v>
          </cell>
          <cell r="D429" t="str">
            <v>rs10761530</v>
          </cell>
          <cell r="E429" t="str">
            <v>chr10:62390726</v>
          </cell>
          <cell r="F429" t="str">
            <v>C=0.509, T=0.491</v>
          </cell>
          <cell r="G429">
            <v>0.99207611966162002</v>
          </cell>
          <cell r="H429" t="str">
            <v>1</v>
          </cell>
          <cell r="I429" t="str">
            <v>NR</v>
          </cell>
          <cell r="J429" t="str">
            <v>0.0964</v>
          </cell>
          <cell r="K429" t="str">
            <v>0.067-0.126</v>
          </cell>
          <cell r="L429">
            <v>1E-10</v>
          </cell>
        </row>
        <row r="430">
          <cell r="A430" t="str">
            <v>rs10821808</v>
          </cell>
          <cell r="B430" t="str">
            <v>Systolic blood pressure</v>
          </cell>
          <cell r="C430" t="str">
            <v>38689001</v>
          </cell>
          <cell r="D430" t="str">
            <v>rs10761530</v>
          </cell>
          <cell r="E430" t="str">
            <v>chr10:62390726</v>
          </cell>
          <cell r="F430" t="str">
            <v>C=0.509, T=0.491</v>
          </cell>
          <cell r="G430">
            <v>0.99207611966162002</v>
          </cell>
          <cell r="H430" t="str">
            <v>1</v>
          </cell>
          <cell r="I430" t="str">
            <v>NR</v>
          </cell>
          <cell r="J430" t="str">
            <v>0.1643</v>
          </cell>
          <cell r="K430" t="str">
            <v>0.12-0.21</v>
          </cell>
          <cell r="L430">
            <v>8.9999999999999996E-12</v>
          </cell>
        </row>
        <row r="431">
          <cell r="A431" t="str">
            <v>rs10821808</v>
          </cell>
          <cell r="B431" t="str">
            <v>Diastolic blood pressure</v>
          </cell>
          <cell r="C431" t="str">
            <v>35762941</v>
          </cell>
          <cell r="D431" t="str">
            <v>rs10761530</v>
          </cell>
          <cell r="E431" t="str">
            <v>chr10:62390726</v>
          </cell>
          <cell r="F431" t="str">
            <v>C=0.509, T=0.491</v>
          </cell>
          <cell r="G431">
            <v>0.99207611966162002</v>
          </cell>
          <cell r="H431" t="str">
            <v>1</v>
          </cell>
          <cell r="I431" t="str">
            <v>NR</v>
          </cell>
          <cell r="J431" t="str">
            <v>0.1348</v>
          </cell>
          <cell r="K431" t="str">
            <v>0.094-0.175</v>
          </cell>
          <cell r="L431">
            <v>7.0000000000000004E-11</v>
          </cell>
        </row>
        <row r="432">
          <cell r="A432" t="str">
            <v>rs10821808</v>
          </cell>
          <cell r="B432" t="str">
            <v>Systolic blood pressure</v>
          </cell>
          <cell r="C432" t="str">
            <v>35762941</v>
          </cell>
          <cell r="D432" t="str">
            <v>rs10761530</v>
          </cell>
          <cell r="E432" t="str">
            <v>chr10:62390726</v>
          </cell>
          <cell r="F432" t="str">
            <v>C=0.509, T=0.491</v>
          </cell>
          <cell r="G432">
            <v>0.99207611966162002</v>
          </cell>
          <cell r="H432" t="str">
            <v>1</v>
          </cell>
          <cell r="I432" t="str">
            <v>NR</v>
          </cell>
          <cell r="J432" t="str">
            <v>0.2393</v>
          </cell>
          <cell r="K432" t="str">
            <v>0.17-0.31</v>
          </cell>
          <cell r="L432">
            <v>1.9999999999999999E-11</v>
          </cell>
        </row>
        <row r="433">
          <cell r="A433" t="str">
            <v>rs10824069</v>
          </cell>
          <cell r="B433" t="str">
            <v>Educational attainment</v>
          </cell>
          <cell r="C433" t="str">
            <v>35361970</v>
          </cell>
          <cell r="D433" t="str">
            <v>rs17743339</v>
          </cell>
          <cell r="E433" t="str">
            <v>chr10:75860098</v>
          </cell>
          <cell r="F433" t="str">
            <v>A=0.242, G=0.758</v>
          </cell>
          <cell r="G433">
            <v>0.95291143980528004</v>
          </cell>
          <cell r="H433" t="str">
            <v>1</v>
          </cell>
          <cell r="I433" t="str">
            <v>0.2476</v>
          </cell>
          <cell r="J433" t="str">
            <v>0.00892176</v>
          </cell>
          <cell r="K433" t="str">
            <v>0.0065-0.0113</v>
          </cell>
          <cell r="L433">
            <v>2.0000000000000001E-13</v>
          </cell>
        </row>
        <row r="434">
          <cell r="A434" t="str">
            <v>rs10824069</v>
          </cell>
          <cell r="B434" t="str">
            <v>High-sensitivity cardiac troponin I concentration</v>
          </cell>
          <cell r="C434" t="str">
            <v>33961016</v>
          </cell>
          <cell r="D434" t="str">
            <v>rs2270552</v>
          </cell>
          <cell r="E434" t="str">
            <v>chr10:75863750</v>
          </cell>
          <cell r="F434" t="str">
            <v>C=0.271, T=0.729</v>
          </cell>
          <cell r="G434">
            <v>0.89736788410528501</v>
          </cell>
          <cell r="H434" t="str">
            <v>1</v>
          </cell>
          <cell r="I434" t="str">
            <v>0.6766</v>
          </cell>
          <cell r="J434" t="str">
            <v>0.06</v>
          </cell>
          <cell r="K434" t="str">
            <v>0.04-0.08</v>
          </cell>
          <cell r="L434">
            <v>2.9999999999999999E-19</v>
          </cell>
        </row>
        <row r="435">
          <cell r="A435" t="str">
            <v>rs10824069</v>
          </cell>
          <cell r="B435" t="str">
            <v>Estimated glomerular filtration rate (creatinine)</v>
          </cell>
          <cell r="C435" t="str">
            <v>34272381</v>
          </cell>
          <cell r="D435" t="str">
            <v>rs1874150</v>
          </cell>
          <cell r="E435" t="str">
            <v>chr10:75867633</v>
          </cell>
          <cell r="F435" t="str">
            <v>C=0.75, T=0.25</v>
          </cell>
          <cell r="G435">
            <v>0.98943900404719098</v>
          </cell>
          <cell r="H435" t="str">
            <v>0.994705486084796</v>
          </cell>
          <cell r="I435" t="str">
            <v>0.2701</v>
          </cell>
          <cell r="J435" t="str">
            <v>0.00213922</v>
          </cell>
          <cell r="K435" t="str">
            <v>0.0016-0.0027</v>
          </cell>
          <cell r="L435">
            <v>9.9999999999999998E-13</v>
          </cell>
        </row>
        <row r="436">
          <cell r="A436" t="str">
            <v>rs10824069</v>
          </cell>
          <cell r="B436" t="str">
            <v>Interleukin-20 receptor subunit beta levels</v>
          </cell>
          <cell r="C436" t="str">
            <v>34648354</v>
          </cell>
          <cell r="D436" t="str">
            <v>rs6480718</v>
          </cell>
          <cell r="E436" t="str">
            <v>chr10:75880754</v>
          </cell>
          <cell r="F436" t="str">
            <v>C=0.25, G=0.75</v>
          </cell>
          <cell r="G436">
            <v>0.98943900404719098</v>
          </cell>
          <cell r="H436" t="str">
            <v>0.994705486084796</v>
          </cell>
          <cell r="I436" t="str">
            <v>0.27</v>
          </cell>
          <cell r="J436" t="str">
            <v>0.144</v>
          </cell>
          <cell r="K436" t="str">
            <v>0.11-0.17</v>
          </cell>
          <cell r="L436">
            <v>9.9999999999999995E-21</v>
          </cell>
        </row>
        <row r="437">
          <cell r="A437" t="str">
            <v>rs10824069</v>
          </cell>
          <cell r="B437" t="str">
            <v>Refractive error</v>
          </cell>
          <cell r="C437" t="str">
            <v>32231278</v>
          </cell>
          <cell r="D437" t="str">
            <v>rs7073435</v>
          </cell>
          <cell r="E437" t="str">
            <v>chr10:75886512</v>
          </cell>
          <cell r="F437" t="str">
            <v>C=0.755, T=0.245</v>
          </cell>
          <cell r="G437">
            <v>0.95800676791087802</v>
          </cell>
          <cell r="H437" t="str">
            <v>0.99457635159906</v>
          </cell>
          <cell r="I437" t="str">
            <v>NR</v>
          </cell>
          <cell r="L437">
            <v>2.0000000000000001E-9</v>
          </cell>
        </row>
        <row r="438">
          <cell r="A438" t="str">
            <v>rs10824069</v>
          </cell>
          <cell r="B438" t="str">
            <v>Cortical thickness</v>
          </cell>
          <cell r="C438" t="str">
            <v>34560273</v>
          </cell>
          <cell r="D438" t="str">
            <v>rs11000878</v>
          </cell>
          <cell r="E438" t="str">
            <v>chr10:75887681</v>
          </cell>
          <cell r="F438" t="str">
            <v>A=0.757, T=0.243</v>
          </cell>
          <cell r="G438">
            <v>0.958088572261801</v>
          </cell>
          <cell r="H438" t="str">
            <v>1</v>
          </cell>
          <cell r="I438" t="str">
            <v>0.2627</v>
          </cell>
          <cell r="L438">
            <v>8.9999999999999999E-10</v>
          </cell>
        </row>
        <row r="439">
          <cell r="A439" t="str">
            <v>rs10824069</v>
          </cell>
          <cell r="B439" t="str">
            <v>Vertex-wise cortical thickness</v>
          </cell>
          <cell r="C439" t="str">
            <v>34910505</v>
          </cell>
          <cell r="D439" t="str">
            <v>rs11000878</v>
          </cell>
          <cell r="E439" t="str">
            <v>chr10:75887681</v>
          </cell>
          <cell r="F439" t="str">
            <v>A=0.757, T=0.243</v>
          </cell>
          <cell r="G439">
            <v>0.958088572261801</v>
          </cell>
          <cell r="H439" t="str">
            <v>1</v>
          </cell>
          <cell r="I439" t="str">
            <v>0.24</v>
          </cell>
          <cell r="J439" t="str">
            <v>7.01</v>
          </cell>
          <cell r="L439">
            <v>2E-12</v>
          </cell>
        </row>
        <row r="440">
          <cell r="A440" t="str">
            <v>rs10824069</v>
          </cell>
          <cell r="B440" t="str">
            <v>Cardiac troponin-I levels</v>
          </cell>
          <cell r="C440" t="str">
            <v>31014085</v>
          </cell>
          <cell r="D440" t="str">
            <v>rs7896966</v>
          </cell>
          <cell r="E440" t="str">
            <v>chr10:75900462</v>
          </cell>
          <cell r="F440" t="str">
            <v>A=0.756, C=0.244</v>
          </cell>
          <cell r="G440">
            <v>0.96327931084829899</v>
          </cell>
          <cell r="H440" t="str">
            <v>1</v>
          </cell>
          <cell r="I440" t="str">
            <v>NR</v>
          </cell>
          <cell r="J440" t="str">
            <v>0.072</v>
          </cell>
          <cell r="L440">
            <v>3E-9</v>
          </cell>
        </row>
        <row r="441">
          <cell r="A441" t="str">
            <v>rs10824069</v>
          </cell>
          <cell r="B441" t="str">
            <v>Coronary artery calcification</v>
          </cell>
          <cell r="C441" t="str">
            <v>37770635</v>
          </cell>
          <cell r="D441" t="str">
            <v>rs10762577</v>
          </cell>
          <cell r="E441" t="str">
            <v>chr10:75917431</v>
          </cell>
          <cell r="F441" t="str">
            <v>A=0.242, G=0.758</v>
          </cell>
          <cell r="G441">
            <v>0.95291143980528004</v>
          </cell>
          <cell r="H441" t="str">
            <v>1</v>
          </cell>
          <cell r="I441" t="str">
            <v>0.258</v>
          </cell>
          <cell r="J441" t="str">
            <v>0.107</v>
          </cell>
          <cell r="K441" t="str">
            <v>0.07-0.144</v>
          </cell>
          <cell r="L441">
            <v>4.0000000000000001E-8</v>
          </cell>
        </row>
        <row r="442">
          <cell r="A442" t="str">
            <v>rs10824069</v>
          </cell>
          <cell r="B442" t="str">
            <v>ECG cardiac MRI latent space</v>
          </cell>
          <cell r="C442" t="str">
            <v>37105979</v>
          </cell>
          <cell r="D442" t="str">
            <v>rs4341484</v>
          </cell>
          <cell r="E442" t="str">
            <v>chr10:76025035</v>
          </cell>
          <cell r="F442" t="str">
            <v>A=0.241, G=0.759</v>
          </cell>
          <cell r="G442">
            <v>0.91665584942083</v>
          </cell>
          <cell r="H442" t="str">
            <v>0.983460113554157</v>
          </cell>
          <cell r="I442" t="str">
            <v>NR</v>
          </cell>
          <cell r="L442">
            <v>1.9999999999999999E-11</v>
          </cell>
        </row>
        <row r="443">
          <cell r="A443" t="str">
            <v>rs10824069</v>
          </cell>
          <cell r="B443" t="str">
            <v>Blood urea nitrogen levels</v>
          </cell>
          <cell r="C443" t="str">
            <v>34272381</v>
          </cell>
          <cell r="D443" t="str">
            <v>rs4376843</v>
          </cell>
          <cell r="E443" t="str">
            <v>chr10:76030088</v>
          </cell>
          <cell r="F443" t="str">
            <v>C=0.243, G=0.757</v>
          </cell>
          <cell r="G443">
            <v>0.92691282453476298</v>
          </cell>
          <cell r="H443" t="str">
            <v>0.983595686393878</v>
          </cell>
          <cell r="I443" t="str">
            <v>0.3073</v>
          </cell>
          <cell r="J443" t="str">
            <v>0.0037</v>
          </cell>
          <cell r="K443" t="str">
            <v>0.0025-0.0049</v>
          </cell>
          <cell r="L443">
            <v>3.9999999999999998E-11</v>
          </cell>
        </row>
        <row r="444">
          <cell r="A444" t="str">
            <v>rs10824069</v>
          </cell>
          <cell r="B444" t="str">
            <v>Estimated glomerular filtration rate (creatinine)</v>
          </cell>
          <cell r="C444" t="str">
            <v>34272381</v>
          </cell>
          <cell r="D444" t="str">
            <v>rs4376843</v>
          </cell>
          <cell r="E444" t="str">
            <v>chr10:76030088</v>
          </cell>
          <cell r="F444" t="str">
            <v>C=0.243, G=0.757</v>
          </cell>
          <cell r="G444">
            <v>0.92691282453476298</v>
          </cell>
          <cell r="H444" t="str">
            <v>0.983595686393878</v>
          </cell>
          <cell r="I444" t="str">
            <v>0.304922870317416</v>
          </cell>
          <cell r="J444" t="str">
            <v>0.00196</v>
          </cell>
          <cell r="K444" t="str">
            <v>0.0014-0.0025</v>
          </cell>
          <cell r="L444">
            <v>2.9999999999999998E-13</v>
          </cell>
        </row>
        <row r="445">
          <cell r="A445" t="str">
            <v>rs10824069</v>
          </cell>
          <cell r="B445" t="str">
            <v>Hearing loss</v>
          </cell>
          <cell r="C445" t="str">
            <v>35661827</v>
          </cell>
          <cell r="D445" t="str">
            <v>rs11001011</v>
          </cell>
          <cell r="E445" t="str">
            <v>chr10:76115937</v>
          </cell>
          <cell r="F445" t="str">
            <v>C=0.249, T=0.751</v>
          </cell>
          <cell r="G445">
            <v>0.89667254656389805</v>
          </cell>
          <cell r="H445" t="str">
            <v>0.951968169761273</v>
          </cell>
          <cell r="I445" t="str">
            <v>NR</v>
          </cell>
          <cell r="J445" t="str">
            <v>1.037</v>
          </cell>
          <cell r="K445" t="str">
            <v>1.025-1.049</v>
          </cell>
          <cell r="L445">
            <v>8.9999999999999999E-10</v>
          </cell>
        </row>
        <row r="446">
          <cell r="A446" t="str">
            <v>rs10824069</v>
          </cell>
          <cell r="B446" t="str">
            <v>ECG latent space</v>
          </cell>
          <cell r="C446" t="str">
            <v>37105979</v>
          </cell>
          <cell r="D446" t="str">
            <v>rs10824183</v>
          </cell>
          <cell r="E446" t="str">
            <v>chr10:76214275</v>
          </cell>
          <cell r="F446" t="str">
            <v>G=0.244, T=0.756</v>
          </cell>
          <cell r="G446">
            <v>0.92176989011582899</v>
          </cell>
          <cell r="H446" t="str">
            <v>0.978216857034591</v>
          </cell>
          <cell r="I446" t="str">
            <v>NR</v>
          </cell>
          <cell r="L446">
            <v>3E-11</v>
          </cell>
        </row>
        <row r="447">
          <cell r="A447" t="str">
            <v>rs10824069</v>
          </cell>
          <cell r="B447" t="str">
            <v>Coronary artery calcification</v>
          </cell>
          <cell r="C447" t="str">
            <v>37770635</v>
          </cell>
          <cell r="D447" t="str">
            <v>rs9664463</v>
          </cell>
          <cell r="E447" t="str">
            <v>chr10:76232506</v>
          </cell>
          <cell r="F447" t="str">
            <v>G=0.753, T=0.247</v>
          </cell>
          <cell r="G447">
            <v>0.85661596505512805</v>
          </cell>
          <cell r="H447" t="str">
            <v>0.935441088388808</v>
          </cell>
          <cell r="I447" t="str">
            <v>0.2492</v>
          </cell>
          <cell r="J447" t="str">
            <v>0.1779</v>
          </cell>
          <cell r="K447" t="str">
            <v>0.12-0.24</v>
          </cell>
          <cell r="L447">
            <v>6E-9</v>
          </cell>
        </row>
        <row r="448">
          <cell r="A448" t="str">
            <v>rs10824447</v>
          </cell>
          <cell r="B448" t="str">
            <v>Male-pattern baldness</v>
          </cell>
          <cell r="C448" t="str">
            <v>28196072</v>
          </cell>
          <cell r="D448" t="str">
            <v>rs11594897</v>
          </cell>
          <cell r="E448" t="str">
            <v>chr10:78377573</v>
          </cell>
          <cell r="F448" t="str">
            <v>G=0.356, T=0.644</v>
          </cell>
          <cell r="G448">
            <v>0.82223867723149002</v>
          </cell>
          <cell r="H448" t="str">
            <v>0.962478087352206</v>
          </cell>
          <cell r="I448" t="str">
            <v>NR</v>
          </cell>
          <cell r="J448" t="str">
            <v>0.0552106</v>
          </cell>
          <cell r="L448">
            <v>2.0000000000000001E-18</v>
          </cell>
        </row>
        <row r="449">
          <cell r="A449" t="str">
            <v>rs10826425</v>
          </cell>
          <cell r="B449" t="str">
            <v>Lumbar spine bone mineral density</v>
          </cell>
          <cell r="C449" t="str">
            <v>29499414</v>
          </cell>
          <cell r="D449" t="str">
            <v>rs11006914</v>
          </cell>
          <cell r="E449" t="str">
            <v>chr10:28478492</v>
          </cell>
          <cell r="F449" t="str">
            <v>C=0.829, T=0.171</v>
          </cell>
          <cell r="G449">
            <v>0.84374096000367205</v>
          </cell>
          <cell r="H449" t="str">
            <v>0.934993322707104</v>
          </cell>
          <cell r="I449" t="str">
            <v>0.195525</v>
          </cell>
          <cell r="J449" t="str">
            <v>0.0575</v>
          </cell>
          <cell r="K449" t="str">
            <v>0.039-0.076</v>
          </cell>
          <cell r="L449">
            <v>1.0000000000000001E-9</v>
          </cell>
        </row>
        <row r="450">
          <cell r="A450" t="str">
            <v>rs10826425</v>
          </cell>
          <cell r="B450" t="str">
            <v>Lumbar spine bone mineral density</v>
          </cell>
          <cell r="C450" t="str">
            <v>22504420</v>
          </cell>
          <cell r="D450" t="str">
            <v>rs3905706</v>
          </cell>
          <cell r="E450" t="str">
            <v>chr10:28479942</v>
          </cell>
          <cell r="F450" t="str">
            <v>C=0.829, T=0.171</v>
          </cell>
          <cell r="G450">
            <v>0.84374096000367205</v>
          </cell>
          <cell r="H450" t="str">
            <v>0.934993322707104</v>
          </cell>
          <cell r="I450" t="str">
            <v>0.22</v>
          </cell>
          <cell r="J450" t="str">
            <v>0.05</v>
          </cell>
          <cell r="L450">
            <v>2E-16</v>
          </cell>
        </row>
        <row r="451">
          <cell r="A451" t="str">
            <v>rs10826425</v>
          </cell>
          <cell r="B451" t="str">
            <v>Bone mineral density (spine)</v>
          </cell>
          <cell r="C451" t="str">
            <v>34673960</v>
          </cell>
          <cell r="D451" t="str">
            <v>rs3847382</v>
          </cell>
          <cell r="E451" t="str">
            <v>chr10:28486182</v>
          </cell>
          <cell r="F451" t="str">
            <v>A=0.171, G=0.829</v>
          </cell>
          <cell r="G451">
            <v>0.84374096000367205</v>
          </cell>
          <cell r="H451" t="str">
            <v>0.934993322707104</v>
          </cell>
          <cell r="I451" t="str">
            <v>NR</v>
          </cell>
          <cell r="L451">
            <v>9.9999999999999994E-12</v>
          </cell>
        </row>
        <row r="452">
          <cell r="A452" t="str">
            <v>rs10830278</v>
          </cell>
          <cell r="B452" t="str">
            <v>Systolic blood pressure</v>
          </cell>
          <cell r="C452" t="str">
            <v>30578418</v>
          </cell>
          <cell r="D452" t="str">
            <v>rs10830278</v>
          </cell>
          <cell r="E452" t="str">
            <v>chr11:89216425</v>
          </cell>
          <cell r="F452" t="str">
            <v>A=0.792, T=0.208</v>
          </cell>
          <cell r="G452">
            <v>1</v>
          </cell>
          <cell r="H452" t="str">
            <v>1</v>
          </cell>
          <cell r="I452" t="str">
            <v>0.759</v>
          </cell>
          <cell r="J452" t="str">
            <v>0.259</v>
          </cell>
          <cell r="K452" t="str">
            <v>0.18-0.34</v>
          </cell>
          <cell r="L452">
            <v>1.0000000000000001E-9</v>
          </cell>
        </row>
        <row r="453">
          <cell r="A453" t="str">
            <v>rs10832182</v>
          </cell>
          <cell r="B453" t="str">
            <v>Spondin-1 levels</v>
          </cell>
          <cell r="C453" t="str">
            <v>36168886</v>
          </cell>
          <cell r="D453" t="str">
            <v>rs7481845</v>
          </cell>
          <cell r="E453" t="str">
            <v>chr11:14128954</v>
          </cell>
          <cell r="F453" t="str">
            <v>C=0.709, G=0.291</v>
          </cell>
          <cell r="G453">
            <v>0.92925589768593198</v>
          </cell>
          <cell r="H453" t="str">
            <v>1</v>
          </cell>
          <cell r="I453" t="str">
            <v>0.157922</v>
          </cell>
          <cell r="J453" t="str">
            <v>0.25503</v>
          </cell>
          <cell r="K453" t="str">
            <v>0.18-0.33</v>
          </cell>
          <cell r="L453">
            <v>2E-12</v>
          </cell>
        </row>
        <row r="454">
          <cell r="A454" t="str">
            <v>rs10841508</v>
          </cell>
          <cell r="B454" t="str">
            <v>Appendicular lean mass</v>
          </cell>
          <cell r="C454" t="str">
            <v>31761296</v>
          </cell>
          <cell r="D454" t="str">
            <v>rs10841508</v>
          </cell>
          <cell r="E454" t="str">
            <v>chr12:20556594</v>
          </cell>
          <cell r="F454" t="str">
            <v>C=0.425, T=0.575</v>
          </cell>
          <cell r="G454">
            <v>1</v>
          </cell>
          <cell r="H454" t="str">
            <v>1</v>
          </cell>
          <cell r="I454" t="str">
            <v>0.571671</v>
          </cell>
          <cell r="J454" t="str">
            <v>0.0550627</v>
          </cell>
          <cell r="K454" t="str">
            <v>0.036-0.074</v>
          </cell>
          <cell r="L454">
            <v>2E-8</v>
          </cell>
        </row>
        <row r="455">
          <cell r="A455" t="str">
            <v>rs10846379</v>
          </cell>
          <cell r="B455" t="str">
            <v>Smoking initiation (MTAG)</v>
          </cell>
          <cell r="C455" t="str">
            <v>37156939</v>
          </cell>
          <cell r="D455" t="str">
            <v>rs2058799</v>
          </cell>
          <cell r="E455" t="str">
            <v>chr12:16743217</v>
          </cell>
          <cell r="F455" t="str">
            <v>A=0.431, G=0.569</v>
          </cell>
          <cell r="G455">
            <v>0.94462182098425596</v>
          </cell>
          <cell r="H455" t="str">
            <v>1</v>
          </cell>
          <cell r="I455" t="str">
            <v>NR</v>
          </cell>
          <cell r="J455" t="str">
            <v>0.0097925</v>
          </cell>
          <cell r="K455" t="str">
            <v>0.0066-0.013</v>
          </cell>
          <cell r="L455">
            <v>1.0000000000000001E-9</v>
          </cell>
        </row>
        <row r="456">
          <cell r="A456" t="str">
            <v>rs10846379</v>
          </cell>
          <cell r="B456" t="str">
            <v>Cigarettes smoked per day (MTAG)</v>
          </cell>
          <cell r="C456" t="str">
            <v>30643251</v>
          </cell>
          <cell r="D456" t="str">
            <v>rs10846380</v>
          </cell>
          <cell r="E456" t="str">
            <v>chr12:16747034</v>
          </cell>
          <cell r="F456" t="str">
            <v>C=0.585, T=0.415</v>
          </cell>
          <cell r="G456">
            <v>0.97968365083718401</v>
          </cell>
          <cell r="H456" t="str">
            <v>0.995883156955664</v>
          </cell>
          <cell r="I456" t="str">
            <v>0.41</v>
          </cell>
          <cell r="J456" t="str">
            <v>0.014287</v>
          </cell>
          <cell r="K456" t="str">
            <v>0.0099-0.0187</v>
          </cell>
          <cell r="L456">
            <v>1E-10</v>
          </cell>
        </row>
        <row r="457">
          <cell r="A457" t="str">
            <v>rs10846379</v>
          </cell>
          <cell r="B457" t="str">
            <v>Educational attainment (years of education)</v>
          </cell>
          <cell r="C457" t="str">
            <v>30038396</v>
          </cell>
          <cell r="D457" t="str">
            <v>rs10846380</v>
          </cell>
          <cell r="E457" t="str">
            <v>chr12:16747034</v>
          </cell>
          <cell r="F457" t="str">
            <v>C=0.585, T=0.415</v>
          </cell>
          <cell r="G457">
            <v>0.97968365083718401</v>
          </cell>
          <cell r="H457" t="str">
            <v>0.995883156955664</v>
          </cell>
          <cell r="I457" t="str">
            <v>0.4161</v>
          </cell>
          <cell r="J457" t="str">
            <v>0.0088</v>
          </cell>
          <cell r="K457" t="str">
            <v>0.0061-0.0115</v>
          </cell>
          <cell r="L457">
            <v>5.0000000000000003E-10</v>
          </cell>
        </row>
        <row r="458">
          <cell r="A458" t="str">
            <v>rs10846379</v>
          </cell>
          <cell r="B458" t="str">
            <v>Smoking initiation</v>
          </cell>
          <cell r="C458" t="str">
            <v>36477530</v>
          </cell>
          <cell r="D458" t="str">
            <v>rs11057005</v>
          </cell>
          <cell r="E458" t="str">
            <v>chr12:16748721</v>
          </cell>
          <cell r="F458" t="str">
            <v>A=0.553, G=0.447</v>
          </cell>
          <cell r="G458">
            <v>0.87793831562411395</v>
          </cell>
          <cell r="H458" t="str">
            <v>0.99569201781432</v>
          </cell>
          <cell r="I458" t="str">
            <v>0.416</v>
          </cell>
          <cell r="J458" t="str">
            <v>0.00588</v>
          </cell>
          <cell r="K458" t="str">
            <v>0.0043-0.0074</v>
          </cell>
          <cell r="L458">
            <v>4E-14</v>
          </cell>
        </row>
        <row r="459">
          <cell r="A459" t="str">
            <v>rs10846379</v>
          </cell>
          <cell r="B459" t="str">
            <v>Smoking initiation (ever regular vs never regular)</v>
          </cell>
          <cell r="C459" t="str">
            <v>30643251</v>
          </cell>
          <cell r="D459" t="str">
            <v>rs11057005</v>
          </cell>
          <cell r="E459" t="str">
            <v>chr12:16748721</v>
          </cell>
          <cell r="F459" t="str">
            <v>A=0.553, G=0.447</v>
          </cell>
          <cell r="G459">
            <v>0.87793831562411395</v>
          </cell>
          <cell r="H459" t="str">
            <v>0.99569201781432</v>
          </cell>
          <cell r="I459" t="str">
            <v>0.441</v>
          </cell>
          <cell r="J459" t="str">
            <v>0.015713902</v>
          </cell>
          <cell r="K459" t="str">
            <v>0.011-0.021</v>
          </cell>
          <cell r="L459">
            <v>8.9999999999999999E-10</v>
          </cell>
        </row>
        <row r="460">
          <cell r="A460" t="str">
            <v>rs10846379</v>
          </cell>
          <cell r="B460" t="str">
            <v>Smoking initiation</v>
          </cell>
          <cell r="C460" t="str">
            <v>33082346</v>
          </cell>
          <cell r="D460" t="str">
            <v>rs11057005</v>
          </cell>
          <cell r="E460" t="str">
            <v>chr12:16748721</v>
          </cell>
          <cell r="F460" t="str">
            <v>A=0.553, G=0.447</v>
          </cell>
          <cell r="G460">
            <v>0.87793831562411395</v>
          </cell>
          <cell r="H460" t="str">
            <v>0.99569201781432</v>
          </cell>
          <cell r="I460" t="str">
            <v>NR</v>
          </cell>
          <cell r="J460" t="str">
            <v>0.981</v>
          </cell>
          <cell r="L460">
            <v>2E-8</v>
          </cell>
        </row>
        <row r="461">
          <cell r="A461" t="str">
            <v>rs10846379</v>
          </cell>
          <cell r="B461" t="str">
            <v>Personality traits or cognitive traits (multivariate analysis)</v>
          </cell>
          <cell r="C461" t="str">
            <v>37365406</v>
          </cell>
          <cell r="D461" t="str">
            <v>rs11057005</v>
          </cell>
          <cell r="E461" t="str">
            <v>chr12:16748721</v>
          </cell>
          <cell r="F461" t="str">
            <v>A=0.553, G=0.447</v>
          </cell>
          <cell r="G461">
            <v>0.87793831562411395</v>
          </cell>
          <cell r="H461" t="str">
            <v>0.99569201781432</v>
          </cell>
          <cell r="I461" t="str">
            <v>NR</v>
          </cell>
          <cell r="L461">
            <v>1E-10</v>
          </cell>
        </row>
        <row r="462">
          <cell r="A462" t="str">
            <v>rs10846379</v>
          </cell>
          <cell r="B462" t="str">
            <v>Worry too long after an embarrassing experience</v>
          </cell>
          <cell r="C462" t="str">
            <v>29500382</v>
          </cell>
          <cell r="D462" t="str">
            <v>rs2160515</v>
          </cell>
          <cell r="E462" t="str">
            <v>chr12:16753965</v>
          </cell>
          <cell r="F462" t="str">
            <v>A=0.552, G=0.448</v>
          </cell>
          <cell r="G462">
            <v>0.87440250954943399</v>
          </cell>
          <cell r="H462" t="str">
            <v>0.995684255684256</v>
          </cell>
          <cell r="I462" t="str">
            <v>0.429309</v>
          </cell>
          <cell r="J462" t="str">
            <v>6.15</v>
          </cell>
          <cell r="L462">
            <v>8.0000000000000003E-10</v>
          </cell>
        </row>
        <row r="463">
          <cell r="A463" t="str">
            <v>rs10846379</v>
          </cell>
          <cell r="B463" t="str">
            <v>Tea intake (UKB data field 1488)</v>
          </cell>
          <cell r="C463" t="str">
            <v>32193382</v>
          </cell>
          <cell r="D463" t="str">
            <v>rs2160515</v>
          </cell>
          <cell r="E463" t="str">
            <v>chr12:16753965</v>
          </cell>
          <cell r="F463" t="str">
            <v>A=0.552, G=0.448</v>
          </cell>
          <cell r="G463">
            <v>0.87440250954943399</v>
          </cell>
          <cell r="H463" t="str">
            <v>0.995684255684256</v>
          </cell>
          <cell r="I463" t="str">
            <v>0.562171</v>
          </cell>
          <cell r="J463" t="str">
            <v>0.012794</v>
          </cell>
          <cell r="K463" t="str">
            <v>0.0086-0.017</v>
          </cell>
          <cell r="L463">
            <v>2.0000000000000001E-9</v>
          </cell>
        </row>
        <row r="464">
          <cell r="A464" t="str">
            <v>rs10846379</v>
          </cell>
          <cell r="B464" t="str">
            <v>Smoking cessation (MTAG)</v>
          </cell>
          <cell r="C464" t="str">
            <v>30643251</v>
          </cell>
          <cell r="D464" t="str">
            <v>rs9651873</v>
          </cell>
          <cell r="E464" t="str">
            <v>chr12:16755372</v>
          </cell>
          <cell r="F464" t="str">
            <v>A=0.552, C=0.448</v>
          </cell>
          <cell r="G464">
            <v>0.87440250954943399</v>
          </cell>
          <cell r="H464" t="str">
            <v>0.995684255684256</v>
          </cell>
          <cell r="I464" t="str">
            <v>0.441</v>
          </cell>
          <cell r="J464" t="str">
            <v>0.0109714</v>
          </cell>
          <cell r="K464" t="str">
            <v>0.0079-0.014</v>
          </cell>
          <cell r="L464">
            <v>2E-12</v>
          </cell>
        </row>
        <row r="465">
          <cell r="A465" t="str">
            <v>rs10846379</v>
          </cell>
          <cell r="B465" t="str">
            <v>Smoking initiation (ever regular vs never regular) (MTAG)</v>
          </cell>
          <cell r="C465" t="str">
            <v>30643251</v>
          </cell>
          <cell r="D465" t="str">
            <v>rs9651873</v>
          </cell>
          <cell r="E465" t="str">
            <v>chr12:16755372</v>
          </cell>
          <cell r="F465" t="str">
            <v>A=0.552, C=0.448</v>
          </cell>
          <cell r="G465">
            <v>0.87440250954943399</v>
          </cell>
          <cell r="H465" t="str">
            <v>0.995684255684256</v>
          </cell>
          <cell r="I465" t="str">
            <v>0.442</v>
          </cell>
          <cell r="J465" t="str">
            <v>0.00818572</v>
          </cell>
          <cell r="K465" t="str">
            <v>0.006-0.0103</v>
          </cell>
          <cell r="L465">
            <v>7.0000000000000005E-14</v>
          </cell>
        </row>
        <row r="466">
          <cell r="A466" t="str">
            <v>rs10846379</v>
          </cell>
          <cell r="B466" t="str">
            <v>Smoking cessation</v>
          </cell>
          <cell r="C466" t="str">
            <v>36477530</v>
          </cell>
          <cell r="D466" t="str">
            <v>rs9651873</v>
          </cell>
          <cell r="E466" t="str">
            <v>chr12:16755372</v>
          </cell>
          <cell r="F466" t="str">
            <v>A=0.552, C=0.448</v>
          </cell>
          <cell r="G466">
            <v>0.87440250954943399</v>
          </cell>
          <cell r="H466" t="str">
            <v>0.995684255684256</v>
          </cell>
          <cell r="I466" t="str">
            <v>0.418</v>
          </cell>
          <cell r="J466" t="str">
            <v>0.00717</v>
          </cell>
          <cell r="K466" t="str">
            <v>0.0048-0.0096</v>
          </cell>
          <cell r="L466">
            <v>4.0000000000000002E-9</v>
          </cell>
        </row>
        <row r="467">
          <cell r="A467" t="str">
            <v>rs10846379</v>
          </cell>
          <cell r="B467" t="str">
            <v>Smoking initiation</v>
          </cell>
          <cell r="C467" t="str">
            <v>36477530</v>
          </cell>
          <cell r="D467" t="str">
            <v>rs9651873</v>
          </cell>
          <cell r="E467" t="str">
            <v>chr12:16755372</v>
          </cell>
          <cell r="F467" t="str">
            <v>A=0.552, C=0.448</v>
          </cell>
          <cell r="G467">
            <v>0.87440250954943399</v>
          </cell>
          <cell r="H467" t="str">
            <v>0.995684255684256</v>
          </cell>
          <cell r="I467" t="str">
            <v>0.44</v>
          </cell>
          <cell r="J467" t="str">
            <v>0.00655</v>
          </cell>
          <cell r="K467" t="str">
            <v>0.0048-0.0083</v>
          </cell>
          <cell r="L467">
            <v>8E-14</v>
          </cell>
        </row>
        <row r="468">
          <cell r="A468" t="str">
            <v>rs10846379</v>
          </cell>
          <cell r="B468" t="str">
            <v>Household income (MTAG)</v>
          </cell>
          <cell r="C468" t="str">
            <v>31844048</v>
          </cell>
          <cell r="D468" t="str">
            <v>rs2160514</v>
          </cell>
          <cell r="E468" t="str">
            <v>chr12:16756508</v>
          </cell>
          <cell r="F468" t="str">
            <v>A=0.551, C=0.449</v>
          </cell>
          <cell r="G468">
            <v>0.87088234874080594</v>
          </cell>
          <cell r="H468" t="str">
            <v>0.995676465532061</v>
          </cell>
          <cell r="I468" t="str">
            <v>0.4373</v>
          </cell>
          <cell r="J468" t="str">
            <v>0.011857998</v>
          </cell>
          <cell r="K468" t="str">
            <v>0.0079-0.0159</v>
          </cell>
          <cell r="L468">
            <v>6E-9</v>
          </cell>
        </row>
        <row r="469">
          <cell r="A469" t="str">
            <v>rs10846379</v>
          </cell>
          <cell r="B469" t="str">
            <v>Educational attainment (MTAG)</v>
          </cell>
          <cell r="C469" t="str">
            <v>30038396</v>
          </cell>
          <cell r="D469" t="str">
            <v>rs2160514</v>
          </cell>
          <cell r="E469" t="str">
            <v>chr12:16756508</v>
          </cell>
          <cell r="F469" t="str">
            <v>A=0.551, C=0.449</v>
          </cell>
          <cell r="G469">
            <v>0.87088234874080594</v>
          </cell>
          <cell r="H469" t="str">
            <v>0.995676465532061</v>
          </cell>
          <cell r="I469" t="str">
            <v>0.5548</v>
          </cell>
          <cell r="J469" t="str">
            <v>0.0097</v>
          </cell>
          <cell r="K469" t="str">
            <v>0.0072-0.0122</v>
          </cell>
          <cell r="L469">
            <v>2.0000000000000001E-13</v>
          </cell>
        </row>
        <row r="470">
          <cell r="A470" t="str">
            <v>rs10846379</v>
          </cell>
          <cell r="B470" t="str">
            <v>Educational attainment (years of education)</v>
          </cell>
          <cell r="C470" t="str">
            <v>30038396</v>
          </cell>
          <cell r="D470" t="str">
            <v>rs2160514</v>
          </cell>
          <cell r="E470" t="str">
            <v>chr12:16756508</v>
          </cell>
          <cell r="F470" t="str">
            <v>A=0.551, C=0.449</v>
          </cell>
          <cell r="G470">
            <v>0.87088234874080594</v>
          </cell>
          <cell r="H470" t="str">
            <v>0.995676465532061</v>
          </cell>
          <cell r="I470" t="str">
            <v>0.5548</v>
          </cell>
          <cell r="J470" t="str">
            <v>0.0094</v>
          </cell>
          <cell r="K470" t="str">
            <v>0.0067-0.0121</v>
          </cell>
          <cell r="L470">
            <v>3E-11</v>
          </cell>
        </row>
        <row r="471">
          <cell r="A471" t="str">
            <v>rs10846379</v>
          </cell>
          <cell r="B471" t="str">
            <v>Highest math class taken (MTAG)</v>
          </cell>
          <cell r="C471" t="str">
            <v>30038396</v>
          </cell>
          <cell r="D471" t="str">
            <v>rs2160514</v>
          </cell>
          <cell r="E471" t="str">
            <v>chr12:16756508</v>
          </cell>
          <cell r="F471" t="str">
            <v>A=0.551, C=0.449</v>
          </cell>
          <cell r="G471">
            <v>0.87088234874080594</v>
          </cell>
          <cell r="H471" t="str">
            <v>0.995676465532061</v>
          </cell>
          <cell r="I471" t="str">
            <v>0.5601</v>
          </cell>
          <cell r="J471" t="str">
            <v>0.0108</v>
          </cell>
          <cell r="K471" t="str">
            <v>0.0075-0.0141</v>
          </cell>
          <cell r="L471">
            <v>8.9999999999999999E-11</v>
          </cell>
        </row>
        <row r="472">
          <cell r="A472" t="str">
            <v>rs10846379</v>
          </cell>
          <cell r="B472" t="str">
            <v>Educational attainment</v>
          </cell>
          <cell r="C472" t="str">
            <v>35361970</v>
          </cell>
          <cell r="D472" t="str">
            <v>rs2160514</v>
          </cell>
          <cell r="E472" t="str">
            <v>chr12:16756508</v>
          </cell>
          <cell r="F472" t="str">
            <v>A=0.551, C=0.449</v>
          </cell>
          <cell r="G472">
            <v>0.87088234874080594</v>
          </cell>
          <cell r="H472" t="str">
            <v>0.995676465532061</v>
          </cell>
          <cell r="I472" t="str">
            <v>0.5614</v>
          </cell>
          <cell r="J472" t="str">
            <v>0.0111099</v>
          </cell>
          <cell r="K472" t="str">
            <v>0.009-0.0132</v>
          </cell>
          <cell r="L472">
            <v>6.0000000000000002E-26</v>
          </cell>
        </row>
        <row r="473">
          <cell r="A473" t="str">
            <v>rs10863467</v>
          </cell>
          <cell r="B473" t="str">
            <v>Umbilical hernia</v>
          </cell>
          <cell r="C473" t="str">
            <v>34382107</v>
          </cell>
          <cell r="D473" t="str">
            <v>rs11118343</v>
          </cell>
          <cell r="E473" t="str">
            <v>chr1:219739907</v>
          </cell>
          <cell r="F473" t="str">
            <v>G=0.375, T=0.625</v>
          </cell>
          <cell r="G473">
            <v>0.99153330746493795</v>
          </cell>
          <cell r="H473" t="str">
            <v>0.995757654986864</v>
          </cell>
          <cell r="I473" t="str">
            <v>0.6254</v>
          </cell>
          <cell r="J473" t="str">
            <v>1.1450819</v>
          </cell>
          <cell r="L473">
            <v>5.0000000000000001E-9</v>
          </cell>
        </row>
        <row r="474">
          <cell r="A474" t="str">
            <v>rs10863467</v>
          </cell>
          <cell r="B474" t="str">
            <v>Umbilical hernia</v>
          </cell>
          <cell r="C474" t="str">
            <v>34382107</v>
          </cell>
          <cell r="D474" t="str">
            <v>rs12046004</v>
          </cell>
          <cell r="E474" t="str">
            <v>chr1:219741333</v>
          </cell>
          <cell r="F474" t="str">
            <v>C=0.375, G=0.625</v>
          </cell>
          <cell r="G474">
            <v>0.99153330746493795</v>
          </cell>
          <cell r="H474" t="str">
            <v>0.995757654986864</v>
          </cell>
          <cell r="I474" t="str">
            <v>0.6254</v>
          </cell>
          <cell r="J474" t="str">
            <v>1.1450819</v>
          </cell>
          <cell r="L474">
            <v>5.0000000000000001E-9</v>
          </cell>
        </row>
        <row r="475">
          <cell r="A475" t="str">
            <v>rs10863467</v>
          </cell>
          <cell r="B475" t="str">
            <v>Umbilical hernia</v>
          </cell>
          <cell r="C475" t="str">
            <v>34382107</v>
          </cell>
          <cell r="D475" t="str">
            <v>rs10779361</v>
          </cell>
          <cell r="E475" t="str">
            <v>chr1:219742744</v>
          </cell>
          <cell r="F475" t="str">
            <v>C=0.625, T=0.375</v>
          </cell>
          <cell r="G475">
            <v>0.99153330746493795</v>
          </cell>
          <cell r="H475" t="str">
            <v>0.995757654986864</v>
          </cell>
          <cell r="I475" t="str">
            <v>0.6253</v>
          </cell>
          <cell r="J475" t="str">
            <v>1.1466575</v>
          </cell>
          <cell r="L475">
            <v>4.0000000000000002E-9</v>
          </cell>
        </row>
        <row r="476">
          <cell r="A476" t="str">
            <v>rs10863467</v>
          </cell>
          <cell r="B476" t="str">
            <v>Umbilical hernia</v>
          </cell>
          <cell r="C476" t="str">
            <v>34382107</v>
          </cell>
          <cell r="D476" t="str">
            <v>rs2050594</v>
          </cell>
          <cell r="E476" t="str">
            <v>chr1:219744848</v>
          </cell>
          <cell r="F476" t="str">
            <v>A=0.623, T=0.377</v>
          </cell>
          <cell r="G476">
            <v>0.983138127750114</v>
          </cell>
          <cell r="H476" t="str">
            <v>0.995744122785865</v>
          </cell>
          <cell r="I476" t="str">
            <v>0.6253</v>
          </cell>
          <cell r="J476" t="str">
            <v>1.1473153</v>
          </cell>
          <cell r="L476">
            <v>3E-9</v>
          </cell>
        </row>
        <row r="477">
          <cell r="A477" t="str">
            <v>rs10863467</v>
          </cell>
          <cell r="B477" t="str">
            <v>Umbilical hernia</v>
          </cell>
          <cell r="C477" t="str">
            <v>34382107</v>
          </cell>
          <cell r="D477" t="str">
            <v>rs7526373</v>
          </cell>
          <cell r="E477" t="str">
            <v>chr1:219748588</v>
          </cell>
          <cell r="F477" t="str">
            <v>G=0.378, T=0.622</v>
          </cell>
          <cell r="G477">
            <v>0.97897367689647097</v>
          </cell>
          <cell r="H477" t="str">
            <v>0.995737324259964</v>
          </cell>
          <cell r="I477" t="str">
            <v>0.625</v>
          </cell>
          <cell r="J477" t="str">
            <v>1.1498218</v>
          </cell>
          <cell r="L477">
            <v>2.0000000000000001E-9</v>
          </cell>
        </row>
        <row r="478">
          <cell r="A478" t="str">
            <v>rs10863467</v>
          </cell>
          <cell r="B478" t="str">
            <v>Umbilical hernia</v>
          </cell>
          <cell r="C478" t="str">
            <v>34382107</v>
          </cell>
          <cell r="D478" t="str">
            <v>rs11806200</v>
          </cell>
          <cell r="E478" t="str">
            <v>chr1:219751408</v>
          </cell>
          <cell r="F478" t="str">
            <v>C=0.624, T=0.376</v>
          </cell>
          <cell r="G478">
            <v>0.98732461282686701</v>
          </cell>
          <cell r="H478" t="str">
            <v>0.99575089966041</v>
          </cell>
          <cell r="I478" t="str">
            <v>0.6249</v>
          </cell>
          <cell r="J478" t="str">
            <v>1.1494253</v>
          </cell>
          <cell r="L478">
            <v>2.0000000000000001E-9</v>
          </cell>
        </row>
        <row r="479">
          <cell r="A479" t="str">
            <v>rs10863467</v>
          </cell>
          <cell r="B479" t="str">
            <v>Umbilical hernia</v>
          </cell>
          <cell r="C479" t="str">
            <v>34382107</v>
          </cell>
          <cell r="D479" t="str">
            <v>rs6677960</v>
          </cell>
          <cell r="E479" t="str">
            <v>chr1:219754982</v>
          </cell>
          <cell r="F479" t="str">
            <v>A=0.377, G=0.623</v>
          </cell>
          <cell r="G479">
            <v>0.99156008406357599</v>
          </cell>
          <cell r="H479" t="str">
            <v>1</v>
          </cell>
          <cell r="I479" t="str">
            <v>0.6249</v>
          </cell>
          <cell r="J479" t="str">
            <v>1.1491611</v>
          </cell>
          <cell r="L479">
            <v>2.0000000000000001E-9</v>
          </cell>
        </row>
        <row r="480">
          <cell r="A480" t="str">
            <v>rs10863467</v>
          </cell>
          <cell r="B480" t="str">
            <v>Hip index</v>
          </cell>
          <cell r="C480" t="str">
            <v>34021172</v>
          </cell>
          <cell r="D480" t="str">
            <v>rs6677960</v>
          </cell>
          <cell r="E480" t="str">
            <v>chr1:219754982</v>
          </cell>
          <cell r="F480" t="str">
            <v>A=0.377, G=0.623</v>
          </cell>
          <cell r="G480">
            <v>0.99156008406357599</v>
          </cell>
          <cell r="H480" t="str">
            <v>1</v>
          </cell>
          <cell r="I480" t="str">
            <v>NR</v>
          </cell>
          <cell r="J480" t="str">
            <v>0.0234466</v>
          </cell>
          <cell r="K480" t="str">
            <v>0.018-0.029</v>
          </cell>
          <cell r="L480">
            <v>8.0000000000000006E-15</v>
          </cell>
        </row>
        <row r="481">
          <cell r="A481" t="str">
            <v>rs10863467</v>
          </cell>
          <cell r="B481" t="str">
            <v>Umbilical hernia</v>
          </cell>
          <cell r="C481" t="str">
            <v>34382107</v>
          </cell>
          <cell r="D481" t="str">
            <v>rs4373767</v>
          </cell>
          <cell r="E481" t="str">
            <v>chr1:219759682</v>
          </cell>
          <cell r="F481" t="str">
            <v>C=0.624, T=0.376</v>
          </cell>
          <cell r="G481">
            <v>0.99576887812181902</v>
          </cell>
          <cell r="H481" t="str">
            <v>1</v>
          </cell>
          <cell r="I481" t="str">
            <v>0.6244</v>
          </cell>
          <cell r="J481" t="str">
            <v>1.147052</v>
          </cell>
          <cell r="L481">
            <v>3E-9</v>
          </cell>
        </row>
        <row r="482">
          <cell r="A482" t="str">
            <v>rs10863467</v>
          </cell>
          <cell r="B482" t="str">
            <v>Umbilical hernia</v>
          </cell>
          <cell r="C482" t="str">
            <v>34382107</v>
          </cell>
          <cell r="D482" t="str">
            <v>rs10863467</v>
          </cell>
          <cell r="E482" t="str">
            <v>chr1:219762139</v>
          </cell>
          <cell r="F482" t="str">
            <v>C=0.625, T=0.375</v>
          </cell>
          <cell r="G482">
            <v>1</v>
          </cell>
          <cell r="H482" t="str">
            <v>1</v>
          </cell>
          <cell r="I482" t="str">
            <v>0.6246</v>
          </cell>
          <cell r="J482" t="str">
            <v>1.1471837</v>
          </cell>
          <cell r="L482">
            <v>3E-9</v>
          </cell>
        </row>
        <row r="483">
          <cell r="A483" t="str">
            <v>rs10863467</v>
          </cell>
          <cell r="B483" t="str">
            <v>Umbilical hernia</v>
          </cell>
          <cell r="C483" t="str">
            <v>34382107</v>
          </cell>
          <cell r="D483" t="str">
            <v>rs12025671</v>
          </cell>
          <cell r="E483" t="str">
            <v>chr1:219766469</v>
          </cell>
          <cell r="F483" t="str">
            <v>C=0.398, T=0.602</v>
          </cell>
          <cell r="G483">
            <v>0.90803656597774196</v>
          </cell>
          <cell r="H483" t="str">
            <v>1</v>
          </cell>
          <cell r="I483" t="str">
            <v>0.6114</v>
          </cell>
          <cell r="J483" t="str">
            <v>1.1453441</v>
          </cell>
          <cell r="L483">
            <v>4.0000000000000002E-9</v>
          </cell>
        </row>
        <row r="484">
          <cell r="A484" t="str">
            <v>rs10863467</v>
          </cell>
          <cell r="B484" t="str">
            <v>Umbilical hernia</v>
          </cell>
          <cell r="C484" t="str">
            <v>34382107</v>
          </cell>
          <cell r="D484" t="str">
            <v>rs6682581</v>
          </cell>
          <cell r="E484" t="str">
            <v>chr1:219766732</v>
          </cell>
          <cell r="F484" t="str">
            <v>A=0.398, G=0.602</v>
          </cell>
          <cell r="G484">
            <v>0.90803656597774196</v>
          </cell>
          <cell r="H484" t="str">
            <v>1</v>
          </cell>
          <cell r="I484" t="str">
            <v>0.6115</v>
          </cell>
          <cell r="J484" t="str">
            <v>1.1461318</v>
          </cell>
          <cell r="L484">
            <v>3E-9</v>
          </cell>
        </row>
        <row r="485">
          <cell r="A485" t="str">
            <v>rs10863467</v>
          </cell>
          <cell r="B485" t="str">
            <v>Umbilical hernia</v>
          </cell>
          <cell r="C485" t="str">
            <v>34382107</v>
          </cell>
          <cell r="D485" t="str">
            <v>rs72629670</v>
          </cell>
          <cell r="E485" t="str">
            <v>chr1:219768131</v>
          </cell>
          <cell r="F485" t="str">
            <v>A=0.603, G=0.397</v>
          </cell>
          <cell r="G485">
            <v>0.91181451243370704</v>
          </cell>
          <cell r="H485" t="str">
            <v>1</v>
          </cell>
          <cell r="I485" t="str">
            <v>0.6118</v>
          </cell>
          <cell r="J485" t="str">
            <v>1.1449507</v>
          </cell>
          <cell r="L485">
            <v>4.0000000000000002E-9</v>
          </cell>
        </row>
        <row r="486">
          <cell r="A486" t="str">
            <v>rs10863467</v>
          </cell>
          <cell r="B486" t="str">
            <v>Corneal astigmatism</v>
          </cell>
          <cell r="C486" t="str">
            <v>30306274</v>
          </cell>
          <cell r="D486" t="str">
            <v>rs72629670</v>
          </cell>
          <cell r="E486" t="str">
            <v>chr1:219768131</v>
          </cell>
          <cell r="F486" t="str">
            <v>A=0.603, G=0.397</v>
          </cell>
          <cell r="G486">
            <v>0.91181451243370704</v>
          </cell>
          <cell r="H486" t="str">
            <v>1</v>
          </cell>
          <cell r="I486" t="str">
            <v>NR</v>
          </cell>
          <cell r="J486" t="str">
            <v>1.081081</v>
          </cell>
          <cell r="K486" t="str">
            <v>1.05-1.11</v>
          </cell>
          <cell r="L486">
            <v>4.0000000000000001E-10</v>
          </cell>
        </row>
        <row r="487">
          <cell r="A487" t="str">
            <v>rs10863467</v>
          </cell>
          <cell r="B487" t="str">
            <v>Umbilical hernia</v>
          </cell>
          <cell r="C487" t="str">
            <v>34382107</v>
          </cell>
          <cell r="D487" t="str">
            <v>rs12126438</v>
          </cell>
          <cell r="E487" t="str">
            <v>chr1:219768280</v>
          </cell>
          <cell r="F487" t="str">
            <v>A=0.603, G=0.397</v>
          </cell>
          <cell r="G487">
            <v>0.91181451243370704</v>
          </cell>
          <cell r="H487" t="str">
            <v>1</v>
          </cell>
          <cell r="I487" t="str">
            <v>0.6118</v>
          </cell>
          <cell r="J487" t="str">
            <v>1.1446886</v>
          </cell>
          <cell r="L487">
            <v>4.0000000000000002E-9</v>
          </cell>
        </row>
        <row r="488">
          <cell r="A488" t="str">
            <v>rs10863467</v>
          </cell>
          <cell r="B488" t="str">
            <v>Umbilical hernia</v>
          </cell>
          <cell r="C488" t="str">
            <v>34382107</v>
          </cell>
          <cell r="D488" t="str">
            <v>rs113522281</v>
          </cell>
          <cell r="E488" t="str">
            <v>chr1:219769141</v>
          </cell>
          <cell r="F488" t="str">
            <v>C=0.602, T=0.398</v>
          </cell>
          <cell r="G488">
            <v>0.90803656597774196</v>
          </cell>
          <cell r="H488" t="str">
            <v>1</v>
          </cell>
          <cell r="I488" t="str">
            <v>0.6115</v>
          </cell>
          <cell r="J488" t="str">
            <v>1.1463946</v>
          </cell>
          <cell r="L488">
            <v>3E-9</v>
          </cell>
        </row>
        <row r="489">
          <cell r="A489" t="str">
            <v>rs10863467</v>
          </cell>
          <cell r="B489" t="str">
            <v>Umbilical hernia</v>
          </cell>
          <cell r="C489" t="str">
            <v>34382107</v>
          </cell>
          <cell r="D489" t="str">
            <v>rs12033783</v>
          </cell>
          <cell r="E489" t="str">
            <v>chr1:219776496</v>
          </cell>
          <cell r="F489" t="str">
            <v>A=0.604, G=0.396</v>
          </cell>
          <cell r="G489">
            <v>0.91561144354523005</v>
          </cell>
          <cell r="H489" t="str">
            <v>1</v>
          </cell>
          <cell r="I489" t="str">
            <v>0.6114</v>
          </cell>
          <cell r="J489" t="str">
            <v>1.1458691</v>
          </cell>
          <cell r="L489">
            <v>3E-9</v>
          </cell>
        </row>
        <row r="490">
          <cell r="A490" t="str">
            <v>rs10863467</v>
          </cell>
          <cell r="B490" t="str">
            <v>Umbilical hernia</v>
          </cell>
          <cell r="C490" t="str">
            <v>34382107</v>
          </cell>
          <cell r="D490" t="str">
            <v>rs11118357</v>
          </cell>
          <cell r="E490" t="str">
            <v>chr1:219777721</v>
          </cell>
          <cell r="F490" t="str">
            <v>A=0.396, C=0.604</v>
          </cell>
          <cell r="G490">
            <v>0.91561144354523005</v>
          </cell>
          <cell r="H490" t="str">
            <v>1</v>
          </cell>
          <cell r="I490" t="str">
            <v>0.6114</v>
          </cell>
          <cell r="J490" t="str">
            <v>1.1457379</v>
          </cell>
          <cell r="L490">
            <v>3E-9</v>
          </cell>
        </row>
        <row r="491">
          <cell r="A491" t="str">
            <v>rs10863467</v>
          </cell>
          <cell r="B491" t="str">
            <v>High myopia</v>
          </cell>
          <cell r="C491" t="str">
            <v>32428537</v>
          </cell>
          <cell r="D491" t="str">
            <v>rs12032649</v>
          </cell>
          <cell r="E491" t="str">
            <v>chr1:219778959</v>
          </cell>
          <cell r="F491" t="str">
            <v>G=0.396, T=0.604</v>
          </cell>
          <cell r="G491">
            <v>0.91561144354523005</v>
          </cell>
          <cell r="H491" t="str">
            <v>1</v>
          </cell>
          <cell r="I491" t="str">
            <v>0.521</v>
          </cell>
          <cell r="J491" t="str">
            <v>1.29</v>
          </cell>
          <cell r="L491">
            <v>1.9999999999999999E-11</v>
          </cell>
        </row>
        <row r="492">
          <cell r="A492" t="str">
            <v>rs10863467</v>
          </cell>
          <cell r="B492" t="str">
            <v>Umbilical hernia</v>
          </cell>
          <cell r="C492" t="str">
            <v>34382107</v>
          </cell>
          <cell r="D492" t="str">
            <v>rs12032649</v>
          </cell>
          <cell r="E492" t="str">
            <v>chr1:219778959</v>
          </cell>
          <cell r="F492" t="str">
            <v>G=0.396, T=0.604</v>
          </cell>
          <cell r="G492">
            <v>0.91561144354523005</v>
          </cell>
          <cell r="H492" t="str">
            <v>1</v>
          </cell>
          <cell r="I492" t="str">
            <v>0.6115</v>
          </cell>
          <cell r="J492" t="str">
            <v>1.1457379</v>
          </cell>
          <cell r="L492">
            <v>3E-9</v>
          </cell>
        </row>
        <row r="493">
          <cell r="A493" t="str">
            <v>rs10863467</v>
          </cell>
          <cell r="B493" t="str">
            <v>Corneal astigmatism</v>
          </cell>
          <cell r="C493" t="str">
            <v>30306274</v>
          </cell>
          <cell r="D493" t="str">
            <v>rs12032649</v>
          </cell>
          <cell r="E493" t="str">
            <v>chr1:219778959</v>
          </cell>
          <cell r="F493" t="str">
            <v>G=0.396, T=0.604</v>
          </cell>
          <cell r="G493">
            <v>0.91561144354523005</v>
          </cell>
          <cell r="H493" t="str">
            <v>1</v>
          </cell>
          <cell r="I493" t="str">
            <v>0.614</v>
          </cell>
          <cell r="J493" t="str">
            <v>0.022</v>
          </cell>
          <cell r="K493" t="str">
            <v>0.016-0.028</v>
          </cell>
          <cell r="L493">
            <v>5.0000000000000002E-14</v>
          </cell>
        </row>
        <row r="494">
          <cell r="A494" t="str">
            <v>rs10863467</v>
          </cell>
          <cell r="B494" t="str">
            <v>Waist circumference adjusted for body mass index</v>
          </cell>
          <cell r="C494" t="str">
            <v>34021172</v>
          </cell>
          <cell r="D494" t="str">
            <v>rs11118366</v>
          </cell>
          <cell r="E494" t="str">
            <v>chr1:219790169</v>
          </cell>
          <cell r="F494" t="str">
            <v>G=0.599, T=0.401</v>
          </cell>
          <cell r="G494">
            <v>0.88101088918885995</v>
          </cell>
          <cell r="H494" t="str">
            <v>0.991149469276078</v>
          </cell>
          <cell r="I494" t="str">
            <v>NR</v>
          </cell>
          <cell r="J494" t="str">
            <v>0.0198156</v>
          </cell>
          <cell r="K494" t="str">
            <v>0.014-0.026</v>
          </cell>
          <cell r="L494">
            <v>4.0000000000000001E-10</v>
          </cell>
        </row>
        <row r="495">
          <cell r="A495" t="str">
            <v>rs10863467</v>
          </cell>
          <cell r="B495" t="str">
            <v>Umbilical hernia</v>
          </cell>
          <cell r="C495" t="str">
            <v>34382107</v>
          </cell>
          <cell r="D495" t="str">
            <v>rs11118366</v>
          </cell>
          <cell r="E495" t="str">
            <v>chr1:219790169</v>
          </cell>
          <cell r="F495" t="str">
            <v>G=0.599, T=0.401</v>
          </cell>
          <cell r="G495">
            <v>0.88101088918885995</v>
          </cell>
          <cell r="H495" t="str">
            <v>0.991149469276078</v>
          </cell>
          <cell r="I495" t="str">
            <v>0.6069</v>
          </cell>
          <cell r="J495" t="str">
            <v>1.1450819</v>
          </cell>
          <cell r="L495">
            <v>4.0000000000000002E-9</v>
          </cell>
        </row>
        <row r="496">
          <cell r="A496" t="str">
            <v>rs10864687</v>
          </cell>
          <cell r="B496" t="str">
            <v>Myelin protein P0 levels</v>
          </cell>
          <cell r="C496" t="str">
            <v>34648354</v>
          </cell>
          <cell r="D496" t="str">
            <v>rs7529009</v>
          </cell>
          <cell r="E496" t="str">
            <v>chr1:230232080</v>
          </cell>
          <cell r="F496" t="str">
            <v>A=0.573, G=0.427</v>
          </cell>
          <cell r="G496">
            <v>0.96795157693532996</v>
          </cell>
          <cell r="H496" t="str">
            <v>1</v>
          </cell>
          <cell r="I496" t="str">
            <v>0.6</v>
          </cell>
          <cell r="J496" t="str">
            <v>0.214</v>
          </cell>
          <cell r="K496" t="str">
            <v>0.19-0.24</v>
          </cell>
          <cell r="L496">
            <v>3.0000000000000001E-71</v>
          </cell>
        </row>
        <row r="497">
          <cell r="A497" t="str">
            <v>rs10864687</v>
          </cell>
          <cell r="B497" t="str">
            <v>Insomnia</v>
          </cell>
          <cell r="C497" t="str">
            <v>35835914</v>
          </cell>
          <cell r="D497" t="str">
            <v>rs11122316</v>
          </cell>
          <cell r="E497" t="str">
            <v>chr1:230237103</v>
          </cell>
          <cell r="F497" t="str">
            <v>A=0.562, G=0.438</v>
          </cell>
          <cell r="G497">
            <v>0.92578355543130497</v>
          </cell>
          <cell r="H497" t="str">
            <v>1</v>
          </cell>
          <cell r="I497" t="str">
            <v>NR</v>
          </cell>
          <cell r="J497" t="str">
            <v>0.005</v>
          </cell>
          <cell r="K497" t="str">
            <v>0.003-0.007</v>
          </cell>
          <cell r="L497">
            <v>5.0000000000000001E-9</v>
          </cell>
        </row>
        <row r="498">
          <cell r="A498" t="str">
            <v>rs10864687</v>
          </cell>
          <cell r="B498" t="str">
            <v>Neuroticism</v>
          </cell>
          <cell r="C498" t="str">
            <v>30643256</v>
          </cell>
          <cell r="D498" t="str">
            <v>rs10746509</v>
          </cell>
          <cell r="E498" t="str">
            <v>chr1:230237282</v>
          </cell>
          <cell r="F498" t="str">
            <v>C=0.578, T=0.422</v>
          </cell>
          <cell r="G498">
            <v>0.987840451248993</v>
          </cell>
          <cell r="H498" t="str">
            <v>1</v>
          </cell>
          <cell r="I498" t="str">
            <v>0.411631545200116</v>
          </cell>
          <cell r="J498" t="str">
            <v>0.008847726</v>
          </cell>
          <cell r="K498" t="str">
            <v>0.0059-0.0118</v>
          </cell>
          <cell r="L498">
            <v>5.0000000000000001E-9</v>
          </cell>
        </row>
        <row r="499">
          <cell r="A499" t="str">
            <v>rs10864687</v>
          </cell>
          <cell r="B499" t="str">
            <v>Depressive symptoms</v>
          </cell>
          <cell r="C499" t="str">
            <v>30643256</v>
          </cell>
          <cell r="D499" t="str">
            <v>rs10746509</v>
          </cell>
          <cell r="E499" t="str">
            <v>chr1:230237282</v>
          </cell>
          <cell r="F499" t="str">
            <v>C=0.578, T=0.422</v>
          </cell>
          <cell r="G499">
            <v>0.987840451248993</v>
          </cell>
          <cell r="H499" t="str">
            <v>1</v>
          </cell>
          <cell r="I499" t="str">
            <v>0.411631545200116</v>
          </cell>
          <cell r="J499" t="str">
            <v>0.0056386353</v>
          </cell>
          <cell r="K499" t="str">
            <v>0.0037-0.0075</v>
          </cell>
          <cell r="L499">
            <v>6E-9</v>
          </cell>
        </row>
        <row r="500">
          <cell r="A500" t="str">
            <v>rs10864687</v>
          </cell>
          <cell r="B500" t="str">
            <v>Well-being spectrum (multivariate analysis)</v>
          </cell>
          <cell r="C500" t="str">
            <v>30643256</v>
          </cell>
          <cell r="D500" t="str">
            <v>rs10746509</v>
          </cell>
          <cell r="E500" t="str">
            <v>chr1:230237282</v>
          </cell>
          <cell r="F500" t="str">
            <v>C=0.578, T=0.422</v>
          </cell>
          <cell r="G500">
            <v>0.987840451248993</v>
          </cell>
          <cell r="H500" t="str">
            <v>1</v>
          </cell>
          <cell r="I500" t="str">
            <v>0.411631545200116</v>
          </cell>
          <cell r="J500" t="str">
            <v>0.0054547107</v>
          </cell>
          <cell r="K500" t="str">
            <v>0.0036-0.0073</v>
          </cell>
          <cell r="L500">
            <v>5.0000000000000001E-9</v>
          </cell>
        </row>
        <row r="501">
          <cell r="A501" t="str">
            <v>rs10864687</v>
          </cell>
          <cell r="B501" t="str">
            <v>Neuroticism</v>
          </cell>
          <cell r="C501" t="str">
            <v>30595370</v>
          </cell>
          <cell r="D501" t="str">
            <v>rs3811489</v>
          </cell>
          <cell r="E501" t="str">
            <v>chr1:230239259</v>
          </cell>
          <cell r="F501" t="str">
            <v>C=0.422, T=0.578</v>
          </cell>
          <cell r="G501">
            <v>0.97975071592625895</v>
          </cell>
          <cell r="H501" t="str">
            <v>0.995896925549184</v>
          </cell>
          <cell r="I501" t="str">
            <v>NR</v>
          </cell>
          <cell r="L501">
            <v>2E-8</v>
          </cell>
        </row>
        <row r="502">
          <cell r="A502" t="str">
            <v>rs10864687</v>
          </cell>
          <cell r="B502" t="str">
            <v>Depression</v>
          </cell>
          <cell r="C502" t="str">
            <v>37464041</v>
          </cell>
          <cell r="D502" t="str">
            <v>rs4846898</v>
          </cell>
          <cell r="E502" t="str">
            <v>chr1:230252218</v>
          </cell>
          <cell r="F502" t="str">
            <v>A=0.583, G=0.417</v>
          </cell>
          <cell r="G502">
            <v>0.96760564188629805</v>
          </cell>
          <cell r="H502" t="str">
            <v>0.987695694716243</v>
          </cell>
          <cell r="I502" t="str">
            <v>0.5901</v>
          </cell>
          <cell r="J502" t="str">
            <v>0.017197</v>
          </cell>
          <cell r="K502" t="str">
            <v>0.012-0.023</v>
          </cell>
          <cell r="L502">
            <v>8.0000000000000003E-10</v>
          </cell>
        </row>
        <row r="503">
          <cell r="A503" t="str">
            <v>rs10864687</v>
          </cell>
          <cell r="B503" t="str">
            <v>Myelin protein P0 levels (MPZ.10615.18.3)</v>
          </cell>
          <cell r="C503" t="str">
            <v>29875488</v>
          </cell>
          <cell r="D503" t="str">
            <v>rs7549029</v>
          </cell>
          <cell r="E503" t="str">
            <v>chr1:230253406</v>
          </cell>
          <cell r="F503" t="str">
            <v>A=0.417, G=0.583</v>
          </cell>
          <cell r="G503">
            <v>0.96760564188629805</v>
          </cell>
          <cell r="H503" t="str">
            <v>0.987695694716243</v>
          </cell>
          <cell r="I503" t="str">
            <v>0.4</v>
          </cell>
          <cell r="J503" t="str">
            <v>0.19</v>
          </cell>
          <cell r="K503" t="str">
            <v>0.13-0.25</v>
          </cell>
          <cell r="L503">
            <v>7.0000000000000005E-14</v>
          </cell>
        </row>
        <row r="504">
          <cell r="A504" t="str">
            <v>rs10865106</v>
          </cell>
          <cell r="B504" t="str">
            <v>Insomnia</v>
          </cell>
          <cell r="C504" t="str">
            <v>35835914</v>
          </cell>
          <cell r="D504" t="str">
            <v>rs13418342</v>
          </cell>
          <cell r="E504" t="str">
            <v>chr2:22576329</v>
          </cell>
          <cell r="F504" t="str">
            <v>A=0.433, C=0.567</v>
          </cell>
          <cell r="G504">
            <v>0.83465032549136098</v>
          </cell>
          <cell r="H504" t="str">
            <v>0.974267589782068</v>
          </cell>
          <cell r="I504" t="str">
            <v>NR</v>
          </cell>
          <cell r="J504" t="str">
            <v>0.006</v>
          </cell>
          <cell r="K504" t="str">
            <v>0.004-0.008</v>
          </cell>
          <cell r="L504">
            <v>2.0000000000000001E-9</v>
          </cell>
        </row>
        <row r="505">
          <cell r="A505" t="str">
            <v>rs10875035</v>
          </cell>
          <cell r="B505" t="str">
            <v>Number of sexual partners</v>
          </cell>
          <cell r="C505" t="str">
            <v>30643258</v>
          </cell>
          <cell r="D505" t="str">
            <v>rs2021638</v>
          </cell>
          <cell r="E505" t="str">
            <v>chr1:97136584</v>
          </cell>
          <cell r="F505" t="str">
            <v>G=0.212, T=0.788</v>
          </cell>
          <cell r="G505">
            <v>0.93530584370712</v>
          </cell>
          <cell r="H505" t="str">
            <v>0.975836185672251</v>
          </cell>
          <cell r="I505" t="str">
            <v>0.8229</v>
          </cell>
          <cell r="J505" t="str">
            <v>0.017110763</v>
          </cell>
          <cell r="K505" t="str">
            <v>0.011-0.023</v>
          </cell>
          <cell r="L505">
            <v>2.9999999999999997E-8</v>
          </cell>
        </row>
        <row r="506">
          <cell r="A506" t="str">
            <v>rs10875035</v>
          </cell>
          <cell r="B506" t="str">
            <v>Schizophrenia</v>
          </cell>
          <cell r="C506" t="str">
            <v>35396580</v>
          </cell>
          <cell r="D506" t="str">
            <v>rs61789527</v>
          </cell>
          <cell r="E506" t="str">
            <v>chr1:97146047</v>
          </cell>
          <cell r="F506" t="str">
            <v>A=0.209, G=0.791</v>
          </cell>
          <cell r="G506">
            <v>0.95243400768470499</v>
          </cell>
          <cell r="H506" t="str">
            <v>0.97592725532424</v>
          </cell>
          <cell r="I506" t="str">
            <v>0.81</v>
          </cell>
          <cell r="J506" t="str">
            <v>0.9463</v>
          </cell>
          <cell r="K506" t="str">
            <v>0.93-0.96</v>
          </cell>
          <cell r="L506">
            <v>1.0000000000000001E-9</v>
          </cell>
        </row>
        <row r="507">
          <cell r="A507" t="str">
            <v>rs10875035</v>
          </cell>
          <cell r="B507" t="str">
            <v>Schizophrenia</v>
          </cell>
          <cell r="C507" t="str">
            <v>31740837</v>
          </cell>
          <cell r="D507" t="str">
            <v>rs12031518</v>
          </cell>
          <cell r="E507" t="str">
            <v>chr1:97173906</v>
          </cell>
          <cell r="F507" t="str">
            <v>C=0.209, T=0.791</v>
          </cell>
          <cell r="G507">
            <v>0.98799984622688397</v>
          </cell>
          <cell r="H507" t="str">
            <v>0.99398181383106</v>
          </cell>
          <cell r="I507" t="str">
            <v>NR</v>
          </cell>
          <cell r="J507" t="str">
            <v>1.0726161</v>
          </cell>
          <cell r="K507" t="str">
            <v>1.05-1.09</v>
          </cell>
          <cell r="L507">
            <v>6E-11</v>
          </cell>
        </row>
        <row r="508">
          <cell r="A508" t="str">
            <v>rs10875724</v>
          </cell>
          <cell r="B508" t="str">
            <v>Appendicular lean mass</v>
          </cell>
          <cell r="C508" t="str">
            <v>33097823</v>
          </cell>
          <cell r="D508" t="str">
            <v>rs1990028</v>
          </cell>
          <cell r="E508" t="str">
            <v>chr12:48408013</v>
          </cell>
          <cell r="F508" t="str">
            <v>A=0.744, G=0.256</v>
          </cell>
          <cell r="G508">
            <v>0.928041854389552</v>
          </cell>
          <cell r="H508" t="str">
            <v>0.983860962566845</v>
          </cell>
          <cell r="I508" t="str">
            <v>0.7467</v>
          </cell>
          <cell r="J508" t="str">
            <v>0.0154</v>
          </cell>
          <cell r="K508" t="str">
            <v>0.011-0.02</v>
          </cell>
          <cell r="L508">
            <v>9.9999999999999998E-13</v>
          </cell>
        </row>
        <row r="509">
          <cell r="A509" t="str">
            <v>rs10875724</v>
          </cell>
          <cell r="B509" t="str">
            <v>Rheumatoid arthritis</v>
          </cell>
          <cell r="C509" t="str">
            <v>30891314</v>
          </cell>
          <cell r="D509" t="str">
            <v>rs4760609</v>
          </cell>
          <cell r="E509" t="str">
            <v>chr12:48415757</v>
          </cell>
          <cell r="F509" t="str">
            <v>G=0.75, T=0.25</v>
          </cell>
          <cell r="G509">
            <v>0.97890615232240896</v>
          </cell>
          <cell r="H509" t="str">
            <v>0.994663129973475</v>
          </cell>
          <cell r="I509" t="str">
            <v>0.819</v>
          </cell>
          <cell r="L509">
            <v>3.0000000000000001E-12</v>
          </cell>
        </row>
        <row r="510">
          <cell r="A510" t="str">
            <v>rs10875724</v>
          </cell>
          <cell r="B510" t="str">
            <v>Macular thickness</v>
          </cell>
          <cell r="C510" t="str">
            <v>30535121</v>
          </cell>
          <cell r="D510" t="str">
            <v>rs2269936</v>
          </cell>
          <cell r="E510" t="str">
            <v>chr12:48425235</v>
          </cell>
          <cell r="F510" t="str">
            <v>A=0.218, G=0.782</v>
          </cell>
          <cell r="G510">
            <v>0.821166203961189</v>
          </cell>
          <cell r="H510" t="str">
            <v>0.987847599719746</v>
          </cell>
          <cell r="I510" t="str">
            <v>NR</v>
          </cell>
          <cell r="J510" t="str">
            <v>0.507</v>
          </cell>
          <cell r="K510" t="str">
            <v>0.34-0.67</v>
          </cell>
          <cell r="L510">
            <v>5.0000000000000003E-10</v>
          </cell>
        </row>
        <row r="511">
          <cell r="A511" t="str">
            <v>rs10883089</v>
          </cell>
          <cell r="B511" t="str">
            <v>Serum metabolite levels</v>
          </cell>
          <cell r="C511" t="str">
            <v>33031748</v>
          </cell>
          <cell r="D511" t="str">
            <v>rs7901577</v>
          </cell>
          <cell r="E511" t="str">
            <v>chr10:100164442</v>
          </cell>
          <cell r="F511" t="str">
            <v>A=0.761, G=0.239</v>
          </cell>
          <cell r="G511">
            <v>0.89210328378012704</v>
          </cell>
          <cell r="H511" t="str">
            <v>0.983255659121172</v>
          </cell>
          <cell r="I511" t="str">
            <v>0.648497</v>
          </cell>
          <cell r="J511" t="str">
            <v>0.453</v>
          </cell>
          <cell r="K511" t="str">
            <v>0.41-0.5</v>
          </cell>
          <cell r="L511">
            <v>2.9999999999999999E-89</v>
          </cell>
        </row>
        <row r="512">
          <cell r="A512" t="str">
            <v>rs10883089</v>
          </cell>
          <cell r="B512" t="str">
            <v>Resting-state network 9 amplitude (blood oxygenation level dependent) (Language)</v>
          </cell>
          <cell r="C512" t="str">
            <v>36462729</v>
          </cell>
          <cell r="D512" t="str">
            <v>rs45523432</v>
          </cell>
          <cell r="E512" t="str">
            <v>chr10:100167436</v>
          </cell>
          <cell r="F512" t="str">
            <v>C=0.236, T=0.764</v>
          </cell>
          <cell r="G512">
            <v>0.87713696982067202</v>
          </cell>
          <cell r="H512" t="str">
            <v>0.983043705439161</v>
          </cell>
          <cell r="I512" t="str">
            <v>NR</v>
          </cell>
          <cell r="J512" t="str">
            <v>0.064</v>
          </cell>
          <cell r="L512">
            <v>2E-8</v>
          </cell>
        </row>
        <row r="513">
          <cell r="A513" t="str">
            <v>rs10883089</v>
          </cell>
          <cell r="B513" t="str">
            <v>Metabolite levels (N6-methyllysine)</v>
          </cell>
          <cell r="C513" t="str">
            <v>37253714</v>
          </cell>
          <cell r="D513" t="str">
            <v>rs6584203</v>
          </cell>
          <cell r="E513" t="str">
            <v>chr10:100173428</v>
          </cell>
          <cell r="F513" t="str">
            <v>A=0.235, G=0.765</v>
          </cell>
          <cell r="G513">
            <v>0.87217413260187704</v>
          </cell>
          <cell r="H513" t="str">
            <v>0.982971856733395</v>
          </cell>
          <cell r="I513" t="str">
            <v>0.2653</v>
          </cell>
          <cell r="J513" t="str">
            <v>0.957</v>
          </cell>
          <cell r="K513" t="str">
            <v>0.89-1.02</v>
          </cell>
          <cell r="L513">
            <v>9.9999999999999991E-187</v>
          </cell>
        </row>
        <row r="514">
          <cell r="A514" t="str">
            <v>rs10883089</v>
          </cell>
          <cell r="B514" t="str">
            <v>Metabolite levels (N6,N6-dimethyllysine; N6.N6-dimethyllysine)</v>
          </cell>
          <cell r="C514" t="str">
            <v>37253714</v>
          </cell>
          <cell r="D514" t="str">
            <v>rs6584204</v>
          </cell>
          <cell r="E514" t="str">
            <v>chr10:100173580</v>
          </cell>
          <cell r="F514" t="str">
            <v>C=0.765, G=0.235</v>
          </cell>
          <cell r="G514">
            <v>0.87217413260187704</v>
          </cell>
          <cell r="H514" t="str">
            <v>0.982971856733395</v>
          </cell>
          <cell r="I514" t="str">
            <v>0.2951</v>
          </cell>
          <cell r="J514" t="str">
            <v>0.89</v>
          </cell>
          <cell r="K514" t="str">
            <v>0.84-0.94</v>
          </cell>
          <cell r="L514">
            <v>7.9999999999999997E-234</v>
          </cell>
        </row>
        <row r="515">
          <cell r="A515" t="str">
            <v>rs10883089</v>
          </cell>
          <cell r="B515" t="str">
            <v>Resting-state network 3 amplitude (blood oxygenation level dependent) (Attention)</v>
          </cell>
          <cell r="C515" t="str">
            <v>36462729</v>
          </cell>
          <cell r="D515" t="str">
            <v>rs3830025</v>
          </cell>
          <cell r="E515" t="str">
            <v>chr10:100176104</v>
          </cell>
          <cell r="F515" t="str">
            <v>A=0.765, G=0.235</v>
          </cell>
          <cell r="G515">
            <v>0.82253856205089104</v>
          </cell>
          <cell r="H515" t="str">
            <v>0.95459161795572</v>
          </cell>
          <cell r="I515" t="str">
            <v>NR</v>
          </cell>
          <cell r="J515" t="str">
            <v>0.064</v>
          </cell>
          <cell r="L515">
            <v>2E-8</v>
          </cell>
        </row>
        <row r="516">
          <cell r="A516" t="str">
            <v>rs10883089</v>
          </cell>
          <cell r="B516" t="str">
            <v>Resting-state network 20 amplitude (blood oxygenation level dependent) (Precuneal default mode network)</v>
          </cell>
          <cell r="C516" t="str">
            <v>36462729</v>
          </cell>
          <cell r="D516" t="str">
            <v>rs3830025</v>
          </cell>
          <cell r="E516" t="str">
            <v>chr10:100176104</v>
          </cell>
          <cell r="F516" t="str">
            <v>A=0.765, G=0.235</v>
          </cell>
          <cell r="G516">
            <v>0.82253856205089104</v>
          </cell>
          <cell r="H516" t="str">
            <v>0.95459161795572</v>
          </cell>
          <cell r="I516" t="str">
            <v>NR</v>
          </cell>
          <cell r="J516" t="str">
            <v>0.065</v>
          </cell>
          <cell r="L516">
            <v>1E-8</v>
          </cell>
        </row>
        <row r="517">
          <cell r="A517" t="str">
            <v>rs10886045</v>
          </cell>
          <cell r="B517" t="str">
            <v>Height</v>
          </cell>
          <cell r="C517" t="str">
            <v>36224396</v>
          </cell>
          <cell r="D517" t="str">
            <v>rs716183</v>
          </cell>
          <cell r="E517" t="str">
            <v>chr10:118904495</v>
          </cell>
          <cell r="F517" t="str">
            <v>C=0.433, T=0.567</v>
          </cell>
          <cell r="G517">
            <v>0.809393408650806</v>
          </cell>
          <cell r="H517" t="str">
            <v>0.956529254169908</v>
          </cell>
          <cell r="I517" t="str">
            <v>0.5491</v>
          </cell>
          <cell r="J517" t="str">
            <v>0.0047</v>
          </cell>
          <cell r="K517" t="str">
            <v>0.0035-0.0059</v>
          </cell>
          <cell r="L517">
            <v>5.9999999999999997E-14</v>
          </cell>
        </row>
        <row r="518">
          <cell r="A518" t="str">
            <v>rs10886045</v>
          </cell>
          <cell r="B518" t="str">
            <v>Depression</v>
          </cell>
          <cell r="C518" t="str">
            <v>37464041</v>
          </cell>
          <cell r="D518" t="str">
            <v>rs10749240</v>
          </cell>
          <cell r="E518" t="str">
            <v>chr10:118914837</v>
          </cell>
          <cell r="F518" t="str">
            <v>C=0.425, T=0.575</v>
          </cell>
          <cell r="G518">
            <v>0.88274533513429998</v>
          </cell>
          <cell r="H518" t="str">
            <v>0.982852370156988</v>
          </cell>
          <cell r="I518" t="str">
            <v>0.59625</v>
          </cell>
          <cell r="J518" t="str">
            <v>0.0158957</v>
          </cell>
          <cell r="K518" t="str">
            <v>0.01-0.022</v>
          </cell>
          <cell r="L518">
            <v>4.0000000000000001E-8</v>
          </cell>
        </row>
        <row r="519">
          <cell r="A519" t="str">
            <v>rs10897495</v>
          </cell>
          <cell r="B519" t="str">
            <v>Height</v>
          </cell>
          <cell r="C519" t="str">
            <v>36224396</v>
          </cell>
          <cell r="D519" t="str">
            <v>rs7130280</v>
          </cell>
          <cell r="E519" t="str">
            <v>chr11:64156585</v>
          </cell>
          <cell r="F519" t="str">
            <v>A=0.441, G=0.559</v>
          </cell>
          <cell r="G519">
            <v>0.94827427567551104</v>
          </cell>
          <cell r="H519" t="str">
            <v>0.979704811936637</v>
          </cell>
          <cell r="I519" t="str">
            <v>0.4409</v>
          </cell>
          <cell r="J519" t="str">
            <v>0.004</v>
          </cell>
          <cell r="K519" t="str">
            <v>0.0028-0.0052</v>
          </cell>
          <cell r="L519">
            <v>2.0000000000000001E-10</v>
          </cell>
        </row>
        <row r="520">
          <cell r="A520" t="str">
            <v>rs10905065</v>
          </cell>
          <cell r="B520" t="str">
            <v>Menopause (age at onset)</v>
          </cell>
          <cell r="C520" t="str">
            <v>26414677</v>
          </cell>
          <cell r="D520" t="str">
            <v>rs10905065</v>
          </cell>
          <cell r="E520" t="str">
            <v>chr10:5769827</v>
          </cell>
          <cell r="F520" t="str">
            <v>A=0.623, G=0.377</v>
          </cell>
          <cell r="G520">
            <v>1</v>
          </cell>
          <cell r="H520" t="str">
            <v>1</v>
          </cell>
          <cell r="I520" t="str">
            <v>0.61</v>
          </cell>
          <cell r="J520" t="str">
            <v>0.11</v>
          </cell>
          <cell r="K520" t="str">
            <v>0.071-0.149</v>
          </cell>
          <cell r="L520">
            <v>4.0000000000000001E-8</v>
          </cell>
        </row>
        <row r="521">
          <cell r="A521" t="str">
            <v>rs10905202</v>
          </cell>
          <cell r="B521" t="str">
            <v>Inter-alpha-trypsin inhibitor heavy chain H5 levels</v>
          </cell>
          <cell r="C521" t="str">
            <v>34648354</v>
          </cell>
          <cell r="D521" t="str">
            <v>rs11255233</v>
          </cell>
          <cell r="E521" t="str">
            <v>chr10:7648273</v>
          </cell>
          <cell r="F521" t="str">
            <v>C=0.235, T=0.765</v>
          </cell>
          <cell r="G521">
            <v>0.93079533675745296</v>
          </cell>
          <cell r="H521" t="str">
            <v>0.988797077885922</v>
          </cell>
          <cell r="I521" t="str">
            <v>0.77</v>
          </cell>
          <cell r="J521" t="str">
            <v>0.209</v>
          </cell>
          <cell r="K521" t="str">
            <v>0.18-0.24</v>
          </cell>
          <cell r="L521">
            <v>5.0000000000000002E-43</v>
          </cell>
        </row>
        <row r="522">
          <cell r="A522" t="str">
            <v>rs10905202</v>
          </cell>
          <cell r="B522" t="str">
            <v>Blood protein levels</v>
          </cell>
          <cell r="C522" t="str">
            <v>30072576</v>
          </cell>
          <cell r="D522" t="str">
            <v>rs12572683</v>
          </cell>
          <cell r="E522" t="str">
            <v>chr10:7652421</v>
          </cell>
          <cell r="F522" t="str">
            <v>A=0.742, G=0.258</v>
          </cell>
          <cell r="G522">
            <v>0.90350828284043205</v>
          </cell>
          <cell r="H522" t="str">
            <v>0.988991628823111</v>
          </cell>
          <cell r="I522" t="str">
            <v>0.77421875</v>
          </cell>
          <cell r="J522" t="str">
            <v>0.20201775</v>
          </cell>
          <cell r="K522" t="str">
            <v>0.14-0.26</v>
          </cell>
          <cell r="L522">
            <v>8.9999999999999996E-12</v>
          </cell>
        </row>
        <row r="523">
          <cell r="A523" t="str">
            <v>rs10911958</v>
          </cell>
          <cell r="B523" t="str">
            <v>Crohn's disease</v>
          </cell>
          <cell r="C523" t="str">
            <v>26192919</v>
          </cell>
          <cell r="D523" t="str">
            <v>rs10798069</v>
          </cell>
          <cell r="E523" t="str">
            <v>chr1:186875459</v>
          </cell>
          <cell r="F523" t="str">
            <v>G=0.489, T=0.511</v>
          </cell>
          <cell r="G523">
            <v>0.82871546744355595</v>
          </cell>
          <cell r="H523" t="str">
            <v>0.995640265571099</v>
          </cell>
          <cell r="I523" t="str">
            <v>0.51</v>
          </cell>
          <cell r="J523" t="str">
            <v>1.0729233</v>
          </cell>
          <cell r="K523" t="str">
            <v>1.05-1.1</v>
          </cell>
          <cell r="L523">
            <v>4.0000000000000002E-9</v>
          </cell>
        </row>
        <row r="524">
          <cell r="A524" t="str">
            <v>rs10914107</v>
          </cell>
          <cell r="B524" t="str">
            <v>Systolic blood pressure</v>
          </cell>
          <cell r="C524" t="str">
            <v>35762941</v>
          </cell>
          <cell r="D524" t="str">
            <v>rs10914057</v>
          </cell>
          <cell r="E524" t="str">
            <v>chr1:180597408</v>
          </cell>
          <cell r="F524" t="str">
            <v>C=0.384, T=0.616</v>
          </cell>
          <cell r="G524">
            <v>0.80321977535242794</v>
          </cell>
          <cell r="H524" t="str">
            <v>0.926646192910819</v>
          </cell>
          <cell r="I524" t="str">
            <v>NR</v>
          </cell>
          <cell r="J524" t="str">
            <v>0.2528</v>
          </cell>
          <cell r="K524" t="str">
            <v>0.18-0.32</v>
          </cell>
          <cell r="L524">
            <v>6.0000000000000003E-12</v>
          </cell>
        </row>
        <row r="525">
          <cell r="A525" t="str">
            <v>rs10914107</v>
          </cell>
          <cell r="B525" t="str">
            <v>Height</v>
          </cell>
          <cell r="C525" t="str">
            <v>36224396</v>
          </cell>
          <cell r="D525" t="str">
            <v>rs7516646</v>
          </cell>
          <cell r="E525" t="str">
            <v>chr1:180825243</v>
          </cell>
          <cell r="F525" t="str">
            <v>A=0.392, G=0.608</v>
          </cell>
          <cell r="G525">
            <v>0.96728774428511</v>
          </cell>
          <cell r="H525" t="str">
            <v>1</v>
          </cell>
          <cell r="I525" t="str">
            <v>0.3727</v>
          </cell>
          <cell r="J525" t="str">
            <v>0.0068</v>
          </cell>
          <cell r="K525" t="str">
            <v>0.0054-0.0082</v>
          </cell>
          <cell r="L525">
            <v>5.9999999999999995E-25</v>
          </cell>
        </row>
        <row r="526">
          <cell r="A526" t="str">
            <v>rs10914107</v>
          </cell>
          <cell r="B526" t="str">
            <v>Systolic blood pressure</v>
          </cell>
          <cell r="C526" t="str">
            <v>30224653</v>
          </cell>
          <cell r="D526" t="str">
            <v>rs1043069</v>
          </cell>
          <cell r="E526" t="str">
            <v>chr1:180859368</v>
          </cell>
          <cell r="F526" t="str">
            <v>G=0.386, T=0.614</v>
          </cell>
          <cell r="G526">
            <v>0.93522806052283103</v>
          </cell>
          <cell r="H526" t="str">
            <v>0.995707312077559</v>
          </cell>
          <cell r="I526" t="str">
            <v>0.6183</v>
          </cell>
          <cell r="J526" t="str">
            <v>0.1995</v>
          </cell>
          <cell r="K526" t="str">
            <v>0.15-0.25</v>
          </cell>
          <cell r="L526">
            <v>5E-15</v>
          </cell>
        </row>
        <row r="527">
          <cell r="A527" t="str">
            <v>rs10914107</v>
          </cell>
          <cell r="B527" t="str">
            <v>Systolic blood pressure</v>
          </cell>
          <cell r="C527" t="str">
            <v>38689001</v>
          </cell>
          <cell r="D527" t="str">
            <v>rs1043069</v>
          </cell>
          <cell r="E527" t="str">
            <v>chr1:180859368</v>
          </cell>
          <cell r="F527" t="str">
            <v>G=0.386, T=0.614</v>
          </cell>
          <cell r="G527">
            <v>0.93522806052283103</v>
          </cell>
          <cell r="H527" t="str">
            <v>0.995707312077559</v>
          </cell>
          <cell r="I527" t="str">
            <v>NR</v>
          </cell>
          <cell r="J527" t="str">
            <v>0.1817</v>
          </cell>
          <cell r="K527" t="str">
            <v>0.13-0.23</v>
          </cell>
          <cell r="L527">
            <v>5.9999999999999997E-13</v>
          </cell>
        </row>
        <row r="528">
          <cell r="A528" t="str">
            <v>rs10914107</v>
          </cell>
          <cell r="B528" t="str">
            <v>Diastolic blood pressure</v>
          </cell>
          <cell r="C528" t="str">
            <v>38689001</v>
          </cell>
          <cell r="D528" t="str">
            <v>rs1043069</v>
          </cell>
          <cell r="E528" t="str">
            <v>chr1:180859368</v>
          </cell>
          <cell r="F528" t="str">
            <v>G=0.386, T=0.614</v>
          </cell>
          <cell r="G528">
            <v>0.93522806052283103</v>
          </cell>
          <cell r="H528" t="str">
            <v>0.995707312077559</v>
          </cell>
          <cell r="I528" t="str">
            <v>NR</v>
          </cell>
          <cell r="J528" t="str">
            <v>0.0911</v>
          </cell>
          <cell r="K528" t="str">
            <v>0.061-0.122</v>
          </cell>
          <cell r="L528">
            <v>5.0000000000000001E-9</v>
          </cell>
        </row>
        <row r="529">
          <cell r="A529" t="str">
            <v>rs10914107</v>
          </cell>
          <cell r="B529" t="str">
            <v>Pulse pressure</v>
          </cell>
          <cell r="C529" t="str">
            <v>38689001</v>
          </cell>
          <cell r="D529" t="str">
            <v>rs1043069</v>
          </cell>
          <cell r="E529" t="str">
            <v>chr1:180859368</v>
          </cell>
          <cell r="F529" t="str">
            <v>G=0.386, T=0.614</v>
          </cell>
          <cell r="G529">
            <v>0.93522806052283103</v>
          </cell>
          <cell r="H529" t="str">
            <v>0.995707312077559</v>
          </cell>
          <cell r="I529" t="str">
            <v>NR</v>
          </cell>
          <cell r="J529" t="str">
            <v>0.1059</v>
          </cell>
          <cell r="K529" t="str">
            <v>0.071-0.141</v>
          </cell>
          <cell r="L529">
            <v>3E-9</v>
          </cell>
        </row>
        <row r="530">
          <cell r="A530" t="str">
            <v>rs10914107</v>
          </cell>
          <cell r="B530" t="str">
            <v>Pulse pressure</v>
          </cell>
          <cell r="C530" t="str">
            <v>35762941</v>
          </cell>
          <cell r="D530" t="str">
            <v>rs12143674</v>
          </cell>
          <cell r="E530" t="str">
            <v>chr1:180862991</v>
          </cell>
          <cell r="F530" t="str">
            <v>G=0.619, T=0.381</v>
          </cell>
          <cell r="G530">
            <v>0.92368015460418595</v>
          </cell>
          <cell r="H530" t="str">
            <v>1</v>
          </cell>
          <cell r="I530" t="str">
            <v>NR</v>
          </cell>
          <cell r="J530" t="str">
            <v>0.1526</v>
          </cell>
          <cell r="K530" t="str">
            <v>0.1-0.2</v>
          </cell>
          <cell r="L530">
            <v>3E-9</v>
          </cell>
        </row>
        <row r="531">
          <cell r="A531" t="str">
            <v>rs10914107</v>
          </cell>
          <cell r="B531" t="str">
            <v>Systolic blood pressure</v>
          </cell>
          <cell r="C531" t="str">
            <v>35762941</v>
          </cell>
          <cell r="D531" t="str">
            <v>rs10914124</v>
          </cell>
          <cell r="E531" t="str">
            <v>chr1:180865798</v>
          </cell>
          <cell r="F531" t="str">
            <v>C=0.383, T=0.617</v>
          </cell>
          <cell r="G531">
            <v>0.92345179134225597</v>
          </cell>
          <cell r="H531" t="str">
            <v>0.99567386256128</v>
          </cell>
          <cell r="I531" t="str">
            <v>NR</v>
          </cell>
          <cell r="J531" t="str">
            <v>0.2662</v>
          </cell>
          <cell r="K531" t="str">
            <v>0.19-0.34</v>
          </cell>
          <cell r="L531">
            <v>9E-13</v>
          </cell>
        </row>
        <row r="532">
          <cell r="A532" t="str">
            <v>rs10919070</v>
          </cell>
          <cell r="B532" t="str">
            <v>QTc interval</v>
          </cell>
          <cell r="C532" t="str">
            <v>35389749</v>
          </cell>
          <cell r="D532" t="str">
            <v>rs10919062</v>
          </cell>
          <cell r="E532" t="str">
            <v>chr1:169088947</v>
          </cell>
          <cell r="F532" t="str">
            <v>C=0.13, T=0.87</v>
          </cell>
          <cell r="G532">
            <v>0.97377825141848995</v>
          </cell>
          <cell r="H532" t="str">
            <v>0.991156043956044</v>
          </cell>
          <cell r="I532" t="str">
            <v>NR</v>
          </cell>
          <cell r="J532" t="str">
            <v>2.37</v>
          </cell>
          <cell r="L532">
            <v>2.0000000000000001E-42</v>
          </cell>
        </row>
        <row r="533">
          <cell r="A533" t="str">
            <v>rs10919070</v>
          </cell>
          <cell r="B533" t="str">
            <v>QT interval</v>
          </cell>
          <cell r="C533" t="str">
            <v>24952745</v>
          </cell>
          <cell r="D533" t="str">
            <v>rs10919070</v>
          </cell>
          <cell r="E533" t="str">
            <v>chr1:169099037</v>
          </cell>
          <cell r="F533" t="str">
            <v>A=0.871, C=0.129</v>
          </cell>
          <cell r="G533">
            <v>1</v>
          </cell>
          <cell r="H533" t="str">
            <v>1</v>
          </cell>
          <cell r="I533" t="str">
            <v>0.126</v>
          </cell>
          <cell r="J533" t="str">
            <v>1.68</v>
          </cell>
          <cell r="K533" t="str">
            <v>1.41-1.95</v>
          </cell>
          <cell r="L533">
            <v>1.0000000000000001E-31</v>
          </cell>
        </row>
        <row r="534">
          <cell r="A534" t="str">
            <v>rs10919070</v>
          </cell>
          <cell r="B534" t="str">
            <v>QT interval</v>
          </cell>
          <cell r="C534" t="str">
            <v>31217584</v>
          </cell>
          <cell r="D534" t="str">
            <v>rs10919070</v>
          </cell>
          <cell r="E534" t="str">
            <v>chr1:169099037</v>
          </cell>
          <cell r="F534" t="str">
            <v>A=0.871, C=0.129</v>
          </cell>
          <cell r="G534">
            <v>1</v>
          </cell>
          <cell r="H534" t="str">
            <v>1</v>
          </cell>
          <cell r="I534" t="str">
            <v>NR</v>
          </cell>
          <cell r="J534" t="str">
            <v>2.408625</v>
          </cell>
          <cell r="K534" t="str">
            <v>1.85-2.97</v>
          </cell>
          <cell r="L534">
            <v>4.9999999999999999E-17</v>
          </cell>
        </row>
        <row r="535">
          <cell r="A535" t="str">
            <v>rs10919070</v>
          </cell>
          <cell r="B535" t="str">
            <v>Systolic blood pressure</v>
          </cell>
          <cell r="C535" t="str">
            <v>38689001</v>
          </cell>
          <cell r="D535" t="str">
            <v>rs10919070</v>
          </cell>
          <cell r="E535" t="str">
            <v>chr1:169099037</v>
          </cell>
          <cell r="F535" t="str">
            <v>A=0.871, C=0.129</v>
          </cell>
          <cell r="G535">
            <v>1</v>
          </cell>
          <cell r="H535" t="str">
            <v>1</v>
          </cell>
          <cell r="I535" t="str">
            <v>NR</v>
          </cell>
          <cell r="J535" t="str">
            <v>0.2306</v>
          </cell>
          <cell r="K535" t="str">
            <v>0.16-0.3</v>
          </cell>
          <cell r="L535">
            <v>1E-10</v>
          </cell>
        </row>
        <row r="536">
          <cell r="A536" t="str">
            <v>rs10919070</v>
          </cell>
          <cell r="B536" t="str">
            <v>Pulse pressure</v>
          </cell>
          <cell r="C536" t="str">
            <v>38689001</v>
          </cell>
          <cell r="D536" t="str">
            <v>rs10919070</v>
          </cell>
          <cell r="E536" t="str">
            <v>chr1:169099037</v>
          </cell>
          <cell r="F536" t="str">
            <v>A=0.871, C=0.129</v>
          </cell>
          <cell r="G536">
            <v>1</v>
          </cell>
          <cell r="H536" t="str">
            <v>1</v>
          </cell>
          <cell r="I536" t="str">
            <v>NR</v>
          </cell>
          <cell r="J536" t="str">
            <v>0.1699</v>
          </cell>
          <cell r="K536" t="str">
            <v>0.12-0.22</v>
          </cell>
          <cell r="L536">
            <v>3.9999999999999998E-11</v>
          </cell>
        </row>
        <row r="537">
          <cell r="A537" t="str">
            <v>rs10919070</v>
          </cell>
          <cell r="B537" t="str">
            <v>QT interval</v>
          </cell>
          <cell r="C537" t="str">
            <v>19305409</v>
          </cell>
          <cell r="D537" t="str">
            <v>rs10919071</v>
          </cell>
          <cell r="E537" t="str">
            <v>chr1:169099483</v>
          </cell>
          <cell r="F537" t="str">
            <v>A=0.87, G=0.13</v>
          </cell>
          <cell r="G537">
            <v>0.99123357384363298</v>
          </cell>
          <cell r="H537" t="str">
            <v>1</v>
          </cell>
          <cell r="I537" t="str">
            <v>0.87</v>
          </cell>
          <cell r="J537" t="str">
            <v>2.05</v>
          </cell>
          <cell r="K537" t="str">
            <v>1.48-2.62</v>
          </cell>
          <cell r="L537">
            <v>1.0000000000000001E-15</v>
          </cell>
        </row>
        <row r="538">
          <cell r="A538" t="str">
            <v>rs10919070</v>
          </cell>
          <cell r="B538" t="str">
            <v>QT interval</v>
          </cell>
          <cell r="C538" t="str">
            <v>31217584</v>
          </cell>
          <cell r="D538" t="str">
            <v>rs10919071</v>
          </cell>
          <cell r="E538" t="str">
            <v>chr1:169099483</v>
          </cell>
          <cell r="F538" t="str">
            <v>A=0.87, G=0.13</v>
          </cell>
          <cell r="G538">
            <v>0.99123357384363298</v>
          </cell>
          <cell r="H538" t="str">
            <v>1</v>
          </cell>
          <cell r="I538" t="str">
            <v>NR</v>
          </cell>
          <cell r="J538" t="str">
            <v>2.394475</v>
          </cell>
          <cell r="K538" t="str">
            <v>1.83-2.96</v>
          </cell>
          <cell r="L538">
            <v>7.0000000000000003E-17</v>
          </cell>
        </row>
        <row r="539">
          <cell r="A539" t="str">
            <v>rs10919070</v>
          </cell>
          <cell r="B539" t="str">
            <v>QT interval</v>
          </cell>
          <cell r="C539" t="str">
            <v>29874175</v>
          </cell>
          <cell r="D539" t="str">
            <v>rs10919071</v>
          </cell>
          <cell r="E539" t="str">
            <v>chr1:169099483</v>
          </cell>
          <cell r="F539" t="str">
            <v>A=0.87, G=0.13</v>
          </cell>
          <cell r="G539">
            <v>0.99123357384363298</v>
          </cell>
          <cell r="H539" t="str">
            <v>1</v>
          </cell>
          <cell r="I539" t="str">
            <v>0.115</v>
          </cell>
          <cell r="J539" t="str">
            <v>1.37</v>
          </cell>
          <cell r="K539" t="str">
            <v>1.12-1.62</v>
          </cell>
          <cell r="L539">
            <v>2.9999999999999999E-30</v>
          </cell>
        </row>
        <row r="540">
          <cell r="A540" t="str">
            <v>rs10919070</v>
          </cell>
          <cell r="B540" t="str">
            <v>QT interval</v>
          </cell>
          <cell r="C540" t="str">
            <v>29213071</v>
          </cell>
          <cell r="D540" t="str">
            <v>rs12035622</v>
          </cell>
          <cell r="E540" t="str">
            <v>chr1:169102340</v>
          </cell>
          <cell r="F540" t="str">
            <v>A=0.123, T=0.877</v>
          </cell>
          <cell r="G540">
            <v>0.91258736692421405</v>
          </cell>
          <cell r="H540" t="str">
            <v>0.981477389895419</v>
          </cell>
          <cell r="I540" t="str">
            <v>0.19</v>
          </cell>
          <cell r="J540" t="str">
            <v>2.36</v>
          </cell>
          <cell r="K540" t="str">
            <v>1.83-2.89</v>
          </cell>
          <cell r="L540">
            <v>8.9999999999999999E-18</v>
          </cell>
        </row>
        <row r="541">
          <cell r="A541" t="str">
            <v>rs10919070</v>
          </cell>
          <cell r="B541" t="str">
            <v>QT interval</v>
          </cell>
          <cell r="C541" t="str">
            <v>30679814</v>
          </cell>
          <cell r="D541" t="str">
            <v>rs12035622</v>
          </cell>
          <cell r="E541" t="str">
            <v>chr1:169102340</v>
          </cell>
          <cell r="F541" t="str">
            <v>A=0.123, T=0.877</v>
          </cell>
          <cell r="G541">
            <v>0.91258736692421405</v>
          </cell>
          <cell r="H541" t="str">
            <v>0.981477389895419</v>
          </cell>
          <cell r="I541" t="str">
            <v>0.117</v>
          </cell>
          <cell r="J541" t="str">
            <v>2.287</v>
          </cell>
          <cell r="K541" t="str">
            <v>1.73-2.84</v>
          </cell>
          <cell r="L541">
            <v>5.9999999999999999E-16</v>
          </cell>
        </row>
        <row r="542">
          <cell r="A542" t="str">
            <v>rs10943919</v>
          </cell>
          <cell r="B542" t="str">
            <v>Hippocampal subfield right CA4 volume (body)</v>
          </cell>
          <cell r="C542" t="str">
            <v>37337106</v>
          </cell>
          <cell r="D542" t="str">
            <v>rs62430477</v>
          </cell>
          <cell r="E542" t="str">
            <v>chr6:83629612</v>
          </cell>
          <cell r="F542" t="str">
            <v>C=0.856, T=0.144</v>
          </cell>
          <cell r="G542">
            <v>0.88789753254820303</v>
          </cell>
          <cell r="H542" t="str">
            <v>0.983675456389452</v>
          </cell>
          <cell r="I542" t="str">
            <v>0.15526</v>
          </cell>
          <cell r="J542" t="str">
            <v>0.0556216</v>
          </cell>
          <cell r="K542" t="str">
            <v>0.036-0.075</v>
          </cell>
          <cell r="L542">
            <v>4.0000000000000001E-8</v>
          </cell>
        </row>
        <row r="543">
          <cell r="A543" t="str">
            <v>rs10943919</v>
          </cell>
          <cell r="B543" t="str">
            <v>Right hippocampal volume (body)</v>
          </cell>
          <cell r="C543" t="str">
            <v>37337106</v>
          </cell>
          <cell r="D543" t="str">
            <v>rs12200420</v>
          </cell>
          <cell r="E543" t="str">
            <v>chr6:83644095</v>
          </cell>
          <cell r="F543" t="str">
            <v>C=0.144, T=0.856</v>
          </cell>
          <cell r="G543">
            <v>0.88789753254820303</v>
          </cell>
          <cell r="H543" t="str">
            <v>0.983675456389452</v>
          </cell>
          <cell r="I543" t="str">
            <v>0.15529</v>
          </cell>
          <cell r="J543" t="str">
            <v>0.0557706</v>
          </cell>
          <cell r="K543" t="str">
            <v>0.036-0.075</v>
          </cell>
          <cell r="L543">
            <v>2.9999999999999997E-8</v>
          </cell>
        </row>
        <row r="544">
          <cell r="A544" t="str">
            <v>rs10943919</v>
          </cell>
          <cell r="B544" t="str">
            <v>Height</v>
          </cell>
          <cell r="C544" t="str">
            <v>36224396</v>
          </cell>
          <cell r="D544" t="str">
            <v>rs11758364</v>
          </cell>
          <cell r="E544" t="str">
            <v>chr6:83704533</v>
          </cell>
          <cell r="F544" t="str">
            <v>A=0.144, C=0.856</v>
          </cell>
          <cell r="G544">
            <v>0.88789753254820303</v>
          </cell>
          <cell r="H544" t="str">
            <v>0.983675456389452</v>
          </cell>
          <cell r="I544" t="str">
            <v>0.1347</v>
          </cell>
          <cell r="J544" t="str">
            <v>0.0192</v>
          </cell>
          <cell r="K544" t="str">
            <v>0.017-0.021</v>
          </cell>
          <cell r="L544">
            <v>1E-99</v>
          </cell>
        </row>
        <row r="545">
          <cell r="A545" t="str">
            <v>rs10943919</v>
          </cell>
          <cell r="B545" t="str">
            <v>Height</v>
          </cell>
          <cell r="C545" t="str">
            <v>30595370</v>
          </cell>
          <cell r="D545" t="str">
            <v>rs62419196</v>
          </cell>
          <cell r="E545" t="str">
            <v>chr6:83707717</v>
          </cell>
          <cell r="F545" t="str">
            <v>A=0.869, G=0.131</v>
          </cell>
          <cell r="G545">
            <v>0.80822786428958204</v>
          </cell>
          <cell r="H545" t="str">
            <v>0.991033868092692</v>
          </cell>
          <cell r="I545" t="str">
            <v>NR</v>
          </cell>
          <cell r="L545">
            <v>7.0000000000000007E-21</v>
          </cell>
        </row>
        <row r="546">
          <cell r="A546" t="str">
            <v>rs10946364</v>
          </cell>
          <cell r="B546" t="str">
            <v>Angiotensin-converting enzyme inhibitor intolerance</v>
          </cell>
          <cell r="C546" t="str">
            <v>28030426</v>
          </cell>
          <cell r="D546" t="str">
            <v>rs10946364</v>
          </cell>
          <cell r="E546" t="str">
            <v>chr6:20177222</v>
          </cell>
          <cell r="F546" t="str">
            <v>A=0.372, T=0.628</v>
          </cell>
          <cell r="G546">
            <v>1</v>
          </cell>
          <cell r="H546" t="str">
            <v>1</v>
          </cell>
          <cell r="I546" t="str">
            <v>0.399228</v>
          </cell>
          <cell r="J546" t="str">
            <v>1.347209</v>
          </cell>
          <cell r="K546" t="str">
            <v>1.211477-1.498147</v>
          </cell>
          <cell r="L546">
            <v>4.0000000000000001E-8</v>
          </cell>
        </row>
        <row r="547">
          <cell r="A547" t="str">
            <v>rs10947557</v>
          </cell>
          <cell r="B547" t="str">
            <v>Neutrophil percentage of granulocytes</v>
          </cell>
          <cell r="C547" t="str">
            <v>27863252</v>
          </cell>
          <cell r="D547" t="str">
            <v>rs9800506</v>
          </cell>
          <cell r="E547" t="str">
            <v>chr6:35517390</v>
          </cell>
          <cell r="F547" t="str">
            <v>G=0.659, T=0.341</v>
          </cell>
          <cell r="G547">
            <v>0.93035304867491297</v>
          </cell>
          <cell r="H547" t="str">
            <v>0.973144329208879</v>
          </cell>
          <cell r="I547" t="str">
            <v>0.3856</v>
          </cell>
          <cell r="J547" t="str">
            <v>0.02130869</v>
          </cell>
          <cell r="K547" t="str">
            <v>0.014-0.029</v>
          </cell>
          <cell r="L547">
            <v>6.9999999999999998E-9</v>
          </cell>
        </row>
        <row r="548">
          <cell r="A548" t="str">
            <v>rs10947557</v>
          </cell>
          <cell r="B548" t="str">
            <v>Eosinophil counts</v>
          </cell>
          <cell r="C548" t="str">
            <v>32888494</v>
          </cell>
          <cell r="D548" t="str">
            <v>rs9800506</v>
          </cell>
          <cell r="E548" t="str">
            <v>chr6:35517390</v>
          </cell>
          <cell r="F548" t="str">
            <v>G=0.659, T=0.341</v>
          </cell>
          <cell r="G548">
            <v>0.93035304867491297</v>
          </cell>
          <cell r="H548" t="str">
            <v>0.973144329208879</v>
          </cell>
          <cell r="I548" t="str">
            <v>0.3846</v>
          </cell>
          <cell r="J548" t="str">
            <v>0.016774422</v>
          </cell>
          <cell r="K548" t="str">
            <v>0.012-0.022</v>
          </cell>
          <cell r="L548">
            <v>9.9999999999999994E-12</v>
          </cell>
        </row>
        <row r="549">
          <cell r="A549" t="str">
            <v>rs10947557</v>
          </cell>
          <cell r="B549" t="str">
            <v>Eosinophil counts</v>
          </cell>
          <cell r="C549" t="str">
            <v>34469753</v>
          </cell>
          <cell r="D549" t="str">
            <v>rs9800506</v>
          </cell>
          <cell r="E549" t="str">
            <v>chr6:35517390</v>
          </cell>
          <cell r="F549" t="str">
            <v>G=0.659, T=0.341</v>
          </cell>
          <cell r="G549">
            <v>0.93035304867491297</v>
          </cell>
          <cell r="H549" t="str">
            <v>0.973144329208879</v>
          </cell>
          <cell r="I549" t="str">
            <v>0.615</v>
          </cell>
          <cell r="L549">
            <v>9.9999999999999998E-13</v>
          </cell>
        </row>
        <row r="550">
          <cell r="A550" t="str">
            <v>rs10947557</v>
          </cell>
          <cell r="B550" t="str">
            <v>Placental weight (fetal genotype, adjusted for sex)</v>
          </cell>
          <cell r="C550" t="str">
            <v>37798380</v>
          </cell>
          <cell r="D550" t="str">
            <v>rs9800506</v>
          </cell>
          <cell r="E550" t="str">
            <v>chr6:35517390</v>
          </cell>
          <cell r="F550" t="str">
            <v>G=0.659, T=0.341</v>
          </cell>
          <cell r="G550">
            <v>0.93035304867491297</v>
          </cell>
          <cell r="H550" t="str">
            <v>0.973144329208879</v>
          </cell>
          <cell r="I550" t="str">
            <v>0.4102</v>
          </cell>
          <cell r="J550" t="str">
            <v>0.0336</v>
          </cell>
          <cell r="K550" t="str">
            <v>0.023-0.045</v>
          </cell>
          <cell r="L550">
            <v>2.0000000000000001E-9</v>
          </cell>
        </row>
        <row r="551">
          <cell r="A551" t="str">
            <v>rs10947557</v>
          </cell>
          <cell r="B551" t="str">
            <v>Placental weight (fetal genotype, adjusted for sex and gestational age)</v>
          </cell>
          <cell r="C551" t="str">
            <v>37798380</v>
          </cell>
          <cell r="D551" t="str">
            <v>rs9800506</v>
          </cell>
          <cell r="E551" t="str">
            <v>chr6:35517390</v>
          </cell>
          <cell r="F551" t="str">
            <v>G=0.659, T=0.341</v>
          </cell>
          <cell r="G551">
            <v>0.93035304867491297</v>
          </cell>
          <cell r="H551" t="str">
            <v>0.973144329208879</v>
          </cell>
          <cell r="I551" t="str">
            <v>0.4102</v>
          </cell>
          <cell r="J551" t="str">
            <v>0.033</v>
          </cell>
          <cell r="K551" t="str">
            <v>0.022-0.044</v>
          </cell>
          <cell r="L551">
            <v>3E-9</v>
          </cell>
        </row>
        <row r="552">
          <cell r="A552" t="str">
            <v>rs10947557</v>
          </cell>
          <cell r="B552" t="str">
            <v>Eosinophil percentage of white cells</v>
          </cell>
          <cell r="C552" t="str">
            <v>32888494</v>
          </cell>
          <cell r="D552" t="str">
            <v>rs9800506</v>
          </cell>
          <cell r="E552" t="str">
            <v>chr6:35517390</v>
          </cell>
          <cell r="F552" t="str">
            <v>G=0.659, T=0.341</v>
          </cell>
          <cell r="G552">
            <v>0.93035304867491297</v>
          </cell>
          <cell r="H552" t="str">
            <v>0.973144329208879</v>
          </cell>
          <cell r="I552" t="str">
            <v>0.38457</v>
          </cell>
          <cell r="J552" t="str">
            <v>0.015227253</v>
          </cell>
          <cell r="K552" t="str">
            <v>0.01-0.02</v>
          </cell>
          <cell r="L552">
            <v>1.0000000000000001E-9</v>
          </cell>
        </row>
        <row r="553">
          <cell r="A553" t="str">
            <v>rs10947557</v>
          </cell>
          <cell r="B553" t="str">
            <v>Eosinophil counts</v>
          </cell>
          <cell r="C553" t="str">
            <v>30595370</v>
          </cell>
          <cell r="D553" t="str">
            <v>rs9800506</v>
          </cell>
          <cell r="E553" t="str">
            <v>chr6:35517390</v>
          </cell>
          <cell r="F553" t="str">
            <v>G=0.659, T=0.341</v>
          </cell>
          <cell r="G553">
            <v>0.93035304867491297</v>
          </cell>
          <cell r="H553" t="str">
            <v>0.973144329208879</v>
          </cell>
          <cell r="I553" t="str">
            <v>NR</v>
          </cell>
          <cell r="L553">
            <v>3.9999999999999998E-23</v>
          </cell>
        </row>
        <row r="554">
          <cell r="A554" t="str">
            <v>rs10947557</v>
          </cell>
          <cell r="B554" t="str">
            <v>Whole body fat free mass (UKB data field 23101)</v>
          </cell>
          <cell r="C554" t="str">
            <v>38538606</v>
          </cell>
          <cell r="D554" t="str">
            <v>rs10947557</v>
          </cell>
          <cell r="E554" t="str">
            <v>chr6:35527365</v>
          </cell>
          <cell r="F554" t="str">
            <v>A=0.663, G=0.337</v>
          </cell>
          <cell r="G554">
            <v>1</v>
          </cell>
          <cell r="H554" t="str">
            <v>1</v>
          </cell>
          <cell r="I554" t="str">
            <v>NR</v>
          </cell>
          <cell r="J554" t="str">
            <v>0.0101751</v>
          </cell>
          <cell r="K554" t="str">
            <v>0.0075-0.0129</v>
          </cell>
          <cell r="L554">
            <v>1E-13</v>
          </cell>
        </row>
        <row r="555">
          <cell r="A555" t="str">
            <v>rs10947557</v>
          </cell>
          <cell r="B555" t="str">
            <v>Offspring birth weight</v>
          </cell>
          <cell r="C555" t="str">
            <v>31043758</v>
          </cell>
          <cell r="D555" t="str">
            <v>rs6911621</v>
          </cell>
          <cell r="E555" t="str">
            <v>chr6:35529025</v>
          </cell>
          <cell r="F555" t="str">
            <v>C=0.684, T=0.316</v>
          </cell>
          <cell r="G555">
            <v>0.90942066268779598</v>
          </cell>
          <cell r="H555" t="str">
            <v>1</v>
          </cell>
          <cell r="I555" t="str">
            <v>0.349063</v>
          </cell>
          <cell r="J555" t="str">
            <v>0.026153</v>
          </cell>
          <cell r="K555" t="str">
            <v>0.02-0.032</v>
          </cell>
          <cell r="L555">
            <v>2E-16</v>
          </cell>
        </row>
        <row r="556">
          <cell r="A556" t="str">
            <v>rs10949437</v>
          </cell>
          <cell r="B556" t="str">
            <v>Height</v>
          </cell>
          <cell r="C556" t="str">
            <v>36224396</v>
          </cell>
          <cell r="D556" t="str">
            <v>rs6927877</v>
          </cell>
          <cell r="E556" t="str">
            <v>chr6:17647646</v>
          </cell>
          <cell r="F556" t="str">
            <v>A=0.776, C=0.224</v>
          </cell>
          <cell r="G556">
            <v>0.97721726822363797</v>
          </cell>
          <cell r="H556" t="str">
            <v>1</v>
          </cell>
          <cell r="I556" t="str">
            <v>0.2487</v>
          </cell>
          <cell r="J556" t="str">
            <v>0.0112</v>
          </cell>
          <cell r="K556" t="str">
            <v>0.0098-0.0126</v>
          </cell>
          <cell r="L556">
            <v>6.0000000000000003E-55</v>
          </cell>
        </row>
        <row r="557">
          <cell r="A557" t="str">
            <v>rs10949437</v>
          </cell>
          <cell r="B557" t="str">
            <v>Gallstone disease</v>
          </cell>
          <cell r="C557" t="str">
            <v>34651315</v>
          </cell>
          <cell r="D557" t="str">
            <v>rs2228375</v>
          </cell>
          <cell r="E557" t="str">
            <v>chr6:17675246</v>
          </cell>
          <cell r="F557" t="str">
            <v>C=0.238, T=0.762</v>
          </cell>
          <cell r="G557">
            <v>0.89279093072140503</v>
          </cell>
          <cell r="H557" t="str">
            <v>0.994065141852549</v>
          </cell>
          <cell r="I557" t="str">
            <v>NR</v>
          </cell>
          <cell r="J557" t="str">
            <v>0.95</v>
          </cell>
          <cell r="K557" t="str">
            <v>0.94-0.96</v>
          </cell>
          <cell r="L557">
            <v>5.9999999999999997E-15</v>
          </cell>
        </row>
        <row r="558">
          <cell r="A558" t="str">
            <v>rs10949593</v>
          </cell>
          <cell r="B558" t="str">
            <v>Appendicular lean mass</v>
          </cell>
          <cell r="C558" t="str">
            <v>33097823</v>
          </cell>
          <cell r="D558" t="str">
            <v>rs55911644</v>
          </cell>
          <cell r="E558" t="str">
            <v>chr7:156311364</v>
          </cell>
          <cell r="F558" t="str">
            <v>A=0.385, T=0.615</v>
          </cell>
          <cell r="G558">
            <v>0.89439286279410801</v>
          </cell>
          <cell r="H558" t="str">
            <v>0.986714970529068</v>
          </cell>
          <cell r="I558" t="str">
            <v>0.3609</v>
          </cell>
          <cell r="J558" t="str">
            <v>0.0141</v>
          </cell>
          <cell r="K558" t="str">
            <v>0.01-0.018</v>
          </cell>
          <cell r="L558">
            <v>9E-13</v>
          </cell>
        </row>
        <row r="559">
          <cell r="A559" t="str">
            <v>rs10949593</v>
          </cell>
          <cell r="B559" t="str">
            <v>Total testosterone levels</v>
          </cell>
          <cell r="C559" t="str">
            <v>36653534</v>
          </cell>
          <cell r="D559" t="str">
            <v>rs55911644</v>
          </cell>
          <cell r="E559" t="str">
            <v>chr7:156311364</v>
          </cell>
          <cell r="F559" t="str">
            <v>A=0.385, T=0.615</v>
          </cell>
          <cell r="G559">
            <v>0.89439286279410801</v>
          </cell>
          <cell r="H559" t="str">
            <v>0.986714970529068</v>
          </cell>
          <cell r="I559" t="str">
            <v>NR</v>
          </cell>
          <cell r="J559" t="str">
            <v>0.0202569</v>
          </cell>
          <cell r="K559" t="str">
            <v>0.013-0.027</v>
          </cell>
          <cell r="L559">
            <v>5.0000000000000001E-9</v>
          </cell>
        </row>
        <row r="560">
          <cell r="A560" t="str">
            <v>rs10977035</v>
          </cell>
          <cell r="B560" t="str">
            <v>Morning person</v>
          </cell>
          <cell r="C560" t="str">
            <v>30595370</v>
          </cell>
          <cell r="D560" t="str">
            <v>rs12377175</v>
          </cell>
          <cell r="E560" t="str">
            <v>chr9:8417501</v>
          </cell>
          <cell r="F560" t="str">
            <v>A=0.781, C=0.219</v>
          </cell>
          <cell r="G560">
            <v>0.80580460461036296</v>
          </cell>
          <cell r="H560" t="str">
            <v>0.993894890156572</v>
          </cell>
          <cell r="I560" t="str">
            <v>NR</v>
          </cell>
          <cell r="L560">
            <v>5.0000000000000003E-10</v>
          </cell>
        </row>
        <row r="561">
          <cell r="A561" t="str">
            <v>rs10982156</v>
          </cell>
          <cell r="B561" t="str">
            <v>Transmembrane protein 9 levels</v>
          </cell>
          <cell r="C561" t="str">
            <v>34648354</v>
          </cell>
          <cell r="D561" t="str">
            <v>rs116994374</v>
          </cell>
          <cell r="E561" t="str">
            <v>chr9:117084672</v>
          </cell>
          <cell r="F561" t="str">
            <v>A=0.078, G=0.922</v>
          </cell>
          <cell r="G561">
            <v>0.87640855930744699</v>
          </cell>
          <cell r="H561" t="str">
            <v>0.970299952763344</v>
          </cell>
          <cell r="I561" t="str">
            <v>0.07</v>
          </cell>
          <cell r="J561" t="str">
            <v>0.341</v>
          </cell>
          <cell r="K561" t="str">
            <v>0.29-0.39</v>
          </cell>
          <cell r="L561">
            <v>2.0000000000000001E-37</v>
          </cell>
        </row>
        <row r="562">
          <cell r="A562" t="str">
            <v>rs10982156</v>
          </cell>
          <cell r="B562" t="str">
            <v>Coagulation Factor X levels</v>
          </cell>
          <cell r="C562" t="str">
            <v>34648354</v>
          </cell>
          <cell r="D562" t="str">
            <v>rs116994374</v>
          </cell>
          <cell r="E562" t="str">
            <v>chr9:117084672</v>
          </cell>
          <cell r="F562" t="str">
            <v>A=0.078, G=0.922</v>
          </cell>
          <cell r="G562">
            <v>0.87640855930744699</v>
          </cell>
          <cell r="H562" t="str">
            <v>0.970299952763344</v>
          </cell>
          <cell r="I562" t="str">
            <v>0.07</v>
          </cell>
          <cell r="J562" t="str">
            <v>0.52</v>
          </cell>
          <cell r="K562" t="str">
            <v>0.47-0.57</v>
          </cell>
          <cell r="L562">
            <v>2E-85</v>
          </cell>
        </row>
        <row r="563">
          <cell r="A563" t="str">
            <v>rs10982156</v>
          </cell>
          <cell r="B563" t="str">
            <v>Vitamin K-dependent protein S levels</v>
          </cell>
          <cell r="C563" t="str">
            <v>34648354</v>
          </cell>
          <cell r="D563" t="str">
            <v>rs116994374</v>
          </cell>
          <cell r="E563" t="str">
            <v>chr9:117084672</v>
          </cell>
          <cell r="F563" t="str">
            <v>A=0.078, G=0.922</v>
          </cell>
          <cell r="G563">
            <v>0.87640855930744699</v>
          </cell>
          <cell r="H563" t="str">
            <v>0.970299952763344</v>
          </cell>
          <cell r="I563" t="str">
            <v>0.07</v>
          </cell>
          <cell r="J563" t="str">
            <v>0.421</v>
          </cell>
          <cell r="K563" t="str">
            <v>0.37-0.47</v>
          </cell>
          <cell r="L563">
            <v>3.9999999999999999E-60</v>
          </cell>
        </row>
        <row r="564">
          <cell r="A564" t="str">
            <v>rs10982156</v>
          </cell>
          <cell r="B564" t="str">
            <v>Tissue factor pathway inhibitor levels</v>
          </cell>
          <cell r="C564" t="str">
            <v>34648354</v>
          </cell>
          <cell r="D564" t="str">
            <v>rs116994374</v>
          </cell>
          <cell r="E564" t="str">
            <v>chr9:117084672</v>
          </cell>
          <cell r="F564" t="str">
            <v>A=0.078, G=0.922</v>
          </cell>
          <cell r="G564">
            <v>0.87640855930744699</v>
          </cell>
          <cell r="H564" t="str">
            <v>0.970299952763344</v>
          </cell>
          <cell r="I564" t="str">
            <v>0.07</v>
          </cell>
          <cell r="J564" t="str">
            <v>0.249</v>
          </cell>
          <cell r="K564" t="str">
            <v>0.2-0.3</v>
          </cell>
          <cell r="L564">
            <v>7.0000000000000004E-25</v>
          </cell>
        </row>
        <row r="565">
          <cell r="A565" t="str">
            <v>rs10982156</v>
          </cell>
          <cell r="B565" t="str">
            <v>Tumor necrosis factor receptor 1 levels</v>
          </cell>
          <cell r="C565" t="str">
            <v>33067605</v>
          </cell>
          <cell r="D565" t="str">
            <v>rs113354603</v>
          </cell>
          <cell r="E565" t="str">
            <v>chr9:117086241</v>
          </cell>
          <cell r="F565" t="str">
            <v>A=0.079, G=0.921</v>
          </cell>
          <cell r="G565">
            <v>0.89101381468950902</v>
          </cell>
          <cell r="H565" t="str">
            <v>0.985133956938718</v>
          </cell>
          <cell r="I565" t="str">
            <v>0.064</v>
          </cell>
          <cell r="J565" t="str">
            <v>0.1438</v>
          </cell>
          <cell r="L565">
            <v>3.9999999999999999E-12</v>
          </cell>
        </row>
        <row r="566">
          <cell r="A566" t="str">
            <v>rs10982156</v>
          </cell>
          <cell r="B566" t="str">
            <v>Glycoprotein acetyls levels</v>
          </cell>
          <cell r="C566" t="str">
            <v>35213538</v>
          </cell>
          <cell r="D566" t="str">
            <v>rs113354603</v>
          </cell>
          <cell r="E566" t="str">
            <v>chr9:117086241</v>
          </cell>
          <cell r="F566" t="str">
            <v>A=0.079, G=0.921</v>
          </cell>
          <cell r="G566">
            <v>0.89101381468950902</v>
          </cell>
          <cell r="H566" t="str">
            <v>0.985133956938718</v>
          </cell>
          <cell r="I566" t="str">
            <v>0.929269</v>
          </cell>
          <cell r="J566" t="str">
            <v>0.12804</v>
          </cell>
          <cell r="K566" t="str">
            <v>0.11-0.14</v>
          </cell>
          <cell r="L566">
            <v>2E-51</v>
          </cell>
        </row>
        <row r="567">
          <cell r="A567" t="str">
            <v>rs10982156</v>
          </cell>
          <cell r="B567" t="str">
            <v>Glycoprotein acetyls levels (UKB data field 23480)</v>
          </cell>
          <cell r="C567" t="str">
            <v>36764567</v>
          </cell>
          <cell r="D567" t="str">
            <v>rs10982154</v>
          </cell>
          <cell r="E567" t="str">
            <v>chr9:117087212</v>
          </cell>
          <cell r="F567" t="str">
            <v>A=0.076, T=0.924</v>
          </cell>
          <cell r="G567">
            <v>0.95743780673548795</v>
          </cell>
          <cell r="H567" t="str">
            <v>1</v>
          </cell>
          <cell r="I567" t="str">
            <v>0.0690487</v>
          </cell>
          <cell r="J567" t="str">
            <v>0.133397</v>
          </cell>
          <cell r="K567" t="str">
            <v>0.11-0.15</v>
          </cell>
          <cell r="L567">
            <v>2.0000000000000001E-42</v>
          </cell>
        </row>
        <row r="568">
          <cell r="A568" t="str">
            <v>rs10982156</v>
          </cell>
          <cell r="B568" t="str">
            <v>End-stage coagulation</v>
          </cell>
          <cell r="C568" t="str">
            <v>23381943</v>
          </cell>
          <cell r="D568" t="str">
            <v>rs10982156</v>
          </cell>
          <cell r="E568" t="str">
            <v>chr9:117088064</v>
          </cell>
          <cell r="F568" t="str">
            <v>A=0.073, T=0.927</v>
          </cell>
          <cell r="G568">
            <v>1</v>
          </cell>
          <cell r="H568" t="str">
            <v>1</v>
          </cell>
          <cell r="I568" t="str">
            <v>0.939</v>
          </cell>
          <cell r="J568" t="str">
            <v>0.456</v>
          </cell>
          <cell r="K568" t="str">
            <v>0.31-0.6</v>
          </cell>
          <cell r="L568">
            <v>2.0000000000000001E-10</v>
          </cell>
        </row>
        <row r="569">
          <cell r="A569" t="str">
            <v>rs10982156</v>
          </cell>
          <cell r="B569" t="str">
            <v>Serum levels of protein F10</v>
          </cell>
          <cell r="C569" t="str">
            <v>35078996</v>
          </cell>
          <cell r="D569" t="str">
            <v>rs10982156</v>
          </cell>
          <cell r="E569" t="str">
            <v>chr9:117088064</v>
          </cell>
          <cell r="F569" t="str">
            <v>A=0.073, T=0.927</v>
          </cell>
          <cell r="G569">
            <v>1</v>
          </cell>
          <cell r="H569" t="str">
            <v>1</v>
          </cell>
          <cell r="I569" t="str">
            <v>0.08999</v>
          </cell>
          <cell r="J569" t="str">
            <v>0.463661</v>
          </cell>
          <cell r="K569" t="str">
            <v>0.4-0.52</v>
          </cell>
          <cell r="L569">
            <v>8.9999999999999995E-51</v>
          </cell>
        </row>
        <row r="570">
          <cell r="A570" t="str">
            <v>rs10982156</v>
          </cell>
          <cell r="B570" t="str">
            <v>Serum levels of protein F10</v>
          </cell>
          <cell r="C570" t="str">
            <v>35078996</v>
          </cell>
          <cell r="D570" t="str">
            <v>rs10982156</v>
          </cell>
          <cell r="E570" t="str">
            <v>chr9:117088064</v>
          </cell>
          <cell r="F570" t="str">
            <v>A=0.073, T=0.927</v>
          </cell>
          <cell r="G570">
            <v>1</v>
          </cell>
          <cell r="H570" t="str">
            <v>1</v>
          </cell>
          <cell r="I570" t="str">
            <v>0.08999</v>
          </cell>
          <cell r="J570" t="str">
            <v>0.445186</v>
          </cell>
          <cell r="K570" t="str">
            <v>0.38-0.51</v>
          </cell>
          <cell r="L570">
            <v>3.0000000000000002E-47</v>
          </cell>
        </row>
        <row r="571">
          <cell r="A571" t="str">
            <v>rs10982156</v>
          </cell>
          <cell r="B571" t="str">
            <v>Serum levels of protein TFPI</v>
          </cell>
          <cell r="C571" t="str">
            <v>35078996</v>
          </cell>
          <cell r="D571" t="str">
            <v>rs10982156</v>
          </cell>
          <cell r="E571" t="str">
            <v>chr9:117088064</v>
          </cell>
          <cell r="F571" t="str">
            <v>A=0.073, T=0.927</v>
          </cell>
          <cell r="G571">
            <v>1</v>
          </cell>
          <cell r="H571" t="str">
            <v>1</v>
          </cell>
          <cell r="I571" t="str">
            <v>0.08999</v>
          </cell>
          <cell r="J571" t="str">
            <v>0.220754</v>
          </cell>
          <cell r="K571" t="str">
            <v>0.16-0.28</v>
          </cell>
          <cell r="L571">
            <v>3.9999999999999999E-12</v>
          </cell>
        </row>
        <row r="572">
          <cell r="A572" t="str">
            <v>rs10982156</v>
          </cell>
          <cell r="B572" t="str">
            <v>Serum levels of protein SPINK2</v>
          </cell>
          <cell r="C572" t="str">
            <v>35078996</v>
          </cell>
          <cell r="D572" t="str">
            <v>rs10982156</v>
          </cell>
          <cell r="E572" t="str">
            <v>chr9:117088064</v>
          </cell>
          <cell r="F572" t="str">
            <v>A=0.073, T=0.927</v>
          </cell>
          <cell r="G572">
            <v>1</v>
          </cell>
          <cell r="H572" t="str">
            <v>1</v>
          </cell>
          <cell r="I572" t="str">
            <v>0.08999</v>
          </cell>
          <cell r="J572" t="str">
            <v>0.253639</v>
          </cell>
          <cell r="K572" t="str">
            <v>0.19-0.32</v>
          </cell>
          <cell r="L572">
            <v>1.0000000000000001E-15</v>
          </cell>
        </row>
        <row r="573">
          <cell r="A573" t="str">
            <v>rs10982156</v>
          </cell>
          <cell r="B573" t="str">
            <v>Bioavailable testosterone levels</v>
          </cell>
          <cell r="C573" t="str">
            <v>32042192</v>
          </cell>
          <cell r="D573" t="str">
            <v>rs10982156</v>
          </cell>
          <cell r="E573" t="str">
            <v>chr9:117088064</v>
          </cell>
          <cell r="F573" t="str">
            <v>A=0.073, T=0.927</v>
          </cell>
          <cell r="G573">
            <v>1</v>
          </cell>
          <cell r="H573" t="str">
            <v>1</v>
          </cell>
          <cell r="I573" t="str">
            <v>0.06954499999999997</v>
          </cell>
          <cell r="J573" t="str">
            <v>0.0477036</v>
          </cell>
          <cell r="K573" t="str">
            <v>0.035-0.06</v>
          </cell>
          <cell r="L573">
            <v>5.0000000000000002E-14</v>
          </cell>
        </row>
        <row r="574">
          <cell r="A574" t="str">
            <v>rs10982156</v>
          </cell>
          <cell r="B574" t="str">
            <v>Bioavailable testosterone levels</v>
          </cell>
          <cell r="C574" t="str">
            <v>32042192</v>
          </cell>
          <cell r="D574" t="str">
            <v>rs10982156</v>
          </cell>
          <cell r="E574" t="str">
            <v>chr9:117088064</v>
          </cell>
          <cell r="F574" t="str">
            <v>A=0.073, T=0.927</v>
          </cell>
          <cell r="G574">
            <v>1</v>
          </cell>
          <cell r="H574" t="str">
            <v>1</v>
          </cell>
          <cell r="I574" t="str">
            <v>0.069716</v>
          </cell>
          <cell r="J574" t="str">
            <v>0.0256267</v>
          </cell>
          <cell r="K574" t="str">
            <v>0.018-0.034</v>
          </cell>
          <cell r="L574">
            <v>4.0000000000000001E-10</v>
          </cell>
        </row>
        <row r="575">
          <cell r="A575" t="str">
            <v>rs10982156</v>
          </cell>
          <cell r="B575" t="str">
            <v>Total testosterone levels</v>
          </cell>
          <cell r="C575" t="str">
            <v>32042192</v>
          </cell>
          <cell r="D575" t="str">
            <v>rs10982156</v>
          </cell>
          <cell r="E575" t="str">
            <v>chr9:117088064</v>
          </cell>
          <cell r="F575" t="str">
            <v>A=0.073, T=0.927</v>
          </cell>
          <cell r="G575">
            <v>1</v>
          </cell>
          <cell r="H575" t="str">
            <v>1</v>
          </cell>
          <cell r="I575" t="str">
            <v>0.06961799999999996</v>
          </cell>
          <cell r="J575" t="str">
            <v>0.0370372</v>
          </cell>
          <cell r="K575" t="str">
            <v>0.025-0.049</v>
          </cell>
          <cell r="L575">
            <v>1.0000000000000001E-9</v>
          </cell>
        </row>
        <row r="576">
          <cell r="A576" t="str">
            <v>rs10982156</v>
          </cell>
          <cell r="B576" t="str">
            <v>Coagulation factor Xa levels</v>
          </cell>
          <cell r="C576" t="str">
            <v>34648354</v>
          </cell>
          <cell r="D576" t="str">
            <v>rs10982156</v>
          </cell>
          <cell r="E576" t="str">
            <v>chr9:117088064</v>
          </cell>
          <cell r="F576" t="str">
            <v>A=0.073, T=0.927</v>
          </cell>
          <cell r="G576">
            <v>1</v>
          </cell>
          <cell r="H576" t="str">
            <v>1</v>
          </cell>
          <cell r="I576" t="str">
            <v>0.07</v>
          </cell>
          <cell r="J576" t="str">
            <v>0.489</v>
          </cell>
          <cell r="K576" t="str">
            <v>0.44-0.54</v>
          </cell>
          <cell r="L576">
            <v>7.9999999999999997E-72</v>
          </cell>
        </row>
        <row r="577">
          <cell r="A577" t="str">
            <v>rs10982156</v>
          </cell>
          <cell r="B577" t="str">
            <v>Free testosterone levels</v>
          </cell>
          <cell r="C577" t="str">
            <v>36653534</v>
          </cell>
          <cell r="D577" t="str">
            <v>rs10982156</v>
          </cell>
          <cell r="E577" t="str">
            <v>chr9:117088064</v>
          </cell>
          <cell r="F577" t="str">
            <v>A=0.073, T=0.927</v>
          </cell>
          <cell r="G577">
            <v>1</v>
          </cell>
          <cell r="H577" t="str">
            <v>1</v>
          </cell>
          <cell r="I577" t="str">
            <v>NR</v>
          </cell>
          <cell r="J577" t="str">
            <v>0.0593949</v>
          </cell>
          <cell r="K577" t="str">
            <v>0.046-0.073</v>
          </cell>
          <cell r="L577">
            <v>2.0000000000000001E-17</v>
          </cell>
        </row>
        <row r="578">
          <cell r="A578" t="str">
            <v>rs10982156</v>
          </cell>
          <cell r="B578" t="str">
            <v>Total testosterone levels</v>
          </cell>
          <cell r="C578" t="str">
            <v>36653534</v>
          </cell>
          <cell r="D578" t="str">
            <v>rs10982156</v>
          </cell>
          <cell r="E578" t="str">
            <v>chr9:117088064</v>
          </cell>
          <cell r="F578" t="str">
            <v>A=0.073, T=0.927</v>
          </cell>
          <cell r="G578">
            <v>1</v>
          </cell>
          <cell r="H578" t="str">
            <v>1</v>
          </cell>
          <cell r="I578" t="str">
            <v>NR</v>
          </cell>
          <cell r="J578" t="str">
            <v>0.0434</v>
          </cell>
          <cell r="K578" t="str">
            <v>0.031-0.056</v>
          </cell>
          <cell r="L578">
            <v>3E-11</v>
          </cell>
        </row>
        <row r="579">
          <cell r="A579" t="str">
            <v>rs10982156</v>
          </cell>
          <cell r="B579" t="str">
            <v>Serine protease inhibitor Kazal-type 2 levels (SPINK2.13405.61.3)</v>
          </cell>
          <cell r="C579" t="str">
            <v>29875488</v>
          </cell>
          <cell r="D579" t="str">
            <v>rs1687391</v>
          </cell>
          <cell r="E579" t="str">
            <v>chr9:117090006</v>
          </cell>
          <cell r="F579" t="str">
            <v>C=0.924, T=0.076</v>
          </cell>
          <cell r="G579">
            <v>0.95743780673548795</v>
          </cell>
          <cell r="H579" t="str">
            <v>1</v>
          </cell>
          <cell r="I579" t="str">
            <v>0.082</v>
          </cell>
          <cell r="J579" t="str">
            <v>0.34</v>
          </cell>
          <cell r="K579" t="str">
            <v>0.24-0.44</v>
          </cell>
          <cell r="L579">
            <v>2E-12</v>
          </cell>
        </row>
        <row r="580">
          <cell r="A580" t="str">
            <v>rs10982156</v>
          </cell>
          <cell r="B580" t="str">
            <v>Coagulation Factor X levels (F10.4878.3.1)</v>
          </cell>
          <cell r="C580" t="str">
            <v>29875488</v>
          </cell>
          <cell r="D580" t="str">
            <v>rs3762056</v>
          </cell>
          <cell r="E580" t="str">
            <v>chr9:117090434</v>
          </cell>
          <cell r="F580" t="str">
            <v>C=0.925, T=0.075</v>
          </cell>
          <cell r="G580">
            <v>0.97124687388353004</v>
          </cell>
          <cell r="H580" t="str">
            <v>1</v>
          </cell>
          <cell r="I580" t="str">
            <v>0.082</v>
          </cell>
          <cell r="J580" t="str">
            <v>0.59</v>
          </cell>
          <cell r="K580" t="str">
            <v>-0.49--0.69</v>
          </cell>
          <cell r="L580">
            <v>3E-34</v>
          </cell>
        </row>
        <row r="581">
          <cell r="A581" t="str">
            <v>rs10982156</v>
          </cell>
          <cell r="B581" t="str">
            <v>Coagulation factor Xa levels (F10.3077.66.2)</v>
          </cell>
          <cell r="C581" t="str">
            <v>29875488</v>
          </cell>
          <cell r="D581" t="str">
            <v>rs3762056</v>
          </cell>
          <cell r="E581" t="str">
            <v>chr9:117090434</v>
          </cell>
          <cell r="F581" t="str">
            <v>C=0.925, T=0.075</v>
          </cell>
          <cell r="G581">
            <v>0.97124687388353004</v>
          </cell>
          <cell r="H581" t="str">
            <v>1</v>
          </cell>
          <cell r="I581" t="str">
            <v>0.082</v>
          </cell>
          <cell r="J581" t="str">
            <v>0.57</v>
          </cell>
          <cell r="K581" t="str">
            <v>-0.47--0.67</v>
          </cell>
          <cell r="L581">
            <v>5.0000000000000004E-32</v>
          </cell>
        </row>
        <row r="582">
          <cell r="A582" t="str">
            <v>rs10982156</v>
          </cell>
          <cell r="B582" t="str">
            <v>Serine protease inhibitor Kazal-type 2 levels</v>
          </cell>
          <cell r="C582" t="str">
            <v>34648354</v>
          </cell>
          <cell r="D582" t="str">
            <v>rs3762055</v>
          </cell>
          <cell r="E582" t="str">
            <v>chr9:117090575</v>
          </cell>
          <cell r="F582" t="str">
            <v>C=0.075, T=0.925</v>
          </cell>
          <cell r="G582">
            <v>0.97124687388353004</v>
          </cell>
          <cell r="H582" t="str">
            <v>1</v>
          </cell>
          <cell r="I582" t="str">
            <v>0.93</v>
          </cell>
          <cell r="J582" t="str">
            <v>0.208</v>
          </cell>
          <cell r="K582" t="str">
            <v>0.15-0.27</v>
          </cell>
          <cell r="L582">
            <v>2E-12</v>
          </cell>
        </row>
        <row r="583">
          <cell r="A583" t="str">
            <v>rs10982916</v>
          </cell>
          <cell r="B583" t="str">
            <v>Pulse pressure</v>
          </cell>
          <cell r="C583" t="str">
            <v>30224653</v>
          </cell>
          <cell r="D583" t="str">
            <v>rs10982910</v>
          </cell>
          <cell r="E583" t="str">
            <v>chr9:118534500</v>
          </cell>
          <cell r="F583" t="str">
            <v>G=0.101, T=0.899</v>
          </cell>
          <cell r="G583">
            <v>0.88143147969570301</v>
          </cell>
          <cell r="H583" t="str">
            <v>1</v>
          </cell>
          <cell r="I583" t="str">
            <v>0.9049</v>
          </cell>
          <cell r="J583" t="str">
            <v>0.2078</v>
          </cell>
          <cell r="K583" t="str">
            <v>0.15-0.27</v>
          </cell>
          <cell r="L583">
            <v>3.0000000000000001E-12</v>
          </cell>
        </row>
        <row r="584">
          <cell r="A584" t="str">
            <v>rs10982916</v>
          </cell>
          <cell r="B584" t="str">
            <v>Pulse pressure</v>
          </cell>
          <cell r="C584" t="str">
            <v>38689001</v>
          </cell>
          <cell r="D584" t="str">
            <v>rs10982910</v>
          </cell>
          <cell r="E584" t="str">
            <v>chr9:118534500</v>
          </cell>
          <cell r="F584" t="str">
            <v>G=0.101, T=0.899</v>
          </cell>
          <cell r="G584">
            <v>0.88143147969570301</v>
          </cell>
          <cell r="H584" t="str">
            <v>1</v>
          </cell>
          <cell r="I584" t="str">
            <v>NR</v>
          </cell>
          <cell r="J584" t="str">
            <v>0.2074</v>
          </cell>
          <cell r="K584" t="str">
            <v>0.15-0.27</v>
          </cell>
          <cell r="L584">
            <v>2E-12</v>
          </cell>
        </row>
        <row r="585">
          <cell r="A585" t="str">
            <v>rs10983657</v>
          </cell>
          <cell r="B585" t="str">
            <v>Glycosphingolipids (d40:1) levels</v>
          </cell>
          <cell r="C585" t="str">
            <v>35393526</v>
          </cell>
          <cell r="D585" t="str">
            <v>rs1337212</v>
          </cell>
          <cell r="E585" t="str">
            <v>chr9:120199350</v>
          </cell>
          <cell r="F585" t="str">
            <v>A=0.15, G=0.85</v>
          </cell>
          <cell r="G585">
            <v>0.89244016465104903</v>
          </cell>
          <cell r="H585" t="str">
            <v>0.992087587107329</v>
          </cell>
          <cell r="I585" t="str">
            <v>0.09546</v>
          </cell>
          <cell r="J585" t="str">
            <v>0.5771069</v>
          </cell>
          <cell r="L585">
            <v>2.0000000000000001E-9</v>
          </cell>
        </row>
        <row r="586">
          <cell r="A586" t="str">
            <v>rs10984406</v>
          </cell>
          <cell r="B586" t="str">
            <v>Educational attainment</v>
          </cell>
          <cell r="C586" t="str">
            <v>35361970</v>
          </cell>
          <cell r="D586" t="str">
            <v>rs12339610</v>
          </cell>
          <cell r="E586" t="str">
            <v>chr9:121922801</v>
          </cell>
          <cell r="F586" t="str">
            <v>C=0.275, T=0.725</v>
          </cell>
          <cell r="G586">
            <v>0.81380768695142303</v>
          </cell>
          <cell r="H586" t="str">
            <v>0.972177972476658</v>
          </cell>
          <cell r="I586" t="str">
            <v>0.7401</v>
          </cell>
          <cell r="J586" t="str">
            <v>0.00903753</v>
          </cell>
          <cell r="K586" t="str">
            <v>0.0067-0.0114</v>
          </cell>
          <cell r="L586">
            <v>4E-14</v>
          </cell>
        </row>
        <row r="587">
          <cell r="A587" t="str">
            <v>rs10995225</v>
          </cell>
          <cell r="B587" t="str">
            <v>Height</v>
          </cell>
          <cell r="C587" t="str">
            <v>30595370</v>
          </cell>
          <cell r="D587" t="str">
            <v>rs10995225</v>
          </cell>
          <cell r="E587" t="str">
            <v>chr10:52739809</v>
          </cell>
          <cell r="F587" t="str">
            <v>A=0.226, T=0.774</v>
          </cell>
          <cell r="G587">
            <v>1</v>
          </cell>
          <cell r="H587" t="str">
            <v>1</v>
          </cell>
          <cell r="I587" t="str">
            <v>NR</v>
          </cell>
          <cell r="L587">
            <v>2.0000000000000001E-25</v>
          </cell>
        </row>
        <row r="588">
          <cell r="A588" t="str">
            <v>rs10995225</v>
          </cell>
          <cell r="B588" t="str">
            <v>Appendicular lean mass</v>
          </cell>
          <cell r="C588" t="str">
            <v>33097823</v>
          </cell>
          <cell r="D588" t="str">
            <v>rs10822055</v>
          </cell>
          <cell r="E588" t="str">
            <v>chr10:52752880</v>
          </cell>
          <cell r="F588" t="str">
            <v>A=0.225, T=0.775</v>
          </cell>
          <cell r="G588">
            <v>0.90548910093999102</v>
          </cell>
          <cell r="H588" t="str">
            <v>0.954286752928079</v>
          </cell>
          <cell r="I588" t="str">
            <v>0.2349</v>
          </cell>
          <cell r="J588" t="str">
            <v>0.0177</v>
          </cell>
          <cell r="K588" t="str">
            <v>0.013-0.022</v>
          </cell>
          <cell r="L588">
            <v>2.0000000000000002E-15</v>
          </cell>
        </row>
        <row r="589">
          <cell r="A589" t="str">
            <v>rs10995225</v>
          </cell>
          <cell r="B589" t="str">
            <v>Body surface area</v>
          </cell>
          <cell r="C589" t="str">
            <v>36502284</v>
          </cell>
          <cell r="D589" t="str">
            <v>rs10995318</v>
          </cell>
          <cell r="E589" t="str">
            <v>chr10:52762249</v>
          </cell>
          <cell r="F589" t="str">
            <v>A=0.776, G=0.224</v>
          </cell>
          <cell r="G589">
            <v>0.89994492164958595</v>
          </cell>
          <cell r="H589" t="str">
            <v>0.954083582941093</v>
          </cell>
          <cell r="I589" t="str">
            <v>NR</v>
          </cell>
          <cell r="J589" t="str">
            <v>0.00295347</v>
          </cell>
          <cell r="K589" t="str">
            <v>0.002-0.0039</v>
          </cell>
          <cell r="L589">
            <v>4.0000000000000001E-10</v>
          </cell>
        </row>
        <row r="590">
          <cell r="A590" t="str">
            <v>rs10997916</v>
          </cell>
          <cell r="B590" t="str">
            <v>Diverticular disease</v>
          </cell>
          <cell r="C590" t="str">
            <v>37492107</v>
          </cell>
          <cell r="D590" t="str">
            <v>rs1926209</v>
          </cell>
          <cell r="E590" t="str">
            <v>chr10:53252180</v>
          </cell>
          <cell r="F590" t="str">
            <v>C=0.34, T=0.66</v>
          </cell>
          <cell r="G590">
            <v>0.95614792307320895</v>
          </cell>
          <cell r="H590" t="str">
            <v>0.982175761871014</v>
          </cell>
          <cell r="I590" t="str">
            <v>0.68</v>
          </cell>
          <cell r="J590" t="str">
            <v>0.04</v>
          </cell>
          <cell r="K590" t="str">
            <v>0.028-0.052</v>
          </cell>
          <cell r="L590">
            <v>5.0000000000000003E-10</v>
          </cell>
        </row>
        <row r="591">
          <cell r="A591" t="str">
            <v>rs10997938</v>
          </cell>
          <cell r="B591" t="str">
            <v>Coffee consumption</v>
          </cell>
          <cell r="C591" t="str">
            <v>31046077</v>
          </cell>
          <cell r="D591" t="str">
            <v>rs10997940</v>
          </cell>
          <cell r="E591" t="str">
            <v>chr10:69886950</v>
          </cell>
          <cell r="F591" t="str">
            <v>C=0.613, T=0.387</v>
          </cell>
          <cell r="G591">
            <v>0.98752191314126903</v>
          </cell>
          <cell r="H591" t="str">
            <v>1</v>
          </cell>
          <cell r="I591" t="str">
            <v>0.5979</v>
          </cell>
          <cell r="J591" t="str">
            <v>0.0083</v>
          </cell>
          <cell r="K591" t="str">
            <v>0.0054-0.0112</v>
          </cell>
          <cell r="L591">
            <v>2.9999999999999997E-8</v>
          </cell>
        </row>
        <row r="592">
          <cell r="A592" t="str">
            <v>rs11000994</v>
          </cell>
          <cell r="B592" t="str">
            <v>Educational attainment</v>
          </cell>
          <cell r="C592" t="str">
            <v>35361970</v>
          </cell>
          <cell r="D592" t="str">
            <v>rs17743339</v>
          </cell>
          <cell r="E592" t="str">
            <v>chr10:75860098</v>
          </cell>
          <cell r="F592" t="str">
            <v>A=0.242, G=0.758</v>
          </cell>
          <cell r="G592">
            <v>0.93169898004129303</v>
          </cell>
          <cell r="H592" t="str">
            <v>0.983571755176693</v>
          </cell>
          <cell r="I592" t="str">
            <v>0.2476</v>
          </cell>
          <cell r="J592" t="str">
            <v>0.00892176</v>
          </cell>
          <cell r="K592" t="str">
            <v>0.0065-0.0113</v>
          </cell>
          <cell r="L592">
            <v>2.0000000000000001E-13</v>
          </cell>
        </row>
        <row r="593">
          <cell r="A593" t="str">
            <v>rs11000994</v>
          </cell>
          <cell r="B593" t="str">
            <v>High-sensitivity cardiac troponin I concentration</v>
          </cell>
          <cell r="C593" t="str">
            <v>33961016</v>
          </cell>
          <cell r="D593" t="str">
            <v>rs2270552</v>
          </cell>
          <cell r="E593" t="str">
            <v>chr10:75863750</v>
          </cell>
          <cell r="F593" t="str">
            <v>C=0.271, T=0.729</v>
          </cell>
          <cell r="G593">
            <v>0.81161430523010503</v>
          </cell>
          <cell r="H593" t="str">
            <v>0.956081855388813</v>
          </cell>
          <cell r="I593" t="str">
            <v>0.6766</v>
          </cell>
          <cell r="J593" t="str">
            <v>0.06</v>
          </cell>
          <cell r="K593" t="str">
            <v>0.04-0.08</v>
          </cell>
          <cell r="L593">
            <v>2.9999999999999999E-19</v>
          </cell>
        </row>
        <row r="594">
          <cell r="A594" t="str">
            <v>rs11000994</v>
          </cell>
          <cell r="B594" t="str">
            <v>Estimated glomerular filtration rate (creatinine)</v>
          </cell>
          <cell r="C594" t="str">
            <v>34272381</v>
          </cell>
          <cell r="D594" t="str">
            <v>rs1874150</v>
          </cell>
          <cell r="E594" t="str">
            <v>chr10:75867633</v>
          </cell>
          <cell r="F594" t="str">
            <v>C=0.75, T=0.25</v>
          </cell>
          <cell r="G594">
            <v>0.90675447761709405</v>
          </cell>
          <cell r="H594" t="str">
            <v>0.957305039787798</v>
          </cell>
          <cell r="I594" t="str">
            <v>0.2701</v>
          </cell>
          <cell r="J594" t="str">
            <v>0.00213922</v>
          </cell>
          <cell r="K594" t="str">
            <v>0.0016-0.0027</v>
          </cell>
          <cell r="L594">
            <v>9.9999999999999998E-13</v>
          </cell>
        </row>
        <row r="595">
          <cell r="A595" t="str">
            <v>rs11000994</v>
          </cell>
          <cell r="B595" t="str">
            <v>Interleukin-20 receptor subunit beta levels</v>
          </cell>
          <cell r="C595" t="str">
            <v>34648354</v>
          </cell>
          <cell r="D595" t="str">
            <v>rs6480718</v>
          </cell>
          <cell r="E595" t="str">
            <v>chr10:75880754</v>
          </cell>
          <cell r="F595" t="str">
            <v>C=0.25, G=0.75</v>
          </cell>
          <cell r="G595">
            <v>0.89667254656389805</v>
          </cell>
          <cell r="H595" t="str">
            <v>0.951968169761273</v>
          </cell>
          <cell r="I595" t="str">
            <v>0.27</v>
          </cell>
          <cell r="J595" t="str">
            <v>0.144</v>
          </cell>
          <cell r="K595" t="str">
            <v>0.11-0.17</v>
          </cell>
          <cell r="L595">
            <v>9.9999999999999995E-21</v>
          </cell>
        </row>
        <row r="596">
          <cell r="A596" t="str">
            <v>rs11000994</v>
          </cell>
          <cell r="B596" t="str">
            <v>Refractive error</v>
          </cell>
          <cell r="C596" t="str">
            <v>32231278</v>
          </cell>
          <cell r="D596" t="str">
            <v>rs7073435</v>
          </cell>
          <cell r="E596" t="str">
            <v>chr10:75886512</v>
          </cell>
          <cell r="F596" t="str">
            <v>C=0.755, T=0.245</v>
          </cell>
          <cell r="G596">
            <v>0.92658970472703905</v>
          </cell>
          <cell r="H596" t="str">
            <v>0.972953499376264</v>
          </cell>
          <cell r="I596" t="str">
            <v>NR</v>
          </cell>
          <cell r="L596">
            <v>2.0000000000000001E-9</v>
          </cell>
        </row>
        <row r="597">
          <cell r="A597" t="str">
            <v>rs11000994</v>
          </cell>
          <cell r="B597" t="str">
            <v>Cortical thickness</v>
          </cell>
          <cell r="C597" t="str">
            <v>34560273</v>
          </cell>
          <cell r="D597" t="str">
            <v>rs11000878</v>
          </cell>
          <cell r="E597" t="str">
            <v>chr10:75887681</v>
          </cell>
          <cell r="F597" t="str">
            <v>A=0.757, T=0.243</v>
          </cell>
          <cell r="G597">
            <v>0.92652903815074095</v>
          </cell>
          <cell r="H597" t="str">
            <v>0.97818544539856</v>
          </cell>
          <cell r="I597" t="str">
            <v>0.2627</v>
          </cell>
          <cell r="L597">
            <v>8.9999999999999999E-10</v>
          </cell>
        </row>
        <row r="598">
          <cell r="A598" t="str">
            <v>rs11000994</v>
          </cell>
          <cell r="B598" t="str">
            <v>Vertex-wise cortical thickness</v>
          </cell>
          <cell r="C598" t="str">
            <v>34910505</v>
          </cell>
          <cell r="D598" t="str">
            <v>rs11000878</v>
          </cell>
          <cell r="E598" t="str">
            <v>chr10:75887681</v>
          </cell>
          <cell r="F598" t="str">
            <v>A=0.757, T=0.243</v>
          </cell>
          <cell r="G598">
            <v>0.92652903815074095</v>
          </cell>
          <cell r="H598" t="str">
            <v>0.97818544539856</v>
          </cell>
          <cell r="I598" t="str">
            <v>0.24</v>
          </cell>
          <cell r="J598" t="str">
            <v>7.01</v>
          </cell>
          <cell r="L598">
            <v>2E-12</v>
          </cell>
        </row>
        <row r="599">
          <cell r="A599" t="str">
            <v>rs11000994</v>
          </cell>
          <cell r="B599" t="str">
            <v>Cardiac troponin-I levels</v>
          </cell>
          <cell r="C599" t="str">
            <v>31014085</v>
          </cell>
          <cell r="D599" t="str">
            <v>rs7896966</v>
          </cell>
          <cell r="E599" t="str">
            <v>chr10:75900462</v>
          </cell>
          <cell r="F599" t="str">
            <v>A=0.756, C=0.244</v>
          </cell>
          <cell r="G599">
            <v>0.93171838882936497</v>
          </cell>
          <cell r="H599" t="str">
            <v>0.978274484396933</v>
          </cell>
          <cell r="I599" t="str">
            <v>NR</v>
          </cell>
          <cell r="J599" t="str">
            <v>0.072</v>
          </cell>
          <cell r="L599">
            <v>3E-9</v>
          </cell>
        </row>
        <row r="600">
          <cell r="A600" t="str">
            <v>rs11000994</v>
          </cell>
          <cell r="B600" t="str">
            <v>Coronary artery calcification</v>
          </cell>
          <cell r="C600" t="str">
            <v>37770635</v>
          </cell>
          <cell r="D600" t="str">
            <v>rs10762577</v>
          </cell>
          <cell r="E600" t="str">
            <v>chr10:75917431</v>
          </cell>
          <cell r="F600" t="str">
            <v>A=0.242, G=0.758</v>
          </cell>
          <cell r="G600">
            <v>0.94210241547779605</v>
          </cell>
          <cell r="H600" t="str">
            <v>0.989047836784462</v>
          </cell>
          <cell r="I600" t="str">
            <v>0.258</v>
          </cell>
          <cell r="J600" t="str">
            <v>0.107</v>
          </cell>
          <cell r="K600" t="str">
            <v>0.07-0.144</v>
          </cell>
          <cell r="L600">
            <v>4.0000000000000001E-8</v>
          </cell>
        </row>
        <row r="601">
          <cell r="A601" t="str">
            <v>rs11000994</v>
          </cell>
          <cell r="B601" t="str">
            <v>ECG cardiac MRI latent space</v>
          </cell>
          <cell r="C601" t="str">
            <v>37105979</v>
          </cell>
          <cell r="D601" t="str">
            <v>rs4341484</v>
          </cell>
          <cell r="E601" t="str">
            <v>chr10:76025035</v>
          </cell>
          <cell r="F601" t="str">
            <v>A=0.241, G=0.759</v>
          </cell>
          <cell r="G601">
            <v>0.95786387434554998</v>
          </cell>
          <cell r="H601" t="str">
            <v>1</v>
          </cell>
          <cell r="I601" t="str">
            <v>NR</v>
          </cell>
          <cell r="L601">
            <v>1.9999999999999999E-11</v>
          </cell>
        </row>
        <row r="602">
          <cell r="A602" t="str">
            <v>rs11000994</v>
          </cell>
          <cell r="B602" t="str">
            <v>Blood urea nitrogen levels</v>
          </cell>
          <cell r="C602" t="str">
            <v>34272381</v>
          </cell>
          <cell r="D602" t="str">
            <v>rs4376843</v>
          </cell>
          <cell r="E602" t="str">
            <v>chr10:76030088</v>
          </cell>
          <cell r="F602" t="str">
            <v>C=0.243, G=0.757</v>
          </cell>
          <cell r="G602">
            <v>0.96831496062992095</v>
          </cell>
          <cell r="H602" t="str">
            <v>1</v>
          </cell>
          <cell r="I602" t="str">
            <v>0.3073</v>
          </cell>
          <cell r="J602" t="str">
            <v>0.0037</v>
          </cell>
          <cell r="K602" t="str">
            <v>0.0025-0.0049</v>
          </cell>
          <cell r="L602">
            <v>3.9999999999999998E-11</v>
          </cell>
        </row>
        <row r="603">
          <cell r="A603" t="str">
            <v>rs11000994</v>
          </cell>
          <cell r="B603" t="str">
            <v>Estimated glomerular filtration rate (creatinine)</v>
          </cell>
          <cell r="C603" t="str">
            <v>34272381</v>
          </cell>
          <cell r="D603" t="str">
            <v>rs4376843</v>
          </cell>
          <cell r="E603" t="str">
            <v>chr10:76030088</v>
          </cell>
          <cell r="F603" t="str">
            <v>C=0.243, G=0.757</v>
          </cell>
          <cell r="G603">
            <v>0.96831496062992095</v>
          </cell>
          <cell r="H603" t="str">
            <v>1</v>
          </cell>
          <cell r="I603" t="str">
            <v>0.304922870317416</v>
          </cell>
          <cell r="J603" t="str">
            <v>0.00196</v>
          </cell>
          <cell r="K603" t="str">
            <v>0.0014-0.0025</v>
          </cell>
          <cell r="L603">
            <v>2.9999999999999998E-13</v>
          </cell>
        </row>
        <row r="604">
          <cell r="A604" t="str">
            <v>rs11000994</v>
          </cell>
          <cell r="B604" t="str">
            <v>Hearing loss</v>
          </cell>
          <cell r="C604" t="str">
            <v>35661827</v>
          </cell>
          <cell r="D604" t="str">
            <v>rs11001011</v>
          </cell>
          <cell r="E604" t="str">
            <v>chr10:76115937</v>
          </cell>
          <cell r="F604" t="str">
            <v>C=0.249, T=0.751</v>
          </cell>
          <cell r="G604">
            <v>1</v>
          </cell>
          <cell r="H604" t="str">
            <v>1</v>
          </cell>
          <cell r="I604" t="str">
            <v>NR</v>
          </cell>
          <cell r="J604" t="str">
            <v>1.037</v>
          </cell>
          <cell r="K604" t="str">
            <v>1.025-1.049</v>
          </cell>
          <cell r="L604">
            <v>8.9999999999999999E-10</v>
          </cell>
        </row>
        <row r="605">
          <cell r="A605" t="str">
            <v>rs11000994</v>
          </cell>
          <cell r="B605" t="str">
            <v>ECG latent space</v>
          </cell>
          <cell r="C605" t="str">
            <v>37105979</v>
          </cell>
          <cell r="D605" t="str">
            <v>rs10824183</v>
          </cell>
          <cell r="E605" t="str">
            <v>chr10:76214275</v>
          </cell>
          <cell r="F605" t="str">
            <v>G=0.244, T=0.756</v>
          </cell>
          <cell r="G605">
            <v>0.97356110381077499</v>
          </cell>
          <cell r="H605" t="str">
            <v>1</v>
          </cell>
          <cell r="I605" t="str">
            <v>NR</v>
          </cell>
          <cell r="L605">
            <v>3E-11</v>
          </cell>
        </row>
        <row r="606">
          <cell r="A606" t="str">
            <v>rs11000994</v>
          </cell>
          <cell r="B606" t="str">
            <v>Coronary artery calcification</v>
          </cell>
          <cell r="C606" t="str">
            <v>37770635</v>
          </cell>
          <cell r="D606" t="str">
            <v>rs9664463</v>
          </cell>
          <cell r="E606" t="str">
            <v>chr10:76232506</v>
          </cell>
          <cell r="F606" t="str">
            <v>G=0.753, T=0.247</v>
          </cell>
          <cell r="G606">
            <v>0.95778670626476803</v>
          </cell>
          <cell r="H606" t="str">
            <v>0.983902969790067</v>
          </cell>
          <cell r="I606" t="str">
            <v>0.2492</v>
          </cell>
          <cell r="J606" t="str">
            <v>0.1779</v>
          </cell>
          <cell r="K606" t="str">
            <v>0.12-0.24</v>
          </cell>
          <cell r="L606">
            <v>6E-9</v>
          </cell>
        </row>
        <row r="607">
          <cell r="A607" t="str">
            <v>rs11000994</v>
          </cell>
          <cell r="B607" t="str">
            <v>Lung function (FEV1/FVC)</v>
          </cell>
          <cell r="C607" t="str">
            <v>30595370</v>
          </cell>
          <cell r="D607" t="str">
            <v>rs11001051</v>
          </cell>
          <cell r="E607" t="str">
            <v>chr10:76243549</v>
          </cell>
          <cell r="F607" t="str">
            <v>A=0.735, C=0.265</v>
          </cell>
          <cell r="G607">
            <v>0.86611451303286102</v>
          </cell>
          <cell r="H607" t="str">
            <v>0.97277401894452</v>
          </cell>
          <cell r="I607" t="str">
            <v>NR</v>
          </cell>
          <cell r="L607">
            <v>6E-11</v>
          </cell>
        </row>
        <row r="608">
          <cell r="A608" t="str">
            <v>rs11001051</v>
          </cell>
          <cell r="B608" t="str">
            <v>Educational attainment</v>
          </cell>
          <cell r="C608" t="str">
            <v>35361970</v>
          </cell>
          <cell r="D608" t="str">
            <v>rs17743339</v>
          </cell>
          <cell r="E608" t="str">
            <v>chr10:75860098</v>
          </cell>
          <cell r="F608" t="str">
            <v>A=0.242, G=0.758</v>
          </cell>
          <cell r="G608">
            <v>0.80424542696331902</v>
          </cell>
          <cell r="H608" t="str">
            <v>0.955183570279045</v>
          </cell>
          <cell r="I608" t="str">
            <v>0.2476</v>
          </cell>
          <cell r="J608" t="str">
            <v>0.00892176</v>
          </cell>
          <cell r="K608" t="str">
            <v>0.0065-0.0113</v>
          </cell>
          <cell r="L608">
            <v>2.0000000000000001E-13</v>
          </cell>
        </row>
        <row r="609">
          <cell r="A609" t="str">
            <v>rs11001051</v>
          </cell>
          <cell r="B609" t="str">
            <v>Cardiac troponin-I levels</v>
          </cell>
          <cell r="C609" t="str">
            <v>31014085</v>
          </cell>
          <cell r="D609" t="str">
            <v>rs7896966</v>
          </cell>
          <cell r="E609" t="str">
            <v>chr10:75900462</v>
          </cell>
          <cell r="F609" t="str">
            <v>A=0.756, C=0.244</v>
          </cell>
          <cell r="G609">
            <v>0.80418413829934998</v>
          </cell>
          <cell r="H609" t="str">
            <v>0.949993096020546</v>
          </cell>
          <cell r="I609" t="str">
            <v>NR</v>
          </cell>
          <cell r="J609" t="str">
            <v>0.072</v>
          </cell>
          <cell r="L609">
            <v>3E-9</v>
          </cell>
        </row>
        <row r="610">
          <cell r="A610" t="str">
            <v>rs11001051</v>
          </cell>
          <cell r="B610" t="str">
            <v>Coronary artery calcification</v>
          </cell>
          <cell r="C610" t="str">
            <v>37770635</v>
          </cell>
          <cell r="D610" t="str">
            <v>rs10762577</v>
          </cell>
          <cell r="E610" t="str">
            <v>chr10:75917431</v>
          </cell>
          <cell r="F610" t="str">
            <v>A=0.242, G=0.758</v>
          </cell>
          <cell r="G610">
            <v>0.81370672456856696</v>
          </cell>
          <cell r="H610" t="str">
            <v>0.960785623994164</v>
          </cell>
          <cell r="I610" t="str">
            <v>0.258</v>
          </cell>
          <cell r="J610" t="str">
            <v>0.107</v>
          </cell>
          <cell r="K610" t="str">
            <v>0.07-0.144</v>
          </cell>
          <cell r="L610">
            <v>4.0000000000000001E-8</v>
          </cell>
        </row>
        <row r="611">
          <cell r="A611" t="str">
            <v>rs11001051</v>
          </cell>
          <cell r="B611" t="str">
            <v>ECG cardiac MRI latent space</v>
          </cell>
          <cell r="C611" t="str">
            <v>37105979</v>
          </cell>
          <cell r="D611" t="str">
            <v>rs4341484</v>
          </cell>
          <cell r="E611" t="str">
            <v>chr10:76025035</v>
          </cell>
          <cell r="F611" t="str">
            <v>A=0.241, G=0.759</v>
          </cell>
          <cell r="G611">
            <v>0.82808534741180795</v>
          </cell>
          <cell r="H611" t="str">
            <v>0.971873986512933</v>
          </cell>
          <cell r="I611" t="str">
            <v>NR</v>
          </cell>
          <cell r="L611">
            <v>1.9999999999999999E-11</v>
          </cell>
        </row>
        <row r="612">
          <cell r="A612" t="str">
            <v>rs11001051</v>
          </cell>
          <cell r="B612" t="str">
            <v>Blood urea nitrogen levels</v>
          </cell>
          <cell r="C612" t="str">
            <v>34272381</v>
          </cell>
          <cell r="D612" t="str">
            <v>rs4376843</v>
          </cell>
          <cell r="E612" t="str">
            <v>chr10:76030088</v>
          </cell>
          <cell r="F612" t="str">
            <v>C=0.243, G=0.757</v>
          </cell>
          <cell r="G612">
            <v>0.83751764146262198</v>
          </cell>
          <cell r="H612" t="str">
            <v>0.97210452760709</v>
          </cell>
          <cell r="I612" t="str">
            <v>0.3073</v>
          </cell>
          <cell r="J612" t="str">
            <v>0.0037</v>
          </cell>
          <cell r="K612" t="str">
            <v>0.0025-0.0049</v>
          </cell>
          <cell r="L612">
            <v>3.9999999999999998E-11</v>
          </cell>
        </row>
        <row r="613">
          <cell r="A613" t="str">
            <v>rs11001051</v>
          </cell>
          <cell r="B613" t="str">
            <v>Estimated glomerular filtration rate (creatinine)</v>
          </cell>
          <cell r="C613" t="str">
            <v>34272381</v>
          </cell>
          <cell r="D613" t="str">
            <v>rs4376843</v>
          </cell>
          <cell r="E613" t="str">
            <v>chr10:76030088</v>
          </cell>
          <cell r="F613" t="str">
            <v>C=0.243, G=0.757</v>
          </cell>
          <cell r="G613">
            <v>0.83751764146262198</v>
          </cell>
          <cell r="H613" t="str">
            <v>0.97210452760709</v>
          </cell>
          <cell r="I613" t="str">
            <v>0.304922870317416</v>
          </cell>
          <cell r="J613" t="str">
            <v>0.00196</v>
          </cell>
          <cell r="K613" t="str">
            <v>0.0014-0.0025</v>
          </cell>
          <cell r="L613">
            <v>2.9999999999999998E-13</v>
          </cell>
        </row>
        <row r="614">
          <cell r="A614" t="str">
            <v>rs11001051</v>
          </cell>
          <cell r="B614" t="str">
            <v>Hearing loss</v>
          </cell>
          <cell r="C614" t="str">
            <v>35661827</v>
          </cell>
          <cell r="D614" t="str">
            <v>rs11001011</v>
          </cell>
          <cell r="E614" t="str">
            <v>chr10:76115937</v>
          </cell>
          <cell r="F614" t="str">
            <v>C=0.249, T=0.751</v>
          </cell>
          <cell r="G614">
            <v>0.86611451303286102</v>
          </cell>
          <cell r="H614" t="str">
            <v>0.97277401894452</v>
          </cell>
          <cell r="I614" t="str">
            <v>NR</v>
          </cell>
          <cell r="J614" t="str">
            <v>1.037</v>
          </cell>
          <cell r="K614" t="str">
            <v>1.025-1.049</v>
          </cell>
          <cell r="L614">
            <v>8.9999999999999999E-10</v>
          </cell>
        </row>
        <row r="615">
          <cell r="A615" t="str">
            <v>rs11001051</v>
          </cell>
          <cell r="B615" t="str">
            <v>ECG latent space</v>
          </cell>
          <cell r="C615" t="str">
            <v>37105979</v>
          </cell>
          <cell r="D615" t="str">
            <v>rs10824183</v>
          </cell>
          <cell r="E615" t="str">
            <v>chr10:76214275</v>
          </cell>
          <cell r="F615" t="str">
            <v>G=0.244, T=0.756</v>
          </cell>
          <cell r="G615">
            <v>0.84225241533665696</v>
          </cell>
          <cell r="H615" t="str">
            <v>0.972218386678081</v>
          </cell>
          <cell r="I615" t="str">
            <v>NR</v>
          </cell>
          <cell r="L615">
            <v>3E-11</v>
          </cell>
        </row>
        <row r="616">
          <cell r="A616" t="str">
            <v>rs11001051</v>
          </cell>
          <cell r="B616" t="str">
            <v>Coronary artery calcification</v>
          </cell>
          <cell r="C616" t="str">
            <v>37770635</v>
          </cell>
          <cell r="D616" t="str">
            <v>rs9664463</v>
          </cell>
          <cell r="E616" t="str">
            <v>chr10:76232506</v>
          </cell>
          <cell r="F616" t="str">
            <v>G=0.753, T=0.247</v>
          </cell>
          <cell r="G616">
            <v>0.82777173717178698</v>
          </cell>
          <cell r="H616" t="str">
            <v>0.95608712732987</v>
          </cell>
          <cell r="I616" t="str">
            <v>0.2492</v>
          </cell>
          <cell r="J616" t="str">
            <v>0.1779</v>
          </cell>
          <cell r="K616" t="str">
            <v>0.12-0.24</v>
          </cell>
          <cell r="L616">
            <v>6E-9</v>
          </cell>
        </row>
        <row r="617">
          <cell r="A617" t="str">
            <v>rs11001051</v>
          </cell>
          <cell r="B617" t="str">
            <v>Lung function (FEV1/FVC)</v>
          </cell>
          <cell r="C617" t="str">
            <v>30595370</v>
          </cell>
          <cell r="D617" t="str">
            <v>rs11001051</v>
          </cell>
          <cell r="E617" t="str">
            <v>chr10:76243549</v>
          </cell>
          <cell r="F617" t="str">
            <v>A=0.735, C=0.265</v>
          </cell>
          <cell r="G617">
            <v>1</v>
          </cell>
          <cell r="H617" t="str">
            <v>1</v>
          </cell>
          <cell r="I617" t="str">
            <v>NR</v>
          </cell>
          <cell r="L617">
            <v>6E-11</v>
          </cell>
        </row>
        <row r="618">
          <cell r="A618" t="str">
            <v>rs11013545</v>
          </cell>
          <cell r="B618" t="str">
            <v>Height (standard GWA)</v>
          </cell>
          <cell r="C618" t="str">
            <v>37106081</v>
          </cell>
          <cell r="D618" t="str">
            <v>rs11013470</v>
          </cell>
          <cell r="E618" t="str">
            <v>chr10:23713792</v>
          </cell>
          <cell r="F618" t="str">
            <v>G=0.307, T=0.693</v>
          </cell>
          <cell r="G618">
            <v>0.80432243568156503</v>
          </cell>
          <cell r="H618" t="str">
            <v>0.928394499330923</v>
          </cell>
          <cell r="I618" t="str">
            <v>NR</v>
          </cell>
          <cell r="J618" t="str">
            <v>0.10744</v>
          </cell>
          <cell r="K618" t="str">
            <v>0.071-0.144</v>
          </cell>
          <cell r="L618">
            <v>1E-8</v>
          </cell>
        </row>
        <row r="619">
          <cell r="A619" t="str">
            <v>rs11013545</v>
          </cell>
          <cell r="B619" t="str">
            <v>Mean spheric corpuscular volume</v>
          </cell>
          <cell r="C619" t="str">
            <v>32888494</v>
          </cell>
          <cell r="D619" t="str">
            <v>rs7909322</v>
          </cell>
          <cell r="E619" t="str">
            <v>chr10:23766137</v>
          </cell>
          <cell r="F619" t="str">
            <v>C=0.69, T=0.31</v>
          </cell>
          <cell r="G619">
            <v>0.86749408259529603</v>
          </cell>
          <cell r="H619" t="str">
            <v>0.95744980825626</v>
          </cell>
          <cell r="I619" t="str">
            <v>0.319262</v>
          </cell>
          <cell r="J619" t="str">
            <v>0.017047118</v>
          </cell>
          <cell r="K619" t="str">
            <v>0.012-0.022</v>
          </cell>
          <cell r="L619">
            <v>9.9999999999999998E-13</v>
          </cell>
        </row>
        <row r="620">
          <cell r="A620" t="str">
            <v>rs11013545</v>
          </cell>
          <cell r="B620" t="str">
            <v>Height</v>
          </cell>
          <cell r="C620" t="str">
            <v>30595370</v>
          </cell>
          <cell r="D620" t="str">
            <v>rs4522069</v>
          </cell>
          <cell r="E620" t="str">
            <v>chr10:23774715</v>
          </cell>
          <cell r="F620" t="str">
            <v>A=0.312, G=0.688</v>
          </cell>
          <cell r="G620">
            <v>0.87607398316734397</v>
          </cell>
          <cell r="H620" t="str">
            <v>0.957720828585838</v>
          </cell>
          <cell r="I620" t="str">
            <v>NR</v>
          </cell>
          <cell r="L620">
            <v>2.9999999999999998E-18</v>
          </cell>
        </row>
        <row r="621">
          <cell r="A621" t="str">
            <v>rs11013545</v>
          </cell>
          <cell r="B621" t="str">
            <v>Height</v>
          </cell>
          <cell r="C621" t="str">
            <v>36224396</v>
          </cell>
          <cell r="D621" t="str">
            <v>rs10828469</v>
          </cell>
          <cell r="E621" t="str">
            <v>chr10:23801555</v>
          </cell>
          <cell r="F621" t="str">
            <v>C=0.68, T=0.32</v>
          </cell>
          <cell r="G621">
            <v>0.99092123312396196</v>
          </cell>
          <cell r="H621" t="str">
            <v>1</v>
          </cell>
          <cell r="I621" t="str">
            <v>0.3249</v>
          </cell>
          <cell r="J621" t="str">
            <v>0.0118</v>
          </cell>
          <cell r="K621" t="str">
            <v>0.01-0.013</v>
          </cell>
          <cell r="L621">
            <v>1E-70</v>
          </cell>
        </row>
        <row r="622">
          <cell r="A622" t="str">
            <v>rs11015599</v>
          </cell>
          <cell r="B622" t="str">
            <v>Smoking initiation</v>
          </cell>
          <cell r="C622" t="str">
            <v>36477530</v>
          </cell>
          <cell r="D622" t="str">
            <v>rs11015541</v>
          </cell>
          <cell r="E622" t="str">
            <v>chr10:27402415</v>
          </cell>
          <cell r="F622" t="str">
            <v>C=0.84, T=0.16</v>
          </cell>
          <cell r="G622">
            <v>0.84095277501774701</v>
          </cell>
          <cell r="H622" t="str">
            <v>0.983349195183515</v>
          </cell>
          <cell r="I622" t="str">
            <v>0.15</v>
          </cell>
          <cell r="J622" t="str">
            <v>0.00691</v>
          </cell>
          <cell r="K622" t="str">
            <v>0.0048-0.009</v>
          </cell>
          <cell r="L622">
            <v>1E-10</v>
          </cell>
        </row>
        <row r="623">
          <cell r="A623" t="str">
            <v>rs11015599</v>
          </cell>
          <cell r="B623" t="str">
            <v>Smoking initiation</v>
          </cell>
          <cell r="C623" t="str">
            <v>36477530</v>
          </cell>
          <cell r="D623" t="str">
            <v>rs10443989</v>
          </cell>
          <cell r="E623" t="str">
            <v>chr10:27405776</v>
          </cell>
          <cell r="F623" t="str">
            <v>A=0.16, G=0.84</v>
          </cell>
          <cell r="G623">
            <v>0.84095277501774701</v>
          </cell>
          <cell r="H623" t="str">
            <v>0.983349195183515</v>
          </cell>
          <cell r="I623" t="str">
            <v>0.15</v>
          </cell>
          <cell r="J623" t="str">
            <v>0.00692</v>
          </cell>
          <cell r="K623" t="str">
            <v>0.0048-0.009</v>
          </cell>
          <cell r="L623">
            <v>1E-10</v>
          </cell>
        </row>
        <row r="624">
          <cell r="A624" t="str">
            <v>rs11022171</v>
          </cell>
          <cell r="B624" t="str">
            <v>Height</v>
          </cell>
          <cell r="C624" t="str">
            <v>36224396</v>
          </cell>
          <cell r="D624" t="str">
            <v>rs11022171</v>
          </cell>
          <cell r="E624" t="str">
            <v>chr11:12116758</v>
          </cell>
          <cell r="F624" t="str">
            <v>A=0.714, C=0.286</v>
          </cell>
          <cell r="G624">
            <v>1</v>
          </cell>
          <cell r="H624" t="str">
            <v>1</v>
          </cell>
          <cell r="I624" t="str">
            <v>0.3067</v>
          </cell>
          <cell r="J624" t="str">
            <v>0.0047</v>
          </cell>
          <cell r="K624" t="str">
            <v>0.0033-0.0061</v>
          </cell>
          <cell r="L624">
            <v>1.9999999999999999E-11</v>
          </cell>
        </row>
        <row r="625">
          <cell r="A625" t="str">
            <v>rs11023703</v>
          </cell>
          <cell r="B625" t="str">
            <v>Heel bone mineral density</v>
          </cell>
          <cell r="C625" t="str">
            <v>30048462</v>
          </cell>
          <cell r="D625" t="str">
            <v>rs11023703</v>
          </cell>
          <cell r="E625" t="str">
            <v>chr11:15765459</v>
          </cell>
          <cell r="F625" t="str">
            <v>C=0.127, G=0.873</v>
          </cell>
          <cell r="G625">
            <v>1</v>
          </cell>
          <cell r="H625" t="str">
            <v>1</v>
          </cell>
          <cell r="I625" t="str">
            <v>NR</v>
          </cell>
          <cell r="J625" t="str">
            <v>0.0182914</v>
          </cell>
          <cell r="K625" t="str">
            <v>0.012-0.025</v>
          </cell>
          <cell r="L625">
            <v>3E-9</v>
          </cell>
        </row>
        <row r="626">
          <cell r="A626" t="str">
            <v>rs11042107</v>
          </cell>
          <cell r="B626" t="str">
            <v>Heel bone mineral density</v>
          </cell>
          <cell r="C626" t="str">
            <v>30595370</v>
          </cell>
          <cell r="D626" t="str">
            <v>rs2653559</v>
          </cell>
          <cell r="E626" t="str">
            <v>chr11:8900394</v>
          </cell>
          <cell r="F626" t="str">
            <v>C=0.813, T=0.187</v>
          </cell>
          <cell r="G626">
            <v>0.98694862480539702</v>
          </cell>
          <cell r="H626" t="str">
            <v>1</v>
          </cell>
          <cell r="I626" t="str">
            <v>NR</v>
          </cell>
          <cell r="L626">
            <v>1.0000000000000001E-32</v>
          </cell>
        </row>
        <row r="627">
          <cell r="A627" t="str">
            <v>rs11042107</v>
          </cell>
          <cell r="B627" t="str">
            <v>Heel bone mineral density</v>
          </cell>
          <cell r="C627" t="str">
            <v>30048462</v>
          </cell>
          <cell r="D627" t="str">
            <v>rs2653559</v>
          </cell>
          <cell r="E627" t="str">
            <v>chr11:8900394</v>
          </cell>
          <cell r="F627" t="str">
            <v>C=0.813, T=0.187</v>
          </cell>
          <cell r="G627">
            <v>0.98694862480539702</v>
          </cell>
          <cell r="H627" t="str">
            <v>1</v>
          </cell>
          <cell r="I627" t="str">
            <v>NR</v>
          </cell>
          <cell r="J627" t="str">
            <v>0.0329226</v>
          </cell>
          <cell r="K627" t="str">
            <v>0.027-0.038</v>
          </cell>
          <cell r="L627">
            <v>1.9999999999999999E-34</v>
          </cell>
        </row>
        <row r="628">
          <cell r="A628" t="str">
            <v>rs11042107</v>
          </cell>
          <cell r="B628" t="str">
            <v>Heel bone mineral density</v>
          </cell>
          <cell r="C628" t="str">
            <v>30598549</v>
          </cell>
          <cell r="D628" t="str">
            <v>rs2653559</v>
          </cell>
          <cell r="E628" t="str">
            <v>chr11:8900394</v>
          </cell>
          <cell r="F628" t="str">
            <v>C=0.813, T=0.187</v>
          </cell>
          <cell r="G628">
            <v>0.98694862480539702</v>
          </cell>
          <cell r="H628" t="str">
            <v>1</v>
          </cell>
          <cell r="I628" t="str">
            <v>0.835963</v>
          </cell>
          <cell r="J628" t="str">
            <v>0.0287299</v>
          </cell>
          <cell r="K628" t="str">
            <v>0.024-0.034</v>
          </cell>
          <cell r="L628">
            <v>5.0000000000000004E-31</v>
          </cell>
        </row>
        <row r="629">
          <cell r="A629" t="str">
            <v>rs11042107</v>
          </cell>
          <cell r="B629" t="str">
            <v>Hematocrit</v>
          </cell>
          <cell r="C629" t="str">
            <v>34594039</v>
          </cell>
          <cell r="D629" t="str">
            <v>rs2653559</v>
          </cell>
          <cell r="E629" t="str">
            <v>chr11:8900394</v>
          </cell>
          <cell r="F629" t="str">
            <v>C=0.813, T=0.187</v>
          </cell>
          <cell r="G629">
            <v>0.98694862480539702</v>
          </cell>
          <cell r="H629" t="str">
            <v>1</v>
          </cell>
          <cell r="I629" t="str">
            <v>0.435314</v>
          </cell>
          <cell r="J629" t="str">
            <v>0.0189756</v>
          </cell>
          <cell r="K629" t="str">
            <v>0.013-0.025</v>
          </cell>
          <cell r="L629">
            <v>2.0000000000000001E-9</v>
          </cell>
        </row>
        <row r="630">
          <cell r="A630" t="str">
            <v>rs11042626</v>
          </cell>
          <cell r="B630" t="str">
            <v>Birth weight (MTAG)</v>
          </cell>
          <cell r="C630" t="str">
            <v>31681408</v>
          </cell>
          <cell r="D630" t="str">
            <v>rs2585</v>
          </cell>
          <cell r="E630" t="str">
            <v>chr11:2150444</v>
          </cell>
          <cell r="F630" t="str">
            <v>C=0.679, T=0.321</v>
          </cell>
          <cell r="G630">
            <v>0.90188673576287604</v>
          </cell>
          <cell r="H630" t="str">
            <v>0.971765234190449</v>
          </cell>
          <cell r="I630" t="str">
            <v>0.28</v>
          </cell>
          <cell r="J630" t="str">
            <v>0.024330052</v>
          </cell>
          <cell r="K630" t="str">
            <v>0.016-0.033</v>
          </cell>
          <cell r="L630">
            <v>1E-8</v>
          </cell>
        </row>
        <row r="631">
          <cell r="A631" t="str">
            <v>rs11042626</v>
          </cell>
          <cell r="B631" t="str">
            <v>Hip circumference adjusted for BMI</v>
          </cell>
          <cell r="C631" t="str">
            <v>34021172</v>
          </cell>
          <cell r="D631" t="str">
            <v>rs3168310</v>
          </cell>
          <cell r="E631" t="str">
            <v>chr11:2152541</v>
          </cell>
          <cell r="F631" t="str">
            <v>C=0.324, G=0.676</v>
          </cell>
          <cell r="G631">
            <v>0.85515758571240796</v>
          </cell>
          <cell r="H631" t="str">
            <v>0.952734448411953</v>
          </cell>
          <cell r="I631" t="str">
            <v>NR</v>
          </cell>
          <cell r="J631" t="str">
            <v>0.0190626</v>
          </cell>
          <cell r="K631" t="str">
            <v>0.013-0.025</v>
          </cell>
          <cell r="L631">
            <v>2.0000000000000001E-9</v>
          </cell>
        </row>
        <row r="632">
          <cell r="A632" t="str">
            <v>rs11045338</v>
          </cell>
          <cell r="B632" t="str">
            <v>Direct bilirubin levels</v>
          </cell>
          <cell r="C632" t="str">
            <v>33462484</v>
          </cell>
          <cell r="D632" t="str">
            <v>rs11045338</v>
          </cell>
          <cell r="E632" t="str">
            <v>chr12:20775890</v>
          </cell>
          <cell r="F632" t="str">
            <v>C=0.313, T=0.687</v>
          </cell>
          <cell r="G632">
            <v>1</v>
          </cell>
          <cell r="H632" t="str">
            <v>1</v>
          </cell>
          <cell r="I632" t="str">
            <v>NR</v>
          </cell>
          <cell r="J632" t="str">
            <v>0.0199</v>
          </cell>
          <cell r="K632" t="str">
            <v>0.015-0.025</v>
          </cell>
          <cell r="L632">
            <v>4.9999999999999999E-13</v>
          </cell>
        </row>
        <row r="633">
          <cell r="A633" t="str">
            <v>rs11045338</v>
          </cell>
          <cell r="B633" t="str">
            <v>Total bilirubin levels</v>
          </cell>
          <cell r="C633" t="str">
            <v>33462484</v>
          </cell>
          <cell r="D633" t="str">
            <v>rs11045338</v>
          </cell>
          <cell r="E633" t="str">
            <v>chr12:20775890</v>
          </cell>
          <cell r="F633" t="str">
            <v>C=0.313, T=0.687</v>
          </cell>
          <cell r="G633">
            <v>1</v>
          </cell>
          <cell r="H633" t="str">
            <v>1</v>
          </cell>
          <cell r="I633" t="str">
            <v>NR</v>
          </cell>
          <cell r="J633" t="str">
            <v>0.0184</v>
          </cell>
          <cell r="K633" t="str">
            <v>0.014-0.023</v>
          </cell>
          <cell r="L633">
            <v>4.9999999999999999E-13</v>
          </cell>
        </row>
        <row r="634">
          <cell r="A634" t="str">
            <v>rs11045392</v>
          </cell>
          <cell r="B634" t="str">
            <v>Height</v>
          </cell>
          <cell r="C634" t="str">
            <v>28552196</v>
          </cell>
          <cell r="D634" t="str">
            <v>rs10841593</v>
          </cell>
          <cell r="E634" t="str">
            <v>chr12:20829520</v>
          </cell>
          <cell r="F634" t="str">
            <v>A=0.604, G=0.396</v>
          </cell>
          <cell r="G634">
            <v>0.84230828543241099</v>
          </cell>
          <cell r="H634" t="str">
            <v>0.981916882369859</v>
          </cell>
          <cell r="I634" t="str">
            <v>0.5778</v>
          </cell>
          <cell r="J634" t="str">
            <v>0.0387</v>
          </cell>
          <cell r="K634" t="str">
            <v>0.025-0.052</v>
          </cell>
          <cell r="L634">
            <v>2E-8</v>
          </cell>
        </row>
        <row r="635">
          <cell r="A635" t="str">
            <v>rs11045392</v>
          </cell>
          <cell r="B635" t="str">
            <v>FVC</v>
          </cell>
          <cell r="C635" t="str">
            <v>36641522</v>
          </cell>
          <cell r="D635" t="str">
            <v>rs11045385</v>
          </cell>
          <cell r="E635" t="str">
            <v>chr12:20831714</v>
          </cell>
          <cell r="F635" t="str">
            <v>C=0.604, T=0.396</v>
          </cell>
          <cell r="G635">
            <v>0.84230828543241099</v>
          </cell>
          <cell r="H635" t="str">
            <v>0.981916882369859</v>
          </cell>
          <cell r="I635" t="str">
            <v>NR</v>
          </cell>
          <cell r="L635">
            <v>4.9999999999999999E-13</v>
          </cell>
        </row>
        <row r="636">
          <cell r="A636" t="str">
            <v>rs11045392</v>
          </cell>
          <cell r="B636" t="str">
            <v>Body surface area</v>
          </cell>
          <cell r="C636" t="str">
            <v>36502284</v>
          </cell>
          <cell r="D636" t="str">
            <v>rs10770704</v>
          </cell>
          <cell r="E636" t="str">
            <v>chr12:20855761</v>
          </cell>
          <cell r="F636" t="str">
            <v>C=0.614, T=0.386</v>
          </cell>
          <cell r="G636">
            <v>0.91087306701030901</v>
          </cell>
          <cell r="H636" t="str">
            <v>1</v>
          </cell>
          <cell r="I636" t="str">
            <v>NR</v>
          </cell>
          <cell r="J636" t="str">
            <v>0.00228734</v>
          </cell>
          <cell r="K636" t="str">
            <v>0.0015-0.0031</v>
          </cell>
          <cell r="L636">
            <v>2E-8</v>
          </cell>
        </row>
        <row r="637">
          <cell r="A637" t="str">
            <v>rs11062070</v>
          </cell>
          <cell r="B637" t="str">
            <v>Glomerular filtration rate</v>
          </cell>
          <cell r="C637" t="str">
            <v>29403010</v>
          </cell>
          <cell r="D637" t="str">
            <v>rs11062070</v>
          </cell>
          <cell r="E637" t="str">
            <v>chr12:343632</v>
          </cell>
          <cell r="F637" t="str">
            <v>C=0.175, T=0.825</v>
          </cell>
          <cell r="G637">
            <v>1</v>
          </cell>
          <cell r="H637" t="str">
            <v>1</v>
          </cell>
          <cell r="I637" t="str">
            <v>NR</v>
          </cell>
          <cell r="J637" t="str">
            <v>0.02377</v>
          </cell>
          <cell r="K637" t="str">
            <v>0.016-0.032</v>
          </cell>
          <cell r="L637">
            <v>3E-9</v>
          </cell>
        </row>
        <row r="638">
          <cell r="A638" t="str">
            <v>rs11062070</v>
          </cell>
          <cell r="B638" t="str">
            <v>Kidney cancer</v>
          </cell>
          <cell r="C638" t="str">
            <v>38671320</v>
          </cell>
          <cell r="D638" t="str">
            <v>rs11062070</v>
          </cell>
          <cell r="E638" t="str">
            <v>chr12:343632</v>
          </cell>
          <cell r="F638" t="str">
            <v>C=0.175, T=0.825</v>
          </cell>
          <cell r="G638">
            <v>1</v>
          </cell>
          <cell r="H638" t="str">
            <v>1</v>
          </cell>
          <cell r="I638" t="str">
            <v>0.758</v>
          </cell>
          <cell r="J638" t="str">
            <v>0.93</v>
          </cell>
          <cell r="K638" t="str">
            <v>0.91-0.95</v>
          </cell>
          <cell r="L638">
            <v>1E-8</v>
          </cell>
        </row>
        <row r="639">
          <cell r="A639" t="str">
            <v>rs11064860</v>
          </cell>
          <cell r="B639" t="str">
            <v>Height</v>
          </cell>
          <cell r="C639" t="str">
            <v>36224396</v>
          </cell>
          <cell r="D639" t="str">
            <v>rs11064860</v>
          </cell>
          <cell r="E639" t="str">
            <v>chr12:110489208</v>
          </cell>
          <cell r="F639" t="str">
            <v>C=0.849, T=0.151</v>
          </cell>
          <cell r="G639">
            <v>1</v>
          </cell>
          <cell r="H639" t="str">
            <v>1</v>
          </cell>
          <cell r="I639" t="str">
            <v>0.1321</v>
          </cell>
          <cell r="J639" t="str">
            <v>0.0078</v>
          </cell>
          <cell r="K639" t="str">
            <v>0.006-0.0096</v>
          </cell>
          <cell r="L639">
            <v>3.0000000000000001E-17</v>
          </cell>
        </row>
        <row r="640">
          <cell r="A640" t="str">
            <v>rs11066505</v>
          </cell>
          <cell r="B640" t="str">
            <v>Protein quantitative trait loci (liver)</v>
          </cell>
          <cell r="C640" t="str">
            <v>32778093</v>
          </cell>
          <cell r="D640" t="str">
            <v>rs7305165</v>
          </cell>
          <cell r="E640" t="str">
            <v>chr12:109804222</v>
          </cell>
          <cell r="F640" t="str">
            <v>A=0.445, G=0.555</v>
          </cell>
          <cell r="G640">
            <v>0.93757914238367601</v>
          </cell>
          <cell r="H640" t="str">
            <v>0.995872176995798</v>
          </cell>
          <cell r="I640" t="str">
            <v>0.4983</v>
          </cell>
          <cell r="J640" t="str">
            <v>0.01545</v>
          </cell>
          <cell r="L640">
            <v>8.9999999999999995E-9</v>
          </cell>
        </row>
        <row r="641">
          <cell r="A641" t="str">
            <v>rs11066505</v>
          </cell>
          <cell r="B641" t="str">
            <v>Shoulder width to body height ratio</v>
          </cell>
          <cell r="C641" t="str">
            <v>37471560</v>
          </cell>
          <cell r="D641" t="str">
            <v>rs6606703</v>
          </cell>
          <cell r="E641" t="str">
            <v>chr12:109813665</v>
          </cell>
          <cell r="F641" t="str">
            <v>C=0.543, T=0.457</v>
          </cell>
          <cell r="G641">
            <v>0.98406373095757005</v>
          </cell>
          <cell r="H641" t="str">
            <v>0.995979859335038</v>
          </cell>
          <cell r="I641" t="str">
            <v>NR</v>
          </cell>
          <cell r="J641" t="str">
            <v>0.000440894</v>
          </cell>
          <cell r="K641" t="str">
            <v>0.00029-0.00059</v>
          </cell>
          <cell r="L641">
            <v>2E-8</v>
          </cell>
        </row>
        <row r="642">
          <cell r="A642" t="str">
            <v>rs11066505</v>
          </cell>
          <cell r="B642" t="str">
            <v>Insomnia</v>
          </cell>
          <cell r="C642" t="str">
            <v>35835914</v>
          </cell>
          <cell r="D642" t="str">
            <v>rs7315991</v>
          </cell>
          <cell r="E642" t="str">
            <v>chr12:109848567</v>
          </cell>
          <cell r="F642" t="str">
            <v>C=0.472, T=0.528</v>
          </cell>
          <cell r="G642">
            <v>0.85825096196941197</v>
          </cell>
          <cell r="H642" t="str">
            <v>0.950791205028493</v>
          </cell>
          <cell r="I642" t="str">
            <v>NR</v>
          </cell>
          <cell r="J642" t="str">
            <v>0.006</v>
          </cell>
          <cell r="K642" t="str">
            <v>0.004-0.008</v>
          </cell>
          <cell r="L642">
            <v>3.0000000000000001E-12</v>
          </cell>
        </row>
        <row r="643">
          <cell r="A643" t="str">
            <v>rs11066505</v>
          </cell>
          <cell r="B643" t="str">
            <v>Insomnia</v>
          </cell>
          <cell r="C643" t="str">
            <v>35835914</v>
          </cell>
          <cell r="D643" t="str">
            <v>rs7315991</v>
          </cell>
          <cell r="E643" t="str">
            <v>chr12:109848567</v>
          </cell>
          <cell r="F643" t="str">
            <v>C=0.472, T=0.528</v>
          </cell>
          <cell r="G643">
            <v>0.85825096196941197</v>
          </cell>
          <cell r="H643" t="str">
            <v>0.950791205028493</v>
          </cell>
          <cell r="I643" t="str">
            <v>NR</v>
          </cell>
          <cell r="J643" t="str">
            <v>0.007</v>
          </cell>
          <cell r="K643" t="str">
            <v>0.005-0.009</v>
          </cell>
          <cell r="L643">
            <v>5.0000000000000001E-9</v>
          </cell>
        </row>
        <row r="644">
          <cell r="A644" t="str">
            <v>rs11077398</v>
          </cell>
          <cell r="B644" t="str">
            <v>Gut microbiota relative abundance (bacterial taxa)</v>
          </cell>
          <cell r="C644" t="str">
            <v>31519223</v>
          </cell>
          <cell r="D644" t="str">
            <v>rs7342889</v>
          </cell>
          <cell r="E644" t="str">
            <v>chr17:76874461</v>
          </cell>
          <cell r="F644" t="str">
            <v>C=0.917, T=0.083</v>
          </cell>
          <cell r="G644">
            <v>0.85713864570426002</v>
          </cell>
          <cell r="H644" t="str">
            <v>0.98527129513045</v>
          </cell>
          <cell r="I644" t="str">
            <v>NR</v>
          </cell>
          <cell r="J644" t="str">
            <v>0.503077</v>
          </cell>
          <cell r="K644" t="str">
            <v>0.34-0.67</v>
          </cell>
          <cell r="L644">
            <v>2E-8</v>
          </cell>
        </row>
        <row r="645">
          <cell r="A645" t="str">
            <v>rs11077398</v>
          </cell>
          <cell r="B645" t="str">
            <v>Gut microbiota relative abundance (bacterial taxa)</v>
          </cell>
          <cell r="C645" t="str">
            <v>31519223</v>
          </cell>
          <cell r="D645" t="str">
            <v>rs7342889</v>
          </cell>
          <cell r="E645" t="str">
            <v>chr17:76874461</v>
          </cell>
          <cell r="F645" t="str">
            <v>C=0.917, T=0.083</v>
          </cell>
          <cell r="G645">
            <v>0.85713864570426002</v>
          </cell>
          <cell r="H645" t="str">
            <v>0.98527129513045</v>
          </cell>
          <cell r="I645" t="str">
            <v>NR</v>
          </cell>
          <cell r="J645" t="str">
            <v>0.503077</v>
          </cell>
          <cell r="K645" t="str">
            <v>0.34-0.67</v>
          </cell>
          <cell r="L645">
            <v>2E-8</v>
          </cell>
        </row>
        <row r="646">
          <cell r="A646" t="str">
            <v>rs11077398</v>
          </cell>
          <cell r="B646" t="str">
            <v>Gut microbiota relative abundance (bacterial taxa)</v>
          </cell>
          <cell r="C646" t="str">
            <v>31519223</v>
          </cell>
          <cell r="D646" t="str">
            <v>rs7342889</v>
          </cell>
          <cell r="E646" t="str">
            <v>chr17:76874461</v>
          </cell>
          <cell r="F646" t="str">
            <v>C=0.917, T=0.083</v>
          </cell>
          <cell r="G646">
            <v>0.85713864570426002</v>
          </cell>
          <cell r="H646" t="str">
            <v>0.98527129513045</v>
          </cell>
          <cell r="I646" t="str">
            <v>NR</v>
          </cell>
          <cell r="J646" t="str">
            <v>0.503077</v>
          </cell>
          <cell r="K646" t="str">
            <v>0.34-0.67</v>
          </cell>
          <cell r="L646">
            <v>2E-8</v>
          </cell>
        </row>
        <row r="647">
          <cell r="A647" t="str">
            <v>rs11082265</v>
          </cell>
          <cell r="B647" t="str">
            <v>Multi-trait sex score</v>
          </cell>
          <cell r="C647" t="str">
            <v>37277458</v>
          </cell>
          <cell r="D647" t="str">
            <v>rs9947828</v>
          </cell>
          <cell r="E647" t="str">
            <v>chr18:20638555</v>
          </cell>
          <cell r="F647" t="str">
            <v>C=0.206, T=0.794</v>
          </cell>
          <cell r="G647">
            <v>0.97613130156771799</v>
          </cell>
          <cell r="H647" t="str">
            <v>1</v>
          </cell>
          <cell r="I647" t="str">
            <v>NR</v>
          </cell>
          <cell r="L647">
            <v>2.0000000000000001E-9</v>
          </cell>
        </row>
        <row r="648">
          <cell r="A648" t="str">
            <v>rs1108343</v>
          </cell>
          <cell r="B648" t="str">
            <v>Dentures</v>
          </cell>
          <cell r="C648" t="str">
            <v>31235808</v>
          </cell>
          <cell r="D648" t="str">
            <v>rs1108343</v>
          </cell>
          <cell r="E648" t="str">
            <v>chr16:51211595</v>
          </cell>
          <cell r="F648" t="str">
            <v>C=0.604, T=0.396</v>
          </cell>
          <cell r="G648">
            <v>1</v>
          </cell>
          <cell r="H648" t="str">
            <v>1</v>
          </cell>
          <cell r="I648" t="str">
            <v>0.36</v>
          </cell>
          <cell r="J648" t="str">
            <v>0.033</v>
          </cell>
          <cell r="K648" t="str">
            <v>0.022-0.044</v>
          </cell>
          <cell r="L648">
            <v>1E-8</v>
          </cell>
        </row>
        <row r="649">
          <cell r="A649" t="str">
            <v>rs1108343</v>
          </cell>
          <cell r="B649" t="str">
            <v>Number of decayed, missing and filled tooth surfaces or use of dentures</v>
          </cell>
          <cell r="C649" t="str">
            <v>31235808</v>
          </cell>
          <cell r="D649" t="str">
            <v>rs1108343</v>
          </cell>
          <cell r="E649" t="str">
            <v>chr16:51211595</v>
          </cell>
          <cell r="F649" t="str">
            <v>C=0.604, T=0.396</v>
          </cell>
          <cell r="G649">
            <v>1</v>
          </cell>
          <cell r="H649" t="str">
            <v>1</v>
          </cell>
          <cell r="I649" t="str">
            <v>0.36</v>
          </cell>
          <cell r="J649" t="str">
            <v>0.016</v>
          </cell>
          <cell r="K649" t="str">
            <v>0.011-0.021</v>
          </cell>
          <cell r="L649">
            <v>1E-8</v>
          </cell>
        </row>
        <row r="650">
          <cell r="A650" t="str">
            <v>rs1108584</v>
          </cell>
          <cell r="B650" t="str">
            <v>A body shape index</v>
          </cell>
          <cell r="C650" t="str">
            <v>34021172</v>
          </cell>
          <cell r="D650" t="str">
            <v>rs1108584</v>
          </cell>
          <cell r="E650" t="str">
            <v>chr3:129320301</v>
          </cell>
          <cell r="F650" t="str">
            <v>A=0.875, G=0.125</v>
          </cell>
          <cell r="G650">
            <v>1</v>
          </cell>
          <cell r="H650" t="str">
            <v>1</v>
          </cell>
          <cell r="I650" t="str">
            <v>NR</v>
          </cell>
          <cell r="J650" t="str">
            <v>0.0295194</v>
          </cell>
          <cell r="K650" t="str">
            <v>0.021-0.038</v>
          </cell>
          <cell r="L650">
            <v>7.9999999999999995E-11</v>
          </cell>
        </row>
        <row r="651">
          <cell r="A651" t="str">
            <v>rs1108879</v>
          </cell>
          <cell r="B651" t="str">
            <v>Smoking status (ever vs never smokers)</v>
          </cell>
          <cell r="C651" t="str">
            <v>30643258</v>
          </cell>
          <cell r="D651" t="str">
            <v>rs1108879</v>
          </cell>
          <cell r="E651" t="str">
            <v>chr7:3556132</v>
          </cell>
          <cell r="F651" t="str">
            <v>A=0.566, G=0.434</v>
          </cell>
          <cell r="G651">
            <v>1</v>
          </cell>
          <cell r="H651" t="str">
            <v>1</v>
          </cell>
          <cell r="I651" t="str">
            <v>0.5549</v>
          </cell>
          <cell r="J651" t="str">
            <v>0.012595687</v>
          </cell>
          <cell r="K651" t="str">
            <v>0.0086-0.0166</v>
          </cell>
          <cell r="L651">
            <v>5.0000000000000003E-10</v>
          </cell>
        </row>
        <row r="652">
          <cell r="A652" t="str">
            <v>rs1109344</v>
          </cell>
          <cell r="B652" t="str">
            <v>Feeling worry</v>
          </cell>
          <cell r="C652" t="str">
            <v>29500382</v>
          </cell>
          <cell r="D652" t="str">
            <v>rs10750486</v>
          </cell>
          <cell r="E652" t="str">
            <v>chr11:131463916</v>
          </cell>
          <cell r="F652" t="str">
            <v>A=0.532, G=0.468</v>
          </cell>
          <cell r="G652">
            <v>0.80707636318814102</v>
          </cell>
          <cell r="H652" t="str">
            <v>0.911004953998585</v>
          </cell>
          <cell r="I652" t="str">
            <v>0.498564</v>
          </cell>
          <cell r="J652" t="str">
            <v>5.546</v>
          </cell>
          <cell r="L652">
            <v>2.9999999999999997E-8</v>
          </cell>
        </row>
        <row r="653">
          <cell r="A653" t="str">
            <v>rs1109344</v>
          </cell>
          <cell r="B653" t="str">
            <v>Body mass index</v>
          </cell>
          <cell r="C653" t="str">
            <v>36581621</v>
          </cell>
          <cell r="D653" t="str">
            <v>rs2512885</v>
          </cell>
          <cell r="E653" t="str">
            <v>chr11:131467794</v>
          </cell>
          <cell r="F653" t="str">
            <v>C=0.539, T=0.461</v>
          </cell>
          <cell r="G653">
            <v>0.818222561666202</v>
          </cell>
          <cell r="H653" t="str">
            <v>0.930193638975967</v>
          </cell>
          <cell r="I653" t="str">
            <v>NR</v>
          </cell>
          <cell r="J653" t="str">
            <v>0.0121</v>
          </cell>
          <cell r="K653" t="str">
            <v>0.0092-0.015</v>
          </cell>
          <cell r="L653">
            <v>2E-16</v>
          </cell>
        </row>
        <row r="654">
          <cell r="A654" t="str">
            <v>rs1109344</v>
          </cell>
          <cell r="B654" t="str">
            <v>Childhood body mass index</v>
          </cell>
          <cell r="C654" t="str">
            <v>37280435</v>
          </cell>
          <cell r="D654" t="str">
            <v>rs75269996</v>
          </cell>
          <cell r="E654" t="str">
            <v>chr11:131468913</v>
          </cell>
          <cell r="F654" t="str">
            <v>C=0.456, T=0.544</v>
          </cell>
          <cell r="G654">
            <v>0.84418350012180099</v>
          </cell>
          <cell r="H654" t="str">
            <v>0.954339143064633</v>
          </cell>
          <cell r="I654" t="str">
            <v>NR</v>
          </cell>
          <cell r="J654" t="str">
            <v>0.012536</v>
          </cell>
          <cell r="K654" t="str">
            <v>0.0084-0.0167</v>
          </cell>
          <cell r="L654">
            <v>4.0000000000000002E-9</v>
          </cell>
        </row>
        <row r="655">
          <cell r="A655" t="str">
            <v>rs1109344</v>
          </cell>
          <cell r="B655" t="str">
            <v>Body size at age 10</v>
          </cell>
          <cell r="C655" t="str">
            <v>32376654</v>
          </cell>
          <cell r="D655" t="str">
            <v>rs71483681</v>
          </cell>
          <cell r="E655" t="str">
            <v>chr11:131469205</v>
          </cell>
          <cell r="F655" t="str">
            <v>C=0.544, T=0.456</v>
          </cell>
          <cell r="G655">
            <v>0.83685576166659104</v>
          </cell>
          <cell r="H655" t="str">
            <v>0.950188156070509</v>
          </cell>
          <cell r="I655" t="str">
            <v>0.487454</v>
          </cell>
          <cell r="J655" t="str">
            <v>0.00806318</v>
          </cell>
          <cell r="K655" t="str">
            <v>0.0053-0.0108</v>
          </cell>
          <cell r="L655">
            <v>1E-8</v>
          </cell>
        </row>
        <row r="656">
          <cell r="A656" t="str">
            <v>rs1109344</v>
          </cell>
          <cell r="B656" t="str">
            <v>Body mass index</v>
          </cell>
          <cell r="C656" t="str">
            <v>30239722</v>
          </cell>
          <cell r="D656" t="str">
            <v>rs1506662</v>
          </cell>
          <cell r="E656" t="str">
            <v>chr11:131477247</v>
          </cell>
          <cell r="F656" t="str">
            <v>A=0.544, G=0.456</v>
          </cell>
          <cell r="G656">
            <v>0.84418350012180099</v>
          </cell>
          <cell r="H656" t="str">
            <v>0.954339143064633</v>
          </cell>
          <cell r="I656" t="str">
            <v>0.5281</v>
          </cell>
          <cell r="J656" t="str">
            <v>0.0118</v>
          </cell>
          <cell r="K656" t="str">
            <v>0.0085-0.0151</v>
          </cell>
          <cell r="L656">
            <v>3.0000000000000001E-12</v>
          </cell>
        </row>
        <row r="657">
          <cell r="A657" t="str">
            <v>rs1109344</v>
          </cell>
          <cell r="B657" t="str">
            <v>Body mass index</v>
          </cell>
          <cell r="C657" t="str">
            <v>31669095</v>
          </cell>
          <cell r="D657" t="str">
            <v>rs4936142</v>
          </cell>
          <cell r="E657" t="str">
            <v>chr11:131479268</v>
          </cell>
          <cell r="F657" t="str">
            <v>A=0.456, G=0.544</v>
          </cell>
          <cell r="G657">
            <v>0.84418350012180099</v>
          </cell>
          <cell r="H657" t="str">
            <v>0.954339143064633</v>
          </cell>
          <cell r="I657" t="str">
            <v>NR</v>
          </cell>
          <cell r="L657">
            <v>8.0000000000000002E-13</v>
          </cell>
        </row>
        <row r="658">
          <cell r="A658" t="str">
            <v>rs11099376</v>
          </cell>
          <cell r="B658" t="str">
            <v>Smoking initiation</v>
          </cell>
          <cell r="C658" t="str">
            <v>36477530</v>
          </cell>
          <cell r="D658" t="str">
            <v>rs2405708</v>
          </cell>
          <cell r="E658" t="str">
            <v>chr4:136981722</v>
          </cell>
          <cell r="F658" t="str">
            <v>C=0.56, T=0.44</v>
          </cell>
          <cell r="G658">
            <v>0.98393093651775299</v>
          </cell>
          <cell r="H658" t="str">
            <v>0.991932929445208</v>
          </cell>
          <cell r="I658" t="str">
            <v>0.436</v>
          </cell>
          <cell r="J658" t="str">
            <v>0.00604</v>
          </cell>
          <cell r="K658" t="str">
            <v>0.0043-0.0078</v>
          </cell>
          <cell r="L658">
            <v>3.9999999999999999E-12</v>
          </cell>
        </row>
        <row r="659">
          <cell r="A659" t="str">
            <v>rs11099376</v>
          </cell>
          <cell r="B659" t="str">
            <v>Whole body fat mass (UKB data field 23100)</v>
          </cell>
          <cell r="C659" t="str">
            <v>38538606</v>
          </cell>
          <cell r="D659" t="str">
            <v>rs4290943</v>
          </cell>
          <cell r="E659" t="str">
            <v>chr4:136985094</v>
          </cell>
          <cell r="F659" t="str">
            <v>C=0.439, T=0.561</v>
          </cell>
          <cell r="G659">
            <v>0.98793712644640996</v>
          </cell>
          <cell r="H659" t="str">
            <v>0.99595733907718</v>
          </cell>
          <cell r="I659" t="str">
            <v>NR</v>
          </cell>
          <cell r="J659" t="str">
            <v>0.0169978</v>
          </cell>
          <cell r="K659" t="str">
            <v>0.012-0.022</v>
          </cell>
          <cell r="L659">
            <v>9.9999999999999998E-13</v>
          </cell>
        </row>
        <row r="660">
          <cell r="A660" t="str">
            <v>rs11099376</v>
          </cell>
          <cell r="B660" t="str">
            <v>Body mass index</v>
          </cell>
          <cell r="C660" t="str">
            <v>30108127</v>
          </cell>
          <cell r="D660" t="str">
            <v>rs10019997</v>
          </cell>
          <cell r="E660" t="str">
            <v>chr4:137048599</v>
          </cell>
          <cell r="F660" t="str">
            <v>C=0.577, T=0.423</v>
          </cell>
          <cell r="G660">
            <v>0.933439713551802</v>
          </cell>
          <cell r="H660" t="str">
            <v>1</v>
          </cell>
          <cell r="I660" t="str">
            <v>NR</v>
          </cell>
          <cell r="J660" t="str">
            <v>0.015</v>
          </cell>
          <cell r="L660">
            <v>7.0000000000000007E-21</v>
          </cell>
        </row>
        <row r="661">
          <cell r="A661" t="str">
            <v>rs11099376</v>
          </cell>
          <cell r="B661" t="str">
            <v>Morning person</v>
          </cell>
          <cell r="C661" t="str">
            <v>30595370</v>
          </cell>
          <cell r="D661" t="str">
            <v>rs4241964</v>
          </cell>
          <cell r="E661" t="str">
            <v>chr4:137053959</v>
          </cell>
          <cell r="F661" t="str">
            <v>G=0.487, T=0.513</v>
          </cell>
          <cell r="G661">
            <v>0.828607677529271</v>
          </cell>
          <cell r="H661" t="str">
            <v>1</v>
          </cell>
          <cell r="I661" t="str">
            <v>NR</v>
          </cell>
          <cell r="L661">
            <v>4.0000000000000001E-13</v>
          </cell>
        </row>
        <row r="662">
          <cell r="A662" t="str">
            <v>rs11099376</v>
          </cell>
          <cell r="B662" t="str">
            <v>Chronotype</v>
          </cell>
          <cell r="C662" t="str">
            <v>30696823</v>
          </cell>
          <cell r="D662" t="str">
            <v>rs4241964</v>
          </cell>
          <cell r="E662" t="str">
            <v>chr4:137053959</v>
          </cell>
          <cell r="F662" t="str">
            <v>G=0.487, T=0.513</v>
          </cell>
          <cell r="G662">
            <v>0.828607677529271</v>
          </cell>
          <cell r="H662" t="str">
            <v>1</v>
          </cell>
          <cell r="I662" t="str">
            <v>0.47829999999999995</v>
          </cell>
          <cell r="J662" t="str">
            <v>1.0291158</v>
          </cell>
          <cell r="L662">
            <v>9.0000000000000003E-16</v>
          </cell>
        </row>
        <row r="663">
          <cell r="A663" t="str">
            <v>rs11099376</v>
          </cell>
          <cell r="B663" t="str">
            <v>Morning person</v>
          </cell>
          <cell r="C663" t="str">
            <v>30696823</v>
          </cell>
          <cell r="D663" t="str">
            <v>rs4241964</v>
          </cell>
          <cell r="E663" t="str">
            <v>chr4:137053959</v>
          </cell>
          <cell r="F663" t="str">
            <v>G=0.487, T=0.513</v>
          </cell>
          <cell r="G663">
            <v>0.828607677529271</v>
          </cell>
          <cell r="H663" t="str">
            <v>1</v>
          </cell>
          <cell r="I663" t="str">
            <v>0.47829999999999995</v>
          </cell>
          <cell r="J663" t="str">
            <v>1.029442</v>
          </cell>
          <cell r="L663">
            <v>9.0000000000000003E-16</v>
          </cell>
        </row>
        <row r="664">
          <cell r="A664" t="str">
            <v>rs11099376</v>
          </cell>
          <cell r="B664" t="str">
            <v>Morningness</v>
          </cell>
          <cell r="C664" t="str">
            <v>30804565</v>
          </cell>
          <cell r="D664" t="str">
            <v>rs4241964</v>
          </cell>
          <cell r="E664" t="str">
            <v>chr4:137053959</v>
          </cell>
          <cell r="F664" t="str">
            <v>G=0.487, T=0.513</v>
          </cell>
          <cell r="G664">
            <v>0.828607677529271</v>
          </cell>
          <cell r="H664" t="str">
            <v>1</v>
          </cell>
          <cell r="I664" t="str">
            <v>0.5248</v>
          </cell>
          <cell r="J664" t="str">
            <v>0.015</v>
          </cell>
          <cell r="K664" t="str">
            <v>0.011-0.019</v>
          </cell>
          <cell r="L664">
            <v>3.9999999999999999E-12</v>
          </cell>
        </row>
        <row r="665">
          <cell r="A665" t="str">
            <v>rs11099376</v>
          </cell>
          <cell r="B665" t="str">
            <v>Predicted visceral adipose tissue</v>
          </cell>
          <cell r="C665" t="str">
            <v>31501611</v>
          </cell>
          <cell r="D665" t="str">
            <v>rs1724557</v>
          </cell>
          <cell r="E665" t="str">
            <v>chr4:137094048</v>
          </cell>
          <cell r="F665" t="str">
            <v>A=0.58, C=0.42</v>
          </cell>
          <cell r="G665">
            <v>0.80166375159390002</v>
          </cell>
          <cell r="H665" t="str">
            <v>0.932412061356546</v>
          </cell>
          <cell r="I665" t="str">
            <v>0.4121</v>
          </cell>
          <cell r="J665" t="str">
            <v>0.015576561</v>
          </cell>
          <cell r="K665" t="str">
            <v>0.011-0.021</v>
          </cell>
          <cell r="L665">
            <v>6.9999999999999996E-10</v>
          </cell>
        </row>
        <row r="666">
          <cell r="A666" t="str">
            <v>rs11099376</v>
          </cell>
          <cell r="B666" t="str">
            <v>Body mass index</v>
          </cell>
          <cell r="C666" t="str">
            <v>38538606</v>
          </cell>
          <cell r="D666" t="str">
            <v>rs1724557</v>
          </cell>
          <cell r="E666" t="str">
            <v>chr4:137094048</v>
          </cell>
          <cell r="F666" t="str">
            <v>A=0.58, C=0.42</v>
          </cell>
          <cell r="G666">
            <v>0.80166375159390002</v>
          </cell>
          <cell r="H666" t="str">
            <v>0.932412061356546</v>
          </cell>
          <cell r="I666" t="str">
            <v>NR</v>
          </cell>
          <cell r="J666" t="str">
            <v>0.0212461</v>
          </cell>
          <cell r="K666" t="str">
            <v>0.016-0.026</v>
          </cell>
          <cell r="L666">
            <v>4.0000000000000003E-18</v>
          </cell>
        </row>
        <row r="667">
          <cell r="A667" t="str">
            <v>rs111066309</v>
          </cell>
          <cell r="B667" t="str">
            <v>Prostate cancer</v>
          </cell>
          <cell r="C667" t="str">
            <v>37945903</v>
          </cell>
          <cell r="D667" t="str">
            <v>rs11770955</v>
          </cell>
          <cell r="E667" t="str">
            <v>chr7:47510577</v>
          </cell>
          <cell r="F667" t="str">
            <v>C=0.7, G=0.3</v>
          </cell>
          <cell r="G667">
            <v>0.99056338292403801</v>
          </cell>
          <cell r="H667" t="str">
            <v>1</v>
          </cell>
          <cell r="I667" t="str">
            <v>0.678</v>
          </cell>
          <cell r="J667" t="str">
            <v>1.05</v>
          </cell>
          <cell r="K667" t="str">
            <v>1.04-1.06</v>
          </cell>
          <cell r="L667">
            <v>2.0000000000000001E-17</v>
          </cell>
        </row>
        <row r="668">
          <cell r="A668" t="str">
            <v>rs111066309</v>
          </cell>
          <cell r="B668" t="str">
            <v>Prostate cancer</v>
          </cell>
          <cell r="C668" t="str">
            <v>37945903</v>
          </cell>
          <cell r="D668" t="str">
            <v>rs11770955</v>
          </cell>
          <cell r="E668" t="str">
            <v>chr7:47510577</v>
          </cell>
          <cell r="F668" t="str">
            <v>C=0.7, G=0.3</v>
          </cell>
          <cell r="G668">
            <v>0.99056338292403801</v>
          </cell>
          <cell r="H668" t="str">
            <v>1</v>
          </cell>
          <cell r="I668" t="str">
            <v>NR</v>
          </cell>
          <cell r="J668" t="str">
            <v>1.05</v>
          </cell>
          <cell r="K668" t="str">
            <v>1.04-1.06</v>
          </cell>
          <cell r="L668">
            <v>9.9999999999999998E-20</v>
          </cell>
        </row>
        <row r="669">
          <cell r="A669" t="str">
            <v>rs111066309</v>
          </cell>
          <cell r="B669" t="str">
            <v>Colorectal cancer</v>
          </cell>
          <cell r="C669" t="str">
            <v>36539618</v>
          </cell>
          <cell r="D669" t="str">
            <v>rs6948177</v>
          </cell>
          <cell r="E669" t="str">
            <v>chr7:47510741</v>
          </cell>
          <cell r="F669" t="str">
            <v>A=0.3, G=0.7</v>
          </cell>
          <cell r="G669">
            <v>0.99056338292403801</v>
          </cell>
          <cell r="H669" t="str">
            <v>1</v>
          </cell>
          <cell r="I669" t="str">
            <v>NR</v>
          </cell>
          <cell r="J669" t="str">
            <v>0.0613</v>
          </cell>
          <cell r="K669" t="str">
            <v>0.047-0.075</v>
          </cell>
          <cell r="L669">
            <v>1.0000000000000001E-17</v>
          </cell>
        </row>
        <row r="670">
          <cell r="A670" t="str">
            <v>rs111066309</v>
          </cell>
          <cell r="B670" t="str">
            <v>Colon polyp</v>
          </cell>
          <cell r="C670" t="str">
            <v>34594039</v>
          </cell>
          <cell r="D670" t="str">
            <v>rs3801081</v>
          </cell>
          <cell r="E670" t="str">
            <v>chr7:47511161</v>
          </cell>
          <cell r="F670" t="str">
            <v>A=0.3, G=0.7</v>
          </cell>
          <cell r="G670">
            <v>0.99056338292403801</v>
          </cell>
          <cell r="H670" t="str">
            <v>1</v>
          </cell>
          <cell r="I670" t="str">
            <v>NR</v>
          </cell>
          <cell r="J670" t="str">
            <v>0.0564</v>
          </cell>
          <cell r="K670" t="str">
            <v>0.037-0.076</v>
          </cell>
          <cell r="L670">
            <v>2.9999999999999997E-8</v>
          </cell>
        </row>
        <row r="671">
          <cell r="A671" t="str">
            <v>rs111066309</v>
          </cell>
          <cell r="B671" t="str">
            <v>Colorectal cancer</v>
          </cell>
          <cell r="C671" t="str">
            <v>31089142</v>
          </cell>
          <cell r="D671" t="str">
            <v>rs3801081</v>
          </cell>
          <cell r="E671" t="str">
            <v>chr7:47511161</v>
          </cell>
          <cell r="F671" t="str">
            <v>A=0.3, G=0.7</v>
          </cell>
          <cell r="G671">
            <v>0.99056338292403801</v>
          </cell>
          <cell r="H671" t="str">
            <v>1</v>
          </cell>
          <cell r="I671" t="str">
            <v>0.68</v>
          </cell>
          <cell r="J671" t="str">
            <v>1.08</v>
          </cell>
          <cell r="K671" t="str">
            <v>1.06-1.11</v>
          </cell>
          <cell r="L671">
            <v>1.9999999999999999E-11</v>
          </cell>
        </row>
        <row r="672">
          <cell r="A672" t="str">
            <v>rs11112153</v>
          </cell>
          <cell r="B672" t="str">
            <v>Height</v>
          </cell>
          <cell r="C672" t="str">
            <v>36224396</v>
          </cell>
          <cell r="D672" t="str">
            <v>rs11112153</v>
          </cell>
          <cell r="E672" t="str">
            <v>chr12:105062922</v>
          </cell>
          <cell r="F672" t="str">
            <v>C=0.101, T=0.899</v>
          </cell>
          <cell r="G672">
            <v>1</v>
          </cell>
          <cell r="H672" t="str">
            <v>1</v>
          </cell>
          <cell r="I672" t="str">
            <v>0.1033</v>
          </cell>
          <cell r="J672" t="str">
            <v>0.0147</v>
          </cell>
          <cell r="K672" t="str">
            <v>0.013-0.017</v>
          </cell>
          <cell r="L672">
            <v>6.9999999999999996E-47</v>
          </cell>
        </row>
        <row r="673">
          <cell r="A673" t="str">
            <v>rs11118111</v>
          </cell>
          <cell r="B673" t="str">
            <v>Heel bone mineral density</v>
          </cell>
          <cell r="C673" t="str">
            <v>30595370</v>
          </cell>
          <cell r="D673" t="str">
            <v>rs1962709</v>
          </cell>
          <cell r="E673" t="str">
            <v>chr1:218675584</v>
          </cell>
          <cell r="F673" t="str">
            <v>A=0.126, G=0.874</v>
          </cell>
          <cell r="G673">
            <v>0.90533369920625695</v>
          </cell>
          <cell r="H673" t="str">
            <v>0.972810320906683</v>
          </cell>
          <cell r="I673" t="str">
            <v>NR</v>
          </cell>
          <cell r="L673">
            <v>2.9999999999999997E-8</v>
          </cell>
        </row>
        <row r="674">
          <cell r="A674" t="str">
            <v>rs11118111</v>
          </cell>
          <cell r="B674" t="str">
            <v>Height</v>
          </cell>
          <cell r="C674" t="str">
            <v>36224396</v>
          </cell>
          <cell r="D674" t="str">
            <v>rs6604619</v>
          </cell>
          <cell r="E674" t="str">
            <v>chr1:218680958</v>
          </cell>
          <cell r="F674" t="str">
            <v>A=0.872, G=0.128</v>
          </cell>
          <cell r="G674">
            <v>0.88896726259769199</v>
          </cell>
          <cell r="H674" t="str">
            <v>0.955386443864971</v>
          </cell>
          <cell r="I674" t="str">
            <v>0.1372</v>
          </cell>
          <cell r="J674" t="str">
            <v>0.0172</v>
          </cell>
          <cell r="K674" t="str">
            <v>0.015-0.019</v>
          </cell>
          <cell r="L674">
            <v>1.9999999999999999E-75</v>
          </cell>
        </row>
        <row r="675">
          <cell r="A675" t="str">
            <v>rs11118127</v>
          </cell>
          <cell r="B675" t="str">
            <v>Hip circumference adjusted for BMI</v>
          </cell>
          <cell r="C675" t="str">
            <v>34021172</v>
          </cell>
          <cell r="D675" t="str">
            <v>rs35351285</v>
          </cell>
          <cell r="E675" t="str">
            <v>chr1:218738558</v>
          </cell>
          <cell r="F675" t="str">
            <v>A=0.875, G=0.125</v>
          </cell>
          <cell r="G675">
            <v>0.99093742680575803</v>
          </cell>
          <cell r="H675" t="str">
            <v>1</v>
          </cell>
          <cell r="I675" t="str">
            <v>NR</v>
          </cell>
          <cell r="J675" t="str">
            <v>0.0284662</v>
          </cell>
          <cell r="K675" t="str">
            <v>0.02-0.037</v>
          </cell>
          <cell r="L675">
            <v>6E-11</v>
          </cell>
        </row>
        <row r="676">
          <cell r="A676" t="str">
            <v>rs11118893</v>
          </cell>
          <cell r="B676" t="str">
            <v>Body fat percentage</v>
          </cell>
          <cell r="C676" t="str">
            <v>33980691</v>
          </cell>
          <cell r="D676" t="str">
            <v>rs12127506</v>
          </cell>
          <cell r="E676" t="str">
            <v>chr1:222075614</v>
          </cell>
          <cell r="F676" t="str">
            <v>A=0.353, C=0.647</v>
          </cell>
          <cell r="G676">
            <v>0.93157850647967599</v>
          </cell>
          <cell r="H676" t="str">
            <v>0.986562479129099</v>
          </cell>
          <cell r="I676" t="str">
            <v>0.68</v>
          </cell>
          <cell r="J676" t="str">
            <v>0.01</v>
          </cell>
          <cell r="K676" t="str">
            <v>%</v>
          </cell>
          <cell r="L676">
            <v>7.9999999999999995E-11</v>
          </cell>
        </row>
        <row r="677">
          <cell r="A677" t="str">
            <v>rs11118893</v>
          </cell>
          <cell r="B677" t="str">
            <v>Metabolic biomarkers (multivariate analysis)</v>
          </cell>
          <cell r="C677" t="str">
            <v>33980691</v>
          </cell>
          <cell r="D677" t="str">
            <v>rs12127506</v>
          </cell>
          <cell r="E677" t="str">
            <v>chr1:222075614</v>
          </cell>
          <cell r="F677" t="str">
            <v>A=0.353, C=0.647</v>
          </cell>
          <cell r="G677">
            <v>0.93157850647967599</v>
          </cell>
          <cell r="H677" t="str">
            <v>0.986562479129099</v>
          </cell>
          <cell r="I677" t="str">
            <v>0.68</v>
          </cell>
          <cell r="L677">
            <v>8.9999999999999999E-11</v>
          </cell>
        </row>
        <row r="678">
          <cell r="A678" t="str">
            <v>rs11122172</v>
          </cell>
          <cell r="B678" t="str">
            <v>Red blood cell count</v>
          </cell>
          <cell r="C678" t="str">
            <v>32888494</v>
          </cell>
          <cell r="D678" t="str">
            <v>rs11122174</v>
          </cell>
          <cell r="E678" t="str">
            <v>chr1:231114595</v>
          </cell>
          <cell r="F678" t="str">
            <v>C=0.573, T=0.427</v>
          </cell>
          <cell r="G678">
            <v>0.96030618686868696</v>
          </cell>
          <cell r="H678" t="str">
            <v>1</v>
          </cell>
          <cell r="I678" t="str">
            <v>0.398275</v>
          </cell>
          <cell r="J678" t="str">
            <v>0.014454928</v>
          </cell>
          <cell r="K678" t="str">
            <v>0.01-0.019</v>
          </cell>
          <cell r="L678">
            <v>1E-10</v>
          </cell>
        </row>
        <row r="679">
          <cell r="A679" t="str">
            <v>rs11122172</v>
          </cell>
          <cell r="B679" t="str">
            <v>Hematocrit</v>
          </cell>
          <cell r="C679" t="str">
            <v>32888494</v>
          </cell>
          <cell r="D679" t="str">
            <v>rs11122174</v>
          </cell>
          <cell r="E679" t="str">
            <v>chr1:231114595</v>
          </cell>
          <cell r="F679" t="str">
            <v>C=0.573, T=0.427</v>
          </cell>
          <cell r="G679">
            <v>0.96030618686868696</v>
          </cell>
          <cell r="H679" t="str">
            <v>1</v>
          </cell>
          <cell r="I679" t="str">
            <v>0.39828</v>
          </cell>
          <cell r="J679" t="str">
            <v>0.016978072</v>
          </cell>
          <cell r="K679" t="str">
            <v>0.013-0.021</v>
          </cell>
          <cell r="L679">
            <v>5.0000000000000002E-14</v>
          </cell>
        </row>
        <row r="680">
          <cell r="A680" t="str">
            <v>rs11122172</v>
          </cell>
          <cell r="B680" t="str">
            <v>Hemoglobin</v>
          </cell>
          <cell r="C680" t="str">
            <v>32888494</v>
          </cell>
          <cell r="D680" t="str">
            <v>rs11122174</v>
          </cell>
          <cell r="E680" t="str">
            <v>chr1:231114595</v>
          </cell>
          <cell r="F680" t="str">
            <v>C=0.573, T=0.427</v>
          </cell>
          <cell r="G680">
            <v>0.96030618686868696</v>
          </cell>
          <cell r="H680" t="str">
            <v>1</v>
          </cell>
          <cell r="I680" t="str">
            <v>0.398243</v>
          </cell>
          <cell r="J680" t="str">
            <v>0.014455624</v>
          </cell>
          <cell r="K680" t="str">
            <v>0.01-0.019</v>
          </cell>
          <cell r="L680">
            <v>1E-10</v>
          </cell>
        </row>
        <row r="681">
          <cell r="A681" t="str">
            <v>rs11126245</v>
          </cell>
          <cell r="B681" t="str">
            <v>Severe COVID-19 infection</v>
          </cell>
          <cell r="C681" t="str">
            <v>36662838</v>
          </cell>
          <cell r="D681" t="str">
            <v>rs13420511</v>
          </cell>
          <cell r="E681" t="str">
            <v>chr2:69961512</v>
          </cell>
          <cell r="F681" t="str">
            <v>C=0.477, G=0.523</v>
          </cell>
          <cell r="G681">
            <v>0.86233995830733701</v>
          </cell>
          <cell r="H681" t="str">
            <v>0.951070038910506</v>
          </cell>
          <cell r="I681" t="str">
            <v>NR</v>
          </cell>
          <cell r="L681">
            <v>2E-8</v>
          </cell>
        </row>
        <row r="682">
          <cell r="A682" t="str">
            <v>rs11126245</v>
          </cell>
          <cell r="B682" t="str">
            <v>Atrial fibrillation</v>
          </cell>
          <cell r="C682" t="str">
            <v>28416818</v>
          </cell>
          <cell r="D682" t="str">
            <v>rs62133983</v>
          </cell>
          <cell r="E682" t="str">
            <v>chr2:69976384</v>
          </cell>
          <cell r="F682" t="str">
            <v>G=0.534, T=0.466</v>
          </cell>
          <cell r="G682">
            <v>0.91242373317587899</v>
          </cell>
          <cell r="H682" t="str">
            <v>1</v>
          </cell>
          <cell r="I682" t="str">
            <v>0.52</v>
          </cell>
          <cell r="J682" t="str">
            <v>1.09</v>
          </cell>
          <cell r="K682" t="str">
            <v>1.06-1.12</v>
          </cell>
          <cell r="L682">
            <v>1E-10</v>
          </cell>
        </row>
        <row r="683">
          <cell r="A683" t="str">
            <v>rs11135725</v>
          </cell>
          <cell r="B683" t="str">
            <v>Height</v>
          </cell>
          <cell r="C683" t="str">
            <v>36224396</v>
          </cell>
          <cell r="D683" t="str">
            <v>rs11135725</v>
          </cell>
          <cell r="E683" t="str">
            <v>chr8:23173207</v>
          </cell>
          <cell r="F683" t="str">
            <v>G=0.931, T=0.069</v>
          </cell>
          <cell r="G683">
            <v>1</v>
          </cell>
          <cell r="H683" t="str">
            <v>1</v>
          </cell>
          <cell r="I683" t="str">
            <v>0.0593</v>
          </cell>
          <cell r="J683" t="str">
            <v>0.0161</v>
          </cell>
          <cell r="K683" t="str">
            <v>0.013-0.019</v>
          </cell>
          <cell r="L683">
            <v>8.9999999999999998E-26</v>
          </cell>
        </row>
        <row r="684">
          <cell r="A684" t="str">
            <v>rs11135728</v>
          </cell>
          <cell r="B684" t="str">
            <v>Height</v>
          </cell>
          <cell r="C684" t="str">
            <v>36224396</v>
          </cell>
          <cell r="D684" t="str">
            <v>rs4872112</v>
          </cell>
          <cell r="E684" t="str">
            <v>chr8:23219657</v>
          </cell>
          <cell r="F684" t="str">
            <v>A=0.132, G=0.868</v>
          </cell>
          <cell r="G684">
            <v>0.93986395448945304</v>
          </cell>
          <cell r="H684" t="str">
            <v>0.98227156577672</v>
          </cell>
          <cell r="I684" t="str">
            <v>0.2472</v>
          </cell>
          <cell r="J684" t="str">
            <v>0.0305</v>
          </cell>
          <cell r="K684" t="str">
            <v>0.025-0.036</v>
          </cell>
          <cell r="L684">
            <v>8.9999999999999996E-28</v>
          </cell>
        </row>
        <row r="685">
          <cell r="A685" t="str">
            <v>rs11135728</v>
          </cell>
          <cell r="B685" t="str">
            <v>Height</v>
          </cell>
          <cell r="C685" t="str">
            <v>36224396</v>
          </cell>
          <cell r="D685" t="str">
            <v>rs4872112</v>
          </cell>
          <cell r="E685" t="str">
            <v>chr8:23219657</v>
          </cell>
          <cell r="F685" t="str">
            <v>A=0.132, G=0.868</v>
          </cell>
          <cell r="G685">
            <v>0.93986395448945304</v>
          </cell>
          <cell r="H685" t="str">
            <v>0.98227156577672</v>
          </cell>
          <cell r="I685" t="str">
            <v>0.37981</v>
          </cell>
          <cell r="J685" t="str">
            <v>0.0198</v>
          </cell>
          <cell r="K685" t="str">
            <v>0.014-0.026</v>
          </cell>
          <cell r="L685">
            <v>5.0000000000000003E-10</v>
          </cell>
        </row>
        <row r="686">
          <cell r="A686" t="str">
            <v>rs11135728</v>
          </cell>
          <cell r="B686" t="str">
            <v>Height</v>
          </cell>
          <cell r="C686" t="str">
            <v>36224396</v>
          </cell>
          <cell r="D686" t="str">
            <v>rs4872112</v>
          </cell>
          <cell r="E686" t="str">
            <v>chr8:23219657</v>
          </cell>
          <cell r="F686" t="str">
            <v>A=0.132, G=0.868</v>
          </cell>
          <cell r="G686">
            <v>0.93986395448945304</v>
          </cell>
          <cell r="H686" t="str">
            <v>0.98227156577672</v>
          </cell>
          <cell r="I686" t="str">
            <v>0.1361</v>
          </cell>
          <cell r="J686" t="str">
            <v>0.0178</v>
          </cell>
          <cell r="K686" t="str">
            <v>0.016-0.02</v>
          </cell>
          <cell r="L686">
            <v>8.0000000000000003E-84</v>
          </cell>
        </row>
        <row r="687">
          <cell r="A687" t="str">
            <v>rs111397592</v>
          </cell>
          <cell r="B687" t="str">
            <v>Height</v>
          </cell>
          <cell r="C687" t="str">
            <v>36224396</v>
          </cell>
          <cell r="D687" t="str">
            <v>rs11623962</v>
          </cell>
          <cell r="E687" t="str">
            <v>chr14:71589209</v>
          </cell>
          <cell r="F687" t="str">
            <v>A=0.826, G=0.174</v>
          </cell>
          <cell r="G687">
            <v>0.98632102089239704</v>
          </cell>
          <cell r="H687" t="str">
            <v>1</v>
          </cell>
          <cell r="I687" t="str">
            <v>0.1611</v>
          </cell>
          <cell r="J687" t="str">
            <v>0.0054</v>
          </cell>
          <cell r="K687" t="str">
            <v>0.0038-0.007</v>
          </cell>
          <cell r="L687">
            <v>1E-10</v>
          </cell>
        </row>
        <row r="688">
          <cell r="A688" t="str">
            <v>rs1114162</v>
          </cell>
          <cell r="B688" t="str">
            <v>Common executive function</v>
          </cell>
          <cell r="C688" t="str">
            <v>36150907</v>
          </cell>
          <cell r="D688" t="str">
            <v>rs1114162</v>
          </cell>
          <cell r="E688" t="str">
            <v>chr20:43417174</v>
          </cell>
          <cell r="F688" t="str">
            <v>A=0.642, G=0.358</v>
          </cell>
          <cell r="G688">
            <v>1</v>
          </cell>
          <cell r="H688" t="str">
            <v>1</v>
          </cell>
          <cell r="I688" t="str">
            <v>NR</v>
          </cell>
          <cell r="L688">
            <v>8.9999999999999999E-10</v>
          </cell>
        </row>
        <row r="689">
          <cell r="A689" t="str">
            <v>rs1114162</v>
          </cell>
          <cell r="B689" t="str">
            <v>Personality traits or cognitive traits (multivariate analysis)</v>
          </cell>
          <cell r="C689" t="str">
            <v>37365406</v>
          </cell>
          <cell r="D689" t="str">
            <v>rs1114162</v>
          </cell>
          <cell r="E689" t="str">
            <v>chr20:43417174</v>
          </cell>
          <cell r="F689" t="str">
            <v>A=0.642, G=0.358</v>
          </cell>
          <cell r="G689">
            <v>1</v>
          </cell>
          <cell r="H689" t="str">
            <v>1</v>
          </cell>
          <cell r="I689" t="str">
            <v>NR</v>
          </cell>
          <cell r="L689">
            <v>9E-13</v>
          </cell>
        </row>
        <row r="690">
          <cell r="A690" t="str">
            <v>rs11149975</v>
          </cell>
          <cell r="B690" t="str">
            <v>Insomnia</v>
          </cell>
          <cell r="C690" t="str">
            <v>35835914</v>
          </cell>
          <cell r="D690" t="str">
            <v>rs201589270</v>
          </cell>
          <cell r="E690" t="str">
            <v>chr16:77211801</v>
          </cell>
          <cell r="F690" t="str">
            <v>C=0.557, G=0.443</v>
          </cell>
          <cell r="G690">
            <v>0.86396676881427903</v>
          </cell>
          <cell r="H690" t="str">
            <v>0.931372391653291</v>
          </cell>
          <cell r="I690" t="str">
            <v>NR</v>
          </cell>
          <cell r="J690" t="str">
            <v>0.009</v>
          </cell>
          <cell r="K690" t="str">
            <v>0.007-0.011</v>
          </cell>
          <cell r="L690">
            <v>4.9999999999999999E-13</v>
          </cell>
        </row>
        <row r="691">
          <cell r="A691" t="str">
            <v>rs11149975</v>
          </cell>
          <cell r="B691" t="str">
            <v>Insomnia</v>
          </cell>
          <cell r="C691" t="str">
            <v>35835914</v>
          </cell>
          <cell r="D691" t="str">
            <v>rs35660173</v>
          </cell>
          <cell r="E691" t="str">
            <v>chr16:77253224</v>
          </cell>
          <cell r="F691" t="str">
            <v>G=0.421, T=0.579</v>
          </cell>
          <cell r="G691">
            <v>0.90295771548474402</v>
          </cell>
          <cell r="H691" t="str">
            <v>0.991541384993105</v>
          </cell>
          <cell r="I691" t="str">
            <v>NR</v>
          </cell>
          <cell r="J691" t="str">
            <v>0.008</v>
          </cell>
          <cell r="K691" t="str">
            <v>0.006-0.01</v>
          </cell>
          <cell r="L691">
            <v>8.0000000000000006E-18</v>
          </cell>
        </row>
        <row r="692">
          <cell r="A692" t="str">
            <v>rs111544170</v>
          </cell>
          <cell r="B692" t="str">
            <v>Basophil count</v>
          </cell>
          <cell r="C692" t="str">
            <v>34594039</v>
          </cell>
          <cell r="D692" t="str">
            <v>rs111544170</v>
          </cell>
          <cell r="E692" t="str">
            <v>chr15:50341811</v>
          </cell>
          <cell r="F692" t="str">
            <v>A=0.915, G=0.085</v>
          </cell>
          <cell r="G692">
            <v>1</v>
          </cell>
          <cell r="H692" t="str">
            <v>1</v>
          </cell>
          <cell r="I692" t="str">
            <v>NR</v>
          </cell>
          <cell r="J692" t="str">
            <v>0.0197</v>
          </cell>
          <cell r="K692" t="str">
            <v>0.013-0.026</v>
          </cell>
          <cell r="L692">
            <v>1.0000000000000001E-9</v>
          </cell>
        </row>
        <row r="693">
          <cell r="A693" t="str">
            <v>rs11154680</v>
          </cell>
          <cell r="B693" t="str">
            <v>Waist-hip ratio</v>
          </cell>
          <cell r="C693" t="str">
            <v>30595370</v>
          </cell>
          <cell r="D693" t="str">
            <v>rs11154680</v>
          </cell>
          <cell r="E693" t="str">
            <v>chr6:132779502</v>
          </cell>
          <cell r="F693" t="str">
            <v>C=0.079, T=0.921</v>
          </cell>
          <cell r="G693">
            <v>1</v>
          </cell>
          <cell r="H693" t="str">
            <v>1</v>
          </cell>
          <cell r="I693" t="str">
            <v>NR</v>
          </cell>
          <cell r="L693">
            <v>2E-12</v>
          </cell>
        </row>
        <row r="694">
          <cell r="A694" t="str">
            <v>rs11154680</v>
          </cell>
          <cell r="B694" t="str">
            <v>Waist-to-hip ratio adjusted for BMI</v>
          </cell>
          <cell r="C694" t="str">
            <v>31669095</v>
          </cell>
          <cell r="D694" t="str">
            <v>rs11154680</v>
          </cell>
          <cell r="E694" t="str">
            <v>chr6:132779502</v>
          </cell>
          <cell r="F694" t="str">
            <v>C=0.079, T=0.921</v>
          </cell>
          <cell r="G694">
            <v>1</v>
          </cell>
          <cell r="H694" t="str">
            <v>1</v>
          </cell>
          <cell r="I694" t="str">
            <v>NR</v>
          </cell>
          <cell r="L694">
            <v>2E-12</v>
          </cell>
        </row>
        <row r="695">
          <cell r="A695" t="str">
            <v>rs11158335</v>
          </cell>
          <cell r="B695" t="str">
            <v>Prostate cancer</v>
          </cell>
          <cell r="C695" t="str">
            <v>37945903</v>
          </cell>
          <cell r="D695" t="str">
            <v>rs11158335</v>
          </cell>
          <cell r="E695" t="str">
            <v>chr14:61724753</v>
          </cell>
          <cell r="F695" t="str">
            <v>A=0.619, G=0.381</v>
          </cell>
          <cell r="G695">
            <v>1</v>
          </cell>
          <cell r="H695" t="str">
            <v>1</v>
          </cell>
          <cell r="I695" t="str">
            <v>NR</v>
          </cell>
          <cell r="J695" t="str">
            <v>1.04</v>
          </cell>
          <cell r="K695" t="str">
            <v>1.03-1.05</v>
          </cell>
          <cell r="L695">
            <v>3.0000000000000001E-12</v>
          </cell>
        </row>
        <row r="696">
          <cell r="A696" t="str">
            <v>rs11158335</v>
          </cell>
          <cell r="B696" t="str">
            <v>Prostate cancer</v>
          </cell>
          <cell r="C696" t="str">
            <v>37945903</v>
          </cell>
          <cell r="D696" t="str">
            <v>rs11158335</v>
          </cell>
          <cell r="E696" t="str">
            <v>chr14:61724753</v>
          </cell>
          <cell r="F696" t="str">
            <v>A=0.619, G=0.381</v>
          </cell>
          <cell r="G696">
            <v>1</v>
          </cell>
          <cell r="H696" t="str">
            <v>1</v>
          </cell>
          <cell r="I696" t="str">
            <v>0.621</v>
          </cell>
          <cell r="J696" t="str">
            <v>1.04</v>
          </cell>
          <cell r="K696" t="str">
            <v>1.03-1.05</v>
          </cell>
          <cell r="L696">
            <v>3.9999999999999999E-12</v>
          </cell>
        </row>
        <row r="697">
          <cell r="A697" t="str">
            <v>rs11162023</v>
          </cell>
          <cell r="B697" t="str">
            <v>Drinks per week</v>
          </cell>
          <cell r="C697" t="str">
            <v>36477530</v>
          </cell>
          <cell r="D697" t="str">
            <v>rs11162021</v>
          </cell>
          <cell r="E697" t="str">
            <v>chr1:87925640</v>
          </cell>
          <cell r="F697" t="str">
            <v>C=0.507, T=0.493</v>
          </cell>
          <cell r="G697">
            <v>1</v>
          </cell>
          <cell r="H697" t="str">
            <v>1</v>
          </cell>
          <cell r="I697" t="str">
            <v>0.501</v>
          </cell>
          <cell r="J697" t="str">
            <v>0.00541</v>
          </cell>
          <cell r="K697" t="str">
            <v>0.0038-0.007</v>
          </cell>
          <cell r="L697">
            <v>5.0000000000000002E-11</v>
          </cell>
        </row>
        <row r="698">
          <cell r="A698" t="str">
            <v>rs11162023</v>
          </cell>
          <cell r="B698" t="str">
            <v>Drinks per week</v>
          </cell>
          <cell r="C698" t="str">
            <v>36477530</v>
          </cell>
          <cell r="D698" t="str">
            <v>rs11162021</v>
          </cell>
          <cell r="E698" t="str">
            <v>chr1:87925640</v>
          </cell>
          <cell r="F698" t="str">
            <v>C=0.507, T=0.493</v>
          </cell>
          <cell r="G698">
            <v>1</v>
          </cell>
          <cell r="H698" t="str">
            <v>1</v>
          </cell>
          <cell r="I698" t="str">
            <v>0.492</v>
          </cell>
          <cell r="J698" t="str">
            <v>0.00585</v>
          </cell>
          <cell r="K698" t="str">
            <v>0.0041-0.0076</v>
          </cell>
          <cell r="L698">
            <v>1E-10</v>
          </cell>
        </row>
        <row r="699">
          <cell r="A699" t="str">
            <v>rs11162023</v>
          </cell>
          <cell r="B699" t="str">
            <v>Drinks per week</v>
          </cell>
          <cell r="C699" t="str">
            <v>36477530</v>
          </cell>
          <cell r="D699" t="str">
            <v>rs4655965</v>
          </cell>
          <cell r="E699" t="str">
            <v>chr1:87926539</v>
          </cell>
          <cell r="F699" t="str">
            <v>A=0.493, C=0.507</v>
          </cell>
          <cell r="G699">
            <v>1</v>
          </cell>
          <cell r="H699" t="str">
            <v>1</v>
          </cell>
          <cell r="I699" t="str">
            <v>0.502</v>
          </cell>
          <cell r="J699" t="str">
            <v>0.00562</v>
          </cell>
          <cell r="K699" t="str">
            <v>0.004-0.0072</v>
          </cell>
          <cell r="L699">
            <v>9.9999999999999994E-12</v>
          </cell>
        </row>
        <row r="700">
          <cell r="A700" t="str">
            <v>rs11164835</v>
          </cell>
          <cell r="B700" t="str">
            <v>Lung function (FEV1/FVC)</v>
          </cell>
          <cell r="C700" t="str">
            <v>36914875</v>
          </cell>
          <cell r="D700" t="str">
            <v>rs10782945</v>
          </cell>
          <cell r="E700" t="str">
            <v>chr1:93304272</v>
          </cell>
          <cell r="F700" t="str">
            <v>C=0.378, T=0.622</v>
          </cell>
          <cell r="G700">
            <v>0.95837471036080801</v>
          </cell>
          <cell r="H700" t="str">
            <v>1</v>
          </cell>
          <cell r="I700" t="str">
            <v>0.659</v>
          </cell>
          <cell r="J700" t="str">
            <v>6.621</v>
          </cell>
          <cell r="L700">
            <v>3.9999999999999998E-11</v>
          </cell>
        </row>
        <row r="701">
          <cell r="A701" t="str">
            <v>rs11164835</v>
          </cell>
          <cell r="B701" t="str">
            <v>Height</v>
          </cell>
          <cell r="C701" t="str">
            <v>20881960</v>
          </cell>
          <cell r="D701" t="str">
            <v>rs10874746</v>
          </cell>
          <cell r="E701" t="str">
            <v>chr1:93323971</v>
          </cell>
          <cell r="F701" t="str">
            <v>C=0.65, T=0.35</v>
          </cell>
          <cell r="G701">
            <v>0.84388817301336805</v>
          </cell>
          <cell r="H701" t="str">
            <v>0.955063607775872</v>
          </cell>
          <cell r="I701" t="str">
            <v>0.37</v>
          </cell>
          <cell r="J701" t="str">
            <v>0.024</v>
          </cell>
          <cell r="L701">
            <v>7.0000000000000004E-11</v>
          </cell>
        </row>
        <row r="702">
          <cell r="A702" t="str">
            <v>rs11164835</v>
          </cell>
          <cell r="B702" t="str">
            <v>Height</v>
          </cell>
          <cell r="C702" t="str">
            <v>36224396</v>
          </cell>
          <cell r="D702" t="str">
            <v>rs10874746</v>
          </cell>
          <cell r="E702" t="str">
            <v>chr1:93323971</v>
          </cell>
          <cell r="F702" t="str">
            <v>C=0.65, T=0.35</v>
          </cell>
          <cell r="G702">
            <v>0.84388817301336805</v>
          </cell>
          <cell r="H702" t="str">
            <v>0.955063607775872</v>
          </cell>
          <cell r="I702" t="str">
            <v>0.3322</v>
          </cell>
          <cell r="J702" t="str">
            <v>0.0185</v>
          </cell>
          <cell r="K702" t="str">
            <v>0.017-0.02</v>
          </cell>
          <cell r="L702">
            <v>4.9999999999999999E-171</v>
          </cell>
        </row>
        <row r="703">
          <cell r="A703" t="str">
            <v>rs11164835</v>
          </cell>
          <cell r="B703" t="str">
            <v>Height</v>
          </cell>
          <cell r="C703" t="str">
            <v>36224396</v>
          </cell>
          <cell r="D703" t="str">
            <v>rs7536563</v>
          </cell>
          <cell r="E703" t="str">
            <v>chr1:93349046</v>
          </cell>
          <cell r="F703" t="str">
            <v>A=0.377, G=0.623</v>
          </cell>
          <cell r="G703">
            <v>0.96243839299049105</v>
          </cell>
          <cell r="H703" t="str">
            <v>1</v>
          </cell>
          <cell r="I703" t="str">
            <v>0.3499</v>
          </cell>
          <cell r="J703" t="str">
            <v>0.0144</v>
          </cell>
          <cell r="K703" t="str">
            <v>0.01-0.019</v>
          </cell>
          <cell r="L703">
            <v>1E-10</v>
          </cell>
        </row>
        <row r="704">
          <cell r="A704" t="str">
            <v>rs11164835</v>
          </cell>
          <cell r="B704" t="str">
            <v>Red cell distribution width</v>
          </cell>
          <cell r="C704" t="str">
            <v>30595370</v>
          </cell>
          <cell r="D704" t="str">
            <v>rs2774952</v>
          </cell>
          <cell r="E704" t="str">
            <v>chr1:93355246</v>
          </cell>
          <cell r="F704" t="str">
            <v>A=0.367, C=0.633</v>
          </cell>
          <cell r="G704">
            <v>0.99573168144596702</v>
          </cell>
          <cell r="H704" t="str">
            <v>1</v>
          </cell>
          <cell r="I704" t="str">
            <v>NR</v>
          </cell>
          <cell r="L704">
            <v>7.9999999999999998E-12</v>
          </cell>
        </row>
        <row r="705">
          <cell r="A705" t="str">
            <v>rs11164835</v>
          </cell>
          <cell r="B705" t="str">
            <v>Hematocrit</v>
          </cell>
          <cell r="C705" t="str">
            <v>32888493</v>
          </cell>
          <cell r="D705" t="str">
            <v>rs6666223</v>
          </cell>
          <cell r="E705" t="str">
            <v>chr1:93466062</v>
          </cell>
          <cell r="F705" t="str">
            <v>C=0.37, G=0.63</v>
          </cell>
          <cell r="G705">
            <v>0.91643611781398804</v>
          </cell>
          <cell r="H705" t="str">
            <v>0.961403359195157</v>
          </cell>
          <cell r="I705" t="str">
            <v>0.368678</v>
          </cell>
          <cell r="J705" t="str">
            <v>0.012582</v>
          </cell>
          <cell r="K705" t="str">
            <v>0.0088-0.0163</v>
          </cell>
          <cell r="L705">
            <v>6E-11</v>
          </cell>
        </row>
        <row r="706">
          <cell r="A706" t="str">
            <v>rs11164835</v>
          </cell>
          <cell r="B706" t="str">
            <v>Hematocrit</v>
          </cell>
          <cell r="C706" t="str">
            <v>32888494</v>
          </cell>
          <cell r="D706" t="str">
            <v>rs6666223</v>
          </cell>
          <cell r="E706" t="str">
            <v>chr1:93466062</v>
          </cell>
          <cell r="F706" t="str">
            <v>C=0.37, G=0.63</v>
          </cell>
          <cell r="G706">
            <v>0.91643611781398804</v>
          </cell>
          <cell r="H706" t="str">
            <v>0.961403359195157</v>
          </cell>
          <cell r="I706" t="str">
            <v>0.36929</v>
          </cell>
          <cell r="J706" t="str">
            <v>0.013849422</v>
          </cell>
          <cell r="K706" t="str">
            <v>0.0093-0.0184</v>
          </cell>
          <cell r="L706">
            <v>2.0000000000000001E-9</v>
          </cell>
        </row>
        <row r="707">
          <cell r="A707" t="str">
            <v>rs111677838</v>
          </cell>
          <cell r="B707" t="str">
            <v>Clozapine-induced cytotoxicity</v>
          </cell>
          <cell r="C707" t="str">
            <v>25656473</v>
          </cell>
          <cell r="D707" t="str">
            <v>rs2709505</v>
          </cell>
          <cell r="E707" t="str">
            <v>chr7:114596841</v>
          </cell>
          <cell r="F707" t="str">
            <v>G=0.06, T=0.94</v>
          </cell>
          <cell r="G707">
            <v>0.911847178408693</v>
          </cell>
          <cell r="H707" t="str">
            <v>1</v>
          </cell>
          <cell r="I707" t="str">
            <v>NR</v>
          </cell>
          <cell r="L707">
            <v>1E-8</v>
          </cell>
        </row>
        <row r="708">
          <cell r="A708" t="str">
            <v>rs11169975</v>
          </cell>
          <cell r="B708" t="str">
            <v>Lung cancer</v>
          </cell>
          <cell r="C708" t="str">
            <v>26732429</v>
          </cell>
          <cell r="D708" t="str">
            <v>rs11610143</v>
          </cell>
          <cell r="E708" t="str">
            <v>chr12:52349071</v>
          </cell>
          <cell r="F708" t="str">
            <v>C=0.79, G=0.21</v>
          </cell>
          <cell r="G708">
            <v>0.87287235208964198</v>
          </cell>
          <cell r="H708" t="str">
            <v>0.939876765298255</v>
          </cell>
          <cell r="I708" t="str">
            <v>0.685</v>
          </cell>
          <cell r="J708" t="str">
            <v>1.1235955</v>
          </cell>
          <cell r="K708" t="str">
            <v>1.09-1.18</v>
          </cell>
          <cell r="L708">
            <v>5.0000000000000001E-9</v>
          </cell>
        </row>
        <row r="709">
          <cell r="A709" t="str">
            <v>rs11169975</v>
          </cell>
          <cell r="B709" t="str">
            <v>Adenocarcinoma</v>
          </cell>
          <cell r="C709" t="str">
            <v>26732429</v>
          </cell>
          <cell r="D709" t="str">
            <v>rs11610143</v>
          </cell>
          <cell r="E709" t="str">
            <v>chr12:52349071</v>
          </cell>
          <cell r="F709" t="str">
            <v>C=0.79, G=0.21</v>
          </cell>
          <cell r="G709">
            <v>0.87287235208964198</v>
          </cell>
          <cell r="H709" t="str">
            <v>0.939876765298255</v>
          </cell>
          <cell r="I709" t="str">
            <v>0.685</v>
          </cell>
          <cell r="J709" t="str">
            <v>1.1363636</v>
          </cell>
          <cell r="K709" t="str">
            <v>1.09-1.19</v>
          </cell>
          <cell r="L709">
            <v>2.0000000000000001E-9</v>
          </cell>
        </row>
        <row r="710">
          <cell r="A710" t="str">
            <v>rs11169975</v>
          </cell>
          <cell r="B710" t="str">
            <v>Neuroticism</v>
          </cell>
          <cell r="C710" t="str">
            <v>30643256</v>
          </cell>
          <cell r="D710" t="str">
            <v>rs11610143</v>
          </cell>
          <cell r="E710" t="str">
            <v>chr12:52349071</v>
          </cell>
          <cell r="F710" t="str">
            <v>C=0.79, G=0.21</v>
          </cell>
          <cell r="G710">
            <v>0.87287235208964198</v>
          </cell>
          <cell r="H710" t="str">
            <v>0.939876765298255</v>
          </cell>
          <cell r="I710" t="str">
            <v>0.201545735884893</v>
          </cell>
          <cell r="J710" t="str">
            <v>0.012195684</v>
          </cell>
          <cell r="K710" t="str">
            <v>0.0086-0.0158</v>
          </cell>
          <cell r="L710">
            <v>3.9999999999999998E-11</v>
          </cell>
        </row>
        <row r="711">
          <cell r="A711" t="str">
            <v>rs11169975</v>
          </cell>
          <cell r="B711" t="str">
            <v>Depressive symptoms</v>
          </cell>
          <cell r="C711" t="str">
            <v>30643256</v>
          </cell>
          <cell r="D711" t="str">
            <v>rs11610143</v>
          </cell>
          <cell r="E711" t="str">
            <v>chr12:52349071</v>
          </cell>
          <cell r="F711" t="str">
            <v>C=0.79, G=0.21</v>
          </cell>
          <cell r="G711">
            <v>0.87287235208964198</v>
          </cell>
          <cell r="H711" t="str">
            <v>0.939876765298255</v>
          </cell>
          <cell r="I711" t="str">
            <v>0.201545735884893</v>
          </cell>
          <cell r="J711" t="str">
            <v>0.007790976</v>
          </cell>
          <cell r="K711" t="str">
            <v>0.0055-0.0101</v>
          </cell>
          <cell r="L711">
            <v>3.9999999999999998E-11</v>
          </cell>
        </row>
        <row r="712">
          <cell r="A712" t="str">
            <v>rs11169975</v>
          </cell>
          <cell r="B712" t="str">
            <v>Well-being spectrum (multivariate analysis)</v>
          </cell>
          <cell r="C712" t="str">
            <v>30643256</v>
          </cell>
          <cell r="D712" t="str">
            <v>rs11610143</v>
          </cell>
          <cell r="E712" t="str">
            <v>chr12:52349071</v>
          </cell>
          <cell r="F712" t="str">
            <v>C=0.79, G=0.21</v>
          </cell>
          <cell r="G712">
            <v>0.87287235208964198</v>
          </cell>
          <cell r="H712" t="str">
            <v>0.939876765298255</v>
          </cell>
          <cell r="I712" t="str">
            <v>0.201545735884893</v>
          </cell>
          <cell r="J712" t="str">
            <v>0.007843594</v>
          </cell>
          <cell r="K712" t="str">
            <v>0.0056-0.0101</v>
          </cell>
          <cell r="L712">
            <v>7.0000000000000001E-12</v>
          </cell>
        </row>
        <row r="713">
          <cell r="A713" t="str">
            <v>rs11169975</v>
          </cell>
          <cell r="B713" t="str">
            <v>Major depressive disorder (MTAG)</v>
          </cell>
          <cell r="C713" t="str">
            <v>33479212</v>
          </cell>
          <cell r="D713" t="str">
            <v>rs11612312</v>
          </cell>
          <cell r="E713" t="str">
            <v>chr12:52349088</v>
          </cell>
          <cell r="F713" t="str">
            <v>C=0.21, T=0.79</v>
          </cell>
          <cell r="G713">
            <v>0.87287235208964198</v>
          </cell>
          <cell r="H713" t="str">
            <v>0.939876765298255</v>
          </cell>
          <cell r="I713" t="str">
            <v>0.7965</v>
          </cell>
          <cell r="J713" t="str">
            <v>0.030322546</v>
          </cell>
          <cell r="K713" t="str">
            <v>0.02-0.04</v>
          </cell>
          <cell r="L713">
            <v>5.0000000000000001E-9</v>
          </cell>
        </row>
        <row r="714">
          <cell r="A714" t="str">
            <v>rs11169975</v>
          </cell>
          <cell r="B714" t="str">
            <v>Depression</v>
          </cell>
          <cell r="C714" t="str">
            <v>37464041</v>
          </cell>
          <cell r="D714" t="str">
            <v>rs11612312</v>
          </cell>
          <cell r="E714" t="str">
            <v>chr12:52349088</v>
          </cell>
          <cell r="F714" t="str">
            <v>C=0.21, T=0.79</v>
          </cell>
          <cell r="G714">
            <v>0.87287235208964198</v>
          </cell>
          <cell r="H714" t="str">
            <v>0.939876765298255</v>
          </cell>
          <cell r="I714" t="str">
            <v>0.7979</v>
          </cell>
          <cell r="J714" t="str">
            <v>0.0212951</v>
          </cell>
          <cell r="K714" t="str">
            <v>0.014-0.028</v>
          </cell>
          <cell r="L714">
            <v>1.0000000000000001E-9</v>
          </cell>
        </row>
        <row r="715">
          <cell r="A715" t="str">
            <v>rs11169975</v>
          </cell>
          <cell r="B715" t="str">
            <v>Depression</v>
          </cell>
          <cell r="C715" t="str">
            <v>34924174</v>
          </cell>
          <cell r="D715" t="str">
            <v>rs2359997</v>
          </cell>
          <cell r="E715" t="str">
            <v>chr12:52391833</v>
          </cell>
          <cell r="F715" t="str">
            <v>C=0.776, T=0.224</v>
          </cell>
          <cell r="G715">
            <v>0.83361511504626495</v>
          </cell>
          <cell r="H715" t="str">
            <v>0.945573569457719</v>
          </cell>
          <cell r="I715" t="str">
            <v>NR</v>
          </cell>
          <cell r="J715" t="str">
            <v>0.0077</v>
          </cell>
          <cell r="L715">
            <v>2.9999999999999997E-8</v>
          </cell>
        </row>
        <row r="716">
          <cell r="A716" t="str">
            <v>rs11171846</v>
          </cell>
          <cell r="B716" t="str">
            <v>Immune reponse to smallpox (secreted IFN-alpha)</v>
          </cell>
          <cell r="C716" t="str">
            <v>22610502</v>
          </cell>
          <cell r="D716" t="str">
            <v>rs11171846</v>
          </cell>
          <cell r="E716" t="str">
            <v>chr12:56828056</v>
          </cell>
          <cell r="F716" t="str">
            <v>C=0.907, T=0.093</v>
          </cell>
          <cell r="G716">
            <v>1</v>
          </cell>
          <cell r="H716" t="str">
            <v>1</v>
          </cell>
          <cell r="I716" t="str">
            <v>NR</v>
          </cell>
          <cell r="L716">
            <v>6E-10</v>
          </cell>
        </row>
        <row r="717">
          <cell r="A717" t="str">
            <v>rs111728645</v>
          </cell>
          <cell r="B717" t="str">
            <v>Estimated glomerular filtration rate</v>
          </cell>
          <cell r="C717" t="str">
            <v>33462484</v>
          </cell>
          <cell r="D717" t="str">
            <v>rs79513925</v>
          </cell>
          <cell r="E717" t="str">
            <v>chr3:141853976</v>
          </cell>
          <cell r="F717" t="str">
            <v>A=0.103, G=0.897</v>
          </cell>
          <cell r="G717">
            <v>0.94883948005451701</v>
          </cell>
          <cell r="H717" t="str">
            <v>1</v>
          </cell>
          <cell r="I717" t="str">
            <v>NR</v>
          </cell>
          <cell r="J717" t="str">
            <v>0.0291</v>
          </cell>
          <cell r="K717" t="str">
            <v>0.022-0.036</v>
          </cell>
          <cell r="L717">
            <v>1.0000000000000001E-15</v>
          </cell>
        </row>
        <row r="718">
          <cell r="A718" t="str">
            <v>rs111728645</v>
          </cell>
          <cell r="B718" t="str">
            <v>Creatinine levels</v>
          </cell>
          <cell r="C718" t="str">
            <v>33462484</v>
          </cell>
          <cell r="D718" t="str">
            <v>rs79513925</v>
          </cell>
          <cell r="E718" t="str">
            <v>chr3:141853976</v>
          </cell>
          <cell r="F718" t="str">
            <v>A=0.103, G=0.897</v>
          </cell>
          <cell r="G718">
            <v>0.94883948005451701</v>
          </cell>
          <cell r="H718" t="str">
            <v>1</v>
          </cell>
          <cell r="I718" t="str">
            <v>NR</v>
          </cell>
          <cell r="J718" t="str">
            <v>0.0292</v>
          </cell>
          <cell r="K718" t="str">
            <v>0.022-0.036</v>
          </cell>
          <cell r="L718">
            <v>9.0000000000000003E-16</v>
          </cell>
        </row>
        <row r="719">
          <cell r="A719" t="str">
            <v>rs11177603</v>
          </cell>
          <cell r="B719" t="str">
            <v>C-reactive protein levels (MTAG)</v>
          </cell>
          <cell r="C719" t="str">
            <v>36376304</v>
          </cell>
          <cell r="D719" t="str">
            <v>rs11177593</v>
          </cell>
          <cell r="E719" t="str">
            <v>chr12:69710398</v>
          </cell>
          <cell r="F719" t="str">
            <v>C=0.852, T=0.148</v>
          </cell>
          <cell r="G719">
            <v>0.88908975156262404</v>
          </cell>
          <cell r="H719" t="str">
            <v>0.976114347220463</v>
          </cell>
          <cell r="I719" t="str">
            <v>NR</v>
          </cell>
          <cell r="J719" t="str">
            <v>0.01841</v>
          </cell>
          <cell r="K719" t="str">
            <v>0.013-0.024</v>
          </cell>
          <cell r="L719">
            <v>7.0000000000000004E-11</v>
          </cell>
        </row>
        <row r="720">
          <cell r="A720" t="str">
            <v>rs11177603</v>
          </cell>
          <cell r="B720" t="str">
            <v>Lymphocyte-to-monocyte ratio</v>
          </cell>
          <cell r="C720" t="str">
            <v>34469753</v>
          </cell>
          <cell r="D720" t="str">
            <v>rs73151676</v>
          </cell>
          <cell r="E720" t="str">
            <v>chr12:69770312</v>
          </cell>
          <cell r="F720" t="str">
            <v>C=0.818, T=0.182</v>
          </cell>
          <cell r="G720">
            <v>0.83793432312609595</v>
          </cell>
          <cell r="H720" t="str">
            <v>1</v>
          </cell>
          <cell r="I720" t="str">
            <v>0.821</v>
          </cell>
          <cell r="L720">
            <v>2E-8</v>
          </cell>
        </row>
        <row r="721">
          <cell r="A721" t="str">
            <v>rs111821475</v>
          </cell>
          <cell r="B721" t="str">
            <v>Heel bone mineral density</v>
          </cell>
          <cell r="C721" t="str">
            <v>28869591</v>
          </cell>
          <cell r="D721" t="str">
            <v>rs74971894</v>
          </cell>
          <cell r="E721" t="str">
            <v>chr6:21888517</v>
          </cell>
          <cell r="F721" t="str">
            <v>A=0.89, G=0.11</v>
          </cell>
          <cell r="G721">
            <v>0.98988497425997402</v>
          </cell>
          <cell r="H721" t="str">
            <v>1</v>
          </cell>
          <cell r="I721" t="str">
            <v>0.884591</v>
          </cell>
          <cell r="J721" t="str">
            <v>0.0498505</v>
          </cell>
          <cell r="K721" t="str">
            <v>0.034-0.065</v>
          </cell>
          <cell r="L721">
            <v>5.0000000000000003E-10</v>
          </cell>
        </row>
        <row r="722">
          <cell r="A722" t="str">
            <v>rs111821475</v>
          </cell>
          <cell r="B722" t="str">
            <v>Heel bone mineral density</v>
          </cell>
          <cell r="C722" t="str">
            <v>28869591</v>
          </cell>
          <cell r="D722" t="str">
            <v>rs74971894</v>
          </cell>
          <cell r="E722" t="str">
            <v>chr6:21888517</v>
          </cell>
          <cell r="F722" t="str">
            <v>A=0.89, G=0.11</v>
          </cell>
          <cell r="G722">
            <v>0.98988497425997402</v>
          </cell>
          <cell r="H722" t="str">
            <v>1</v>
          </cell>
          <cell r="I722" t="str">
            <v>0.884286</v>
          </cell>
          <cell r="J722" t="str">
            <v>0.0421269</v>
          </cell>
          <cell r="K722" t="str">
            <v>0.032-0.052</v>
          </cell>
          <cell r="L722">
            <v>1.0000000000000001E-15</v>
          </cell>
        </row>
        <row r="723">
          <cell r="A723" t="str">
            <v>rs111821475</v>
          </cell>
          <cell r="B723" t="str">
            <v>Heel bone mineral density</v>
          </cell>
          <cell r="C723" t="str">
            <v>30048462</v>
          </cell>
          <cell r="D723" t="str">
            <v>rs74971894</v>
          </cell>
          <cell r="E723" t="str">
            <v>chr6:21888517</v>
          </cell>
          <cell r="F723" t="str">
            <v>A=0.89, G=0.11</v>
          </cell>
          <cell r="G723">
            <v>0.98988497425997402</v>
          </cell>
          <cell r="H723" t="str">
            <v>1</v>
          </cell>
          <cell r="I723" t="str">
            <v>NR</v>
          </cell>
          <cell r="J723" t="str">
            <v>0.0426314</v>
          </cell>
          <cell r="K723" t="str">
            <v>0.036-0.049</v>
          </cell>
          <cell r="L723">
            <v>3.9999999999999997E-40</v>
          </cell>
        </row>
        <row r="724">
          <cell r="A724" t="str">
            <v>rs111821475</v>
          </cell>
          <cell r="B724" t="str">
            <v>Heel bone mineral density</v>
          </cell>
          <cell r="C724" t="str">
            <v>30595370</v>
          </cell>
          <cell r="D724" t="str">
            <v>rs74971894</v>
          </cell>
          <cell r="E724" t="str">
            <v>chr6:21888517</v>
          </cell>
          <cell r="F724" t="str">
            <v>A=0.89, G=0.11</v>
          </cell>
          <cell r="G724">
            <v>0.98988497425997402</v>
          </cell>
          <cell r="H724" t="str">
            <v>1</v>
          </cell>
          <cell r="I724" t="str">
            <v>NR</v>
          </cell>
          <cell r="L724">
            <v>4E-35</v>
          </cell>
        </row>
        <row r="725">
          <cell r="A725" t="str">
            <v>rs111821475</v>
          </cell>
          <cell r="B725" t="str">
            <v>Heel bone mineral density</v>
          </cell>
          <cell r="C725" t="str">
            <v>30598549</v>
          </cell>
          <cell r="D725" t="str">
            <v>rs78432519</v>
          </cell>
          <cell r="E725" t="str">
            <v>chr6:21891576</v>
          </cell>
          <cell r="F725" t="str">
            <v>C=0.891, T=0.109</v>
          </cell>
          <cell r="G725">
            <v>0.95958880772737798</v>
          </cell>
          <cell r="H725" t="str">
            <v>0.979586038961039</v>
          </cell>
          <cell r="I725" t="str">
            <v>0.88714</v>
          </cell>
          <cell r="J725" t="str">
            <v>0.0351771</v>
          </cell>
          <cell r="K725" t="str">
            <v>0.029-0.041</v>
          </cell>
          <cell r="L725">
            <v>6E-34</v>
          </cell>
        </row>
        <row r="726">
          <cell r="A726" t="str">
            <v>rs11187823</v>
          </cell>
          <cell r="B726" t="str">
            <v>Height</v>
          </cell>
          <cell r="C726" t="str">
            <v>36224396</v>
          </cell>
          <cell r="D726" t="str">
            <v>rs1108446</v>
          </cell>
          <cell r="E726" t="str">
            <v>chr10:95981663</v>
          </cell>
          <cell r="F726" t="str">
            <v>C=0.66, T=0.34</v>
          </cell>
          <cell r="G726">
            <v>0.92787350909243904</v>
          </cell>
          <cell r="H726" t="str">
            <v>0.995467610989466</v>
          </cell>
          <cell r="I726" t="str">
            <v>0.3546</v>
          </cell>
          <cell r="J726" t="str">
            <v>0.008</v>
          </cell>
          <cell r="K726" t="str">
            <v>0.0066-0.0094</v>
          </cell>
          <cell r="L726">
            <v>1.0000000000000001E-30</v>
          </cell>
        </row>
        <row r="727">
          <cell r="A727" t="str">
            <v>rs11188159</v>
          </cell>
          <cell r="B727" t="str">
            <v>X-02249 levels</v>
          </cell>
          <cell r="C727" t="str">
            <v>24816252</v>
          </cell>
          <cell r="D727" t="str">
            <v>rs1934955</v>
          </cell>
          <cell r="E727" t="str">
            <v>chr10:96788561</v>
          </cell>
          <cell r="F727" t="str">
            <v>A=0.723, G=0.277</v>
          </cell>
          <cell r="G727">
            <v>1</v>
          </cell>
          <cell r="H727" t="str">
            <v>1</v>
          </cell>
          <cell r="I727" t="str">
            <v>0.71</v>
          </cell>
          <cell r="J727" t="str">
            <v>0.03</v>
          </cell>
          <cell r="K727" t="str">
            <v>-0.022--0.038</v>
          </cell>
          <cell r="L727">
            <v>2.9999999999999999E-16</v>
          </cell>
        </row>
        <row r="728">
          <cell r="A728" t="str">
            <v>rs11188159</v>
          </cell>
          <cell r="B728" t="str">
            <v>Urine X-24346 levels in chronic kidney disease</v>
          </cell>
          <cell r="C728" t="str">
            <v>37277652</v>
          </cell>
          <cell r="D728" t="str">
            <v>rs1592037</v>
          </cell>
          <cell r="E728" t="str">
            <v>chr10:96792328</v>
          </cell>
          <cell r="F728" t="str">
            <v>A=0.277, G=0.723</v>
          </cell>
          <cell r="G728">
            <v>1</v>
          </cell>
          <cell r="H728" t="str">
            <v>1</v>
          </cell>
          <cell r="I728" t="str">
            <v>0.31</v>
          </cell>
          <cell r="J728" t="str">
            <v>0.128</v>
          </cell>
          <cell r="K728" t="str">
            <v>0.099-0.157</v>
          </cell>
          <cell r="L728">
            <v>2.0000000000000001E-18</v>
          </cell>
        </row>
        <row r="729">
          <cell r="A729" t="str">
            <v>rs11188159</v>
          </cell>
          <cell r="B729" t="str">
            <v>3-carboxy-4-methyl-5-pentyl-2-furanpropionate (3-CMPFP) levels</v>
          </cell>
          <cell r="C729" t="str">
            <v>36635386</v>
          </cell>
          <cell r="D729" t="str">
            <v>rs1341164</v>
          </cell>
          <cell r="E729" t="str">
            <v>chr10:96800873</v>
          </cell>
          <cell r="F729" t="str">
            <v>C=0.279, T=0.721</v>
          </cell>
          <cell r="G729">
            <v>0.99015111093706398</v>
          </cell>
          <cell r="H729" t="str">
            <v>1</v>
          </cell>
          <cell r="I729" t="str">
            <v>0.282341</v>
          </cell>
          <cell r="J729" t="str">
            <v>0.201407</v>
          </cell>
          <cell r="K729" t="str">
            <v>0.17-0.23</v>
          </cell>
          <cell r="L729">
            <v>6.9999999999999997E-33</v>
          </cell>
        </row>
        <row r="730">
          <cell r="A730" t="str">
            <v>rs11188159</v>
          </cell>
          <cell r="B730" t="str">
            <v>Plasma 3-carboxy-4-methyl-5-pentyl-2-furanpropionate (3-CMPFP)** levels in chronic kidney disease</v>
          </cell>
          <cell r="C730" t="str">
            <v>37277652</v>
          </cell>
          <cell r="D730" t="str">
            <v>rs1934983</v>
          </cell>
          <cell r="E730" t="str">
            <v>chr10:96801929</v>
          </cell>
          <cell r="F730" t="str">
            <v>A=0.721, G=0.279</v>
          </cell>
          <cell r="G730">
            <v>0.99015111093706398</v>
          </cell>
          <cell r="H730" t="str">
            <v>1</v>
          </cell>
          <cell r="I730" t="str">
            <v>0.31</v>
          </cell>
          <cell r="J730" t="str">
            <v>0.129</v>
          </cell>
          <cell r="K730" t="str">
            <v>0.1-0.158</v>
          </cell>
          <cell r="L730">
            <v>5.9999999999999999E-19</v>
          </cell>
        </row>
        <row r="731">
          <cell r="A731" t="str">
            <v>rs11188159</v>
          </cell>
          <cell r="B731" t="str">
            <v>Urine glucuronide of C14H22O4 (2)* levels in chronic kidney disease</v>
          </cell>
          <cell r="C731" t="str">
            <v>37277652</v>
          </cell>
          <cell r="D731" t="str">
            <v>rs11572139</v>
          </cell>
          <cell r="E731" t="str">
            <v>chr10:96808886</v>
          </cell>
          <cell r="F731" t="str">
            <v>A=0.279, G=0.721</v>
          </cell>
          <cell r="G731">
            <v>0.99015111093706398</v>
          </cell>
          <cell r="H731" t="str">
            <v>1</v>
          </cell>
          <cell r="I731" t="str">
            <v>0.31</v>
          </cell>
          <cell r="J731" t="str">
            <v>0.214</v>
          </cell>
          <cell r="K731" t="str">
            <v>0.18-0.25</v>
          </cell>
          <cell r="L731">
            <v>3E-28</v>
          </cell>
        </row>
        <row r="732">
          <cell r="A732" t="str">
            <v>rs11188159</v>
          </cell>
          <cell r="B732" t="str">
            <v>Hydroxy-cmpf levels</v>
          </cell>
          <cell r="C732" t="str">
            <v>35347128</v>
          </cell>
          <cell r="D732" t="str">
            <v>rs11188161</v>
          </cell>
          <cell r="E732" t="str">
            <v>chr10:96819177</v>
          </cell>
          <cell r="F732" t="str">
            <v>C=0.279, T=0.721</v>
          </cell>
          <cell r="G732">
            <v>0.99015111093706398</v>
          </cell>
          <cell r="H732" t="str">
            <v>1</v>
          </cell>
          <cell r="I732" t="str">
            <v>NR</v>
          </cell>
          <cell r="J732" t="str">
            <v>0.15</v>
          </cell>
          <cell r="L732">
            <v>3.9999999999999998E-11</v>
          </cell>
        </row>
        <row r="733">
          <cell r="A733" t="str">
            <v>rs11188159</v>
          </cell>
          <cell r="B733" t="str">
            <v>3-carboxy-4-methyl-5-pentyl-2-furanpropionate (3-CMPFP) levels</v>
          </cell>
          <cell r="C733" t="str">
            <v>35347128</v>
          </cell>
          <cell r="D733" t="str">
            <v>rs11188162</v>
          </cell>
          <cell r="E733" t="str">
            <v>chr10:96819213</v>
          </cell>
          <cell r="F733" t="str">
            <v>G=0.723, T=0.277</v>
          </cell>
          <cell r="G733">
            <v>1</v>
          </cell>
          <cell r="H733" t="str">
            <v>1</v>
          </cell>
          <cell r="I733" t="str">
            <v>NR</v>
          </cell>
          <cell r="J733" t="str">
            <v>0.19</v>
          </cell>
          <cell r="L733">
            <v>5.0000000000000004E-19</v>
          </cell>
        </row>
        <row r="734">
          <cell r="A734" t="str">
            <v>rs11188159</v>
          </cell>
          <cell r="B734" t="str">
            <v>X-16087 levels</v>
          </cell>
          <cell r="C734" t="str">
            <v>35347128</v>
          </cell>
          <cell r="D734" t="str">
            <v>rs11188162</v>
          </cell>
          <cell r="E734" t="str">
            <v>chr10:96819213</v>
          </cell>
          <cell r="F734" t="str">
            <v>G=0.723, T=0.277</v>
          </cell>
          <cell r="G734">
            <v>1</v>
          </cell>
          <cell r="H734" t="str">
            <v>1</v>
          </cell>
          <cell r="I734" t="str">
            <v>NR</v>
          </cell>
          <cell r="J734" t="str">
            <v>0.2</v>
          </cell>
          <cell r="L734">
            <v>4.9999999999999999E-17</v>
          </cell>
        </row>
        <row r="735">
          <cell r="A735" t="str">
            <v>rs11188159</v>
          </cell>
          <cell r="B735" t="str">
            <v>X-16087 levels</v>
          </cell>
          <cell r="C735" t="str">
            <v>36635386</v>
          </cell>
          <cell r="D735" t="str">
            <v>rs77794699</v>
          </cell>
          <cell r="E735" t="str">
            <v>chr10:96820570</v>
          </cell>
          <cell r="F735" t="str">
            <v>A=0.279, G=0.721</v>
          </cell>
          <cell r="G735">
            <v>0.99015111093706398</v>
          </cell>
          <cell r="H735" t="str">
            <v>1</v>
          </cell>
          <cell r="I735" t="str">
            <v>0.292737</v>
          </cell>
          <cell r="J735" t="str">
            <v>0.174229</v>
          </cell>
          <cell r="K735" t="str">
            <v>0.14-0.21</v>
          </cell>
          <cell r="L735">
            <v>3E-23</v>
          </cell>
        </row>
        <row r="736">
          <cell r="A736" t="str">
            <v>rs11188159</v>
          </cell>
          <cell r="B736" t="str">
            <v>3-carboxy-4-methyl-5-pentyl-2-furanpropionate (3-CMPFP) (X-02249) levels</v>
          </cell>
          <cell r="C736" t="str">
            <v>35050183</v>
          </cell>
          <cell r="D736" t="str">
            <v>rs11572093</v>
          </cell>
          <cell r="E736" t="str">
            <v>chr10:96824406</v>
          </cell>
          <cell r="F736" t="str">
            <v>C=0.719, T=0.281</v>
          </cell>
          <cell r="G736">
            <v>0.98044142878667795</v>
          </cell>
          <cell r="H736" t="str">
            <v>1</v>
          </cell>
          <cell r="I736" t="str">
            <v>NR</v>
          </cell>
          <cell r="J736" t="str">
            <v>0.141</v>
          </cell>
          <cell r="K736" t="str">
            <v>0.11-0.17</v>
          </cell>
          <cell r="L736">
            <v>5.0000000000000004E-18</v>
          </cell>
        </row>
        <row r="737">
          <cell r="A737" t="str">
            <v>rs11188159</v>
          </cell>
          <cell r="B737" t="str">
            <v>X-02269 levels</v>
          </cell>
          <cell r="C737" t="str">
            <v>36357675</v>
          </cell>
          <cell r="D737" t="str">
            <v>rs11572093</v>
          </cell>
          <cell r="E737" t="str">
            <v>chr10:96824406</v>
          </cell>
          <cell r="F737" t="str">
            <v>C=0.719, T=0.281</v>
          </cell>
          <cell r="G737">
            <v>0.98044142878667795</v>
          </cell>
          <cell r="H737" t="str">
            <v>1</v>
          </cell>
          <cell r="I737" t="str">
            <v>0.2788</v>
          </cell>
          <cell r="J737" t="str">
            <v>0.14977005</v>
          </cell>
          <cell r="K737" t="str">
            <v>0.13-0.17</v>
          </cell>
          <cell r="L737">
            <v>9.0000000000000002E-41</v>
          </cell>
        </row>
        <row r="738">
          <cell r="A738" t="str">
            <v>rs11188159</v>
          </cell>
          <cell r="B738" t="str">
            <v>Andro steroid monosulfate (1) levels</v>
          </cell>
          <cell r="C738" t="str">
            <v>35050183</v>
          </cell>
          <cell r="D738" t="str">
            <v>rs7098376</v>
          </cell>
          <cell r="E738" t="str">
            <v>chr10:96824738</v>
          </cell>
          <cell r="F738" t="str">
            <v>A=0.72, T=0.28</v>
          </cell>
          <cell r="G738">
            <v>0.98527905411337802</v>
          </cell>
          <cell r="H738" t="str">
            <v>1</v>
          </cell>
          <cell r="I738" t="str">
            <v>NR</v>
          </cell>
          <cell r="J738" t="str">
            <v>0.157</v>
          </cell>
          <cell r="K738" t="str">
            <v>0.12-0.19</v>
          </cell>
          <cell r="L738">
            <v>1.9999999999999999E-20</v>
          </cell>
        </row>
        <row r="739">
          <cell r="A739" t="str">
            <v>rs11188159</v>
          </cell>
          <cell r="B739" t="str">
            <v>Urinary metabolite levels in chronic kidney disease</v>
          </cell>
          <cell r="C739" t="str">
            <v>31959995</v>
          </cell>
          <cell r="D739" t="str">
            <v>rs2071426</v>
          </cell>
          <cell r="E739" t="str">
            <v>chr10:96828323</v>
          </cell>
          <cell r="F739" t="str">
            <v>C=0.283, T=0.717</v>
          </cell>
          <cell r="G739">
            <v>0.96118164543164097</v>
          </cell>
          <cell r="H739" t="str">
            <v>0.994998980905652</v>
          </cell>
          <cell r="I739" t="str">
            <v>0.32</v>
          </cell>
          <cell r="J739" t="str">
            <v>0.219</v>
          </cell>
          <cell r="K739" t="str">
            <v>0.16-0.28</v>
          </cell>
          <cell r="L739">
            <v>2E-14</v>
          </cell>
        </row>
        <row r="740">
          <cell r="A740" t="str">
            <v>rs11188159</v>
          </cell>
          <cell r="B740" t="str">
            <v>X-02269 levels</v>
          </cell>
          <cell r="C740" t="str">
            <v>24816252</v>
          </cell>
          <cell r="D740" t="str">
            <v>rs2071426</v>
          </cell>
          <cell r="E740" t="str">
            <v>chr10:96828323</v>
          </cell>
          <cell r="F740" t="str">
            <v>C=0.283, T=0.717</v>
          </cell>
          <cell r="G740">
            <v>0.96118164543164097</v>
          </cell>
          <cell r="H740" t="str">
            <v>0.994998980905652</v>
          </cell>
          <cell r="I740" t="str">
            <v>0.71</v>
          </cell>
          <cell r="J740" t="str">
            <v>0.055</v>
          </cell>
          <cell r="K740" t="str">
            <v>0.041-0.069</v>
          </cell>
          <cell r="L740">
            <v>7.0000000000000005E-14</v>
          </cell>
        </row>
        <row r="741">
          <cell r="A741" t="str">
            <v>rs11188159</v>
          </cell>
          <cell r="B741" t="str">
            <v>X-11469 levels</v>
          </cell>
          <cell r="C741" t="str">
            <v>24816252</v>
          </cell>
          <cell r="D741" t="str">
            <v>rs2071426</v>
          </cell>
          <cell r="E741" t="str">
            <v>chr10:96828323</v>
          </cell>
          <cell r="F741" t="str">
            <v>C=0.283, T=0.717</v>
          </cell>
          <cell r="G741">
            <v>0.96118164543164097</v>
          </cell>
          <cell r="H741" t="str">
            <v>0.994998980905652</v>
          </cell>
          <cell r="I741" t="str">
            <v>0.71</v>
          </cell>
          <cell r="J741" t="str">
            <v>0.052</v>
          </cell>
          <cell r="K741" t="str">
            <v>0.038-0.066</v>
          </cell>
          <cell r="L741">
            <v>4E-14</v>
          </cell>
        </row>
        <row r="742">
          <cell r="A742" t="str">
            <v>rs11188159</v>
          </cell>
          <cell r="B742" t="str">
            <v>X-24546 levels</v>
          </cell>
          <cell r="C742" t="str">
            <v>36635386</v>
          </cell>
          <cell r="D742" t="str">
            <v>rs2071426</v>
          </cell>
          <cell r="E742" t="str">
            <v>chr10:96828323</v>
          </cell>
          <cell r="F742" t="str">
            <v>C=0.283, T=0.717</v>
          </cell>
          <cell r="G742">
            <v>0.96118164543164097</v>
          </cell>
          <cell r="H742" t="str">
            <v>0.994998980905652</v>
          </cell>
          <cell r="I742" t="str">
            <v>0.271552</v>
          </cell>
          <cell r="J742" t="str">
            <v>0.132379</v>
          </cell>
          <cell r="K742" t="str">
            <v>0.097-0.168</v>
          </cell>
          <cell r="L742">
            <v>4.0000000000000001E-13</v>
          </cell>
        </row>
        <row r="743">
          <cell r="A743" t="str">
            <v>rs11188159</v>
          </cell>
          <cell r="B743" t="str">
            <v>Urine X-16087 levels in chronic kidney disease</v>
          </cell>
          <cell r="C743" t="str">
            <v>37277652</v>
          </cell>
          <cell r="D743" t="str">
            <v>rs2071426</v>
          </cell>
          <cell r="E743" t="str">
            <v>chr10:96828323</v>
          </cell>
          <cell r="F743" t="str">
            <v>C=0.283, T=0.717</v>
          </cell>
          <cell r="G743">
            <v>0.96118164543164097</v>
          </cell>
          <cell r="H743" t="str">
            <v>0.994998980905652</v>
          </cell>
          <cell r="I743" t="str">
            <v>0.31</v>
          </cell>
          <cell r="J743" t="str">
            <v>0.179</v>
          </cell>
          <cell r="K743" t="str">
            <v>0.15-0.21</v>
          </cell>
          <cell r="L743">
            <v>8.0000000000000003E-25</v>
          </cell>
        </row>
        <row r="744">
          <cell r="A744" t="str">
            <v>rs111946885</v>
          </cell>
          <cell r="B744" t="str">
            <v>Cholesteryl ester (18:2) levels</v>
          </cell>
          <cell r="C744" t="str">
            <v>35393526</v>
          </cell>
          <cell r="D744" t="str">
            <v>rs111946885</v>
          </cell>
          <cell r="E744" t="str">
            <v>chr8:21679327</v>
          </cell>
          <cell r="F744" t="str">
            <v>A=0.056, G=0.944</v>
          </cell>
          <cell r="G744">
            <v>1</v>
          </cell>
          <cell r="H744" t="str">
            <v>1</v>
          </cell>
          <cell r="I744" t="str">
            <v>0.03599</v>
          </cell>
          <cell r="J744" t="str">
            <v>0.86006236</v>
          </cell>
          <cell r="L744">
            <v>6.9999999999999998E-9</v>
          </cell>
        </row>
        <row r="745">
          <cell r="A745" t="str">
            <v>rs11206972</v>
          </cell>
          <cell r="B745" t="str">
            <v>Adolescent idiopathic scoliosis</v>
          </cell>
          <cell r="C745" t="str">
            <v>30019117</v>
          </cell>
          <cell r="D745" t="str">
            <v>rs3754260</v>
          </cell>
          <cell r="E745" t="str">
            <v>chr1:57552239</v>
          </cell>
          <cell r="F745" t="str">
            <v>A=0.152, G=0.848</v>
          </cell>
          <cell r="G745">
            <v>0.92089611986389497</v>
          </cell>
          <cell r="H745" t="str">
            <v>1</v>
          </cell>
          <cell r="I745" t="str">
            <v>NR</v>
          </cell>
          <cell r="L745">
            <v>9.0000000000000002E-42</v>
          </cell>
        </row>
        <row r="746">
          <cell r="A746" t="str">
            <v>rs11208790</v>
          </cell>
          <cell r="B746" t="str">
            <v>Maximum habitual alcohol consumption (MTAG)</v>
          </cell>
          <cell r="C746" t="str">
            <v>36301540</v>
          </cell>
          <cell r="D746" t="str">
            <v>rs1354063</v>
          </cell>
          <cell r="E746" t="str">
            <v>chr1:66503517</v>
          </cell>
          <cell r="F746" t="str">
            <v>C=0.537, T=0.463</v>
          </cell>
          <cell r="G746">
            <v>0.93787630839534397</v>
          </cell>
          <cell r="H746" t="str">
            <v>1</v>
          </cell>
          <cell r="I746" t="str">
            <v>NR</v>
          </cell>
          <cell r="J746" t="str">
            <v>0.01439967</v>
          </cell>
          <cell r="K746" t="str">
            <v>0.0098-0.019</v>
          </cell>
          <cell r="L746">
            <v>1.0000000000000001E-9</v>
          </cell>
        </row>
        <row r="747">
          <cell r="A747" t="str">
            <v>rs11208790</v>
          </cell>
          <cell r="B747" t="str">
            <v>Adolescent idiopathic scoliosis</v>
          </cell>
          <cell r="C747" t="str">
            <v>30019117</v>
          </cell>
          <cell r="D747" t="str">
            <v>rs1392817</v>
          </cell>
          <cell r="E747" t="str">
            <v>chr1:66539456</v>
          </cell>
          <cell r="F747" t="str">
            <v>A=0.464, G=0.536</v>
          </cell>
          <cell r="G747">
            <v>0.89579249187604104</v>
          </cell>
          <cell r="H747" t="str">
            <v>0.979262007833436</v>
          </cell>
          <cell r="I747" t="str">
            <v>NR</v>
          </cell>
          <cell r="L747">
            <v>1.0000000000000001E-9</v>
          </cell>
        </row>
        <row r="748">
          <cell r="A748" t="str">
            <v>rs11208790</v>
          </cell>
          <cell r="B748" t="str">
            <v>Sleep duration</v>
          </cell>
          <cell r="C748" t="str">
            <v>30804565</v>
          </cell>
          <cell r="D748" t="str">
            <v>rs1392817</v>
          </cell>
          <cell r="E748" t="str">
            <v>chr1:66539456</v>
          </cell>
          <cell r="F748" t="str">
            <v>A=0.464, G=0.536</v>
          </cell>
          <cell r="G748">
            <v>0.89579249187604104</v>
          </cell>
          <cell r="H748" t="str">
            <v>0.979262007833436</v>
          </cell>
          <cell r="I748" t="str">
            <v>0.4773</v>
          </cell>
          <cell r="J748" t="str">
            <v>0.01403</v>
          </cell>
          <cell r="K748" t="str">
            <v>0.0091-0.0189</v>
          </cell>
          <cell r="L748">
            <v>2E-8</v>
          </cell>
        </row>
        <row r="749">
          <cell r="A749" t="str">
            <v>rs11208790</v>
          </cell>
          <cell r="B749" t="str">
            <v>Body mass index</v>
          </cell>
          <cell r="C749" t="str">
            <v>38538606</v>
          </cell>
          <cell r="D749" t="str">
            <v>rs57550775</v>
          </cell>
          <cell r="E749" t="str">
            <v>chr1:66542025</v>
          </cell>
          <cell r="F749" t="str">
            <v>G=0.489, T=0.511</v>
          </cell>
          <cell r="G749">
            <v>0.80916749154218104</v>
          </cell>
          <cell r="H749" t="str">
            <v>0.978253350626891</v>
          </cell>
          <cell r="I749" t="str">
            <v>NR</v>
          </cell>
          <cell r="J749" t="str">
            <v>0.0153915</v>
          </cell>
          <cell r="K749" t="str">
            <v>0.011-0.02</v>
          </cell>
          <cell r="L749">
            <v>2.0000000000000001E-10</v>
          </cell>
        </row>
        <row r="750">
          <cell r="A750" t="str">
            <v>rs11208790</v>
          </cell>
          <cell r="B750" t="str">
            <v>Insomnia</v>
          </cell>
          <cell r="C750" t="str">
            <v>35835914</v>
          </cell>
          <cell r="D750" t="str">
            <v>rs6661750</v>
          </cell>
          <cell r="E750" t="str">
            <v>chr1:66546884</v>
          </cell>
          <cell r="F750" t="str">
            <v>A=0.464, G=0.536</v>
          </cell>
          <cell r="G750">
            <v>0.89579249187604104</v>
          </cell>
          <cell r="H750" t="str">
            <v>0.979262007833436</v>
          </cell>
          <cell r="I750" t="str">
            <v>NR</v>
          </cell>
          <cell r="J750" t="str">
            <v>0.008</v>
          </cell>
          <cell r="K750" t="str">
            <v>0.006-0.01</v>
          </cell>
          <cell r="L750">
            <v>8.9999999999999999E-11</v>
          </cell>
        </row>
        <row r="751">
          <cell r="A751" t="str">
            <v>rs11208790</v>
          </cell>
          <cell r="B751" t="str">
            <v>Insomnia</v>
          </cell>
          <cell r="C751" t="str">
            <v>35835914</v>
          </cell>
          <cell r="D751" t="str">
            <v>rs6661750</v>
          </cell>
          <cell r="E751" t="str">
            <v>chr1:66546884</v>
          </cell>
          <cell r="F751" t="str">
            <v>A=0.464, G=0.536</v>
          </cell>
          <cell r="G751">
            <v>0.89579249187604104</v>
          </cell>
          <cell r="H751" t="str">
            <v>0.979262007833436</v>
          </cell>
          <cell r="I751" t="str">
            <v>NR</v>
          </cell>
          <cell r="J751" t="str">
            <v>0.007</v>
          </cell>
          <cell r="K751" t="str">
            <v>0.005-0.009</v>
          </cell>
          <cell r="L751">
            <v>8.9999999999999995E-14</v>
          </cell>
        </row>
        <row r="752">
          <cell r="A752" t="str">
            <v>rs11208790</v>
          </cell>
          <cell r="B752" t="str">
            <v>Major depressive disorder or stress-related disorder</v>
          </cell>
          <cell r="C752" t="str">
            <v>34634379</v>
          </cell>
          <cell r="D752" t="str">
            <v>rs6694912</v>
          </cell>
          <cell r="E752" t="str">
            <v>chr1:66552709</v>
          </cell>
          <cell r="F752" t="str">
            <v>C=0.479, T=0.521</v>
          </cell>
          <cell r="G752">
            <v>0.84273895539423505</v>
          </cell>
          <cell r="H752" t="str">
            <v>0.978668363019508</v>
          </cell>
          <cell r="I752" t="str">
            <v>NR</v>
          </cell>
          <cell r="L752">
            <v>2E-8</v>
          </cell>
        </row>
        <row r="753">
          <cell r="A753" t="str">
            <v>rs11208790</v>
          </cell>
          <cell r="B753" t="str">
            <v>Anxiety and stress-related disorders</v>
          </cell>
          <cell r="C753" t="str">
            <v>34634379</v>
          </cell>
          <cell r="D753" t="str">
            <v>rs6694912</v>
          </cell>
          <cell r="E753" t="str">
            <v>chr1:66552709</v>
          </cell>
          <cell r="F753" t="str">
            <v>C=0.479, T=0.521</v>
          </cell>
          <cell r="G753">
            <v>0.84273895539423505</v>
          </cell>
          <cell r="H753" t="str">
            <v>0.978668363019508</v>
          </cell>
          <cell r="I753" t="str">
            <v>NR</v>
          </cell>
          <cell r="J753" t="str">
            <v>1.11149</v>
          </cell>
          <cell r="K753" t="str">
            <v>1.08-1.15</v>
          </cell>
          <cell r="L753">
            <v>5.0000000000000001E-9</v>
          </cell>
        </row>
        <row r="754">
          <cell r="A754" t="str">
            <v>rs11216316</v>
          </cell>
          <cell r="B754" t="str">
            <v>Blood protein levels</v>
          </cell>
          <cell r="C754" t="str">
            <v>23696881</v>
          </cell>
          <cell r="D754" t="str">
            <v>rs7940310</v>
          </cell>
          <cell r="E754" t="str">
            <v>chr11:117024481</v>
          </cell>
          <cell r="F754" t="str">
            <v>C=0.86, T=0.14</v>
          </cell>
          <cell r="G754">
            <v>0.87012687165229496</v>
          </cell>
          <cell r="H754" t="str">
            <v>0.981968902630282</v>
          </cell>
          <cell r="I754" t="str">
            <v>NR</v>
          </cell>
          <cell r="L754">
            <v>6.9999999999999998E-9</v>
          </cell>
        </row>
        <row r="755">
          <cell r="A755" t="str">
            <v>rs11216316</v>
          </cell>
          <cell r="B755" t="str">
            <v>Protein quantitative trait loci</v>
          </cell>
          <cell r="C755" t="str">
            <v>18464913</v>
          </cell>
          <cell r="D755" t="str">
            <v>rs7112513</v>
          </cell>
          <cell r="E755" t="str">
            <v>chr11:117037361</v>
          </cell>
          <cell r="F755" t="str">
            <v>A=0.14, G=0.86</v>
          </cell>
          <cell r="G755">
            <v>0.87012687165229496</v>
          </cell>
          <cell r="H755" t="str">
            <v>0.981968902630282</v>
          </cell>
          <cell r="I755" t="str">
            <v>0.13</v>
          </cell>
          <cell r="L755">
            <v>6E-9</v>
          </cell>
        </row>
        <row r="756">
          <cell r="A756" t="str">
            <v>rs11216316</v>
          </cell>
          <cell r="B756" t="str">
            <v>Cholesterol_[M+H-H2O]1+ levels</v>
          </cell>
          <cell r="C756" t="str">
            <v>34503513</v>
          </cell>
          <cell r="D756" t="str">
            <v>rs7112513</v>
          </cell>
          <cell r="E756" t="str">
            <v>chr11:117037361</v>
          </cell>
          <cell r="F756" t="str">
            <v>A=0.14, G=0.86</v>
          </cell>
          <cell r="G756">
            <v>0.87012687165229496</v>
          </cell>
          <cell r="H756" t="str">
            <v>0.981968902630282</v>
          </cell>
          <cell r="I756" t="str">
            <v>NR</v>
          </cell>
          <cell r="J756" t="str">
            <v>0.0909523</v>
          </cell>
          <cell r="K756" t="str">
            <v>0.062-0.119</v>
          </cell>
          <cell r="L756">
            <v>4.0000000000000001E-10</v>
          </cell>
        </row>
        <row r="757">
          <cell r="A757" t="str">
            <v>rs11216316</v>
          </cell>
          <cell r="B757" t="str">
            <v>Height</v>
          </cell>
          <cell r="C757" t="str">
            <v>36224396</v>
          </cell>
          <cell r="D757" t="str">
            <v>rs10892082</v>
          </cell>
          <cell r="E757" t="str">
            <v>chr11:117039325</v>
          </cell>
          <cell r="F757" t="str">
            <v>G=0.86, T=0.14</v>
          </cell>
          <cell r="G757">
            <v>0.87012687165229496</v>
          </cell>
          <cell r="H757" t="str">
            <v>0.981968902630282</v>
          </cell>
          <cell r="I757" t="str">
            <v>0.1777</v>
          </cell>
          <cell r="J757" t="str">
            <v>0.016</v>
          </cell>
          <cell r="K757" t="str">
            <v>0.011-0.021</v>
          </cell>
          <cell r="L757">
            <v>1E-8</v>
          </cell>
        </row>
        <row r="758">
          <cell r="A758" t="str">
            <v>rs11216316</v>
          </cell>
          <cell r="B758" t="str">
            <v>High density lipoprotein cholesterol levels</v>
          </cell>
          <cell r="C758" t="str">
            <v>33462484</v>
          </cell>
          <cell r="D758" t="str">
            <v>rs1242229</v>
          </cell>
          <cell r="E758" t="str">
            <v>chr11:117062370</v>
          </cell>
          <cell r="F758" t="str">
            <v>C=0.874, T=0.126</v>
          </cell>
          <cell r="G758">
            <v>0.94708879599437201</v>
          </cell>
          <cell r="H758" t="str">
            <v>0.981935553380799</v>
          </cell>
          <cell r="I758" t="str">
            <v>NR</v>
          </cell>
          <cell r="J758" t="str">
            <v>0.031</v>
          </cell>
          <cell r="K758" t="str">
            <v>0.023-0.039</v>
          </cell>
          <cell r="L758">
            <v>4E-14</v>
          </cell>
        </row>
        <row r="759">
          <cell r="A759" t="str">
            <v>rs11216316</v>
          </cell>
          <cell r="B759" t="str">
            <v>Low density lipoprotein cholesterol levels</v>
          </cell>
          <cell r="C759" t="str">
            <v>33462484</v>
          </cell>
          <cell r="D759" t="str">
            <v>rs1242229</v>
          </cell>
          <cell r="E759" t="str">
            <v>chr11:117062370</v>
          </cell>
          <cell r="F759" t="str">
            <v>C=0.874, T=0.126</v>
          </cell>
          <cell r="G759">
            <v>0.94708879599437201</v>
          </cell>
          <cell r="H759" t="str">
            <v>0.981935553380799</v>
          </cell>
          <cell r="I759" t="str">
            <v>NR</v>
          </cell>
          <cell r="J759" t="str">
            <v>0.0361</v>
          </cell>
          <cell r="K759" t="str">
            <v>0.028-0.044</v>
          </cell>
          <cell r="L759">
            <v>3.0000000000000003E-20</v>
          </cell>
        </row>
        <row r="760">
          <cell r="A760" t="str">
            <v>rs11216316</v>
          </cell>
          <cell r="B760" t="str">
            <v>Apolipoprotein B levels</v>
          </cell>
          <cell r="C760" t="str">
            <v>33462484</v>
          </cell>
          <cell r="D760" t="str">
            <v>rs1242229</v>
          </cell>
          <cell r="E760" t="str">
            <v>chr11:117062370</v>
          </cell>
          <cell r="F760" t="str">
            <v>C=0.874, T=0.126</v>
          </cell>
          <cell r="G760">
            <v>0.94708879599437201</v>
          </cell>
          <cell r="H760" t="str">
            <v>0.981935553380799</v>
          </cell>
          <cell r="I760" t="str">
            <v>NR</v>
          </cell>
          <cell r="J760" t="str">
            <v>0.0368</v>
          </cell>
          <cell r="K760" t="str">
            <v>0.029-0.044</v>
          </cell>
          <cell r="L760">
            <v>7.9999999999999993E-21</v>
          </cell>
        </row>
        <row r="761">
          <cell r="A761" t="str">
            <v>rs11216316</v>
          </cell>
          <cell r="B761" t="str">
            <v>Triglyceride levels</v>
          </cell>
          <cell r="C761" t="str">
            <v>33462484</v>
          </cell>
          <cell r="D761" t="str">
            <v>rs1242229</v>
          </cell>
          <cell r="E761" t="str">
            <v>chr11:117062370</v>
          </cell>
          <cell r="F761" t="str">
            <v>C=0.874, T=0.126</v>
          </cell>
          <cell r="G761">
            <v>0.94708879599437201</v>
          </cell>
          <cell r="H761" t="str">
            <v>0.981935553380799</v>
          </cell>
          <cell r="I761" t="str">
            <v>NR</v>
          </cell>
          <cell r="J761" t="str">
            <v>0.1192</v>
          </cell>
          <cell r="K761" t="str">
            <v>0.11-0.13</v>
          </cell>
          <cell r="L761">
            <v>7.0000000000000005E-204</v>
          </cell>
        </row>
        <row r="762">
          <cell r="A762" t="str">
            <v>rs11216316</v>
          </cell>
          <cell r="B762" t="str">
            <v>Total cholesterol levels</v>
          </cell>
          <cell r="C762" t="str">
            <v>33462484</v>
          </cell>
          <cell r="D762" t="str">
            <v>rs1242229</v>
          </cell>
          <cell r="E762" t="str">
            <v>chr11:117062370</v>
          </cell>
          <cell r="F762" t="str">
            <v>C=0.874, T=0.126</v>
          </cell>
          <cell r="G762">
            <v>0.94708879599437201</v>
          </cell>
          <cell r="H762" t="str">
            <v>0.981935553380799</v>
          </cell>
          <cell r="I762" t="str">
            <v>NR</v>
          </cell>
          <cell r="J762" t="str">
            <v>0.0444</v>
          </cell>
          <cell r="K762" t="str">
            <v>0.037-0.052</v>
          </cell>
          <cell r="L762">
            <v>8.0000000000000007E-30</v>
          </cell>
        </row>
        <row r="763">
          <cell r="A763" t="str">
            <v>rs11216316</v>
          </cell>
          <cell r="B763" t="str">
            <v>Iron status biomarkers</v>
          </cell>
          <cell r="C763" t="str">
            <v>21149283</v>
          </cell>
          <cell r="D763" t="str">
            <v>rs236918</v>
          </cell>
          <cell r="E763" t="str">
            <v>chr11:117091609</v>
          </cell>
          <cell r="F763" t="str">
            <v>C=0.128, G=0.872</v>
          </cell>
          <cell r="G763">
            <v>1</v>
          </cell>
          <cell r="H763" t="str">
            <v>1</v>
          </cell>
          <cell r="I763" t="str">
            <v>NR</v>
          </cell>
          <cell r="J763" t="str">
            <v>0.038</v>
          </cell>
          <cell r="K763" t="str">
            <v>0.03-0.05</v>
          </cell>
          <cell r="L763">
            <v>1E-27</v>
          </cell>
        </row>
        <row r="764">
          <cell r="A764" t="str">
            <v>rs11222085</v>
          </cell>
          <cell r="B764" t="str">
            <v>Brain region volumes</v>
          </cell>
          <cell r="C764" t="str">
            <v>31676860</v>
          </cell>
          <cell r="D764" t="str">
            <v>rs1021205</v>
          </cell>
          <cell r="E764" t="str">
            <v>chr11:130271209</v>
          </cell>
          <cell r="F764" t="str">
            <v>C=0.183, T=0.817</v>
          </cell>
          <cell r="G764">
            <v>0.86990462137056901</v>
          </cell>
          <cell r="H764" t="str">
            <v>0.95827803583278</v>
          </cell>
          <cell r="I764" t="str">
            <v>NR</v>
          </cell>
          <cell r="L764">
            <v>2E-8</v>
          </cell>
        </row>
        <row r="765">
          <cell r="A765" t="str">
            <v>rs11222085</v>
          </cell>
          <cell r="B765" t="str">
            <v>Superior parietal thickness (unadjusted for global measures)</v>
          </cell>
          <cell r="C765" t="str">
            <v>36893272</v>
          </cell>
          <cell r="D765" t="str">
            <v>rs11222085</v>
          </cell>
          <cell r="E765" t="str">
            <v>chr11:130275749</v>
          </cell>
          <cell r="F765" t="str">
            <v>C=0.175, T=0.825</v>
          </cell>
          <cell r="G765">
            <v>1</v>
          </cell>
          <cell r="H765" t="str">
            <v>1</v>
          </cell>
          <cell r="I765" t="str">
            <v>NR</v>
          </cell>
          <cell r="J765" t="str">
            <v>0.0608</v>
          </cell>
          <cell r="K765" t="str">
            <v>0.043-0.078</v>
          </cell>
          <cell r="L765">
            <v>9.9999999999999994E-12</v>
          </cell>
        </row>
        <row r="766">
          <cell r="A766" t="str">
            <v>rs11222085</v>
          </cell>
          <cell r="B766" t="str">
            <v>Vertical cup-disc ratio</v>
          </cell>
          <cell r="C766" t="str">
            <v>34077760</v>
          </cell>
          <cell r="D766" t="str">
            <v>rs10894194</v>
          </cell>
          <cell r="E766" t="str">
            <v>chr11:130281735</v>
          </cell>
          <cell r="F766" t="str">
            <v>C=0.192, T=0.808</v>
          </cell>
          <cell r="G766">
            <v>0.88072334616592296</v>
          </cell>
          <cell r="H766" t="str">
            <v>0.992969361511797</v>
          </cell>
          <cell r="I766" t="str">
            <v>0.797</v>
          </cell>
          <cell r="J766" t="str">
            <v>0.00526</v>
          </cell>
          <cell r="K766" t="str">
            <v>0.0036-0.0069</v>
          </cell>
          <cell r="L766">
            <v>2.0000000000000001E-10</v>
          </cell>
        </row>
        <row r="767">
          <cell r="A767" t="str">
            <v>rs112230716</v>
          </cell>
          <cell r="B767" t="str">
            <v>Femur bone mineral density x serum urate levels interaction</v>
          </cell>
          <cell r="C767" t="str">
            <v>34046847</v>
          </cell>
          <cell r="D767" t="str">
            <v>rs6671850</v>
          </cell>
          <cell r="E767" t="str">
            <v>chr1:208057800</v>
          </cell>
          <cell r="F767" t="str">
            <v>C=0.927, T=0.073</v>
          </cell>
          <cell r="G767">
            <v>0.98542915906259998</v>
          </cell>
          <cell r="H767" t="str">
            <v>1</v>
          </cell>
          <cell r="I767" t="str">
            <v>NR</v>
          </cell>
          <cell r="J767" t="str">
            <v>1.5332</v>
          </cell>
          <cell r="L767">
            <v>4.0000000000000001E-8</v>
          </cell>
        </row>
        <row r="768">
          <cell r="A768" t="str">
            <v>rs11223600</v>
          </cell>
          <cell r="B768" t="str">
            <v>Body fat percentage</v>
          </cell>
          <cell r="C768" t="str">
            <v>30593698</v>
          </cell>
          <cell r="D768" t="str">
            <v>rs11223600</v>
          </cell>
          <cell r="E768" t="str">
            <v>chr11:133718882</v>
          </cell>
          <cell r="F768" t="str">
            <v>C=0.907, T=0.093</v>
          </cell>
          <cell r="G768">
            <v>1</v>
          </cell>
          <cell r="H768" t="str">
            <v>1</v>
          </cell>
          <cell r="I768" t="str">
            <v>NR</v>
          </cell>
          <cell r="J768" t="str">
            <v>0.21625</v>
          </cell>
          <cell r="K768" t="str">
            <v>0.15-0.29</v>
          </cell>
          <cell r="L768">
            <v>2.0000000000000001E-9</v>
          </cell>
        </row>
        <row r="769">
          <cell r="A769" t="str">
            <v>rs11223600</v>
          </cell>
          <cell r="B769" t="str">
            <v>BMI (standard GWA)</v>
          </cell>
          <cell r="C769" t="str">
            <v>37106081</v>
          </cell>
          <cell r="D769" t="str">
            <v>rs11512674</v>
          </cell>
          <cell r="E769" t="str">
            <v>chr11:133743134</v>
          </cell>
          <cell r="F769" t="str">
            <v>C=0.908, T=0.092</v>
          </cell>
          <cell r="G769">
            <v>0.941946453610782</v>
          </cell>
          <cell r="H769" t="str">
            <v>0.976278060743256</v>
          </cell>
          <cell r="I769" t="str">
            <v>NR</v>
          </cell>
          <cell r="J769" t="str">
            <v>0.12127</v>
          </cell>
          <cell r="K769" t="str">
            <v>0.079-0.164</v>
          </cell>
          <cell r="L769">
            <v>2E-8</v>
          </cell>
        </row>
        <row r="770">
          <cell r="A770" t="str">
            <v>rs11223600</v>
          </cell>
          <cell r="B770" t="str">
            <v>Whole body fat mass (UKB data field 23100)</v>
          </cell>
          <cell r="C770" t="str">
            <v>38538606</v>
          </cell>
          <cell r="D770" t="str">
            <v>rs11512674</v>
          </cell>
          <cell r="E770" t="str">
            <v>chr11:133743134</v>
          </cell>
          <cell r="F770" t="str">
            <v>C=0.908, T=0.092</v>
          </cell>
          <cell r="G770">
            <v>0.941946453610782</v>
          </cell>
          <cell r="H770" t="str">
            <v>0.976278060743256</v>
          </cell>
          <cell r="I770" t="str">
            <v>NR</v>
          </cell>
          <cell r="J770" t="str">
            <v>0.0236666</v>
          </cell>
          <cell r="K770" t="str">
            <v>0.016-0.031</v>
          </cell>
          <cell r="L770">
            <v>3E-9</v>
          </cell>
        </row>
        <row r="771">
          <cell r="A771" t="str">
            <v>rs11223600</v>
          </cell>
          <cell r="B771" t="str">
            <v>Body mass index</v>
          </cell>
          <cell r="C771" t="str">
            <v>38538606</v>
          </cell>
          <cell r="D771" t="str">
            <v>rs11512674</v>
          </cell>
          <cell r="E771" t="str">
            <v>chr11:133743134</v>
          </cell>
          <cell r="F771" t="str">
            <v>C=0.908, T=0.092</v>
          </cell>
          <cell r="G771">
            <v>0.941946453610782</v>
          </cell>
          <cell r="H771" t="str">
            <v>0.976278060743256</v>
          </cell>
          <cell r="I771" t="str">
            <v>NR</v>
          </cell>
          <cell r="J771" t="str">
            <v>0.0267975</v>
          </cell>
          <cell r="K771" t="str">
            <v>0.019-0.035</v>
          </cell>
          <cell r="L771">
            <v>3.9999999999999998E-11</v>
          </cell>
        </row>
        <row r="772">
          <cell r="A772" t="str">
            <v>rs11230779</v>
          </cell>
          <cell r="B772" t="str">
            <v>Alkenylphosphatidylethanolamine (P-18:0/20:3) (a) levels</v>
          </cell>
          <cell r="C772" t="str">
            <v>35668104</v>
          </cell>
          <cell r="D772" t="str">
            <v>rs10897173</v>
          </cell>
          <cell r="E772" t="str">
            <v>chr11:61481867</v>
          </cell>
          <cell r="F772" t="str">
            <v>C=0.77, T=0.23</v>
          </cell>
          <cell r="G772">
            <v>0.93084082496033804</v>
          </cell>
          <cell r="H772" t="str">
            <v>1</v>
          </cell>
          <cell r="I772" t="str">
            <v>NR</v>
          </cell>
          <cell r="J772" t="str">
            <v>0.22</v>
          </cell>
          <cell r="K772" t="str">
            <v>0.17-0.27</v>
          </cell>
          <cell r="L772">
            <v>1.0000000000000001E-17</v>
          </cell>
        </row>
        <row r="773">
          <cell r="A773" t="str">
            <v>rs11230779</v>
          </cell>
          <cell r="B773" t="str">
            <v>Lysophosphatidylcholine_20:4_[M+H]1+ levels</v>
          </cell>
          <cell r="C773" t="str">
            <v>34503513</v>
          </cell>
          <cell r="D773" t="str">
            <v>rs198430</v>
          </cell>
          <cell r="E773" t="str">
            <v>chr11:61487690</v>
          </cell>
          <cell r="F773" t="str">
            <v>A=0.242, G=0.758</v>
          </cell>
          <cell r="G773">
            <v>0.89970946442643696</v>
          </cell>
          <cell r="H773" t="str">
            <v>0.951103334305434</v>
          </cell>
          <cell r="I773" t="str">
            <v>NR</v>
          </cell>
          <cell r="J773" t="str">
            <v>0.0833515</v>
          </cell>
          <cell r="K773" t="str">
            <v>0.058-0.109</v>
          </cell>
          <cell r="L773">
            <v>8.9999999999999999E-11</v>
          </cell>
        </row>
        <row r="774">
          <cell r="A774" t="str">
            <v>rs11242465</v>
          </cell>
          <cell r="B774" t="str">
            <v>Electrocardiogram morphology (amplitude at temporal datapoints)</v>
          </cell>
          <cell r="C774" t="str">
            <v>32916098</v>
          </cell>
          <cell r="D774" t="str">
            <v>rs11748963</v>
          </cell>
          <cell r="E774" t="str">
            <v>chr5:138730037</v>
          </cell>
          <cell r="F774" t="str">
            <v>C=0.304, T=0.696</v>
          </cell>
          <cell r="G774">
            <v>0.96273393606705404</v>
          </cell>
          <cell r="H774" t="str">
            <v>0.985817669172932</v>
          </cell>
          <cell r="I774" t="str">
            <v>0.720914</v>
          </cell>
          <cell r="J774" t="str">
            <v>0.036798</v>
          </cell>
          <cell r="K774" t="str">
            <v>0.024-0.049</v>
          </cell>
          <cell r="L774">
            <v>1.0000000000000001E-9</v>
          </cell>
        </row>
        <row r="775">
          <cell r="A775" t="str">
            <v>rs11242465</v>
          </cell>
          <cell r="B775" t="str">
            <v>Electrocardiogram morphology (amplitude at temporal datapoints)</v>
          </cell>
          <cell r="C775" t="str">
            <v>32916098</v>
          </cell>
          <cell r="D775" t="str">
            <v>rs11748963</v>
          </cell>
          <cell r="E775" t="str">
            <v>chr5:138730037</v>
          </cell>
          <cell r="F775" t="str">
            <v>C=0.304, T=0.696</v>
          </cell>
          <cell r="G775">
            <v>0.96273393606705404</v>
          </cell>
          <cell r="H775" t="str">
            <v>0.985817669172932</v>
          </cell>
          <cell r="I775" t="str">
            <v>0.720914</v>
          </cell>
          <cell r="J775" t="str">
            <v>0.0432837</v>
          </cell>
          <cell r="K775" t="str">
            <v>0.031-0.056</v>
          </cell>
          <cell r="L775">
            <v>9.9999999999999998E-13</v>
          </cell>
        </row>
        <row r="776">
          <cell r="A776" t="str">
            <v>rs11242465</v>
          </cell>
          <cell r="B776" t="str">
            <v>Electrocardiogram morphology (amplitude at temporal datapoints)</v>
          </cell>
          <cell r="C776" t="str">
            <v>32916098</v>
          </cell>
          <cell r="D776" t="str">
            <v>rs11748963</v>
          </cell>
          <cell r="E776" t="str">
            <v>chr5:138730037</v>
          </cell>
          <cell r="F776" t="str">
            <v>C=0.304, T=0.696</v>
          </cell>
          <cell r="G776">
            <v>0.96273393606705404</v>
          </cell>
          <cell r="H776" t="str">
            <v>0.985817669172932</v>
          </cell>
          <cell r="I776" t="str">
            <v>0.720914</v>
          </cell>
          <cell r="J776" t="str">
            <v>0.0461282</v>
          </cell>
          <cell r="K776" t="str">
            <v>0.034-0.058</v>
          </cell>
          <cell r="L776">
            <v>7.0000000000000005E-14</v>
          </cell>
        </row>
        <row r="777">
          <cell r="A777" t="str">
            <v>rs11242465</v>
          </cell>
          <cell r="B777" t="str">
            <v>Electrocardiogram morphology (amplitude at temporal datapoints)</v>
          </cell>
          <cell r="C777" t="str">
            <v>32916098</v>
          </cell>
          <cell r="D777" t="str">
            <v>rs11748963</v>
          </cell>
          <cell r="E777" t="str">
            <v>chr5:138730037</v>
          </cell>
          <cell r="F777" t="str">
            <v>C=0.304, T=0.696</v>
          </cell>
          <cell r="G777">
            <v>0.96273393606705404</v>
          </cell>
          <cell r="H777" t="str">
            <v>0.985817669172932</v>
          </cell>
          <cell r="I777" t="str">
            <v>0.720914</v>
          </cell>
          <cell r="J777" t="str">
            <v>0.0472026</v>
          </cell>
          <cell r="K777" t="str">
            <v>0.035-0.059</v>
          </cell>
          <cell r="L777">
            <v>1E-14</v>
          </cell>
        </row>
        <row r="778">
          <cell r="A778" t="str">
            <v>rs11242465</v>
          </cell>
          <cell r="B778" t="str">
            <v>Hypertrophic cardiomyopathy</v>
          </cell>
          <cell r="C778" t="str">
            <v>33495596</v>
          </cell>
          <cell r="D778" t="str">
            <v>rs4385202</v>
          </cell>
          <cell r="E778" t="str">
            <v>chr5:138743256</v>
          </cell>
          <cell r="F778" t="str">
            <v>A=0.344, G=0.656</v>
          </cell>
          <cell r="G778">
            <v>0.80956217642532402</v>
          </cell>
          <cell r="H778" t="str">
            <v>0.989972089314195</v>
          </cell>
          <cell r="I778" t="str">
            <v>0.306</v>
          </cell>
          <cell r="J778" t="str">
            <v>1.1869837</v>
          </cell>
          <cell r="K778" t="str">
            <v>1.12-1.25</v>
          </cell>
          <cell r="L778">
            <v>5.0000000000000003E-10</v>
          </cell>
        </row>
        <row r="779">
          <cell r="A779" t="str">
            <v>rs11242465</v>
          </cell>
          <cell r="B779" t="str">
            <v>Hypertrophic cardiomyopathy (MTAG)</v>
          </cell>
          <cell r="C779" t="str">
            <v>33495596</v>
          </cell>
          <cell r="D779" t="str">
            <v>rs4385202</v>
          </cell>
          <cell r="E779" t="str">
            <v>chr5:138743256</v>
          </cell>
          <cell r="F779" t="str">
            <v>A=0.344, G=0.656</v>
          </cell>
          <cell r="G779">
            <v>0.80956217642532402</v>
          </cell>
          <cell r="H779" t="str">
            <v>0.989972089314195</v>
          </cell>
          <cell r="I779" t="str">
            <v>0.306</v>
          </cell>
          <cell r="J779" t="str">
            <v>1.2523227</v>
          </cell>
          <cell r="K779" t="str">
            <v>1.15-1.37</v>
          </cell>
          <cell r="L779">
            <v>3E-9</v>
          </cell>
        </row>
        <row r="780">
          <cell r="A780" t="str">
            <v>rs11242465</v>
          </cell>
          <cell r="B780" t="str">
            <v>Supranormal left ventricular ejection fraction</v>
          </cell>
          <cell r="C780" t="str">
            <v>35278270</v>
          </cell>
          <cell r="D780" t="str">
            <v>rs4385202</v>
          </cell>
          <cell r="E780" t="str">
            <v>chr5:138743256</v>
          </cell>
          <cell r="F780" t="str">
            <v>A=0.344, G=0.656</v>
          </cell>
          <cell r="G780">
            <v>0.80956217642532402</v>
          </cell>
          <cell r="H780" t="str">
            <v>0.989972089314195</v>
          </cell>
          <cell r="I780" t="str">
            <v>0.3</v>
          </cell>
          <cell r="J780" t="str">
            <v>0.16</v>
          </cell>
          <cell r="K780" t="str">
            <v>0.11-0.21</v>
          </cell>
          <cell r="L780">
            <v>1.0000000000000001E-9</v>
          </cell>
        </row>
        <row r="781">
          <cell r="A781" t="str">
            <v>rs11242465</v>
          </cell>
          <cell r="B781" t="str">
            <v>Heart failure (multivariate analysis)</v>
          </cell>
          <cell r="C781" t="str">
            <v>36376295</v>
          </cell>
          <cell r="D781" t="str">
            <v>rs11242465</v>
          </cell>
          <cell r="E781" t="str">
            <v>chr5:138762305</v>
          </cell>
          <cell r="F781" t="str">
            <v>G=0.698, T=0.302</v>
          </cell>
          <cell r="G781">
            <v>1</v>
          </cell>
          <cell r="H781" t="str">
            <v>1</v>
          </cell>
          <cell r="I781" t="str">
            <v>NR</v>
          </cell>
          <cell r="J781" t="str">
            <v>0.015465645</v>
          </cell>
          <cell r="K781" t="str">
            <v>0.01-0.021</v>
          </cell>
          <cell r="L781">
            <v>3E-9</v>
          </cell>
        </row>
        <row r="782">
          <cell r="A782" t="str">
            <v>rs11242465</v>
          </cell>
          <cell r="B782" t="str">
            <v>Systolic blood pressure</v>
          </cell>
          <cell r="C782" t="str">
            <v>30595370</v>
          </cell>
          <cell r="D782" t="str">
            <v>rs3923059</v>
          </cell>
          <cell r="E782" t="str">
            <v>chr5:138775173</v>
          </cell>
          <cell r="F782" t="str">
            <v>C=0.706, T=0.294</v>
          </cell>
          <cell r="G782">
            <v>0.90759514182883305</v>
          </cell>
          <cell r="H782" t="str">
            <v>0.970951720951721</v>
          </cell>
          <cell r="I782" t="str">
            <v>NR</v>
          </cell>
          <cell r="L782">
            <v>2.0000000000000001E-9</v>
          </cell>
        </row>
        <row r="783">
          <cell r="A783" t="str">
            <v>rs11243084</v>
          </cell>
          <cell r="B783" t="str">
            <v>Adolescent idiopathic scoliosis</v>
          </cell>
          <cell r="C783" t="str">
            <v>30019117</v>
          </cell>
          <cell r="D783" t="str">
            <v>rs13198304</v>
          </cell>
          <cell r="E783" t="str">
            <v>chr6:6356482</v>
          </cell>
          <cell r="F783" t="str">
            <v>C=0.93, T=0.07</v>
          </cell>
          <cell r="G783">
            <v>0.941903441903442</v>
          </cell>
          <cell r="H783" t="str">
            <v>1</v>
          </cell>
          <cell r="I783" t="str">
            <v>NR</v>
          </cell>
          <cell r="L783">
            <v>2E-16</v>
          </cell>
        </row>
        <row r="784">
          <cell r="A784" t="str">
            <v>rs11247955</v>
          </cell>
          <cell r="B784" t="str">
            <v>Ribosomal protein S6 kinase alpha-1 levels</v>
          </cell>
          <cell r="C784" t="str">
            <v>34648354</v>
          </cell>
          <cell r="D784" t="str">
            <v>rs11589734</v>
          </cell>
          <cell r="E784" t="str">
            <v>chr1:26860999</v>
          </cell>
          <cell r="F784" t="str">
            <v>A=0.503, G=0.497</v>
          </cell>
          <cell r="G784">
            <v>0.86939239116062295</v>
          </cell>
          <cell r="H784" t="str">
            <v>0.936126984126984</v>
          </cell>
          <cell r="I784" t="str">
            <v>0.54</v>
          </cell>
          <cell r="J784" t="str">
            <v>0.185</v>
          </cell>
          <cell r="K784" t="str">
            <v>0.16-0.21</v>
          </cell>
          <cell r="L784">
            <v>2.0000000000000002E-43</v>
          </cell>
        </row>
        <row r="785">
          <cell r="A785" t="str">
            <v>rs11249543</v>
          </cell>
          <cell r="B785" t="str">
            <v>Vitamin D levels</v>
          </cell>
          <cell r="C785" t="str">
            <v>33462484</v>
          </cell>
          <cell r="D785" t="str">
            <v>rs7665631</v>
          </cell>
          <cell r="E785" t="str">
            <v>chr4:70281414</v>
          </cell>
          <cell r="F785" t="str">
            <v>A=0.844, C=0.156</v>
          </cell>
          <cell r="G785">
            <v>1</v>
          </cell>
          <cell r="H785" t="str">
            <v>1</v>
          </cell>
          <cell r="I785" t="str">
            <v>NR</v>
          </cell>
          <cell r="J785" t="str">
            <v>0.0289</v>
          </cell>
          <cell r="K785" t="str">
            <v>0.022-0.036</v>
          </cell>
          <cell r="L785">
            <v>2E-16</v>
          </cell>
        </row>
        <row r="786">
          <cell r="A786" t="str">
            <v>rs1125599</v>
          </cell>
          <cell r="B786" t="str">
            <v>Height</v>
          </cell>
          <cell r="C786" t="str">
            <v>36224396</v>
          </cell>
          <cell r="D786" t="str">
            <v>rs954264</v>
          </cell>
          <cell r="E786" t="str">
            <v>chr8:57756824</v>
          </cell>
          <cell r="F786" t="str">
            <v>A=0.204, G=0.796</v>
          </cell>
          <cell r="G786">
            <v>0.94540888863492401</v>
          </cell>
          <cell r="H786" t="str">
            <v>0.981347572959543</v>
          </cell>
          <cell r="I786" t="str">
            <v>0.266</v>
          </cell>
          <cell r="J786" t="str">
            <v>0.006</v>
          </cell>
          <cell r="K786" t="str">
            <v>0.0044-0.0076</v>
          </cell>
          <cell r="L786">
            <v>2.0000000000000001E-13</v>
          </cell>
        </row>
        <row r="787">
          <cell r="A787" t="str">
            <v>rs112875011</v>
          </cell>
          <cell r="B787" t="str">
            <v>Whole body fat mass (UKB data field 23100)</v>
          </cell>
          <cell r="C787" t="str">
            <v>38538606</v>
          </cell>
          <cell r="D787" t="str">
            <v>rs112875011</v>
          </cell>
          <cell r="E787" t="str">
            <v>chr17:46420326</v>
          </cell>
          <cell r="F787" t="str">
            <v>A=0.08, G=0.92</v>
          </cell>
          <cell r="G787">
            <v>1</v>
          </cell>
          <cell r="H787" t="str">
            <v>1</v>
          </cell>
          <cell r="I787" t="str">
            <v>NR</v>
          </cell>
          <cell r="J787" t="str">
            <v>0.0362391</v>
          </cell>
          <cell r="K787" t="str">
            <v>0.027-0.046</v>
          </cell>
          <cell r="L787">
            <v>1E-13</v>
          </cell>
        </row>
        <row r="788">
          <cell r="A788" t="str">
            <v>rs1130161</v>
          </cell>
          <cell r="B788" t="str">
            <v>Waist-hip index</v>
          </cell>
          <cell r="C788" t="str">
            <v>34021172</v>
          </cell>
          <cell r="D788" t="str">
            <v>rs9268846</v>
          </cell>
          <cell r="E788" t="str">
            <v>chr6:32429245</v>
          </cell>
          <cell r="F788" t="str">
            <v>C=0.66, G=0.34</v>
          </cell>
          <cell r="G788">
            <v>0.86073145561177</v>
          </cell>
          <cell r="H788" t="str">
            <v>1</v>
          </cell>
          <cell r="I788" t="str">
            <v>NR</v>
          </cell>
          <cell r="J788" t="str">
            <v>0.019558</v>
          </cell>
          <cell r="K788" t="str">
            <v>0.013-0.026</v>
          </cell>
          <cell r="L788">
            <v>2.0000000000000001E-9</v>
          </cell>
        </row>
        <row r="789">
          <cell r="A789" t="str">
            <v>rs1130161</v>
          </cell>
          <cell r="B789" t="str">
            <v>Waist-to-hip ratio adjusted for BMI</v>
          </cell>
          <cell r="C789" t="str">
            <v>34021172</v>
          </cell>
          <cell r="D789" t="str">
            <v>rs9268846</v>
          </cell>
          <cell r="E789" t="str">
            <v>chr6:32429245</v>
          </cell>
          <cell r="F789" t="str">
            <v>C=0.66, G=0.34</v>
          </cell>
          <cell r="G789">
            <v>0.86073145561177</v>
          </cell>
          <cell r="H789" t="str">
            <v>1</v>
          </cell>
          <cell r="I789" t="str">
            <v>NR</v>
          </cell>
          <cell r="J789" t="str">
            <v>0.0201434</v>
          </cell>
          <cell r="K789" t="str">
            <v>0.014-0.026</v>
          </cell>
          <cell r="L789">
            <v>5.0000000000000003E-10</v>
          </cell>
        </row>
        <row r="790">
          <cell r="A790" t="str">
            <v>rs1130161</v>
          </cell>
          <cell r="B790" t="str">
            <v>Seropositivity for human gammaherpesvirus 4 (Epstein-Barr virus) peptide (twist_46426)</v>
          </cell>
          <cell r="C790" t="str">
            <v>37164013</v>
          </cell>
          <cell r="D790" t="str">
            <v>rs9268849</v>
          </cell>
          <cell r="E790" t="str">
            <v>chr6:32429327</v>
          </cell>
          <cell r="F790" t="str">
            <v>C=0.673, T=0.327</v>
          </cell>
          <cell r="G790">
            <v>0.91225966255729096</v>
          </cell>
          <cell r="H790" t="str">
            <v>1</v>
          </cell>
          <cell r="I790" t="str">
            <v>NR</v>
          </cell>
          <cell r="J790" t="str">
            <v>8.248</v>
          </cell>
          <cell r="L790">
            <v>2E-16</v>
          </cell>
        </row>
        <row r="791">
          <cell r="A791" t="str">
            <v>rs1130161</v>
          </cell>
          <cell r="B791" t="str">
            <v>Seropositivity for human gammaherpesvirus 4 (Epstein-Barr virus) peptide (twist_27552)</v>
          </cell>
          <cell r="C791" t="str">
            <v>37164013</v>
          </cell>
          <cell r="D791" t="str">
            <v>rs9268849</v>
          </cell>
          <cell r="E791" t="str">
            <v>chr6:32429327</v>
          </cell>
          <cell r="F791" t="str">
            <v>C=0.673, T=0.327</v>
          </cell>
          <cell r="G791">
            <v>0.91225966255729096</v>
          </cell>
          <cell r="H791" t="str">
            <v>1</v>
          </cell>
          <cell r="I791" t="str">
            <v>NR</v>
          </cell>
          <cell r="J791" t="str">
            <v>6.233</v>
          </cell>
          <cell r="L791">
            <v>5.0000000000000003E-10</v>
          </cell>
        </row>
        <row r="792">
          <cell r="A792" t="str">
            <v>rs1130161</v>
          </cell>
          <cell r="B792" t="str">
            <v>Ulcerative colitis</v>
          </cell>
          <cell r="C792" t="str">
            <v>21297633</v>
          </cell>
          <cell r="D792" t="str">
            <v>rs9268853</v>
          </cell>
          <cell r="E792" t="str">
            <v>chr6:32429643</v>
          </cell>
          <cell r="F792" t="str">
            <v>C=0.321, T=0.679</v>
          </cell>
          <cell r="G792">
            <v>0.93744086776143698</v>
          </cell>
          <cell r="H792" t="str">
            <v>1</v>
          </cell>
          <cell r="I792" t="str">
            <v>0.66</v>
          </cell>
          <cell r="J792" t="str">
            <v>1.4</v>
          </cell>
          <cell r="K792" t="str">
            <v>1.34-1.47</v>
          </cell>
          <cell r="L792">
            <v>9.9999999999999999E-56</v>
          </cell>
        </row>
        <row r="793">
          <cell r="A793" t="str">
            <v>rs1130161</v>
          </cell>
          <cell r="B793" t="str">
            <v>Lymphoma</v>
          </cell>
          <cell r="C793" t="str">
            <v>23349640</v>
          </cell>
          <cell r="D793" t="str">
            <v>rs9268853</v>
          </cell>
          <cell r="E793" t="str">
            <v>chr6:32429643</v>
          </cell>
          <cell r="F793" t="str">
            <v>C=0.321, T=0.679</v>
          </cell>
          <cell r="G793">
            <v>0.93744086776143698</v>
          </cell>
          <cell r="H793" t="str">
            <v>1</v>
          </cell>
          <cell r="I793" t="str">
            <v>NR</v>
          </cell>
          <cell r="J793" t="str">
            <v>1.56</v>
          </cell>
          <cell r="L793">
            <v>2.0000000000000001E-10</v>
          </cell>
        </row>
        <row r="794">
          <cell r="A794" t="str">
            <v>rs1130161</v>
          </cell>
          <cell r="B794" t="str">
            <v>Fulminant type 1 diabetes</v>
          </cell>
          <cell r="C794" t="str">
            <v>30552108</v>
          </cell>
          <cell r="D794" t="str">
            <v>rs9268853</v>
          </cell>
          <cell r="E794" t="str">
            <v>chr6:32429643</v>
          </cell>
          <cell r="F794" t="str">
            <v>C=0.321, T=0.679</v>
          </cell>
          <cell r="G794">
            <v>0.93744086776143698</v>
          </cell>
          <cell r="H794" t="str">
            <v>1</v>
          </cell>
          <cell r="I794" t="str">
            <v>NR</v>
          </cell>
          <cell r="J794" t="str">
            <v>3.18</v>
          </cell>
          <cell r="K794" t="str">
            <v>2.53-4.01</v>
          </cell>
          <cell r="L794">
            <v>1.9999999999999999E-23</v>
          </cell>
        </row>
        <row r="795">
          <cell r="A795" t="str">
            <v>rs1130161</v>
          </cell>
          <cell r="B795" t="str">
            <v>Seropositivity for streptococcus pneumoniae peptide (twist_48171)</v>
          </cell>
          <cell r="C795" t="str">
            <v>37164013</v>
          </cell>
          <cell r="D795" t="str">
            <v>rs9268853</v>
          </cell>
          <cell r="E795" t="str">
            <v>chr6:32429643</v>
          </cell>
          <cell r="F795" t="str">
            <v>C=0.321, T=0.679</v>
          </cell>
          <cell r="G795">
            <v>0.93744086776143698</v>
          </cell>
          <cell r="H795" t="str">
            <v>1</v>
          </cell>
          <cell r="I795" t="str">
            <v>NR</v>
          </cell>
          <cell r="J795" t="str">
            <v>6.725</v>
          </cell>
          <cell r="L795">
            <v>1.9999999999999999E-11</v>
          </cell>
        </row>
        <row r="796">
          <cell r="A796" t="str">
            <v>rs1130161</v>
          </cell>
          <cell r="B796" t="str">
            <v>Seropositivity for human gammaherpesvirus 4 (Epstein-Barr virus) peptide (agilent_212)</v>
          </cell>
          <cell r="C796" t="str">
            <v>37164013</v>
          </cell>
          <cell r="D796" t="str">
            <v>rs9268853</v>
          </cell>
          <cell r="E796" t="str">
            <v>chr6:32429643</v>
          </cell>
          <cell r="F796" t="str">
            <v>C=0.321, T=0.679</v>
          </cell>
          <cell r="G796">
            <v>0.93744086776143698</v>
          </cell>
          <cell r="H796" t="str">
            <v>1</v>
          </cell>
          <cell r="I796" t="str">
            <v>NR</v>
          </cell>
          <cell r="J796" t="str">
            <v>7.426</v>
          </cell>
          <cell r="L796">
            <v>1E-13</v>
          </cell>
        </row>
        <row r="797">
          <cell r="A797" t="str">
            <v>rs1130161</v>
          </cell>
          <cell r="B797" t="str">
            <v>Seropositivity for human gammaherpesvirus 4 (Epstein-Barr virus) peptide (agilent_6936)</v>
          </cell>
          <cell r="C797" t="str">
            <v>37164013</v>
          </cell>
          <cell r="D797" t="str">
            <v>rs9268853</v>
          </cell>
          <cell r="E797" t="str">
            <v>chr6:32429643</v>
          </cell>
          <cell r="F797" t="str">
            <v>C=0.321, T=0.679</v>
          </cell>
          <cell r="G797">
            <v>0.93744086776143698</v>
          </cell>
          <cell r="H797" t="str">
            <v>1</v>
          </cell>
          <cell r="I797" t="str">
            <v>NR</v>
          </cell>
          <cell r="J797" t="str">
            <v>8.974</v>
          </cell>
          <cell r="L797">
            <v>2.9999999999999999E-19</v>
          </cell>
        </row>
        <row r="798">
          <cell r="A798" t="str">
            <v>rs1130161</v>
          </cell>
          <cell r="B798" t="str">
            <v>Lung disease severity in cystic fibrosis with pancreatic insufficiency</v>
          </cell>
          <cell r="C798" t="str">
            <v>36921087</v>
          </cell>
          <cell r="D798" t="str">
            <v>rs9268860</v>
          </cell>
          <cell r="E798" t="str">
            <v>chr6:32429825</v>
          </cell>
          <cell r="F798" t="str">
            <v>C=0.679, T=0.321</v>
          </cell>
          <cell r="G798">
            <v>0.93744086776143698</v>
          </cell>
          <cell r="H798" t="str">
            <v>1</v>
          </cell>
          <cell r="I798" t="str">
            <v>0.68</v>
          </cell>
          <cell r="J798" t="str">
            <v>0.08</v>
          </cell>
          <cell r="L798">
            <v>1.0000000000000001E-9</v>
          </cell>
        </row>
        <row r="799">
          <cell r="A799" t="str">
            <v>rs1130161</v>
          </cell>
          <cell r="B799" t="str">
            <v>Giant cell arteritis</v>
          </cell>
          <cell r="C799" t="str">
            <v>28041642</v>
          </cell>
          <cell r="D799" t="str">
            <v>rs9268905</v>
          </cell>
          <cell r="E799" t="str">
            <v>chr6:32432077</v>
          </cell>
          <cell r="F799" t="str">
            <v>C=0.321, G=0.679</v>
          </cell>
          <cell r="G799">
            <v>0.93744086776143698</v>
          </cell>
          <cell r="H799" t="str">
            <v>1</v>
          </cell>
          <cell r="I799" t="str">
            <v>0.37</v>
          </cell>
          <cell r="J799" t="str">
            <v>1.79</v>
          </cell>
          <cell r="K799" t="str">
            <v>1.67-1.93</v>
          </cell>
          <cell r="L799">
            <v>2.0000000000000001E-54</v>
          </cell>
        </row>
        <row r="800">
          <cell r="A800" t="str">
            <v>rs1130161</v>
          </cell>
          <cell r="B800" t="str">
            <v>Ulcerative colitis</v>
          </cell>
          <cell r="C800" t="str">
            <v>20228798</v>
          </cell>
          <cell r="D800" t="str">
            <v>rs9268923</v>
          </cell>
          <cell r="E800" t="str">
            <v>chr6:32432835</v>
          </cell>
          <cell r="F800" t="str">
            <v>C=0.679, T=0.321</v>
          </cell>
          <cell r="G800">
            <v>0.93744086776143698</v>
          </cell>
          <cell r="H800" t="str">
            <v>1</v>
          </cell>
          <cell r="I800" t="str">
            <v>0.67</v>
          </cell>
          <cell r="J800" t="str">
            <v>1.45</v>
          </cell>
          <cell r="K800" t="str">
            <v>1.33-1.59</v>
          </cell>
          <cell r="L800">
            <v>4.0000000000000003E-15</v>
          </cell>
        </row>
        <row r="801">
          <cell r="A801" t="str">
            <v>rs1130161</v>
          </cell>
          <cell r="B801" t="str">
            <v>Epstein Barr virus nuclear antigen 1 IgG levels</v>
          </cell>
          <cell r="C801" t="str">
            <v>26819262</v>
          </cell>
          <cell r="D801" t="str">
            <v>rs9268923</v>
          </cell>
          <cell r="E801" t="str">
            <v>chr6:32432835</v>
          </cell>
          <cell r="F801" t="str">
            <v>C=0.679, T=0.321</v>
          </cell>
          <cell r="G801">
            <v>0.93744086776143698</v>
          </cell>
          <cell r="H801" t="str">
            <v>1</v>
          </cell>
          <cell r="I801" t="str">
            <v>0.552</v>
          </cell>
          <cell r="J801" t="str">
            <v>0.18</v>
          </cell>
          <cell r="L801">
            <v>9.9999999999999994E-12</v>
          </cell>
        </row>
        <row r="802">
          <cell r="A802" t="str">
            <v>rs1130161</v>
          </cell>
          <cell r="B802" t="str">
            <v>Epstein Barr virus nuclear antigen 1 IgG levels</v>
          </cell>
          <cell r="C802" t="str">
            <v>26819262</v>
          </cell>
          <cell r="D802" t="str">
            <v>rs9268923</v>
          </cell>
          <cell r="E802" t="str">
            <v>chr6:32432835</v>
          </cell>
          <cell r="F802" t="str">
            <v>C=0.679, T=0.321</v>
          </cell>
          <cell r="G802">
            <v>0.93744086776143698</v>
          </cell>
          <cell r="H802" t="str">
            <v>1</v>
          </cell>
          <cell r="I802" t="str">
            <v>0.552</v>
          </cell>
          <cell r="J802" t="str">
            <v>0.225</v>
          </cell>
          <cell r="L802">
            <v>9.9999999999999994E-12</v>
          </cell>
        </row>
        <row r="803">
          <cell r="A803" t="str">
            <v>rs1130161</v>
          </cell>
          <cell r="B803" t="str">
            <v>Epstein Barr virus nuclear antigen 1 IgG levels</v>
          </cell>
          <cell r="C803" t="str">
            <v>26819262</v>
          </cell>
          <cell r="D803" t="str">
            <v>rs9268923</v>
          </cell>
          <cell r="E803" t="str">
            <v>chr6:32432835</v>
          </cell>
          <cell r="F803" t="str">
            <v>C=0.679, T=0.321</v>
          </cell>
          <cell r="G803">
            <v>0.93744086776143698</v>
          </cell>
          <cell r="H803" t="str">
            <v>1</v>
          </cell>
          <cell r="I803" t="str">
            <v>0.552</v>
          </cell>
          <cell r="J803" t="str">
            <v>0.252</v>
          </cell>
          <cell r="L803">
            <v>1E-13</v>
          </cell>
        </row>
        <row r="804">
          <cell r="A804" t="str">
            <v>rs1130161</v>
          </cell>
          <cell r="B804" t="str">
            <v>Ulcerative colitis</v>
          </cell>
          <cell r="C804" t="str">
            <v>19915573</v>
          </cell>
          <cell r="D804" t="str">
            <v>rs2395185</v>
          </cell>
          <cell r="E804" t="str">
            <v>chr6:32433167</v>
          </cell>
          <cell r="F804" t="str">
            <v>G=0.679, T=0.321</v>
          </cell>
          <cell r="G804">
            <v>0.93744086776143698</v>
          </cell>
          <cell r="H804" t="str">
            <v>1</v>
          </cell>
          <cell r="I804" t="str">
            <v>0.61</v>
          </cell>
          <cell r="J804" t="str">
            <v>1.92</v>
          </cell>
          <cell r="K804" t="str">
            <v>1.68-2.19</v>
          </cell>
          <cell r="L804">
            <v>4.9999999999999995E-22</v>
          </cell>
        </row>
        <row r="805">
          <cell r="A805" t="str">
            <v>rs1130161</v>
          </cell>
          <cell r="B805" t="str">
            <v>Hodgkin's lymphoma</v>
          </cell>
          <cell r="C805" t="str">
            <v>22286212</v>
          </cell>
          <cell r="D805" t="str">
            <v>rs2395185</v>
          </cell>
          <cell r="E805" t="str">
            <v>chr6:32433167</v>
          </cell>
          <cell r="F805" t="str">
            <v>G=0.679, T=0.321</v>
          </cell>
          <cell r="G805">
            <v>0.93744086776143698</v>
          </cell>
          <cell r="H805" t="str">
            <v>1</v>
          </cell>
          <cell r="I805" t="str">
            <v>NR</v>
          </cell>
          <cell r="J805" t="str">
            <v>1.82</v>
          </cell>
          <cell r="K805" t="str">
            <v>1.67-2.00</v>
          </cell>
          <cell r="L805">
            <v>4.0000000000000003E-31</v>
          </cell>
        </row>
        <row r="806">
          <cell r="A806" t="str">
            <v>rs1130161</v>
          </cell>
          <cell r="B806" t="str">
            <v>Ulcerative colitis</v>
          </cell>
          <cell r="C806" t="str">
            <v>19122664</v>
          </cell>
          <cell r="D806" t="str">
            <v>rs2395185</v>
          </cell>
          <cell r="E806" t="str">
            <v>chr6:32433167</v>
          </cell>
          <cell r="F806" t="str">
            <v>G=0.679, T=0.321</v>
          </cell>
          <cell r="G806">
            <v>0.93744086776143698</v>
          </cell>
          <cell r="H806" t="str">
            <v>1</v>
          </cell>
          <cell r="I806" t="str">
            <v>0.67</v>
          </cell>
          <cell r="J806" t="str">
            <v>1.52</v>
          </cell>
          <cell r="L806">
            <v>9.9999999999999998E-17</v>
          </cell>
        </row>
        <row r="807">
          <cell r="A807" t="str">
            <v>rs1130161</v>
          </cell>
          <cell r="B807" t="str">
            <v>Antinuclear antibody levels</v>
          </cell>
          <cell r="C807" t="str">
            <v>25186300</v>
          </cell>
          <cell r="D807" t="str">
            <v>rs2395185</v>
          </cell>
          <cell r="E807" t="str">
            <v>chr6:32433167</v>
          </cell>
          <cell r="F807" t="str">
            <v>G=0.679, T=0.321</v>
          </cell>
          <cell r="G807">
            <v>0.93744086776143698</v>
          </cell>
          <cell r="H807" t="str">
            <v>1</v>
          </cell>
          <cell r="I807" t="str">
            <v>NR</v>
          </cell>
          <cell r="J807" t="str">
            <v>0.25</v>
          </cell>
          <cell r="L807">
            <v>9.9999999999999994E-12</v>
          </cell>
        </row>
        <row r="808">
          <cell r="A808" t="str">
            <v>rs1130161</v>
          </cell>
          <cell r="B808" t="str">
            <v>Ulcerative colitis</v>
          </cell>
          <cell r="C808" t="str">
            <v>20228799</v>
          </cell>
          <cell r="D808" t="str">
            <v>rs2395185</v>
          </cell>
          <cell r="E808" t="str">
            <v>chr6:32433167</v>
          </cell>
          <cell r="F808" t="str">
            <v>G=0.679, T=0.321</v>
          </cell>
          <cell r="G808">
            <v>0.93744086776143698</v>
          </cell>
          <cell r="H808" t="str">
            <v>1</v>
          </cell>
          <cell r="I808" t="str">
            <v>NR</v>
          </cell>
          <cell r="J808" t="str">
            <v>1.49</v>
          </cell>
          <cell r="L808">
            <v>8.9999999999999995E-23</v>
          </cell>
        </row>
        <row r="809">
          <cell r="A809" t="str">
            <v>rs1130161</v>
          </cell>
          <cell r="B809" t="str">
            <v>Lung cancer</v>
          </cell>
          <cell r="C809" t="str">
            <v>23143601</v>
          </cell>
          <cell r="D809" t="str">
            <v>rs2395185</v>
          </cell>
          <cell r="E809" t="str">
            <v>chr6:32433167</v>
          </cell>
          <cell r="F809" t="str">
            <v>G=0.679, T=0.321</v>
          </cell>
          <cell r="G809">
            <v>0.93744086776143698</v>
          </cell>
          <cell r="H809" t="str">
            <v>1</v>
          </cell>
          <cell r="I809" t="str">
            <v>0.35</v>
          </cell>
          <cell r="J809" t="str">
            <v>1.17</v>
          </cell>
          <cell r="K809" t="str">
            <v>1.11-1.23</v>
          </cell>
          <cell r="L809">
            <v>1E-8</v>
          </cell>
        </row>
        <row r="810">
          <cell r="A810" t="str">
            <v>rs1130161</v>
          </cell>
          <cell r="B810" t="str">
            <v>High density lipoprotein cholesterol levels</v>
          </cell>
          <cell r="C810" t="str">
            <v>33339817</v>
          </cell>
          <cell r="D810" t="str">
            <v>rs9405038</v>
          </cell>
          <cell r="E810" t="str">
            <v>chr6:32437614</v>
          </cell>
          <cell r="F810" t="str">
            <v>G=0.683, T=0.317</v>
          </cell>
          <cell r="G810">
            <v>0.91890132925795898</v>
          </cell>
          <cell r="H810" t="str">
            <v>0.9810441721664</v>
          </cell>
          <cell r="I810" t="str">
            <v>NR</v>
          </cell>
          <cell r="J810" t="str">
            <v>0.0366</v>
          </cell>
          <cell r="K810" t="str">
            <v>0.027-0.046</v>
          </cell>
          <cell r="L810">
            <v>1E-13</v>
          </cell>
        </row>
        <row r="811">
          <cell r="A811" t="str">
            <v>rs1130161</v>
          </cell>
          <cell r="B811" t="str">
            <v>Seropositivity for streptococcus pneumoniae peptide (twist_54623)</v>
          </cell>
          <cell r="C811" t="str">
            <v>37164013</v>
          </cell>
          <cell r="D811" t="str">
            <v>rs9348886</v>
          </cell>
          <cell r="E811" t="str">
            <v>chr6:32441008</v>
          </cell>
          <cell r="F811" t="str">
            <v>C=0.679, T=0.321</v>
          </cell>
          <cell r="G811">
            <v>0.93744086776143698</v>
          </cell>
          <cell r="H811" t="str">
            <v>1</v>
          </cell>
          <cell r="I811" t="str">
            <v>NR</v>
          </cell>
          <cell r="J811" t="str">
            <v>7.204</v>
          </cell>
          <cell r="L811">
            <v>5.9999999999999997E-13</v>
          </cell>
        </row>
        <row r="812">
          <cell r="A812" t="str">
            <v>rs1130161</v>
          </cell>
          <cell r="B812" t="str">
            <v>Hypothyroidism or rheumatoid arthritis (pleiotropy)</v>
          </cell>
          <cell r="C812" t="str">
            <v>38368726</v>
          </cell>
          <cell r="D812" t="str">
            <v>rs17209950</v>
          </cell>
          <cell r="E812" t="str">
            <v>chr6:32446588</v>
          </cell>
          <cell r="F812" t="str">
            <v>A=0.323, G=0.677</v>
          </cell>
          <cell r="G812">
            <v>0.92894382518485796</v>
          </cell>
          <cell r="H812" t="str">
            <v>1</v>
          </cell>
          <cell r="I812" t="str">
            <v>NR</v>
          </cell>
          <cell r="L812">
            <v>1E-300</v>
          </cell>
        </row>
        <row r="813">
          <cell r="A813" t="str">
            <v>rs1130161</v>
          </cell>
          <cell r="B813" t="str">
            <v>Tonsillectomy</v>
          </cell>
          <cell r="C813" t="str">
            <v>28928442</v>
          </cell>
          <cell r="D813" t="str">
            <v>rs35957722</v>
          </cell>
          <cell r="E813" t="str">
            <v>chr6:32450580</v>
          </cell>
          <cell r="F813" t="str">
            <v>C=0.314, T=0.686</v>
          </cell>
          <cell r="G813">
            <v>0.87883272928940404</v>
          </cell>
          <cell r="H813" t="str">
            <v>0.952816472022888</v>
          </cell>
          <cell r="I813" t="str">
            <v>NR</v>
          </cell>
          <cell r="J813" t="str">
            <v>0.0687</v>
          </cell>
          <cell r="K813" t="str">
            <v>0.047-0.09</v>
          </cell>
          <cell r="L813">
            <v>4.0000000000000001E-10</v>
          </cell>
        </row>
        <row r="814">
          <cell r="A814" t="str">
            <v>rs1130161</v>
          </cell>
          <cell r="B814" t="str">
            <v>CAG-180 sp000432435 abundance in stool</v>
          </cell>
          <cell r="C814" t="str">
            <v>35115689</v>
          </cell>
          <cell r="D814" t="str">
            <v>rs78279385</v>
          </cell>
          <cell r="E814" t="str">
            <v>chr6:32451758</v>
          </cell>
          <cell r="F814" t="str">
            <v>A=0.348, G=0.652</v>
          </cell>
          <cell r="G814">
            <v>0.82269724402123501</v>
          </cell>
          <cell r="H814" t="str">
            <v>0.995037098429237</v>
          </cell>
          <cell r="I814" t="str">
            <v>0.255984</v>
          </cell>
          <cell r="J814" t="str">
            <v>0.158067</v>
          </cell>
          <cell r="K814" t="str">
            <v>0.1-0.21</v>
          </cell>
          <cell r="L814">
            <v>2.9999999999999997E-8</v>
          </cell>
        </row>
        <row r="815">
          <cell r="A815" t="str">
            <v>rs1130161</v>
          </cell>
          <cell r="B815" t="str">
            <v>HDL cholesterol</v>
          </cell>
          <cell r="C815" t="str">
            <v>34594039</v>
          </cell>
          <cell r="D815" t="str">
            <v>rs78279385</v>
          </cell>
          <cell r="E815" t="str">
            <v>chr6:32451758</v>
          </cell>
          <cell r="F815" t="str">
            <v>A=0.348, G=0.652</v>
          </cell>
          <cell r="G815">
            <v>0.82269724402123501</v>
          </cell>
          <cell r="H815" t="str">
            <v>0.995037098429237</v>
          </cell>
          <cell r="I815" t="str">
            <v>0.478006</v>
          </cell>
          <cell r="J815" t="str">
            <v>0.0379801</v>
          </cell>
          <cell r="K815" t="str">
            <v>0.028-0.048</v>
          </cell>
          <cell r="L815">
            <v>1E-14</v>
          </cell>
        </row>
        <row r="816">
          <cell r="A816" t="str">
            <v>rs1130161</v>
          </cell>
          <cell r="B816" t="str">
            <v>Neutralising antibody response to interferon beta therapy in multiple sclerosis (presence of antibodies; IFNβ-1b subcutaneous)</v>
          </cell>
          <cell r="C816" t="str">
            <v>33143745</v>
          </cell>
          <cell r="D816" t="str">
            <v>rs28366299</v>
          </cell>
          <cell r="E816" t="str">
            <v>chr6:32560870</v>
          </cell>
          <cell r="F816" t="str">
            <v>A=0.283, T=0.717</v>
          </cell>
          <cell r="G816">
            <v>0.87365793996237295</v>
          </cell>
          <cell r="H816" t="str">
            <v>0.989871378589947</v>
          </cell>
          <cell r="I816" t="str">
            <v>0.19</v>
          </cell>
          <cell r="J816" t="str">
            <v>1.27</v>
          </cell>
          <cell r="K816" t="str">
            <v>1.0-1.54</v>
          </cell>
          <cell r="L816">
            <v>7.0000000000000003E-19</v>
          </cell>
        </row>
        <row r="817">
          <cell r="A817" t="str">
            <v>rs1130161</v>
          </cell>
          <cell r="B817" t="str">
            <v>High density lipoprotein cholesterol levels</v>
          </cell>
          <cell r="C817" t="str">
            <v>29403010</v>
          </cell>
          <cell r="D817" t="str">
            <v>rs28366301</v>
          </cell>
          <cell r="E817" t="str">
            <v>chr6:32560883</v>
          </cell>
          <cell r="F817" t="str">
            <v>A=0.284, G=0.716</v>
          </cell>
          <cell r="G817">
            <v>0.87800389936973899</v>
          </cell>
          <cell r="H817" t="str">
            <v>0.989906793350122</v>
          </cell>
          <cell r="I817" t="str">
            <v>NR</v>
          </cell>
          <cell r="J817" t="str">
            <v>0.03687</v>
          </cell>
          <cell r="K817" t="str">
            <v>0.026-0.048</v>
          </cell>
          <cell r="L817">
            <v>7.9999999999999995E-11</v>
          </cell>
        </row>
        <row r="818">
          <cell r="A818" t="str">
            <v>rs1130161</v>
          </cell>
          <cell r="B818" t="str">
            <v>Giant cell arteritis</v>
          </cell>
          <cell r="C818" t="str">
            <v>25817017</v>
          </cell>
          <cell r="D818" t="str">
            <v>rs477515</v>
          </cell>
          <cell r="E818" t="str">
            <v>chr6:32569691</v>
          </cell>
          <cell r="F818" t="str">
            <v>A=0.315, G=0.685</v>
          </cell>
          <cell r="G818">
            <v>0.87466499152314303</v>
          </cell>
          <cell r="H818" t="str">
            <v>0.952747990850207</v>
          </cell>
          <cell r="I818" t="str">
            <v>NR</v>
          </cell>
          <cell r="J818" t="str">
            <v>1.73</v>
          </cell>
          <cell r="K818" t="str">
            <v>1.59-1.87</v>
          </cell>
          <cell r="L818">
            <v>3.9999999999999997E-40</v>
          </cell>
        </row>
        <row r="819">
          <cell r="A819" t="str">
            <v>rs1130161</v>
          </cell>
          <cell r="B819" t="str">
            <v>Epstein-Barr virus immune response (EBNA-1)</v>
          </cell>
          <cell r="C819" t="str">
            <v>23326239</v>
          </cell>
          <cell r="D819" t="str">
            <v>rs477515</v>
          </cell>
          <cell r="E819" t="str">
            <v>chr6:32569691</v>
          </cell>
          <cell r="F819" t="str">
            <v>A=0.315, G=0.685</v>
          </cell>
          <cell r="G819">
            <v>0.87466499152314303</v>
          </cell>
          <cell r="H819" t="str">
            <v>0.952747990850207</v>
          </cell>
          <cell r="I819" t="str">
            <v>0.32</v>
          </cell>
          <cell r="J819" t="str">
            <v>0.28</v>
          </cell>
          <cell r="L819">
            <v>2.9999999999999998E-13</v>
          </cell>
        </row>
        <row r="820">
          <cell r="A820" t="str">
            <v>rs1130161</v>
          </cell>
          <cell r="B820" t="str">
            <v>Inflammatory bowel disease</v>
          </cell>
          <cell r="C820" t="str">
            <v>18758464</v>
          </cell>
          <cell r="D820" t="str">
            <v>rs477515</v>
          </cell>
          <cell r="E820" t="str">
            <v>chr6:32569691</v>
          </cell>
          <cell r="F820" t="str">
            <v>A=0.315, G=0.685</v>
          </cell>
          <cell r="G820">
            <v>0.87466499152314303</v>
          </cell>
          <cell r="H820" t="str">
            <v>0.952747990850207</v>
          </cell>
          <cell r="I820" t="str">
            <v>0.69</v>
          </cell>
          <cell r="J820" t="str">
            <v>1.38</v>
          </cell>
          <cell r="K820" t="str">
            <v>1.23-1.54</v>
          </cell>
          <cell r="L820">
            <v>1E-8</v>
          </cell>
        </row>
        <row r="821">
          <cell r="A821" t="str">
            <v>rs1130161</v>
          </cell>
          <cell r="B821" t="str">
            <v>Hepatitis B vaccine response</v>
          </cell>
          <cell r="C821" t="str">
            <v>24282030</v>
          </cell>
          <cell r="D821" t="str">
            <v>rs477515</v>
          </cell>
          <cell r="E821" t="str">
            <v>chr6:32569691</v>
          </cell>
          <cell r="F821" t="str">
            <v>A=0.315, G=0.685</v>
          </cell>
          <cell r="G821">
            <v>0.87466499152314303</v>
          </cell>
          <cell r="H821" t="str">
            <v>0.952747990850207</v>
          </cell>
          <cell r="I821" t="str">
            <v>0.442</v>
          </cell>
          <cell r="J821" t="str">
            <v>2.05</v>
          </cell>
          <cell r="K821" t="str">
            <v>1.75-2.41</v>
          </cell>
          <cell r="L821">
            <v>2.9999999999999999E-19</v>
          </cell>
        </row>
        <row r="822">
          <cell r="A822" t="str">
            <v>rs1130161</v>
          </cell>
          <cell r="B822" t="str">
            <v>Retinal vascular fractal density</v>
          </cell>
          <cell r="C822" t="str">
            <v>34743558</v>
          </cell>
          <cell r="D822" t="str">
            <v>rs556025</v>
          </cell>
          <cell r="E822" t="str">
            <v>chr6:32570880</v>
          </cell>
          <cell r="F822" t="str">
            <v>C=0.675, T=0.325</v>
          </cell>
          <cell r="G822">
            <v>0.84281568618851199</v>
          </cell>
          <cell r="H822" t="str">
            <v>0.956846876474541</v>
          </cell>
          <cell r="I822" t="str">
            <v>0.35263</v>
          </cell>
          <cell r="J822" t="str">
            <v>0.039419</v>
          </cell>
          <cell r="K822" t="str">
            <v>0.025-0.053</v>
          </cell>
          <cell r="L822">
            <v>2.9999999999999997E-8</v>
          </cell>
        </row>
        <row r="823">
          <cell r="A823" t="str">
            <v>rs1130161</v>
          </cell>
          <cell r="B823" t="str">
            <v>Seropositivity for human adenovirus 12 peptide (twist_55551)</v>
          </cell>
          <cell r="C823" t="str">
            <v>37164013</v>
          </cell>
          <cell r="D823" t="str">
            <v>rs586610</v>
          </cell>
          <cell r="E823" t="str">
            <v>chr6:32572311</v>
          </cell>
          <cell r="F823" t="str">
            <v>C=0.275, T=0.725</v>
          </cell>
          <cell r="G823">
            <v>0.85709021978948896</v>
          </cell>
          <cell r="H823" t="str">
            <v>1</v>
          </cell>
          <cell r="I823" t="str">
            <v>NR</v>
          </cell>
          <cell r="J823" t="str">
            <v>8.759</v>
          </cell>
          <cell r="L823">
            <v>2.0000000000000001E-18</v>
          </cell>
        </row>
        <row r="824">
          <cell r="A824" t="str">
            <v>rs1130161</v>
          </cell>
          <cell r="B824" t="str">
            <v>Seropositivity for streptococcus pneumoniae peptide (twist_48171)</v>
          </cell>
          <cell r="C824" t="str">
            <v>37164013</v>
          </cell>
          <cell r="D824" t="str">
            <v>rs586610</v>
          </cell>
          <cell r="E824" t="str">
            <v>chr6:32572311</v>
          </cell>
          <cell r="F824" t="str">
            <v>C=0.275, T=0.725</v>
          </cell>
          <cell r="G824">
            <v>0.85709021978948896</v>
          </cell>
          <cell r="H824" t="str">
            <v>1</v>
          </cell>
          <cell r="I824" t="str">
            <v>NR</v>
          </cell>
          <cell r="J824" t="str">
            <v>7.688</v>
          </cell>
          <cell r="L824">
            <v>1E-14</v>
          </cell>
        </row>
        <row r="825">
          <cell r="A825" t="str">
            <v>rs1130161</v>
          </cell>
          <cell r="B825" t="str">
            <v>Neutralising antibody response to interferon beta therapy in multiple sclerosis (presence of antibodies)</v>
          </cell>
          <cell r="C825" t="str">
            <v>29521573</v>
          </cell>
          <cell r="D825" t="str">
            <v>rs522308</v>
          </cell>
          <cell r="E825" t="str">
            <v>chr6:32581922</v>
          </cell>
          <cell r="F825" t="str">
            <v>C=0.693, T=0.307</v>
          </cell>
          <cell r="G825">
            <v>0.882242108550509</v>
          </cell>
          <cell r="H825" t="str">
            <v>0.939277439604779</v>
          </cell>
          <cell r="I825" t="str">
            <v>0.25</v>
          </cell>
          <cell r="J825" t="str">
            <v>2.6</v>
          </cell>
          <cell r="K825" t="str">
            <v>2.05-3.29</v>
          </cell>
          <cell r="L825">
            <v>2.0000000000000002E-15</v>
          </cell>
        </row>
        <row r="826">
          <cell r="A826" t="str">
            <v>rs1130161</v>
          </cell>
          <cell r="B826" t="str">
            <v>Adult asthma</v>
          </cell>
          <cell r="C826" t="str">
            <v>34212547</v>
          </cell>
          <cell r="D826" t="str">
            <v>rs9271469</v>
          </cell>
          <cell r="E826" t="str">
            <v>chr6:32588630</v>
          </cell>
          <cell r="F826" t="str">
            <v>C=0.295, T=0.705</v>
          </cell>
          <cell r="G826">
            <v>0.93573559026224695</v>
          </cell>
          <cell r="H826" t="str">
            <v>0.995140307909318</v>
          </cell>
          <cell r="I826" t="str">
            <v>0.28</v>
          </cell>
          <cell r="J826" t="str">
            <v>1.33</v>
          </cell>
          <cell r="K826" t="str">
            <v>1.2-1.48</v>
          </cell>
          <cell r="L826">
            <v>4.0000000000000001E-8</v>
          </cell>
        </row>
        <row r="827">
          <cell r="A827" t="str">
            <v>rs1130161</v>
          </cell>
          <cell r="B827" t="str">
            <v>Height</v>
          </cell>
          <cell r="C827" t="str">
            <v>36224396</v>
          </cell>
          <cell r="D827" t="str">
            <v>rs9271574</v>
          </cell>
          <cell r="E827" t="str">
            <v>chr6:32590590</v>
          </cell>
          <cell r="F827" t="str">
            <v>G=0.304, T=0.696</v>
          </cell>
          <cell r="G827">
            <v>0.976767198615489</v>
          </cell>
          <cell r="H827" t="str">
            <v>0.995283240029632</v>
          </cell>
          <cell r="I827" t="str">
            <v>0.3186</v>
          </cell>
          <cell r="J827" t="str">
            <v>0.0234</v>
          </cell>
          <cell r="K827" t="str">
            <v>0.02-0.026</v>
          </cell>
          <cell r="L827">
            <v>2.0000000000000001E-56</v>
          </cell>
        </row>
        <row r="828">
          <cell r="A828" t="str">
            <v>rs1130161</v>
          </cell>
          <cell r="B828" t="str">
            <v>Urate levels</v>
          </cell>
          <cell r="C828" t="str">
            <v>31578528</v>
          </cell>
          <cell r="D828" t="str">
            <v>rs9271585</v>
          </cell>
          <cell r="E828" t="str">
            <v>chr6:32590879</v>
          </cell>
          <cell r="F828" t="str">
            <v>A=0.308, C=0.692</v>
          </cell>
          <cell r="G828">
            <v>0.98605408313697696</v>
          </cell>
          <cell r="H828" t="str">
            <v>0.995322322657441</v>
          </cell>
          <cell r="I828" t="str">
            <v>0.3329</v>
          </cell>
          <cell r="J828" t="str">
            <v>0.0249</v>
          </cell>
          <cell r="K828" t="str">
            <v>0.018-0.032/</v>
          </cell>
          <cell r="L828">
            <v>7.0000000000000001E-12</v>
          </cell>
        </row>
        <row r="829">
          <cell r="A829" t="str">
            <v>rs1130161</v>
          </cell>
          <cell r="B829" t="str">
            <v>COVID-19 (critical illness vs population or mild symptoms)</v>
          </cell>
          <cell r="C829" t="str">
            <v>35255492</v>
          </cell>
          <cell r="D829" t="str">
            <v>rs9271609</v>
          </cell>
          <cell r="E829" t="str">
            <v>chr6:32591597</v>
          </cell>
          <cell r="F829" t="str">
            <v>C=0.311, T=0.689</v>
          </cell>
          <cell r="G829">
            <v>0.97235402347161104</v>
          </cell>
          <cell r="H829" t="str">
            <v>0.995302072971976</v>
          </cell>
          <cell r="I829" t="str">
            <v>0.65</v>
          </cell>
          <cell r="J829" t="str">
            <v>1.1</v>
          </cell>
          <cell r="K829" t="str">
            <v>1.09-1.19</v>
          </cell>
          <cell r="L829">
            <v>3E-9</v>
          </cell>
        </row>
        <row r="830">
          <cell r="A830" t="str">
            <v>rs1130161</v>
          </cell>
          <cell r="B830" t="str">
            <v>COVID-19 (critical illness vs population or mild symptoms)</v>
          </cell>
          <cell r="C830" t="str">
            <v>35255492</v>
          </cell>
          <cell r="D830" t="str">
            <v>rs9271609</v>
          </cell>
          <cell r="E830" t="str">
            <v>chr6:32591597</v>
          </cell>
          <cell r="F830" t="str">
            <v>C=0.311, T=0.689</v>
          </cell>
          <cell r="G830">
            <v>0.97235402347161104</v>
          </cell>
          <cell r="H830" t="str">
            <v>0.995302072971976</v>
          </cell>
          <cell r="I830" t="str">
            <v>NR</v>
          </cell>
          <cell r="L830">
            <v>2E-8</v>
          </cell>
        </row>
        <row r="831">
          <cell r="A831" t="str">
            <v>rs1130161</v>
          </cell>
          <cell r="B831" t="str">
            <v>Seropositivity for human gammaherpesvirus 4 (Epstein-Barr virus) peptide (agilent_6936)</v>
          </cell>
          <cell r="C831" t="str">
            <v>37164013</v>
          </cell>
          <cell r="D831" t="str">
            <v>rs9271644</v>
          </cell>
          <cell r="E831" t="str">
            <v>chr6:32592337</v>
          </cell>
          <cell r="F831" t="str">
            <v>A=0.318, G=0.682</v>
          </cell>
          <cell r="G831">
            <v>0.93242959720676599</v>
          </cell>
          <cell r="H831" t="str">
            <v>0.990508269882155</v>
          </cell>
          <cell r="I831" t="str">
            <v>NR</v>
          </cell>
          <cell r="J831" t="str">
            <v>8.91</v>
          </cell>
          <cell r="L831">
            <v>5.0000000000000004E-19</v>
          </cell>
        </row>
        <row r="832">
          <cell r="A832" t="str">
            <v>rs1130161</v>
          </cell>
          <cell r="B832" t="str">
            <v>Seropositivity for human mastadenovirus peptide (agilent_329)</v>
          </cell>
          <cell r="C832" t="str">
            <v>37164013</v>
          </cell>
          <cell r="D832" t="str">
            <v>rs9271677</v>
          </cell>
          <cell r="E832" t="str">
            <v>chr6:32592898</v>
          </cell>
          <cell r="F832" t="str">
            <v>A=0.32, G=0.68</v>
          </cell>
          <cell r="G832">
            <v>0.88870839004386804</v>
          </cell>
          <cell r="H832" t="str">
            <v>0.971441548855959</v>
          </cell>
          <cell r="I832" t="str">
            <v>NR</v>
          </cell>
          <cell r="J832" t="str">
            <v>6.297</v>
          </cell>
          <cell r="L832">
            <v>3E-10</v>
          </cell>
        </row>
        <row r="833">
          <cell r="A833" t="str">
            <v>rs1130161</v>
          </cell>
          <cell r="B833" t="str">
            <v>Complement C4 levels (C4A.C4B.4481.34.2)</v>
          </cell>
          <cell r="C833" t="str">
            <v>29875488</v>
          </cell>
          <cell r="D833" t="str">
            <v>rs9271762</v>
          </cell>
          <cell r="E833" t="str">
            <v>chr6:32594028</v>
          </cell>
          <cell r="F833" t="str">
            <v>G=0.312, T=0.688</v>
          </cell>
          <cell r="G833">
            <v>0.89603015874713199</v>
          </cell>
          <cell r="H833" t="str">
            <v>0.957657556540771</v>
          </cell>
          <cell r="I833" t="str">
            <v>0.304</v>
          </cell>
          <cell r="J833" t="str">
            <v>0.25</v>
          </cell>
          <cell r="K833" t="str">
            <v>0.19-0.31</v>
          </cell>
          <cell r="L833">
            <v>8.9999999999999999E-18</v>
          </cell>
        </row>
        <row r="834">
          <cell r="A834" t="str">
            <v>rs1130161</v>
          </cell>
          <cell r="B834" t="str">
            <v>Thyroid stimulating hormone levels</v>
          </cell>
          <cell r="C834" t="str">
            <v>32769997</v>
          </cell>
          <cell r="D834" t="str">
            <v>rs3104389</v>
          </cell>
          <cell r="E834" t="str">
            <v>chr6:32595097</v>
          </cell>
          <cell r="F834" t="str">
            <v>A=0.341, C=0.659</v>
          </cell>
          <cell r="G834">
            <v>0.85692953139443895</v>
          </cell>
          <cell r="H834" t="str">
            <v>1</v>
          </cell>
          <cell r="I834" t="str">
            <v>0.424293733420786</v>
          </cell>
          <cell r="J834" t="str">
            <v>0.0623</v>
          </cell>
          <cell r="K834" t="str">
            <v>0.045-0.08</v>
          </cell>
          <cell r="L834">
            <v>6.0000000000000003E-12</v>
          </cell>
        </row>
        <row r="835">
          <cell r="A835" t="str">
            <v>rs1130161</v>
          </cell>
          <cell r="B835" t="str">
            <v>Serum levels of protein C11orf87</v>
          </cell>
          <cell r="C835" t="str">
            <v>35078996</v>
          </cell>
          <cell r="D835" t="str">
            <v>rs9271853</v>
          </cell>
          <cell r="E835" t="str">
            <v>chr6:32595117</v>
          </cell>
          <cell r="F835" t="str">
            <v>C=0.651, T=0.349</v>
          </cell>
          <cell r="G835">
            <v>0.82729401954653004</v>
          </cell>
          <cell r="H835" t="str">
            <v>1</v>
          </cell>
          <cell r="I835" t="str">
            <v>0.3105</v>
          </cell>
          <cell r="J835" t="str">
            <v>0.135762</v>
          </cell>
          <cell r="K835" t="str">
            <v>0.097-0.175</v>
          </cell>
          <cell r="L835">
            <v>7.0000000000000001E-12</v>
          </cell>
        </row>
        <row r="836">
          <cell r="A836" t="str">
            <v>rs1130161</v>
          </cell>
          <cell r="B836" t="str">
            <v>Educational attainment</v>
          </cell>
          <cell r="C836" t="str">
            <v>35361970</v>
          </cell>
          <cell r="D836" t="str">
            <v>rs9272732</v>
          </cell>
          <cell r="E836" t="str">
            <v>chr6:32609647</v>
          </cell>
          <cell r="F836" t="str">
            <v>G=0.311, T=0.689</v>
          </cell>
          <cell r="G836">
            <v>0.86532291915485604</v>
          </cell>
          <cell r="H836" t="str">
            <v>0.938926948635686</v>
          </cell>
          <cell r="I836" t="str">
            <v>0.7077</v>
          </cell>
          <cell r="J836" t="str">
            <v>0.00906715</v>
          </cell>
          <cell r="K836" t="str">
            <v>0.0064-0.0117</v>
          </cell>
          <cell r="L836">
            <v>3E-11</v>
          </cell>
        </row>
        <row r="837">
          <cell r="A837" t="str">
            <v>rs1130161</v>
          </cell>
          <cell r="B837" t="str">
            <v>Binding antibody response to interferon beta therapy in multiple sclerosis (antibody levels; IFNβ-1b subcutaneous)</v>
          </cell>
          <cell r="C837" t="str">
            <v>33143745</v>
          </cell>
          <cell r="D837" t="str">
            <v>rs9272775</v>
          </cell>
          <cell r="E837" t="str">
            <v>chr6:32610257</v>
          </cell>
          <cell r="F837" t="str">
            <v>C=0.327, T=0.673</v>
          </cell>
          <cell r="G837">
            <v>0.82662902236705604</v>
          </cell>
          <cell r="H837" t="str">
            <v>0.951910436773697</v>
          </cell>
          <cell r="I837" t="str">
            <v>NR</v>
          </cell>
          <cell r="J837" t="str">
            <v>0.40715143</v>
          </cell>
          <cell r="K837" t="str">
            <v>0.32-0.5</v>
          </cell>
          <cell r="L837">
            <v>2E-19</v>
          </cell>
        </row>
        <row r="838">
          <cell r="A838" t="str">
            <v>rs1130161</v>
          </cell>
          <cell r="B838" t="str">
            <v>Neutralising antibody response to interferon beta therapy in multiple sclerosis (antibody titre; IFNβ-1b subcutaneous)</v>
          </cell>
          <cell r="C838" t="str">
            <v>33143745</v>
          </cell>
          <cell r="D838" t="str">
            <v>rs9272775</v>
          </cell>
          <cell r="E838" t="str">
            <v>chr6:32610257</v>
          </cell>
          <cell r="F838" t="str">
            <v>C=0.327, T=0.673</v>
          </cell>
          <cell r="G838">
            <v>0.82662902236705604</v>
          </cell>
          <cell r="H838" t="str">
            <v>0.951910436773697</v>
          </cell>
          <cell r="I838" t="str">
            <v>0.23</v>
          </cell>
          <cell r="J838" t="str">
            <v>0.41</v>
          </cell>
          <cell r="K838" t="str">
            <v>0.33-0.49</v>
          </cell>
          <cell r="L838">
            <v>3E-24</v>
          </cell>
        </row>
        <row r="839">
          <cell r="A839" t="str">
            <v>rs113161209</v>
          </cell>
          <cell r="B839" t="str">
            <v>Chronotype</v>
          </cell>
          <cell r="C839" t="str">
            <v>30696823</v>
          </cell>
          <cell r="D839" t="str">
            <v>rs113161209</v>
          </cell>
          <cell r="E839" t="str">
            <v>chr7:148564367</v>
          </cell>
          <cell r="F839" t="str">
            <v>A=0.071, G=0.929</v>
          </cell>
          <cell r="G839">
            <v>1</v>
          </cell>
          <cell r="H839" t="str">
            <v>1</v>
          </cell>
          <cell r="I839" t="str">
            <v>0.077</v>
          </cell>
          <cell r="J839" t="str">
            <v>1.0451914</v>
          </cell>
          <cell r="L839">
            <v>4.0000000000000001E-8</v>
          </cell>
        </row>
        <row r="840">
          <cell r="A840" t="str">
            <v>rs113205637</v>
          </cell>
          <cell r="B840" t="str">
            <v>Brain morphology (MOSTest)</v>
          </cell>
          <cell r="C840" t="str">
            <v>32665545</v>
          </cell>
          <cell r="D840" t="str">
            <v>rs76024494</v>
          </cell>
          <cell r="E840" t="str">
            <v>chr4:157624379</v>
          </cell>
          <cell r="F840" t="str">
            <v>C=0.899, T=0.101</v>
          </cell>
          <cell r="G840">
            <v>0.88176914897984804</v>
          </cell>
          <cell r="H840" t="str">
            <v>0.96558251984308</v>
          </cell>
          <cell r="I840" t="str">
            <v>NR</v>
          </cell>
          <cell r="L840">
            <v>3E-10</v>
          </cell>
        </row>
        <row r="841">
          <cell r="A841" t="str">
            <v>rs113205637</v>
          </cell>
          <cell r="B841" t="str">
            <v>Vertex-wise sulcal depth</v>
          </cell>
          <cell r="C841" t="str">
            <v>34910505</v>
          </cell>
          <cell r="D841" t="str">
            <v>rs79669485</v>
          </cell>
          <cell r="E841" t="str">
            <v>chr4:157640647</v>
          </cell>
          <cell r="F841" t="str">
            <v>A=0.101, C=0.899</v>
          </cell>
          <cell r="G841">
            <v>0.88176914897984804</v>
          </cell>
          <cell r="H841" t="str">
            <v>0.96558251984308</v>
          </cell>
          <cell r="I841" t="str">
            <v>0.1</v>
          </cell>
          <cell r="J841" t="str">
            <v>9.92</v>
          </cell>
          <cell r="L841">
            <v>3E-23</v>
          </cell>
        </row>
        <row r="842">
          <cell r="A842" t="str">
            <v>rs113205637</v>
          </cell>
          <cell r="B842" t="str">
            <v>Cortical thickness</v>
          </cell>
          <cell r="C842" t="str">
            <v>34560273</v>
          </cell>
          <cell r="D842" t="str">
            <v>rs76326007</v>
          </cell>
          <cell r="E842" t="str">
            <v>chr4:157644241</v>
          </cell>
          <cell r="F842" t="str">
            <v>A=0.899, C=0.101</v>
          </cell>
          <cell r="G842">
            <v>0.88176914897984804</v>
          </cell>
          <cell r="H842" t="str">
            <v>0.96558251984308</v>
          </cell>
          <cell r="I842" t="str">
            <v>0.0925</v>
          </cell>
          <cell r="L842">
            <v>1.9999999999999999E-11</v>
          </cell>
        </row>
        <row r="843">
          <cell r="A843" t="str">
            <v>rs113205637</v>
          </cell>
          <cell r="B843" t="str">
            <v>Vertex-wise cortical thickness</v>
          </cell>
          <cell r="C843" t="str">
            <v>34910505</v>
          </cell>
          <cell r="D843" t="str">
            <v>rs76326007</v>
          </cell>
          <cell r="E843" t="str">
            <v>chr4:157644241</v>
          </cell>
          <cell r="F843" t="str">
            <v>A=0.899, C=0.101</v>
          </cell>
          <cell r="G843">
            <v>0.88176914897984804</v>
          </cell>
          <cell r="H843" t="str">
            <v>0.96558251984308</v>
          </cell>
          <cell r="I843" t="str">
            <v>0.1</v>
          </cell>
          <cell r="J843" t="str">
            <v>7.29</v>
          </cell>
          <cell r="L843">
            <v>2.9999999999999998E-13</v>
          </cell>
        </row>
        <row r="844">
          <cell r="A844" t="str">
            <v>rs113205637</v>
          </cell>
          <cell r="B844" t="str">
            <v>Whole brain restricted directional diffusion (multivariate analysis)</v>
          </cell>
          <cell r="C844" t="str">
            <v>35505052</v>
          </cell>
          <cell r="D844" t="str">
            <v>rs78397893</v>
          </cell>
          <cell r="E844" t="str">
            <v>chr4:157654134</v>
          </cell>
          <cell r="F844" t="str">
            <v>A=0.898, T=0.102</v>
          </cell>
          <cell r="G844">
            <v>0.85154779872309805</v>
          </cell>
          <cell r="H844" t="str">
            <v>0.954059206996153</v>
          </cell>
          <cell r="I844" t="str">
            <v>NR</v>
          </cell>
          <cell r="L844">
            <v>8.9999999999999999E-11</v>
          </cell>
        </row>
        <row r="845">
          <cell r="A845" t="str">
            <v>rs113205637</v>
          </cell>
          <cell r="B845" t="str">
            <v>Brain shape (segment 1)</v>
          </cell>
          <cell r="C845" t="str">
            <v>33821002</v>
          </cell>
          <cell r="D845" t="str">
            <v>rs77795715</v>
          </cell>
          <cell r="E845" t="str">
            <v>chr4:157660135</v>
          </cell>
          <cell r="F845" t="str">
            <v>C=0.898, T=0.102</v>
          </cell>
          <cell r="G845">
            <v>0.85154779872309805</v>
          </cell>
          <cell r="H845" t="str">
            <v>0.954059206996153</v>
          </cell>
          <cell r="I845" t="str">
            <v>NR</v>
          </cell>
          <cell r="L845">
            <v>1.9999999999999999E-20</v>
          </cell>
        </row>
        <row r="846">
          <cell r="A846" t="str">
            <v>rs113205637</v>
          </cell>
          <cell r="B846" t="str">
            <v>Platelet count</v>
          </cell>
          <cell r="C846" t="str">
            <v>32888493</v>
          </cell>
          <cell r="D846" t="str">
            <v>rs77795715</v>
          </cell>
          <cell r="E846" t="str">
            <v>chr4:157660135</v>
          </cell>
          <cell r="F846" t="str">
            <v>C=0.898, T=0.102</v>
          </cell>
          <cell r="G846">
            <v>0.85154779872309805</v>
          </cell>
          <cell r="H846" t="str">
            <v>0.954059206996153</v>
          </cell>
          <cell r="I846" t="str">
            <v>0.0924362</v>
          </cell>
          <cell r="L846">
            <v>2.0000000000000001E-22</v>
          </cell>
        </row>
        <row r="847">
          <cell r="A847" t="str">
            <v>rs113205637</v>
          </cell>
          <cell r="B847" t="str">
            <v>Plateletcrit</v>
          </cell>
          <cell r="C847" t="str">
            <v>32888494</v>
          </cell>
          <cell r="D847" t="str">
            <v>rs112353975</v>
          </cell>
          <cell r="E847" t="str">
            <v>chr4:157678280</v>
          </cell>
          <cell r="F847" t="str">
            <v>A=0.102, C=0.898</v>
          </cell>
          <cell r="G847">
            <v>0.85154779872309805</v>
          </cell>
          <cell r="H847" t="str">
            <v>0.954059206996153</v>
          </cell>
          <cell r="I847" t="str">
            <v>0.092317</v>
          </cell>
          <cell r="J847" t="str">
            <v>0.03483699</v>
          </cell>
          <cell r="K847" t="str">
            <v>0.027-0.042</v>
          </cell>
          <cell r="L847">
            <v>3.9999999999999999E-19</v>
          </cell>
        </row>
        <row r="848">
          <cell r="A848" t="str">
            <v>rs113205637</v>
          </cell>
          <cell r="B848" t="str">
            <v>Platelet count</v>
          </cell>
          <cell r="C848" t="str">
            <v>34594039</v>
          </cell>
          <cell r="D848" t="str">
            <v>rs112353975</v>
          </cell>
          <cell r="E848" t="str">
            <v>chr4:157678280</v>
          </cell>
          <cell r="F848" t="str">
            <v>A=0.102, C=0.898</v>
          </cell>
          <cell r="G848">
            <v>0.85154779872309805</v>
          </cell>
          <cell r="H848" t="str">
            <v>0.954059206996153</v>
          </cell>
          <cell r="I848" t="str">
            <v>NR</v>
          </cell>
          <cell r="J848" t="str">
            <v>0.0292</v>
          </cell>
          <cell r="K848" t="str">
            <v>0.021-0.037</v>
          </cell>
          <cell r="L848">
            <v>4.0000000000000001E-13</v>
          </cell>
        </row>
        <row r="849">
          <cell r="A849" t="str">
            <v>rs113205637</v>
          </cell>
          <cell r="B849" t="str">
            <v>Plateletcrit</v>
          </cell>
          <cell r="C849" t="str">
            <v>27863252</v>
          </cell>
          <cell r="D849" t="str">
            <v>rs79389047</v>
          </cell>
          <cell r="E849" t="str">
            <v>chr4:157678774</v>
          </cell>
          <cell r="F849" t="str">
            <v>C=0.898, T=0.102</v>
          </cell>
          <cell r="G849">
            <v>0.85154779872309805</v>
          </cell>
          <cell r="H849" t="str">
            <v>0.954059206996153</v>
          </cell>
          <cell r="I849" t="str">
            <v>0.092</v>
          </cell>
          <cell r="J849" t="str">
            <v>0.04369262</v>
          </cell>
          <cell r="K849" t="str">
            <v>0.031-0.056</v>
          </cell>
          <cell r="L849">
            <v>4.9999999999999997E-12</v>
          </cell>
        </row>
        <row r="850">
          <cell r="A850" t="str">
            <v>rs113205637</v>
          </cell>
          <cell r="B850" t="str">
            <v>Platelet count</v>
          </cell>
          <cell r="C850" t="str">
            <v>27863252</v>
          </cell>
          <cell r="D850" t="str">
            <v>rs113128512</v>
          </cell>
          <cell r="E850" t="str">
            <v>chr4:157682188</v>
          </cell>
          <cell r="F850" t="str">
            <v>C=0.102, T=0.898</v>
          </cell>
          <cell r="G850">
            <v>0.83116892281085297</v>
          </cell>
          <cell r="H850" t="str">
            <v>0.942574008745191</v>
          </cell>
          <cell r="I850" t="str">
            <v>0.0918</v>
          </cell>
          <cell r="J850" t="str">
            <v>0.03836823</v>
          </cell>
          <cell r="K850" t="str">
            <v>0.026-0.051</v>
          </cell>
          <cell r="L850">
            <v>1.0000000000000001E-9</v>
          </cell>
        </row>
        <row r="851">
          <cell r="A851" t="str">
            <v>rs113205637</v>
          </cell>
          <cell r="B851" t="str">
            <v>Vertex-wise cortical surface area</v>
          </cell>
          <cell r="C851" t="str">
            <v>34910505</v>
          </cell>
          <cell r="D851" t="str">
            <v>rs76115953</v>
          </cell>
          <cell r="E851" t="str">
            <v>chr4:157709481</v>
          </cell>
          <cell r="F851" t="str">
            <v>C=0.9, T=0.1</v>
          </cell>
          <cell r="G851">
            <v>0.82920006445871597</v>
          </cell>
          <cell r="H851" t="str">
            <v>0.931241100415789</v>
          </cell>
          <cell r="I851" t="str">
            <v>0.1</v>
          </cell>
          <cell r="J851" t="str">
            <v>10.27</v>
          </cell>
          <cell r="L851">
            <v>9.0000000000000002E-25</v>
          </cell>
        </row>
        <row r="852">
          <cell r="A852" t="str">
            <v>rs113205637</v>
          </cell>
          <cell r="B852" t="str">
            <v>Cortical surface area (MOSTest)</v>
          </cell>
          <cell r="C852" t="str">
            <v>32665545</v>
          </cell>
          <cell r="D852" t="str">
            <v>rs115960910</v>
          </cell>
          <cell r="E852" t="str">
            <v>chr4:157709899</v>
          </cell>
          <cell r="F852" t="str">
            <v>G=0.101, T=0.899</v>
          </cell>
          <cell r="G852">
            <v>0.82002942061362805</v>
          </cell>
          <cell r="H852" t="str">
            <v>0.93116503968616</v>
          </cell>
          <cell r="I852" t="str">
            <v>NR</v>
          </cell>
          <cell r="L852">
            <v>6E-9</v>
          </cell>
        </row>
        <row r="853">
          <cell r="A853" t="str">
            <v>rs113205637</v>
          </cell>
          <cell r="B853" t="str">
            <v>Cortical surface area</v>
          </cell>
          <cell r="C853" t="str">
            <v>34560273</v>
          </cell>
          <cell r="D853" t="str">
            <v>rs115960910</v>
          </cell>
          <cell r="E853" t="str">
            <v>chr4:157709899</v>
          </cell>
          <cell r="F853" t="str">
            <v>G=0.101, T=0.899</v>
          </cell>
          <cell r="G853">
            <v>0.82002942061362805</v>
          </cell>
          <cell r="H853" t="str">
            <v>0.93116503968616</v>
          </cell>
          <cell r="I853" t="str">
            <v>0.0928</v>
          </cell>
          <cell r="L853">
            <v>1.0000000000000001E-17</v>
          </cell>
        </row>
        <row r="854">
          <cell r="A854" t="str">
            <v>rs1133033</v>
          </cell>
          <cell r="B854" t="str">
            <v>Hemoglobin A1c levels</v>
          </cell>
          <cell r="C854" t="str">
            <v>34594039</v>
          </cell>
          <cell r="D854" t="str">
            <v>rs747974456</v>
          </cell>
          <cell r="E854" t="str">
            <v>chr3:182640640</v>
          </cell>
          <cell r="F854" t="str">
            <v>A=0.889, C=0.111</v>
          </cell>
          <cell r="G854">
            <v>0.83679150229690702</v>
          </cell>
          <cell r="H854" t="str">
            <v>1</v>
          </cell>
          <cell r="I854" t="str">
            <v>NR</v>
          </cell>
          <cell r="J854" t="str">
            <v>0.0194</v>
          </cell>
          <cell r="K854" t="str">
            <v>0.014-0.025</v>
          </cell>
          <cell r="L854">
            <v>7.0000000000000001E-12</v>
          </cell>
        </row>
        <row r="855">
          <cell r="A855" t="str">
            <v>rs113366589</v>
          </cell>
          <cell r="B855" t="str">
            <v>Sex hormone-binding globulin levels</v>
          </cell>
          <cell r="C855" t="str">
            <v>33462484</v>
          </cell>
          <cell r="D855" t="str">
            <v>rs72823022</v>
          </cell>
          <cell r="E855" t="str">
            <v>chr17:40513732</v>
          </cell>
          <cell r="F855" t="str">
            <v>C=0.06, T=0.94</v>
          </cell>
          <cell r="G855">
            <v>0.87489118268872001</v>
          </cell>
          <cell r="H855" t="str">
            <v>1</v>
          </cell>
          <cell r="I855" t="str">
            <v>NR</v>
          </cell>
          <cell r="J855" t="str">
            <v>0.0267</v>
          </cell>
          <cell r="K855" t="str">
            <v>0.018-0.036</v>
          </cell>
          <cell r="L855">
            <v>3E-9</v>
          </cell>
        </row>
        <row r="856">
          <cell r="A856" t="str">
            <v>rs113366589</v>
          </cell>
          <cell r="B856" t="str">
            <v>Triglyceride levels in IDL</v>
          </cell>
          <cell r="C856" t="str">
            <v>35213538</v>
          </cell>
          <cell r="D856" t="str">
            <v>rs113366589</v>
          </cell>
          <cell r="E856" t="str">
            <v>chr17:40516616</v>
          </cell>
          <cell r="F856" t="str">
            <v>G=0.068, T=0.932</v>
          </cell>
          <cell r="G856">
            <v>1</v>
          </cell>
          <cell r="H856" t="str">
            <v>1</v>
          </cell>
          <cell r="I856" t="str">
            <v>0.907975</v>
          </cell>
          <cell r="J856" t="str">
            <v>0.0399038</v>
          </cell>
          <cell r="K856" t="str">
            <v>0.026-0.054</v>
          </cell>
          <cell r="L856">
            <v>1E-8</v>
          </cell>
        </row>
        <row r="857">
          <cell r="A857" t="str">
            <v>rs113366589</v>
          </cell>
          <cell r="B857" t="str">
            <v>Triglyceride levels in large LDL</v>
          </cell>
          <cell r="C857" t="str">
            <v>35213538</v>
          </cell>
          <cell r="D857" t="str">
            <v>rs113366589</v>
          </cell>
          <cell r="E857" t="str">
            <v>chr17:40516616</v>
          </cell>
          <cell r="F857" t="str">
            <v>G=0.068, T=0.932</v>
          </cell>
          <cell r="G857">
            <v>1</v>
          </cell>
          <cell r="H857" t="str">
            <v>1</v>
          </cell>
          <cell r="I857" t="str">
            <v>0.907975</v>
          </cell>
          <cell r="J857" t="str">
            <v>0.0393252</v>
          </cell>
          <cell r="K857" t="str">
            <v>0.026-0.053</v>
          </cell>
          <cell r="L857">
            <v>2E-8</v>
          </cell>
        </row>
        <row r="858">
          <cell r="A858" t="str">
            <v>rs113366589</v>
          </cell>
          <cell r="B858" t="str">
            <v>Triglyceride levels (MTAG)</v>
          </cell>
          <cell r="C858" t="str">
            <v>36376304</v>
          </cell>
          <cell r="D858" t="str">
            <v>rs113366589</v>
          </cell>
          <cell r="E858" t="str">
            <v>chr17:40516616</v>
          </cell>
          <cell r="F858" t="str">
            <v>G=0.068, T=0.932</v>
          </cell>
          <cell r="G858">
            <v>1</v>
          </cell>
          <cell r="H858" t="str">
            <v>1</v>
          </cell>
          <cell r="I858" t="str">
            <v>NR</v>
          </cell>
          <cell r="J858" t="str">
            <v>0.0252</v>
          </cell>
          <cell r="K858" t="str">
            <v>0.017-0.034</v>
          </cell>
          <cell r="L858">
            <v>4.0000000000000002E-9</v>
          </cell>
        </row>
        <row r="859">
          <cell r="A859" t="str">
            <v>rs113366589</v>
          </cell>
          <cell r="B859" t="str">
            <v>Atopic asthma</v>
          </cell>
          <cell r="C859" t="str">
            <v>31669095</v>
          </cell>
          <cell r="D859" t="str">
            <v>rs113366589</v>
          </cell>
          <cell r="E859" t="str">
            <v>chr17:40516616</v>
          </cell>
          <cell r="F859" t="str">
            <v>G=0.068, T=0.932</v>
          </cell>
          <cell r="G859">
            <v>1</v>
          </cell>
          <cell r="H859" t="str">
            <v>1</v>
          </cell>
          <cell r="I859" t="str">
            <v>NR</v>
          </cell>
          <cell r="L859">
            <v>3E-9</v>
          </cell>
        </row>
        <row r="860">
          <cell r="A860" t="str">
            <v>rs113366589</v>
          </cell>
          <cell r="B860" t="str">
            <v>Triglyceride levels in LDL</v>
          </cell>
          <cell r="C860" t="str">
            <v>35213538</v>
          </cell>
          <cell r="D860" t="str">
            <v>rs113366589</v>
          </cell>
          <cell r="E860" t="str">
            <v>chr17:40516616</v>
          </cell>
          <cell r="F860" t="str">
            <v>G=0.068, T=0.932</v>
          </cell>
          <cell r="G860">
            <v>1</v>
          </cell>
          <cell r="H860" t="str">
            <v>1</v>
          </cell>
          <cell r="I860" t="str">
            <v>0.907975</v>
          </cell>
          <cell r="J860" t="str">
            <v>0.0395225</v>
          </cell>
          <cell r="K860" t="str">
            <v>0.026-0.053</v>
          </cell>
          <cell r="L860">
            <v>2E-8</v>
          </cell>
        </row>
        <row r="861">
          <cell r="A861" t="str">
            <v>rs113366589</v>
          </cell>
          <cell r="B861" t="str">
            <v>Triglyceride levels in medium LDL</v>
          </cell>
          <cell r="C861" t="str">
            <v>35213538</v>
          </cell>
          <cell r="D861" t="str">
            <v>rs113366589</v>
          </cell>
          <cell r="E861" t="str">
            <v>chr17:40516616</v>
          </cell>
          <cell r="F861" t="str">
            <v>G=0.068, T=0.932</v>
          </cell>
          <cell r="G861">
            <v>1</v>
          </cell>
          <cell r="H861" t="str">
            <v>1</v>
          </cell>
          <cell r="I861" t="str">
            <v>0.907975</v>
          </cell>
          <cell r="J861" t="str">
            <v>0.0390975</v>
          </cell>
          <cell r="K861" t="str">
            <v>0.025-0.053</v>
          </cell>
          <cell r="L861">
            <v>2.9999999999999997E-8</v>
          </cell>
        </row>
        <row r="862">
          <cell r="A862" t="str">
            <v>rs113366589</v>
          </cell>
          <cell r="B862" t="str">
            <v>Triglyceride levels in very small VLDL</v>
          </cell>
          <cell r="C862" t="str">
            <v>35213538</v>
          </cell>
          <cell r="D862" t="str">
            <v>rs113366589</v>
          </cell>
          <cell r="E862" t="str">
            <v>chr17:40516616</v>
          </cell>
          <cell r="F862" t="str">
            <v>G=0.068, T=0.932</v>
          </cell>
          <cell r="G862">
            <v>1</v>
          </cell>
          <cell r="H862" t="str">
            <v>1</v>
          </cell>
          <cell r="I862" t="str">
            <v>0.907975</v>
          </cell>
          <cell r="J862" t="str">
            <v>0.0407241</v>
          </cell>
          <cell r="K862" t="str">
            <v>0.027-0.054</v>
          </cell>
          <cell r="L862">
            <v>6E-9</v>
          </cell>
        </row>
        <row r="863">
          <cell r="A863" t="str">
            <v>rs113569514</v>
          </cell>
          <cell r="B863" t="str">
            <v>Colorectal cancer</v>
          </cell>
          <cell r="C863" t="str">
            <v>30529582</v>
          </cell>
          <cell r="D863" t="str">
            <v>rs113569514</v>
          </cell>
          <cell r="E863" t="str">
            <v>chr3:133748789</v>
          </cell>
          <cell r="F863" t="str">
            <v>C=0.154, T=0.846</v>
          </cell>
          <cell r="G863">
            <v>1</v>
          </cell>
          <cell r="H863" t="str">
            <v>1</v>
          </cell>
          <cell r="I863" t="str">
            <v>0.62</v>
          </cell>
          <cell r="J863" t="str">
            <v>1.1</v>
          </cell>
          <cell r="K863" t="str">
            <v>1.07-1.13</v>
          </cell>
          <cell r="L863">
            <v>2E-12</v>
          </cell>
        </row>
        <row r="864">
          <cell r="A864" t="str">
            <v>rs113569514</v>
          </cell>
          <cell r="B864" t="str">
            <v>Colorectal cancer</v>
          </cell>
          <cell r="C864" t="str">
            <v>34594039</v>
          </cell>
          <cell r="D864" t="str">
            <v>rs113569514</v>
          </cell>
          <cell r="E864" t="str">
            <v>chr3:133748789</v>
          </cell>
          <cell r="F864" t="str">
            <v>C=0.154, T=0.846</v>
          </cell>
          <cell r="G864">
            <v>1</v>
          </cell>
          <cell r="H864" t="str">
            <v>1</v>
          </cell>
          <cell r="I864" t="str">
            <v>0.350389891</v>
          </cell>
          <cell r="J864" t="str">
            <v>0.10216772</v>
          </cell>
          <cell r="K864" t="str">
            <v>0.068-0.137</v>
          </cell>
          <cell r="L864">
            <v>6E-9</v>
          </cell>
        </row>
        <row r="865">
          <cell r="A865" t="str">
            <v>rs113569514</v>
          </cell>
          <cell r="B865" t="str">
            <v>Colorectal cancer</v>
          </cell>
          <cell r="C865" t="str">
            <v>36539618</v>
          </cell>
          <cell r="D865" t="str">
            <v>rs113569514</v>
          </cell>
          <cell r="E865" t="str">
            <v>chr3:133748789</v>
          </cell>
          <cell r="F865" t="str">
            <v>C=0.154, T=0.846</v>
          </cell>
          <cell r="G865">
            <v>1</v>
          </cell>
          <cell r="H865" t="str">
            <v>1</v>
          </cell>
          <cell r="I865" t="str">
            <v>NR</v>
          </cell>
          <cell r="J865" t="str">
            <v>0.0803</v>
          </cell>
          <cell r="K865" t="str">
            <v>0.064-0.097</v>
          </cell>
          <cell r="L865">
            <v>1.9999999999999998E-21</v>
          </cell>
        </row>
        <row r="866">
          <cell r="A866" t="str">
            <v>rs113670312</v>
          </cell>
          <cell r="B866" t="str">
            <v>Height</v>
          </cell>
          <cell r="C866" t="str">
            <v>31562340</v>
          </cell>
          <cell r="D866" t="str">
            <v>rs7316983</v>
          </cell>
          <cell r="E866" t="str">
            <v>chr13:115074878</v>
          </cell>
          <cell r="F866" t="str">
            <v>C=0.916, T=0.084</v>
          </cell>
          <cell r="G866">
            <v>0.92339615457833601</v>
          </cell>
          <cell r="H866" t="str">
            <v>1</v>
          </cell>
          <cell r="I866" t="str">
            <v>NR</v>
          </cell>
          <cell r="J866" t="str">
            <v>0.02503286</v>
          </cell>
          <cell r="K866" t="str">
            <v>0.018-0.032</v>
          </cell>
          <cell r="L866">
            <v>9.9999999999999994E-12</v>
          </cell>
        </row>
        <row r="867">
          <cell r="A867" t="str">
            <v>rs113866544</v>
          </cell>
          <cell r="B867" t="str">
            <v>Body mass index</v>
          </cell>
          <cell r="C867" t="str">
            <v>30239722</v>
          </cell>
          <cell r="D867" t="str">
            <v>rs208015</v>
          </cell>
          <cell r="E867" t="str">
            <v>chr17:46252346</v>
          </cell>
          <cell r="F867" t="str">
            <v>C=0.912, T=0.088</v>
          </cell>
          <cell r="G867">
            <v>1</v>
          </cell>
          <cell r="H867" t="str">
            <v>1</v>
          </cell>
          <cell r="I867" t="str">
            <v>0.07</v>
          </cell>
          <cell r="J867" t="str">
            <v>0.0352</v>
          </cell>
          <cell r="K867" t="str">
            <v>0.029-0.042</v>
          </cell>
          <cell r="L867">
            <v>6.9999999999999997E-26</v>
          </cell>
        </row>
        <row r="868">
          <cell r="A868" t="str">
            <v>rs113866544</v>
          </cell>
          <cell r="B868" t="str">
            <v>Body mass index (MTAG)</v>
          </cell>
          <cell r="C868" t="str">
            <v>36376304</v>
          </cell>
          <cell r="D868" t="str">
            <v>rs208015</v>
          </cell>
          <cell r="E868" t="str">
            <v>chr17:46252346</v>
          </cell>
          <cell r="F868" t="str">
            <v>C=0.912, T=0.088</v>
          </cell>
          <cell r="G868">
            <v>1</v>
          </cell>
          <cell r="H868" t="str">
            <v>1</v>
          </cell>
          <cell r="I868" t="str">
            <v>NR</v>
          </cell>
          <cell r="J868" t="str">
            <v>0.035525</v>
          </cell>
          <cell r="K868" t="str">
            <v>0.029-0.042</v>
          </cell>
          <cell r="L868">
            <v>1E-26</v>
          </cell>
        </row>
        <row r="869">
          <cell r="A869" t="str">
            <v>rs113866544</v>
          </cell>
          <cell r="B869" t="str">
            <v>Body mass index</v>
          </cell>
          <cell r="C869" t="str">
            <v>36581621</v>
          </cell>
          <cell r="D869" t="str">
            <v>rs208015</v>
          </cell>
          <cell r="E869" t="str">
            <v>chr17:46252346</v>
          </cell>
          <cell r="F869" t="str">
            <v>C=0.912, T=0.088</v>
          </cell>
          <cell r="G869">
            <v>1</v>
          </cell>
          <cell r="H869" t="str">
            <v>1</v>
          </cell>
          <cell r="I869" t="str">
            <v>NR</v>
          </cell>
          <cell r="J869" t="str">
            <v>0.0312</v>
          </cell>
          <cell r="K869" t="str">
            <v>0.025-0.037</v>
          </cell>
          <cell r="L869">
            <v>1E-25</v>
          </cell>
        </row>
        <row r="870">
          <cell r="A870" t="str">
            <v>rs113866544</v>
          </cell>
          <cell r="B870" t="str">
            <v>Body mass index</v>
          </cell>
          <cell r="C870" t="str">
            <v>30595370</v>
          </cell>
          <cell r="D870" t="str">
            <v>rs113866544</v>
          </cell>
          <cell r="E870" t="str">
            <v>chr17:46270606</v>
          </cell>
          <cell r="F870" t="str">
            <v>C=0.088, T=0.912</v>
          </cell>
          <cell r="G870">
            <v>1</v>
          </cell>
          <cell r="H870" t="str">
            <v>1</v>
          </cell>
          <cell r="I870" t="str">
            <v>NR</v>
          </cell>
          <cell r="L870">
            <v>9.9999999999999995E-21</v>
          </cell>
        </row>
        <row r="871">
          <cell r="A871" t="str">
            <v>rs113866544</v>
          </cell>
          <cell r="B871" t="str">
            <v>Weight</v>
          </cell>
          <cell r="C871" t="str">
            <v>34594039</v>
          </cell>
          <cell r="D871" t="str">
            <v>rs113866544</v>
          </cell>
          <cell r="E871" t="str">
            <v>chr17:46270606</v>
          </cell>
          <cell r="F871" t="str">
            <v>C=0.088, T=0.912</v>
          </cell>
          <cell r="G871">
            <v>1</v>
          </cell>
          <cell r="H871" t="str">
            <v>1</v>
          </cell>
          <cell r="I871" t="str">
            <v>NR</v>
          </cell>
          <cell r="J871" t="str">
            <v>0.0249</v>
          </cell>
          <cell r="K871" t="str">
            <v>0.02-0.03</v>
          </cell>
          <cell r="L871">
            <v>7.0000000000000001E-20</v>
          </cell>
        </row>
        <row r="872">
          <cell r="A872" t="str">
            <v>rs113866544</v>
          </cell>
          <cell r="B872" t="str">
            <v>Body mass index</v>
          </cell>
          <cell r="C872" t="str">
            <v>31669095</v>
          </cell>
          <cell r="D872" t="str">
            <v>rs113866544</v>
          </cell>
          <cell r="E872" t="str">
            <v>chr17:46270606</v>
          </cell>
          <cell r="F872" t="str">
            <v>C=0.088, T=0.912</v>
          </cell>
          <cell r="G872">
            <v>1</v>
          </cell>
          <cell r="H872" t="str">
            <v>1</v>
          </cell>
          <cell r="I872" t="str">
            <v>NR</v>
          </cell>
          <cell r="L872">
            <v>1.9999999999999999E-20</v>
          </cell>
        </row>
        <row r="873">
          <cell r="A873" t="str">
            <v>rs113866544</v>
          </cell>
          <cell r="B873" t="str">
            <v>Whole body fat free mass (UKB data field 23101)</v>
          </cell>
          <cell r="C873" t="str">
            <v>38538606</v>
          </cell>
          <cell r="D873" t="str">
            <v>rs113866544</v>
          </cell>
          <cell r="E873" t="str">
            <v>chr17:46270606</v>
          </cell>
          <cell r="F873" t="str">
            <v>C=0.088, T=0.912</v>
          </cell>
          <cell r="G873">
            <v>1</v>
          </cell>
          <cell r="H873" t="str">
            <v>1</v>
          </cell>
          <cell r="I873" t="str">
            <v>NR</v>
          </cell>
          <cell r="J873" t="str">
            <v>0.0156756</v>
          </cell>
          <cell r="K873" t="str">
            <v>0.011-0.021</v>
          </cell>
          <cell r="L873">
            <v>2.0000000000000001E-9</v>
          </cell>
        </row>
        <row r="874">
          <cell r="A874" t="str">
            <v>rs113866544</v>
          </cell>
          <cell r="B874" t="str">
            <v>Predicted visceral adipose tissue</v>
          </cell>
          <cell r="C874" t="str">
            <v>31501611</v>
          </cell>
          <cell r="D874" t="str">
            <v>rs113866544</v>
          </cell>
          <cell r="E874" t="str">
            <v>chr17:46270606</v>
          </cell>
          <cell r="F874" t="str">
            <v>C=0.088, T=0.912</v>
          </cell>
          <cell r="G874">
            <v>1</v>
          </cell>
          <cell r="H874" t="str">
            <v>1</v>
          </cell>
          <cell r="I874" t="str">
            <v>0.06736</v>
          </cell>
          <cell r="J874" t="str">
            <v>0.036627542</v>
          </cell>
          <cell r="K874" t="str">
            <v>0.027-0.046</v>
          </cell>
          <cell r="L874">
            <v>1E-13</v>
          </cell>
        </row>
        <row r="875">
          <cell r="A875" t="str">
            <v>rs113866544</v>
          </cell>
          <cell r="B875" t="str">
            <v>Body mass index</v>
          </cell>
          <cell r="C875" t="str">
            <v>37280435</v>
          </cell>
          <cell r="D875" t="str">
            <v>rs113866544</v>
          </cell>
          <cell r="E875" t="str">
            <v>chr17:46270606</v>
          </cell>
          <cell r="F875" t="str">
            <v>C=0.088, T=0.912</v>
          </cell>
          <cell r="G875">
            <v>1</v>
          </cell>
          <cell r="H875" t="str">
            <v>1</v>
          </cell>
          <cell r="I875" t="str">
            <v>NR</v>
          </cell>
          <cell r="J875" t="str">
            <v>0.035694</v>
          </cell>
          <cell r="K875" t="str">
            <v>0.028-0.043</v>
          </cell>
          <cell r="L875">
            <v>3.0000000000000003E-20</v>
          </cell>
        </row>
        <row r="876">
          <cell r="A876" t="str">
            <v>rs1145580</v>
          </cell>
          <cell r="B876" t="str">
            <v>Subcortical volume (MOSTest)</v>
          </cell>
          <cell r="C876" t="str">
            <v>32665545</v>
          </cell>
          <cell r="D876" t="str">
            <v>rs1145580</v>
          </cell>
          <cell r="E876" t="str">
            <v>chr18:36005726</v>
          </cell>
          <cell r="F876" t="str">
            <v>C=0.684, T=0.316</v>
          </cell>
          <cell r="G876">
            <v>1</v>
          </cell>
          <cell r="H876" t="str">
            <v>1</v>
          </cell>
          <cell r="I876" t="str">
            <v>NR</v>
          </cell>
          <cell r="L876">
            <v>1E-8</v>
          </cell>
        </row>
        <row r="877">
          <cell r="A877" t="str">
            <v>rs115030251</v>
          </cell>
          <cell r="B877" t="str">
            <v>Estimated glomerular filtration rate</v>
          </cell>
          <cell r="C877" t="str">
            <v>33462484</v>
          </cell>
          <cell r="D877" t="str">
            <v>rs115030251</v>
          </cell>
          <cell r="E877" t="str">
            <v>chr1:109840918</v>
          </cell>
          <cell r="F877" t="str">
            <v>C=0.857, T=0.143</v>
          </cell>
          <cell r="G877">
            <v>1</v>
          </cell>
          <cell r="H877" t="str">
            <v>1</v>
          </cell>
          <cell r="I877" t="str">
            <v>NR</v>
          </cell>
          <cell r="J877" t="str">
            <v>0.0248</v>
          </cell>
          <cell r="K877" t="str">
            <v>0.018-0.032</v>
          </cell>
          <cell r="L877">
            <v>9.9999999999999998E-13</v>
          </cell>
        </row>
        <row r="878">
          <cell r="A878" t="str">
            <v>rs115030251</v>
          </cell>
          <cell r="B878" t="str">
            <v>Low density lipoprotein cholesterol levels</v>
          </cell>
          <cell r="C878" t="str">
            <v>33462484</v>
          </cell>
          <cell r="D878" t="str">
            <v>rs115030251</v>
          </cell>
          <cell r="E878" t="str">
            <v>chr1:109840918</v>
          </cell>
          <cell r="F878" t="str">
            <v>C=0.857, T=0.143</v>
          </cell>
          <cell r="G878">
            <v>1</v>
          </cell>
          <cell r="H878" t="str">
            <v>1</v>
          </cell>
          <cell r="I878" t="str">
            <v>NR</v>
          </cell>
          <cell r="J878" t="str">
            <v>0.0272</v>
          </cell>
          <cell r="K878" t="str">
            <v>0.02-0.034</v>
          </cell>
          <cell r="L878">
            <v>7.0000000000000001E-15</v>
          </cell>
        </row>
        <row r="879">
          <cell r="A879" t="str">
            <v>rs115030251</v>
          </cell>
          <cell r="B879" t="str">
            <v>Apolipoprotein B levels</v>
          </cell>
          <cell r="C879" t="str">
            <v>33462484</v>
          </cell>
          <cell r="D879" t="str">
            <v>rs115030251</v>
          </cell>
          <cell r="E879" t="str">
            <v>chr1:109840918</v>
          </cell>
          <cell r="F879" t="str">
            <v>C=0.857, T=0.143</v>
          </cell>
          <cell r="G879">
            <v>1</v>
          </cell>
          <cell r="H879" t="str">
            <v>1</v>
          </cell>
          <cell r="I879" t="str">
            <v>NR</v>
          </cell>
          <cell r="J879" t="str">
            <v>0.0305</v>
          </cell>
          <cell r="K879" t="str">
            <v>0.024-0.037</v>
          </cell>
          <cell r="L879">
            <v>2.9999999999999998E-18</v>
          </cell>
        </row>
        <row r="880">
          <cell r="A880" t="str">
            <v>rs115030251</v>
          </cell>
          <cell r="B880" t="str">
            <v>Total cholesterol levels</v>
          </cell>
          <cell r="C880" t="str">
            <v>33462484</v>
          </cell>
          <cell r="D880" t="str">
            <v>rs115030251</v>
          </cell>
          <cell r="E880" t="str">
            <v>chr1:109840918</v>
          </cell>
          <cell r="F880" t="str">
            <v>C=0.857, T=0.143</v>
          </cell>
          <cell r="G880">
            <v>1</v>
          </cell>
          <cell r="H880" t="str">
            <v>1</v>
          </cell>
          <cell r="I880" t="str">
            <v>NR</v>
          </cell>
          <cell r="J880" t="str">
            <v>0.0253</v>
          </cell>
          <cell r="K880" t="str">
            <v>0.018-0.032</v>
          </cell>
          <cell r="L880">
            <v>4.0000000000000001E-13</v>
          </cell>
        </row>
        <row r="881">
          <cell r="A881" t="str">
            <v>rs115030251</v>
          </cell>
          <cell r="B881" t="str">
            <v>Creatinine levels</v>
          </cell>
          <cell r="C881" t="str">
            <v>33462484</v>
          </cell>
          <cell r="D881" t="str">
            <v>rs115030251</v>
          </cell>
          <cell r="E881" t="str">
            <v>chr1:109840918</v>
          </cell>
          <cell r="F881" t="str">
            <v>C=0.857, T=0.143</v>
          </cell>
          <cell r="G881">
            <v>1</v>
          </cell>
          <cell r="H881" t="str">
            <v>1</v>
          </cell>
          <cell r="I881" t="str">
            <v>NR</v>
          </cell>
          <cell r="J881" t="str">
            <v>0.0253</v>
          </cell>
          <cell r="K881" t="str">
            <v>0.018-0.032</v>
          </cell>
          <cell r="L881">
            <v>4.0000000000000001E-13</v>
          </cell>
        </row>
        <row r="882">
          <cell r="A882" t="str">
            <v>rs11535173</v>
          </cell>
          <cell r="B882" t="str">
            <v>Platelet count</v>
          </cell>
          <cell r="C882" t="str">
            <v>36329257</v>
          </cell>
          <cell r="D882" t="str">
            <v>rs1800796</v>
          </cell>
          <cell r="E882" t="str">
            <v>chr7:22766246</v>
          </cell>
          <cell r="F882" t="str">
            <v>C=0.048, G=0.952</v>
          </cell>
          <cell r="G882">
            <v>0.87100393457585801</v>
          </cell>
          <cell r="H882" t="str">
            <v>0.954343287646365</v>
          </cell>
          <cell r="I882" t="str">
            <v>NR</v>
          </cell>
          <cell r="J882" t="str">
            <v>1.98822</v>
          </cell>
          <cell r="L882">
            <v>5.0000000000000003E-10</v>
          </cell>
        </row>
        <row r="883">
          <cell r="A883" t="str">
            <v>rs11535173</v>
          </cell>
          <cell r="B883" t="str">
            <v>Non-albumin protein levels</v>
          </cell>
          <cell r="C883" t="str">
            <v>33462484</v>
          </cell>
          <cell r="D883" t="str">
            <v>rs1524107</v>
          </cell>
          <cell r="E883" t="str">
            <v>chr7:22768219</v>
          </cell>
          <cell r="F883" t="str">
            <v>C=0.952, T=0.048</v>
          </cell>
          <cell r="G883">
            <v>0.87100393457585801</v>
          </cell>
          <cell r="H883" t="str">
            <v>0.954343287646365</v>
          </cell>
          <cell r="I883" t="str">
            <v>NR</v>
          </cell>
          <cell r="J883" t="str">
            <v>0.0469</v>
          </cell>
          <cell r="K883" t="str">
            <v>0.035-0.059</v>
          </cell>
          <cell r="L883">
            <v>8.9999999999999995E-15</v>
          </cell>
        </row>
        <row r="884">
          <cell r="A884" t="str">
            <v>rs11535173</v>
          </cell>
          <cell r="B884" t="str">
            <v>C-reactive protein levels</v>
          </cell>
          <cell r="C884" t="str">
            <v>33462484</v>
          </cell>
          <cell r="D884" t="str">
            <v>rs1524107</v>
          </cell>
          <cell r="E884" t="str">
            <v>chr7:22768219</v>
          </cell>
          <cell r="F884" t="str">
            <v>C=0.952, T=0.048</v>
          </cell>
          <cell r="G884">
            <v>0.87100393457585801</v>
          </cell>
          <cell r="H884" t="str">
            <v>0.954343287646365</v>
          </cell>
          <cell r="I884" t="str">
            <v>NR</v>
          </cell>
          <cell r="J884" t="str">
            <v>0.0528</v>
          </cell>
          <cell r="K884" t="str">
            <v>0.041-0.064</v>
          </cell>
          <cell r="L884">
            <v>7.0000000000000001E-20</v>
          </cell>
        </row>
        <row r="885">
          <cell r="A885" t="str">
            <v>rs11535173</v>
          </cell>
          <cell r="B885" t="str">
            <v>Platelet count</v>
          </cell>
          <cell r="C885" t="str">
            <v>38116116</v>
          </cell>
          <cell r="D885" t="str">
            <v>rs2066992</v>
          </cell>
          <cell r="E885" t="str">
            <v>chr7:22768249</v>
          </cell>
          <cell r="F885" t="str">
            <v>G=0.952, T=0.048</v>
          </cell>
          <cell r="G885">
            <v>0.87100393457585801</v>
          </cell>
          <cell r="H885" t="str">
            <v>0.954343287646365</v>
          </cell>
          <cell r="I885" t="str">
            <v>NR</v>
          </cell>
          <cell r="L885">
            <v>7.0000000000000003E-17</v>
          </cell>
        </row>
        <row r="886">
          <cell r="A886" t="str">
            <v>rs1156983</v>
          </cell>
          <cell r="B886" t="str">
            <v>Age at first sexual intercourse</v>
          </cell>
          <cell r="C886" t="str">
            <v>34211149</v>
          </cell>
          <cell r="D886" t="str">
            <v>rs1156981</v>
          </cell>
          <cell r="E886" t="str">
            <v>chr1:88829969</v>
          </cell>
          <cell r="F886" t="str">
            <v>A=0.114, G=0.886</v>
          </cell>
          <cell r="G886">
            <v>0.99019302008188703</v>
          </cell>
          <cell r="H886" t="str">
            <v>1</v>
          </cell>
          <cell r="I886" t="str">
            <v>0.0985136</v>
          </cell>
          <cell r="J886" t="str">
            <v>0.0207219</v>
          </cell>
          <cell r="K886" t="str">
            <v>0.014-0.027</v>
          </cell>
          <cell r="L886">
            <v>2.0000000000000001E-9</v>
          </cell>
        </row>
        <row r="887">
          <cell r="A887" t="str">
            <v>rs11579228</v>
          </cell>
          <cell r="B887" t="str">
            <v>Cognitive ability (MTAG)</v>
          </cell>
          <cell r="C887" t="str">
            <v>29186694</v>
          </cell>
          <cell r="D887" t="str">
            <v>rs12569232</v>
          </cell>
          <cell r="E887" t="str">
            <v>chr1:211553064</v>
          </cell>
          <cell r="F887" t="str">
            <v>C=0.208, G=0.792</v>
          </cell>
          <cell r="G887">
            <v>0.98795144648513999</v>
          </cell>
          <cell r="H887" t="str">
            <v>1</v>
          </cell>
          <cell r="I887" t="str">
            <v>NR</v>
          </cell>
          <cell r="J887" t="str">
            <v>5.621</v>
          </cell>
          <cell r="L887">
            <v>2E-8</v>
          </cell>
        </row>
        <row r="888">
          <cell r="A888" t="str">
            <v>rs11579228</v>
          </cell>
          <cell r="B888" t="str">
            <v>Educational attainment (years of education)</v>
          </cell>
          <cell r="C888" t="str">
            <v>27225129</v>
          </cell>
          <cell r="D888" t="str">
            <v>rs35771425</v>
          </cell>
          <cell r="E888" t="str">
            <v>chr1:211609768</v>
          </cell>
          <cell r="F888" t="str">
            <v>C=0.206, T=0.794</v>
          </cell>
          <cell r="G888">
            <v>1</v>
          </cell>
          <cell r="H888" t="str">
            <v>1</v>
          </cell>
          <cell r="I888" t="str">
            <v>0.786</v>
          </cell>
          <cell r="J888" t="str">
            <v>0.018046992</v>
          </cell>
          <cell r="L888">
            <v>3E-11</v>
          </cell>
        </row>
        <row r="889">
          <cell r="A889" t="str">
            <v>rs11579228</v>
          </cell>
          <cell r="B889" t="str">
            <v>Cognitive ability, years of educational attainment or schizophrenia (pleiotropy)</v>
          </cell>
          <cell r="C889" t="str">
            <v>31374203</v>
          </cell>
          <cell r="D889" t="str">
            <v>rs35771425</v>
          </cell>
          <cell r="E889" t="str">
            <v>chr1:211609768</v>
          </cell>
          <cell r="F889" t="str">
            <v>C=0.206, T=0.794</v>
          </cell>
          <cell r="G889">
            <v>1</v>
          </cell>
          <cell r="H889" t="str">
            <v>1</v>
          </cell>
          <cell r="I889" t="str">
            <v>NR</v>
          </cell>
          <cell r="J889" t="str">
            <v>0.017222868</v>
          </cell>
          <cell r="K889" t="str">
            <v>0.012-0.022</v>
          </cell>
          <cell r="L889">
            <v>4.9999999999999997E-12</v>
          </cell>
        </row>
        <row r="890">
          <cell r="A890" t="str">
            <v>rs11579228</v>
          </cell>
          <cell r="B890" t="str">
            <v>Alzheimer's disease or educational attainment (pleiotropy)</v>
          </cell>
          <cell r="C890" t="str">
            <v>34743297</v>
          </cell>
          <cell r="D890" t="str">
            <v>rs35771425</v>
          </cell>
          <cell r="E890" t="str">
            <v>chr1:211609768</v>
          </cell>
          <cell r="F890" t="str">
            <v>C=0.206, T=0.794</v>
          </cell>
          <cell r="G890">
            <v>1</v>
          </cell>
          <cell r="H890" t="str">
            <v>1</v>
          </cell>
          <cell r="I890" t="str">
            <v>0.7948</v>
          </cell>
          <cell r="J890" t="str">
            <v>44.191536</v>
          </cell>
          <cell r="L890">
            <v>6E-9</v>
          </cell>
        </row>
        <row r="891">
          <cell r="A891" t="str">
            <v>rs11579228</v>
          </cell>
          <cell r="B891" t="str">
            <v>Intelligence (MTAG)</v>
          </cell>
          <cell r="C891" t="str">
            <v>29326435</v>
          </cell>
          <cell r="D891" t="str">
            <v>rs11579557</v>
          </cell>
          <cell r="E891" t="str">
            <v>chr1:211619703</v>
          </cell>
          <cell r="F891" t="str">
            <v>A=0.207, G=0.793</v>
          </cell>
          <cell r="G891">
            <v>0.99394676037354401</v>
          </cell>
          <cell r="H891" t="str">
            <v>1</v>
          </cell>
          <cell r="I891" t="str">
            <v>NR</v>
          </cell>
          <cell r="J891" t="str">
            <v>0.021485152</v>
          </cell>
          <cell r="K891" t="str">
            <v>0.015-0.028</v>
          </cell>
          <cell r="L891">
            <v>1.0000000000000001E-9</v>
          </cell>
        </row>
        <row r="892">
          <cell r="A892" t="str">
            <v>rs11580074</v>
          </cell>
          <cell r="B892" t="str">
            <v>Household income (MTAG)</v>
          </cell>
          <cell r="C892" t="str">
            <v>31844048</v>
          </cell>
          <cell r="D892" t="str">
            <v>rs2842176</v>
          </cell>
          <cell r="E892" t="str">
            <v>chr1:44022534</v>
          </cell>
          <cell r="F892" t="str">
            <v>C=0.744, T=0.256</v>
          </cell>
          <cell r="G892">
            <v>0.99479409238157301</v>
          </cell>
          <cell r="H892" t="str">
            <v>1</v>
          </cell>
          <cell r="I892" t="str">
            <v>0.217</v>
          </cell>
          <cell r="J892" t="str">
            <v>0.017818967</v>
          </cell>
          <cell r="K892" t="str">
            <v>0.013-0.023</v>
          </cell>
          <cell r="L892">
            <v>2.0000000000000001E-13</v>
          </cell>
        </row>
        <row r="893">
          <cell r="A893" t="str">
            <v>rs11580074</v>
          </cell>
          <cell r="B893" t="str">
            <v>Educational attainment (years of education)</v>
          </cell>
          <cell r="C893" t="str">
            <v>27225129</v>
          </cell>
          <cell r="D893" t="str">
            <v>rs12076635</v>
          </cell>
          <cell r="E893" t="str">
            <v>chr1:44026656</v>
          </cell>
          <cell r="F893" t="str">
            <v>C=0.74, G=0.26</v>
          </cell>
          <cell r="G893">
            <v>0.97436785943599102</v>
          </cell>
          <cell r="H893" t="str">
            <v>1</v>
          </cell>
          <cell r="I893" t="str">
            <v>0.7871</v>
          </cell>
          <cell r="J893" t="str">
            <v>0.018023912</v>
          </cell>
          <cell r="L893">
            <v>3E-11</v>
          </cell>
        </row>
        <row r="894">
          <cell r="A894" t="str">
            <v>rs11580074</v>
          </cell>
          <cell r="B894" t="str">
            <v>Educational attainment (years of education)</v>
          </cell>
          <cell r="C894" t="str">
            <v>30595370</v>
          </cell>
          <cell r="D894" t="str">
            <v>rs12076635</v>
          </cell>
          <cell r="E894" t="str">
            <v>chr1:44026656</v>
          </cell>
          <cell r="F894" t="str">
            <v>C=0.74, G=0.26</v>
          </cell>
          <cell r="G894">
            <v>0.97436785943599102</v>
          </cell>
          <cell r="H894" t="str">
            <v>1</v>
          </cell>
          <cell r="I894" t="str">
            <v>NR</v>
          </cell>
          <cell r="L894">
            <v>2E-19</v>
          </cell>
        </row>
        <row r="895">
          <cell r="A895" t="str">
            <v>rs11580074</v>
          </cell>
          <cell r="B895" t="str">
            <v>Educational attainment (years of education)</v>
          </cell>
          <cell r="C895" t="str">
            <v>30038396</v>
          </cell>
          <cell r="D895" t="str">
            <v>rs12076635</v>
          </cell>
          <cell r="E895" t="str">
            <v>chr1:44026656</v>
          </cell>
          <cell r="F895" t="str">
            <v>C=0.74, G=0.26</v>
          </cell>
          <cell r="G895">
            <v>0.97436785943599102</v>
          </cell>
          <cell r="H895" t="str">
            <v>1</v>
          </cell>
          <cell r="I895" t="str">
            <v>0.7811</v>
          </cell>
          <cell r="J895" t="str">
            <v>0.0207</v>
          </cell>
          <cell r="K895" t="str">
            <v>0.017-0.024</v>
          </cell>
          <cell r="L895">
            <v>3E-34</v>
          </cell>
        </row>
        <row r="896">
          <cell r="A896" t="str">
            <v>rs11580074</v>
          </cell>
          <cell r="B896" t="str">
            <v>Free testosterone levels</v>
          </cell>
          <cell r="C896" t="str">
            <v>36653534</v>
          </cell>
          <cell r="D896" t="str">
            <v>rs2819340</v>
          </cell>
          <cell r="E896" t="str">
            <v>chr1:44039710</v>
          </cell>
          <cell r="F896" t="str">
            <v>C=0.753, T=0.247</v>
          </cell>
          <cell r="G896">
            <v>0.88259585223862103</v>
          </cell>
          <cell r="H896" t="str">
            <v>0.962089237262587</v>
          </cell>
          <cell r="I896" t="str">
            <v>NR</v>
          </cell>
          <cell r="J896" t="str">
            <v>0.0251105</v>
          </cell>
          <cell r="K896" t="str">
            <v>0.017-0.033</v>
          </cell>
          <cell r="L896">
            <v>3E-9</v>
          </cell>
        </row>
        <row r="897">
          <cell r="A897" t="str">
            <v>rs11580074</v>
          </cell>
          <cell r="B897" t="str">
            <v>Free androgen index</v>
          </cell>
          <cell r="C897" t="str">
            <v>36653534</v>
          </cell>
          <cell r="D897" t="str">
            <v>rs2819340</v>
          </cell>
          <cell r="E897" t="str">
            <v>chr1:44039710</v>
          </cell>
          <cell r="F897" t="str">
            <v>C=0.753, T=0.247</v>
          </cell>
          <cell r="G897">
            <v>0.88259585223862103</v>
          </cell>
          <cell r="H897" t="str">
            <v>0.962089237262587</v>
          </cell>
          <cell r="I897" t="str">
            <v>NR</v>
          </cell>
          <cell r="J897" t="str">
            <v>0.026255</v>
          </cell>
          <cell r="K897" t="str">
            <v>0.018-0.034</v>
          </cell>
          <cell r="L897">
            <v>3E-10</v>
          </cell>
        </row>
        <row r="898">
          <cell r="A898" t="str">
            <v>rs11580074</v>
          </cell>
          <cell r="B898" t="str">
            <v>Adventurousness</v>
          </cell>
          <cell r="C898" t="str">
            <v>30643258</v>
          </cell>
          <cell r="D898" t="str">
            <v>rs10789436</v>
          </cell>
          <cell r="E898" t="str">
            <v>chr1:44040966</v>
          </cell>
          <cell r="F898" t="str">
            <v>G=0.752, T=0.248</v>
          </cell>
          <cell r="G898">
            <v>0.88760618369765998</v>
          </cell>
          <cell r="H898" t="str">
            <v>0.962241489321773</v>
          </cell>
          <cell r="I898" t="str">
            <v>0.22</v>
          </cell>
          <cell r="J898" t="str">
            <v>0.015054529</v>
          </cell>
          <cell r="K898" t="str">
            <v>0.01-0.02</v>
          </cell>
          <cell r="L898">
            <v>1E-10</v>
          </cell>
        </row>
        <row r="899">
          <cell r="A899" t="str">
            <v>rs11580074</v>
          </cell>
          <cell r="B899" t="str">
            <v>Educational attainment (years of education)</v>
          </cell>
          <cell r="C899" t="str">
            <v>30038396</v>
          </cell>
          <cell r="D899" t="str">
            <v>rs3828150</v>
          </cell>
          <cell r="E899" t="str">
            <v>chr1:44050856</v>
          </cell>
          <cell r="F899" t="str">
            <v>C=0.752, T=0.248</v>
          </cell>
          <cell r="G899">
            <v>0.88760618369765998</v>
          </cell>
          <cell r="H899" t="str">
            <v>0.962241489321773</v>
          </cell>
          <cell r="I899" t="str">
            <v>0.214</v>
          </cell>
          <cell r="J899" t="str">
            <v>0.0153</v>
          </cell>
          <cell r="K899" t="str">
            <v>0.012-0.019</v>
          </cell>
          <cell r="L899">
            <v>7.0000000000000003E-17</v>
          </cell>
        </row>
        <row r="900">
          <cell r="A900" t="str">
            <v>rs11580074</v>
          </cell>
          <cell r="B900" t="str">
            <v>Educational attainment</v>
          </cell>
          <cell r="C900" t="str">
            <v>34855049</v>
          </cell>
          <cell r="D900" t="str">
            <v>rs631248</v>
          </cell>
          <cell r="E900" t="str">
            <v>chr1:44071221</v>
          </cell>
          <cell r="F900" t="str">
            <v>A=0.738, G=0.262</v>
          </cell>
          <cell r="G900">
            <v>0.81779798351986399</v>
          </cell>
          <cell r="H900" t="str">
            <v>0.920867987456344</v>
          </cell>
          <cell r="I900" t="str">
            <v>NR</v>
          </cell>
          <cell r="L900">
            <v>3.9999999999999998E-20</v>
          </cell>
        </row>
        <row r="901">
          <cell r="A901" t="str">
            <v>rs11580074</v>
          </cell>
          <cell r="B901" t="str">
            <v>Cortical surface area</v>
          </cell>
          <cell r="C901" t="str">
            <v>34560273</v>
          </cell>
          <cell r="D901" t="str">
            <v>rs631248</v>
          </cell>
          <cell r="E901" t="str">
            <v>chr1:44071221</v>
          </cell>
          <cell r="F901" t="str">
            <v>A=0.738, G=0.262</v>
          </cell>
          <cell r="G901">
            <v>0.81779798351986399</v>
          </cell>
          <cell r="H901" t="str">
            <v>0.920867987456344</v>
          </cell>
          <cell r="I901" t="str">
            <v>0.2187</v>
          </cell>
          <cell r="L901">
            <v>1E-8</v>
          </cell>
        </row>
        <row r="902">
          <cell r="A902" t="str">
            <v>rs11580074</v>
          </cell>
          <cell r="B902" t="str">
            <v>Intelligence (MTAG)</v>
          </cell>
          <cell r="C902" t="str">
            <v>29326435</v>
          </cell>
          <cell r="D902" t="str">
            <v>rs539096</v>
          </cell>
          <cell r="E902" t="str">
            <v>chr1:44072420</v>
          </cell>
          <cell r="F902" t="str">
            <v>A=0.257, G=0.743</v>
          </cell>
          <cell r="G902">
            <v>0.80237767044121899</v>
          </cell>
          <cell r="H902" t="str">
            <v>0.900437026966491</v>
          </cell>
          <cell r="I902" t="str">
            <v>NR</v>
          </cell>
          <cell r="J902" t="str">
            <v>0.020174427</v>
          </cell>
          <cell r="K902" t="str">
            <v>0.013-0.027</v>
          </cell>
          <cell r="L902">
            <v>8.9999999999999995E-9</v>
          </cell>
        </row>
        <row r="903">
          <cell r="A903" t="str">
            <v>rs11580074</v>
          </cell>
          <cell r="B903" t="str">
            <v>Number of sexual partners</v>
          </cell>
          <cell r="C903" t="str">
            <v>30643258</v>
          </cell>
          <cell r="D903" t="str">
            <v>rs539096</v>
          </cell>
          <cell r="E903" t="str">
            <v>chr1:44072420</v>
          </cell>
          <cell r="F903" t="str">
            <v>A=0.257, G=0.743</v>
          </cell>
          <cell r="G903">
            <v>0.80237767044121899</v>
          </cell>
          <cell r="H903" t="str">
            <v>0.900437026966491</v>
          </cell>
          <cell r="I903" t="str">
            <v>0.219</v>
          </cell>
          <cell r="J903" t="str">
            <v>0.019712323</v>
          </cell>
          <cell r="K903" t="str">
            <v>0.014-0.025</v>
          </cell>
          <cell r="L903">
            <v>4.9999999999999997E-12</v>
          </cell>
        </row>
        <row r="904">
          <cell r="A904" t="str">
            <v>rs11580074</v>
          </cell>
          <cell r="B904" t="str">
            <v>Vertex-wise cortical thickness</v>
          </cell>
          <cell r="C904" t="str">
            <v>34910505</v>
          </cell>
          <cell r="D904" t="str">
            <v>rs519669</v>
          </cell>
          <cell r="E904" t="str">
            <v>chr1:44075505</v>
          </cell>
          <cell r="F904" t="str">
            <v>C=0.743, G=0.257</v>
          </cell>
          <cell r="G904">
            <v>0.81174383122017701</v>
          </cell>
          <cell r="H904" t="str">
            <v>0.905677183441939</v>
          </cell>
          <cell r="I904" t="str">
            <v>0.26</v>
          </cell>
          <cell r="J904" t="str">
            <v>5.74</v>
          </cell>
          <cell r="L904">
            <v>8.9999999999999995E-9</v>
          </cell>
        </row>
        <row r="905">
          <cell r="A905" t="str">
            <v>rs11580535</v>
          </cell>
          <cell r="B905" t="str">
            <v>Interleukin-6 receptor subunit alpha levels</v>
          </cell>
          <cell r="C905" t="str">
            <v>36168886</v>
          </cell>
          <cell r="D905" t="str">
            <v>rs35717427</v>
          </cell>
          <cell r="E905" t="str">
            <v>chr1:154391882</v>
          </cell>
          <cell r="F905" t="str">
            <v>A=0.134, G=0.866</v>
          </cell>
          <cell r="G905">
            <v>0.80088387280787099</v>
          </cell>
          <cell r="H905" t="str">
            <v>0.947828341760664</v>
          </cell>
          <cell r="I905" t="str">
            <v>0.158433</v>
          </cell>
          <cell r="J905" t="str">
            <v>0.405887</v>
          </cell>
          <cell r="K905" t="str">
            <v>0.33-0.48</v>
          </cell>
          <cell r="L905">
            <v>1.9999999999999999E-28</v>
          </cell>
        </row>
        <row r="906">
          <cell r="A906" t="str">
            <v>rs11580535</v>
          </cell>
          <cell r="B906" t="str">
            <v>IL6R protein levels</v>
          </cell>
          <cell r="C906" t="str">
            <v>38565889</v>
          </cell>
          <cell r="D906" t="str">
            <v>rs35717427</v>
          </cell>
          <cell r="E906" t="str">
            <v>chr1:154391882</v>
          </cell>
          <cell r="F906" t="str">
            <v>A=0.134, G=0.866</v>
          </cell>
          <cell r="G906">
            <v>0.80088387280787099</v>
          </cell>
          <cell r="H906" t="str">
            <v>0.947828341760664</v>
          </cell>
          <cell r="I906" t="str">
            <v>NR</v>
          </cell>
          <cell r="J906" t="str">
            <v>0.6088</v>
          </cell>
          <cell r="K906" t="str">
            <v>0.43-0.79</v>
          </cell>
          <cell r="L906">
            <v>3.9999999999999998E-11</v>
          </cell>
        </row>
        <row r="907">
          <cell r="A907" t="str">
            <v>rs11587719</v>
          </cell>
          <cell r="B907" t="str">
            <v>Height</v>
          </cell>
          <cell r="C907" t="str">
            <v>36224396</v>
          </cell>
          <cell r="D907" t="str">
            <v>rs542873</v>
          </cell>
          <cell r="E907" t="str">
            <v>chr1:57714529</v>
          </cell>
          <cell r="F907" t="str">
            <v>C=0.564, T=0.436</v>
          </cell>
          <cell r="G907">
            <v>0.95215645367979895</v>
          </cell>
          <cell r="H907" t="str">
            <v>0.987707271771937</v>
          </cell>
          <cell r="I907" t="str">
            <v>0.4334</v>
          </cell>
          <cell r="J907" t="str">
            <v>0.0042</v>
          </cell>
          <cell r="K907" t="str">
            <v>0.003-0.0054</v>
          </cell>
          <cell r="L907">
            <v>1.9999999999999999E-11</v>
          </cell>
        </row>
        <row r="908">
          <cell r="A908" t="str">
            <v>rs116131939</v>
          </cell>
          <cell r="B908" t="str">
            <v>Morning person</v>
          </cell>
          <cell r="C908" t="str">
            <v>30696823</v>
          </cell>
          <cell r="D908" t="str">
            <v>rs116131939</v>
          </cell>
          <cell r="E908" t="str">
            <v>chr2:50260406</v>
          </cell>
          <cell r="F908" t="str">
            <v>C=0.933, T=0.067</v>
          </cell>
          <cell r="G908">
            <v>1</v>
          </cell>
          <cell r="H908" t="str">
            <v>1</v>
          </cell>
          <cell r="I908" t="str">
            <v>0.0833</v>
          </cell>
          <cell r="J908" t="str">
            <v>1.0543</v>
          </cell>
          <cell r="L908">
            <v>5.9999999999999999E-16</v>
          </cell>
        </row>
        <row r="909">
          <cell r="A909" t="str">
            <v>rs11621657</v>
          </cell>
          <cell r="B909" t="str">
            <v>Protein Z-dependent protease inhibitor levels</v>
          </cell>
          <cell r="C909" t="str">
            <v>36168886</v>
          </cell>
          <cell r="D909" t="str">
            <v>rs35747656</v>
          </cell>
          <cell r="E909" t="str">
            <v>chr14:94760572</v>
          </cell>
          <cell r="F909" t="str">
            <v>A=0.12, G=0.88</v>
          </cell>
          <cell r="G909">
            <v>0.925518032817229</v>
          </cell>
          <cell r="H909" t="str">
            <v>1</v>
          </cell>
          <cell r="I909" t="str">
            <v>0.177683</v>
          </cell>
          <cell r="J909" t="str">
            <v>0.390475</v>
          </cell>
          <cell r="K909" t="str">
            <v>0.32-0.46</v>
          </cell>
          <cell r="L909">
            <v>6.9999999999999995E-29</v>
          </cell>
        </row>
        <row r="910">
          <cell r="A910" t="str">
            <v>rs116366433</v>
          </cell>
          <cell r="B910" t="str">
            <v>Cystatin C levels</v>
          </cell>
          <cell r="C910" t="str">
            <v>33462484</v>
          </cell>
          <cell r="D910" t="str">
            <v>rs114146579</v>
          </cell>
          <cell r="E910" t="str">
            <v>chr2:203630562</v>
          </cell>
          <cell r="F910" t="str">
            <v>C=0.949, T=0.051</v>
          </cell>
          <cell r="G910">
            <v>0.84158633186323895</v>
          </cell>
          <cell r="H910" t="str">
            <v>0.917380145775588</v>
          </cell>
          <cell r="I910" t="str">
            <v>NR</v>
          </cell>
          <cell r="J910" t="str">
            <v>0.0315</v>
          </cell>
          <cell r="K910" t="str">
            <v>0.021-0.042</v>
          </cell>
          <cell r="L910">
            <v>4.0000000000000002E-9</v>
          </cell>
        </row>
        <row r="911">
          <cell r="A911" t="str">
            <v>rs116366433</v>
          </cell>
          <cell r="B911" t="str">
            <v>Low-density lipoprotein levels (MTAG)</v>
          </cell>
          <cell r="C911" t="str">
            <v>36376304</v>
          </cell>
          <cell r="D911" t="str">
            <v>rs115820187</v>
          </cell>
          <cell r="E911" t="str">
            <v>chr2:203967982</v>
          </cell>
          <cell r="F911" t="str">
            <v>A=0.949, G=0.051</v>
          </cell>
          <cell r="G911">
            <v>0.91908665585360305</v>
          </cell>
          <cell r="H911" t="str">
            <v>0.958690072887794</v>
          </cell>
          <cell r="I911" t="str">
            <v>NR</v>
          </cell>
          <cell r="J911" t="str">
            <v>0.016529</v>
          </cell>
          <cell r="K911" t="str">
            <v>0.011-0.022</v>
          </cell>
          <cell r="L911">
            <v>4.0000000000000001E-8</v>
          </cell>
        </row>
        <row r="912">
          <cell r="A912" t="str">
            <v>rs11653468</v>
          </cell>
          <cell r="B912" t="str">
            <v>Sex hormone-binding globulin levels</v>
          </cell>
          <cell r="C912" t="str">
            <v>33462484</v>
          </cell>
          <cell r="D912" t="str">
            <v>rs11653468</v>
          </cell>
          <cell r="E912" t="str">
            <v>chr17:47192620</v>
          </cell>
          <cell r="F912" t="str">
            <v>A=0.204, G=0.796</v>
          </cell>
          <cell r="G912">
            <v>1</v>
          </cell>
          <cell r="H912" t="str">
            <v>1</v>
          </cell>
          <cell r="I912" t="str">
            <v>NR</v>
          </cell>
          <cell r="J912" t="str">
            <v>0.0203</v>
          </cell>
          <cell r="K912" t="str">
            <v>0.014-0.026</v>
          </cell>
          <cell r="L912">
            <v>7.9999999999999998E-12</v>
          </cell>
        </row>
        <row r="913">
          <cell r="A913" t="str">
            <v>rs11653468</v>
          </cell>
          <cell r="B913" t="str">
            <v>Medication use (HMG CoA reductase inhibitors)</v>
          </cell>
          <cell r="C913" t="str">
            <v>34594039</v>
          </cell>
          <cell r="D913" t="str">
            <v>rs11653468</v>
          </cell>
          <cell r="E913" t="str">
            <v>chr17:47192620</v>
          </cell>
          <cell r="F913" t="str">
            <v>A=0.204, G=0.796</v>
          </cell>
          <cell r="G913">
            <v>1</v>
          </cell>
          <cell r="H913" t="str">
            <v>1</v>
          </cell>
          <cell r="I913" t="str">
            <v>NR</v>
          </cell>
          <cell r="J913" t="str">
            <v>0.0387</v>
          </cell>
          <cell r="K913" t="str">
            <v>0.026-0.052</v>
          </cell>
          <cell r="L913">
            <v>5.0000000000000001E-9</v>
          </cell>
        </row>
        <row r="914">
          <cell r="A914" t="str">
            <v>rs11653468</v>
          </cell>
          <cell r="B914" t="str">
            <v>Medication use (calcium channel blockers)</v>
          </cell>
          <cell r="C914" t="str">
            <v>34594039</v>
          </cell>
          <cell r="D914" t="str">
            <v>rs11653468</v>
          </cell>
          <cell r="E914" t="str">
            <v>chr17:47192620</v>
          </cell>
          <cell r="F914" t="str">
            <v>A=0.204, G=0.796</v>
          </cell>
          <cell r="G914">
            <v>1</v>
          </cell>
          <cell r="H914" t="str">
            <v>1</v>
          </cell>
          <cell r="I914" t="str">
            <v>NR</v>
          </cell>
          <cell r="J914" t="str">
            <v>0.0561</v>
          </cell>
          <cell r="K914" t="str">
            <v>0.037-0.075</v>
          </cell>
          <cell r="L914">
            <v>3E-9</v>
          </cell>
        </row>
        <row r="915">
          <cell r="A915" t="str">
            <v>rs11653468</v>
          </cell>
          <cell r="B915" t="str">
            <v>Medication use (calcium channel blockers)</v>
          </cell>
          <cell r="C915" t="str">
            <v>31015401</v>
          </cell>
          <cell r="D915" t="str">
            <v>rs11653468</v>
          </cell>
          <cell r="E915" t="str">
            <v>chr17:47192620</v>
          </cell>
          <cell r="F915" t="str">
            <v>A=0.204, G=0.796</v>
          </cell>
          <cell r="G915">
            <v>1</v>
          </cell>
          <cell r="H915" t="str">
            <v>1</v>
          </cell>
          <cell r="I915" t="str">
            <v>0.235338</v>
          </cell>
          <cell r="J915" t="str">
            <v>0.056122836</v>
          </cell>
          <cell r="K915" t="str">
            <v>0.038-0.075</v>
          </cell>
          <cell r="L915">
            <v>3E-9</v>
          </cell>
        </row>
        <row r="916">
          <cell r="A916" t="str">
            <v>rs11653468</v>
          </cell>
          <cell r="B916" t="str">
            <v>Medication use (agents acting on the renin-angiotensin system)</v>
          </cell>
          <cell r="C916" t="str">
            <v>31015401</v>
          </cell>
          <cell r="D916" t="str">
            <v>rs11653468</v>
          </cell>
          <cell r="E916" t="str">
            <v>chr17:47192620</v>
          </cell>
          <cell r="F916" t="str">
            <v>A=0.204, G=0.796</v>
          </cell>
          <cell r="G916">
            <v>1</v>
          </cell>
          <cell r="H916" t="str">
            <v>1</v>
          </cell>
          <cell r="I916" t="str">
            <v>0.234355</v>
          </cell>
          <cell r="J916" t="str">
            <v>0.04902191</v>
          </cell>
          <cell r="K916" t="str">
            <v>0.035-0.063</v>
          </cell>
          <cell r="L916">
            <v>4.9999999999999997E-12</v>
          </cell>
        </row>
        <row r="917">
          <cell r="A917" t="str">
            <v>rs11653468</v>
          </cell>
          <cell r="B917" t="str">
            <v>Medication use (HMG CoA reductase inhibitors)</v>
          </cell>
          <cell r="C917" t="str">
            <v>31015401</v>
          </cell>
          <cell r="D917" t="str">
            <v>rs11653468</v>
          </cell>
          <cell r="E917" t="str">
            <v>chr17:47192620</v>
          </cell>
          <cell r="F917" t="str">
            <v>A=0.204, G=0.796</v>
          </cell>
          <cell r="G917">
            <v>1</v>
          </cell>
          <cell r="H917" t="str">
            <v>1</v>
          </cell>
          <cell r="I917" t="str">
            <v>0.233873</v>
          </cell>
          <cell r="J917" t="str">
            <v>0.03866431</v>
          </cell>
          <cell r="K917" t="str">
            <v>0.026-0.052</v>
          </cell>
          <cell r="L917">
            <v>5.0000000000000001E-9</v>
          </cell>
        </row>
        <row r="918">
          <cell r="A918" t="str">
            <v>rs11666200</v>
          </cell>
          <cell r="B918" t="str">
            <v>INPPL1/NFATC1 protein level ratio</v>
          </cell>
          <cell r="C918" t="str">
            <v>38412862</v>
          </cell>
          <cell r="D918" t="str">
            <v>rs2288846</v>
          </cell>
          <cell r="E918" t="str">
            <v>chr19:6042059</v>
          </cell>
          <cell r="F918" t="str">
            <v>C=0.722, T=0.278</v>
          </cell>
          <cell r="G918">
            <v>0.96568894952251005</v>
          </cell>
          <cell r="H918" t="str">
            <v>1</v>
          </cell>
          <cell r="I918" t="str">
            <v>NR</v>
          </cell>
          <cell r="J918" t="str">
            <v>0.0736998</v>
          </cell>
          <cell r="K918" t="str">
            <v>0.058-0.089</v>
          </cell>
          <cell r="L918">
            <v>2.9999999999999999E-21</v>
          </cell>
        </row>
        <row r="919">
          <cell r="A919" t="str">
            <v>rs11666200</v>
          </cell>
          <cell r="B919" t="str">
            <v>Height</v>
          </cell>
          <cell r="C919" t="str">
            <v>36224396</v>
          </cell>
          <cell r="D919" t="str">
            <v>rs11666200</v>
          </cell>
          <cell r="E919" t="str">
            <v>chr19:6084992</v>
          </cell>
          <cell r="F919" t="str">
            <v>C=0.729, T=0.271</v>
          </cell>
          <cell r="G919">
            <v>1</v>
          </cell>
          <cell r="H919" t="str">
            <v>1</v>
          </cell>
          <cell r="I919" t="str">
            <v>0.2565</v>
          </cell>
          <cell r="J919" t="str">
            <v>0.0052</v>
          </cell>
          <cell r="K919" t="str">
            <v>0.0038-0.0066</v>
          </cell>
          <cell r="L919">
            <v>9.9999999999999998E-13</v>
          </cell>
        </row>
        <row r="920">
          <cell r="A920" t="str">
            <v>rs11667167</v>
          </cell>
          <cell r="B920" t="str">
            <v>Myeloid cell surface antigen CD33 levels</v>
          </cell>
          <cell r="C920" t="str">
            <v>28240269</v>
          </cell>
          <cell r="D920" t="str">
            <v>rs10421385</v>
          </cell>
          <cell r="E920" t="str">
            <v>chr19:51701891</v>
          </cell>
          <cell r="F920" t="str">
            <v>A=0.719, G=0.281</v>
          </cell>
          <cell r="G920">
            <v>0.85772212822184302</v>
          </cell>
          <cell r="H920" t="str">
            <v>0.989171792843266</v>
          </cell>
          <cell r="I920" t="str">
            <v>NR</v>
          </cell>
          <cell r="J920" t="str">
            <v>0.4117</v>
          </cell>
          <cell r="K920" t="str">
            <v>0.32-0.5</v>
          </cell>
          <cell r="L920">
            <v>2.9999999999999998E-18</v>
          </cell>
        </row>
        <row r="921">
          <cell r="A921" t="str">
            <v>rs11672342</v>
          </cell>
          <cell r="B921" t="str">
            <v>Height</v>
          </cell>
          <cell r="C921" t="str">
            <v>36224396</v>
          </cell>
          <cell r="D921" t="str">
            <v>rs11672342</v>
          </cell>
          <cell r="E921" t="str">
            <v>chr19:30266602</v>
          </cell>
          <cell r="F921" t="str">
            <v>A=0.134, G=0.866</v>
          </cell>
          <cell r="G921">
            <v>1</v>
          </cell>
          <cell r="H921" t="str">
            <v>1</v>
          </cell>
          <cell r="I921" t="str">
            <v>0.1141</v>
          </cell>
          <cell r="J921" t="str">
            <v>0.0072</v>
          </cell>
          <cell r="K921" t="str">
            <v>0.0052-0.0092</v>
          </cell>
          <cell r="L921">
            <v>7.0000000000000005E-13</v>
          </cell>
        </row>
        <row r="922">
          <cell r="A922" t="str">
            <v>rs1167384</v>
          </cell>
          <cell r="B922" t="str">
            <v>Central corneal thickness</v>
          </cell>
          <cell r="C922" t="str">
            <v>31798171</v>
          </cell>
          <cell r="D922" t="str">
            <v>rs9638227</v>
          </cell>
          <cell r="E922" t="str">
            <v>chr7:65090608</v>
          </cell>
          <cell r="F922" t="str">
            <v>A=0.573, C=0.427</v>
          </cell>
          <cell r="G922">
            <v>0.81812631678113201</v>
          </cell>
          <cell r="H922" t="str">
            <v>0.953209302325581</v>
          </cell>
          <cell r="I922" t="str">
            <v>0.4292</v>
          </cell>
          <cell r="J922" t="str">
            <v>2.7242</v>
          </cell>
          <cell r="K922" t="str">
            <v>μ</v>
          </cell>
          <cell r="L922">
            <v>1.9999999999999999E-11</v>
          </cell>
        </row>
        <row r="923">
          <cell r="A923" t="str">
            <v>rs1167384</v>
          </cell>
          <cell r="B923" t="str">
            <v>Intraocular pressure and central corneal thickness (multi-trait analysis)</v>
          </cell>
          <cell r="C923" t="str">
            <v>31798171</v>
          </cell>
          <cell r="D923" t="str">
            <v>rs9638227</v>
          </cell>
          <cell r="E923" t="str">
            <v>chr7:65090608</v>
          </cell>
          <cell r="F923" t="str">
            <v>A=0.573, C=0.427</v>
          </cell>
          <cell r="G923">
            <v>0.81812631678113201</v>
          </cell>
          <cell r="H923" t="str">
            <v>0.953209302325581</v>
          </cell>
          <cell r="I923" t="str">
            <v>0.4292</v>
          </cell>
          <cell r="L923">
            <v>6E-11</v>
          </cell>
        </row>
        <row r="924">
          <cell r="A924" t="str">
            <v>rs1167384</v>
          </cell>
          <cell r="B924" t="str">
            <v>Central corneal thickness</v>
          </cell>
          <cell r="C924" t="str">
            <v>32528159</v>
          </cell>
          <cell r="D924" t="str">
            <v>rs10245642</v>
          </cell>
          <cell r="E924" t="str">
            <v>chr7:65200393</v>
          </cell>
          <cell r="F924" t="str">
            <v>A=0.439, G=0.561</v>
          </cell>
          <cell r="G924">
            <v>0.90652636283894095</v>
          </cell>
          <cell r="H924" t="str">
            <v>0.97930892636775</v>
          </cell>
          <cell r="J924" t="str">
            <v>1.57</v>
          </cell>
          <cell r="K924" t="str">
            <v>1.04-2.1</v>
          </cell>
          <cell r="L924">
            <v>8.9999999999999995E-9</v>
          </cell>
        </row>
        <row r="925">
          <cell r="A925" t="str">
            <v>rs1167384</v>
          </cell>
          <cell r="B925" t="str">
            <v>Calcium levels</v>
          </cell>
          <cell r="C925" t="str">
            <v>33887147</v>
          </cell>
          <cell r="D925" t="str">
            <v>rs4718271</v>
          </cell>
          <cell r="E925" t="str">
            <v>chr7:65212402</v>
          </cell>
          <cell r="F925" t="str">
            <v>A=0.56, C=0.44</v>
          </cell>
          <cell r="G925">
            <v>0.91796943981952905</v>
          </cell>
          <cell r="H925" t="str">
            <v>0.98348450646419</v>
          </cell>
          <cell r="I925" t="str">
            <v>0.4502</v>
          </cell>
          <cell r="J925" t="str">
            <v>0.002856</v>
          </cell>
          <cell r="K925" t="str">
            <v>0.0024-0.0033/</v>
          </cell>
          <cell r="L925">
            <v>5.9999999999999998E-38</v>
          </cell>
        </row>
        <row r="926">
          <cell r="A926" t="str">
            <v>rs1167384</v>
          </cell>
          <cell r="B926" t="str">
            <v>Serum alkaline phosphatase levels</v>
          </cell>
          <cell r="C926" t="str">
            <v>34594039</v>
          </cell>
          <cell r="D926" t="str">
            <v>rs7798271</v>
          </cell>
          <cell r="E926" t="str">
            <v>chr7:65266381</v>
          </cell>
          <cell r="F926" t="str">
            <v>A=0.44, C=0.56</v>
          </cell>
          <cell r="G926">
            <v>0.91027796409276096</v>
          </cell>
          <cell r="H926" t="str">
            <v>0.979355633080238</v>
          </cell>
          <cell r="I926" t="str">
            <v>NR</v>
          </cell>
          <cell r="J926" t="str">
            <v>0.0124</v>
          </cell>
          <cell r="K926" t="str">
            <v>0.0081-0.0167</v>
          </cell>
          <cell r="L926">
            <v>2E-8</v>
          </cell>
        </row>
        <row r="927">
          <cell r="A927" t="str">
            <v>rs1167384</v>
          </cell>
          <cell r="B927" t="str">
            <v>Calcium levels</v>
          </cell>
          <cell r="C927" t="str">
            <v>24068962</v>
          </cell>
          <cell r="D927" t="str">
            <v>rs17711722</v>
          </cell>
          <cell r="E927" t="str">
            <v>chr7:65271197</v>
          </cell>
          <cell r="F927" t="str">
            <v>C=0.56, T=0.44</v>
          </cell>
          <cell r="G927">
            <v>0.91796943981952905</v>
          </cell>
          <cell r="H927" t="str">
            <v>0.98348450646419</v>
          </cell>
          <cell r="I927" t="str">
            <v>0.47</v>
          </cell>
          <cell r="J927" t="str">
            <v>0.015</v>
          </cell>
          <cell r="K927" t="str">
            <v>0.0091-0.0209</v>
          </cell>
          <cell r="L927">
            <v>8.0000000000000005E-9</v>
          </cell>
        </row>
        <row r="928">
          <cell r="A928" t="str">
            <v>rs1167384</v>
          </cell>
          <cell r="B928" t="str">
            <v>Corneal structure</v>
          </cell>
          <cell r="C928" t="str">
            <v>23291589</v>
          </cell>
          <cell r="D928" t="str">
            <v>rs11763147</v>
          </cell>
          <cell r="E928" t="str">
            <v>chr7:65326821</v>
          </cell>
          <cell r="F928" t="str">
            <v>A=0.439, G=0.561</v>
          </cell>
          <cell r="G928">
            <v>0.92191375589513103</v>
          </cell>
          <cell r="H928" t="str">
            <v>0.98758535582065</v>
          </cell>
          <cell r="I928" t="str">
            <v>0.45</v>
          </cell>
          <cell r="J928" t="str">
            <v>0.07</v>
          </cell>
          <cell r="K928" t="str">
            <v>0.05-0.09</v>
          </cell>
          <cell r="L928">
            <v>4.0000000000000002E-9</v>
          </cell>
        </row>
        <row r="929">
          <cell r="A929" t="str">
            <v>rs1167384</v>
          </cell>
          <cell r="B929" t="str">
            <v>Estimated glomerular filtration rate</v>
          </cell>
          <cell r="C929" t="str">
            <v>31152163</v>
          </cell>
          <cell r="D929" t="str">
            <v>rs55773927</v>
          </cell>
          <cell r="E929" t="str">
            <v>chr7:65337902</v>
          </cell>
          <cell r="F929" t="str">
            <v>C=0.562, T=0.438</v>
          </cell>
          <cell r="G929">
            <v>0.91814761821229296</v>
          </cell>
          <cell r="H929" t="str">
            <v>0.987557204700062</v>
          </cell>
          <cell r="I929" t="str">
            <v>0.41</v>
          </cell>
          <cell r="J929" t="str">
            <v>0.0019</v>
          </cell>
          <cell r="K929" t="str">
            <v>0.0013-0.0025</v>
          </cell>
          <cell r="L929">
            <v>3E-11</v>
          </cell>
        </row>
        <row r="930">
          <cell r="A930" t="str">
            <v>rs1167384</v>
          </cell>
          <cell r="B930" t="str">
            <v>DPP4/ITGB1 protein level ratio</v>
          </cell>
          <cell r="C930" t="str">
            <v>38412862</v>
          </cell>
          <cell r="D930" t="str">
            <v>rs55773927</v>
          </cell>
          <cell r="E930" t="str">
            <v>chr7:65337902</v>
          </cell>
          <cell r="F930" t="str">
            <v>C=0.562, T=0.438</v>
          </cell>
          <cell r="G930">
            <v>0.91814761821229296</v>
          </cell>
          <cell r="H930" t="str">
            <v>0.987557204700062</v>
          </cell>
          <cell r="I930" t="str">
            <v>NR</v>
          </cell>
          <cell r="J930" t="str">
            <v>0.0759618</v>
          </cell>
          <cell r="K930" t="str">
            <v>0.062-0.09</v>
          </cell>
          <cell r="L930">
            <v>6.0000000000000001E-28</v>
          </cell>
        </row>
        <row r="931">
          <cell r="A931" t="str">
            <v>rs1167384</v>
          </cell>
          <cell r="B931" t="str">
            <v>Estimated glomerular filtration rate (creatinine)</v>
          </cell>
          <cell r="C931" t="str">
            <v>34272381</v>
          </cell>
          <cell r="D931" t="str">
            <v>rs55773927</v>
          </cell>
          <cell r="E931" t="str">
            <v>chr7:65337902</v>
          </cell>
          <cell r="F931" t="str">
            <v>C=0.562, T=0.438</v>
          </cell>
          <cell r="G931">
            <v>0.91814761821229296</v>
          </cell>
          <cell r="H931" t="str">
            <v>0.987557204700062</v>
          </cell>
          <cell r="I931" t="str">
            <v>0.5714</v>
          </cell>
          <cell r="J931" t="str">
            <v>0.0018</v>
          </cell>
          <cell r="K931" t="str">
            <v>0.0012-0.0024</v>
          </cell>
          <cell r="L931">
            <v>4.9999999999999999E-13</v>
          </cell>
        </row>
        <row r="932">
          <cell r="A932" t="str">
            <v>rs1167384</v>
          </cell>
          <cell r="B932" t="str">
            <v>CREG1/GUSB protein level ratio</v>
          </cell>
          <cell r="C932" t="str">
            <v>38412862</v>
          </cell>
          <cell r="D932" t="str">
            <v>rs9530</v>
          </cell>
          <cell r="E932" t="str">
            <v>chr7:65425894</v>
          </cell>
          <cell r="F932" t="str">
            <v>A=0.436, G=0.564</v>
          </cell>
          <cell r="G932">
            <v>0.91065520064654204</v>
          </cell>
          <cell r="H932" t="str">
            <v>0.987500517705529</v>
          </cell>
          <cell r="I932" t="str">
            <v>NR</v>
          </cell>
          <cell r="J932" t="str">
            <v>0.136694</v>
          </cell>
          <cell r="K932" t="str">
            <v>0.12-0.15</v>
          </cell>
          <cell r="L932">
            <v>3.0000000000000001E-94</v>
          </cell>
        </row>
        <row r="933">
          <cell r="A933" t="str">
            <v>rs1167384</v>
          </cell>
          <cell r="B933" t="str">
            <v>ARSA/GUSB protein level ratio</v>
          </cell>
          <cell r="C933" t="str">
            <v>38412862</v>
          </cell>
          <cell r="D933" t="str">
            <v>rs9530</v>
          </cell>
          <cell r="E933" t="str">
            <v>chr7:65425894</v>
          </cell>
          <cell r="F933" t="str">
            <v>A=0.436, G=0.564</v>
          </cell>
          <cell r="G933">
            <v>0.91065520064654204</v>
          </cell>
          <cell r="H933" t="str">
            <v>0.987500517705529</v>
          </cell>
          <cell r="I933" t="str">
            <v>NR</v>
          </cell>
          <cell r="J933" t="str">
            <v>0.137117</v>
          </cell>
          <cell r="K933" t="str">
            <v>0.12-0.15</v>
          </cell>
          <cell r="L933">
            <v>9.0000000000000004E-94</v>
          </cell>
        </row>
        <row r="934">
          <cell r="A934" t="str">
            <v>rs1167384</v>
          </cell>
          <cell r="B934" t="str">
            <v>ERBB2/GUSB protein level ratio</v>
          </cell>
          <cell r="C934" t="str">
            <v>38412862</v>
          </cell>
          <cell r="D934" t="str">
            <v>rs9530</v>
          </cell>
          <cell r="E934" t="str">
            <v>chr7:65425894</v>
          </cell>
          <cell r="F934" t="str">
            <v>A=0.436, G=0.564</v>
          </cell>
          <cell r="G934">
            <v>0.91065520064654204</v>
          </cell>
          <cell r="H934" t="str">
            <v>0.987500517705529</v>
          </cell>
          <cell r="I934" t="str">
            <v>NR</v>
          </cell>
          <cell r="J934" t="str">
            <v>0.143668</v>
          </cell>
          <cell r="K934" t="str">
            <v>0.13-0.16</v>
          </cell>
          <cell r="L934">
            <v>1.0000000000000001E-101</v>
          </cell>
        </row>
        <row r="935">
          <cell r="A935" t="str">
            <v>rs1167384</v>
          </cell>
          <cell r="B935" t="str">
            <v>Beta-glucuronidase levels</v>
          </cell>
          <cell r="C935" t="str">
            <v>34648354</v>
          </cell>
          <cell r="D935" t="str">
            <v>rs9530</v>
          </cell>
          <cell r="E935" t="str">
            <v>chr7:65425894</v>
          </cell>
          <cell r="F935" t="str">
            <v>A=0.436, G=0.564</v>
          </cell>
          <cell r="G935">
            <v>0.91065520064654204</v>
          </cell>
          <cell r="H935" t="str">
            <v>0.987500517705529</v>
          </cell>
          <cell r="I935" t="str">
            <v>0.45</v>
          </cell>
          <cell r="J935" t="str">
            <v>0.147</v>
          </cell>
          <cell r="K935" t="str">
            <v>0.12-0.17</v>
          </cell>
          <cell r="L935">
            <v>6.9999999999999997E-32</v>
          </cell>
        </row>
        <row r="936">
          <cell r="A936" t="str">
            <v>rs1167384</v>
          </cell>
          <cell r="B936" t="str">
            <v>Estimated glomerular filtration rate (creatinine)</v>
          </cell>
          <cell r="C936" t="str">
            <v>35710981</v>
          </cell>
          <cell r="D936" t="str">
            <v>rs12670952</v>
          </cell>
          <cell r="E936" t="str">
            <v>chr7:65436966</v>
          </cell>
          <cell r="F936" t="str">
            <v>C=0.563, T=0.437</v>
          </cell>
          <cell r="G936">
            <v>0.91439478993273604</v>
          </cell>
          <cell r="H936" t="str">
            <v>0.987528925619835</v>
          </cell>
          <cell r="I936" t="str">
            <v>0.5665</v>
          </cell>
          <cell r="J936" t="str">
            <v>7.052</v>
          </cell>
          <cell r="L936">
            <v>2E-12</v>
          </cell>
        </row>
        <row r="937">
          <cell r="A937" t="str">
            <v>rs1167384</v>
          </cell>
          <cell r="B937" t="str">
            <v>Liver enzyme levels (alkaline phosphatase)</v>
          </cell>
          <cell r="C937" t="str">
            <v>33972514</v>
          </cell>
          <cell r="D937" t="str">
            <v>rs35135885</v>
          </cell>
          <cell r="E937" t="str">
            <v>chr7:65475734</v>
          </cell>
          <cell r="F937" t="str">
            <v>C=0.437, T=0.563</v>
          </cell>
          <cell r="G937">
            <v>0.91439478993273604</v>
          </cell>
          <cell r="H937" t="str">
            <v>0.987528925619835</v>
          </cell>
          <cell r="I937" t="str">
            <v>0.450324</v>
          </cell>
          <cell r="J937" t="str">
            <v>0.00178461</v>
          </cell>
          <cell r="K937" t="str">
            <v>0.0013-0.0022</v>
          </cell>
          <cell r="L937">
            <v>2.9999999999999998E-15</v>
          </cell>
        </row>
        <row r="938">
          <cell r="A938" t="str">
            <v>rs11674614</v>
          </cell>
          <cell r="B938" t="str">
            <v>Brain shape (segment 213)</v>
          </cell>
          <cell r="C938" t="str">
            <v>33821002</v>
          </cell>
          <cell r="D938" t="str">
            <v>rs11674614</v>
          </cell>
          <cell r="E938" t="str">
            <v>chr2:54536167</v>
          </cell>
          <cell r="F938" t="str">
            <v>C=0.961, G=0.039</v>
          </cell>
          <cell r="G938">
            <v>1</v>
          </cell>
          <cell r="H938" t="str">
            <v>1</v>
          </cell>
          <cell r="I938" t="str">
            <v>NR</v>
          </cell>
          <cell r="L938">
            <v>6E-9</v>
          </cell>
        </row>
        <row r="939">
          <cell r="A939" t="str">
            <v>rs11676348</v>
          </cell>
          <cell r="B939" t="str">
            <v>Monocyte percentage of white cells</v>
          </cell>
          <cell r="C939" t="str">
            <v>32888494</v>
          </cell>
          <cell r="D939" t="str">
            <v>rs113535871</v>
          </cell>
          <cell r="E939" t="str">
            <v>chr2:218969716</v>
          </cell>
          <cell r="F939" t="str">
            <v>C=0.469, T=0.531</v>
          </cell>
          <cell r="G939">
            <v>0.96082066301096702</v>
          </cell>
          <cell r="H939" t="str">
            <v>1</v>
          </cell>
          <cell r="I939" t="str">
            <v>0.493698</v>
          </cell>
          <cell r="J939" t="str">
            <v>0.015333657</v>
          </cell>
          <cell r="K939" t="str">
            <v>0.011-0.02</v>
          </cell>
          <cell r="L939">
            <v>6.0000000000000003E-12</v>
          </cell>
        </row>
        <row r="940">
          <cell r="A940" t="str">
            <v>rs11676348</v>
          </cell>
          <cell r="B940" t="str">
            <v>Ulcerative colitis</v>
          </cell>
          <cell r="C940" t="str">
            <v>21297633</v>
          </cell>
          <cell r="D940" t="str">
            <v>rs11676348</v>
          </cell>
          <cell r="E940" t="str">
            <v>chr2:219010146</v>
          </cell>
          <cell r="F940" t="str">
            <v>C=0.541, T=0.459</v>
          </cell>
          <cell r="G940">
            <v>1</v>
          </cell>
          <cell r="H940" t="str">
            <v>1</v>
          </cell>
          <cell r="I940" t="str">
            <v>0.49</v>
          </cell>
          <cell r="J940" t="str">
            <v>1.07</v>
          </cell>
          <cell r="K940" t="str">
            <v>1.03-1.11</v>
          </cell>
          <cell r="L940">
            <v>1E-10</v>
          </cell>
        </row>
        <row r="941">
          <cell r="A941" t="str">
            <v>rs11676348</v>
          </cell>
          <cell r="B941" t="str">
            <v>Chronic inflammatory diseases (ankylosing spondylitis, Crohn's disease, psoriasis, primary sclerosing cholangitis, ulcerative colitis) (pleiotropy)</v>
          </cell>
          <cell r="C941" t="str">
            <v>26974007</v>
          </cell>
          <cell r="D941" t="str">
            <v>rs11676348</v>
          </cell>
          <cell r="E941" t="str">
            <v>chr2:219010146</v>
          </cell>
          <cell r="F941" t="str">
            <v>C=0.541, T=0.459</v>
          </cell>
          <cell r="G941">
            <v>1</v>
          </cell>
          <cell r="H941" t="str">
            <v>1</v>
          </cell>
          <cell r="I941" t="str">
            <v>NR</v>
          </cell>
          <cell r="L941">
            <v>1.9999999999999999E-11</v>
          </cell>
        </row>
        <row r="942">
          <cell r="A942" t="str">
            <v>rs11676348</v>
          </cell>
          <cell r="B942" t="str">
            <v>Lymphocyte percentage of white cells</v>
          </cell>
          <cell r="C942" t="str">
            <v>32888494</v>
          </cell>
          <cell r="D942" t="str">
            <v>rs13410318</v>
          </cell>
          <cell r="E942" t="str">
            <v>chr2:219022910</v>
          </cell>
          <cell r="F942" t="str">
            <v>G=0.497, T=0.503</v>
          </cell>
          <cell r="G942">
            <v>0.82463934416741902</v>
          </cell>
          <cell r="H942" t="str">
            <v>0.991290043290043</v>
          </cell>
          <cell r="I942" t="str">
            <v>0.479294</v>
          </cell>
          <cell r="J942" t="str">
            <v>0.013059996</v>
          </cell>
          <cell r="K942" t="str">
            <v>0.0087-0.0174</v>
          </cell>
          <cell r="L942">
            <v>5.0000000000000001E-9</v>
          </cell>
        </row>
        <row r="943">
          <cell r="A943" t="str">
            <v>rs11695974</v>
          </cell>
          <cell r="B943" t="str">
            <v>Smoking initiation</v>
          </cell>
          <cell r="C943" t="str">
            <v>36477530</v>
          </cell>
          <cell r="D943" t="str">
            <v>rs72831633</v>
          </cell>
          <cell r="E943" t="str">
            <v>chr2:112945932</v>
          </cell>
          <cell r="F943" t="str">
            <v>G=0.149, T=0.851</v>
          </cell>
          <cell r="G943">
            <v>0.88193023280038296</v>
          </cell>
          <cell r="H943" t="str">
            <v>0.968364779874214</v>
          </cell>
          <cell r="I943" t="str">
            <v>0.13</v>
          </cell>
          <cell r="J943" t="str">
            <v>0.00865</v>
          </cell>
          <cell r="K943" t="str">
            <v>0.0063-0.011</v>
          </cell>
          <cell r="L943">
            <v>2.0000000000000001E-13</v>
          </cell>
        </row>
        <row r="944">
          <cell r="A944" t="str">
            <v>rs11706195</v>
          </cell>
          <cell r="B944" t="str">
            <v>QT interval</v>
          </cell>
          <cell r="C944" t="str">
            <v>36050321</v>
          </cell>
          <cell r="D944" t="str">
            <v>rs11721024</v>
          </cell>
          <cell r="E944" t="str">
            <v>chr3:141602770</v>
          </cell>
          <cell r="F944" t="str">
            <v>G=0.88, T=0.12</v>
          </cell>
          <cell r="G944">
            <v>0.99068259701769001</v>
          </cell>
          <cell r="H944" t="str">
            <v>1</v>
          </cell>
          <cell r="I944" t="str">
            <v>0.1533</v>
          </cell>
          <cell r="J944" t="str">
            <v>0.0288</v>
          </cell>
          <cell r="K944" t="str">
            <v>0.02-0.037</v>
          </cell>
          <cell r="L944">
            <v>1.9999999999999999E-11</v>
          </cell>
        </row>
        <row r="945">
          <cell r="A945" t="str">
            <v>rs11706195</v>
          </cell>
          <cell r="B945" t="str">
            <v>QT interval</v>
          </cell>
          <cell r="C945" t="str">
            <v>36050321</v>
          </cell>
          <cell r="D945" t="str">
            <v>rs11721024</v>
          </cell>
          <cell r="E945" t="str">
            <v>chr3:141602770</v>
          </cell>
          <cell r="F945" t="str">
            <v>G=0.88, T=0.12</v>
          </cell>
          <cell r="G945">
            <v>0.99068259701769001</v>
          </cell>
          <cell r="H945" t="str">
            <v>1</v>
          </cell>
          <cell r="I945" t="str">
            <v>0.148</v>
          </cell>
          <cell r="J945" t="str">
            <v>0.0255</v>
          </cell>
          <cell r="K945" t="str">
            <v>0.017-0.034</v>
          </cell>
          <cell r="L945">
            <v>5.0000000000000003E-10</v>
          </cell>
        </row>
        <row r="946">
          <cell r="A946" t="str">
            <v>rs11706195</v>
          </cell>
          <cell r="B946" t="str">
            <v>Brain morphology (MOSTest)</v>
          </cell>
          <cell r="C946" t="str">
            <v>35164939</v>
          </cell>
          <cell r="D946" t="str">
            <v>rs79390223</v>
          </cell>
          <cell r="E946" t="str">
            <v>chr3:141611526</v>
          </cell>
          <cell r="F946" t="str">
            <v>C=0.879, T=0.121</v>
          </cell>
          <cell r="G946">
            <v>1</v>
          </cell>
          <cell r="H946" t="str">
            <v>1</v>
          </cell>
          <cell r="I946" t="str">
            <v>NR</v>
          </cell>
          <cell r="L946">
            <v>7.9999999999999995E-11</v>
          </cell>
        </row>
        <row r="947">
          <cell r="A947" t="str">
            <v>rs11706195</v>
          </cell>
          <cell r="B947" t="str">
            <v>Vertex-wise sulcal depth</v>
          </cell>
          <cell r="C947" t="str">
            <v>34910505</v>
          </cell>
          <cell r="D947" t="str">
            <v>rs79390223</v>
          </cell>
          <cell r="E947" t="str">
            <v>chr3:141611526</v>
          </cell>
          <cell r="F947" t="str">
            <v>C=0.879, T=0.121</v>
          </cell>
          <cell r="G947">
            <v>1</v>
          </cell>
          <cell r="H947" t="str">
            <v>1</v>
          </cell>
          <cell r="I947" t="str">
            <v>0.12</v>
          </cell>
          <cell r="J947" t="str">
            <v>8.57</v>
          </cell>
          <cell r="L947">
            <v>1.0000000000000001E-17</v>
          </cell>
        </row>
        <row r="948">
          <cell r="A948" t="str">
            <v>rs11706195</v>
          </cell>
          <cell r="B948" t="str">
            <v>Brain morphology (MOSTest)</v>
          </cell>
          <cell r="C948" t="str">
            <v>32665545</v>
          </cell>
          <cell r="D948" t="str">
            <v>rs7616903</v>
          </cell>
          <cell r="E948" t="str">
            <v>chr3:141618833</v>
          </cell>
          <cell r="F948" t="str">
            <v>A=0.122, G=0.878</v>
          </cell>
          <cell r="G948">
            <v>0.99074789390427798</v>
          </cell>
          <cell r="H948" t="str">
            <v>1</v>
          </cell>
          <cell r="I948" t="str">
            <v>NR</v>
          </cell>
          <cell r="L948">
            <v>1E-10</v>
          </cell>
        </row>
        <row r="949">
          <cell r="A949" t="str">
            <v>rs11706195</v>
          </cell>
          <cell r="B949" t="str">
            <v>Medication use (thyroid preparations)</v>
          </cell>
          <cell r="C949" t="str">
            <v>34594039</v>
          </cell>
          <cell r="D949" t="str">
            <v>rs3792411</v>
          </cell>
          <cell r="E949" t="str">
            <v>chr3:141626123</v>
          </cell>
          <cell r="F949" t="str">
            <v>A=0.879, G=0.121</v>
          </cell>
          <cell r="G949">
            <v>1</v>
          </cell>
          <cell r="H949" t="str">
            <v>1</v>
          </cell>
          <cell r="I949" t="str">
            <v>NR</v>
          </cell>
          <cell r="J949" t="str">
            <v>0.0661</v>
          </cell>
          <cell r="K949" t="str">
            <v>0.043-0.089</v>
          </cell>
          <cell r="L949">
            <v>2.9999999999999997E-8</v>
          </cell>
        </row>
        <row r="950">
          <cell r="A950" t="str">
            <v>rs117200056</v>
          </cell>
          <cell r="B950" t="str">
            <v>High density lipoprotein cholesterol levels</v>
          </cell>
          <cell r="C950" t="str">
            <v>33462484</v>
          </cell>
          <cell r="D950" t="str">
            <v>rs41313475</v>
          </cell>
          <cell r="E950" t="str">
            <v>chr10:114043371</v>
          </cell>
          <cell r="F950" t="str">
            <v>C=0.14, T=0.86</v>
          </cell>
          <cell r="G950">
            <v>0.81462921294385005</v>
          </cell>
          <cell r="H950" t="str">
            <v>0.971862763378706</v>
          </cell>
          <cell r="I950" t="str">
            <v>NR</v>
          </cell>
          <cell r="J950" t="str">
            <v>0.027</v>
          </cell>
          <cell r="K950" t="str">
            <v>0.02-0.034</v>
          </cell>
          <cell r="L950">
            <v>2E-14</v>
          </cell>
        </row>
        <row r="951">
          <cell r="A951" t="str">
            <v>rs117200056</v>
          </cell>
          <cell r="B951" t="str">
            <v>Apolipoprotein A1 levels</v>
          </cell>
          <cell r="C951" t="str">
            <v>33462484</v>
          </cell>
          <cell r="D951" t="str">
            <v>rs41313475</v>
          </cell>
          <cell r="E951" t="str">
            <v>chr10:114043371</v>
          </cell>
          <cell r="F951" t="str">
            <v>C=0.14, T=0.86</v>
          </cell>
          <cell r="G951">
            <v>0.81462921294385005</v>
          </cell>
          <cell r="H951" t="str">
            <v>0.971862763378706</v>
          </cell>
          <cell r="I951" t="str">
            <v>NR</v>
          </cell>
          <cell r="J951" t="str">
            <v>0.0279</v>
          </cell>
          <cell r="K951" t="str">
            <v>0.021-0.035</v>
          </cell>
          <cell r="L951">
            <v>4.0000000000000003E-15</v>
          </cell>
        </row>
        <row r="952">
          <cell r="A952" t="str">
            <v>rs117200056</v>
          </cell>
          <cell r="B952" t="str">
            <v>Serum alkaline phosphatase levels</v>
          </cell>
          <cell r="C952" t="str">
            <v>33462484</v>
          </cell>
          <cell r="D952" t="str">
            <v>rs41313475</v>
          </cell>
          <cell r="E952" t="str">
            <v>chr10:114043371</v>
          </cell>
          <cell r="F952" t="str">
            <v>C=0.14, T=0.86</v>
          </cell>
          <cell r="G952">
            <v>0.81462921294385005</v>
          </cell>
          <cell r="H952" t="str">
            <v>0.971862763378706</v>
          </cell>
          <cell r="I952" t="str">
            <v>NR</v>
          </cell>
          <cell r="J952" t="str">
            <v>0.022</v>
          </cell>
          <cell r="K952" t="str">
            <v>0.015-0.029</v>
          </cell>
          <cell r="L952">
            <v>8.9999999999999999E-11</v>
          </cell>
        </row>
        <row r="953">
          <cell r="A953" t="str">
            <v>rs117200056</v>
          </cell>
          <cell r="B953" t="str">
            <v>Alanine aminotransferase levels</v>
          </cell>
          <cell r="C953" t="str">
            <v>33462484</v>
          </cell>
          <cell r="D953" t="str">
            <v>rs41313475</v>
          </cell>
          <cell r="E953" t="str">
            <v>chr10:114043371</v>
          </cell>
          <cell r="F953" t="str">
            <v>C=0.14, T=0.86</v>
          </cell>
          <cell r="G953">
            <v>0.81462921294385005</v>
          </cell>
          <cell r="H953" t="str">
            <v>0.971862763378706</v>
          </cell>
          <cell r="I953" t="str">
            <v>NR</v>
          </cell>
          <cell r="J953" t="str">
            <v>0.0217</v>
          </cell>
          <cell r="K953" t="str">
            <v>0.015-0.028</v>
          </cell>
          <cell r="L953">
            <v>2.0000000000000001E-10</v>
          </cell>
        </row>
        <row r="954">
          <cell r="A954" t="str">
            <v>rs117200056</v>
          </cell>
          <cell r="B954" t="str">
            <v>Aspartate aminotransferase to alanine aminotransferase ratio</v>
          </cell>
          <cell r="C954" t="str">
            <v>33462484</v>
          </cell>
          <cell r="D954" t="str">
            <v>rs41313475</v>
          </cell>
          <cell r="E954" t="str">
            <v>chr10:114043371</v>
          </cell>
          <cell r="F954" t="str">
            <v>C=0.14, T=0.86</v>
          </cell>
          <cell r="G954">
            <v>0.81462921294385005</v>
          </cell>
          <cell r="H954" t="str">
            <v>0.971862763378706</v>
          </cell>
          <cell r="I954" t="str">
            <v>NR</v>
          </cell>
          <cell r="J954" t="str">
            <v>0.02</v>
          </cell>
          <cell r="K954" t="str">
            <v>0.013-0.027</v>
          </cell>
          <cell r="L954">
            <v>4.0000000000000002E-9</v>
          </cell>
        </row>
        <row r="955">
          <cell r="A955" t="str">
            <v>rs117200056</v>
          </cell>
          <cell r="B955" t="str">
            <v>Total cholesterol levels</v>
          </cell>
          <cell r="C955" t="str">
            <v>33462484</v>
          </cell>
          <cell r="D955" t="str">
            <v>rs41313475</v>
          </cell>
          <cell r="E955" t="str">
            <v>chr10:114043371</v>
          </cell>
          <cell r="F955" t="str">
            <v>C=0.14, T=0.86</v>
          </cell>
          <cell r="G955">
            <v>0.81462921294385005</v>
          </cell>
          <cell r="H955" t="str">
            <v>0.971862763378706</v>
          </cell>
          <cell r="I955" t="str">
            <v>NR</v>
          </cell>
          <cell r="J955" t="str">
            <v>0.0231</v>
          </cell>
          <cell r="K955" t="str">
            <v>0.016-0.03</v>
          </cell>
          <cell r="L955">
            <v>9.9999999999999994E-12</v>
          </cell>
        </row>
        <row r="956">
          <cell r="A956" t="str">
            <v>rs11725926</v>
          </cell>
          <cell r="B956" t="str">
            <v>Pulse pressure</v>
          </cell>
          <cell r="C956" t="str">
            <v>29403010</v>
          </cell>
          <cell r="D956" t="str">
            <v>rs11725926</v>
          </cell>
          <cell r="E956" t="str">
            <v>chr4:54796220</v>
          </cell>
          <cell r="F956" t="str">
            <v>C=0.194, T=0.806</v>
          </cell>
          <cell r="G956">
            <v>1</v>
          </cell>
          <cell r="H956" t="str">
            <v>1</v>
          </cell>
          <cell r="I956" t="str">
            <v>NR</v>
          </cell>
          <cell r="J956" t="str">
            <v>0.0392</v>
          </cell>
          <cell r="K956" t="str">
            <v>0.029-0.049</v>
          </cell>
          <cell r="L956">
            <v>2.0000000000000002E-15</v>
          </cell>
        </row>
        <row r="957">
          <cell r="A957" t="str">
            <v>rs11725926</v>
          </cell>
          <cell r="B957" t="str">
            <v>Pulse pressure</v>
          </cell>
          <cell r="C957" t="str">
            <v>30487518</v>
          </cell>
          <cell r="D957" t="str">
            <v>rs11725926</v>
          </cell>
          <cell r="E957" t="str">
            <v>chr4:54796220</v>
          </cell>
          <cell r="F957" t="str">
            <v>C=0.194, T=0.806</v>
          </cell>
          <cell r="G957">
            <v>1</v>
          </cell>
          <cell r="H957" t="str">
            <v>1</v>
          </cell>
          <cell r="I957" t="str">
            <v>0.823</v>
          </cell>
          <cell r="J957" t="str">
            <v>0.451</v>
          </cell>
          <cell r="K957" t="str">
            <v>0.34-0.56</v>
          </cell>
          <cell r="L957">
            <v>5.0000000000000004E-16</v>
          </cell>
        </row>
        <row r="958">
          <cell r="A958" t="str">
            <v>rs11725926</v>
          </cell>
          <cell r="B958" t="str">
            <v>Pulse pressure</v>
          </cell>
          <cell r="C958" t="str">
            <v>34594039</v>
          </cell>
          <cell r="D958" t="str">
            <v>rs11725926</v>
          </cell>
          <cell r="E958" t="str">
            <v>chr4:54796220</v>
          </cell>
          <cell r="F958" t="str">
            <v>C=0.194, T=0.806</v>
          </cell>
          <cell r="G958">
            <v>1</v>
          </cell>
          <cell r="H958" t="str">
            <v>1</v>
          </cell>
          <cell r="I958" t="str">
            <v>0.176521</v>
          </cell>
          <cell r="J958" t="str">
            <v>0.0317892</v>
          </cell>
          <cell r="K958" t="str">
            <v>0.023-0.04</v>
          </cell>
          <cell r="L958">
            <v>5.9999999999999997E-13</v>
          </cell>
        </row>
        <row r="959">
          <cell r="A959" t="str">
            <v>rs11728027</v>
          </cell>
          <cell r="B959" t="str">
            <v>Cognitive performance (MTAG)</v>
          </cell>
          <cell r="C959" t="str">
            <v>30038396</v>
          </cell>
          <cell r="D959" t="str">
            <v>rs1873774</v>
          </cell>
          <cell r="E959" t="str">
            <v>chr4:55199933</v>
          </cell>
          <cell r="F959" t="str">
            <v>C=0.41, T=0.59</v>
          </cell>
          <cell r="G959">
            <v>0.991818344475349</v>
          </cell>
          <cell r="H959" t="str">
            <v>1</v>
          </cell>
          <cell r="I959" t="str">
            <v>0.5967</v>
          </cell>
          <cell r="J959" t="str">
            <v>0.0131</v>
          </cell>
          <cell r="K959" t="str">
            <v>0.0086-0.0176</v>
          </cell>
          <cell r="L959">
            <v>2E-8</v>
          </cell>
        </row>
        <row r="960">
          <cell r="A960" t="str">
            <v>rs11728027</v>
          </cell>
          <cell r="B960" t="str">
            <v>Educational attainment</v>
          </cell>
          <cell r="C960" t="str">
            <v>35361970</v>
          </cell>
          <cell r="D960" t="str">
            <v>rs4864881</v>
          </cell>
          <cell r="E960" t="str">
            <v>chr4:55200455</v>
          </cell>
          <cell r="F960" t="str">
            <v>C=0.41, T=0.59</v>
          </cell>
          <cell r="G960">
            <v>0.991818344475349</v>
          </cell>
          <cell r="H960" t="str">
            <v>1</v>
          </cell>
          <cell r="I960" t="str">
            <v>0.6067</v>
          </cell>
          <cell r="J960" t="str">
            <v>0.00698294</v>
          </cell>
          <cell r="K960" t="str">
            <v>0.0049-0.0091</v>
          </cell>
          <cell r="L960">
            <v>7.9999999999999995E-11</v>
          </cell>
        </row>
        <row r="961">
          <cell r="A961" t="str">
            <v>rs11728027</v>
          </cell>
          <cell r="B961" t="str">
            <v>Cortical thickness</v>
          </cell>
          <cell r="C961" t="str">
            <v>34560273</v>
          </cell>
          <cell r="D961" t="str">
            <v>rs11736538</v>
          </cell>
          <cell r="E961" t="str">
            <v>chr4:55202124</v>
          </cell>
          <cell r="F961" t="str">
            <v>C=0.586, T=0.414</v>
          </cell>
          <cell r="G961">
            <v>0.97555781044635104</v>
          </cell>
          <cell r="H961" t="str">
            <v>0.991762875624335</v>
          </cell>
          <cell r="I961" t="str">
            <v>0.404</v>
          </cell>
          <cell r="L961">
            <v>2E-8</v>
          </cell>
        </row>
        <row r="962">
          <cell r="A962" t="str">
            <v>rs117319730</v>
          </cell>
          <cell r="B962" t="str">
            <v>Depression</v>
          </cell>
          <cell r="C962" t="str">
            <v>29942085</v>
          </cell>
          <cell r="D962" t="str">
            <v>rs117319730</v>
          </cell>
          <cell r="E962" t="str">
            <v>chr15:47692654</v>
          </cell>
          <cell r="F962" t="str">
            <v>C=0.897, G=0.103</v>
          </cell>
          <cell r="G962">
            <v>1</v>
          </cell>
          <cell r="H962" t="str">
            <v>1</v>
          </cell>
          <cell r="I962" t="str">
            <v>NR</v>
          </cell>
          <cell r="J962" t="str">
            <v>5.539</v>
          </cell>
          <cell r="L962">
            <v>2.9999999999999997E-8</v>
          </cell>
        </row>
        <row r="963">
          <cell r="A963" t="str">
            <v>rs11734337</v>
          </cell>
          <cell r="B963" t="str">
            <v>C-reactive protein levels</v>
          </cell>
          <cell r="C963" t="str">
            <v>35459240</v>
          </cell>
          <cell r="D963" t="str">
            <v>rs10008492</v>
          </cell>
          <cell r="E963" t="str">
            <v>chr4:38765720</v>
          </cell>
          <cell r="F963" t="str">
            <v>C=0.566, T=0.434</v>
          </cell>
          <cell r="G963">
            <v>0.83680366056537003</v>
          </cell>
          <cell r="H963" t="str">
            <v>0.986739894551845</v>
          </cell>
          <cell r="I963" t="str">
            <v>NR</v>
          </cell>
          <cell r="J963" t="str">
            <v>0.0137</v>
          </cell>
          <cell r="K963" t="str">
            <v>0.0096-0.0178</v>
          </cell>
          <cell r="L963">
            <v>1E-10</v>
          </cell>
        </row>
        <row r="964">
          <cell r="A964" t="str">
            <v>rs11734337</v>
          </cell>
          <cell r="B964" t="str">
            <v>C-reactive protein levels (MTAG)</v>
          </cell>
          <cell r="C964" t="str">
            <v>36376304</v>
          </cell>
          <cell r="D964" t="str">
            <v>rs10008492</v>
          </cell>
          <cell r="E964" t="str">
            <v>chr4:38765720</v>
          </cell>
          <cell r="F964" t="str">
            <v>C=0.566, T=0.434</v>
          </cell>
          <cell r="G964">
            <v>0.83680366056537003</v>
          </cell>
          <cell r="H964" t="str">
            <v>0.986739894551845</v>
          </cell>
          <cell r="I964" t="str">
            <v>NR</v>
          </cell>
          <cell r="J964" t="str">
            <v>0.013026</v>
          </cell>
          <cell r="K964" t="str">
            <v>0.0089-0.0171</v>
          </cell>
          <cell r="L964">
            <v>6E-10</v>
          </cell>
        </row>
        <row r="965">
          <cell r="A965" t="str">
            <v>rs117499222</v>
          </cell>
          <cell r="B965" t="str">
            <v>Glypican-6 levels</v>
          </cell>
          <cell r="C965" t="str">
            <v>34648354</v>
          </cell>
          <cell r="D965" t="str">
            <v>rs201590953</v>
          </cell>
          <cell r="E965" t="str">
            <v>chr13:93883687</v>
          </cell>
          <cell r="F965" t="str">
            <v>G=0.262, T=0.738</v>
          </cell>
          <cell r="G965">
            <v>1</v>
          </cell>
          <cell r="H965" t="str">
            <v>1</v>
          </cell>
          <cell r="I965" t="str">
            <v>0.71</v>
          </cell>
          <cell r="J965" t="str">
            <v>0.11</v>
          </cell>
          <cell r="K965" t="str">
            <v>0.081-0.139</v>
          </cell>
          <cell r="L965">
            <v>8E-14</v>
          </cell>
        </row>
        <row r="966">
          <cell r="A966" t="str">
            <v>rs11761913</v>
          </cell>
          <cell r="B966" t="str">
            <v>Systemic lupus erythematosus (MTAG)</v>
          </cell>
          <cell r="C966" t="str">
            <v>36750564</v>
          </cell>
          <cell r="D966" t="str">
            <v>rs11761913</v>
          </cell>
          <cell r="E966" t="str">
            <v>chr7:50249013</v>
          </cell>
          <cell r="F966" t="str">
            <v>C=0.416, T=0.584</v>
          </cell>
          <cell r="G966">
            <v>1</v>
          </cell>
          <cell r="H966" t="str">
            <v>1</v>
          </cell>
          <cell r="I966" t="str">
            <v>NR</v>
          </cell>
          <cell r="J966" t="str">
            <v>0.057</v>
          </cell>
          <cell r="K966" t="str">
            <v>0.038-0.076</v>
          </cell>
          <cell r="L966">
            <v>4.0000000000000002E-9</v>
          </cell>
        </row>
        <row r="967">
          <cell r="A967" t="str">
            <v>rs11762959</v>
          </cell>
          <cell r="B967" t="str">
            <v>Univariate microbial feature (family: streptococcaceae) at the antecubital fossa (moist skin)</v>
          </cell>
          <cell r="C967" t="str">
            <v>36261456</v>
          </cell>
          <cell r="D967" t="str">
            <v>rs7791487</v>
          </cell>
          <cell r="E967" t="str">
            <v>chr7:57369974</v>
          </cell>
          <cell r="F967" t="str">
            <v>A=0.542, T=0.458</v>
          </cell>
          <cell r="G967">
            <v>0.98805358075906102</v>
          </cell>
          <cell r="H967" t="str">
            <v>1</v>
          </cell>
          <cell r="I967" t="str">
            <v>0.56</v>
          </cell>
          <cell r="J967" t="str">
            <v>0.378</v>
          </cell>
          <cell r="K967" t="str">
            <v>0.25-0.5</v>
          </cell>
          <cell r="L967">
            <v>3E-9</v>
          </cell>
        </row>
        <row r="968">
          <cell r="A968" t="str">
            <v>rs11766492</v>
          </cell>
          <cell r="B968" t="str">
            <v>Attention deficit hyperactivity disorder or autism spectrum disorder or intelligence (pleiotropy)</v>
          </cell>
          <cell r="C968" t="str">
            <v>35764056</v>
          </cell>
          <cell r="D968" t="str">
            <v>rs12540206</v>
          </cell>
          <cell r="E968" t="str">
            <v>chr7:133324567</v>
          </cell>
          <cell r="F968" t="str">
            <v>A=0.452, G=0.548</v>
          </cell>
          <cell r="G968">
            <v>0.98406494406494405</v>
          </cell>
          <cell r="H968" t="str">
            <v>1</v>
          </cell>
          <cell r="I968" t="str">
            <v>NR</v>
          </cell>
          <cell r="L968">
            <v>3E-9</v>
          </cell>
        </row>
        <row r="969">
          <cell r="A969" t="str">
            <v>rs11766492</v>
          </cell>
          <cell r="B969" t="str">
            <v>Intelligence</v>
          </cell>
          <cell r="C969" t="str">
            <v>36378351</v>
          </cell>
          <cell r="D969" t="str">
            <v>rs10246665</v>
          </cell>
          <cell r="E969" t="str">
            <v>chr7:133370755</v>
          </cell>
          <cell r="F969" t="str">
            <v>C=0.463, T=0.537</v>
          </cell>
          <cell r="G969">
            <v>0.81404688575280704</v>
          </cell>
          <cell r="H969" t="str">
            <v>0.929777449289644</v>
          </cell>
          <cell r="I969" t="str">
            <v>NR</v>
          </cell>
          <cell r="L969">
            <v>9.9999999999999994E-12</v>
          </cell>
        </row>
        <row r="970">
          <cell r="A970" t="str">
            <v>rs11771414</v>
          </cell>
          <cell r="B970" t="str">
            <v>Autism spectrum disorder or schizophrenia</v>
          </cell>
          <cell r="C970" t="str">
            <v>28540026</v>
          </cell>
          <cell r="D970" t="str">
            <v>rs4546566</v>
          </cell>
          <cell r="E970" t="str">
            <v>chr7:151440915</v>
          </cell>
          <cell r="F970" t="str">
            <v>C=0.43, T=0.57</v>
          </cell>
          <cell r="G970">
            <v>0.921593365871749</v>
          </cell>
          <cell r="H970" t="str">
            <v>0.987531347217689</v>
          </cell>
          <cell r="I970" t="str">
            <v>NR</v>
          </cell>
          <cell r="J970" t="str">
            <v>1.0638298</v>
          </cell>
          <cell r="K970" t="str">
            <v>1.04-1.09</v>
          </cell>
          <cell r="L970">
            <v>2E-8</v>
          </cell>
        </row>
        <row r="971">
          <cell r="A971" t="str">
            <v>rs11772470</v>
          </cell>
          <cell r="B971" t="str">
            <v>Body mass index</v>
          </cell>
          <cell r="C971" t="str">
            <v>34594039</v>
          </cell>
          <cell r="D971" t="str">
            <v>rs917154</v>
          </cell>
          <cell r="E971" t="str">
            <v>chr7:99020806</v>
          </cell>
          <cell r="F971" t="str">
            <v>A=0.832, G=0.168</v>
          </cell>
          <cell r="G971">
            <v>0.90189433737397295</v>
          </cell>
          <cell r="H971" t="str">
            <v>0.992344512171921</v>
          </cell>
          <cell r="I971" t="str">
            <v>NR</v>
          </cell>
          <cell r="J971" t="str">
            <v>0.0165</v>
          </cell>
          <cell r="K971" t="str">
            <v>0.012-0.021</v>
          </cell>
          <cell r="L971">
            <v>2E-12</v>
          </cell>
        </row>
        <row r="972">
          <cell r="A972" t="str">
            <v>rs11772470</v>
          </cell>
          <cell r="B972" t="str">
            <v>BMI (standard GWA)</v>
          </cell>
          <cell r="C972" t="str">
            <v>37106081</v>
          </cell>
          <cell r="D972" t="str">
            <v>rs917154</v>
          </cell>
          <cell r="E972" t="str">
            <v>chr7:99020806</v>
          </cell>
          <cell r="F972" t="str">
            <v>A=0.832, G=0.168</v>
          </cell>
          <cell r="G972">
            <v>0.90189433737397295</v>
          </cell>
          <cell r="H972" t="str">
            <v>0.992344512171921</v>
          </cell>
          <cell r="I972" t="str">
            <v>NR</v>
          </cell>
          <cell r="J972" t="str">
            <v>0.10943</v>
          </cell>
          <cell r="K972" t="str">
            <v>0.075-0.143</v>
          </cell>
          <cell r="L972">
            <v>3E-10</v>
          </cell>
        </row>
        <row r="973">
          <cell r="A973" t="str">
            <v>rs11772470</v>
          </cell>
          <cell r="B973" t="str">
            <v>Smoking status (ever vs never smokers)</v>
          </cell>
          <cell r="C973" t="str">
            <v>32231276</v>
          </cell>
          <cell r="D973" t="str">
            <v>rs2404324</v>
          </cell>
          <cell r="E973" t="str">
            <v>chr7:99023461</v>
          </cell>
          <cell r="F973" t="str">
            <v>A=0.833, G=0.167</v>
          </cell>
          <cell r="G973">
            <v>0.90836342637357304</v>
          </cell>
          <cell r="H973" t="str">
            <v>0.992353647598924</v>
          </cell>
          <cell r="I973" t="str">
            <v>0.8453</v>
          </cell>
          <cell r="J973" t="str">
            <v>1.0387452</v>
          </cell>
          <cell r="L973">
            <v>4.0000000000000001E-8</v>
          </cell>
        </row>
        <row r="974">
          <cell r="A974" t="str">
            <v>rs11772470</v>
          </cell>
          <cell r="B974" t="str">
            <v>Dietary macronutrient intake (multi-trait analysis)</v>
          </cell>
          <cell r="C974" t="str">
            <v>34426670</v>
          </cell>
          <cell r="D974" t="str">
            <v>rs151031260</v>
          </cell>
          <cell r="E974" t="str">
            <v>chr7:99024062</v>
          </cell>
          <cell r="F974" t="str">
            <v>A=0.833, G=0.167</v>
          </cell>
          <cell r="G974">
            <v>0.90836342637357304</v>
          </cell>
          <cell r="H974" t="str">
            <v>0.992353647598924</v>
          </cell>
          <cell r="I974" t="str">
            <v>0.854</v>
          </cell>
          <cell r="L974">
            <v>2E-8</v>
          </cell>
        </row>
        <row r="975">
          <cell r="A975" t="str">
            <v>rs11772470</v>
          </cell>
          <cell r="B975" t="str">
            <v>Whole body fat mass (UKB data field 23100)</v>
          </cell>
          <cell r="C975" t="str">
            <v>38538606</v>
          </cell>
          <cell r="D975" t="str">
            <v>rs11979174</v>
          </cell>
          <cell r="E975" t="str">
            <v>chr7:99025607</v>
          </cell>
          <cell r="F975" t="str">
            <v>C=0.162, G=0.838</v>
          </cell>
          <cell r="G975">
            <v>0.899111518437131</v>
          </cell>
          <cell r="H975" t="str">
            <v>0.969595998519089</v>
          </cell>
          <cell r="I975" t="str">
            <v>NR</v>
          </cell>
          <cell r="J975" t="str">
            <v>0.019133</v>
          </cell>
          <cell r="K975" t="str">
            <v>0.013-0.026</v>
          </cell>
          <cell r="L975">
            <v>2E-8</v>
          </cell>
        </row>
        <row r="976">
          <cell r="A976" t="str">
            <v>rs11772470</v>
          </cell>
          <cell r="B976" t="str">
            <v>Body mass index</v>
          </cell>
          <cell r="C976" t="str">
            <v>38538606</v>
          </cell>
          <cell r="D976" t="str">
            <v>rs11979174</v>
          </cell>
          <cell r="E976" t="str">
            <v>chr7:99025607</v>
          </cell>
          <cell r="F976" t="str">
            <v>C=0.162, G=0.838</v>
          </cell>
          <cell r="G976">
            <v>0.899111518437131</v>
          </cell>
          <cell r="H976" t="str">
            <v>0.969595998519089</v>
          </cell>
          <cell r="I976" t="str">
            <v>NR</v>
          </cell>
          <cell r="J976" t="str">
            <v>0.0225759</v>
          </cell>
          <cell r="K976" t="str">
            <v>0.016-0.029</v>
          </cell>
          <cell r="L976">
            <v>5.0000000000000002E-11</v>
          </cell>
        </row>
        <row r="977">
          <cell r="A977" t="str">
            <v>rs11772470</v>
          </cell>
          <cell r="B977" t="str">
            <v>Gamma glutamyl transpeptidase</v>
          </cell>
          <cell r="C977" t="str">
            <v>34594039</v>
          </cell>
          <cell r="D977" t="str">
            <v>rs11979174</v>
          </cell>
          <cell r="E977" t="str">
            <v>chr7:99025607</v>
          </cell>
          <cell r="F977" t="str">
            <v>C=0.162, G=0.838</v>
          </cell>
          <cell r="G977">
            <v>0.899111518437131</v>
          </cell>
          <cell r="H977" t="str">
            <v>0.969595998519089</v>
          </cell>
          <cell r="I977" t="str">
            <v>NR</v>
          </cell>
          <cell r="J977" t="str">
            <v>0.0155</v>
          </cell>
          <cell r="K977" t="str">
            <v>0.011-0.02</v>
          </cell>
          <cell r="L977">
            <v>2.0000000000000001E-10</v>
          </cell>
        </row>
        <row r="978">
          <cell r="A978" t="str">
            <v>rs11772470</v>
          </cell>
          <cell r="B978" t="str">
            <v>C-reactive protein levels (MTAG)</v>
          </cell>
          <cell r="C978" t="str">
            <v>36376304</v>
          </cell>
          <cell r="D978" t="str">
            <v>rs7794705</v>
          </cell>
          <cell r="E978" t="str">
            <v>chr7:99029384</v>
          </cell>
          <cell r="F978" t="str">
            <v>A=0.833, G=0.167</v>
          </cell>
          <cell r="G978">
            <v>0.92241572718604503</v>
          </cell>
          <cell r="H978" t="str">
            <v>1</v>
          </cell>
          <cell r="I978" t="str">
            <v>NR</v>
          </cell>
          <cell r="J978" t="str">
            <v>0.023888</v>
          </cell>
          <cell r="K978" t="str">
            <v>0.019-0.029</v>
          </cell>
          <cell r="L978">
            <v>2E-19</v>
          </cell>
        </row>
        <row r="979">
          <cell r="A979" t="str">
            <v>rs11772470</v>
          </cell>
          <cell r="B979" t="str">
            <v>Smoking status (ever vs never smokers)</v>
          </cell>
          <cell r="C979" t="str">
            <v>30643258</v>
          </cell>
          <cell r="D979" t="str">
            <v>rs883403</v>
          </cell>
          <cell r="E979" t="str">
            <v>chr7:99047978</v>
          </cell>
          <cell r="F979" t="str">
            <v>C=0.165, T=0.835</v>
          </cell>
          <cell r="G979">
            <v>0.93575716292732802</v>
          </cell>
          <cell r="H979" t="str">
            <v>1</v>
          </cell>
          <cell r="I979" t="str">
            <v>0.8426</v>
          </cell>
          <cell r="J979" t="str">
            <v>0.017332198</v>
          </cell>
          <cell r="K979" t="str">
            <v>0.012-0.023</v>
          </cell>
          <cell r="L979">
            <v>3E-10</v>
          </cell>
        </row>
        <row r="980">
          <cell r="A980" t="str">
            <v>rs11772470</v>
          </cell>
          <cell r="B980" t="str">
            <v>Body mass index</v>
          </cell>
          <cell r="C980" t="str">
            <v>36581621</v>
          </cell>
          <cell r="D980" t="str">
            <v>rs13240600</v>
          </cell>
          <cell r="E980" t="str">
            <v>chr7:99064466</v>
          </cell>
          <cell r="F980" t="str">
            <v>A=0.833, G=0.167</v>
          </cell>
          <cell r="G980">
            <v>0.92241572718604503</v>
          </cell>
          <cell r="H980" t="str">
            <v>1</v>
          </cell>
          <cell r="I980" t="str">
            <v>NR</v>
          </cell>
          <cell r="J980" t="str">
            <v>0.0163</v>
          </cell>
          <cell r="K980" t="str">
            <v>0.012-0.02</v>
          </cell>
          <cell r="L980">
            <v>1E-14</v>
          </cell>
        </row>
        <row r="981">
          <cell r="A981" t="str">
            <v>rs11772470</v>
          </cell>
          <cell r="B981" t="str">
            <v>Smoking initiation (ever regular vs never regular)</v>
          </cell>
          <cell r="C981" t="str">
            <v>30643251</v>
          </cell>
          <cell r="D981" t="str">
            <v>rs13437771</v>
          </cell>
          <cell r="E981" t="str">
            <v>chr7:99071478</v>
          </cell>
          <cell r="F981" t="str">
            <v>A=0.835, G=0.165</v>
          </cell>
          <cell r="G981">
            <v>0.93575716292732802</v>
          </cell>
          <cell r="H981" t="str">
            <v>1</v>
          </cell>
          <cell r="I981" t="str">
            <v>0.155</v>
          </cell>
          <cell r="J981" t="str">
            <v>0.027109828</v>
          </cell>
          <cell r="K981" t="str">
            <v>0.02-0.034</v>
          </cell>
          <cell r="L981">
            <v>1E-14</v>
          </cell>
        </row>
        <row r="982">
          <cell r="A982" t="str">
            <v>rs11772470</v>
          </cell>
          <cell r="B982" t="str">
            <v>Lifetime smoking</v>
          </cell>
          <cell r="C982" t="str">
            <v>34855049</v>
          </cell>
          <cell r="D982" t="str">
            <v>rs6962772</v>
          </cell>
          <cell r="E982" t="str">
            <v>chr7:99081730</v>
          </cell>
          <cell r="F982" t="str">
            <v>A=0.835, G=0.165</v>
          </cell>
          <cell r="G982">
            <v>0.93575716292732802</v>
          </cell>
          <cell r="H982" t="str">
            <v>1</v>
          </cell>
          <cell r="I982" t="str">
            <v>NR</v>
          </cell>
          <cell r="L982">
            <v>2.0000000000000001E-9</v>
          </cell>
        </row>
        <row r="983">
          <cell r="A983" t="str">
            <v>rs11772470</v>
          </cell>
          <cell r="B983" t="str">
            <v>Lifetime smoking index</v>
          </cell>
          <cell r="C983" t="str">
            <v>31689377</v>
          </cell>
          <cell r="D983" t="str">
            <v>rs6962772</v>
          </cell>
          <cell r="E983" t="str">
            <v>chr7:99081730</v>
          </cell>
          <cell r="F983" t="str">
            <v>A=0.835, G=0.165</v>
          </cell>
          <cell r="G983">
            <v>0.93575716292732802</v>
          </cell>
          <cell r="H983" t="str">
            <v>1</v>
          </cell>
          <cell r="I983" t="str">
            <v>0.846</v>
          </cell>
          <cell r="J983" t="str">
            <v>0.016</v>
          </cell>
          <cell r="K983" t="str">
            <v>0.01-0.022</v>
          </cell>
          <cell r="L983">
            <v>8.0000000000000005E-9</v>
          </cell>
        </row>
        <row r="984">
          <cell r="A984" t="str">
            <v>rs11772470</v>
          </cell>
          <cell r="B984" t="str">
            <v>Externalizing behaviour (multivariate analysis)</v>
          </cell>
          <cell r="C984" t="str">
            <v>34446935</v>
          </cell>
          <cell r="D984" t="str">
            <v>rs2272168</v>
          </cell>
          <cell r="E984" t="str">
            <v>chr7:99102777</v>
          </cell>
          <cell r="F984" t="str">
            <v>C=0.163, G=0.837</v>
          </cell>
          <cell r="G984">
            <v>0.89250259276080302</v>
          </cell>
          <cell r="H984" t="str">
            <v>0.969559889253673</v>
          </cell>
          <cell r="I984" t="str">
            <v>0.843</v>
          </cell>
          <cell r="J984" t="str">
            <v>0.015</v>
          </cell>
          <cell r="K984" t="str">
            <v>0.011-0.019</v>
          </cell>
          <cell r="L984">
            <v>3.0000000000000003E-20</v>
          </cell>
        </row>
        <row r="985">
          <cell r="A985" t="str">
            <v>rs11772470</v>
          </cell>
          <cell r="B985" t="str">
            <v>Height (standard GWA)</v>
          </cell>
          <cell r="C985" t="str">
            <v>37106081</v>
          </cell>
          <cell r="D985" t="str">
            <v>rs2272168</v>
          </cell>
          <cell r="E985" t="str">
            <v>chr7:99102777</v>
          </cell>
          <cell r="F985" t="str">
            <v>C=0.163, G=0.837</v>
          </cell>
          <cell r="G985">
            <v>0.89250259276080302</v>
          </cell>
          <cell r="H985" t="str">
            <v>0.969559889253673</v>
          </cell>
          <cell r="I985" t="str">
            <v>NR</v>
          </cell>
          <cell r="J985" t="str">
            <v>0.13371</v>
          </cell>
          <cell r="K985" t="str">
            <v>0.087-0.181</v>
          </cell>
          <cell r="L985">
            <v>2E-8</v>
          </cell>
        </row>
        <row r="986">
          <cell r="A986" t="str">
            <v>rs11772470</v>
          </cell>
          <cell r="B986" t="str">
            <v>Body mass index</v>
          </cell>
          <cell r="C986" t="str">
            <v>38538606</v>
          </cell>
          <cell r="D986" t="str">
            <v>rs2272168</v>
          </cell>
          <cell r="E986" t="str">
            <v>chr7:99102777</v>
          </cell>
          <cell r="F986" t="str">
            <v>C=0.163, G=0.837</v>
          </cell>
          <cell r="G986">
            <v>0.89250259276080302</v>
          </cell>
          <cell r="H986" t="str">
            <v>0.969559889253673</v>
          </cell>
          <cell r="I986" t="str">
            <v>NR</v>
          </cell>
          <cell r="J986" t="str">
            <v>0.0220897</v>
          </cell>
          <cell r="K986" t="str">
            <v>0.016-0.029</v>
          </cell>
          <cell r="L986">
            <v>3.9999999999999998E-11</v>
          </cell>
        </row>
        <row r="987">
          <cell r="A987" t="str">
            <v>rs11772470</v>
          </cell>
          <cell r="B987" t="str">
            <v>Body mass index</v>
          </cell>
          <cell r="C987" t="str">
            <v>30595370</v>
          </cell>
          <cell r="D987" t="str">
            <v>rs3901286</v>
          </cell>
          <cell r="E987" t="str">
            <v>chr7:99107727</v>
          </cell>
          <cell r="F987" t="str">
            <v>A=0.163, C=0.837</v>
          </cell>
          <cell r="G987">
            <v>0.89250259276080302</v>
          </cell>
          <cell r="H987" t="str">
            <v>0.969559889253673</v>
          </cell>
          <cell r="I987" t="str">
            <v>NR</v>
          </cell>
          <cell r="L987">
            <v>2E-19</v>
          </cell>
        </row>
        <row r="988">
          <cell r="A988" t="str">
            <v>rs11772470</v>
          </cell>
          <cell r="B988" t="str">
            <v>Body mass index (MTAG)</v>
          </cell>
          <cell r="C988" t="str">
            <v>36376304</v>
          </cell>
          <cell r="D988" t="str">
            <v>rs3901286</v>
          </cell>
          <cell r="E988" t="str">
            <v>chr7:99107727</v>
          </cell>
          <cell r="F988" t="str">
            <v>A=0.163, C=0.837</v>
          </cell>
          <cell r="G988">
            <v>0.89250259276080302</v>
          </cell>
          <cell r="H988" t="str">
            <v>0.969559889253673</v>
          </cell>
          <cell r="I988" t="str">
            <v>NR</v>
          </cell>
          <cell r="J988" t="str">
            <v>0.02245</v>
          </cell>
          <cell r="K988" t="str">
            <v>0.017-0.028</v>
          </cell>
          <cell r="L988">
            <v>2.9999999999999999E-16</v>
          </cell>
        </row>
        <row r="989">
          <cell r="A989" t="str">
            <v>rs11772470</v>
          </cell>
          <cell r="B989" t="str">
            <v>Body mass index</v>
          </cell>
          <cell r="C989" t="str">
            <v>37280435</v>
          </cell>
          <cell r="D989" t="str">
            <v>rs3901286</v>
          </cell>
          <cell r="E989" t="str">
            <v>chr7:99107727</v>
          </cell>
          <cell r="F989" t="str">
            <v>A=0.163, C=0.837</v>
          </cell>
          <cell r="G989">
            <v>0.89250259276080302</v>
          </cell>
          <cell r="H989" t="str">
            <v>0.969559889253673</v>
          </cell>
          <cell r="I989" t="str">
            <v>NR</v>
          </cell>
          <cell r="J989" t="str">
            <v>0.0244595</v>
          </cell>
          <cell r="K989" t="str">
            <v>0.019-0.03</v>
          </cell>
          <cell r="L989">
            <v>1.0000000000000001E-18</v>
          </cell>
        </row>
        <row r="990">
          <cell r="A990" t="str">
            <v>rs11772470</v>
          </cell>
          <cell r="B990" t="str">
            <v>Smoking initiation</v>
          </cell>
          <cell r="C990" t="str">
            <v>36477530</v>
          </cell>
          <cell r="D990" t="str">
            <v>rs7804551</v>
          </cell>
          <cell r="E990" t="str">
            <v>chr7:99119110</v>
          </cell>
          <cell r="F990" t="str">
            <v>A=0.837, G=0.163</v>
          </cell>
          <cell r="G990">
            <v>0.92074336199984796</v>
          </cell>
          <cell r="H990" t="str">
            <v>0.984779944626836</v>
          </cell>
          <cell r="I990" t="str">
            <v>0.182</v>
          </cell>
          <cell r="J990" t="str">
            <v>0.0139</v>
          </cell>
          <cell r="K990" t="str">
            <v>0.012-0.016</v>
          </cell>
          <cell r="L990">
            <v>2.0000000000000001E-42</v>
          </cell>
        </row>
        <row r="991">
          <cell r="A991" t="str">
            <v>rs11772470</v>
          </cell>
          <cell r="B991" t="str">
            <v>Body mass index</v>
          </cell>
          <cell r="C991" t="str">
            <v>36329257</v>
          </cell>
          <cell r="D991" t="str">
            <v>rs7804551</v>
          </cell>
          <cell r="E991" t="str">
            <v>chr7:99119110</v>
          </cell>
          <cell r="F991" t="str">
            <v>A=0.837, G=0.163</v>
          </cell>
          <cell r="G991">
            <v>0.92074336199984796</v>
          </cell>
          <cell r="H991" t="str">
            <v>0.984779944626836</v>
          </cell>
          <cell r="I991" t="str">
            <v>NR</v>
          </cell>
          <cell r="J991" t="str">
            <v>0.110561</v>
          </cell>
          <cell r="L991">
            <v>1E-8</v>
          </cell>
        </row>
        <row r="992">
          <cell r="A992" t="str">
            <v>rs11772470</v>
          </cell>
          <cell r="B992" t="str">
            <v>Body fat percentage</v>
          </cell>
          <cell r="C992" t="str">
            <v>36329257</v>
          </cell>
          <cell r="D992" t="str">
            <v>rs7804551</v>
          </cell>
          <cell r="E992" t="str">
            <v>chr7:99119110</v>
          </cell>
          <cell r="F992" t="str">
            <v>A=0.837, G=0.163</v>
          </cell>
          <cell r="G992">
            <v>0.92074336199984796</v>
          </cell>
          <cell r="H992" t="str">
            <v>0.984779944626836</v>
          </cell>
          <cell r="I992" t="str">
            <v>NR</v>
          </cell>
          <cell r="J992" t="str">
            <v>0.20657</v>
          </cell>
          <cell r="L992">
            <v>5.0000000000000002E-11</v>
          </cell>
        </row>
        <row r="993">
          <cell r="A993" t="str">
            <v>rs11772470</v>
          </cell>
          <cell r="B993" t="str">
            <v>Smoking initiation</v>
          </cell>
          <cell r="C993" t="str">
            <v>36477530</v>
          </cell>
          <cell r="D993" t="str">
            <v>rs10271582</v>
          </cell>
          <cell r="E993" t="str">
            <v>chr7:99121950</v>
          </cell>
          <cell r="F993" t="str">
            <v>A=0.837, G=0.163</v>
          </cell>
          <cell r="G993">
            <v>0.92074336199984796</v>
          </cell>
          <cell r="H993" t="str">
            <v>0.984779944626836</v>
          </cell>
          <cell r="I993" t="str">
            <v>0.175</v>
          </cell>
          <cell r="J993" t="str">
            <v>0.014</v>
          </cell>
          <cell r="K993" t="str">
            <v>0.012-0.016</v>
          </cell>
          <cell r="L993">
            <v>9.9999999999999993E-40</v>
          </cell>
        </row>
        <row r="994">
          <cell r="A994" t="str">
            <v>rs11772470</v>
          </cell>
          <cell r="B994" t="str">
            <v>Smoking initiation</v>
          </cell>
          <cell r="C994" t="str">
            <v>36477530</v>
          </cell>
          <cell r="D994" t="str">
            <v>rs11976018</v>
          </cell>
          <cell r="E994" t="str">
            <v>chr7:99122437</v>
          </cell>
          <cell r="F994" t="str">
            <v>A=0.165, G=0.835</v>
          </cell>
          <cell r="G994">
            <v>0.90742259258038305</v>
          </cell>
          <cell r="H994" t="str">
            <v>0.984743706399757</v>
          </cell>
          <cell r="I994" t="str">
            <v>0.194</v>
          </cell>
          <cell r="J994" t="str">
            <v>0.0133</v>
          </cell>
          <cell r="K994" t="str">
            <v>0.011-0.015</v>
          </cell>
          <cell r="L994">
            <v>9.9999999999999996E-39</v>
          </cell>
        </row>
        <row r="995">
          <cell r="A995" t="str">
            <v>rs11772470</v>
          </cell>
          <cell r="B995" t="str">
            <v>Smoking initiation</v>
          </cell>
          <cell r="C995" t="str">
            <v>36477530</v>
          </cell>
          <cell r="D995" t="str">
            <v>rs11976018</v>
          </cell>
          <cell r="E995" t="str">
            <v>chr7:99122437</v>
          </cell>
          <cell r="F995" t="str">
            <v>A=0.165, G=0.835</v>
          </cell>
          <cell r="G995">
            <v>0.90742259258038305</v>
          </cell>
          <cell r="H995" t="str">
            <v>0.984743706399757</v>
          </cell>
          <cell r="I995" t="str">
            <v>0.155</v>
          </cell>
          <cell r="J995" t="str">
            <v>0.0151</v>
          </cell>
          <cell r="K995" t="str">
            <v>0.013-0.017</v>
          </cell>
          <cell r="L995">
            <v>9.9999999999999994E-37</v>
          </cell>
        </row>
        <row r="996">
          <cell r="A996" t="str">
            <v>rs11772470</v>
          </cell>
          <cell r="B996" t="str">
            <v>Hand grip strength</v>
          </cell>
          <cell r="C996" t="str">
            <v>29691431</v>
          </cell>
          <cell r="D996" t="str">
            <v>rs3843540</v>
          </cell>
          <cell r="E996" t="str">
            <v>chr7:99126640</v>
          </cell>
          <cell r="F996" t="str">
            <v>C=0.155, T=0.845</v>
          </cell>
          <cell r="G996">
            <v>0.99246159610341</v>
          </cell>
          <cell r="H996" t="str">
            <v>1</v>
          </cell>
          <cell r="I996" t="str">
            <v>0.8514</v>
          </cell>
          <cell r="J996" t="str">
            <v>0.002</v>
          </cell>
          <cell r="K996" t="str">
            <v>0.0012-0.0028</v>
          </cell>
          <cell r="L996">
            <v>2E-8</v>
          </cell>
        </row>
        <row r="997">
          <cell r="A997" t="str">
            <v>rs11772470</v>
          </cell>
          <cell r="B997" t="str">
            <v>Serum metabolite levels</v>
          </cell>
          <cell r="C997" t="str">
            <v>23093944</v>
          </cell>
          <cell r="D997" t="str">
            <v>rs952319</v>
          </cell>
          <cell r="E997" t="str">
            <v>chr7:99171449</v>
          </cell>
          <cell r="F997" t="str">
            <v>C=0.859, T=0.141</v>
          </cell>
          <cell r="G997">
            <v>0.81614078321289996</v>
          </cell>
          <cell r="H997" t="str">
            <v>0.958277343685197</v>
          </cell>
          <cell r="I997" t="str">
            <v>NR</v>
          </cell>
          <cell r="J997" t="str">
            <v>0.1135</v>
          </cell>
          <cell r="L997">
            <v>2E-12</v>
          </cell>
        </row>
        <row r="998">
          <cell r="A998" t="str">
            <v>rs11772470</v>
          </cell>
          <cell r="B998" t="str">
            <v>Height</v>
          </cell>
          <cell r="C998" t="str">
            <v>36224396</v>
          </cell>
          <cell r="D998" t="str">
            <v>rs952319</v>
          </cell>
          <cell r="E998" t="str">
            <v>chr7:99171449</v>
          </cell>
          <cell r="F998" t="str">
            <v>C=0.859, T=0.141</v>
          </cell>
          <cell r="G998">
            <v>0.81614078321289996</v>
          </cell>
          <cell r="H998" t="str">
            <v>0.958277343685197</v>
          </cell>
          <cell r="I998" t="str">
            <v>0.1458</v>
          </cell>
          <cell r="J998" t="str">
            <v>0.0157</v>
          </cell>
          <cell r="K998" t="str">
            <v>0.014-0.017</v>
          </cell>
          <cell r="L998">
            <v>1.0000000000000001E-68</v>
          </cell>
        </row>
        <row r="999">
          <cell r="A999" t="str">
            <v>rs11772470</v>
          </cell>
          <cell r="B999" t="str">
            <v>C-reactive protein levels</v>
          </cell>
          <cell r="C999" t="str">
            <v>35459240</v>
          </cell>
          <cell r="D999" t="str">
            <v>rs11772470</v>
          </cell>
          <cell r="E999" t="str">
            <v>chr7:99181096</v>
          </cell>
          <cell r="F999" t="str">
            <v>A=0.156, G=0.844</v>
          </cell>
          <cell r="G999">
            <v>1</v>
          </cell>
          <cell r="H999" t="str">
            <v>1</v>
          </cell>
          <cell r="I999" t="str">
            <v>NR</v>
          </cell>
          <cell r="J999" t="str">
            <v>0.027</v>
          </cell>
          <cell r="K999" t="str">
            <v>0.021-0.033</v>
          </cell>
          <cell r="L999">
            <v>9.9999999999999991E-22</v>
          </cell>
        </row>
        <row r="1000">
          <cell r="A1000" t="str">
            <v>rs11772470</v>
          </cell>
          <cell r="B1000" t="str">
            <v>Total testosterone levels</v>
          </cell>
          <cell r="C1000" t="str">
            <v>32042192</v>
          </cell>
          <cell r="D1000" t="str">
            <v>rs11772470</v>
          </cell>
          <cell r="E1000" t="str">
            <v>chr7:99181096</v>
          </cell>
          <cell r="F1000" t="str">
            <v>A=0.156, G=0.844</v>
          </cell>
          <cell r="G1000">
            <v>1</v>
          </cell>
          <cell r="H1000" t="str">
            <v>1</v>
          </cell>
          <cell r="I1000" t="str">
            <v>0.14826399999999995</v>
          </cell>
          <cell r="J1000" t="str">
            <v>0.0301631</v>
          </cell>
          <cell r="K1000" t="str">
            <v>0.022-0.039</v>
          </cell>
          <cell r="L1000">
            <v>8E-14</v>
          </cell>
        </row>
        <row r="1001">
          <cell r="A1001" t="str">
            <v>rs11772470</v>
          </cell>
          <cell r="B1001" t="str">
            <v>Cigarettes smoked per day (MTAG)</v>
          </cell>
          <cell r="C1001" t="str">
            <v>36376304</v>
          </cell>
          <cell r="D1001" t="str">
            <v>rs11772470</v>
          </cell>
          <cell r="E1001" t="str">
            <v>chr7:99181096</v>
          </cell>
          <cell r="F1001" t="str">
            <v>A=0.156, G=0.844</v>
          </cell>
          <cell r="G1001">
            <v>1</v>
          </cell>
          <cell r="H1001" t="str">
            <v>1</v>
          </cell>
          <cell r="I1001" t="str">
            <v>NR</v>
          </cell>
          <cell r="J1001" t="str">
            <v>0.02022</v>
          </cell>
          <cell r="K1001" t="str">
            <v>0.014-0.026</v>
          </cell>
          <cell r="L1001">
            <v>2.0000000000000001E-10</v>
          </cell>
        </row>
        <row r="1002">
          <cell r="A1002" t="str">
            <v>rs11772470</v>
          </cell>
          <cell r="B1002" t="str">
            <v>C-reactive protein levels</v>
          </cell>
          <cell r="C1002" t="str">
            <v>31900758</v>
          </cell>
          <cell r="D1002" t="str">
            <v>rs6961634</v>
          </cell>
          <cell r="E1002" t="str">
            <v>chr7:99181839</v>
          </cell>
          <cell r="F1002" t="str">
            <v>A=0.156, G=0.844</v>
          </cell>
          <cell r="G1002">
            <v>1</v>
          </cell>
          <cell r="H1002" t="str">
            <v>1</v>
          </cell>
          <cell r="I1002" t="str">
            <v>0.851052</v>
          </cell>
          <cell r="J1002" t="str">
            <v>0.0273754</v>
          </cell>
          <cell r="K1002" t="str">
            <v>0.022-0.033</v>
          </cell>
          <cell r="L1002">
            <v>1.9999999999999999E-20</v>
          </cell>
        </row>
        <row r="1003">
          <cell r="A1003" t="str">
            <v>rs11772470</v>
          </cell>
          <cell r="B1003" t="str">
            <v>Gestational thrombocytopenia</v>
          </cell>
          <cell r="C1003" t="str">
            <v>38064665</v>
          </cell>
          <cell r="D1003" t="str">
            <v>rs10229569</v>
          </cell>
          <cell r="E1003" t="str">
            <v>chr7:99183704</v>
          </cell>
          <cell r="F1003" t="str">
            <v>A=0.16, G=0.84</v>
          </cell>
          <cell r="G1003">
            <v>0.97056090833936903</v>
          </cell>
          <cell r="H1003" t="str">
            <v>1</v>
          </cell>
          <cell r="I1003" t="str">
            <v>0.346648</v>
          </cell>
          <cell r="J1003" t="str">
            <v>1.11</v>
          </cell>
          <cell r="K1003" t="str">
            <v>1.08-1.15</v>
          </cell>
          <cell r="L1003">
            <v>8.9999999999999999E-11</v>
          </cell>
        </row>
        <row r="1004">
          <cell r="A1004" t="str">
            <v>rs11772470</v>
          </cell>
          <cell r="B1004" t="str">
            <v>Smoking status</v>
          </cell>
          <cell r="C1004" t="str">
            <v>30595370</v>
          </cell>
          <cell r="D1004" t="str">
            <v>rs12333760</v>
          </cell>
          <cell r="E1004" t="str">
            <v>chr7:99185406</v>
          </cell>
          <cell r="F1004" t="str">
            <v>C=0.172, T=0.828</v>
          </cell>
          <cell r="G1004">
            <v>0.89041170503210199</v>
          </cell>
          <cell r="H1004" t="str">
            <v>1</v>
          </cell>
          <cell r="I1004" t="str">
            <v>NR</v>
          </cell>
          <cell r="L1004">
            <v>3E-9</v>
          </cell>
        </row>
        <row r="1005">
          <cell r="A1005" t="str">
            <v>rs11772470</v>
          </cell>
          <cell r="B1005" t="str">
            <v>Smoking initiation (MTAG)</v>
          </cell>
          <cell r="C1005" t="str">
            <v>37156939</v>
          </cell>
          <cell r="D1005" t="str">
            <v>rs12333760</v>
          </cell>
          <cell r="E1005" t="str">
            <v>chr7:99185406</v>
          </cell>
          <cell r="F1005" t="str">
            <v>C=0.172, T=0.828</v>
          </cell>
          <cell r="G1005">
            <v>0.89041170503210199</v>
          </cell>
          <cell r="H1005" t="str">
            <v>1</v>
          </cell>
          <cell r="I1005" t="str">
            <v>NR</v>
          </cell>
          <cell r="J1005" t="str">
            <v>0.0129532</v>
          </cell>
          <cell r="K1005" t="str">
            <v>0.0091-0.0168</v>
          </cell>
          <cell r="L1005">
            <v>7.0000000000000004E-11</v>
          </cell>
        </row>
        <row r="1006">
          <cell r="A1006" t="str">
            <v>rs11772470</v>
          </cell>
          <cell r="B1006" t="str">
            <v>DHEAS levels</v>
          </cell>
          <cell r="C1006" t="str">
            <v>31169883</v>
          </cell>
          <cell r="D1006" t="str">
            <v>rs10257273</v>
          </cell>
          <cell r="E1006" t="str">
            <v>chr7:99188589</v>
          </cell>
          <cell r="F1006" t="str">
            <v>A=0.844, T=0.156</v>
          </cell>
          <cell r="G1006">
            <v>1</v>
          </cell>
          <cell r="H1006" t="str">
            <v>1</v>
          </cell>
          <cell r="I1006" t="str">
            <v>0.148</v>
          </cell>
          <cell r="J1006" t="str">
            <v>0.123667</v>
          </cell>
          <cell r="K1006" t="str">
            <v>0.08-0.168</v>
          </cell>
          <cell r="L1006">
            <v>2.9999999999999997E-8</v>
          </cell>
        </row>
        <row r="1007">
          <cell r="A1007" t="str">
            <v>rs11772470</v>
          </cell>
          <cell r="B1007" t="str">
            <v>DHEAS levels</v>
          </cell>
          <cell r="C1007" t="str">
            <v>31169883</v>
          </cell>
          <cell r="D1007" t="str">
            <v>rs10257273</v>
          </cell>
          <cell r="E1007" t="str">
            <v>chr7:99188589</v>
          </cell>
          <cell r="F1007" t="str">
            <v>A=0.844, T=0.156</v>
          </cell>
          <cell r="G1007">
            <v>1</v>
          </cell>
          <cell r="H1007" t="str">
            <v>1</v>
          </cell>
          <cell r="I1007" t="str">
            <v>0.148</v>
          </cell>
          <cell r="J1007" t="str">
            <v>0.10549</v>
          </cell>
          <cell r="K1007" t="str">
            <v>0.078-0.133</v>
          </cell>
          <cell r="L1007">
            <v>8.9999999999999995E-14</v>
          </cell>
        </row>
        <row r="1008">
          <cell r="A1008" t="str">
            <v>rs11772470</v>
          </cell>
          <cell r="B1008" t="str">
            <v>Daytime nap</v>
          </cell>
          <cell r="C1008" t="str">
            <v>33568662</v>
          </cell>
          <cell r="D1008" t="str">
            <v>rs10257273</v>
          </cell>
          <cell r="E1008" t="str">
            <v>chr7:99188589</v>
          </cell>
          <cell r="F1008" t="str">
            <v>A=0.844, T=0.156</v>
          </cell>
          <cell r="G1008">
            <v>1</v>
          </cell>
          <cell r="H1008" t="str">
            <v>1</v>
          </cell>
          <cell r="I1008" t="str">
            <v>NR</v>
          </cell>
          <cell r="J1008" t="str">
            <v>0.0085</v>
          </cell>
          <cell r="K1008" t="str">
            <v>0.0061-0.0109</v>
          </cell>
          <cell r="L1008">
            <v>9.9999999999999998E-13</v>
          </cell>
        </row>
        <row r="1009">
          <cell r="A1009" t="str">
            <v>rs11772470</v>
          </cell>
          <cell r="B1009" t="str">
            <v>Smoking initiation (ever regular vs never regular) (MTAG)</v>
          </cell>
          <cell r="C1009" t="str">
            <v>30643251</v>
          </cell>
          <cell r="D1009" t="str">
            <v>rs10254729</v>
          </cell>
          <cell r="E1009" t="str">
            <v>chr7:99196428</v>
          </cell>
          <cell r="F1009" t="str">
            <v>G=0.167, T=0.833</v>
          </cell>
          <cell r="G1009">
            <v>0.92241572718604503</v>
          </cell>
          <cell r="H1009" t="str">
            <v>1</v>
          </cell>
          <cell r="I1009" t="str">
            <v>0.153</v>
          </cell>
          <cell r="J1009" t="str">
            <v>0.014771</v>
          </cell>
          <cell r="K1009" t="str">
            <v>0.012-0.018</v>
          </cell>
          <cell r="L1009">
            <v>6.0000000000000001E-23</v>
          </cell>
        </row>
        <row r="1010">
          <cell r="A1010" t="str">
            <v>rs11772470</v>
          </cell>
          <cell r="B1010" t="str">
            <v>Age of smoking initiation (MTAG)</v>
          </cell>
          <cell r="C1010" t="str">
            <v>30643251</v>
          </cell>
          <cell r="D1010" t="str">
            <v>rs10254729</v>
          </cell>
          <cell r="E1010" t="str">
            <v>chr7:99196428</v>
          </cell>
          <cell r="F1010" t="str">
            <v>G=0.167, T=0.833</v>
          </cell>
          <cell r="G1010">
            <v>0.92241572718604503</v>
          </cell>
          <cell r="H1010" t="str">
            <v>1</v>
          </cell>
          <cell r="I1010" t="str">
            <v>0.152</v>
          </cell>
          <cell r="J1010" t="str">
            <v>0.0152304</v>
          </cell>
          <cell r="K1010" t="str">
            <v>0.011-0.019</v>
          </cell>
          <cell r="L1010">
            <v>7.0000000000000005E-14</v>
          </cell>
        </row>
        <row r="1011">
          <cell r="A1011" t="str">
            <v>rs11772470</v>
          </cell>
          <cell r="B1011" t="str">
            <v>Blood metabolite levels</v>
          </cell>
          <cell r="C1011" t="str">
            <v>25898920</v>
          </cell>
          <cell r="D1011" t="str">
            <v>rs4646450</v>
          </cell>
          <cell r="E1011" t="str">
            <v>chr7:99266318</v>
          </cell>
          <cell r="F1011" t="str">
            <v>A=0.165, G=0.835</v>
          </cell>
          <cell r="G1011">
            <v>0.811681972910403</v>
          </cell>
          <cell r="H1011" t="str">
            <v>0.931346678798908</v>
          </cell>
          <cell r="I1011" t="str">
            <v>NR</v>
          </cell>
          <cell r="L1011">
            <v>4.9999999999999997E-50</v>
          </cell>
        </row>
        <row r="1012">
          <cell r="A1012" t="str">
            <v>rs11772470</v>
          </cell>
          <cell r="B1012" t="str">
            <v>Neutrophil count</v>
          </cell>
          <cell r="C1012" t="str">
            <v>32888493</v>
          </cell>
          <cell r="D1012" t="str">
            <v>rs4646450</v>
          </cell>
          <cell r="E1012" t="str">
            <v>chr7:99266318</v>
          </cell>
          <cell r="F1012" t="str">
            <v>A=0.165, G=0.835</v>
          </cell>
          <cell r="G1012">
            <v>0.811681972910403</v>
          </cell>
          <cell r="H1012" t="str">
            <v>0.931346678798908</v>
          </cell>
          <cell r="I1012" t="str">
            <v>0.162442</v>
          </cell>
          <cell r="J1012" t="str">
            <v>0.016304</v>
          </cell>
          <cell r="K1012" t="str">
            <v>0.011-0.021</v>
          </cell>
          <cell r="L1012">
            <v>5.0000000000000003E-10</v>
          </cell>
        </row>
        <row r="1013">
          <cell r="A1013" t="str">
            <v>rs11776348</v>
          </cell>
          <cell r="B1013" t="str">
            <v>Smoking behaviour (cigarettes smoked per day)</v>
          </cell>
          <cell r="C1013" t="str">
            <v>30643251</v>
          </cell>
          <cell r="D1013" t="str">
            <v>rs13253502</v>
          </cell>
          <cell r="E1013" t="str">
            <v>chr8:42442018</v>
          </cell>
          <cell r="F1013" t="str">
            <v>A=0.407, G=0.593</v>
          </cell>
          <cell r="G1013">
            <v>0.866042996725091</v>
          </cell>
          <cell r="H1013" t="str">
            <v>0.9824011266078</v>
          </cell>
          <cell r="I1013" t="str">
            <v>0.407</v>
          </cell>
          <cell r="J1013" t="str">
            <v>0.013842282</v>
          </cell>
          <cell r="K1013" t="str">
            <v>0.009-0.0187</v>
          </cell>
          <cell r="L1013">
            <v>2E-8</v>
          </cell>
        </row>
        <row r="1014">
          <cell r="A1014" t="str">
            <v>rs11780263</v>
          </cell>
          <cell r="B1014" t="str">
            <v>Venous thromboembolism or factor VIII levels (pleiotropy)</v>
          </cell>
          <cell r="C1014" t="str">
            <v>35285134</v>
          </cell>
          <cell r="D1014" t="str">
            <v>rs73568968</v>
          </cell>
          <cell r="E1014" t="str">
            <v>chr8:27810713</v>
          </cell>
          <cell r="F1014" t="str">
            <v>G=0.817, T=0.183</v>
          </cell>
          <cell r="G1014">
            <v>0.97372463932497</v>
          </cell>
          <cell r="H1014" t="str">
            <v>0.993332449628844</v>
          </cell>
          <cell r="I1014" t="str">
            <v>NR</v>
          </cell>
          <cell r="L1014">
            <v>9.9999999999999992E-25</v>
          </cell>
        </row>
        <row r="1015">
          <cell r="A1015" t="str">
            <v>rs11780263</v>
          </cell>
          <cell r="B1015" t="str">
            <v>Venous thromboembolism</v>
          </cell>
          <cell r="C1015" t="str">
            <v>36777996</v>
          </cell>
          <cell r="D1015" t="str">
            <v>rs10087301</v>
          </cell>
          <cell r="E1015" t="str">
            <v>chr8:27820792</v>
          </cell>
          <cell r="F1015" t="str">
            <v>A=0.814, G=0.186</v>
          </cell>
          <cell r="G1015">
            <v>0.99343941567757899</v>
          </cell>
          <cell r="H1015" t="str">
            <v>1</v>
          </cell>
          <cell r="I1015" t="str">
            <v>0.2143</v>
          </cell>
          <cell r="J1015" t="str">
            <v>0.06796</v>
          </cell>
          <cell r="K1015" t="str">
            <v>0.046-0.09</v>
          </cell>
          <cell r="L1015">
            <v>2.0000000000000001E-9</v>
          </cell>
        </row>
        <row r="1016">
          <cell r="A1016" t="str">
            <v>rs11780263</v>
          </cell>
          <cell r="B1016" t="str">
            <v>Factor VIII levels</v>
          </cell>
          <cell r="C1016" t="str">
            <v>30586737</v>
          </cell>
          <cell r="D1016" t="str">
            <v>rs11780263</v>
          </cell>
          <cell r="E1016" t="str">
            <v>chr8:27823832</v>
          </cell>
          <cell r="F1016" t="str">
            <v>A=0.185, G=0.815</v>
          </cell>
          <cell r="G1016">
            <v>1</v>
          </cell>
          <cell r="H1016" t="str">
            <v>1</v>
          </cell>
          <cell r="I1016" t="str">
            <v>NR</v>
          </cell>
          <cell r="L1016">
            <v>3.0000000000000001E-17</v>
          </cell>
        </row>
        <row r="1017">
          <cell r="A1017" t="str">
            <v>rs11780263</v>
          </cell>
          <cell r="B1017" t="str">
            <v>Factor VIII levels</v>
          </cell>
          <cell r="C1017" t="str">
            <v>30586737</v>
          </cell>
          <cell r="D1017" t="str">
            <v>rs11780263</v>
          </cell>
          <cell r="E1017" t="str">
            <v>chr8:27823832</v>
          </cell>
          <cell r="F1017" t="str">
            <v>A=0.185, G=0.815</v>
          </cell>
          <cell r="G1017">
            <v>1</v>
          </cell>
          <cell r="H1017" t="str">
            <v>1</v>
          </cell>
          <cell r="I1017" t="str">
            <v>NR</v>
          </cell>
          <cell r="L1017">
            <v>9.9999999999999998E-20</v>
          </cell>
        </row>
        <row r="1018">
          <cell r="A1018" t="str">
            <v>rs1178127</v>
          </cell>
          <cell r="B1018" t="str">
            <v>Sib-shared facial trait 754; Facial segment 37; 3D morphology of the philtrium</v>
          </cell>
          <cell r="C1018" t="str">
            <v>33983923</v>
          </cell>
          <cell r="D1018" t="str">
            <v>rs212672</v>
          </cell>
          <cell r="E1018" t="str">
            <v>chr7:18797190</v>
          </cell>
          <cell r="F1018" t="str">
            <v>A=0.25, T=0.75</v>
          </cell>
          <cell r="G1018">
            <v>0.84883277170649196</v>
          </cell>
          <cell r="H1018" t="str">
            <v>0.935956200662083</v>
          </cell>
          <cell r="I1018" t="str">
            <v>NR</v>
          </cell>
          <cell r="J1018" t="str">
            <v>0.032345835</v>
          </cell>
          <cell r="K1018" t="str">
            <v>0.022-0.043</v>
          </cell>
          <cell r="L1018">
            <v>6.9999999999999996E-10</v>
          </cell>
        </row>
        <row r="1019">
          <cell r="A1019" t="str">
            <v>rs1178127</v>
          </cell>
          <cell r="B1019" t="str">
            <v>Facial morphology (segment 1)</v>
          </cell>
          <cell r="C1019" t="str">
            <v>33288918</v>
          </cell>
          <cell r="D1019" t="str">
            <v>rs212672</v>
          </cell>
          <cell r="E1019" t="str">
            <v>chr7:18797190</v>
          </cell>
          <cell r="F1019" t="str">
            <v>A=0.25, T=0.75</v>
          </cell>
          <cell r="G1019">
            <v>0.84883277170649196</v>
          </cell>
          <cell r="H1019" t="str">
            <v>0.935956200662083</v>
          </cell>
          <cell r="I1019" t="str">
            <v>0.253691275</v>
          </cell>
          <cell r="L1019">
            <v>9.9999999999999995E-21</v>
          </cell>
        </row>
        <row r="1020">
          <cell r="A1020" t="str">
            <v>rs11783093</v>
          </cell>
          <cell r="B1020" t="str">
            <v>Cannabis use disorder (MTAG)</v>
          </cell>
          <cell r="C1020" t="str">
            <v>37156939</v>
          </cell>
          <cell r="D1020" t="str">
            <v>rs7839435</v>
          </cell>
          <cell r="E1020" t="str">
            <v>chr8:27412953</v>
          </cell>
          <cell r="F1020" t="str">
            <v>A=0.169, G=0.831</v>
          </cell>
          <cell r="G1020">
            <v>0.827505724237799</v>
          </cell>
          <cell r="H1020" t="str">
            <v>0.961182281216237</v>
          </cell>
          <cell r="I1020" t="str">
            <v>NR</v>
          </cell>
          <cell r="J1020" t="str">
            <v>0.030786</v>
          </cell>
          <cell r="K1020" t="str">
            <v>0.023-0.039</v>
          </cell>
          <cell r="L1020">
            <v>2E-14</v>
          </cell>
        </row>
        <row r="1021">
          <cell r="A1021" t="str">
            <v>rs11783093</v>
          </cell>
          <cell r="B1021" t="str">
            <v>Smoking initiation (MTAG)</v>
          </cell>
          <cell r="C1021" t="str">
            <v>37156939</v>
          </cell>
          <cell r="D1021" t="str">
            <v>rs7839435</v>
          </cell>
          <cell r="E1021" t="str">
            <v>chr8:27412953</v>
          </cell>
          <cell r="F1021" t="str">
            <v>A=0.169, G=0.831</v>
          </cell>
          <cell r="G1021">
            <v>0.827505724237799</v>
          </cell>
          <cell r="H1021" t="str">
            <v>0.961182281216237</v>
          </cell>
          <cell r="I1021" t="str">
            <v>NR</v>
          </cell>
          <cell r="J1021" t="str">
            <v>0.0184471</v>
          </cell>
          <cell r="K1021" t="str">
            <v>0.014-0.023</v>
          </cell>
          <cell r="L1021">
            <v>4.0000000000000003E-18</v>
          </cell>
        </row>
        <row r="1022">
          <cell r="A1022" t="str">
            <v>rs11783093</v>
          </cell>
          <cell r="B1022" t="str">
            <v>Smoking initiation</v>
          </cell>
          <cell r="C1022" t="str">
            <v>30617275</v>
          </cell>
          <cell r="D1022" t="str">
            <v>rs11776293</v>
          </cell>
          <cell r="E1022" t="str">
            <v>chr8:27418429</v>
          </cell>
          <cell r="F1022" t="str">
            <v>C=0.831, T=0.169</v>
          </cell>
          <cell r="G1022">
            <v>0.84092736573103399</v>
          </cell>
          <cell r="H1022" t="str">
            <v>0.96894582497299</v>
          </cell>
          <cell r="I1022" t="str">
            <v>0.12</v>
          </cell>
          <cell r="J1022" t="str">
            <v>0.02</v>
          </cell>
          <cell r="K1022" t="str">
            <v>0.014-0.026()</v>
          </cell>
          <cell r="L1022">
            <v>2E-12</v>
          </cell>
        </row>
        <row r="1023">
          <cell r="A1023" t="str">
            <v>rs11783093</v>
          </cell>
          <cell r="B1023" t="str">
            <v>Smoking cessation</v>
          </cell>
          <cell r="C1023" t="str">
            <v>36477530</v>
          </cell>
          <cell r="D1023" t="str">
            <v>rs11776293</v>
          </cell>
          <cell r="E1023" t="str">
            <v>chr8:27418429</v>
          </cell>
          <cell r="F1023" t="str">
            <v>C=0.831, T=0.169</v>
          </cell>
          <cell r="G1023">
            <v>0.84092736573103399</v>
          </cell>
          <cell r="H1023" t="str">
            <v>0.96894582497299</v>
          </cell>
          <cell r="I1023" t="str">
            <v>0.171</v>
          </cell>
          <cell r="J1023" t="str">
            <v>0.0195</v>
          </cell>
          <cell r="K1023" t="str">
            <v>0.016-0.023</v>
          </cell>
          <cell r="L1023">
            <v>8.9999999999999996E-29</v>
          </cell>
        </row>
        <row r="1024">
          <cell r="A1024" t="str">
            <v>rs11783093</v>
          </cell>
          <cell r="B1024" t="str">
            <v>Smoking initiation</v>
          </cell>
          <cell r="C1024" t="str">
            <v>36477530</v>
          </cell>
          <cell r="D1024" t="str">
            <v>rs11780592</v>
          </cell>
          <cell r="E1024" t="str">
            <v>chr8:27418747</v>
          </cell>
          <cell r="F1024" t="str">
            <v>A=0.829, G=0.171</v>
          </cell>
          <cell r="G1024">
            <v>0.82903329645952895</v>
          </cell>
          <cell r="H1024" t="str">
            <v>0.96887135452928</v>
          </cell>
          <cell r="I1024" t="str">
            <v>0.177</v>
          </cell>
          <cell r="J1024" t="str">
            <v>0.0254</v>
          </cell>
          <cell r="K1024" t="str">
            <v>0.023-0.028</v>
          </cell>
          <cell r="L1024">
            <v>2.0000000000000001E-110</v>
          </cell>
        </row>
        <row r="1025">
          <cell r="A1025" t="str">
            <v>rs11783093</v>
          </cell>
          <cell r="B1025" t="str">
            <v>Bipolar disorder lithium response (categorical) or schizophrenia</v>
          </cell>
          <cell r="C1025" t="str">
            <v>29121268</v>
          </cell>
          <cell r="D1025" t="str">
            <v>rs59724122</v>
          </cell>
          <cell r="E1025" t="str">
            <v>chr8:27424696</v>
          </cell>
          <cell r="F1025" t="str">
            <v>C=0.846, T=0.154</v>
          </cell>
          <cell r="G1025">
            <v>1</v>
          </cell>
          <cell r="H1025" t="str">
            <v>1</v>
          </cell>
          <cell r="I1025" t="str">
            <v>NR</v>
          </cell>
          <cell r="L1025">
            <v>5.0000000000000001E-9</v>
          </cell>
        </row>
        <row r="1026">
          <cell r="A1026" t="str">
            <v>rs11783093</v>
          </cell>
          <cell r="B1026" t="str">
            <v>Externalizing behaviour (multivariate analysis)</v>
          </cell>
          <cell r="C1026" t="str">
            <v>34446935</v>
          </cell>
          <cell r="D1026" t="str">
            <v>rs59724122</v>
          </cell>
          <cell r="E1026" t="str">
            <v>chr8:27424696</v>
          </cell>
          <cell r="F1026" t="str">
            <v>C=0.846, T=0.154</v>
          </cell>
          <cell r="G1026">
            <v>1</v>
          </cell>
          <cell r="H1026" t="str">
            <v>1</v>
          </cell>
          <cell r="I1026" t="str">
            <v>0.831</v>
          </cell>
          <cell r="J1026" t="str">
            <v>0.014</v>
          </cell>
          <cell r="K1026" t="str">
            <v>0.01-0.018</v>
          </cell>
          <cell r="L1026">
            <v>3.9999999999999999E-19</v>
          </cell>
        </row>
        <row r="1027">
          <cell r="A1027" t="str">
            <v>rs11783093</v>
          </cell>
          <cell r="B1027" t="str">
            <v>Smoking initiation</v>
          </cell>
          <cell r="C1027" t="str">
            <v>36477530</v>
          </cell>
          <cell r="D1027" t="str">
            <v>rs59724122</v>
          </cell>
          <cell r="E1027" t="str">
            <v>chr8:27424696</v>
          </cell>
          <cell r="F1027" t="str">
            <v>C=0.846, T=0.154</v>
          </cell>
          <cell r="G1027">
            <v>1</v>
          </cell>
          <cell r="H1027" t="str">
            <v>1</v>
          </cell>
          <cell r="I1027" t="str">
            <v>0.153</v>
          </cell>
          <cell r="J1027" t="str">
            <v>0.0278</v>
          </cell>
          <cell r="K1027" t="str">
            <v>0.026-0.03</v>
          </cell>
          <cell r="L1027">
            <v>1E-135</v>
          </cell>
        </row>
        <row r="1028">
          <cell r="A1028" t="str">
            <v>rs11783093</v>
          </cell>
          <cell r="B1028" t="str">
            <v>Smoking initiation</v>
          </cell>
          <cell r="C1028" t="str">
            <v>36477530</v>
          </cell>
          <cell r="D1028" t="str">
            <v>rs7838316</v>
          </cell>
          <cell r="E1028" t="str">
            <v>chr8:27425314</v>
          </cell>
          <cell r="F1028" t="str">
            <v>A=0.155, G=0.845</v>
          </cell>
          <cell r="G1028">
            <v>0.992422188074362</v>
          </cell>
          <cell r="H1028" t="str">
            <v>1</v>
          </cell>
          <cell r="I1028" t="str">
            <v>0.16</v>
          </cell>
          <cell r="J1028" t="str">
            <v>0.0282</v>
          </cell>
          <cell r="K1028" t="str">
            <v>0.026-0.031</v>
          </cell>
          <cell r="L1028">
            <v>3.0000000000000002E-126</v>
          </cell>
        </row>
        <row r="1029">
          <cell r="A1029" t="str">
            <v>rs11783093</v>
          </cell>
          <cell r="B1029" t="str">
            <v>Schizophrenia vs anorexia nervosa (ordinary least squares (OLS))</v>
          </cell>
          <cell r="C1029" t="str">
            <v>33686288</v>
          </cell>
          <cell r="D1029" t="str">
            <v>rs11783093</v>
          </cell>
          <cell r="E1029" t="str">
            <v>chr8:27425349</v>
          </cell>
          <cell r="F1029" t="str">
            <v>C=0.846, T=0.154</v>
          </cell>
          <cell r="G1029">
            <v>1</v>
          </cell>
          <cell r="H1029" t="str">
            <v>1</v>
          </cell>
          <cell r="I1029" t="str">
            <v>NR</v>
          </cell>
          <cell r="J1029" t="str">
            <v>0.019</v>
          </cell>
          <cell r="L1029">
            <v>8.9999999999999995E-9</v>
          </cell>
        </row>
        <row r="1030">
          <cell r="A1030" t="str">
            <v>rs11783093</v>
          </cell>
          <cell r="B1030" t="str">
            <v>Smoking initiation</v>
          </cell>
          <cell r="C1030" t="str">
            <v>36477530</v>
          </cell>
          <cell r="D1030" t="str">
            <v>rs11783093</v>
          </cell>
          <cell r="E1030" t="str">
            <v>chr8:27425349</v>
          </cell>
          <cell r="F1030" t="str">
            <v>C=0.846, T=0.154</v>
          </cell>
          <cell r="G1030">
            <v>1</v>
          </cell>
          <cell r="H1030" t="str">
            <v>1</v>
          </cell>
          <cell r="I1030" t="str">
            <v>0.15</v>
          </cell>
          <cell r="J1030" t="str">
            <v>0.0283</v>
          </cell>
          <cell r="K1030" t="str">
            <v>0.026-0.031</v>
          </cell>
          <cell r="L1030">
            <v>2.0000000000000001E-138</v>
          </cell>
        </row>
        <row r="1031">
          <cell r="A1031" t="str">
            <v>rs11783093</v>
          </cell>
          <cell r="B1031" t="str">
            <v>Smoking initiation (ever regular vs never regular)</v>
          </cell>
          <cell r="C1031" t="str">
            <v>30643251</v>
          </cell>
          <cell r="D1031" t="str">
            <v>rs11783093</v>
          </cell>
          <cell r="E1031" t="str">
            <v>chr8:27425349</v>
          </cell>
          <cell r="F1031" t="str">
            <v>C=0.846, T=0.154</v>
          </cell>
          <cell r="G1031">
            <v>1</v>
          </cell>
          <cell r="H1031" t="str">
            <v>1</v>
          </cell>
          <cell r="I1031" t="str">
            <v>0.158</v>
          </cell>
          <cell r="J1031" t="str">
            <v>0.047124278</v>
          </cell>
          <cell r="K1031" t="str">
            <v>0.04-0.054</v>
          </cell>
          <cell r="L1031">
            <v>2E-41</v>
          </cell>
        </row>
        <row r="1032">
          <cell r="A1032" t="str">
            <v>rs11783093</v>
          </cell>
          <cell r="B1032" t="str">
            <v>Smoking initiation (ever regular vs never regular) (MTAG)</v>
          </cell>
          <cell r="C1032" t="str">
            <v>30643251</v>
          </cell>
          <cell r="D1032" t="str">
            <v>rs11783093</v>
          </cell>
          <cell r="E1032" t="str">
            <v>chr8:27425349</v>
          </cell>
          <cell r="F1032" t="str">
            <v>C=0.846, T=0.154</v>
          </cell>
          <cell r="G1032">
            <v>1</v>
          </cell>
          <cell r="H1032" t="str">
            <v>1</v>
          </cell>
          <cell r="I1032" t="str">
            <v>0.158</v>
          </cell>
          <cell r="J1032" t="str">
            <v>0.0235194</v>
          </cell>
          <cell r="K1032" t="str">
            <v>0.021-0.026</v>
          </cell>
          <cell r="L1032">
            <v>1E-56</v>
          </cell>
        </row>
        <row r="1033">
          <cell r="A1033" t="str">
            <v>rs11783093</v>
          </cell>
          <cell r="B1033" t="str">
            <v>Age of smoking initiation (MTAG)</v>
          </cell>
          <cell r="C1033" t="str">
            <v>30643251</v>
          </cell>
          <cell r="D1033" t="str">
            <v>rs11783093</v>
          </cell>
          <cell r="E1033" t="str">
            <v>chr8:27425349</v>
          </cell>
          <cell r="F1033" t="str">
            <v>C=0.846, T=0.154</v>
          </cell>
          <cell r="G1033">
            <v>1</v>
          </cell>
          <cell r="H1033" t="str">
            <v>1</v>
          </cell>
          <cell r="I1033" t="str">
            <v>0.152</v>
          </cell>
          <cell r="J1033" t="str">
            <v>0.0238401</v>
          </cell>
          <cell r="K1033" t="str">
            <v>0.02-0.028</v>
          </cell>
          <cell r="L1033">
            <v>1.0000000000000001E-31</v>
          </cell>
        </row>
        <row r="1034">
          <cell r="A1034" t="str">
            <v>rs11783093</v>
          </cell>
          <cell r="B1034" t="str">
            <v>Schizophrenia</v>
          </cell>
          <cell r="C1034" t="str">
            <v>29483656</v>
          </cell>
          <cell r="D1034" t="str">
            <v>rs11783093</v>
          </cell>
          <cell r="E1034" t="str">
            <v>chr8:27425349</v>
          </cell>
          <cell r="F1034" t="str">
            <v>C=0.846, T=0.154</v>
          </cell>
          <cell r="G1034">
            <v>1</v>
          </cell>
          <cell r="H1034" t="str">
            <v>1</v>
          </cell>
          <cell r="I1034" t="str">
            <v>NR</v>
          </cell>
          <cell r="J1034" t="str">
            <v>1.098</v>
          </cell>
          <cell r="K1034" t="str">
            <v>1.07-1.12</v>
          </cell>
          <cell r="L1034">
            <v>7.9999999999999998E-12</v>
          </cell>
        </row>
        <row r="1035">
          <cell r="A1035" t="str">
            <v>rs11783093</v>
          </cell>
          <cell r="B1035" t="str">
            <v>Smoking initiation</v>
          </cell>
          <cell r="C1035" t="str">
            <v>36477530</v>
          </cell>
          <cell r="D1035" t="str">
            <v>rs11783093</v>
          </cell>
          <cell r="E1035" t="str">
            <v>chr8:27425349</v>
          </cell>
          <cell r="F1035" t="str">
            <v>C=0.846, T=0.154</v>
          </cell>
          <cell r="G1035">
            <v>1</v>
          </cell>
          <cell r="H1035" t="str">
            <v>1</v>
          </cell>
          <cell r="I1035" t="str">
            <v>0.159</v>
          </cell>
          <cell r="J1035" t="str">
            <v>0.0285</v>
          </cell>
          <cell r="K1035" t="str">
            <v>0.026-0.031</v>
          </cell>
          <cell r="L1035">
            <v>4.0000000000000002E-128</v>
          </cell>
        </row>
        <row r="1036">
          <cell r="A1036" t="str">
            <v>rs11783093</v>
          </cell>
          <cell r="B1036" t="str">
            <v>Smoking status (ever vs never smokers)</v>
          </cell>
          <cell r="C1036" t="str">
            <v>30643258</v>
          </cell>
          <cell r="D1036" t="str">
            <v>rs11783093</v>
          </cell>
          <cell r="E1036" t="str">
            <v>chr8:27425349</v>
          </cell>
          <cell r="F1036" t="str">
            <v>C=0.846, T=0.154</v>
          </cell>
          <cell r="G1036">
            <v>1</v>
          </cell>
          <cell r="H1036" t="str">
            <v>1</v>
          </cell>
          <cell r="I1036" t="str">
            <v>0.1663</v>
          </cell>
          <cell r="J1036" t="str">
            <v>0.025915962</v>
          </cell>
          <cell r="K1036" t="str">
            <v>0.021-0.031</v>
          </cell>
          <cell r="L1036">
            <v>7.0000000000000001E-22</v>
          </cell>
        </row>
        <row r="1037">
          <cell r="A1037" t="str">
            <v>rs11783093</v>
          </cell>
          <cell r="B1037" t="str">
            <v>Lifetime smoking index</v>
          </cell>
          <cell r="C1037" t="str">
            <v>31689377</v>
          </cell>
          <cell r="D1037" t="str">
            <v>rs11783093</v>
          </cell>
          <cell r="E1037" t="str">
            <v>chr8:27425349</v>
          </cell>
          <cell r="F1037" t="str">
            <v>C=0.846, T=0.154</v>
          </cell>
          <cell r="G1037">
            <v>1</v>
          </cell>
          <cell r="H1037" t="str">
            <v>1</v>
          </cell>
          <cell r="I1037" t="str">
            <v>0.839</v>
          </cell>
          <cell r="J1037" t="str">
            <v>0.023</v>
          </cell>
          <cell r="K1037" t="str">
            <v>0.017-0.029</v>
          </cell>
          <cell r="L1037">
            <v>9.9999999999999998E-17</v>
          </cell>
        </row>
        <row r="1038">
          <cell r="A1038" t="str">
            <v>rs11783093</v>
          </cell>
          <cell r="B1038" t="str">
            <v>Smoking initiation</v>
          </cell>
          <cell r="C1038" t="str">
            <v>36477530</v>
          </cell>
          <cell r="D1038" t="str">
            <v>rs56372821</v>
          </cell>
          <cell r="E1038" t="str">
            <v>chr8:27436500</v>
          </cell>
          <cell r="F1038" t="str">
            <v>A=0.155, G=0.845</v>
          </cell>
          <cell r="G1038">
            <v>0.992422188074362</v>
          </cell>
          <cell r="H1038" t="str">
            <v>1</v>
          </cell>
          <cell r="I1038" t="str">
            <v>0.154</v>
          </cell>
          <cell r="J1038" t="str">
            <v>0.0276</v>
          </cell>
          <cell r="K1038" t="str">
            <v>0.025-0.03</v>
          </cell>
          <cell r="L1038">
            <v>3.0000000000000001E-135</v>
          </cell>
        </row>
        <row r="1039">
          <cell r="A1039" t="str">
            <v>rs11783093</v>
          </cell>
          <cell r="B1039" t="str">
            <v>Cannabis use disorder</v>
          </cell>
          <cell r="C1039" t="str">
            <v>31209380</v>
          </cell>
          <cell r="D1039" t="str">
            <v>rs56372821</v>
          </cell>
          <cell r="E1039" t="str">
            <v>chr8:27436500</v>
          </cell>
          <cell r="F1039" t="str">
            <v>A=0.155, G=0.845</v>
          </cell>
          <cell r="G1039">
            <v>0.992422188074362</v>
          </cell>
          <cell r="H1039" t="str">
            <v>1</v>
          </cell>
          <cell r="I1039" t="str">
            <v>0.856</v>
          </cell>
          <cell r="J1039" t="str">
            <v>1.25</v>
          </cell>
          <cell r="L1039">
            <v>8.9999999999999996E-12</v>
          </cell>
        </row>
        <row r="1040">
          <cell r="A1040" t="str">
            <v>rs11783093</v>
          </cell>
          <cell r="B1040" t="str">
            <v>Cannabis use disorder</v>
          </cell>
          <cell r="C1040" t="str">
            <v>37985822</v>
          </cell>
          <cell r="D1040" t="str">
            <v>rs56372821</v>
          </cell>
          <cell r="E1040" t="str">
            <v>chr8:27436500</v>
          </cell>
          <cell r="F1040" t="str">
            <v>A=0.155, G=0.845</v>
          </cell>
          <cell r="G1040">
            <v>0.992422188074362</v>
          </cell>
          <cell r="H1040" t="str">
            <v>1</v>
          </cell>
          <cell r="I1040" t="str">
            <v>NR</v>
          </cell>
          <cell r="L1040">
            <v>7.0000000000000005E-14</v>
          </cell>
        </row>
        <row r="1041">
          <cell r="A1041" t="str">
            <v>rs11783403</v>
          </cell>
          <cell r="B1041" t="str">
            <v>Dupuytren's disease</v>
          </cell>
          <cell r="C1041" t="str">
            <v>28886342</v>
          </cell>
          <cell r="D1041" t="str">
            <v>rs2912522</v>
          </cell>
          <cell r="E1041" t="str">
            <v>chr8:69992380</v>
          </cell>
          <cell r="F1041" t="str">
            <v>A=0.724, G=0.276</v>
          </cell>
          <cell r="G1041">
            <v>0.97035649569735505</v>
          </cell>
          <cell r="H1041" t="str">
            <v>0.98998646281255</v>
          </cell>
          <cell r="I1041" t="str">
            <v>0.799</v>
          </cell>
          <cell r="J1041" t="str">
            <v>1.3586956</v>
          </cell>
          <cell r="K1041" t="str">
            <v>1.29-1.43</v>
          </cell>
          <cell r="L1041">
            <v>3.9999999999999998E-29</v>
          </cell>
        </row>
        <row r="1042">
          <cell r="A1042" t="str">
            <v>rs11783403</v>
          </cell>
          <cell r="B1042" t="str">
            <v>Dupuytren's disease</v>
          </cell>
          <cell r="C1042" t="str">
            <v>21732829</v>
          </cell>
          <cell r="D1042" t="str">
            <v>rs2912522</v>
          </cell>
          <cell r="E1042" t="str">
            <v>chr8:69992380</v>
          </cell>
          <cell r="F1042" t="str">
            <v>A=0.724, G=0.276</v>
          </cell>
          <cell r="G1042">
            <v>0.97035649569735505</v>
          </cell>
          <cell r="H1042" t="str">
            <v>0.98998646281255</v>
          </cell>
          <cell r="I1042" t="str">
            <v>0.8</v>
          </cell>
          <cell r="J1042" t="str">
            <v>1.39</v>
          </cell>
          <cell r="K1042" t="str">
            <v>1.28-1.52</v>
          </cell>
          <cell r="L1042">
            <v>2.0000000000000001E-13</v>
          </cell>
        </row>
        <row r="1043">
          <cell r="A1043" t="str">
            <v>rs11787132</v>
          </cell>
          <cell r="B1043" t="str">
            <v>Self-reported math ability</v>
          </cell>
          <cell r="C1043" t="str">
            <v>30038396</v>
          </cell>
          <cell r="D1043" t="str">
            <v>rs12546755</v>
          </cell>
          <cell r="E1043" t="str">
            <v>chr8:143516426</v>
          </cell>
          <cell r="F1043" t="str">
            <v>G=0.209, T=0.791</v>
          </cell>
          <cell r="G1043">
            <v>1</v>
          </cell>
          <cell r="H1043" t="str">
            <v>1</v>
          </cell>
          <cell r="I1043" t="str">
            <v>0.2153</v>
          </cell>
          <cell r="J1043" t="str">
            <v>0.0134</v>
          </cell>
          <cell r="K1043" t="str">
            <v>0.0087-0.0181</v>
          </cell>
          <cell r="L1043">
            <v>2E-8</v>
          </cell>
        </row>
        <row r="1044">
          <cell r="A1044" t="str">
            <v>rs11788544</v>
          </cell>
          <cell r="B1044" t="str">
            <v>B4GALT1/IFNGR1 protein level ratio</v>
          </cell>
          <cell r="C1044" t="str">
            <v>38412862</v>
          </cell>
          <cell r="D1044" t="str">
            <v>rs6597604</v>
          </cell>
          <cell r="E1044" t="str">
            <v>chr9:136049780</v>
          </cell>
          <cell r="F1044" t="str">
            <v>A=0.682, G=0.318</v>
          </cell>
          <cell r="G1044">
            <v>0.92977037005552099</v>
          </cell>
          <cell r="H1044" t="str">
            <v>0.995321800595238</v>
          </cell>
          <cell r="I1044" t="str">
            <v>NR</v>
          </cell>
          <cell r="J1044" t="str">
            <v>0.0670772</v>
          </cell>
          <cell r="K1044" t="str">
            <v>0.053-0.082</v>
          </cell>
          <cell r="L1044">
            <v>2E-19</v>
          </cell>
        </row>
        <row r="1045">
          <cell r="A1045" t="str">
            <v>rs11788544</v>
          </cell>
          <cell r="B1045" t="str">
            <v>B4GALT1/IL10RB protein level ratio</v>
          </cell>
          <cell r="C1045" t="str">
            <v>38412862</v>
          </cell>
          <cell r="D1045" t="str">
            <v>rs6597604</v>
          </cell>
          <cell r="E1045" t="str">
            <v>chr9:136049780</v>
          </cell>
          <cell r="F1045" t="str">
            <v>A=0.682, G=0.318</v>
          </cell>
          <cell r="G1045">
            <v>0.92977037005552099</v>
          </cell>
          <cell r="H1045" t="str">
            <v>0.995321800595238</v>
          </cell>
          <cell r="I1045" t="str">
            <v>NR</v>
          </cell>
          <cell r="J1045" t="str">
            <v>0.0684346</v>
          </cell>
          <cell r="K1045" t="str">
            <v>0.054-0.083</v>
          </cell>
          <cell r="L1045">
            <v>6.0000000000000006E-20</v>
          </cell>
        </row>
        <row r="1046">
          <cell r="A1046" t="str">
            <v>rs11788544</v>
          </cell>
          <cell r="B1046" t="str">
            <v>Blood pressure (pleiotropy model 1 DBP adjusted for estimated causal effects x SBP)</v>
          </cell>
          <cell r="C1046" t="str">
            <v>34989438</v>
          </cell>
          <cell r="D1046" t="str">
            <v>rs2886307</v>
          </cell>
          <cell r="E1046" t="str">
            <v>chr9:136050340</v>
          </cell>
          <cell r="F1046" t="str">
            <v>A=0.314, G=0.686</v>
          </cell>
          <cell r="G1046">
            <v>0.91271702612870498</v>
          </cell>
          <cell r="H1046" t="str">
            <v>0.995262582881254</v>
          </cell>
          <cell r="I1046" t="str">
            <v>NR</v>
          </cell>
          <cell r="L1046">
            <v>9.9999999999999994E-12</v>
          </cell>
        </row>
        <row r="1047">
          <cell r="A1047" t="str">
            <v>rs11788544</v>
          </cell>
          <cell r="B1047" t="str">
            <v>LDL (standard GWA)</v>
          </cell>
          <cell r="C1047" t="str">
            <v>37106081</v>
          </cell>
          <cell r="D1047" t="str">
            <v>rs11793170</v>
          </cell>
          <cell r="E1047" t="str">
            <v>chr9:136055305</v>
          </cell>
          <cell r="F1047" t="str">
            <v>A=0.314, G=0.686</v>
          </cell>
          <cell r="G1047">
            <v>0.91271702612870498</v>
          </cell>
          <cell r="H1047" t="str">
            <v>0.995262582881254</v>
          </cell>
          <cell r="I1047" t="str">
            <v>NR</v>
          </cell>
          <cell r="J1047" t="str">
            <v>0.015391</v>
          </cell>
          <cell r="K1047" t="str">
            <v>0.01-0.02</v>
          </cell>
          <cell r="L1047">
            <v>3E-9</v>
          </cell>
        </row>
        <row r="1048">
          <cell r="A1048" t="str">
            <v>rs11788544</v>
          </cell>
          <cell r="B1048" t="str">
            <v>COVID-19 infection or systemic lupus erythematosus (MTAG)</v>
          </cell>
          <cell r="C1048" t="str">
            <v>36762574</v>
          </cell>
          <cell r="D1048" t="str">
            <v>rs11795315</v>
          </cell>
          <cell r="E1048" t="str">
            <v>chr9:136064766</v>
          </cell>
          <cell r="F1048" t="str">
            <v>A=0.324, G=0.676</v>
          </cell>
          <cell r="G1048">
            <v>0.86118892930229696</v>
          </cell>
          <cell r="H1048" t="str">
            <v>0.944894829097283</v>
          </cell>
          <cell r="I1048" t="str">
            <v>NR</v>
          </cell>
          <cell r="L1048">
            <v>8.0000000000000003E-10</v>
          </cell>
        </row>
        <row r="1049">
          <cell r="A1049" t="str">
            <v>rs11791149</v>
          </cell>
          <cell r="B1049" t="str">
            <v>Estimated glomerular filtration rate (creatinine)</v>
          </cell>
          <cell r="C1049" t="str">
            <v>35710981</v>
          </cell>
          <cell r="D1049" t="str">
            <v>rs11791149</v>
          </cell>
          <cell r="E1049" t="str">
            <v>chr9:133504909</v>
          </cell>
          <cell r="F1049" t="str">
            <v>C=0.145, T=0.855</v>
          </cell>
          <cell r="G1049">
            <v>1</v>
          </cell>
          <cell r="H1049" t="str">
            <v>1</v>
          </cell>
          <cell r="I1049" t="str">
            <v>0.2297</v>
          </cell>
          <cell r="J1049" t="str">
            <v>6.485</v>
          </cell>
          <cell r="L1049">
            <v>8.9999999999999999E-11</v>
          </cell>
        </row>
        <row r="1050">
          <cell r="A1050" t="str">
            <v>rs11791149</v>
          </cell>
          <cell r="B1050" t="str">
            <v>Height</v>
          </cell>
          <cell r="C1050" t="str">
            <v>36224396</v>
          </cell>
          <cell r="D1050" t="str">
            <v>rs11791149</v>
          </cell>
          <cell r="E1050" t="str">
            <v>chr9:133504909</v>
          </cell>
          <cell r="F1050" t="str">
            <v>C=0.145, T=0.855</v>
          </cell>
          <cell r="G1050">
            <v>1</v>
          </cell>
          <cell r="H1050" t="str">
            <v>1</v>
          </cell>
          <cell r="I1050" t="str">
            <v>0.1802</v>
          </cell>
          <cell r="J1050" t="str">
            <v>0.0231</v>
          </cell>
          <cell r="K1050" t="str">
            <v>0.021-0.025</v>
          </cell>
          <cell r="L1050">
            <v>6.0000000000000004E-146</v>
          </cell>
        </row>
        <row r="1051">
          <cell r="A1051" t="str">
            <v>rs11791149</v>
          </cell>
          <cell r="B1051" t="str">
            <v>Estimated glomerular filtration rate (creatinine)</v>
          </cell>
          <cell r="C1051" t="str">
            <v>34272381</v>
          </cell>
          <cell r="D1051" t="str">
            <v>rs11791149</v>
          </cell>
          <cell r="E1051" t="str">
            <v>chr9:133504909</v>
          </cell>
          <cell r="F1051" t="str">
            <v>C=0.145, T=0.855</v>
          </cell>
          <cell r="G1051">
            <v>1</v>
          </cell>
          <cell r="H1051" t="str">
            <v>1</v>
          </cell>
          <cell r="I1051" t="str">
            <v>0.210505778212271</v>
          </cell>
          <cell r="J1051" t="str">
            <v>0.0017051725</v>
          </cell>
          <cell r="K1051" t="str">
            <v>0.0012-0.0022</v>
          </cell>
          <cell r="L1051">
            <v>6E-10</v>
          </cell>
        </row>
        <row r="1052">
          <cell r="A1052" t="str">
            <v>rs11791149</v>
          </cell>
          <cell r="B1052" t="str">
            <v>Height</v>
          </cell>
          <cell r="C1052" t="str">
            <v>36224396</v>
          </cell>
          <cell r="D1052" t="str">
            <v>rs11791149</v>
          </cell>
          <cell r="E1052" t="str">
            <v>chr9:133504909</v>
          </cell>
          <cell r="F1052" t="str">
            <v>C=0.145, T=0.855</v>
          </cell>
          <cell r="G1052">
            <v>1</v>
          </cell>
          <cell r="H1052" t="str">
            <v>1</v>
          </cell>
          <cell r="I1052" t="str">
            <v>0.216</v>
          </cell>
          <cell r="J1052" t="str">
            <v>0.0245</v>
          </cell>
          <cell r="K1052" t="str">
            <v>0.023-0.026</v>
          </cell>
          <cell r="L1052">
            <v>5.0000000000000002E-219</v>
          </cell>
        </row>
        <row r="1053">
          <cell r="A1053" t="str">
            <v>rs11824258</v>
          </cell>
          <cell r="B1053" t="str">
            <v>Birth weight</v>
          </cell>
          <cell r="C1053" t="str">
            <v>31043758</v>
          </cell>
          <cell r="D1053" t="str">
            <v>rs5030317</v>
          </cell>
          <cell r="E1053" t="str">
            <v>chr11:32410337</v>
          </cell>
          <cell r="F1053" t="str">
            <v>C=0.706, G=0.294</v>
          </cell>
          <cell r="G1053">
            <v>0.82651192365531101</v>
          </cell>
          <cell r="H1053" t="str">
            <v>0.989183958714117</v>
          </cell>
          <cell r="I1053" t="str">
            <v>0.732755</v>
          </cell>
          <cell r="J1053" t="str">
            <v>0.017273</v>
          </cell>
          <cell r="K1053" t="str">
            <v>0.012-0.023</v>
          </cell>
          <cell r="L1053">
            <v>3E-9</v>
          </cell>
        </row>
        <row r="1054">
          <cell r="A1054" t="str">
            <v>rs11850550</v>
          </cell>
          <cell r="B1054" t="str">
            <v>Photic sneeze reflex</v>
          </cell>
          <cell r="C1054" t="str">
            <v>27182965</v>
          </cell>
          <cell r="D1054" t="str">
            <v>rs11850550</v>
          </cell>
          <cell r="E1054" t="str">
            <v>chr14:33137220</v>
          </cell>
          <cell r="F1054" t="str">
            <v>C=0.482, G=0.518</v>
          </cell>
          <cell r="G1054">
            <v>1</v>
          </cell>
          <cell r="H1054" t="str">
            <v>1</v>
          </cell>
          <cell r="I1054" t="str">
            <v>NR</v>
          </cell>
          <cell r="J1054" t="str">
            <v>1.0881393</v>
          </cell>
          <cell r="K1054" t="str">
            <v>1.07-1.11</v>
          </cell>
          <cell r="L1054">
            <v>5.9999999999999999E-16</v>
          </cell>
        </row>
        <row r="1055">
          <cell r="A1055" t="str">
            <v>rs11850550</v>
          </cell>
          <cell r="B1055" t="str">
            <v>HDL cholesterol</v>
          </cell>
          <cell r="C1055" t="str">
            <v>34594039</v>
          </cell>
          <cell r="D1055" t="str">
            <v>rs1884622</v>
          </cell>
          <cell r="E1055" t="str">
            <v>chr14:33156122</v>
          </cell>
          <cell r="F1055" t="str">
            <v>C=0.503, T=0.497</v>
          </cell>
          <cell r="G1055">
            <v>0.88878337444775901</v>
          </cell>
          <cell r="H1055" t="str">
            <v>0.971305162788802</v>
          </cell>
          <cell r="I1055" t="str">
            <v>NR</v>
          </cell>
          <cell r="J1055" t="str">
            <v>0.0122</v>
          </cell>
          <cell r="K1055" t="str">
            <v>0.0081-0.0163</v>
          </cell>
          <cell r="L1055">
            <v>6E-9</v>
          </cell>
        </row>
        <row r="1056">
          <cell r="A1056" t="str">
            <v>rs11850550</v>
          </cell>
          <cell r="B1056" t="str">
            <v>Creatine kinase levels</v>
          </cell>
          <cell r="C1056" t="str">
            <v>29403010</v>
          </cell>
          <cell r="D1056" t="str">
            <v>rs1279143</v>
          </cell>
          <cell r="E1056" t="str">
            <v>chr14:33175100</v>
          </cell>
          <cell r="F1056" t="str">
            <v>A=0.493, G=0.507</v>
          </cell>
          <cell r="G1056">
            <v>0.83665650577566097</v>
          </cell>
          <cell r="H1056" t="str">
            <v>0.934926217909844</v>
          </cell>
          <cell r="I1056" t="str">
            <v>NR</v>
          </cell>
          <cell r="J1056" t="str">
            <v>0.03168</v>
          </cell>
          <cell r="K1056" t="str">
            <v>0.022-0.041</v>
          </cell>
          <cell r="L1056">
            <v>1E-10</v>
          </cell>
        </row>
        <row r="1057">
          <cell r="A1057" t="str">
            <v>rs11859183</v>
          </cell>
          <cell r="B1057" t="str">
            <v>C-reactive protein levels</v>
          </cell>
          <cell r="C1057" t="str">
            <v>35459240</v>
          </cell>
          <cell r="D1057" t="str">
            <v>rs6500446</v>
          </cell>
          <cell r="E1057" t="str">
            <v>chr16:89848559</v>
          </cell>
          <cell r="F1057" t="str">
            <v>A=0.589, G=0.411</v>
          </cell>
          <cell r="G1057">
            <v>0.82070977396850597</v>
          </cell>
          <cell r="H1057" t="str">
            <v>0.956163858277667</v>
          </cell>
          <cell r="I1057" t="str">
            <v>NR</v>
          </cell>
          <cell r="J1057" t="str">
            <v>0.0114</v>
          </cell>
          <cell r="K1057" t="str">
            <v>0.0075-0.0153</v>
          </cell>
          <cell r="L1057">
            <v>2E-8</v>
          </cell>
        </row>
        <row r="1058">
          <cell r="A1058" t="str">
            <v>rs11859183</v>
          </cell>
          <cell r="B1058" t="str">
            <v>Schizophrenia</v>
          </cell>
          <cell r="C1058" t="str">
            <v>35396580</v>
          </cell>
          <cell r="D1058" t="str">
            <v>rs11076631</v>
          </cell>
          <cell r="E1058" t="str">
            <v>chr16:89877975</v>
          </cell>
          <cell r="F1058" t="str">
            <v>A=0.612, G=0.388</v>
          </cell>
          <cell r="G1058">
            <v>0.987498446626072</v>
          </cell>
          <cell r="H1058" t="str">
            <v>1</v>
          </cell>
          <cell r="I1058" t="str">
            <v>0.498</v>
          </cell>
          <cell r="J1058" t="str">
            <v>1.05253</v>
          </cell>
          <cell r="K1058" t="str">
            <v>1.04-1.07</v>
          </cell>
          <cell r="L1058">
            <v>3E-10</v>
          </cell>
        </row>
        <row r="1059">
          <cell r="A1059" t="str">
            <v>rs11860773</v>
          </cell>
          <cell r="B1059" t="str">
            <v>Drinks per week</v>
          </cell>
          <cell r="C1059" t="str">
            <v>36477530</v>
          </cell>
          <cell r="D1059" t="str">
            <v>rs11860773</v>
          </cell>
          <cell r="E1059" t="str">
            <v>chr16:73912503</v>
          </cell>
          <cell r="F1059" t="str">
            <v>C=0.186, T=0.814</v>
          </cell>
          <cell r="G1059">
            <v>1</v>
          </cell>
          <cell r="H1059" t="str">
            <v>1</v>
          </cell>
          <cell r="I1059" t="str">
            <v>0.188</v>
          </cell>
          <cell r="J1059" t="str">
            <v>0.0148</v>
          </cell>
          <cell r="K1059" t="str">
            <v>0.013-0.017</v>
          </cell>
          <cell r="L1059">
            <v>4.0000000000000003E-37</v>
          </cell>
        </row>
        <row r="1060">
          <cell r="A1060" t="str">
            <v>rs11860773</v>
          </cell>
          <cell r="B1060" t="str">
            <v>Drinks per week</v>
          </cell>
          <cell r="C1060" t="str">
            <v>36477530</v>
          </cell>
          <cell r="D1060" t="str">
            <v>rs11860773</v>
          </cell>
          <cell r="E1060" t="str">
            <v>chr16:73912503</v>
          </cell>
          <cell r="F1060" t="str">
            <v>C=0.186, T=0.814</v>
          </cell>
          <cell r="G1060">
            <v>1</v>
          </cell>
          <cell r="H1060" t="str">
            <v>1</v>
          </cell>
          <cell r="I1060" t="str">
            <v>0.18</v>
          </cell>
          <cell r="J1060" t="str">
            <v>0.0138</v>
          </cell>
          <cell r="K1060" t="str">
            <v>0.012-0.016</v>
          </cell>
          <cell r="L1060">
            <v>1E-35</v>
          </cell>
        </row>
        <row r="1061">
          <cell r="A1061" t="str">
            <v>rs11860773</v>
          </cell>
          <cell r="B1061" t="str">
            <v>Dietary macronutrient intake (multi-trait analysis)</v>
          </cell>
          <cell r="C1061" t="str">
            <v>34426670</v>
          </cell>
          <cell r="D1061" t="str">
            <v>rs11860773</v>
          </cell>
          <cell r="E1061" t="str">
            <v>chr16:73912503</v>
          </cell>
          <cell r="F1061" t="str">
            <v>C=0.186, T=0.814</v>
          </cell>
          <cell r="G1061">
            <v>1</v>
          </cell>
          <cell r="H1061" t="str">
            <v>1</v>
          </cell>
          <cell r="I1061" t="str">
            <v>0.806</v>
          </cell>
          <cell r="L1061">
            <v>4.0000000000000002E-9</v>
          </cell>
        </row>
        <row r="1062">
          <cell r="A1062" t="str">
            <v>rs11871998</v>
          </cell>
          <cell r="B1062" t="str">
            <v>Educational attainment</v>
          </cell>
          <cell r="C1062" t="str">
            <v>35361970</v>
          </cell>
          <cell r="D1062" t="str">
            <v>rs11870612</v>
          </cell>
          <cell r="E1062" t="str">
            <v>chr17:81012604</v>
          </cell>
          <cell r="F1062" t="str">
            <v>A=0.116, G=0.884</v>
          </cell>
          <cell r="G1062">
            <v>0.96149432707688998</v>
          </cell>
          <cell r="H1062" t="str">
            <v>0.990159925661466</v>
          </cell>
          <cell r="I1062" t="str">
            <v>0.1024</v>
          </cell>
          <cell r="J1062" t="str">
            <v>0.00961829</v>
          </cell>
          <cell r="K1062" t="str">
            <v>0.0062-0.013</v>
          </cell>
          <cell r="L1062">
            <v>2.9999999999999997E-8</v>
          </cell>
        </row>
        <row r="1063">
          <cell r="A1063" t="str">
            <v>rs11887698</v>
          </cell>
          <cell r="B1063" t="str">
            <v>Neutrophil percentage of granulocytes</v>
          </cell>
          <cell r="C1063" t="str">
            <v>27863252</v>
          </cell>
          <cell r="D1063" t="str">
            <v>rs60976990</v>
          </cell>
          <cell r="E1063" t="str">
            <v>chr2:191856427</v>
          </cell>
          <cell r="F1063" t="str">
            <v>G=0.85, T=0.15</v>
          </cell>
          <cell r="G1063">
            <v>0.90289518317984896</v>
          </cell>
          <cell r="H1063" t="str">
            <v>0.968648227502922</v>
          </cell>
          <cell r="I1063" t="str">
            <v>0.0725</v>
          </cell>
          <cell r="J1063" t="str">
            <v>0.04537308</v>
          </cell>
          <cell r="K1063" t="str">
            <v>0.03-0.06</v>
          </cell>
          <cell r="L1063">
            <v>2.0000000000000001E-9</v>
          </cell>
        </row>
        <row r="1064">
          <cell r="A1064" t="str">
            <v>rs1190889</v>
          </cell>
          <cell r="B1064" t="str">
            <v>Height</v>
          </cell>
          <cell r="C1064" t="str">
            <v>36224396</v>
          </cell>
          <cell r="D1064" t="str">
            <v>rs1190892</v>
          </cell>
          <cell r="E1064" t="str">
            <v>chr14:101094305</v>
          </cell>
          <cell r="F1064" t="str">
            <v>A=0.115, C=0.885</v>
          </cell>
          <cell r="G1064">
            <v>0.89398783400443904</v>
          </cell>
          <cell r="H1064" t="str">
            <v>0.989436102068676</v>
          </cell>
          <cell r="I1064" t="str">
            <v>0.124</v>
          </cell>
          <cell r="J1064" t="str">
            <v>0.0075</v>
          </cell>
          <cell r="K1064" t="str">
            <v>0.0055-0.0095</v>
          </cell>
          <cell r="L1064">
            <v>1E-14</v>
          </cell>
        </row>
        <row r="1065">
          <cell r="A1065" t="str">
            <v>rs11920</v>
          </cell>
          <cell r="B1065" t="str">
            <v>Blood protein levels</v>
          </cell>
          <cell r="C1065" t="str">
            <v>30072576</v>
          </cell>
          <cell r="D1065" t="str">
            <v>rs2890364</v>
          </cell>
          <cell r="E1065" t="str">
            <v>chr10:5833748</v>
          </cell>
          <cell r="F1065" t="str">
            <v>A=0.21, G=0.79</v>
          </cell>
          <cell r="G1065">
            <v>0.85687164394364601</v>
          </cell>
          <cell r="H1065" t="str">
            <v>0.975455482564487</v>
          </cell>
          <cell r="I1065" t="str">
            <v>0.7740625</v>
          </cell>
          <cell r="J1065" t="str">
            <v>0.21895224</v>
          </cell>
          <cell r="K1065" t="str">
            <v>0.16-0.28</v>
          </cell>
          <cell r="L1065">
            <v>8.9999999999999995E-14</v>
          </cell>
        </row>
        <row r="1066">
          <cell r="A1066" t="str">
            <v>rs11925493</v>
          </cell>
          <cell r="B1066" t="str">
            <v>Restless legs syndrome</v>
          </cell>
          <cell r="C1066" t="str">
            <v>29029846</v>
          </cell>
          <cell r="D1066" t="str">
            <v>rs35987657</v>
          </cell>
          <cell r="E1066" t="str">
            <v>chr3:130535567</v>
          </cell>
          <cell r="F1066" t="str">
            <v>A=0.687, G=0.313</v>
          </cell>
          <cell r="G1066">
            <v>0.90501901229451898</v>
          </cell>
          <cell r="H1066" t="str">
            <v>0.962429391718407</v>
          </cell>
          <cell r="I1066" t="str">
            <v>0.669999999999999</v>
          </cell>
          <cell r="J1066" t="str">
            <v>1.1111112</v>
          </cell>
          <cell r="K1066" t="str">
            <v>1.09-1.12</v>
          </cell>
          <cell r="L1066">
            <v>3.9999999999999998E-38</v>
          </cell>
        </row>
        <row r="1067">
          <cell r="A1067" t="str">
            <v>rs11925493</v>
          </cell>
          <cell r="B1067" t="str">
            <v>Restless legs syndrome</v>
          </cell>
          <cell r="C1067" t="str">
            <v>33239738</v>
          </cell>
          <cell r="D1067" t="str">
            <v>rs35987657</v>
          </cell>
          <cell r="E1067" t="str">
            <v>chr3:130535567</v>
          </cell>
          <cell r="F1067" t="str">
            <v>A=0.687, G=0.313</v>
          </cell>
          <cell r="G1067">
            <v>0.90501901229451898</v>
          </cell>
          <cell r="H1067" t="str">
            <v>0.962429391718407</v>
          </cell>
          <cell r="I1067" t="str">
            <v>0.33</v>
          </cell>
          <cell r="J1067" t="str">
            <v>0.9</v>
          </cell>
          <cell r="K1067" t="str">
            <v>0.88-0.92</v>
          </cell>
          <cell r="L1067">
            <v>3.9999999999999996E-21</v>
          </cell>
        </row>
        <row r="1068">
          <cell r="A1068" t="str">
            <v>rs1193069</v>
          </cell>
          <cell r="B1068" t="str">
            <v>Coronary artery disease</v>
          </cell>
          <cell r="C1068" t="str">
            <v>33020668</v>
          </cell>
          <cell r="D1068" t="str">
            <v>rs1193069</v>
          </cell>
          <cell r="E1068" t="str">
            <v>chr13:110928210</v>
          </cell>
          <cell r="F1068" t="str">
            <v>C=0.911, T=0.089</v>
          </cell>
          <cell r="G1068">
            <v>1</v>
          </cell>
          <cell r="H1068" t="str">
            <v>1</v>
          </cell>
          <cell r="I1068" t="str">
            <v>NR</v>
          </cell>
          <cell r="J1068" t="str">
            <v>0.059841</v>
          </cell>
          <cell r="K1068" t="str">
            <v>0.039-0.081</v>
          </cell>
          <cell r="L1068">
            <v>4.0000000000000001E-8</v>
          </cell>
        </row>
        <row r="1069">
          <cell r="A1069" t="str">
            <v>rs11938795</v>
          </cell>
          <cell r="B1069" t="str">
            <v>Inflammatory bowel disease</v>
          </cell>
          <cell r="C1069" t="str">
            <v>23128233</v>
          </cell>
          <cell r="D1069" t="str">
            <v>rs7657746</v>
          </cell>
          <cell r="E1069" t="str">
            <v>chr4:123161619</v>
          </cell>
          <cell r="F1069" t="str">
            <v>A=0.758, G=0.242</v>
          </cell>
          <cell r="G1069">
            <v>0.98917775511103001</v>
          </cell>
          <cell r="H1069" t="str">
            <v>0.994574157673036</v>
          </cell>
          <cell r="I1069" t="str">
            <v>0.753</v>
          </cell>
          <cell r="J1069" t="str">
            <v>1.116</v>
          </cell>
          <cell r="K1069" t="str">
            <v>1.08-1.154</v>
          </cell>
          <cell r="L1069">
            <v>2.9999999999999998E-13</v>
          </cell>
        </row>
        <row r="1070">
          <cell r="A1070" t="str">
            <v>rs11938795</v>
          </cell>
          <cell r="B1070" t="str">
            <v>Inflammatory bowel disease</v>
          </cell>
          <cell r="C1070" t="str">
            <v>26192919</v>
          </cell>
          <cell r="D1070" t="str">
            <v>rs7657746</v>
          </cell>
          <cell r="E1070" t="str">
            <v>chr4:123161619</v>
          </cell>
          <cell r="F1070" t="str">
            <v>A=0.758, G=0.242</v>
          </cell>
          <cell r="G1070">
            <v>0.98917775511103001</v>
          </cell>
          <cell r="H1070" t="str">
            <v>0.994574157673036</v>
          </cell>
          <cell r="I1070" t="str">
            <v>0.76</v>
          </cell>
          <cell r="J1070" t="str">
            <v>1.0907376</v>
          </cell>
          <cell r="L1070">
            <v>2.0000000000000001E-13</v>
          </cell>
        </row>
        <row r="1071">
          <cell r="A1071" t="str">
            <v>rs11938795</v>
          </cell>
          <cell r="B1071" t="str">
            <v>Crohn's disease</v>
          </cell>
          <cell r="C1071" t="str">
            <v>26192919</v>
          </cell>
          <cell r="D1071" t="str">
            <v>rs7657746</v>
          </cell>
          <cell r="E1071" t="str">
            <v>chr4:123161619</v>
          </cell>
          <cell r="F1071" t="str">
            <v>A=0.758, G=0.242</v>
          </cell>
          <cell r="G1071">
            <v>0.98917775511103001</v>
          </cell>
          <cell r="H1071" t="str">
            <v>0.994574157673036</v>
          </cell>
          <cell r="I1071" t="str">
            <v>0.76</v>
          </cell>
          <cell r="J1071" t="str">
            <v>1.0890222</v>
          </cell>
          <cell r="K1071" t="str">
            <v>1.06-1.12</v>
          </cell>
          <cell r="L1071">
            <v>2.0000000000000001E-9</v>
          </cell>
        </row>
        <row r="1072">
          <cell r="A1072" t="str">
            <v>rs11938795</v>
          </cell>
          <cell r="B1072" t="str">
            <v>Ulcerative colitis</v>
          </cell>
          <cell r="C1072" t="str">
            <v>26192919</v>
          </cell>
          <cell r="D1072" t="str">
            <v>rs7657746</v>
          </cell>
          <cell r="E1072" t="str">
            <v>chr4:123161619</v>
          </cell>
          <cell r="F1072" t="str">
            <v>A=0.758, G=0.242</v>
          </cell>
          <cell r="G1072">
            <v>0.98917775511103001</v>
          </cell>
          <cell r="H1072" t="str">
            <v>0.994574157673036</v>
          </cell>
          <cell r="I1072" t="str">
            <v>0.76</v>
          </cell>
          <cell r="J1072" t="str">
            <v>1.0973365</v>
          </cell>
          <cell r="L1072">
            <v>5.0000000000000003E-10</v>
          </cell>
        </row>
        <row r="1073">
          <cell r="A1073" t="str">
            <v>rs11938795</v>
          </cell>
          <cell r="B1073" t="str">
            <v>Serum total protein levels</v>
          </cell>
          <cell r="C1073" t="str">
            <v>34594039</v>
          </cell>
          <cell r="D1073" t="str">
            <v>rs59294813</v>
          </cell>
          <cell r="E1073" t="str">
            <v>chr4:123164800</v>
          </cell>
          <cell r="F1073" t="str">
            <v>A=0.728, G=0.272</v>
          </cell>
          <cell r="G1073">
            <v>0.84123221608431298</v>
          </cell>
          <cell r="H1073" t="str">
            <v>0.99434437473296</v>
          </cell>
          <cell r="I1073" t="str">
            <v>NR</v>
          </cell>
          <cell r="J1073" t="str">
            <v>0.0175</v>
          </cell>
          <cell r="K1073" t="str">
            <v>0.013-0.022</v>
          </cell>
          <cell r="L1073">
            <v>8.0000000000000002E-13</v>
          </cell>
        </row>
        <row r="1074">
          <cell r="A1074" t="str">
            <v>rs11938795</v>
          </cell>
          <cell r="B1074" t="str">
            <v>Juvenile idiopathic arthritis (oligoarticular or rheumatoid factor-negative polyarticular)</v>
          </cell>
          <cell r="C1074" t="str">
            <v>23603761</v>
          </cell>
          <cell r="D1074" t="str">
            <v>rs1479924</v>
          </cell>
          <cell r="E1074" t="str">
            <v>chr4:123387600</v>
          </cell>
          <cell r="F1074" t="str">
            <v>A=0.732, G=0.268</v>
          </cell>
          <cell r="G1074">
            <v>0.80113233938939699</v>
          </cell>
          <cell r="H1074" t="str">
            <v>0.960625782787619</v>
          </cell>
          <cell r="I1074" t="str">
            <v>0.71</v>
          </cell>
          <cell r="J1074" t="str">
            <v>1.2658228</v>
          </cell>
          <cell r="K1074" t="str">
            <v>1.18-1.35</v>
          </cell>
          <cell r="L1074">
            <v>6E-11</v>
          </cell>
        </row>
        <row r="1075">
          <cell r="A1075" t="str">
            <v>rs11938795</v>
          </cell>
          <cell r="B1075" t="str">
            <v>Medication use (thyroid preparations)</v>
          </cell>
          <cell r="C1075" t="str">
            <v>34594039</v>
          </cell>
          <cell r="D1075" t="str">
            <v>rs1479924</v>
          </cell>
          <cell r="E1075" t="str">
            <v>chr4:123387600</v>
          </cell>
          <cell r="F1075" t="str">
            <v>A=0.732, G=0.268</v>
          </cell>
          <cell r="G1075">
            <v>0.80113233938939699</v>
          </cell>
          <cell r="H1075" t="str">
            <v>0.960625782787619</v>
          </cell>
          <cell r="I1075" t="str">
            <v>NR</v>
          </cell>
          <cell r="J1075" t="str">
            <v>0.057</v>
          </cell>
          <cell r="K1075" t="str">
            <v>0.038-0.076</v>
          </cell>
          <cell r="L1075">
            <v>4.0000000000000002E-9</v>
          </cell>
        </row>
        <row r="1076">
          <cell r="A1076" t="str">
            <v>rs11938795</v>
          </cell>
          <cell r="B1076" t="str">
            <v>Atopic asthma</v>
          </cell>
          <cell r="C1076" t="str">
            <v>31669095</v>
          </cell>
          <cell r="D1076" t="str">
            <v>rs1479924</v>
          </cell>
          <cell r="E1076" t="str">
            <v>chr4:123387600</v>
          </cell>
          <cell r="F1076" t="str">
            <v>A=0.732, G=0.268</v>
          </cell>
          <cell r="G1076">
            <v>0.80113233938939699</v>
          </cell>
          <cell r="H1076" t="str">
            <v>0.960625782787619</v>
          </cell>
          <cell r="I1076" t="str">
            <v>NR</v>
          </cell>
          <cell r="L1076">
            <v>9E-13</v>
          </cell>
        </row>
        <row r="1077">
          <cell r="A1077" t="str">
            <v>rs11938795</v>
          </cell>
          <cell r="B1077" t="str">
            <v>Systemic lupus erythematosus</v>
          </cell>
          <cell r="C1077" t="str">
            <v>28714469</v>
          </cell>
          <cell r="D1077" t="str">
            <v>rs11724582</v>
          </cell>
          <cell r="E1077" t="str">
            <v>chr4:123391464</v>
          </cell>
          <cell r="F1077" t="str">
            <v>A=0.729, G=0.271</v>
          </cell>
          <cell r="G1077">
            <v>0.826380041061205</v>
          </cell>
          <cell r="H1077" t="str">
            <v>0.983056271369141</v>
          </cell>
          <cell r="I1077" t="str">
            <v>NR</v>
          </cell>
          <cell r="J1077" t="str">
            <v>1.1363636</v>
          </cell>
          <cell r="K1077" t="str">
            <v>1.08-1.19</v>
          </cell>
          <cell r="L1077">
            <v>2E-8</v>
          </cell>
        </row>
        <row r="1078">
          <cell r="A1078" t="str">
            <v>rs11941758</v>
          </cell>
          <cell r="B1078" t="str">
            <v>Height</v>
          </cell>
          <cell r="C1078" t="str">
            <v>36224396</v>
          </cell>
          <cell r="D1078" t="str">
            <v>rs4621443</v>
          </cell>
          <cell r="E1078" t="str">
            <v>chr4:124478959</v>
          </cell>
          <cell r="F1078" t="str">
            <v>C=0.352, T=0.648</v>
          </cell>
          <cell r="G1078">
            <v>0.92303836799535799</v>
          </cell>
          <cell r="H1078" t="str">
            <v>0.982058781566557</v>
          </cell>
          <cell r="I1078" t="str">
            <v>0.3453</v>
          </cell>
          <cell r="J1078" t="str">
            <v>0.0039</v>
          </cell>
          <cell r="K1078" t="str">
            <v>0.0025-0.0053</v>
          </cell>
          <cell r="L1078">
            <v>2.0000000000000001E-9</v>
          </cell>
        </row>
        <row r="1079">
          <cell r="A1079" t="str">
            <v>rs11949189</v>
          </cell>
          <cell r="B1079" t="str">
            <v>Estimated glomerular filtration rate (creatinine)</v>
          </cell>
          <cell r="C1079" t="str">
            <v>35710981</v>
          </cell>
          <cell r="D1079" t="str">
            <v>rs11951431</v>
          </cell>
          <cell r="E1079" t="str">
            <v>chr5:68253952</v>
          </cell>
          <cell r="F1079" t="str">
            <v>A=0.741, G=0.259</v>
          </cell>
          <cell r="G1079">
            <v>0.979415721600704</v>
          </cell>
          <cell r="H1079" t="str">
            <v>1</v>
          </cell>
          <cell r="I1079" t="str">
            <v>0.2593</v>
          </cell>
          <cell r="J1079" t="str">
            <v>5.784</v>
          </cell>
          <cell r="L1079">
            <v>6.9999999999999998E-9</v>
          </cell>
        </row>
        <row r="1080">
          <cell r="A1080" t="str">
            <v>rs11955148</v>
          </cell>
          <cell r="B1080" t="str">
            <v>Pulse pressure</v>
          </cell>
          <cell r="C1080" t="str">
            <v>35762941</v>
          </cell>
          <cell r="D1080" t="str">
            <v>rs59430737</v>
          </cell>
          <cell r="E1080" t="str">
            <v>chr5:127557568</v>
          </cell>
          <cell r="F1080" t="str">
            <v>C=0.796, T=0.204</v>
          </cell>
          <cell r="G1080">
            <v>0.99390325200295704</v>
          </cell>
          <cell r="H1080" t="str">
            <v>1</v>
          </cell>
          <cell r="I1080" t="str">
            <v>NR</v>
          </cell>
          <cell r="J1080" t="str">
            <v>0.1748</v>
          </cell>
          <cell r="K1080" t="str">
            <v>0.12-0.23</v>
          </cell>
          <cell r="L1080">
            <v>3E-9</v>
          </cell>
        </row>
        <row r="1081">
          <cell r="A1081" t="str">
            <v>rs11963686</v>
          </cell>
          <cell r="B1081" t="str">
            <v>Heel bone mineral density</v>
          </cell>
          <cell r="C1081" t="str">
            <v>30048462</v>
          </cell>
          <cell r="D1081" t="str">
            <v>rs79036082</v>
          </cell>
          <cell r="E1081" t="str">
            <v>chr6:44534382</v>
          </cell>
          <cell r="F1081" t="str">
            <v>G=0.086, T=0.914</v>
          </cell>
          <cell r="G1081">
            <v>0.98743128435782102</v>
          </cell>
          <cell r="H1081" t="str">
            <v>1</v>
          </cell>
          <cell r="I1081" t="str">
            <v>NR</v>
          </cell>
          <cell r="J1081" t="str">
            <v>0.0265978</v>
          </cell>
          <cell r="K1081" t="str">
            <v>0.019-0.034</v>
          </cell>
          <cell r="L1081">
            <v>3E-11</v>
          </cell>
        </row>
        <row r="1082">
          <cell r="A1082" t="str">
            <v>rs11963686</v>
          </cell>
          <cell r="B1082" t="str">
            <v>Height</v>
          </cell>
          <cell r="C1082" t="str">
            <v>36224396</v>
          </cell>
          <cell r="D1082" t="str">
            <v>rs6940697</v>
          </cell>
          <cell r="E1082" t="str">
            <v>chr6:44548684</v>
          </cell>
          <cell r="F1082" t="str">
            <v>A=0.915, G=0.085</v>
          </cell>
          <cell r="G1082">
            <v>0.82991363095670201</v>
          </cell>
          <cell r="H1082" t="str">
            <v>0.910995955510617</v>
          </cell>
          <cell r="I1082" t="str">
            <v>0.0741</v>
          </cell>
          <cell r="J1082" t="str">
            <v>0.0126</v>
          </cell>
          <cell r="K1082" t="str">
            <v>0.01-0.015</v>
          </cell>
          <cell r="L1082">
            <v>8.0000000000000003E-26</v>
          </cell>
        </row>
        <row r="1083">
          <cell r="A1083" t="str">
            <v>rs11968490</v>
          </cell>
          <cell r="B1083" t="str">
            <v>Low density lipoprotein cholesterol levels</v>
          </cell>
          <cell r="C1083" t="str">
            <v>32154731</v>
          </cell>
          <cell r="D1083" t="str">
            <v>rs4946713</v>
          </cell>
          <cell r="E1083" t="str">
            <v>chr6:106374015</v>
          </cell>
          <cell r="F1083" t="str">
            <v>A=0.454, C=0.546</v>
          </cell>
          <cell r="G1083">
            <v>0.80497814091430397</v>
          </cell>
          <cell r="H1083" t="str">
            <v>0.96978590123139</v>
          </cell>
          <cell r="I1083" t="str">
            <v>NR</v>
          </cell>
          <cell r="J1083" t="str">
            <v>0.0145</v>
          </cell>
          <cell r="K1083" t="str">
            <v>0.01-0.019</v>
          </cell>
          <cell r="L1083">
            <v>2E-8</v>
          </cell>
        </row>
        <row r="1084">
          <cell r="A1084" t="str">
            <v>rs11968490</v>
          </cell>
          <cell r="B1084" t="str">
            <v>Low density lipoprotein cholesterol levels</v>
          </cell>
          <cell r="C1084" t="str">
            <v>34887591</v>
          </cell>
          <cell r="D1084" t="str">
            <v>rs4946713</v>
          </cell>
          <cell r="E1084" t="str">
            <v>chr6:106374015</v>
          </cell>
          <cell r="F1084" t="str">
            <v>A=0.454, C=0.546</v>
          </cell>
          <cell r="G1084">
            <v>0.80497814091430397</v>
          </cell>
          <cell r="H1084" t="str">
            <v>0.96978590123139</v>
          </cell>
          <cell r="I1084" t="str">
            <v>0.447114</v>
          </cell>
          <cell r="J1084" t="str">
            <v>0.0112055</v>
          </cell>
          <cell r="K1084" t="str">
            <v>0.0085-0.0139</v>
          </cell>
          <cell r="L1084">
            <v>4.9999999999999997E-12</v>
          </cell>
        </row>
        <row r="1085">
          <cell r="A1085" t="str">
            <v>rs11968490</v>
          </cell>
          <cell r="B1085" t="str">
            <v>Total cholesterol levels</v>
          </cell>
          <cell r="C1085" t="str">
            <v>34887591</v>
          </cell>
          <cell r="D1085" t="str">
            <v>rs4946713</v>
          </cell>
          <cell r="E1085" t="str">
            <v>chr6:106374015</v>
          </cell>
          <cell r="F1085" t="str">
            <v>A=0.454, C=0.546</v>
          </cell>
          <cell r="G1085">
            <v>0.80497814091430397</v>
          </cell>
          <cell r="H1085" t="str">
            <v>0.96978590123139</v>
          </cell>
          <cell r="I1085" t="str">
            <v>0.447209</v>
          </cell>
          <cell r="J1085" t="str">
            <v>0.0105907</v>
          </cell>
          <cell r="K1085" t="str">
            <v>0.0079-0.0132</v>
          </cell>
          <cell r="L1085">
            <v>6E-11</v>
          </cell>
        </row>
        <row r="1086">
          <cell r="A1086" t="str">
            <v>rs11971649</v>
          </cell>
          <cell r="B1086" t="str">
            <v>Height</v>
          </cell>
          <cell r="C1086" t="str">
            <v>36224396</v>
          </cell>
          <cell r="D1086" t="str">
            <v>rs1568847</v>
          </cell>
          <cell r="E1086" t="str">
            <v>chr7:14738170</v>
          </cell>
          <cell r="F1086" t="str">
            <v>A=0.479, C=0.521</v>
          </cell>
          <cell r="G1086">
            <v>0.88118483648541401</v>
          </cell>
          <cell r="H1086" t="str">
            <v>0.971099072478043</v>
          </cell>
          <cell r="I1086" t="str">
            <v>0.4527</v>
          </cell>
          <cell r="J1086" t="str">
            <v>0.0044</v>
          </cell>
          <cell r="K1086" t="str">
            <v>0.0032-0.0056</v>
          </cell>
          <cell r="L1086">
            <v>3.0000000000000001E-12</v>
          </cell>
        </row>
        <row r="1087">
          <cell r="A1087" t="str">
            <v>rs11971918</v>
          </cell>
          <cell r="B1087" t="str">
            <v>Smoking initiation</v>
          </cell>
          <cell r="C1087" t="str">
            <v>36477530</v>
          </cell>
          <cell r="D1087" t="str">
            <v>rs55820401</v>
          </cell>
          <cell r="E1087" t="str">
            <v>chr7:115005049</v>
          </cell>
          <cell r="F1087" t="str">
            <v>C=0.828, T=0.172</v>
          </cell>
          <cell r="G1087">
            <v>1</v>
          </cell>
          <cell r="H1087" t="str">
            <v>1</v>
          </cell>
          <cell r="I1087" t="str">
            <v>0.197</v>
          </cell>
          <cell r="J1087" t="str">
            <v>0.0129</v>
          </cell>
          <cell r="K1087" t="str">
            <v>0.011-0.015</v>
          </cell>
          <cell r="L1087">
            <v>2.0000000000000001E-32</v>
          </cell>
        </row>
        <row r="1088">
          <cell r="A1088" t="str">
            <v>rs11972782</v>
          </cell>
          <cell r="B1088" t="str">
            <v>Cognitive performance (MTAG)</v>
          </cell>
          <cell r="C1088" t="str">
            <v>30038396</v>
          </cell>
          <cell r="D1088" t="str">
            <v>rs2158507</v>
          </cell>
          <cell r="E1088" t="str">
            <v>chr7:69862423</v>
          </cell>
          <cell r="F1088" t="str">
            <v>A=0.381, C=0.619</v>
          </cell>
          <cell r="G1088">
            <v>0.97078754683601698</v>
          </cell>
          <cell r="H1088" t="str">
            <v>0.991526994020046</v>
          </cell>
          <cell r="I1088" t="str">
            <v>0.3887</v>
          </cell>
          <cell r="J1088" t="str">
            <v>0.015</v>
          </cell>
          <cell r="K1088" t="str">
            <v>0.01-0.02</v>
          </cell>
          <cell r="L1088">
            <v>2.0000000000000001E-10</v>
          </cell>
        </row>
        <row r="1089">
          <cell r="A1089" t="str">
            <v>rs11972782</v>
          </cell>
          <cell r="B1089" t="str">
            <v>Educational attainment (MTAG)</v>
          </cell>
          <cell r="C1089" t="str">
            <v>30038396</v>
          </cell>
          <cell r="D1089" t="str">
            <v>rs2158507</v>
          </cell>
          <cell r="E1089" t="str">
            <v>chr7:69862423</v>
          </cell>
          <cell r="F1089" t="str">
            <v>A=0.381, C=0.619</v>
          </cell>
          <cell r="G1089">
            <v>0.97078754683601698</v>
          </cell>
          <cell r="H1089" t="str">
            <v>0.991526994020046</v>
          </cell>
          <cell r="I1089" t="str">
            <v>0.388</v>
          </cell>
          <cell r="J1089" t="str">
            <v>0.0074</v>
          </cell>
          <cell r="K1089" t="str">
            <v>0.0049-0.0099</v>
          </cell>
          <cell r="L1089">
            <v>2.9999999999999997E-8</v>
          </cell>
        </row>
        <row r="1090">
          <cell r="A1090" t="str">
            <v>rs11972782</v>
          </cell>
          <cell r="B1090" t="str">
            <v>Educational attainment</v>
          </cell>
          <cell r="C1090" t="str">
            <v>35361970</v>
          </cell>
          <cell r="D1090" t="str">
            <v>rs2158507</v>
          </cell>
          <cell r="E1090" t="str">
            <v>chr7:69862423</v>
          </cell>
          <cell r="F1090" t="str">
            <v>A=0.381, C=0.619</v>
          </cell>
          <cell r="G1090">
            <v>0.97078754683601698</v>
          </cell>
          <cell r="H1090" t="str">
            <v>0.991526994020046</v>
          </cell>
          <cell r="I1090" t="str">
            <v>0.3851</v>
          </cell>
          <cell r="J1090" t="str">
            <v>0.0066767</v>
          </cell>
          <cell r="K1090" t="str">
            <v>0.0046-0.0088</v>
          </cell>
          <cell r="L1090">
            <v>5.0000000000000003E-10</v>
          </cell>
        </row>
        <row r="1091">
          <cell r="A1091" t="str">
            <v>rs11972782</v>
          </cell>
          <cell r="B1091" t="str">
            <v>Personality traits or cognitive traits (multivariate analysis)</v>
          </cell>
          <cell r="C1091" t="str">
            <v>37365406</v>
          </cell>
          <cell r="D1091" t="str">
            <v>rs2158507</v>
          </cell>
          <cell r="E1091" t="str">
            <v>chr7:69862423</v>
          </cell>
          <cell r="F1091" t="str">
            <v>A=0.381, C=0.619</v>
          </cell>
          <cell r="G1091">
            <v>0.97078754683601698</v>
          </cell>
          <cell r="H1091" t="str">
            <v>0.991526994020046</v>
          </cell>
          <cell r="I1091" t="str">
            <v>NR</v>
          </cell>
          <cell r="L1091">
            <v>1.0000000000000001E-15</v>
          </cell>
        </row>
        <row r="1092">
          <cell r="A1092" t="str">
            <v>rs11972782</v>
          </cell>
          <cell r="B1092" t="str">
            <v>Capers liking</v>
          </cell>
          <cell r="C1092" t="str">
            <v>35585065</v>
          </cell>
          <cell r="D1092" t="str">
            <v>rs10274474</v>
          </cell>
          <cell r="E1092" t="str">
            <v>chr7:69897059</v>
          </cell>
          <cell r="F1092" t="str">
            <v>A=0.386, T=0.614</v>
          </cell>
          <cell r="G1092">
            <v>0.98329000034790903</v>
          </cell>
          <cell r="H1092" t="str">
            <v>0.995782819390647</v>
          </cell>
          <cell r="I1092" t="str">
            <v>0.3902</v>
          </cell>
          <cell r="J1092" t="str">
            <v>0.02225</v>
          </cell>
          <cell r="K1092" t="str">
            <v>0.015-0.03</v>
          </cell>
          <cell r="L1092">
            <v>8.9999999999999995E-9</v>
          </cell>
        </row>
        <row r="1093">
          <cell r="A1093" t="str">
            <v>rs11972884</v>
          </cell>
          <cell r="B1093" t="str">
            <v>Breast cancer</v>
          </cell>
          <cell r="C1093" t="str">
            <v>29059683</v>
          </cell>
          <cell r="D1093" t="str">
            <v>rs71559437</v>
          </cell>
          <cell r="E1093" t="str">
            <v>chr7:101552440</v>
          </cell>
          <cell r="F1093" t="str">
            <v>A=0.11, G=0.89</v>
          </cell>
          <cell r="G1093">
            <v>0.98996408619313603</v>
          </cell>
          <cell r="H1093" t="str">
            <v>1</v>
          </cell>
          <cell r="I1093" t="str">
            <v>0.88</v>
          </cell>
          <cell r="J1093" t="str">
            <v>1.0752687</v>
          </cell>
          <cell r="K1093" t="str">
            <v>1.04-1.1()</v>
          </cell>
          <cell r="L1093">
            <v>4.9999999999999997E-12</v>
          </cell>
        </row>
        <row r="1094">
          <cell r="A1094" t="str">
            <v>rs11972884</v>
          </cell>
          <cell r="B1094" t="str">
            <v>Breast cancer</v>
          </cell>
          <cell r="C1094" t="str">
            <v>32139696</v>
          </cell>
          <cell r="D1094" t="str">
            <v>rs71559437</v>
          </cell>
          <cell r="E1094" t="str">
            <v>chr7:101552440</v>
          </cell>
          <cell r="F1094" t="str">
            <v>A=0.11, G=0.89</v>
          </cell>
          <cell r="G1094">
            <v>0.98996408619313603</v>
          </cell>
          <cell r="H1094" t="str">
            <v>1</v>
          </cell>
          <cell r="I1094" t="str">
            <v>NR</v>
          </cell>
          <cell r="J1094" t="str">
            <v>0.93</v>
          </cell>
          <cell r="K1094" t="str">
            <v>0.92-0.95</v>
          </cell>
          <cell r="L1094">
            <v>9.9999999999999998E-13</v>
          </cell>
        </row>
        <row r="1095">
          <cell r="A1095" t="str">
            <v>rs11992367</v>
          </cell>
          <cell r="B1095" t="str">
            <v>Tumor necrosis factor receptor superfamily member 10A levels</v>
          </cell>
          <cell r="C1095" t="str">
            <v>36349687</v>
          </cell>
          <cell r="D1095" t="str">
            <v>rs11992367</v>
          </cell>
          <cell r="E1095" t="str">
            <v>chr8:23053460</v>
          </cell>
          <cell r="F1095" t="str">
            <v>G=0.394, T=0.606</v>
          </cell>
          <cell r="G1095">
            <v>1</v>
          </cell>
          <cell r="H1095" t="str">
            <v>1</v>
          </cell>
          <cell r="I1095" t="str">
            <v>NR</v>
          </cell>
          <cell r="J1095" t="str">
            <v>0.257</v>
          </cell>
          <cell r="K1095" t="str">
            <v>0.2-0.31</v>
          </cell>
          <cell r="L1095">
            <v>9.0000000000000003E-20</v>
          </cell>
        </row>
        <row r="1096">
          <cell r="A1096" t="str">
            <v>rs12005639</v>
          </cell>
          <cell r="B1096" t="str">
            <v>Educational attainment</v>
          </cell>
          <cell r="C1096" t="str">
            <v>35361970</v>
          </cell>
          <cell r="D1096" t="str">
            <v>rs10983193</v>
          </cell>
          <cell r="E1096" t="str">
            <v>chr9:119250600</v>
          </cell>
          <cell r="F1096" t="str">
            <v>A=0.755, C=0.245</v>
          </cell>
          <cell r="G1096">
            <v>0.96791332837484401</v>
          </cell>
          <cell r="H1096" t="str">
            <v>0.994530230535015</v>
          </cell>
          <cell r="I1096" t="str">
            <v>0.7781</v>
          </cell>
          <cell r="J1096" t="str">
            <v>0.0082273</v>
          </cell>
          <cell r="K1096" t="str">
            <v>0.0058-0.0107</v>
          </cell>
          <cell r="L1096">
            <v>6E-11</v>
          </cell>
        </row>
        <row r="1097">
          <cell r="A1097" t="str">
            <v>rs12005639</v>
          </cell>
          <cell r="B1097" t="str">
            <v>Glomerular filtration rate (creatinine)</v>
          </cell>
          <cell r="C1097" t="str">
            <v>28452372</v>
          </cell>
          <cell r="D1097" t="str">
            <v>rs13298297</v>
          </cell>
          <cell r="E1097" t="str">
            <v>chr9:119264108</v>
          </cell>
          <cell r="F1097" t="str">
            <v>A=0.257, G=0.743</v>
          </cell>
          <cell r="G1097">
            <v>0.86343952138209601</v>
          </cell>
          <cell r="H1097" t="str">
            <v>0.972175202186155</v>
          </cell>
          <cell r="I1097" t="str">
            <v>0.2</v>
          </cell>
          <cell r="J1097" t="str">
            <v>0.0075</v>
          </cell>
          <cell r="K1097" t="str">
            <v>0.0048-0.0102</v>
          </cell>
          <cell r="L1097">
            <v>2E-8</v>
          </cell>
        </row>
        <row r="1098">
          <cell r="A1098" t="str">
            <v>rs12005639</v>
          </cell>
          <cell r="B1098" t="str">
            <v>Waist-to-hip ratio adjusted for BMI</v>
          </cell>
          <cell r="C1098" t="str">
            <v>34021172</v>
          </cell>
          <cell r="D1098" t="str">
            <v>rs55957960</v>
          </cell>
          <cell r="E1098" t="str">
            <v>chr9:119313076</v>
          </cell>
          <cell r="F1098" t="str">
            <v>A=0.258, T=0.742</v>
          </cell>
          <cell r="G1098">
            <v>0.84908281684028697</v>
          </cell>
          <cell r="H1098" t="str">
            <v>0.966565484235482</v>
          </cell>
          <cell r="I1098" t="str">
            <v>NR</v>
          </cell>
          <cell r="J1098" t="str">
            <v>0.0189789</v>
          </cell>
          <cell r="K1098" t="str">
            <v>0.012-0.026</v>
          </cell>
          <cell r="L1098">
            <v>1E-8</v>
          </cell>
        </row>
        <row r="1099">
          <cell r="A1099" t="str">
            <v>rs12005639</v>
          </cell>
          <cell r="B1099" t="str">
            <v>Waist-hip index</v>
          </cell>
          <cell r="C1099" t="str">
            <v>34021172</v>
          </cell>
          <cell r="D1099" t="str">
            <v>rs55957960</v>
          </cell>
          <cell r="E1099" t="str">
            <v>chr9:119313076</v>
          </cell>
          <cell r="F1099" t="str">
            <v>A=0.258, T=0.742</v>
          </cell>
          <cell r="G1099">
            <v>0.84908281684028697</v>
          </cell>
          <cell r="H1099" t="str">
            <v>0.966565484235482</v>
          </cell>
          <cell r="I1099" t="str">
            <v>NR</v>
          </cell>
          <cell r="J1099" t="str">
            <v>0.0187053</v>
          </cell>
          <cell r="K1099" t="str">
            <v>0.012-0.025</v>
          </cell>
          <cell r="L1099">
            <v>2E-8</v>
          </cell>
        </row>
        <row r="1100">
          <cell r="A1100" t="str">
            <v>rs1201923</v>
          </cell>
          <cell r="B1100" t="str">
            <v>Highest math class taken</v>
          </cell>
          <cell r="C1100" t="str">
            <v>30038396</v>
          </cell>
          <cell r="D1100" t="str">
            <v>rs1201929</v>
          </cell>
          <cell r="E1100" t="str">
            <v>chr20:59278697</v>
          </cell>
          <cell r="F1100" t="str">
            <v>C=0.449, G=0.551</v>
          </cell>
          <cell r="G1100">
            <v>0.96829759667176796</v>
          </cell>
          <cell r="H1100" t="str">
            <v>0.995938569859828</v>
          </cell>
          <cell r="I1100" t="str">
            <v>0.4645</v>
          </cell>
          <cell r="J1100" t="str">
            <v>0.0128</v>
          </cell>
          <cell r="K1100" t="str">
            <v>0.0083-0.0173</v>
          </cell>
          <cell r="L1100">
            <v>2E-8</v>
          </cell>
        </row>
        <row r="1101">
          <cell r="A1101" t="str">
            <v>rs1201953</v>
          </cell>
          <cell r="B1101" t="str">
            <v>Highest math class taken</v>
          </cell>
          <cell r="C1101" t="str">
            <v>30038396</v>
          </cell>
          <cell r="D1101" t="str">
            <v>rs1201929</v>
          </cell>
          <cell r="E1101" t="str">
            <v>chr20:59278697</v>
          </cell>
          <cell r="F1101" t="str">
            <v>C=0.449, G=0.551</v>
          </cell>
          <cell r="G1101">
            <v>0.97230677268901899</v>
          </cell>
          <cell r="H1101" t="str">
            <v>1</v>
          </cell>
          <cell r="I1101" t="str">
            <v>0.4645</v>
          </cell>
          <cell r="J1101" t="str">
            <v>0.0128</v>
          </cell>
          <cell r="K1101" t="str">
            <v>0.0083-0.0173</v>
          </cell>
          <cell r="L1101">
            <v>2E-8</v>
          </cell>
        </row>
        <row r="1102">
          <cell r="A1102" t="str">
            <v>rs12021674</v>
          </cell>
          <cell r="B1102" t="str">
            <v>CD62L- Dendritic Cell %Dendritic Cell</v>
          </cell>
          <cell r="C1102" t="str">
            <v>32929287</v>
          </cell>
          <cell r="D1102" t="str">
            <v>rs6537835</v>
          </cell>
          <cell r="E1102" t="str">
            <v>chr1:115108914</v>
          </cell>
          <cell r="F1102" t="str">
            <v>A=0.91, G=0.09</v>
          </cell>
          <cell r="G1102">
            <v>0.867274343605972</v>
          </cell>
          <cell r="H1102" t="str">
            <v>0.975623053903098</v>
          </cell>
          <cell r="I1102" t="str">
            <v>0.84894</v>
          </cell>
          <cell r="J1102" t="str">
            <v>0.2072</v>
          </cell>
          <cell r="K1102" t="str">
            <v>0.13-0.28</v>
          </cell>
          <cell r="L1102">
            <v>2.9999999999999997E-8</v>
          </cell>
        </row>
        <row r="1103">
          <cell r="A1103" t="str">
            <v>rs12027569</v>
          </cell>
          <cell r="B1103" t="str">
            <v>Type 2 diabetes</v>
          </cell>
          <cell r="C1103" t="str">
            <v>35893037</v>
          </cell>
          <cell r="D1103" t="str">
            <v>rs4920461</v>
          </cell>
          <cell r="E1103" t="str">
            <v>chr1:18533281</v>
          </cell>
          <cell r="F1103" t="str">
            <v>A=0.114, G=0.886</v>
          </cell>
          <cell r="G1103">
            <v>0.98046041960229702</v>
          </cell>
          <cell r="H1103" t="str">
            <v>0.990182013370419</v>
          </cell>
          <cell r="I1103" t="str">
            <v>NR</v>
          </cell>
          <cell r="L1103">
            <v>1.9999999999999998E-21</v>
          </cell>
        </row>
        <row r="1104">
          <cell r="A1104" t="str">
            <v>rs1204291</v>
          </cell>
          <cell r="B1104" t="str">
            <v>Ectonucleotide pyrophosphatase/phosphodiesterase family member 5 levels</v>
          </cell>
          <cell r="C1104" t="str">
            <v>34648354</v>
          </cell>
          <cell r="D1104" t="str">
            <v>rs3806993</v>
          </cell>
          <cell r="E1104" t="str">
            <v>chr6:46136749</v>
          </cell>
          <cell r="F1104" t="str">
            <v>C=0.174, T=0.826</v>
          </cell>
          <cell r="G1104">
            <v>0.96564558121588495</v>
          </cell>
          <cell r="H1104" t="str">
            <v>0.986085176425025</v>
          </cell>
          <cell r="I1104" t="str">
            <v>0.85</v>
          </cell>
          <cell r="J1104" t="str">
            <v>0.283</v>
          </cell>
          <cell r="K1104" t="str">
            <v>0.25-0.32</v>
          </cell>
          <cell r="L1104">
            <v>8.0000000000000003E-61</v>
          </cell>
        </row>
        <row r="1105">
          <cell r="A1105" t="str">
            <v>rs12057997</v>
          </cell>
          <cell r="B1105" t="str">
            <v>Risk-taking behavior (multivariate analysis)</v>
          </cell>
          <cell r="C1105" t="str">
            <v>36324656</v>
          </cell>
          <cell r="D1105" t="str">
            <v>rs17543124</v>
          </cell>
          <cell r="E1105" t="str">
            <v>chr1:72992393</v>
          </cell>
          <cell r="F1105" t="str">
            <v>A=0.79, G=0.21</v>
          </cell>
          <cell r="G1105">
            <v>0.82160849242751899</v>
          </cell>
          <cell r="H1105" t="str">
            <v>0.987535235263142</v>
          </cell>
          <cell r="I1105" t="str">
            <v>NR</v>
          </cell>
          <cell r="L1105">
            <v>2E-8</v>
          </cell>
        </row>
        <row r="1106">
          <cell r="A1106" t="str">
            <v>rs12057997</v>
          </cell>
          <cell r="B1106" t="str">
            <v>Smoking status (ever vs never smokers)</v>
          </cell>
          <cell r="C1106" t="str">
            <v>30643258</v>
          </cell>
          <cell r="D1106" t="str">
            <v>rs1775370</v>
          </cell>
          <cell r="E1106" t="str">
            <v>chr1:72992856</v>
          </cell>
          <cell r="F1106" t="str">
            <v>C=0.766, T=0.234</v>
          </cell>
          <cell r="G1106">
            <v>0.87251554634939998</v>
          </cell>
          <cell r="H1106" t="str">
            <v>0.949637046307885</v>
          </cell>
          <cell r="I1106" t="str">
            <v>0.2479</v>
          </cell>
          <cell r="J1106" t="str">
            <v>0.013873694</v>
          </cell>
          <cell r="K1106" t="str">
            <v>0.0093-0.0184</v>
          </cell>
          <cell r="L1106">
            <v>2.0000000000000001E-9</v>
          </cell>
        </row>
        <row r="1107">
          <cell r="A1107" t="str">
            <v>rs12057997</v>
          </cell>
          <cell r="B1107" t="str">
            <v>Insomnia</v>
          </cell>
          <cell r="C1107" t="str">
            <v>35835914</v>
          </cell>
          <cell r="D1107" t="str">
            <v>rs986380</v>
          </cell>
          <cell r="E1107" t="str">
            <v>chr1:73029204</v>
          </cell>
          <cell r="F1107" t="str">
            <v>C=0.242, T=0.758</v>
          </cell>
          <cell r="G1107">
            <v>0.98917668576346895</v>
          </cell>
          <cell r="H1107" t="str">
            <v>1</v>
          </cell>
          <cell r="I1107" t="str">
            <v>NR</v>
          </cell>
          <cell r="J1107" t="str">
            <v>0.007</v>
          </cell>
          <cell r="K1107" t="str">
            <v>0.005-0.009</v>
          </cell>
          <cell r="L1107">
            <v>6.0000000000000003E-12</v>
          </cell>
        </row>
        <row r="1108">
          <cell r="A1108" t="str">
            <v>rs12063500</v>
          </cell>
          <cell r="B1108" t="str">
            <v>C4b binding protein levels</v>
          </cell>
          <cell r="C1108" t="str">
            <v>20212171</v>
          </cell>
          <cell r="D1108" t="str">
            <v>rs3813948</v>
          </cell>
          <cell r="E1108" t="str">
            <v>chr1:207269858</v>
          </cell>
          <cell r="F1108" t="str">
            <v>C=0.071, T=0.929</v>
          </cell>
          <cell r="G1108">
            <v>0.89743540477073802</v>
          </cell>
          <cell r="H1108" t="str">
            <v>0.954489248122568</v>
          </cell>
          <cell r="I1108" t="str">
            <v>NR</v>
          </cell>
          <cell r="L1108">
            <v>4.0000000000000001E-10</v>
          </cell>
        </row>
        <row r="1109">
          <cell r="A1109" t="str">
            <v>rs12063500</v>
          </cell>
          <cell r="B1109" t="str">
            <v>Mean platelet volume</v>
          </cell>
          <cell r="C1109" t="str">
            <v>32888493</v>
          </cell>
          <cell r="D1109" t="str">
            <v>rs17020634</v>
          </cell>
          <cell r="E1109" t="str">
            <v>chr1:207273957</v>
          </cell>
          <cell r="F1109" t="str">
            <v>A=0.93, G=0.07</v>
          </cell>
          <cell r="G1109">
            <v>0.97014482431149096</v>
          </cell>
          <cell r="H1109" t="str">
            <v>1</v>
          </cell>
          <cell r="I1109" t="str">
            <v>0.928978</v>
          </cell>
          <cell r="L1109">
            <v>9.9999999999999994E-30</v>
          </cell>
        </row>
        <row r="1110">
          <cell r="A1110" t="str">
            <v>rs12063500</v>
          </cell>
          <cell r="B1110" t="str">
            <v>Mean platelet volume</v>
          </cell>
          <cell r="C1110" t="str">
            <v>32888494</v>
          </cell>
          <cell r="D1110" t="str">
            <v>rs17020634</v>
          </cell>
          <cell r="E1110" t="str">
            <v>chr1:207273957</v>
          </cell>
          <cell r="F1110" t="str">
            <v>A=0.93, G=0.07</v>
          </cell>
          <cell r="G1110">
            <v>0.97014482431149096</v>
          </cell>
          <cell r="H1110" t="str">
            <v>1</v>
          </cell>
          <cell r="I1110" t="str">
            <v>0.067095</v>
          </cell>
          <cell r="J1110" t="str">
            <v>0.04509961</v>
          </cell>
          <cell r="K1110" t="str">
            <v>0.036-0.054</v>
          </cell>
          <cell r="L1110">
            <v>3E-24</v>
          </cell>
        </row>
        <row r="1111">
          <cell r="A1111" t="str">
            <v>rs12063500</v>
          </cell>
          <cell r="B1111" t="str">
            <v>Mean platelet volume</v>
          </cell>
          <cell r="C1111" t="str">
            <v>27863252</v>
          </cell>
          <cell r="D1111" t="str">
            <v>rs12065624</v>
          </cell>
          <cell r="E1111" t="str">
            <v>chr1:207280739</v>
          </cell>
          <cell r="F1111" t="str">
            <v>A=0.928, T=0.072</v>
          </cell>
          <cell r="G1111">
            <v>1</v>
          </cell>
          <cell r="H1111" t="str">
            <v>1</v>
          </cell>
          <cell r="I1111" t="str">
            <v>0.0665</v>
          </cell>
          <cell r="J1111" t="str">
            <v>0.05033371</v>
          </cell>
          <cell r="K1111" t="str">
            <v>0.036-0.065</v>
          </cell>
          <cell r="L1111">
            <v>3.9999999999999999E-12</v>
          </cell>
        </row>
        <row r="1112">
          <cell r="A1112" t="str">
            <v>rs12063500</v>
          </cell>
          <cell r="B1112" t="str">
            <v>Mean platelet volume</v>
          </cell>
          <cell r="C1112" t="str">
            <v>32888493</v>
          </cell>
          <cell r="D1112" t="str">
            <v>rs12074166</v>
          </cell>
          <cell r="E1112" t="str">
            <v>chr1:207285705</v>
          </cell>
          <cell r="F1112" t="str">
            <v>G=0.082, T=0.918</v>
          </cell>
          <cell r="G1112">
            <v>0.86864782994724998</v>
          </cell>
          <cell r="H1112" t="str">
            <v>1</v>
          </cell>
          <cell r="I1112" t="str">
            <v>0.072094</v>
          </cell>
          <cell r="J1112" t="str">
            <v>0.044722</v>
          </cell>
          <cell r="K1112" t="str">
            <v>0.037-0.052</v>
          </cell>
          <cell r="L1112">
            <v>1.0000000000000001E-31</v>
          </cell>
        </row>
        <row r="1113">
          <cell r="A1113" t="str">
            <v>rs12063500</v>
          </cell>
          <cell r="B1113" t="str">
            <v>Neonatal circulating Complement Component 4 (C4) protein concentration</v>
          </cell>
          <cell r="C1113" t="str">
            <v>38116117</v>
          </cell>
          <cell r="D1113" t="str">
            <v>rs17020983</v>
          </cell>
          <cell r="E1113" t="str">
            <v>chr1:207288297</v>
          </cell>
          <cell r="F1113" t="str">
            <v>C=0.917, T=0.083</v>
          </cell>
          <cell r="G1113">
            <v>0.84613031508106495</v>
          </cell>
          <cell r="H1113" t="str">
            <v>1</v>
          </cell>
          <cell r="I1113" t="str">
            <v>NR</v>
          </cell>
          <cell r="J1113" t="str">
            <v>0.06</v>
          </cell>
          <cell r="K1113" t="str">
            <v>0.04-0.08</v>
          </cell>
          <cell r="L1113">
            <v>2.9999999999999997E-8</v>
          </cell>
        </row>
        <row r="1114">
          <cell r="A1114" t="str">
            <v>rs12073680</v>
          </cell>
          <cell r="B1114" t="str">
            <v>Parkinson's disease</v>
          </cell>
          <cell r="C1114" t="str">
            <v>28892059</v>
          </cell>
          <cell r="D1114" t="str">
            <v>rs10797576</v>
          </cell>
          <cell r="E1114" t="str">
            <v>chr1:232664611</v>
          </cell>
          <cell r="F1114" t="str">
            <v>C=0.862, T=0.138</v>
          </cell>
          <cell r="G1114">
            <v>0.91197310324520597</v>
          </cell>
          <cell r="H1114" t="str">
            <v>0.974811797893472</v>
          </cell>
          <cell r="I1114" t="str">
            <v>0.135</v>
          </cell>
          <cell r="J1114" t="str">
            <v>1.12</v>
          </cell>
          <cell r="K1114" t="str">
            <v>1.09-1.15</v>
          </cell>
          <cell r="L1114">
            <v>8.0000000000000002E-13</v>
          </cell>
        </row>
        <row r="1115">
          <cell r="A1115" t="str">
            <v>rs12073680</v>
          </cell>
          <cell r="B1115" t="str">
            <v>Parkinson's disease</v>
          </cell>
          <cell r="C1115" t="str">
            <v>25064009</v>
          </cell>
          <cell r="D1115" t="str">
            <v>rs10797576</v>
          </cell>
          <cell r="E1115" t="str">
            <v>chr1:232664611</v>
          </cell>
          <cell r="F1115" t="str">
            <v>C=0.862, T=0.138</v>
          </cell>
          <cell r="G1115">
            <v>0.91197310324520597</v>
          </cell>
          <cell r="H1115" t="str">
            <v>0.974811797893472</v>
          </cell>
          <cell r="I1115" t="str">
            <v>0.14</v>
          </cell>
          <cell r="J1115" t="str">
            <v>1.131</v>
          </cell>
          <cell r="K1115" t="str">
            <v>1.09-1.17</v>
          </cell>
          <cell r="L1115">
            <v>5.0000000000000003E-10</v>
          </cell>
        </row>
        <row r="1116">
          <cell r="A1116" t="str">
            <v>rs12073680</v>
          </cell>
          <cell r="B1116" t="str">
            <v>Parkinson's disease or first degree relation to individual with Parkinson's disease</v>
          </cell>
          <cell r="C1116" t="str">
            <v>31701892</v>
          </cell>
          <cell r="D1116" t="str">
            <v>rs10797576</v>
          </cell>
          <cell r="E1116" t="str">
            <v>chr1:232664611</v>
          </cell>
          <cell r="F1116" t="str">
            <v>C=0.862, T=0.138</v>
          </cell>
          <cell r="G1116">
            <v>0.91197310324520597</v>
          </cell>
          <cell r="H1116" t="str">
            <v>0.974811797893472</v>
          </cell>
          <cell r="I1116" t="str">
            <v>0.1403</v>
          </cell>
          <cell r="J1116" t="str">
            <v>0.1114</v>
          </cell>
          <cell r="K1116" t="str">
            <v>0.085-0.137</v>
          </cell>
          <cell r="L1116">
            <v>7.0000000000000003E-17</v>
          </cell>
        </row>
        <row r="1117">
          <cell r="A1117" t="str">
            <v>rs12073680</v>
          </cell>
          <cell r="B1117" t="str">
            <v>Parkinson's disease</v>
          </cell>
          <cell r="C1117" t="str">
            <v>38155330</v>
          </cell>
          <cell r="D1117" t="str">
            <v>rs1326293</v>
          </cell>
          <cell r="E1117" t="str">
            <v>chr1:232669682</v>
          </cell>
          <cell r="F1117" t="str">
            <v>G=0.862, T=0.138</v>
          </cell>
          <cell r="G1117">
            <v>0.88082437118997803</v>
          </cell>
          <cell r="H1117" t="str">
            <v>0.958019663155786</v>
          </cell>
          <cell r="I1117" t="str">
            <v>NR</v>
          </cell>
          <cell r="L1117">
            <v>1.0000000000000001E-17</v>
          </cell>
        </row>
        <row r="1118">
          <cell r="A1118" t="str">
            <v>rs12089366</v>
          </cell>
          <cell r="B1118" t="str">
            <v>Body mass index</v>
          </cell>
          <cell r="C1118" t="str">
            <v>30239722</v>
          </cell>
          <cell r="D1118" t="str">
            <v>rs1884429</v>
          </cell>
          <cell r="E1118" t="str">
            <v>chr1:11112836</v>
          </cell>
          <cell r="F1118" t="str">
            <v>C=0.773, T=0.227</v>
          </cell>
          <cell r="G1118">
            <v>0.91754777901237705</v>
          </cell>
          <cell r="H1118" t="str">
            <v>0.97146002133406</v>
          </cell>
          <cell r="I1118" t="str">
            <v>0.2348</v>
          </cell>
          <cell r="J1118" t="str">
            <v>0.0134</v>
          </cell>
          <cell r="K1118" t="str">
            <v>0.0097-0.0171</v>
          </cell>
          <cell r="L1118">
            <v>2E-12</v>
          </cell>
        </row>
        <row r="1119">
          <cell r="A1119" t="str">
            <v>rs12089366</v>
          </cell>
          <cell r="B1119" t="str">
            <v>Cystatin C levels</v>
          </cell>
          <cell r="C1119" t="str">
            <v>33462484</v>
          </cell>
          <cell r="D1119" t="str">
            <v>rs1884429</v>
          </cell>
          <cell r="E1119" t="str">
            <v>chr1:11112836</v>
          </cell>
          <cell r="F1119" t="str">
            <v>C=0.773, T=0.227</v>
          </cell>
          <cell r="G1119">
            <v>0.91754777901237705</v>
          </cell>
          <cell r="H1119" t="str">
            <v>0.97146002133406</v>
          </cell>
          <cell r="I1119" t="str">
            <v>NR</v>
          </cell>
          <cell r="J1119" t="str">
            <v>0.0184</v>
          </cell>
          <cell r="K1119" t="str">
            <v>0.013-0.024</v>
          </cell>
          <cell r="L1119">
            <v>5.0000000000000003E-10</v>
          </cell>
        </row>
        <row r="1120">
          <cell r="A1120" t="str">
            <v>rs12089366</v>
          </cell>
          <cell r="B1120" t="str">
            <v>Sex hormone-binding globulin levels</v>
          </cell>
          <cell r="C1120" t="str">
            <v>33462484</v>
          </cell>
          <cell r="D1120" t="str">
            <v>rs1884429</v>
          </cell>
          <cell r="E1120" t="str">
            <v>chr1:11112836</v>
          </cell>
          <cell r="F1120" t="str">
            <v>C=0.773, T=0.227</v>
          </cell>
          <cell r="G1120">
            <v>0.91754777901237705</v>
          </cell>
          <cell r="H1120" t="str">
            <v>0.97146002133406</v>
          </cell>
          <cell r="I1120" t="str">
            <v>NR</v>
          </cell>
          <cell r="J1120" t="str">
            <v>0.0196</v>
          </cell>
          <cell r="K1120" t="str">
            <v>0.014-0.026</v>
          </cell>
          <cell r="L1120">
            <v>3E-10</v>
          </cell>
        </row>
        <row r="1121">
          <cell r="A1121" t="str">
            <v>rs12089366</v>
          </cell>
          <cell r="B1121" t="str">
            <v>Fat-free mass</v>
          </cell>
          <cell r="C1121" t="str">
            <v>30593698</v>
          </cell>
          <cell r="D1121" t="str">
            <v>rs1884429</v>
          </cell>
          <cell r="E1121" t="str">
            <v>chr1:11112836</v>
          </cell>
          <cell r="F1121" t="str">
            <v>C=0.773, T=0.227</v>
          </cell>
          <cell r="G1121">
            <v>0.91754777901237705</v>
          </cell>
          <cell r="H1121" t="str">
            <v>0.97146002133406</v>
          </cell>
          <cell r="I1121" t="str">
            <v>NR</v>
          </cell>
          <cell r="J1121" t="str">
            <v>0.18356</v>
          </cell>
          <cell r="K1121" t="str">
            <v>0.13-0.23</v>
          </cell>
          <cell r="L1121">
            <v>2E-12</v>
          </cell>
        </row>
        <row r="1122">
          <cell r="A1122" t="str">
            <v>rs12089366</v>
          </cell>
          <cell r="B1122" t="str">
            <v>Fat-free mass</v>
          </cell>
          <cell r="C1122" t="str">
            <v>30593698</v>
          </cell>
          <cell r="D1122" t="str">
            <v>rs1884429</v>
          </cell>
          <cell r="E1122" t="str">
            <v>chr1:11112836</v>
          </cell>
          <cell r="F1122" t="str">
            <v>C=0.773, T=0.227</v>
          </cell>
          <cell r="G1122">
            <v>0.91754777901237705</v>
          </cell>
          <cell r="H1122" t="str">
            <v>0.97146002133406</v>
          </cell>
          <cell r="I1122" t="str">
            <v>NR</v>
          </cell>
          <cell r="J1122" t="str">
            <v>0.22857</v>
          </cell>
          <cell r="K1122" t="str">
            <v>0.15-0.31</v>
          </cell>
          <cell r="L1122">
            <v>2.9999999999999997E-8</v>
          </cell>
        </row>
        <row r="1123">
          <cell r="A1123" t="str">
            <v>rs12089366</v>
          </cell>
          <cell r="B1123" t="str">
            <v>Height</v>
          </cell>
          <cell r="C1123" t="str">
            <v>36224396</v>
          </cell>
          <cell r="D1123" t="str">
            <v>rs2261434</v>
          </cell>
          <cell r="E1123" t="str">
            <v>chr1:11170131</v>
          </cell>
          <cell r="F1123" t="str">
            <v>A=0.264, C=0.736</v>
          </cell>
          <cell r="G1123">
            <v>0.83854526354696601</v>
          </cell>
          <cell r="H1123" t="str">
            <v>1</v>
          </cell>
          <cell r="I1123" t="str">
            <v>0.76309</v>
          </cell>
          <cell r="J1123" t="str">
            <v>0.02298</v>
          </cell>
          <cell r="K1123" t="str">
            <v>0.015-0.031</v>
          </cell>
          <cell r="L1123">
            <v>4.0000000000000002E-9</v>
          </cell>
        </row>
        <row r="1124">
          <cell r="A1124" t="str">
            <v>rs12089366</v>
          </cell>
          <cell r="B1124" t="str">
            <v>Heel bone mineral density</v>
          </cell>
          <cell r="C1124" t="str">
            <v>30595370</v>
          </cell>
          <cell r="D1124" t="str">
            <v>rs2261434</v>
          </cell>
          <cell r="E1124" t="str">
            <v>chr1:11170131</v>
          </cell>
          <cell r="F1124" t="str">
            <v>A=0.264, C=0.736</v>
          </cell>
          <cell r="G1124">
            <v>0.83854526354696601</v>
          </cell>
          <cell r="H1124" t="str">
            <v>1</v>
          </cell>
          <cell r="I1124" t="str">
            <v>NR</v>
          </cell>
          <cell r="L1124">
            <v>1.9999999999999998E-21</v>
          </cell>
        </row>
        <row r="1125">
          <cell r="A1125" t="str">
            <v>rs12089366</v>
          </cell>
          <cell r="B1125" t="str">
            <v>Body mass index</v>
          </cell>
          <cell r="C1125" t="str">
            <v>30595370</v>
          </cell>
          <cell r="D1125" t="str">
            <v>rs2791643</v>
          </cell>
          <cell r="E1125" t="str">
            <v>chr1:11207269</v>
          </cell>
          <cell r="F1125" t="str">
            <v>C=0.24, T=0.76</v>
          </cell>
          <cell r="G1125">
            <v>0.95679923561271796</v>
          </cell>
          <cell r="H1125" t="str">
            <v>1</v>
          </cell>
          <cell r="I1125" t="str">
            <v>NR</v>
          </cell>
          <cell r="L1125">
            <v>1.9999999999999999E-11</v>
          </cell>
        </row>
        <row r="1126">
          <cell r="A1126" t="str">
            <v>rs12089366</v>
          </cell>
          <cell r="B1126" t="str">
            <v>Body mass index</v>
          </cell>
          <cell r="C1126" t="str">
            <v>37280435</v>
          </cell>
          <cell r="D1126" t="str">
            <v>rs2791643</v>
          </cell>
          <cell r="E1126" t="str">
            <v>chr1:11207269</v>
          </cell>
          <cell r="F1126" t="str">
            <v>C=0.24, T=0.76</v>
          </cell>
          <cell r="G1126">
            <v>0.95679923561271796</v>
          </cell>
          <cell r="H1126" t="str">
            <v>1</v>
          </cell>
          <cell r="I1126" t="str">
            <v>NR</v>
          </cell>
          <cell r="J1126" t="str">
            <v>0.014212</v>
          </cell>
          <cell r="K1126" t="str">
            <v>0.0098-0.0186</v>
          </cell>
          <cell r="L1126">
            <v>2.0000000000000001E-10</v>
          </cell>
        </row>
        <row r="1127">
          <cell r="A1127" t="str">
            <v>rs12089366</v>
          </cell>
          <cell r="B1127" t="str">
            <v>Body mass index</v>
          </cell>
          <cell r="C1127" t="str">
            <v>30239722</v>
          </cell>
          <cell r="D1127" t="str">
            <v>rs11581010</v>
          </cell>
          <cell r="E1127" t="str">
            <v>chr1:11212458</v>
          </cell>
          <cell r="F1127" t="str">
            <v>A=0.764, G=0.236</v>
          </cell>
          <cell r="G1127">
            <v>0.978035054393808</v>
          </cell>
          <cell r="H1127" t="str">
            <v>1</v>
          </cell>
          <cell r="I1127" t="str">
            <v>0.7641</v>
          </cell>
          <cell r="J1127" t="str">
            <v>0.0135</v>
          </cell>
          <cell r="K1127" t="str">
            <v>0.0096-0.0174</v>
          </cell>
          <cell r="L1127">
            <v>8.9999999999999996E-12</v>
          </cell>
        </row>
        <row r="1128">
          <cell r="A1128" t="str">
            <v>rs12089366</v>
          </cell>
          <cell r="B1128" t="str">
            <v>Dupuytren's disease</v>
          </cell>
          <cell r="C1128" t="str">
            <v>38172110</v>
          </cell>
          <cell r="D1128" t="str">
            <v>rs11581010</v>
          </cell>
          <cell r="E1128" t="str">
            <v>chr1:11212458</v>
          </cell>
          <cell r="F1128" t="str">
            <v>A=0.764, G=0.236</v>
          </cell>
          <cell r="G1128">
            <v>0.978035054393808</v>
          </cell>
          <cell r="H1128" t="str">
            <v>1</v>
          </cell>
          <cell r="I1128" t="str">
            <v>NR</v>
          </cell>
          <cell r="J1128" t="str">
            <v>0.107</v>
          </cell>
          <cell r="K1128" t="str">
            <v>0.072-0.142</v>
          </cell>
          <cell r="L1128">
            <v>2.0000000000000001E-9</v>
          </cell>
        </row>
        <row r="1129">
          <cell r="A1129" t="str">
            <v>rs12089366</v>
          </cell>
          <cell r="B1129" t="str">
            <v>Weight</v>
          </cell>
          <cell r="C1129" t="str">
            <v>34594039</v>
          </cell>
          <cell r="D1129" t="str">
            <v>rs77270747</v>
          </cell>
          <cell r="E1129" t="str">
            <v>chr1:11214584</v>
          </cell>
          <cell r="F1129" t="str">
            <v>A=0.738, C=0.262</v>
          </cell>
          <cell r="G1129">
            <v>0.84718138696146505</v>
          </cell>
          <cell r="H1129" t="str">
            <v>1</v>
          </cell>
          <cell r="I1129" t="str">
            <v>NR</v>
          </cell>
          <cell r="J1129" t="str">
            <v>0.0171</v>
          </cell>
          <cell r="K1129" t="str">
            <v>0.013-0.021</v>
          </cell>
          <cell r="L1129">
            <v>2.9999999999999999E-16</v>
          </cell>
        </row>
        <row r="1130">
          <cell r="A1130" t="str">
            <v>rs12089366</v>
          </cell>
          <cell r="B1130" t="str">
            <v>Body surface area</v>
          </cell>
          <cell r="C1130" t="str">
            <v>36502284</v>
          </cell>
          <cell r="D1130" t="str">
            <v>rs6691831</v>
          </cell>
          <cell r="E1130" t="str">
            <v>chr1:11220180</v>
          </cell>
          <cell r="F1130" t="str">
            <v>A=0.739, G=0.261</v>
          </cell>
          <cell r="G1130">
            <v>0.85154870412545103</v>
          </cell>
          <cell r="H1130" t="str">
            <v>1</v>
          </cell>
          <cell r="I1130" t="str">
            <v>NR</v>
          </cell>
          <cell r="J1130" t="str">
            <v>0.0042805</v>
          </cell>
          <cell r="K1130" t="str">
            <v>0.0034-0.0052</v>
          </cell>
          <cell r="L1130">
            <v>4.9999999999999999E-20</v>
          </cell>
        </row>
        <row r="1131">
          <cell r="A1131" t="str">
            <v>rs12089366</v>
          </cell>
          <cell r="B1131" t="str">
            <v>Visceral adipose tissue volumes (adjusted for BMI and height)</v>
          </cell>
          <cell r="C1131" t="str">
            <v>35773277</v>
          </cell>
          <cell r="D1131" t="str">
            <v>rs12089366</v>
          </cell>
          <cell r="E1131" t="str">
            <v>chr1:11220187</v>
          </cell>
          <cell r="F1131" t="str">
            <v>C=0.768, T=0.232</v>
          </cell>
          <cell r="G1131">
            <v>1</v>
          </cell>
          <cell r="H1131" t="str">
            <v>1</v>
          </cell>
          <cell r="I1131" t="str">
            <v>0.777</v>
          </cell>
          <cell r="J1131" t="str">
            <v>0.058</v>
          </cell>
          <cell r="K1131" t="str">
            <v>0.04-0.076</v>
          </cell>
          <cell r="L1131">
            <v>8.9999999999999996E-12</v>
          </cell>
        </row>
        <row r="1132">
          <cell r="A1132" t="str">
            <v>rs12089366</v>
          </cell>
          <cell r="B1132" t="str">
            <v>A body shape index</v>
          </cell>
          <cell r="C1132" t="str">
            <v>34021172</v>
          </cell>
          <cell r="D1132" t="str">
            <v>rs7553827</v>
          </cell>
          <cell r="E1132" t="str">
            <v>chr1:11222393</v>
          </cell>
          <cell r="F1132" t="str">
            <v>C=0.238, T=0.762</v>
          </cell>
          <cell r="G1132">
            <v>0.96732829220501504</v>
          </cell>
          <cell r="H1132" t="str">
            <v>1</v>
          </cell>
          <cell r="I1132" t="str">
            <v>NR</v>
          </cell>
          <cell r="J1132" t="str">
            <v>0.0196349</v>
          </cell>
          <cell r="K1132" t="str">
            <v>0.013-0.026</v>
          </cell>
          <cell r="L1132">
            <v>5.0000000000000001E-9</v>
          </cell>
        </row>
        <row r="1133">
          <cell r="A1133" t="str">
            <v>rs12089366</v>
          </cell>
          <cell r="B1133" t="str">
            <v>Appendicular lean mass</v>
          </cell>
          <cell r="C1133" t="str">
            <v>31761296</v>
          </cell>
          <cell r="D1133" t="str">
            <v>rs1034528</v>
          </cell>
          <cell r="E1133" t="str">
            <v>chr1:11249132</v>
          </cell>
          <cell r="F1133" t="str">
            <v>C=0.262, G=0.738</v>
          </cell>
          <cell r="G1133">
            <v>0.84718138696146505</v>
          </cell>
          <cell r="H1133" t="str">
            <v>1</v>
          </cell>
          <cell r="I1133" t="str">
            <v>0.259303</v>
          </cell>
          <cell r="J1133" t="str">
            <v>0.0528949</v>
          </cell>
          <cell r="K1133" t="str">
            <v>0.038-0.068</v>
          </cell>
          <cell r="L1133">
            <v>3E-11</v>
          </cell>
        </row>
        <row r="1134">
          <cell r="A1134" t="str">
            <v>rs12089366</v>
          </cell>
          <cell r="B1134" t="str">
            <v>Body mass index</v>
          </cell>
          <cell r="C1134" t="str">
            <v>31669095</v>
          </cell>
          <cell r="D1134" t="str">
            <v>rs1205593</v>
          </cell>
          <cell r="E1134" t="str">
            <v>chr1:11252716</v>
          </cell>
          <cell r="F1134" t="str">
            <v>C=0.76, T=0.24</v>
          </cell>
          <cell r="G1134">
            <v>0.95679923561271796</v>
          </cell>
          <cell r="H1134" t="str">
            <v>1</v>
          </cell>
          <cell r="I1134" t="str">
            <v>NR</v>
          </cell>
          <cell r="L1134">
            <v>5.0000000000000002E-11</v>
          </cell>
        </row>
        <row r="1135">
          <cell r="A1135" t="str">
            <v>rs12117937</v>
          </cell>
          <cell r="B1135" t="str">
            <v>Urate levels</v>
          </cell>
          <cell r="C1135" t="str">
            <v>33356394</v>
          </cell>
          <cell r="D1135" t="str">
            <v>rs4915419</v>
          </cell>
          <cell r="E1135" t="str">
            <v>chr1:200251050</v>
          </cell>
          <cell r="F1135" t="str">
            <v>A=0.58, C=0.42</v>
          </cell>
          <cell r="G1135">
            <v>0.97984161844151296</v>
          </cell>
          <cell r="H1135" t="str">
            <v>1</v>
          </cell>
          <cell r="I1135" t="str">
            <v>0.59</v>
          </cell>
          <cell r="J1135" t="str">
            <v>0.0116</v>
          </cell>
          <cell r="K1135" t="str">
            <v>0.0079-0.0153</v>
          </cell>
          <cell r="L1135">
            <v>4.0000000000000001E-10</v>
          </cell>
        </row>
        <row r="1136">
          <cell r="A1136" t="str">
            <v>rs12117937</v>
          </cell>
          <cell r="B1136" t="str">
            <v>Urinary albumin excretion</v>
          </cell>
          <cell r="C1136" t="str">
            <v>30220432</v>
          </cell>
          <cell r="D1136" t="str">
            <v>rs12727980</v>
          </cell>
          <cell r="E1136" t="str">
            <v>chr1:200259095</v>
          </cell>
          <cell r="F1136" t="str">
            <v>C=0.423, T=0.577</v>
          </cell>
          <cell r="G1136">
            <v>0.95973961701997301</v>
          </cell>
          <cell r="H1136" t="str">
            <v>0.983657423201261</v>
          </cell>
          <cell r="I1136" t="str">
            <v>0.423</v>
          </cell>
          <cell r="J1136" t="str">
            <v>0.00957</v>
          </cell>
          <cell r="K1136" t="str">
            <v>0.0062-0.0129</v>
          </cell>
          <cell r="L1136">
            <v>2E-8</v>
          </cell>
        </row>
        <row r="1137">
          <cell r="A1137" t="str">
            <v>rs12122168</v>
          </cell>
          <cell r="B1137" t="str">
            <v>Height</v>
          </cell>
          <cell r="C1137" t="str">
            <v>30595370</v>
          </cell>
          <cell r="D1137" t="str">
            <v>rs12122168</v>
          </cell>
          <cell r="E1137" t="str">
            <v>chr1:40633974</v>
          </cell>
          <cell r="F1137" t="str">
            <v>A=0.088, G=0.912</v>
          </cell>
          <cell r="G1137">
            <v>1</v>
          </cell>
          <cell r="H1137" t="str">
            <v>1</v>
          </cell>
          <cell r="I1137" t="str">
            <v>NR</v>
          </cell>
          <cell r="L1137">
            <v>4.9999999999999997E-12</v>
          </cell>
        </row>
        <row r="1138">
          <cell r="A1138" t="str">
            <v>rs12123387</v>
          </cell>
          <cell r="B1138" t="str">
            <v>Eosinophil counts</v>
          </cell>
          <cell r="C1138" t="str">
            <v>32888494</v>
          </cell>
          <cell r="D1138" t="str">
            <v>rs12123387</v>
          </cell>
          <cell r="E1138" t="str">
            <v>chr1:221270965</v>
          </cell>
          <cell r="F1138" t="str">
            <v>C=0.875, T=0.125</v>
          </cell>
          <cell r="G1138">
            <v>1</v>
          </cell>
          <cell r="H1138" t="str">
            <v>1</v>
          </cell>
          <cell r="I1138" t="str">
            <v>0.139717</v>
          </cell>
          <cell r="J1138" t="str">
            <v>0.019160505</v>
          </cell>
          <cell r="K1138" t="str">
            <v>0.013-0.026</v>
          </cell>
          <cell r="L1138">
            <v>4.0000000000000002E-9</v>
          </cell>
        </row>
        <row r="1139">
          <cell r="A1139" t="str">
            <v>rs12132193</v>
          </cell>
          <cell r="B1139" t="str">
            <v>Neutrophil count</v>
          </cell>
          <cell r="C1139" t="str">
            <v>32888493</v>
          </cell>
          <cell r="D1139" t="str">
            <v>rs12132193</v>
          </cell>
          <cell r="E1139" t="str">
            <v>chr1:95136361</v>
          </cell>
          <cell r="F1139" t="str">
            <v>C=0.417, T=0.583</v>
          </cell>
          <cell r="G1139">
            <v>1</v>
          </cell>
          <cell r="H1139" t="str">
            <v>1</v>
          </cell>
          <cell r="I1139" t="str">
            <v>0.898922</v>
          </cell>
          <cell r="J1139" t="str">
            <v>0.150795</v>
          </cell>
          <cell r="K1139" t="str">
            <v>0.1-0.2</v>
          </cell>
          <cell r="L1139">
            <v>2.0000000000000001E-10</v>
          </cell>
        </row>
        <row r="1140">
          <cell r="A1140" t="str">
            <v>rs12132293</v>
          </cell>
          <cell r="B1140" t="str">
            <v>Height</v>
          </cell>
          <cell r="C1140" t="str">
            <v>36224396</v>
          </cell>
          <cell r="D1140" t="str">
            <v>rs12132293</v>
          </cell>
          <cell r="E1140" t="str">
            <v>chr1:92883477</v>
          </cell>
          <cell r="F1140" t="str">
            <v>C=0.061, T=0.939</v>
          </cell>
          <cell r="G1140">
            <v>1</v>
          </cell>
          <cell r="H1140" t="str">
            <v>1</v>
          </cell>
          <cell r="I1140" t="str">
            <v>0.0642</v>
          </cell>
          <cell r="J1140" t="str">
            <v>0.0199</v>
          </cell>
          <cell r="K1140" t="str">
            <v>0.017-0.022</v>
          </cell>
          <cell r="L1140">
            <v>6E-51</v>
          </cell>
        </row>
        <row r="1141">
          <cell r="A1141" t="str">
            <v>rs12136405</v>
          </cell>
          <cell r="B1141" t="str">
            <v>Sterol ester (27:1/16:1) levels</v>
          </cell>
          <cell r="C1141" t="str">
            <v>36193934</v>
          </cell>
          <cell r="D1141" t="str">
            <v>rs11119973</v>
          </cell>
          <cell r="E1141" t="str">
            <v>chr1:212734714</v>
          </cell>
          <cell r="F1141" t="str">
            <v>A=0.11, C=0.89</v>
          </cell>
          <cell r="G1141">
            <v>0.98988497425997402</v>
          </cell>
          <cell r="H1141" t="str">
            <v>1</v>
          </cell>
          <cell r="I1141" t="str">
            <v>NR</v>
          </cell>
          <cell r="J1141" t="str">
            <v>0.1671</v>
          </cell>
          <cell r="K1141" t="str">
            <v>0.11-0.23</v>
          </cell>
          <cell r="L1141">
            <v>4.0000000000000001E-8</v>
          </cell>
        </row>
        <row r="1142">
          <cell r="A1142" t="str">
            <v>rs12136405</v>
          </cell>
          <cell r="B1142" t="str">
            <v>Phosphatidylcholine (16:0_16:1) levels</v>
          </cell>
          <cell r="C1142" t="str">
            <v>36193934</v>
          </cell>
          <cell r="D1142" t="str">
            <v>rs11119973</v>
          </cell>
          <cell r="E1142" t="str">
            <v>chr1:212734714</v>
          </cell>
          <cell r="F1142" t="str">
            <v>A=0.11, C=0.89</v>
          </cell>
          <cell r="G1142">
            <v>0.98988497425997402</v>
          </cell>
          <cell r="H1142" t="str">
            <v>1</v>
          </cell>
          <cell r="I1142" t="str">
            <v>NR</v>
          </cell>
          <cell r="J1142" t="str">
            <v>0.1662</v>
          </cell>
          <cell r="K1142" t="str">
            <v>0.11-0.23</v>
          </cell>
          <cell r="L1142">
            <v>4.0000000000000001E-8</v>
          </cell>
        </row>
        <row r="1143">
          <cell r="A1143" t="str">
            <v>rs12137644</v>
          </cell>
          <cell r="B1143" t="str">
            <v>Phosphatidylcholine (18:0_20:4) levels</v>
          </cell>
          <cell r="C1143" t="str">
            <v>36193934</v>
          </cell>
          <cell r="D1143" t="str">
            <v>rs1246351</v>
          </cell>
          <cell r="E1143" t="str">
            <v>chr1:95416741</v>
          </cell>
          <cell r="F1143" t="str">
            <v>A=0.459, T=0.541</v>
          </cell>
          <cell r="G1143">
            <v>1</v>
          </cell>
          <cell r="H1143" t="str">
            <v>1</v>
          </cell>
          <cell r="I1143" t="str">
            <v>NR</v>
          </cell>
          <cell r="J1143" t="str">
            <v>0.1256</v>
          </cell>
          <cell r="K1143" t="str">
            <v>0.081-0.17</v>
          </cell>
          <cell r="L1143">
            <v>2.9999999999999997E-8</v>
          </cell>
        </row>
        <row r="1144">
          <cell r="A1144" t="str">
            <v>rs12147741</v>
          </cell>
          <cell r="B1144" t="str">
            <v>Hemoglobin</v>
          </cell>
          <cell r="C1144" t="str">
            <v>32888494</v>
          </cell>
          <cell r="D1144" t="str">
            <v>rs1535099</v>
          </cell>
          <cell r="E1144" t="str">
            <v>chr14:104194278</v>
          </cell>
          <cell r="F1144" t="str">
            <v>C=0.375, T=0.625</v>
          </cell>
          <cell r="G1144">
            <v>0.81016855403264298</v>
          </cell>
          <cell r="H1144" t="str">
            <v>0.941596255872528</v>
          </cell>
          <cell r="I1144" t="str">
            <v>0.592234</v>
          </cell>
          <cell r="J1144" t="str">
            <v>0.013793512</v>
          </cell>
          <cell r="K1144" t="str">
            <v>0.0094-0.0182</v>
          </cell>
          <cell r="L1144">
            <v>8.9999999999999999E-10</v>
          </cell>
        </row>
        <row r="1145">
          <cell r="A1145" t="str">
            <v>rs12147741</v>
          </cell>
          <cell r="B1145" t="str">
            <v>Insomnia</v>
          </cell>
          <cell r="C1145" t="str">
            <v>35835914</v>
          </cell>
          <cell r="D1145" t="str">
            <v>rs12147741</v>
          </cell>
          <cell r="E1145" t="str">
            <v>chr14:104261423</v>
          </cell>
          <cell r="F1145" t="str">
            <v>C=0.354, T=0.646</v>
          </cell>
          <cell r="G1145">
            <v>1</v>
          </cell>
          <cell r="H1145" t="str">
            <v>1</v>
          </cell>
          <cell r="I1145" t="str">
            <v>NR</v>
          </cell>
          <cell r="J1145" t="str">
            <v>0.006</v>
          </cell>
          <cell r="K1145" t="str">
            <v>0.004-0.008</v>
          </cell>
          <cell r="L1145">
            <v>1E-10</v>
          </cell>
        </row>
        <row r="1146">
          <cell r="A1146" t="str">
            <v>rs12147939</v>
          </cell>
          <cell r="B1146" t="str">
            <v>Parkinson's disease or first degree relation to individual with Parkinson's disease</v>
          </cell>
          <cell r="C1146" t="str">
            <v>31701892</v>
          </cell>
          <cell r="D1146" t="str">
            <v>rs12147950</v>
          </cell>
          <cell r="E1146" t="str">
            <v>chr14:37989270</v>
          </cell>
          <cell r="F1146" t="str">
            <v>C=0.558, T=0.442</v>
          </cell>
          <cell r="G1146">
            <v>0.83558733401429997</v>
          </cell>
          <cell r="H1146" t="str">
            <v>1</v>
          </cell>
          <cell r="I1146" t="str">
            <v>0.4376</v>
          </cell>
          <cell r="J1146" t="str">
            <v>0.0529</v>
          </cell>
          <cell r="K1146" t="str">
            <v>0.034-0.072</v>
          </cell>
          <cell r="L1146">
            <v>4.0000000000000001E-8</v>
          </cell>
        </row>
        <row r="1147">
          <cell r="A1147" t="str">
            <v>rs12147939</v>
          </cell>
          <cell r="B1147" t="str">
            <v>Parkinson's disease</v>
          </cell>
          <cell r="C1147" t="str">
            <v>38155330</v>
          </cell>
          <cell r="D1147" t="str">
            <v>rs1956438</v>
          </cell>
          <cell r="E1147" t="str">
            <v>chr14:38008215</v>
          </cell>
          <cell r="F1147" t="str">
            <v>A=0.581, G=0.419</v>
          </cell>
          <cell r="G1147">
            <v>0.88600189836890497</v>
          </cell>
          <cell r="H1147" t="str">
            <v>0.982816930277047</v>
          </cell>
          <cell r="I1147" t="str">
            <v>NR</v>
          </cell>
          <cell r="L1147">
            <v>2.0000000000000001E-9</v>
          </cell>
        </row>
        <row r="1148">
          <cell r="A1148" t="str">
            <v>rs12155402</v>
          </cell>
          <cell r="B1148" t="str">
            <v>Physical activity (Total log acceleration 8pm-10pm)</v>
          </cell>
          <cell r="C1148" t="str">
            <v>35043453</v>
          </cell>
          <cell r="D1148" t="str">
            <v>rs2006810</v>
          </cell>
          <cell r="E1148" t="str">
            <v>chr7:69902152</v>
          </cell>
          <cell r="F1148" t="str">
            <v>C=0.396, T=0.604</v>
          </cell>
          <cell r="G1148">
            <v>0.90589922673983503</v>
          </cell>
          <cell r="H1148" t="str">
            <v>1</v>
          </cell>
          <cell r="I1148" t="str">
            <v>0.395</v>
          </cell>
          <cell r="J1148" t="str">
            <v>0.031</v>
          </cell>
          <cell r="L1148">
            <v>7.9999999999999995E-11</v>
          </cell>
        </row>
        <row r="1149">
          <cell r="A1149" t="str">
            <v>rs12155402</v>
          </cell>
          <cell r="B1149" t="str">
            <v>Sleep duration</v>
          </cell>
          <cell r="C1149" t="str">
            <v>30531941</v>
          </cell>
          <cell r="D1149" t="str">
            <v>rs2006810</v>
          </cell>
          <cell r="E1149" t="str">
            <v>chr7:69902152</v>
          </cell>
          <cell r="F1149" t="str">
            <v>C=0.396, T=0.604</v>
          </cell>
          <cell r="G1149">
            <v>0.90589922673983503</v>
          </cell>
          <cell r="H1149" t="str">
            <v>1</v>
          </cell>
          <cell r="I1149" t="str">
            <v>0.604</v>
          </cell>
          <cell r="J1149" t="str">
            <v>0.028</v>
          </cell>
          <cell r="K1149" t="str">
            <v>0.018-0.038</v>
          </cell>
          <cell r="L1149">
            <v>4.0000000000000002E-9</v>
          </cell>
        </row>
        <row r="1150">
          <cell r="A1150" t="str">
            <v>rs12155402</v>
          </cell>
          <cell r="B1150" t="str">
            <v>F-strong flavour liking (derived food-liking factor)</v>
          </cell>
          <cell r="C1150" t="str">
            <v>35585065</v>
          </cell>
          <cell r="D1150" t="str">
            <v>rs2006810</v>
          </cell>
          <cell r="E1150" t="str">
            <v>chr7:69902152</v>
          </cell>
          <cell r="F1150" t="str">
            <v>C=0.396, T=0.604</v>
          </cell>
          <cell r="G1150">
            <v>0.90589922673983503</v>
          </cell>
          <cell r="H1150" t="str">
            <v>1</v>
          </cell>
          <cell r="I1150" t="str">
            <v>0.3931</v>
          </cell>
          <cell r="J1150" t="str">
            <v>0.05807</v>
          </cell>
          <cell r="K1150" t="str">
            <v>0.04-0.076</v>
          </cell>
          <cell r="L1150">
            <v>4.0000000000000001E-10</v>
          </cell>
        </row>
        <row r="1151">
          <cell r="A1151" t="str">
            <v>rs12155402</v>
          </cell>
          <cell r="B1151" t="str">
            <v>F-sharp flavour liking (derived food-liking factor)</v>
          </cell>
          <cell r="C1151" t="str">
            <v>35585065</v>
          </cell>
          <cell r="D1151" t="str">
            <v>rs2006810</v>
          </cell>
          <cell r="E1151" t="str">
            <v>chr7:69902152</v>
          </cell>
          <cell r="F1151" t="str">
            <v>C=0.396, T=0.604</v>
          </cell>
          <cell r="G1151">
            <v>0.90589922673983503</v>
          </cell>
          <cell r="H1151" t="str">
            <v>1</v>
          </cell>
          <cell r="I1151" t="str">
            <v>0.3931</v>
          </cell>
          <cell r="J1151" t="str">
            <v>0.06305</v>
          </cell>
          <cell r="K1151" t="str">
            <v>0.045-0.081</v>
          </cell>
          <cell r="L1151">
            <v>4.9999999999999997E-12</v>
          </cell>
        </row>
        <row r="1152">
          <cell r="A1152" t="str">
            <v>rs12156392</v>
          </cell>
          <cell r="B1152" t="str">
            <v>Body mass index (MTAG)</v>
          </cell>
          <cell r="C1152" t="str">
            <v>36376304</v>
          </cell>
          <cell r="D1152" t="str">
            <v>rs6996603</v>
          </cell>
          <cell r="E1152" t="str">
            <v>chr8:28117924</v>
          </cell>
          <cell r="F1152" t="str">
            <v>C=0.588, T=0.412</v>
          </cell>
          <cell r="G1152">
            <v>0.97160323566652995</v>
          </cell>
          <cell r="H1152" t="str">
            <v>1</v>
          </cell>
          <cell r="I1152" t="str">
            <v>NR</v>
          </cell>
          <cell r="J1152" t="str">
            <v>0.010898</v>
          </cell>
          <cell r="K1152" t="str">
            <v>0.0075-0.0143</v>
          </cell>
          <cell r="L1152">
            <v>3E-10</v>
          </cell>
        </row>
        <row r="1153">
          <cell r="A1153" t="str">
            <v>rs12156392</v>
          </cell>
          <cell r="B1153" t="str">
            <v>Body mass index</v>
          </cell>
          <cell r="C1153" t="str">
            <v>36581621</v>
          </cell>
          <cell r="D1153" t="str">
            <v>rs2100814</v>
          </cell>
          <cell r="E1153" t="str">
            <v>chr8:28118130</v>
          </cell>
          <cell r="F1153" t="str">
            <v>A=0.412, G=0.588</v>
          </cell>
          <cell r="G1153">
            <v>0.97160323566652995</v>
          </cell>
          <cell r="H1153" t="str">
            <v>1</v>
          </cell>
          <cell r="I1153" t="str">
            <v>NR</v>
          </cell>
          <cell r="J1153" t="str">
            <v>0.0118</v>
          </cell>
          <cell r="K1153" t="str">
            <v>0.0087-0.0149</v>
          </cell>
          <cell r="L1153">
            <v>5.9999999999999997E-14</v>
          </cell>
        </row>
        <row r="1154">
          <cell r="A1154" t="str">
            <v>rs12156392</v>
          </cell>
          <cell r="B1154" t="str">
            <v>Height</v>
          </cell>
          <cell r="C1154" t="str">
            <v>36224396</v>
          </cell>
          <cell r="D1154" t="str">
            <v>rs2100814</v>
          </cell>
          <cell r="E1154" t="str">
            <v>chr8:28118130</v>
          </cell>
          <cell r="F1154" t="str">
            <v>A=0.412, G=0.588</v>
          </cell>
          <cell r="G1154">
            <v>0.97160323566652995</v>
          </cell>
          <cell r="H1154" t="str">
            <v>1</v>
          </cell>
          <cell r="I1154" t="str">
            <v>0.3896</v>
          </cell>
          <cell r="J1154" t="str">
            <v>0.0037</v>
          </cell>
          <cell r="K1154" t="str">
            <v>0.0025-0.0049</v>
          </cell>
          <cell r="L1154">
            <v>4.0000000000000002E-9</v>
          </cell>
        </row>
        <row r="1155">
          <cell r="A1155" t="str">
            <v>rs12156392</v>
          </cell>
          <cell r="B1155" t="str">
            <v>Body mass index</v>
          </cell>
          <cell r="C1155" t="str">
            <v>28892062</v>
          </cell>
          <cell r="D1155" t="str">
            <v>rs12156392</v>
          </cell>
          <cell r="E1155" t="str">
            <v>chr8:28140103</v>
          </cell>
          <cell r="F1155" t="str">
            <v>A=0.405, C=0.595</v>
          </cell>
          <cell r="G1155">
            <v>1</v>
          </cell>
          <cell r="H1155" t="str">
            <v>1</v>
          </cell>
          <cell r="I1155" t="str">
            <v>0.41</v>
          </cell>
          <cell r="J1155" t="str">
            <v>0.015</v>
          </cell>
          <cell r="K1155" t="str">
            <v>0.0091-0.0209</v>
          </cell>
          <cell r="L1155">
            <v>4.0000000000000001E-8</v>
          </cell>
        </row>
        <row r="1156">
          <cell r="A1156" t="str">
            <v>rs12156392</v>
          </cell>
          <cell r="B1156" t="str">
            <v>Body mass index</v>
          </cell>
          <cell r="C1156" t="str">
            <v>34594039</v>
          </cell>
          <cell r="D1156" t="str">
            <v>rs7009996</v>
          </cell>
          <cell r="E1156" t="str">
            <v>chr8:28143259</v>
          </cell>
          <cell r="F1156" t="str">
            <v>A=0.353, C=0.647</v>
          </cell>
          <cell r="G1156">
            <v>0.80256418966096399</v>
          </cell>
          <cell r="H1156" t="str">
            <v>1</v>
          </cell>
          <cell r="I1156" t="str">
            <v>NR</v>
          </cell>
          <cell r="J1156" t="str">
            <v>0.0133</v>
          </cell>
          <cell r="K1156" t="str">
            <v>0.0094-0.0172</v>
          </cell>
          <cell r="L1156">
            <v>1.9999999999999999E-11</v>
          </cell>
        </row>
        <row r="1157">
          <cell r="A1157" t="str">
            <v>rs12185521</v>
          </cell>
          <cell r="B1157" t="str">
            <v>Serum levels of protein PGLYRP1</v>
          </cell>
          <cell r="C1157" t="str">
            <v>35078996</v>
          </cell>
          <cell r="D1157" t="str">
            <v>rs12973391</v>
          </cell>
          <cell r="E1157" t="str">
            <v>chr19:46533013</v>
          </cell>
          <cell r="F1157" t="str">
            <v>A=0.232, G=0.768</v>
          </cell>
          <cell r="G1157">
            <v>0.93923831979803196</v>
          </cell>
          <cell r="H1157" t="str">
            <v>0.98848298206047</v>
          </cell>
          <cell r="I1157" t="str">
            <v>0.278</v>
          </cell>
          <cell r="J1157" t="str">
            <v>0.208057</v>
          </cell>
          <cell r="K1157" t="str">
            <v>0.17-0.25</v>
          </cell>
          <cell r="L1157">
            <v>2.0000000000000001E-22</v>
          </cell>
        </row>
        <row r="1158">
          <cell r="A1158" t="str">
            <v>rs12185521</v>
          </cell>
          <cell r="B1158" t="str">
            <v>CEACAM8/PGLYRP1 protein level ratio</v>
          </cell>
          <cell r="C1158" t="str">
            <v>38412862</v>
          </cell>
          <cell r="D1158" t="str">
            <v>rs4803890</v>
          </cell>
          <cell r="E1158" t="str">
            <v>chr19:46546250</v>
          </cell>
          <cell r="F1158" t="str">
            <v>A=0.215, G=0.785</v>
          </cell>
          <cell r="G1158">
            <v>0.89911565913283598</v>
          </cell>
          <cell r="H1158" t="str">
            <v>0.976115859449193</v>
          </cell>
          <cell r="I1158" t="str">
            <v>NR</v>
          </cell>
          <cell r="J1158" t="str">
            <v>0.257296</v>
          </cell>
          <cell r="K1158" t="str">
            <v>0.24-0.27</v>
          </cell>
          <cell r="L1158">
            <v>2E-237</v>
          </cell>
        </row>
        <row r="1159">
          <cell r="A1159" t="str">
            <v>rs12192279</v>
          </cell>
          <cell r="B1159" t="str">
            <v>Mean corpuscular hemoglobin</v>
          </cell>
          <cell r="C1159" t="str">
            <v>30595370</v>
          </cell>
          <cell r="D1159" t="str">
            <v>rs4947015</v>
          </cell>
          <cell r="E1159" t="str">
            <v>chr6:110052515</v>
          </cell>
          <cell r="F1159" t="str">
            <v>A=0.906, G=0.094</v>
          </cell>
          <cell r="G1159">
            <v>1</v>
          </cell>
          <cell r="H1159" t="str">
            <v>1</v>
          </cell>
          <cell r="I1159" t="str">
            <v>NR</v>
          </cell>
          <cell r="L1159">
            <v>4.0000000000000003E-30</v>
          </cell>
        </row>
        <row r="1160">
          <cell r="A1160" t="str">
            <v>rs12192279</v>
          </cell>
          <cell r="B1160" t="str">
            <v>Red cell distribution width</v>
          </cell>
          <cell r="C1160" t="str">
            <v>32888494</v>
          </cell>
          <cell r="D1160" t="str">
            <v>rs4947019</v>
          </cell>
          <cell r="E1160" t="str">
            <v>chr6:110090049</v>
          </cell>
          <cell r="F1160" t="str">
            <v>C=0.905, G=0.095</v>
          </cell>
          <cell r="G1160">
            <v>0.98849707281375798</v>
          </cell>
          <cell r="H1160" t="str">
            <v>1</v>
          </cell>
          <cell r="I1160" t="str">
            <v>0.086147</v>
          </cell>
          <cell r="J1160" t="str">
            <v>0.031682204</v>
          </cell>
          <cell r="K1160" t="str">
            <v>0.024-0.039</v>
          </cell>
          <cell r="L1160">
            <v>2.0000000000000002E-15</v>
          </cell>
        </row>
        <row r="1161">
          <cell r="A1161" t="str">
            <v>rs12207896</v>
          </cell>
          <cell r="B1161" t="str">
            <v>Type 2 diabetes</v>
          </cell>
          <cell r="C1161" t="str">
            <v>32541925</v>
          </cell>
          <cell r="D1161" t="str">
            <v>rs12194820</v>
          </cell>
          <cell r="E1161" t="str">
            <v>chr6:127401978</v>
          </cell>
          <cell r="F1161" t="str">
            <v>A=0.801, T=0.199</v>
          </cell>
          <cell r="G1161">
            <v>0.81857773045589399</v>
          </cell>
          <cell r="H1161" t="str">
            <v>0.955317258883249</v>
          </cell>
          <cell r="I1161" t="str">
            <v>0.2346</v>
          </cell>
          <cell r="J1161" t="str">
            <v>0.0462</v>
          </cell>
          <cell r="K1161" t="str">
            <v>0.035-0.057</v>
          </cell>
          <cell r="L1161">
            <v>8.9999999999999996E-17</v>
          </cell>
        </row>
        <row r="1162">
          <cell r="A1162" t="str">
            <v>rs12207896</v>
          </cell>
          <cell r="B1162" t="str">
            <v>Type 2 diabetes</v>
          </cell>
          <cell r="C1162" t="str">
            <v>32541925</v>
          </cell>
          <cell r="D1162" t="str">
            <v>rs12192275</v>
          </cell>
          <cell r="E1162" t="str">
            <v>chr6:127412728</v>
          </cell>
          <cell r="F1162" t="str">
            <v>A=0.2, G=0.8</v>
          </cell>
          <cell r="G1162">
            <v>0.82407596108547299</v>
          </cell>
          <cell r="H1162" t="str">
            <v>0.955539561077859</v>
          </cell>
          <cell r="I1162" t="str">
            <v>0.7885</v>
          </cell>
          <cell r="J1162" t="str">
            <v>0.0482</v>
          </cell>
          <cell r="K1162" t="str">
            <v>0.038-0.058</v>
          </cell>
          <cell r="L1162">
            <v>4.0000000000000002E-22</v>
          </cell>
        </row>
        <row r="1163">
          <cell r="A1163" t="str">
            <v>rs12207896</v>
          </cell>
          <cell r="B1163" t="str">
            <v>Bone mineral density mean</v>
          </cell>
          <cell r="C1163" t="str">
            <v>37500982</v>
          </cell>
          <cell r="D1163" t="str">
            <v>rs35323862</v>
          </cell>
          <cell r="E1163" t="str">
            <v>chr6:127428232</v>
          </cell>
          <cell r="F1163" t="str">
            <v>C=0.802, T=0.198</v>
          </cell>
          <cell r="G1163">
            <v>0.87995210382382305</v>
          </cell>
          <cell r="H1163" t="str">
            <v>0.993584674642247</v>
          </cell>
          <cell r="I1163" t="str">
            <v>NR</v>
          </cell>
          <cell r="L1163">
            <v>2.9999999999999997E-8</v>
          </cell>
        </row>
        <row r="1164">
          <cell r="A1164" t="str">
            <v>rs12207896</v>
          </cell>
          <cell r="B1164" t="str">
            <v>Electrocardiogram morphology (amplitude at temporal datapoints)</v>
          </cell>
          <cell r="C1164" t="str">
            <v>32916098</v>
          </cell>
          <cell r="D1164" t="str">
            <v>rs11961815</v>
          </cell>
          <cell r="E1164" t="str">
            <v>chr6:127435595</v>
          </cell>
          <cell r="F1164" t="str">
            <v>A=0.782, C=0.218</v>
          </cell>
          <cell r="G1164">
            <v>0.99417054910414204</v>
          </cell>
          <cell r="H1164" t="str">
            <v>1</v>
          </cell>
          <cell r="I1164" t="str">
            <v>0.750981</v>
          </cell>
          <cell r="J1164" t="str">
            <v>0.0449247</v>
          </cell>
          <cell r="K1164" t="str">
            <v>0.032-0.058</v>
          </cell>
          <cell r="L1164">
            <v>4.9999999999999997E-12</v>
          </cell>
        </row>
        <row r="1165">
          <cell r="A1165" t="str">
            <v>rs12207896</v>
          </cell>
          <cell r="B1165" t="str">
            <v>Electrocardiogram morphology (amplitude at temporal datapoints)</v>
          </cell>
          <cell r="C1165" t="str">
            <v>32916098</v>
          </cell>
          <cell r="D1165" t="str">
            <v>rs11961815</v>
          </cell>
          <cell r="E1165" t="str">
            <v>chr6:127435595</v>
          </cell>
          <cell r="F1165" t="str">
            <v>A=0.782, C=0.218</v>
          </cell>
          <cell r="G1165">
            <v>0.99417054910414204</v>
          </cell>
          <cell r="H1165" t="str">
            <v>1</v>
          </cell>
          <cell r="I1165" t="str">
            <v>0.750981</v>
          </cell>
          <cell r="J1165" t="str">
            <v>0.0443897</v>
          </cell>
          <cell r="K1165" t="str">
            <v>0.032-0.057</v>
          </cell>
          <cell r="L1165">
            <v>6.0000000000000003E-12</v>
          </cell>
        </row>
        <row r="1166">
          <cell r="A1166" t="str">
            <v>rs12207896</v>
          </cell>
          <cell r="B1166" t="str">
            <v>Electrocardiogram morphology (amplitude at temporal datapoints)</v>
          </cell>
          <cell r="C1166" t="str">
            <v>32916098</v>
          </cell>
          <cell r="D1166" t="str">
            <v>rs11961815</v>
          </cell>
          <cell r="E1166" t="str">
            <v>chr6:127435595</v>
          </cell>
          <cell r="F1166" t="str">
            <v>A=0.782, C=0.218</v>
          </cell>
          <cell r="G1166">
            <v>0.99417054910414204</v>
          </cell>
          <cell r="H1166" t="str">
            <v>1</v>
          </cell>
          <cell r="I1166" t="str">
            <v>0.750981</v>
          </cell>
          <cell r="J1166" t="str">
            <v>0.0431849</v>
          </cell>
          <cell r="K1166" t="str">
            <v>0.031-0.056</v>
          </cell>
          <cell r="L1166">
            <v>1.9999999999999999E-11</v>
          </cell>
        </row>
        <row r="1167">
          <cell r="A1167" t="str">
            <v>rs12207896</v>
          </cell>
          <cell r="B1167" t="str">
            <v>Electrocardiogram morphology (amplitude at temporal datapoints)</v>
          </cell>
          <cell r="C1167" t="str">
            <v>32916098</v>
          </cell>
          <cell r="D1167" t="str">
            <v>rs11961815</v>
          </cell>
          <cell r="E1167" t="str">
            <v>chr6:127435595</v>
          </cell>
          <cell r="F1167" t="str">
            <v>A=0.782, C=0.218</v>
          </cell>
          <cell r="G1167">
            <v>0.99417054910414204</v>
          </cell>
          <cell r="H1167" t="str">
            <v>1</v>
          </cell>
          <cell r="I1167" t="str">
            <v>0.750981</v>
          </cell>
          <cell r="J1167" t="str">
            <v>0.0453808</v>
          </cell>
          <cell r="K1167" t="str">
            <v>0.033-0.058</v>
          </cell>
          <cell r="L1167">
            <v>3.0000000000000001E-12</v>
          </cell>
        </row>
        <row r="1168">
          <cell r="A1168" t="str">
            <v>rs12208769</v>
          </cell>
          <cell r="B1168" t="str">
            <v>Height</v>
          </cell>
          <cell r="C1168" t="str">
            <v>36224396</v>
          </cell>
          <cell r="D1168" t="str">
            <v>rs9344126</v>
          </cell>
          <cell r="E1168" t="str">
            <v>chr6:81907559</v>
          </cell>
          <cell r="F1168" t="str">
            <v>C=0.522, T=0.478</v>
          </cell>
          <cell r="G1168">
            <v>0.88409151722952894</v>
          </cell>
          <cell r="H1168" t="str">
            <v>0.944014024319952</v>
          </cell>
          <cell r="I1168" t="str">
            <v>0.4011</v>
          </cell>
          <cell r="J1168" t="str">
            <v>0.0238</v>
          </cell>
          <cell r="K1168" t="str">
            <v>0.019-0.028</v>
          </cell>
          <cell r="L1168">
            <v>7.9999999999999998E-28</v>
          </cell>
        </row>
        <row r="1169">
          <cell r="A1169" t="str">
            <v>rs12208769</v>
          </cell>
          <cell r="B1169" t="str">
            <v>Height</v>
          </cell>
          <cell r="C1169" t="str">
            <v>36224396</v>
          </cell>
          <cell r="D1169" t="str">
            <v>rs9344126</v>
          </cell>
          <cell r="E1169" t="str">
            <v>chr6:81907559</v>
          </cell>
          <cell r="F1169" t="str">
            <v>C=0.522, T=0.478</v>
          </cell>
          <cell r="G1169">
            <v>0.88409151722952894</v>
          </cell>
          <cell r="H1169" t="str">
            <v>0.944014024319952</v>
          </cell>
          <cell r="I1169" t="str">
            <v>0.4516</v>
          </cell>
          <cell r="J1169" t="str">
            <v>0.0248</v>
          </cell>
          <cell r="K1169" t="str">
            <v>0.024-0.026</v>
          </cell>
          <cell r="L1169">
            <v>1E-300</v>
          </cell>
        </row>
        <row r="1170">
          <cell r="A1170" t="str">
            <v>rs12208769</v>
          </cell>
          <cell r="B1170" t="str">
            <v>Whole body fat free mass (UKB data field 23101)</v>
          </cell>
          <cell r="C1170" t="str">
            <v>38538606</v>
          </cell>
          <cell r="D1170" t="str">
            <v>rs2323150</v>
          </cell>
          <cell r="E1170" t="str">
            <v>chr6:81913895</v>
          </cell>
          <cell r="F1170" t="str">
            <v>A=0.518, G=0.482</v>
          </cell>
          <cell r="G1170">
            <v>0.88412708524112504</v>
          </cell>
          <cell r="H1170" t="str">
            <v>0.944031822860163</v>
          </cell>
          <cell r="I1170" t="str">
            <v>NR</v>
          </cell>
          <cell r="J1170" t="str">
            <v>0.00955881</v>
          </cell>
          <cell r="K1170" t="str">
            <v>0.0069-0.0122</v>
          </cell>
          <cell r="L1170">
            <v>7.0000000000000005E-13</v>
          </cell>
        </row>
        <row r="1171">
          <cell r="A1171" t="str">
            <v>rs12212870</v>
          </cell>
          <cell r="B1171" t="str">
            <v>Electrocardiogram morphology (amplitude at temporal datapoints)</v>
          </cell>
          <cell r="C1171" t="str">
            <v>32916098</v>
          </cell>
          <cell r="D1171" t="str">
            <v>rs12212870</v>
          </cell>
          <cell r="E1171" t="str">
            <v>chr6:119339064</v>
          </cell>
          <cell r="F1171" t="str">
            <v>A=0.078, C=0.922</v>
          </cell>
          <cell r="G1171">
            <v>1</v>
          </cell>
          <cell r="H1171" t="str">
            <v>1</v>
          </cell>
          <cell r="I1171" t="str">
            <v>0.926539</v>
          </cell>
          <cell r="J1171" t="str">
            <v>0.0592848</v>
          </cell>
          <cell r="K1171" t="str">
            <v>0.038-0.081</v>
          </cell>
          <cell r="L1171">
            <v>2E-8</v>
          </cell>
        </row>
        <row r="1172">
          <cell r="A1172" t="str">
            <v>rs12212870</v>
          </cell>
          <cell r="B1172" t="str">
            <v>Electrocardiogram morphology (amplitude at temporal datapoints)</v>
          </cell>
          <cell r="C1172" t="str">
            <v>32916098</v>
          </cell>
          <cell r="D1172" t="str">
            <v>rs12212870</v>
          </cell>
          <cell r="E1172" t="str">
            <v>chr6:119339064</v>
          </cell>
          <cell r="F1172" t="str">
            <v>A=0.078, C=0.922</v>
          </cell>
          <cell r="G1172">
            <v>1</v>
          </cell>
          <cell r="H1172" t="str">
            <v>1</v>
          </cell>
          <cell r="I1172" t="str">
            <v>0.926539</v>
          </cell>
          <cell r="J1172" t="str">
            <v>0.0580101</v>
          </cell>
          <cell r="K1172" t="str">
            <v>0.037-0.079</v>
          </cell>
          <cell r="L1172">
            <v>4.0000000000000001E-8</v>
          </cell>
        </row>
        <row r="1173">
          <cell r="A1173" t="str">
            <v>rs12212870</v>
          </cell>
          <cell r="B1173" t="str">
            <v>Electrocardiogram morphology (amplitude at temporal datapoints)</v>
          </cell>
          <cell r="C1173" t="str">
            <v>32916098</v>
          </cell>
          <cell r="D1173" t="str">
            <v>rs12212870</v>
          </cell>
          <cell r="E1173" t="str">
            <v>chr6:119339064</v>
          </cell>
          <cell r="F1173" t="str">
            <v>A=0.078, C=0.922</v>
          </cell>
          <cell r="G1173">
            <v>1</v>
          </cell>
          <cell r="H1173" t="str">
            <v>1</v>
          </cell>
          <cell r="I1173" t="str">
            <v>0.926539</v>
          </cell>
          <cell r="J1173" t="str">
            <v>0.0603567</v>
          </cell>
          <cell r="K1173" t="str">
            <v>0.039-0.082</v>
          </cell>
          <cell r="L1173">
            <v>8.9999999999999995E-9</v>
          </cell>
        </row>
        <row r="1174">
          <cell r="A1174" t="str">
            <v>rs12213882</v>
          </cell>
          <cell r="B1174" t="str">
            <v>White blood cell count</v>
          </cell>
          <cell r="C1174" t="str">
            <v>34594039</v>
          </cell>
          <cell r="D1174" t="str">
            <v>rs681794</v>
          </cell>
          <cell r="E1174" t="str">
            <v>chr6:7131460</v>
          </cell>
          <cell r="F1174" t="str">
            <v>A=0.931, G=0.069</v>
          </cell>
          <cell r="G1174">
            <v>0.84604318748756602</v>
          </cell>
          <cell r="H1174" t="str">
            <v>1</v>
          </cell>
          <cell r="I1174" t="str">
            <v>0.046612</v>
          </cell>
          <cell r="J1174" t="str">
            <v>0.0508285</v>
          </cell>
          <cell r="K1174" t="str">
            <v>0.035-0.067</v>
          </cell>
          <cell r="L1174">
            <v>3E-10</v>
          </cell>
        </row>
        <row r="1175">
          <cell r="A1175" t="str">
            <v>rs12219609</v>
          </cell>
          <cell r="B1175" t="str">
            <v>Height</v>
          </cell>
          <cell r="C1175" t="str">
            <v>36224396</v>
          </cell>
          <cell r="D1175" t="str">
            <v>rs7905968</v>
          </cell>
          <cell r="E1175" t="str">
            <v>chr10:105135319</v>
          </cell>
          <cell r="F1175" t="str">
            <v>C=0.483, T=0.517</v>
          </cell>
          <cell r="G1175">
            <v>0.87652975168481795</v>
          </cell>
          <cell r="H1175" t="str">
            <v>0.995766955321602</v>
          </cell>
          <cell r="I1175" t="str">
            <v>0.4725</v>
          </cell>
          <cell r="J1175" t="str">
            <v>0.0075</v>
          </cell>
          <cell r="K1175" t="str">
            <v>0.0063-0.0087</v>
          </cell>
          <cell r="L1175">
            <v>4.0000000000000002E-33</v>
          </cell>
        </row>
        <row r="1176">
          <cell r="A1176" t="str">
            <v>rs12225161</v>
          </cell>
          <cell r="B1176" t="str">
            <v>Height</v>
          </cell>
          <cell r="C1176" t="str">
            <v>36224396</v>
          </cell>
          <cell r="D1176" t="str">
            <v>rs2276061</v>
          </cell>
          <cell r="E1176" t="str">
            <v>chr11:125831701</v>
          </cell>
          <cell r="F1176" t="str">
            <v>A=0.309, G=0.691</v>
          </cell>
          <cell r="G1176">
            <v>0.99536063456926804</v>
          </cell>
          <cell r="H1176" t="str">
            <v>1</v>
          </cell>
          <cell r="I1176" t="str">
            <v>0.2834</v>
          </cell>
          <cell r="J1176" t="str">
            <v>0.0209</v>
          </cell>
          <cell r="K1176" t="str">
            <v>0.016-0.026</v>
          </cell>
          <cell r="L1176">
            <v>2.9999999999999998E-15</v>
          </cell>
        </row>
        <row r="1177">
          <cell r="A1177" t="str">
            <v>rs1222925</v>
          </cell>
          <cell r="B1177" t="str">
            <v>Triglyceride levels (MTAG)</v>
          </cell>
          <cell r="C1177" t="str">
            <v>36376304</v>
          </cell>
          <cell r="D1177" t="str">
            <v>rs1222925</v>
          </cell>
          <cell r="E1177" t="str">
            <v>chr10:95039264</v>
          </cell>
          <cell r="F1177" t="str">
            <v>C=0.61, T=0.39</v>
          </cell>
          <cell r="G1177">
            <v>1</v>
          </cell>
          <cell r="H1177" t="str">
            <v>1</v>
          </cell>
          <cell r="I1177" t="str">
            <v>NR</v>
          </cell>
          <cell r="J1177" t="str">
            <v>0.019305</v>
          </cell>
          <cell r="K1177" t="str">
            <v>0.014-0.024</v>
          </cell>
          <cell r="L1177">
            <v>2E-14</v>
          </cell>
        </row>
        <row r="1178">
          <cell r="A1178" t="str">
            <v>rs1222925</v>
          </cell>
          <cell r="B1178" t="str">
            <v>Free androgen index</v>
          </cell>
          <cell r="C1178" t="str">
            <v>36653534</v>
          </cell>
          <cell r="D1178" t="str">
            <v>rs1222925</v>
          </cell>
          <cell r="E1178" t="str">
            <v>chr10:95039264</v>
          </cell>
          <cell r="F1178" t="str">
            <v>C=0.61, T=0.39</v>
          </cell>
          <cell r="G1178">
            <v>1</v>
          </cell>
          <cell r="H1178" t="str">
            <v>1</v>
          </cell>
          <cell r="I1178" t="str">
            <v>NR</v>
          </cell>
          <cell r="J1178" t="str">
            <v>0.0215998</v>
          </cell>
          <cell r="K1178" t="str">
            <v>0.015-0.028</v>
          </cell>
          <cell r="L1178">
            <v>3E-10</v>
          </cell>
        </row>
        <row r="1179">
          <cell r="A1179" t="str">
            <v>rs1222925</v>
          </cell>
          <cell r="B1179" t="str">
            <v>Intraocular pressure</v>
          </cell>
          <cell r="C1179" t="str">
            <v>29785010</v>
          </cell>
          <cell r="D1179" t="str">
            <v>rs1746483</v>
          </cell>
          <cell r="E1179" t="str">
            <v>chr10:95044789</v>
          </cell>
          <cell r="F1179" t="str">
            <v>C=0.574, G=0.426</v>
          </cell>
          <cell r="G1179">
            <v>0.83592731195481396</v>
          </cell>
          <cell r="H1179" t="str">
            <v>0.986656881123333</v>
          </cell>
          <cell r="I1179" t="str">
            <v>0.543</v>
          </cell>
          <cell r="J1179" t="str">
            <v>0.085</v>
          </cell>
          <cell r="K1179" t="str">
            <v>0.06-0.11</v>
          </cell>
          <cell r="L1179">
            <v>3.9999999999999998E-11</v>
          </cell>
        </row>
        <row r="1180">
          <cell r="A1180" t="str">
            <v>rs1222925</v>
          </cell>
          <cell r="B1180" t="str">
            <v>Intraocular pressure</v>
          </cell>
          <cell r="C1180" t="str">
            <v>29617998</v>
          </cell>
          <cell r="D1180" t="str">
            <v>rs2797570</v>
          </cell>
          <cell r="E1180" t="str">
            <v>chr10:95045110</v>
          </cell>
          <cell r="F1180" t="str">
            <v>A=0.423, G=0.577</v>
          </cell>
          <cell r="G1180">
            <v>0.82369227022194202</v>
          </cell>
          <cell r="H1180" t="str">
            <v>0.973451794510908</v>
          </cell>
          <cell r="I1180" t="str">
            <v>0.5469</v>
          </cell>
          <cell r="J1180" t="str">
            <v>0.1736</v>
          </cell>
          <cell r="K1180" t="str">
            <v>0.15-0.2</v>
          </cell>
          <cell r="L1180">
            <v>9.9999999999999994E-37</v>
          </cell>
        </row>
        <row r="1181">
          <cell r="A1181" t="str">
            <v>rs1222925</v>
          </cell>
          <cell r="B1181" t="str">
            <v>Intraocular pressure</v>
          </cell>
          <cell r="C1181" t="str">
            <v>32352494</v>
          </cell>
          <cell r="D1181" t="str">
            <v>rs2797570</v>
          </cell>
          <cell r="E1181" t="str">
            <v>chr10:95045110</v>
          </cell>
          <cell r="F1181" t="str">
            <v>A=0.423, G=0.577</v>
          </cell>
          <cell r="G1181">
            <v>0.82369227022194202</v>
          </cell>
          <cell r="H1181" t="str">
            <v>0.973451794510908</v>
          </cell>
          <cell r="I1181" t="str">
            <v>NR</v>
          </cell>
          <cell r="J1181" t="str">
            <v>0.08</v>
          </cell>
          <cell r="K1181" t="str">
            <v>0.06-0.1</v>
          </cell>
          <cell r="L1181">
            <v>6.9999999999999998E-9</v>
          </cell>
        </row>
        <row r="1182">
          <cell r="A1182" t="str">
            <v>rs12232770</v>
          </cell>
          <cell r="B1182" t="str">
            <v>Height</v>
          </cell>
          <cell r="C1182" t="str">
            <v>36224396</v>
          </cell>
          <cell r="D1182" t="str">
            <v>rs4302125</v>
          </cell>
          <cell r="E1182" t="str">
            <v>chr18:22754860</v>
          </cell>
          <cell r="F1182" t="str">
            <v>C=0.461, T=0.539</v>
          </cell>
          <cell r="G1182">
            <v>0.88628828068483201</v>
          </cell>
          <cell r="H1182" t="str">
            <v>1</v>
          </cell>
          <cell r="I1182" t="str">
            <v>0.4969</v>
          </cell>
          <cell r="J1182" t="str">
            <v>0.0121</v>
          </cell>
          <cell r="K1182" t="str">
            <v>0.011-0.013</v>
          </cell>
          <cell r="L1182">
            <v>3E-79</v>
          </cell>
        </row>
        <row r="1183">
          <cell r="A1183" t="str">
            <v>rs12240447</v>
          </cell>
          <cell r="B1183" t="str">
            <v>Sex hormone-binding globulin levels</v>
          </cell>
          <cell r="C1183" t="str">
            <v>33462484</v>
          </cell>
          <cell r="D1183" t="str">
            <v>rs12240802</v>
          </cell>
          <cell r="E1183" t="str">
            <v>chr10:81077765</v>
          </cell>
          <cell r="F1183" t="str">
            <v>C=0.068, G=0.932</v>
          </cell>
          <cell r="G1183">
            <v>1</v>
          </cell>
          <cell r="H1183" t="str">
            <v>1</v>
          </cell>
          <cell r="I1183" t="str">
            <v>NR</v>
          </cell>
          <cell r="J1183" t="str">
            <v>0.0306</v>
          </cell>
          <cell r="K1183" t="str">
            <v>0.021-0.04</v>
          </cell>
          <cell r="L1183">
            <v>8.9999999999999999E-10</v>
          </cell>
        </row>
        <row r="1184">
          <cell r="A1184" t="str">
            <v>rs12252720</v>
          </cell>
          <cell r="B1184" t="str">
            <v>Aldo-keto reductase family 1 member C3 levels</v>
          </cell>
          <cell r="C1184" t="str">
            <v>34648354</v>
          </cell>
          <cell r="D1184" t="str">
            <v>rs9888112</v>
          </cell>
          <cell r="E1184" t="str">
            <v>chr10:4935482</v>
          </cell>
          <cell r="F1184" t="str">
            <v>G=0.789, T=0.211</v>
          </cell>
          <cell r="G1184">
            <v>0.84394318939167601</v>
          </cell>
          <cell r="H1184" t="str">
            <v>1</v>
          </cell>
          <cell r="I1184" t="str">
            <v>0.19</v>
          </cell>
          <cell r="J1184" t="str">
            <v>0.234</v>
          </cell>
          <cell r="K1184" t="str">
            <v>0.2-0.27</v>
          </cell>
          <cell r="L1184">
            <v>3E-43</v>
          </cell>
        </row>
        <row r="1185">
          <cell r="A1185" t="str">
            <v>rs12310919</v>
          </cell>
          <cell r="B1185" t="str">
            <v>QRS duration</v>
          </cell>
          <cell r="C1185" t="str">
            <v>31251759</v>
          </cell>
          <cell r="D1185" t="str">
            <v>rs4842438</v>
          </cell>
          <cell r="E1185" t="str">
            <v>chr12:79529201</v>
          </cell>
          <cell r="F1185" t="str">
            <v>A=0.056, C=0.944</v>
          </cell>
          <cell r="G1185">
            <v>0.87311891981075795</v>
          </cell>
          <cell r="H1185" t="str">
            <v>0.943210898690351</v>
          </cell>
          <cell r="I1185" t="str">
            <v>0.93</v>
          </cell>
          <cell r="J1185" t="str">
            <v>1.04</v>
          </cell>
          <cell r="K1185" t="str">
            <v>0.67-1.41</v>
          </cell>
          <cell r="L1185">
            <v>4.0000000000000001E-8</v>
          </cell>
        </row>
        <row r="1186">
          <cell r="A1186" t="str">
            <v>rs12351393</v>
          </cell>
          <cell r="B1186" t="str">
            <v>CD25 on IgD- CD38- B cell</v>
          </cell>
          <cell r="C1186" t="str">
            <v>32929287</v>
          </cell>
          <cell r="D1186" t="str">
            <v>rs12342539</v>
          </cell>
          <cell r="E1186" t="str">
            <v>chr9:4327960</v>
          </cell>
          <cell r="F1186" t="str">
            <v>C=0.795, T=0.205</v>
          </cell>
          <cell r="G1186">
            <v>1</v>
          </cell>
          <cell r="H1186" t="str">
            <v>1</v>
          </cell>
          <cell r="I1186" t="str">
            <v>0.22166</v>
          </cell>
          <cell r="J1186" t="str">
            <v>0.1657</v>
          </cell>
          <cell r="K1186" t="str">
            <v>0.11-0.22</v>
          </cell>
          <cell r="L1186">
            <v>2E-8</v>
          </cell>
        </row>
        <row r="1187">
          <cell r="A1187" t="str">
            <v>rs12369552</v>
          </cell>
          <cell r="B1187" t="str">
            <v>Glycated hemoglobin levels</v>
          </cell>
          <cell r="C1187" t="str">
            <v>33462484</v>
          </cell>
          <cell r="D1187" t="str">
            <v>rs35031884</v>
          </cell>
          <cell r="E1187" t="str">
            <v>chr12:50777573</v>
          </cell>
          <cell r="F1187" t="str">
            <v>A=0.164, C=0.836</v>
          </cell>
          <cell r="G1187">
            <v>0.84547639146912001</v>
          </cell>
          <cell r="H1187" t="str">
            <v>0.95592552026287</v>
          </cell>
          <cell r="I1187" t="str">
            <v>NR</v>
          </cell>
          <cell r="J1187" t="str">
            <v>0.0196</v>
          </cell>
          <cell r="K1187" t="str">
            <v>0.013-0.026</v>
          </cell>
          <cell r="L1187">
            <v>5.0000000000000003E-10</v>
          </cell>
        </row>
        <row r="1188">
          <cell r="A1188" t="str">
            <v>rs12369552</v>
          </cell>
          <cell r="B1188" t="str">
            <v>Red cell distribution width</v>
          </cell>
          <cell r="C1188" t="str">
            <v>28957414</v>
          </cell>
          <cell r="D1188" t="str">
            <v>rs35173156</v>
          </cell>
          <cell r="E1188" t="str">
            <v>chr12:50968330</v>
          </cell>
          <cell r="F1188" t="str">
            <v>C=0.175, T=0.825</v>
          </cell>
          <cell r="G1188">
            <v>0.95910700722585696</v>
          </cell>
          <cell r="H1188" t="str">
            <v>0.97934008762322</v>
          </cell>
          <cell r="I1188" t="str">
            <v>NR</v>
          </cell>
          <cell r="J1188" t="str">
            <v>0.0330374</v>
          </cell>
          <cell r="K1188" t="str">
            <v>0.023-0.043</v>
          </cell>
          <cell r="L1188">
            <v>1.9999999999999999E-11</v>
          </cell>
        </row>
        <row r="1189">
          <cell r="A1189" t="str">
            <v>rs12371642</v>
          </cell>
          <cell r="B1189" t="str">
            <v>Adolescent idiopathic scoliosis</v>
          </cell>
          <cell r="C1189" t="str">
            <v>30019117</v>
          </cell>
          <cell r="D1189" t="str">
            <v>rs11177789</v>
          </cell>
          <cell r="E1189" t="str">
            <v>chr12:70073218</v>
          </cell>
          <cell r="F1189" t="str">
            <v>A=0.824, C=0.176</v>
          </cell>
          <cell r="G1189">
            <v>0.94699616635281902</v>
          </cell>
          <cell r="H1189" t="str">
            <v>0.993094026951143</v>
          </cell>
          <cell r="I1189" t="str">
            <v>NR</v>
          </cell>
          <cell r="L1189">
            <v>1E-8</v>
          </cell>
        </row>
        <row r="1190">
          <cell r="A1190" t="str">
            <v>rs12376674</v>
          </cell>
          <cell r="B1190" t="str">
            <v>Educational attainment (MTAG)</v>
          </cell>
          <cell r="C1190" t="str">
            <v>30038396</v>
          </cell>
          <cell r="D1190" t="str">
            <v>rs12376674</v>
          </cell>
          <cell r="E1190" t="str">
            <v>chr9:81487026</v>
          </cell>
          <cell r="F1190" t="str">
            <v>A=0.901, C=0.099</v>
          </cell>
          <cell r="G1190">
            <v>1</v>
          </cell>
          <cell r="H1190" t="str">
            <v>1</v>
          </cell>
          <cell r="I1190" t="str">
            <v>0.8715</v>
          </cell>
          <cell r="J1190" t="str">
            <v>0.0112</v>
          </cell>
          <cell r="K1190" t="str">
            <v>0.0073-0.0151</v>
          </cell>
          <cell r="L1190">
            <v>1E-8</v>
          </cell>
        </row>
        <row r="1191">
          <cell r="A1191" t="str">
            <v>rs12376674</v>
          </cell>
          <cell r="B1191" t="str">
            <v>Highest math class taken (MTAG)</v>
          </cell>
          <cell r="C1191" t="str">
            <v>30038396</v>
          </cell>
          <cell r="D1191" t="str">
            <v>rs12376674</v>
          </cell>
          <cell r="E1191" t="str">
            <v>chr9:81487026</v>
          </cell>
          <cell r="F1191" t="str">
            <v>A=0.901, C=0.099</v>
          </cell>
          <cell r="G1191">
            <v>1</v>
          </cell>
          <cell r="H1191" t="str">
            <v>1</v>
          </cell>
          <cell r="I1191" t="str">
            <v>0.8762</v>
          </cell>
          <cell r="J1191" t="str">
            <v>0.0164</v>
          </cell>
          <cell r="K1191" t="str">
            <v>0.012-0.021</v>
          </cell>
          <cell r="L1191">
            <v>6E-11</v>
          </cell>
        </row>
        <row r="1192">
          <cell r="A1192" t="str">
            <v>rs12378884</v>
          </cell>
          <cell r="B1192" t="str">
            <v>Myopia (pathological)</v>
          </cell>
          <cell r="C1192" t="str">
            <v>23049088</v>
          </cell>
          <cell r="D1192" t="str">
            <v>rs872863</v>
          </cell>
          <cell r="E1192" t="str">
            <v>chr9:126154354</v>
          </cell>
          <cell r="F1192" t="str">
            <v>C=0.917, T=0.083</v>
          </cell>
          <cell r="G1192">
            <v>0.89676104592106598</v>
          </cell>
          <cell r="H1192" t="str">
            <v>0.959632438505678</v>
          </cell>
          <cell r="I1192" t="str">
            <v>0.082</v>
          </cell>
          <cell r="L1192">
            <v>1.9999999999999999E-11</v>
          </cell>
        </row>
        <row r="1193">
          <cell r="A1193" t="str">
            <v>rs12378884</v>
          </cell>
          <cell r="B1193" t="str">
            <v>Rheumatoid arthritis</v>
          </cell>
          <cell r="C1193" t="str">
            <v>30891314</v>
          </cell>
          <cell r="D1193" t="str">
            <v>rs872863</v>
          </cell>
          <cell r="E1193" t="str">
            <v>chr9:126154354</v>
          </cell>
          <cell r="F1193" t="str">
            <v>C=0.917, T=0.083</v>
          </cell>
          <cell r="G1193">
            <v>0.89676104592106598</v>
          </cell>
          <cell r="H1193" t="str">
            <v>0.959632438505678</v>
          </cell>
          <cell r="I1193" t="str">
            <v>0.94</v>
          </cell>
          <cell r="L1193">
            <v>2E-16</v>
          </cell>
        </row>
        <row r="1194">
          <cell r="A1194" t="str">
            <v>rs1243573</v>
          </cell>
          <cell r="B1194" t="str">
            <v>Nonsyndromic cleft lip with cleft palate</v>
          </cell>
          <cell r="C1194" t="str">
            <v>28232668</v>
          </cell>
          <cell r="D1194" t="str">
            <v>rs1243572</v>
          </cell>
          <cell r="E1194" t="str">
            <v>chr14:95379499</v>
          </cell>
          <cell r="F1194" t="str">
            <v>C=0.791, T=0.209</v>
          </cell>
          <cell r="G1194">
            <v>1</v>
          </cell>
          <cell r="H1194" t="str">
            <v>1</v>
          </cell>
          <cell r="I1194" t="str">
            <v>0.42</v>
          </cell>
          <cell r="J1194" t="str">
            <v>1.2</v>
          </cell>
          <cell r="L1194">
            <v>4.0000000000000001E-10</v>
          </cell>
        </row>
        <row r="1195">
          <cell r="A1195" t="str">
            <v>rs12448598</v>
          </cell>
          <cell r="B1195" t="str">
            <v>Multi-trait sex score</v>
          </cell>
          <cell r="C1195" t="str">
            <v>37277458</v>
          </cell>
          <cell r="D1195" t="str">
            <v>rs13334864</v>
          </cell>
          <cell r="E1195" t="str">
            <v>chr16:56929841</v>
          </cell>
          <cell r="F1195" t="str">
            <v>C=0.206, T=0.794</v>
          </cell>
          <cell r="G1195">
            <v>0.88711715861710505</v>
          </cell>
          <cell r="H1195" t="str">
            <v>1</v>
          </cell>
          <cell r="I1195" t="str">
            <v>NR</v>
          </cell>
          <cell r="L1195">
            <v>3E-10</v>
          </cell>
        </row>
        <row r="1196">
          <cell r="A1196" t="str">
            <v>rs12448598</v>
          </cell>
          <cell r="B1196" t="str">
            <v>High density lipoprotein cholesterol levels</v>
          </cell>
          <cell r="C1196" t="str">
            <v>33462484</v>
          </cell>
          <cell r="D1196" t="str">
            <v>rs8063291</v>
          </cell>
          <cell r="E1196" t="str">
            <v>chr16:56930251</v>
          </cell>
          <cell r="F1196" t="str">
            <v>C=0.187, T=0.813</v>
          </cell>
          <cell r="G1196">
            <v>1</v>
          </cell>
          <cell r="H1196" t="str">
            <v>1</v>
          </cell>
          <cell r="I1196" t="str">
            <v>NR</v>
          </cell>
          <cell r="J1196" t="str">
            <v>0.0557</v>
          </cell>
          <cell r="K1196" t="str">
            <v>0.049-0.062</v>
          </cell>
          <cell r="L1196">
            <v>2.0000000000000001E-63</v>
          </cell>
        </row>
        <row r="1197">
          <cell r="A1197" t="str">
            <v>rs12448598</v>
          </cell>
          <cell r="B1197" t="str">
            <v>Apolipoprotein A1 levels</v>
          </cell>
          <cell r="C1197" t="str">
            <v>33462484</v>
          </cell>
          <cell r="D1197" t="str">
            <v>rs8063291</v>
          </cell>
          <cell r="E1197" t="str">
            <v>chr16:56930251</v>
          </cell>
          <cell r="F1197" t="str">
            <v>C=0.187, T=0.813</v>
          </cell>
          <cell r="G1197">
            <v>1</v>
          </cell>
          <cell r="H1197" t="str">
            <v>1</v>
          </cell>
          <cell r="I1197" t="str">
            <v>NR</v>
          </cell>
          <cell r="J1197" t="str">
            <v>0.0448</v>
          </cell>
          <cell r="K1197" t="str">
            <v>0.038-0.051</v>
          </cell>
          <cell r="L1197">
            <v>2E-41</v>
          </cell>
        </row>
        <row r="1198">
          <cell r="A1198" t="str">
            <v>rs12466030</v>
          </cell>
          <cell r="B1198" t="str">
            <v>Type 2 diabetes or prostate cancer (pleiotropy)</v>
          </cell>
          <cell r="C1198" t="str">
            <v>33290408</v>
          </cell>
          <cell r="D1198" t="str">
            <v>rs11904510</v>
          </cell>
          <cell r="E1198" t="str">
            <v>chr2:43797710</v>
          </cell>
          <cell r="F1198" t="str">
            <v>A=0.319, G=0.681</v>
          </cell>
          <cell r="G1198">
            <v>0.90430987811447305</v>
          </cell>
          <cell r="H1198" t="str">
            <v>0.985946383917969</v>
          </cell>
          <cell r="I1198" t="str">
            <v>NR</v>
          </cell>
          <cell r="L1198">
            <v>8.0000000000000006E-17</v>
          </cell>
        </row>
        <row r="1199">
          <cell r="A1199" t="str">
            <v>rs12466030</v>
          </cell>
          <cell r="B1199" t="str">
            <v>Univariate microbial feature (asv: asv070) at the antecubital fossa (moist skin)</v>
          </cell>
          <cell r="C1199" t="str">
            <v>36261456</v>
          </cell>
          <cell r="D1199" t="str">
            <v>rs12466030</v>
          </cell>
          <cell r="E1199" t="str">
            <v>chr2:43812831</v>
          </cell>
          <cell r="F1199" t="str">
            <v>A=0.665, G=0.335</v>
          </cell>
          <cell r="G1199">
            <v>1</v>
          </cell>
          <cell r="H1199" t="str">
            <v>1</v>
          </cell>
          <cell r="I1199" t="str">
            <v>0.66</v>
          </cell>
          <cell r="J1199" t="str">
            <v>0.583</v>
          </cell>
          <cell r="K1199" t="str">
            <v>0.38-0.78</v>
          </cell>
          <cell r="L1199">
            <v>2E-8</v>
          </cell>
        </row>
        <row r="1200">
          <cell r="A1200" t="str">
            <v>rs12470994</v>
          </cell>
          <cell r="B1200" t="str">
            <v>Sib-shared facial trait 564; Facial segment 22; 3D morphology of the nose apex</v>
          </cell>
          <cell r="C1200" t="str">
            <v>33983923</v>
          </cell>
          <cell r="D1200" t="str">
            <v>rs12470994</v>
          </cell>
          <cell r="E1200" t="str">
            <v>chr2:67674506</v>
          </cell>
          <cell r="F1200" t="str">
            <v>A=0.077, C=0.923</v>
          </cell>
          <cell r="G1200">
            <v>1</v>
          </cell>
          <cell r="H1200" t="str">
            <v>1</v>
          </cell>
          <cell r="I1200" t="str">
            <v>NR</v>
          </cell>
          <cell r="J1200" t="str">
            <v>0.03483239</v>
          </cell>
          <cell r="K1200" t="str">
            <v>0.023-0.047</v>
          </cell>
          <cell r="L1200">
            <v>2.9999999999999997E-8</v>
          </cell>
        </row>
        <row r="1201">
          <cell r="A1201" t="str">
            <v>rs12488998</v>
          </cell>
          <cell r="B1201" t="str">
            <v>Insomnia</v>
          </cell>
          <cell r="C1201" t="str">
            <v>35835914</v>
          </cell>
          <cell r="D1201" t="str">
            <v>rs62268504</v>
          </cell>
          <cell r="E1201" t="str">
            <v>chr3:117401007</v>
          </cell>
          <cell r="F1201" t="str">
            <v>A=0.388, T=0.612</v>
          </cell>
          <cell r="G1201">
            <v>0.89168560832635502</v>
          </cell>
          <cell r="H1201" t="str">
            <v>1</v>
          </cell>
          <cell r="I1201" t="str">
            <v>NR</v>
          </cell>
          <cell r="J1201" t="str">
            <v>0.006</v>
          </cell>
          <cell r="K1201" t="str">
            <v>0.004-0.008</v>
          </cell>
          <cell r="L1201">
            <v>3E-9</v>
          </cell>
        </row>
        <row r="1202">
          <cell r="A1202" t="str">
            <v>rs12497075</v>
          </cell>
          <cell r="B1202" t="str">
            <v>Cortical surface area</v>
          </cell>
          <cell r="C1202" t="str">
            <v>34560273</v>
          </cell>
          <cell r="D1202" t="str">
            <v>rs6772643</v>
          </cell>
          <cell r="E1202" t="str">
            <v>chr3:148620128</v>
          </cell>
          <cell r="F1202" t="str">
            <v>G=0.655, T=0.345</v>
          </cell>
          <cell r="G1202">
            <v>0.82475767241646303</v>
          </cell>
          <cell r="H1202" t="str">
            <v>1</v>
          </cell>
          <cell r="I1202" t="str">
            <v>0.3559</v>
          </cell>
          <cell r="L1202">
            <v>1.0000000000000001E-17</v>
          </cell>
        </row>
        <row r="1203">
          <cell r="A1203" t="str">
            <v>rs12497075</v>
          </cell>
          <cell r="B1203" t="str">
            <v>Vertex-wise cortical surface area</v>
          </cell>
          <cell r="C1203" t="str">
            <v>34910505</v>
          </cell>
          <cell r="D1203" t="str">
            <v>rs6772643</v>
          </cell>
          <cell r="E1203" t="str">
            <v>chr3:148620128</v>
          </cell>
          <cell r="F1203" t="str">
            <v>G=0.655, T=0.345</v>
          </cell>
          <cell r="G1203">
            <v>0.82475767241646303</v>
          </cell>
          <cell r="H1203" t="str">
            <v>1</v>
          </cell>
          <cell r="I1203" t="str">
            <v>0.34</v>
          </cell>
          <cell r="J1203" t="str">
            <v>9.67</v>
          </cell>
          <cell r="L1203">
            <v>4.0000000000000002E-22</v>
          </cell>
        </row>
        <row r="1204">
          <cell r="A1204" t="str">
            <v>rs12497075</v>
          </cell>
          <cell r="B1204" t="str">
            <v>Vertex-wise sulcal depth</v>
          </cell>
          <cell r="C1204" t="str">
            <v>34910505</v>
          </cell>
          <cell r="D1204" t="str">
            <v>rs6772643</v>
          </cell>
          <cell r="E1204" t="str">
            <v>chr3:148620128</v>
          </cell>
          <cell r="F1204" t="str">
            <v>G=0.655, T=0.345</v>
          </cell>
          <cell r="G1204">
            <v>0.82475767241646303</v>
          </cell>
          <cell r="H1204" t="str">
            <v>1</v>
          </cell>
          <cell r="I1204" t="str">
            <v>0.34</v>
          </cell>
          <cell r="J1204" t="str">
            <v>10.99</v>
          </cell>
          <cell r="L1204">
            <v>3.9999999999999999E-28</v>
          </cell>
        </row>
        <row r="1205">
          <cell r="A1205" t="str">
            <v>rs12497075</v>
          </cell>
          <cell r="B1205" t="str">
            <v>Birth weight</v>
          </cell>
          <cell r="C1205" t="str">
            <v>27680694</v>
          </cell>
          <cell r="D1205" t="str">
            <v>rs10935733</v>
          </cell>
          <cell r="E1205" t="str">
            <v>chr3:148622968</v>
          </cell>
          <cell r="F1205" t="str">
            <v>C=0.61, T=0.39</v>
          </cell>
          <cell r="G1205">
            <v>1</v>
          </cell>
          <cell r="H1205" t="str">
            <v>1</v>
          </cell>
          <cell r="I1205" t="str">
            <v>0.42</v>
          </cell>
          <cell r="J1205" t="str">
            <v>0.0231</v>
          </cell>
          <cell r="K1205" t="str">
            <v>0.016-0.03</v>
          </cell>
          <cell r="L1205">
            <v>6E-10</v>
          </cell>
        </row>
        <row r="1206">
          <cell r="A1206" t="str">
            <v>rs12497075</v>
          </cell>
          <cell r="B1206" t="str">
            <v>Birth weight</v>
          </cell>
          <cell r="C1206" t="str">
            <v>31043758</v>
          </cell>
          <cell r="D1206" t="str">
            <v>rs10935733</v>
          </cell>
          <cell r="E1206" t="str">
            <v>chr3:148622968</v>
          </cell>
          <cell r="F1206" t="str">
            <v>C=0.61, T=0.39</v>
          </cell>
          <cell r="G1206">
            <v>1</v>
          </cell>
          <cell r="H1206" t="str">
            <v>1</v>
          </cell>
          <cell r="I1206" t="str">
            <v>0.399137</v>
          </cell>
          <cell r="J1206" t="str">
            <v>0.019369</v>
          </cell>
          <cell r="K1206" t="str">
            <v>0.014-0.025</v>
          </cell>
          <cell r="L1206">
            <v>2.0000000000000001E-13</v>
          </cell>
        </row>
        <row r="1207">
          <cell r="A1207" t="str">
            <v>rs12497075</v>
          </cell>
          <cell r="B1207" t="str">
            <v>Birth weight</v>
          </cell>
          <cell r="C1207" t="str">
            <v>31097437</v>
          </cell>
          <cell r="D1207" t="str">
            <v>rs7647448</v>
          </cell>
          <cell r="E1207" t="str">
            <v>chr3:148623774</v>
          </cell>
          <cell r="F1207" t="str">
            <v>C=0.39, T=0.61</v>
          </cell>
          <cell r="G1207">
            <v>1</v>
          </cell>
          <cell r="H1207" t="str">
            <v>1</v>
          </cell>
          <cell r="I1207" t="str">
            <v>0.4</v>
          </cell>
          <cell r="J1207" t="str">
            <v>0.021</v>
          </cell>
          <cell r="K1207" t="str">
            <v>0.015-0.027</v>
          </cell>
          <cell r="L1207">
            <v>1E-10</v>
          </cell>
        </row>
        <row r="1208">
          <cell r="A1208" t="str">
            <v>rs12497643</v>
          </cell>
          <cell r="B1208" t="str">
            <v>Triglyceride levels (MTAG)</v>
          </cell>
          <cell r="C1208" t="str">
            <v>36376304</v>
          </cell>
          <cell r="D1208" t="str">
            <v>rs12497643</v>
          </cell>
          <cell r="E1208" t="str">
            <v>chr3:36974003</v>
          </cell>
          <cell r="F1208" t="str">
            <v>A=0.509, G=0.491</v>
          </cell>
          <cell r="G1208">
            <v>1</v>
          </cell>
          <cell r="H1208" t="str">
            <v>1</v>
          </cell>
          <cell r="I1208" t="str">
            <v>NR</v>
          </cell>
          <cell r="J1208" t="str">
            <v>0.01396</v>
          </cell>
          <cell r="K1208" t="str">
            <v>0.0091-0.0188</v>
          </cell>
          <cell r="L1208">
            <v>2E-8</v>
          </cell>
        </row>
        <row r="1209">
          <cell r="A1209" t="str">
            <v>rs12497643</v>
          </cell>
          <cell r="B1209" t="str">
            <v>High density lipoprotein cholesterol levels</v>
          </cell>
          <cell r="C1209" t="str">
            <v>34887591</v>
          </cell>
          <cell r="D1209" t="str">
            <v>rs11706926</v>
          </cell>
          <cell r="E1209" t="str">
            <v>chr3:36978647</v>
          </cell>
          <cell r="F1209" t="str">
            <v>A=0.455, G=0.545</v>
          </cell>
          <cell r="G1209">
            <v>0.866219450929401</v>
          </cell>
          <cell r="H1209" t="str">
            <v>1</v>
          </cell>
          <cell r="I1209" t="str">
            <v>0.551555</v>
          </cell>
          <cell r="J1209" t="str">
            <v>0.0126115</v>
          </cell>
          <cell r="K1209" t="str">
            <v>0.0099-0.0153</v>
          </cell>
          <cell r="L1209">
            <v>3.9999999999999999E-12</v>
          </cell>
        </row>
        <row r="1210">
          <cell r="A1210" t="str">
            <v>rs12497643</v>
          </cell>
          <cell r="B1210" t="str">
            <v>HDL cholesterol</v>
          </cell>
          <cell r="C1210" t="str">
            <v>30275531</v>
          </cell>
          <cell r="D1210" t="str">
            <v>rs6777217</v>
          </cell>
          <cell r="E1210" t="str">
            <v>chr3:36979042</v>
          </cell>
          <cell r="F1210" t="str">
            <v>A=0.455, G=0.545</v>
          </cell>
          <cell r="G1210">
            <v>0.866219450929401</v>
          </cell>
          <cell r="H1210" t="str">
            <v>1</v>
          </cell>
          <cell r="I1210" t="str">
            <v>0.4746</v>
          </cell>
          <cell r="J1210" t="str">
            <v>0.0129</v>
          </cell>
          <cell r="K1210" t="str">
            <v>0.0092-0.0166-1</v>
          </cell>
          <cell r="L1210">
            <v>3.0000000000000001E-12</v>
          </cell>
        </row>
        <row r="1211">
          <cell r="A1211" t="str">
            <v>rs12497643</v>
          </cell>
          <cell r="B1211" t="str">
            <v>Pulse pressure</v>
          </cell>
          <cell r="C1211" t="str">
            <v>33230300</v>
          </cell>
          <cell r="D1211" t="str">
            <v>rs6777217</v>
          </cell>
          <cell r="E1211" t="str">
            <v>chr3:36979042</v>
          </cell>
          <cell r="F1211" t="str">
            <v>A=0.455, G=0.545</v>
          </cell>
          <cell r="G1211">
            <v>0.866219450929401</v>
          </cell>
          <cell r="H1211" t="str">
            <v>1</v>
          </cell>
          <cell r="I1211" t="str">
            <v>0.4424</v>
          </cell>
          <cell r="J1211" t="str">
            <v>0.11251245</v>
          </cell>
          <cell r="K1211" t="str">
            <v>0.075-0.15</v>
          </cell>
          <cell r="L1211">
            <v>2.0000000000000001E-9</v>
          </cell>
        </row>
        <row r="1212">
          <cell r="A1212" t="str">
            <v>rs12497643</v>
          </cell>
          <cell r="B1212" t="str">
            <v>Pulse pressure</v>
          </cell>
          <cell r="C1212" t="str">
            <v>33230300</v>
          </cell>
          <cell r="D1212" t="str">
            <v>rs6777217</v>
          </cell>
          <cell r="E1212" t="str">
            <v>chr3:36979042</v>
          </cell>
          <cell r="F1212" t="str">
            <v>A=0.455, G=0.545</v>
          </cell>
          <cell r="G1212">
            <v>0.866219450929401</v>
          </cell>
          <cell r="H1212" t="str">
            <v>1</v>
          </cell>
          <cell r="I1212" t="str">
            <v>0.4449</v>
          </cell>
          <cell r="J1212" t="str">
            <v>0.10526945</v>
          </cell>
          <cell r="K1212" t="str">
            <v>0.074-0.136</v>
          </cell>
          <cell r="L1212">
            <v>1.9999999999999999E-11</v>
          </cell>
        </row>
        <row r="1213">
          <cell r="A1213" t="str">
            <v>rs12504300</v>
          </cell>
          <cell r="B1213" t="str">
            <v>A body shape index</v>
          </cell>
          <cell r="C1213" t="str">
            <v>34021172</v>
          </cell>
          <cell r="D1213" t="str">
            <v>rs13142096</v>
          </cell>
          <cell r="E1213" t="str">
            <v>chr4:56432458</v>
          </cell>
          <cell r="F1213" t="str">
            <v>A=0.75, G=0.25</v>
          </cell>
          <cell r="G1213">
            <v>0.98946679580137697</v>
          </cell>
          <cell r="H1213" t="str">
            <v>1</v>
          </cell>
          <cell r="I1213" t="str">
            <v>NR</v>
          </cell>
          <cell r="J1213" t="str">
            <v>0.0185574</v>
          </cell>
          <cell r="K1213" t="str">
            <v>0.012-0.025</v>
          </cell>
          <cell r="L1213">
            <v>8.0000000000000005E-9</v>
          </cell>
        </row>
        <row r="1214">
          <cell r="A1214" t="str">
            <v>rs12504300</v>
          </cell>
          <cell r="B1214" t="str">
            <v>Gluteofemoral adipose tissue volumes (adjusted for BMI and height)</v>
          </cell>
          <cell r="C1214" t="str">
            <v>35773277</v>
          </cell>
          <cell r="D1214" t="str">
            <v>rs13142096</v>
          </cell>
          <cell r="E1214" t="str">
            <v>chr4:56432458</v>
          </cell>
          <cell r="F1214" t="str">
            <v>A=0.75, G=0.25</v>
          </cell>
          <cell r="G1214">
            <v>0.98946679580137697</v>
          </cell>
          <cell r="H1214" t="str">
            <v>1</v>
          </cell>
          <cell r="I1214" t="str">
            <v>0.727</v>
          </cell>
          <cell r="J1214" t="str">
            <v>0.047</v>
          </cell>
          <cell r="K1214" t="str">
            <v>0.031-0.063</v>
          </cell>
          <cell r="L1214">
            <v>8.0000000000000005E-9</v>
          </cell>
        </row>
        <row r="1215">
          <cell r="A1215" t="str">
            <v>rs12513200</v>
          </cell>
          <cell r="B1215" t="str">
            <v>Height</v>
          </cell>
          <cell r="C1215" t="str">
            <v>36224396</v>
          </cell>
          <cell r="D1215" t="str">
            <v>rs4621443</v>
          </cell>
          <cell r="E1215" t="str">
            <v>chr4:124478959</v>
          </cell>
          <cell r="F1215" t="str">
            <v>C=0.352, T=0.648</v>
          </cell>
          <cell r="G1215">
            <v>0.81307443965552095</v>
          </cell>
          <cell r="H1215" t="str">
            <v>0.953101982210454</v>
          </cell>
          <cell r="I1215" t="str">
            <v>0.3453</v>
          </cell>
          <cell r="J1215" t="str">
            <v>0.0039</v>
          </cell>
          <cell r="K1215" t="str">
            <v>0.0025-0.0053</v>
          </cell>
          <cell r="L1215">
            <v>2.0000000000000001E-9</v>
          </cell>
        </row>
        <row r="1216">
          <cell r="A1216" t="str">
            <v>rs12513987</v>
          </cell>
          <cell r="B1216" t="str">
            <v>Chronotype</v>
          </cell>
          <cell r="C1216" t="str">
            <v>30696823</v>
          </cell>
          <cell r="D1216" t="str">
            <v>rs2901796</v>
          </cell>
          <cell r="E1216" t="str">
            <v>chr5:163330708</v>
          </cell>
          <cell r="F1216" t="str">
            <v>A=0.413, G=0.587</v>
          </cell>
          <cell r="G1216">
            <v>0.95966561754505497</v>
          </cell>
          <cell r="H1216" t="str">
            <v>1</v>
          </cell>
          <cell r="I1216" t="str">
            <v>0.3983</v>
          </cell>
          <cell r="J1216" t="str">
            <v>1.0249051</v>
          </cell>
          <cell r="L1216">
            <v>6E-10</v>
          </cell>
        </row>
        <row r="1217">
          <cell r="A1217" t="str">
            <v>rs12525281</v>
          </cell>
          <cell r="B1217" t="str">
            <v>Univariate microbial feature (genus: anaerococcus) at the dorsal forearm (dry skin)</v>
          </cell>
          <cell r="C1217" t="str">
            <v>36261456</v>
          </cell>
          <cell r="D1217" t="str">
            <v>rs9484795</v>
          </cell>
          <cell r="E1217" t="str">
            <v>chr6:144022040</v>
          </cell>
          <cell r="F1217" t="str">
            <v>C=0.238, T=0.762</v>
          </cell>
          <cell r="G1217">
            <v>0.97816894183547298</v>
          </cell>
          <cell r="H1217" t="str">
            <v>0.989024237233584</v>
          </cell>
          <cell r="I1217" t="str">
            <v>0.77</v>
          </cell>
          <cell r="J1217" t="str">
            <v>0.41</v>
          </cell>
          <cell r="K1217" t="str">
            <v>0.15-0.67</v>
          </cell>
          <cell r="L1217">
            <v>2.9999999999999997E-8</v>
          </cell>
        </row>
        <row r="1218">
          <cell r="A1218" t="str">
            <v>rs12528079</v>
          </cell>
          <cell r="B1218" t="str">
            <v>Univariate microbial feature (genus: anaerococcus) at the dorsal forearm (dry skin)</v>
          </cell>
          <cell r="C1218" t="str">
            <v>36261456</v>
          </cell>
          <cell r="D1218" t="str">
            <v>rs9484795</v>
          </cell>
          <cell r="E1218" t="str">
            <v>chr6:144022040</v>
          </cell>
          <cell r="F1218" t="str">
            <v>C=0.238, T=0.762</v>
          </cell>
          <cell r="G1218">
            <v>0.956483759161047</v>
          </cell>
          <cell r="H1218" t="str">
            <v>0.983397422144472</v>
          </cell>
          <cell r="I1218" t="str">
            <v>0.77</v>
          </cell>
          <cell r="J1218" t="str">
            <v>0.41</v>
          </cell>
          <cell r="K1218" t="str">
            <v>0.15-0.67</v>
          </cell>
          <cell r="L1218">
            <v>2.9999999999999997E-8</v>
          </cell>
        </row>
        <row r="1219">
          <cell r="A1219" t="str">
            <v>rs12535505</v>
          </cell>
          <cell r="B1219" t="str">
            <v>Smoking initiation</v>
          </cell>
          <cell r="C1219" t="str">
            <v>30617275</v>
          </cell>
          <cell r="D1219" t="str">
            <v>rs10807839</v>
          </cell>
          <cell r="E1219" t="str">
            <v>chr7:3344629</v>
          </cell>
          <cell r="F1219" t="str">
            <v>A=0.711, G=0.289</v>
          </cell>
          <cell r="G1219">
            <v>0.98075339990254096</v>
          </cell>
          <cell r="H1219" t="str">
            <v>0.99032994496912</v>
          </cell>
          <cell r="I1219" t="str">
            <v>0.19</v>
          </cell>
          <cell r="J1219" t="str">
            <v>0.0162</v>
          </cell>
          <cell r="K1219" t="str">
            <v>0.01-0.022()</v>
          </cell>
          <cell r="L1219">
            <v>8.9999999999999999E-11</v>
          </cell>
        </row>
        <row r="1220">
          <cell r="A1220" t="str">
            <v>rs12535505</v>
          </cell>
          <cell r="B1220" t="str">
            <v>Smoking initiation (ever regular vs never regular)</v>
          </cell>
          <cell r="C1220" t="str">
            <v>30679032</v>
          </cell>
          <cell r="D1220" t="str">
            <v>rs2056475</v>
          </cell>
          <cell r="E1220" t="str">
            <v>chr7:3448973</v>
          </cell>
          <cell r="F1220" t="str">
            <v>A=0.256, G=0.744</v>
          </cell>
          <cell r="G1220">
            <v>0.80189625737763703</v>
          </cell>
          <cell r="H1220" t="str">
            <v>0.972732693662926</v>
          </cell>
          <cell r="I1220" t="str">
            <v>0.746</v>
          </cell>
          <cell r="J1220" t="str">
            <v>0.0172</v>
          </cell>
          <cell r="K1220" t="str">
            <v>0.012-0.022</v>
          </cell>
          <cell r="L1220">
            <v>6E-11</v>
          </cell>
        </row>
        <row r="1221">
          <cell r="A1221" t="str">
            <v>rs12535505</v>
          </cell>
          <cell r="B1221" t="str">
            <v>Multisite chronic pain</v>
          </cell>
          <cell r="C1221" t="str">
            <v>31194737</v>
          </cell>
          <cell r="D1221" t="str">
            <v>rs10259354</v>
          </cell>
          <cell r="E1221" t="str">
            <v>chr7:3487414</v>
          </cell>
          <cell r="F1221" t="str">
            <v>A=0.687, G=0.313</v>
          </cell>
          <cell r="G1221">
            <v>0.84869274911317705</v>
          </cell>
          <cell r="H1221" t="str">
            <v>0.974985204967153</v>
          </cell>
          <cell r="I1221" t="str">
            <v>0.2983</v>
          </cell>
          <cell r="J1221" t="str">
            <v>0.0147</v>
          </cell>
          <cell r="K1221" t="str">
            <v>0.0096-0.0198</v>
          </cell>
          <cell r="L1221">
            <v>2.9999999999999997E-8</v>
          </cell>
        </row>
        <row r="1222">
          <cell r="A1222" t="str">
            <v>rs12535505</v>
          </cell>
          <cell r="B1222" t="str">
            <v>Age at first birth</v>
          </cell>
          <cell r="C1222" t="str">
            <v>34211149</v>
          </cell>
          <cell r="D1222" t="str">
            <v>rs1464534</v>
          </cell>
          <cell r="E1222" t="str">
            <v>chr7:3505092</v>
          </cell>
          <cell r="F1222" t="str">
            <v>C=0.295, G=0.705</v>
          </cell>
          <cell r="G1222">
            <v>0.91555926258947895</v>
          </cell>
          <cell r="H1222" t="str">
            <v>0.970744332805025</v>
          </cell>
          <cell r="I1222" t="str">
            <v>0.2965</v>
          </cell>
          <cell r="J1222" t="str">
            <v>0.0606</v>
          </cell>
          <cell r="K1222" t="str">
            <v>0.041-0.08</v>
          </cell>
          <cell r="L1222">
            <v>1.0000000000000001E-9</v>
          </cell>
        </row>
        <row r="1223">
          <cell r="A1223" t="str">
            <v>rs12603862</v>
          </cell>
          <cell r="B1223" t="str">
            <v>Height</v>
          </cell>
          <cell r="C1223" t="str">
            <v>36224396</v>
          </cell>
          <cell r="D1223" t="str">
            <v>rs12450936</v>
          </cell>
          <cell r="E1223" t="str">
            <v>chr17:27425793</v>
          </cell>
          <cell r="F1223" t="str">
            <v>A=0.664, G=0.336</v>
          </cell>
          <cell r="G1223">
            <v>1</v>
          </cell>
          <cell r="H1223" t="str">
            <v>1</v>
          </cell>
          <cell r="I1223" t="str">
            <v>0.6171</v>
          </cell>
          <cell r="J1223" t="str">
            <v>0.005</v>
          </cell>
          <cell r="K1223" t="str">
            <v>0.0036-0.0064</v>
          </cell>
          <cell r="L1223">
            <v>2.9999999999999998E-14</v>
          </cell>
        </row>
        <row r="1224">
          <cell r="A1224" t="str">
            <v>rs12621141</v>
          </cell>
          <cell r="B1224" t="str">
            <v>Uterine fibroids</v>
          </cell>
          <cell r="C1224" t="str">
            <v>34594039</v>
          </cell>
          <cell r="D1224" t="str">
            <v>rs11887109</v>
          </cell>
          <cell r="E1224" t="str">
            <v>chr2:100045184</v>
          </cell>
          <cell r="F1224" t="str">
            <v>A=0.432, G=0.568</v>
          </cell>
          <cell r="G1224">
            <v>0.89840884308010205</v>
          </cell>
          <cell r="H1224" t="str">
            <v>0.987263941932353</v>
          </cell>
          <cell r="I1224" t="str">
            <v>NR</v>
          </cell>
          <cell r="J1224" t="str">
            <v>0.0593</v>
          </cell>
          <cell r="K1224" t="str">
            <v>0.042-0.077</v>
          </cell>
          <cell r="L1224">
            <v>1.9999999999999999E-11</v>
          </cell>
        </row>
        <row r="1225">
          <cell r="A1225" t="str">
            <v>rs12621141</v>
          </cell>
          <cell r="B1225" t="str">
            <v>Uterine fibroids</v>
          </cell>
          <cell r="C1225" t="str">
            <v>34594039</v>
          </cell>
          <cell r="D1225" t="str">
            <v>rs11887109</v>
          </cell>
          <cell r="E1225" t="str">
            <v>chr2:100045184</v>
          </cell>
          <cell r="F1225" t="str">
            <v>A=0.432, G=0.568</v>
          </cell>
          <cell r="G1225">
            <v>0.89840884308010205</v>
          </cell>
          <cell r="H1225" t="str">
            <v>0.987263941932353</v>
          </cell>
          <cell r="I1225" t="str">
            <v>0.340053657</v>
          </cell>
          <cell r="J1225" t="str">
            <v>0.090621494</v>
          </cell>
          <cell r="K1225" t="str">
            <v>0.062-0.119</v>
          </cell>
          <cell r="L1225">
            <v>4.0000000000000001E-10</v>
          </cell>
        </row>
        <row r="1226">
          <cell r="A1226" t="str">
            <v>rs12623667</v>
          </cell>
          <cell r="B1226" t="str">
            <v>Educational attainment</v>
          </cell>
          <cell r="C1226" t="str">
            <v>35361970</v>
          </cell>
          <cell r="D1226" t="str">
            <v>rs12614977</v>
          </cell>
          <cell r="E1226" t="str">
            <v>chr2:149510282</v>
          </cell>
          <cell r="F1226" t="str">
            <v>A=0.064, G=0.936</v>
          </cell>
          <cell r="G1226">
            <v>0.86488012269833703</v>
          </cell>
          <cell r="H1226" t="str">
            <v>0.983188502673797</v>
          </cell>
          <cell r="I1226" t="str">
            <v>0.0663</v>
          </cell>
          <cell r="J1226" t="str">
            <v>0.0153341</v>
          </cell>
          <cell r="K1226" t="str">
            <v>0.011-0.02</v>
          </cell>
          <cell r="L1226">
            <v>5.9999999999999997E-13</v>
          </cell>
        </row>
        <row r="1227">
          <cell r="A1227" t="str">
            <v>rs12623667</v>
          </cell>
          <cell r="B1227" t="str">
            <v>Schizophrenia</v>
          </cell>
          <cell r="C1227" t="str">
            <v>30285260</v>
          </cell>
          <cell r="D1227" t="str">
            <v>rs12622667</v>
          </cell>
          <cell r="E1227" t="str">
            <v>chr2:149520186</v>
          </cell>
          <cell r="F1227" t="str">
            <v>C=0.067, T=0.933</v>
          </cell>
          <cell r="G1227">
            <v>0.90970548675061702</v>
          </cell>
          <cell r="H1227" t="str">
            <v>0.983941256285418</v>
          </cell>
          <cell r="I1227" t="str">
            <v>NR</v>
          </cell>
          <cell r="J1227" t="str">
            <v>1.0845987</v>
          </cell>
          <cell r="K1227" t="str">
            <v>1.06-1.11</v>
          </cell>
          <cell r="L1227">
            <v>8.0000000000000005E-9</v>
          </cell>
        </row>
        <row r="1228">
          <cell r="A1228" t="str">
            <v>rs12627933</v>
          </cell>
          <cell r="B1228" t="str">
            <v>Type 2 diabetes</v>
          </cell>
          <cell r="C1228" t="str">
            <v>31118516</v>
          </cell>
          <cell r="D1228" t="str">
            <v>rs2236033</v>
          </cell>
          <cell r="E1228" t="str">
            <v>chr22:32001050</v>
          </cell>
          <cell r="F1228" t="str">
            <v>A=0.176, G=0.824</v>
          </cell>
          <cell r="G1228">
            <v>0.98633502433721498</v>
          </cell>
          <cell r="H1228" t="str">
            <v>0.993144009868264</v>
          </cell>
          <cell r="I1228" t="str">
            <v>0.3</v>
          </cell>
          <cell r="J1228" t="str">
            <v>1.11</v>
          </cell>
          <cell r="L1228">
            <v>4.0000000000000002E-9</v>
          </cell>
        </row>
        <row r="1229">
          <cell r="A1229" t="str">
            <v>rs12635946</v>
          </cell>
          <cell r="B1229" t="str">
            <v>Colorectal cancer</v>
          </cell>
          <cell r="C1229" t="str">
            <v>31089142</v>
          </cell>
          <cell r="D1229" t="str">
            <v>rs12635946</v>
          </cell>
          <cell r="E1229" t="str">
            <v>chr3:112916918</v>
          </cell>
          <cell r="F1229" t="str">
            <v>C=0.601, T=0.399</v>
          </cell>
          <cell r="G1229">
            <v>1</v>
          </cell>
          <cell r="H1229" t="str">
            <v>1</v>
          </cell>
          <cell r="I1229" t="str">
            <v>0.62</v>
          </cell>
          <cell r="J1229" t="str">
            <v>1.08</v>
          </cell>
          <cell r="K1229" t="str">
            <v>1.06-1.10</v>
          </cell>
          <cell r="L1229">
            <v>9.9999999999999994E-12</v>
          </cell>
        </row>
        <row r="1230">
          <cell r="A1230" t="str">
            <v>rs12635946</v>
          </cell>
          <cell r="B1230" t="str">
            <v>Colorectal cancer</v>
          </cell>
          <cell r="C1230" t="str">
            <v>36539618</v>
          </cell>
          <cell r="D1230" t="str">
            <v>rs12635946</v>
          </cell>
          <cell r="E1230" t="str">
            <v>chr3:112916918</v>
          </cell>
          <cell r="F1230" t="str">
            <v>C=0.601, T=0.399</v>
          </cell>
          <cell r="G1230">
            <v>1</v>
          </cell>
          <cell r="H1230" t="str">
            <v>1</v>
          </cell>
          <cell r="I1230" t="str">
            <v>NR</v>
          </cell>
          <cell r="J1230" t="str">
            <v>0.0563</v>
          </cell>
          <cell r="K1230" t="str">
            <v>0.043-0.07</v>
          </cell>
          <cell r="L1230">
            <v>2E-16</v>
          </cell>
        </row>
        <row r="1231">
          <cell r="A1231" t="str">
            <v>rs12641438</v>
          </cell>
          <cell r="B1231" t="str">
            <v>Self-reported math ability (MTAG)</v>
          </cell>
          <cell r="C1231" t="str">
            <v>30038396</v>
          </cell>
          <cell r="D1231" t="str">
            <v>rs6816002</v>
          </cell>
          <cell r="E1231" t="str">
            <v>chr4:152589439</v>
          </cell>
          <cell r="F1231" t="str">
            <v>A=0.378, G=0.622</v>
          </cell>
          <cell r="G1231">
            <v>0.96232455060823796</v>
          </cell>
          <cell r="H1231" t="str">
            <v>0.983056842105263</v>
          </cell>
          <cell r="I1231" t="str">
            <v>0.3686</v>
          </cell>
          <cell r="J1231" t="str">
            <v>0.0156</v>
          </cell>
          <cell r="K1231" t="str">
            <v>0.012-0.019</v>
          </cell>
          <cell r="L1231">
            <v>4.9999999999999999E-17</v>
          </cell>
        </row>
        <row r="1232">
          <cell r="A1232" t="str">
            <v>rs12641438</v>
          </cell>
          <cell r="B1232" t="str">
            <v>Highest math class taken (MTAG)</v>
          </cell>
          <cell r="C1232" t="str">
            <v>30038396</v>
          </cell>
          <cell r="D1232" t="str">
            <v>rs6816002</v>
          </cell>
          <cell r="E1232" t="str">
            <v>chr4:152589439</v>
          </cell>
          <cell r="F1232" t="str">
            <v>A=0.378, G=0.622</v>
          </cell>
          <cell r="G1232">
            <v>0.96232455060823796</v>
          </cell>
          <cell r="H1232" t="str">
            <v>0.983056842105263</v>
          </cell>
          <cell r="I1232" t="str">
            <v>0.3679</v>
          </cell>
          <cell r="J1232" t="str">
            <v>0.0118</v>
          </cell>
          <cell r="K1232" t="str">
            <v>0.0085-0.0151</v>
          </cell>
          <cell r="L1232">
            <v>6.0000000000000003E-12</v>
          </cell>
        </row>
        <row r="1233">
          <cell r="A1233" t="str">
            <v>rs12641438</v>
          </cell>
          <cell r="B1233" t="str">
            <v>Intelligence</v>
          </cell>
          <cell r="C1233" t="str">
            <v>29942086</v>
          </cell>
          <cell r="D1233" t="str">
            <v>rs4696108</v>
          </cell>
          <cell r="E1233" t="str">
            <v>chr4:152606975</v>
          </cell>
          <cell r="F1233" t="str">
            <v>G=0.379, T=0.621</v>
          </cell>
          <cell r="G1233">
            <v>1</v>
          </cell>
          <cell r="H1233" t="str">
            <v>1</v>
          </cell>
          <cell r="I1233" t="str">
            <v>NR</v>
          </cell>
          <cell r="J1233" t="str">
            <v>6.399</v>
          </cell>
          <cell r="K1233" t="str">
            <v>-</v>
          </cell>
          <cell r="L1233">
            <v>2.0000000000000001E-10</v>
          </cell>
        </row>
        <row r="1234">
          <cell r="A1234" t="str">
            <v>rs12641438</v>
          </cell>
          <cell r="B1234" t="str">
            <v>Hip circumference adjusted for BMI</v>
          </cell>
          <cell r="C1234" t="str">
            <v>34021172</v>
          </cell>
          <cell r="D1234" t="str">
            <v>rs12506000</v>
          </cell>
          <cell r="E1234" t="str">
            <v>chr4:152670765</v>
          </cell>
          <cell r="F1234" t="str">
            <v>C=0.627, T=0.373</v>
          </cell>
          <cell r="G1234">
            <v>0.92532558297914802</v>
          </cell>
          <cell r="H1234" t="str">
            <v>0.9742464</v>
          </cell>
          <cell r="I1234" t="str">
            <v>NR</v>
          </cell>
          <cell r="J1234" t="str">
            <v>0.0178116</v>
          </cell>
          <cell r="K1234" t="str">
            <v>0.012-0.024</v>
          </cell>
          <cell r="L1234">
            <v>2.9999999999999997E-8</v>
          </cell>
        </row>
        <row r="1235">
          <cell r="A1235" t="str">
            <v>rs1266909</v>
          </cell>
          <cell r="B1235" t="str">
            <v>Estimated glomerular filtration rate (creatinine)</v>
          </cell>
          <cell r="C1235" t="str">
            <v>35710981</v>
          </cell>
          <cell r="D1235" t="str">
            <v>rs2499463</v>
          </cell>
          <cell r="E1235" t="str">
            <v>chr6:51804737</v>
          </cell>
          <cell r="F1235" t="str">
            <v>C=0.685, T=0.315</v>
          </cell>
          <cell r="G1235">
            <v>0.945674723355999</v>
          </cell>
          <cell r="H1235" t="str">
            <v>1</v>
          </cell>
          <cell r="I1235" t="str">
            <v>0.3205</v>
          </cell>
          <cell r="J1235" t="str">
            <v>5.762</v>
          </cell>
          <cell r="L1235">
            <v>8.0000000000000005E-9</v>
          </cell>
        </row>
        <row r="1236">
          <cell r="A1236" t="str">
            <v>rs12673754</v>
          </cell>
          <cell r="B1236" t="str">
            <v>Metabolonic lactone sulfate levels</v>
          </cell>
          <cell r="C1236" t="str">
            <v>34563731</v>
          </cell>
          <cell r="D1236" t="str">
            <v>rs79951439</v>
          </cell>
          <cell r="E1236" t="str">
            <v>chr7:98812720</v>
          </cell>
          <cell r="F1236" t="str">
            <v>A=0.063, G=0.937</v>
          </cell>
          <cell r="G1236">
            <v>0.93270502374488096</v>
          </cell>
          <cell r="H1236" t="str">
            <v>0.982511343288771</v>
          </cell>
          <cell r="I1236" t="str">
            <v>NR</v>
          </cell>
          <cell r="J1236" t="str">
            <v>0.68</v>
          </cell>
          <cell r="K1236" t="str">
            <v>0.5-0.86</v>
          </cell>
          <cell r="L1236">
            <v>5.9999999999999997E-15</v>
          </cell>
        </row>
        <row r="1237">
          <cell r="A1237" t="str">
            <v>rs12675407</v>
          </cell>
          <cell r="B1237" t="str">
            <v>C-reactive protein levels</v>
          </cell>
          <cell r="C1237" t="str">
            <v>31900758</v>
          </cell>
          <cell r="D1237" t="str">
            <v>rs6984551</v>
          </cell>
          <cell r="E1237" t="str">
            <v>chr8:9110822</v>
          </cell>
          <cell r="F1237" t="str">
            <v>C=0.321, T=0.679</v>
          </cell>
          <cell r="G1237">
            <v>0.909578137099463</v>
          </cell>
          <cell r="H1237" t="str">
            <v>0.995309411018688</v>
          </cell>
          <cell r="I1237" t="str">
            <v>0.673705</v>
          </cell>
          <cell r="J1237" t="str">
            <v>0.0121806</v>
          </cell>
          <cell r="K1237" t="str">
            <v>0.0079-0.0165</v>
          </cell>
          <cell r="L1237">
            <v>2.9999999999999997E-8</v>
          </cell>
        </row>
        <row r="1238">
          <cell r="A1238" t="str">
            <v>rs12675407</v>
          </cell>
          <cell r="B1238" t="str">
            <v>Low-density lipoprotein levels (MTAG)</v>
          </cell>
          <cell r="C1238" t="str">
            <v>36376304</v>
          </cell>
          <cell r="D1238" t="str">
            <v>rs1545718</v>
          </cell>
          <cell r="E1238" t="str">
            <v>chr8:9113463</v>
          </cell>
          <cell r="F1238" t="str">
            <v>G=0.323, T=0.677</v>
          </cell>
          <cell r="G1238">
            <v>0.91795128291797101</v>
          </cell>
          <cell r="H1238" t="str">
            <v>0.99533827618165</v>
          </cell>
          <cell r="I1238" t="str">
            <v>NR</v>
          </cell>
          <cell r="J1238" t="str">
            <v>0.00838</v>
          </cell>
          <cell r="K1238" t="str">
            <v>0.0055-0.0113</v>
          </cell>
          <cell r="L1238">
            <v>1E-8</v>
          </cell>
        </row>
        <row r="1239">
          <cell r="A1239" t="str">
            <v>rs1268119</v>
          </cell>
          <cell r="B1239" t="str">
            <v>Waist-to-hip ratio adjusted for BMI</v>
          </cell>
          <cell r="C1239" t="str">
            <v>34021172</v>
          </cell>
          <cell r="D1239" t="str">
            <v>rs6920788</v>
          </cell>
          <cell r="E1239" t="str">
            <v>chr6:126331988</v>
          </cell>
          <cell r="F1239" t="str">
            <v>C=0.287, T=0.713</v>
          </cell>
          <cell r="G1239">
            <v>0.93770437932071304</v>
          </cell>
          <cell r="H1239" t="str">
            <v>0.980238474080185</v>
          </cell>
          <cell r="I1239" t="str">
            <v>NR</v>
          </cell>
          <cell r="J1239" t="str">
            <v>0.0209553</v>
          </cell>
          <cell r="K1239" t="str">
            <v>0.015-0.027</v>
          </cell>
          <cell r="L1239">
            <v>1.9999999999999999E-11</v>
          </cell>
        </row>
        <row r="1240">
          <cell r="A1240" t="str">
            <v>rs1268119</v>
          </cell>
          <cell r="B1240" t="str">
            <v>Hip index</v>
          </cell>
          <cell r="C1240" t="str">
            <v>34021172</v>
          </cell>
          <cell r="D1240" t="str">
            <v>rs6920788</v>
          </cell>
          <cell r="E1240" t="str">
            <v>chr6:126331988</v>
          </cell>
          <cell r="F1240" t="str">
            <v>C=0.287, T=0.713</v>
          </cell>
          <cell r="G1240">
            <v>0.93770437932071304</v>
          </cell>
          <cell r="H1240" t="str">
            <v>0.980238474080185</v>
          </cell>
          <cell r="I1240" t="str">
            <v>NR</v>
          </cell>
          <cell r="J1240" t="str">
            <v>0.0290102</v>
          </cell>
          <cell r="K1240" t="str">
            <v>0.023-0.035</v>
          </cell>
          <cell r="L1240">
            <v>2.9999999999999999E-19</v>
          </cell>
        </row>
        <row r="1241">
          <cell r="A1241" t="str">
            <v>rs1268119</v>
          </cell>
          <cell r="B1241" t="str">
            <v>Hip circumference adjusted for BMI</v>
          </cell>
          <cell r="C1241" t="str">
            <v>34021172</v>
          </cell>
          <cell r="D1241" t="str">
            <v>rs6920788</v>
          </cell>
          <cell r="E1241" t="str">
            <v>chr6:126331988</v>
          </cell>
          <cell r="F1241" t="str">
            <v>C=0.287, T=0.713</v>
          </cell>
          <cell r="G1241">
            <v>0.93770437932071304</v>
          </cell>
          <cell r="H1241" t="str">
            <v>0.980238474080185</v>
          </cell>
          <cell r="I1241" t="str">
            <v>NR</v>
          </cell>
          <cell r="J1241" t="str">
            <v>0.0174054</v>
          </cell>
          <cell r="K1241" t="str">
            <v>0.011-0.023</v>
          </cell>
          <cell r="L1241">
            <v>2E-8</v>
          </cell>
        </row>
        <row r="1242">
          <cell r="A1242" t="str">
            <v>rs1268119</v>
          </cell>
          <cell r="B1242" t="str">
            <v>Height (standard GWA)</v>
          </cell>
          <cell r="C1242" t="str">
            <v>37106081</v>
          </cell>
          <cell r="D1242" t="str">
            <v>rs6920788</v>
          </cell>
          <cell r="E1242" t="str">
            <v>chr6:126331988</v>
          </cell>
          <cell r="F1242" t="str">
            <v>C=0.287, T=0.713</v>
          </cell>
          <cell r="G1242">
            <v>0.93770437932071304</v>
          </cell>
          <cell r="H1242" t="str">
            <v>0.980238474080185</v>
          </cell>
          <cell r="I1242" t="str">
            <v>NR</v>
          </cell>
          <cell r="J1242" t="str">
            <v>0.11163</v>
          </cell>
          <cell r="K1242" t="str">
            <v>0.075-0.149</v>
          </cell>
          <cell r="L1242">
            <v>3E-9</v>
          </cell>
        </row>
        <row r="1243">
          <cell r="A1243" t="str">
            <v>rs1268119</v>
          </cell>
          <cell r="B1243" t="str">
            <v>Waist-hip ratio</v>
          </cell>
          <cell r="C1243" t="str">
            <v>30595370</v>
          </cell>
          <cell r="D1243" t="str">
            <v>rs6920788</v>
          </cell>
          <cell r="E1243" t="str">
            <v>chr6:126331988</v>
          </cell>
          <cell r="F1243" t="str">
            <v>C=0.287, T=0.713</v>
          </cell>
          <cell r="G1243">
            <v>0.93770437932071304</v>
          </cell>
          <cell r="H1243" t="str">
            <v>0.980238474080185</v>
          </cell>
          <cell r="I1243" t="str">
            <v>NR</v>
          </cell>
          <cell r="L1243">
            <v>5E-15</v>
          </cell>
        </row>
        <row r="1244">
          <cell r="A1244" t="str">
            <v>rs1268119</v>
          </cell>
          <cell r="B1244" t="str">
            <v>Waist-to-hip ratio adjusted for BMI</v>
          </cell>
          <cell r="C1244" t="str">
            <v>30575882</v>
          </cell>
          <cell r="D1244" t="str">
            <v>rs6920788</v>
          </cell>
          <cell r="E1244" t="str">
            <v>chr6:126331988</v>
          </cell>
          <cell r="F1244" t="str">
            <v>C=0.287, T=0.713</v>
          </cell>
          <cell r="G1244">
            <v>0.93770437932071304</v>
          </cell>
          <cell r="H1244" t="str">
            <v>0.980238474080185</v>
          </cell>
          <cell r="I1244" t="str">
            <v>0.71</v>
          </cell>
          <cell r="J1244" t="str">
            <v>0.016</v>
          </cell>
          <cell r="K1244" t="str">
            <v>0.012-0.02</v>
          </cell>
          <cell r="L1244">
            <v>4.0000000000000003E-15</v>
          </cell>
        </row>
        <row r="1245">
          <cell r="A1245" t="str">
            <v>rs1268119</v>
          </cell>
          <cell r="B1245" t="str">
            <v>Waist-hip index</v>
          </cell>
          <cell r="C1245" t="str">
            <v>34021172</v>
          </cell>
          <cell r="D1245" t="str">
            <v>rs6920788</v>
          </cell>
          <cell r="E1245" t="str">
            <v>chr6:126331988</v>
          </cell>
          <cell r="F1245" t="str">
            <v>C=0.287, T=0.713</v>
          </cell>
          <cell r="G1245">
            <v>0.93770437932071304</v>
          </cell>
          <cell r="H1245" t="str">
            <v>0.980238474080185</v>
          </cell>
          <cell r="I1245" t="str">
            <v>NR</v>
          </cell>
          <cell r="J1245" t="str">
            <v>0.0222992</v>
          </cell>
          <cell r="K1245" t="str">
            <v>0.016-0.028</v>
          </cell>
          <cell r="L1245">
            <v>7.0000000000000005E-13</v>
          </cell>
        </row>
        <row r="1246">
          <cell r="A1246" t="str">
            <v>rs1268119</v>
          </cell>
          <cell r="B1246" t="str">
            <v>Hip index</v>
          </cell>
          <cell r="C1246" t="str">
            <v>34021172</v>
          </cell>
          <cell r="D1246" t="str">
            <v>rs1268119</v>
          </cell>
          <cell r="E1246" t="str">
            <v>chr6:126375581</v>
          </cell>
          <cell r="F1246" t="str">
            <v>C=0.718, T=0.282</v>
          </cell>
          <cell r="G1246">
            <v>1</v>
          </cell>
          <cell r="H1246" t="str">
            <v>1</v>
          </cell>
          <cell r="I1246" t="str">
            <v>NR</v>
          </cell>
          <cell r="J1246" t="str">
            <v>0.0211318</v>
          </cell>
          <cell r="K1246" t="str">
            <v>0.014-0.028</v>
          </cell>
          <cell r="L1246">
            <v>3E-9</v>
          </cell>
        </row>
        <row r="1247">
          <cell r="A1247" t="str">
            <v>rs1268119</v>
          </cell>
          <cell r="B1247" t="str">
            <v>Heel bone mineral density</v>
          </cell>
          <cell r="C1247" t="str">
            <v>30048462</v>
          </cell>
          <cell r="D1247" t="str">
            <v>rs1268119</v>
          </cell>
          <cell r="E1247" t="str">
            <v>chr6:126375581</v>
          </cell>
          <cell r="F1247" t="str">
            <v>C=0.718, T=0.282</v>
          </cell>
          <cell r="G1247">
            <v>1</v>
          </cell>
          <cell r="H1247" t="str">
            <v>1</v>
          </cell>
          <cell r="I1247" t="str">
            <v>NR</v>
          </cell>
          <cell r="J1247" t="str">
            <v>0.0161574</v>
          </cell>
          <cell r="K1247" t="str">
            <v>0.012-0.021</v>
          </cell>
          <cell r="L1247">
            <v>9.9999999999999998E-13</v>
          </cell>
        </row>
        <row r="1248">
          <cell r="A1248" t="str">
            <v>rs1268119</v>
          </cell>
          <cell r="B1248" t="str">
            <v>Heel bone mineral density</v>
          </cell>
          <cell r="C1248" t="str">
            <v>30598549</v>
          </cell>
          <cell r="D1248" t="str">
            <v>rs1268119</v>
          </cell>
          <cell r="E1248" t="str">
            <v>chr6:126375581</v>
          </cell>
          <cell r="F1248" t="str">
            <v>C=0.718, T=0.282</v>
          </cell>
          <cell r="G1248">
            <v>1</v>
          </cell>
          <cell r="H1248" t="str">
            <v>1</v>
          </cell>
          <cell r="I1248" t="str">
            <v>0.279614</v>
          </cell>
          <cell r="J1248" t="str">
            <v>0.0151304</v>
          </cell>
          <cell r="K1248" t="str">
            <v>0.011-0.019</v>
          </cell>
          <cell r="L1248">
            <v>2.0000000000000001E-13</v>
          </cell>
        </row>
        <row r="1249">
          <cell r="A1249" t="str">
            <v>rs1268119</v>
          </cell>
          <cell r="B1249" t="str">
            <v>Whole body fat free mass (UKB data field 23101)</v>
          </cell>
          <cell r="C1249" t="str">
            <v>38538606</v>
          </cell>
          <cell r="D1249" t="str">
            <v>rs1268119</v>
          </cell>
          <cell r="E1249" t="str">
            <v>chr6:126375581</v>
          </cell>
          <cell r="F1249" t="str">
            <v>C=0.718, T=0.282</v>
          </cell>
          <cell r="G1249">
            <v>1</v>
          </cell>
          <cell r="H1249" t="str">
            <v>1</v>
          </cell>
          <cell r="I1249" t="str">
            <v>NR</v>
          </cell>
          <cell r="J1249" t="str">
            <v>0.00916802</v>
          </cell>
          <cell r="K1249" t="str">
            <v>0.0063-0.0121</v>
          </cell>
          <cell r="L1249">
            <v>5.0000000000000003E-10</v>
          </cell>
        </row>
        <row r="1250">
          <cell r="A1250" t="str">
            <v>rs12681339</v>
          </cell>
          <cell r="B1250" t="str">
            <v>Vertex-wise cortical thickness</v>
          </cell>
          <cell r="C1250" t="str">
            <v>34910505</v>
          </cell>
          <cell r="D1250" t="str">
            <v>rs13260920</v>
          </cell>
          <cell r="E1250" t="str">
            <v>chr8:72467726</v>
          </cell>
          <cell r="F1250" t="str">
            <v>A=0.937, G=0.063</v>
          </cell>
          <cell r="G1250">
            <v>0.83299568310512995</v>
          </cell>
          <cell r="H1250" t="str">
            <v>0.962568138267195</v>
          </cell>
          <cell r="I1250" t="str">
            <v>0.06</v>
          </cell>
          <cell r="J1250" t="str">
            <v>6.88</v>
          </cell>
          <cell r="L1250">
            <v>6.0000000000000003E-12</v>
          </cell>
        </row>
        <row r="1251">
          <cell r="A1251" t="str">
            <v>rs12681339</v>
          </cell>
          <cell r="B1251" t="str">
            <v>Posterior thigh muscle fat infiltration percentage</v>
          </cell>
          <cell r="C1251" t="str">
            <v>36402844</v>
          </cell>
          <cell r="D1251" t="str">
            <v>rs34618324</v>
          </cell>
          <cell r="E1251" t="str">
            <v>chr8:72500186</v>
          </cell>
          <cell r="F1251" t="str">
            <v>A=0.062, G=0.938</v>
          </cell>
          <cell r="G1251">
            <v>0.84739850309639797</v>
          </cell>
          <cell r="H1251" t="str">
            <v>0.962607790663098</v>
          </cell>
          <cell r="I1251" t="str">
            <v>0.06</v>
          </cell>
          <cell r="J1251" t="str">
            <v>6.08</v>
          </cell>
          <cell r="L1251">
            <v>1.0000000000000001E-9</v>
          </cell>
        </row>
        <row r="1252">
          <cell r="A1252" t="str">
            <v>rs12694894</v>
          </cell>
          <cell r="B1252" t="str">
            <v>Height</v>
          </cell>
          <cell r="C1252" t="str">
            <v>30595370</v>
          </cell>
          <cell r="D1252" t="str">
            <v>rs28578546</v>
          </cell>
          <cell r="E1252" t="str">
            <v>chr2:232379499</v>
          </cell>
          <cell r="F1252" t="str">
            <v>C=0.214, G=0.786</v>
          </cell>
          <cell r="G1252">
            <v>0.96477488255376298</v>
          </cell>
          <cell r="H1252" t="str">
            <v>1</v>
          </cell>
          <cell r="I1252" t="str">
            <v>NR</v>
          </cell>
          <cell r="L1252">
            <v>2.0000000000000001E-9</v>
          </cell>
        </row>
        <row r="1253">
          <cell r="A1253" t="str">
            <v>rs12705149</v>
          </cell>
          <cell r="B1253" t="str">
            <v>Brain region volumes</v>
          </cell>
          <cell r="C1253" t="str">
            <v>31676860</v>
          </cell>
          <cell r="D1253" t="str">
            <v>rs12705149</v>
          </cell>
          <cell r="E1253" t="str">
            <v>chr7:103356062</v>
          </cell>
          <cell r="F1253" t="str">
            <v>C=0.173, T=0.827</v>
          </cell>
          <cell r="G1253">
            <v>1</v>
          </cell>
          <cell r="H1253" t="str">
            <v>1</v>
          </cell>
          <cell r="I1253" t="str">
            <v>NR</v>
          </cell>
          <cell r="L1253">
            <v>9.9999999999999994E-12</v>
          </cell>
        </row>
        <row r="1254">
          <cell r="A1254" t="str">
            <v>rs12705149</v>
          </cell>
          <cell r="B1254" t="str">
            <v>Brain region volumes</v>
          </cell>
          <cell r="C1254" t="str">
            <v>31676860</v>
          </cell>
          <cell r="D1254" t="str">
            <v>rs12705149</v>
          </cell>
          <cell r="E1254" t="str">
            <v>chr7:103356062</v>
          </cell>
          <cell r="F1254" t="str">
            <v>C=0.173, T=0.827</v>
          </cell>
          <cell r="G1254">
            <v>1</v>
          </cell>
          <cell r="H1254" t="str">
            <v>1</v>
          </cell>
          <cell r="I1254" t="str">
            <v>NR</v>
          </cell>
          <cell r="L1254">
            <v>3.9999999999999999E-12</v>
          </cell>
        </row>
        <row r="1255">
          <cell r="A1255" t="str">
            <v>rs12705149</v>
          </cell>
          <cell r="B1255" t="str">
            <v>Whole brain free water diffusion (multivariate analysis)</v>
          </cell>
          <cell r="C1255" t="str">
            <v>35505052</v>
          </cell>
          <cell r="D1255" t="str">
            <v>rs12705149</v>
          </cell>
          <cell r="E1255" t="str">
            <v>chr7:103356062</v>
          </cell>
          <cell r="F1255" t="str">
            <v>C=0.173, T=0.827</v>
          </cell>
          <cell r="G1255">
            <v>1</v>
          </cell>
          <cell r="H1255" t="str">
            <v>1</v>
          </cell>
          <cell r="I1255" t="str">
            <v>NR</v>
          </cell>
          <cell r="L1255">
            <v>4.0000000000000002E-22</v>
          </cell>
        </row>
        <row r="1256">
          <cell r="A1256" t="str">
            <v>rs12705149</v>
          </cell>
          <cell r="B1256" t="str">
            <v>Whole brain restricted directional diffusion (multivariate analysis)</v>
          </cell>
          <cell r="C1256" t="str">
            <v>35505052</v>
          </cell>
          <cell r="D1256" t="str">
            <v>rs12705149</v>
          </cell>
          <cell r="E1256" t="str">
            <v>chr7:103356062</v>
          </cell>
          <cell r="F1256" t="str">
            <v>C=0.173, T=0.827</v>
          </cell>
          <cell r="G1256">
            <v>1</v>
          </cell>
          <cell r="H1256" t="str">
            <v>1</v>
          </cell>
          <cell r="I1256" t="str">
            <v>NR</v>
          </cell>
          <cell r="L1256">
            <v>3E-32</v>
          </cell>
        </row>
        <row r="1257">
          <cell r="A1257" t="str">
            <v>rs12705149</v>
          </cell>
          <cell r="B1257" t="str">
            <v>Whole brain restricted isotropic diffusion (multivariate analysis)</v>
          </cell>
          <cell r="C1257" t="str">
            <v>35505052</v>
          </cell>
          <cell r="D1257" t="str">
            <v>rs12705150</v>
          </cell>
          <cell r="E1257" t="str">
            <v>chr7:103356275</v>
          </cell>
          <cell r="F1257" t="str">
            <v>C=0.172, T=0.828</v>
          </cell>
          <cell r="G1257">
            <v>0.99305929268258997</v>
          </cell>
          <cell r="H1257" t="str">
            <v>1</v>
          </cell>
          <cell r="I1257" t="str">
            <v>NR</v>
          </cell>
          <cell r="L1257">
            <v>2.0000000000000001E-25</v>
          </cell>
        </row>
        <row r="1258">
          <cell r="A1258" t="str">
            <v>rs12707575</v>
          </cell>
          <cell r="B1258" t="str">
            <v>Depression</v>
          </cell>
          <cell r="C1258" t="str">
            <v>30718901</v>
          </cell>
          <cell r="D1258" t="str">
            <v>rs16887442</v>
          </cell>
          <cell r="E1258" t="str">
            <v>chr7:82936909</v>
          </cell>
          <cell r="F1258" t="str">
            <v>C=0.583, T=0.417</v>
          </cell>
          <cell r="G1258">
            <v>0.86854676612900095</v>
          </cell>
          <cell r="H1258" t="str">
            <v>1</v>
          </cell>
          <cell r="I1258" t="str">
            <v>0.4347</v>
          </cell>
          <cell r="J1258" t="str">
            <v>1.015</v>
          </cell>
          <cell r="K1258" t="str">
            <v>1.011-1.019</v>
          </cell>
          <cell r="L1258">
            <v>9.9999999999999994E-12</v>
          </cell>
        </row>
        <row r="1259">
          <cell r="A1259" t="str">
            <v>rs12707575</v>
          </cell>
          <cell r="B1259" t="str">
            <v>Depression</v>
          </cell>
          <cell r="C1259" t="str">
            <v>34924174</v>
          </cell>
          <cell r="D1259" t="str">
            <v>rs16887442</v>
          </cell>
          <cell r="E1259" t="str">
            <v>chr7:82936909</v>
          </cell>
          <cell r="F1259" t="str">
            <v>C=0.583, T=0.417</v>
          </cell>
          <cell r="G1259">
            <v>0.86854676612900095</v>
          </cell>
          <cell r="H1259" t="str">
            <v>1</v>
          </cell>
          <cell r="I1259" t="str">
            <v>NR</v>
          </cell>
          <cell r="J1259" t="str">
            <v>0.0027</v>
          </cell>
          <cell r="L1259">
            <v>1.0000000000000001E-9</v>
          </cell>
        </row>
        <row r="1260">
          <cell r="A1260" t="str">
            <v>rs12707575</v>
          </cell>
          <cell r="B1260" t="str">
            <v>Life satisfaction</v>
          </cell>
          <cell r="C1260" t="str">
            <v>30643256</v>
          </cell>
          <cell r="D1260" t="str">
            <v>rs62460794</v>
          </cell>
          <cell r="E1260" t="str">
            <v>chr7:82940749</v>
          </cell>
          <cell r="F1260" t="str">
            <v>A=0.583, G=0.417</v>
          </cell>
          <cell r="G1260">
            <v>0.86854676612900095</v>
          </cell>
          <cell r="H1260" t="str">
            <v>1</v>
          </cell>
          <cell r="I1260" t="str">
            <v>0.574956217733409</v>
          </cell>
          <cell r="J1260" t="str">
            <v>0.0073255342</v>
          </cell>
          <cell r="K1260" t="str">
            <v>0.0048-0.0098</v>
          </cell>
          <cell r="L1260">
            <v>1E-8</v>
          </cell>
        </row>
        <row r="1261">
          <cell r="A1261" t="str">
            <v>rs12707575</v>
          </cell>
          <cell r="B1261" t="str">
            <v>Well-being spectrum (multivariate analysis)</v>
          </cell>
          <cell r="C1261" t="str">
            <v>30643256</v>
          </cell>
          <cell r="D1261" t="str">
            <v>rs7789405</v>
          </cell>
          <cell r="E1261" t="str">
            <v>chr7:82945270</v>
          </cell>
          <cell r="F1261" t="str">
            <v>C=0.417, T=0.583</v>
          </cell>
          <cell r="G1261">
            <v>0.86854676612900095</v>
          </cell>
          <cell r="H1261" t="str">
            <v>1</v>
          </cell>
          <cell r="I1261" t="str">
            <v>0.57437550512813</v>
          </cell>
          <cell r="J1261" t="str">
            <v>0.0056445096</v>
          </cell>
          <cell r="K1261" t="str">
            <v>0.0038-0.0075</v>
          </cell>
          <cell r="L1261">
            <v>1.0000000000000001E-9</v>
          </cell>
        </row>
        <row r="1262">
          <cell r="A1262" t="str">
            <v>rs12707575</v>
          </cell>
          <cell r="B1262" t="str">
            <v>Positive affect</v>
          </cell>
          <cell r="C1262" t="str">
            <v>30643256</v>
          </cell>
          <cell r="D1262" t="str">
            <v>rs7789405</v>
          </cell>
          <cell r="E1262" t="str">
            <v>chr7:82945270</v>
          </cell>
          <cell r="F1262" t="str">
            <v>C=0.417, T=0.583</v>
          </cell>
          <cell r="G1262">
            <v>0.86854676612900095</v>
          </cell>
          <cell r="H1262" t="str">
            <v>1</v>
          </cell>
          <cell r="I1262" t="str">
            <v>0.57437550512813</v>
          </cell>
          <cell r="J1262" t="str">
            <v>0.0069807973</v>
          </cell>
          <cell r="K1262" t="str">
            <v>0.0047-0.0092</v>
          </cell>
          <cell r="L1262">
            <v>1.0000000000000001E-9</v>
          </cell>
        </row>
        <row r="1263">
          <cell r="A1263" t="str">
            <v>rs12707575</v>
          </cell>
          <cell r="B1263" t="str">
            <v>Neuroticism</v>
          </cell>
          <cell r="C1263" t="str">
            <v>30643256</v>
          </cell>
          <cell r="D1263" t="str">
            <v>rs7789405</v>
          </cell>
          <cell r="E1263" t="str">
            <v>chr7:82945270</v>
          </cell>
          <cell r="F1263" t="str">
            <v>C=0.417, T=0.583</v>
          </cell>
          <cell r="G1263">
            <v>0.86854676612900095</v>
          </cell>
          <cell r="H1263" t="str">
            <v>1</v>
          </cell>
          <cell r="I1263" t="str">
            <v>0.57437550512813</v>
          </cell>
          <cell r="J1263" t="str">
            <v>0.009103313</v>
          </cell>
          <cell r="K1263" t="str">
            <v>0.0062-0.012</v>
          </cell>
          <cell r="L1263">
            <v>8.0000000000000003E-10</v>
          </cell>
        </row>
        <row r="1264">
          <cell r="A1264" t="str">
            <v>rs12707575</v>
          </cell>
          <cell r="B1264" t="str">
            <v>Depressive symptoms</v>
          </cell>
          <cell r="C1264" t="str">
            <v>30643256</v>
          </cell>
          <cell r="D1264" t="str">
            <v>rs7789405</v>
          </cell>
          <cell r="E1264" t="str">
            <v>chr7:82945270</v>
          </cell>
          <cell r="F1264" t="str">
            <v>C=0.417, T=0.583</v>
          </cell>
          <cell r="G1264">
            <v>0.86854676612900095</v>
          </cell>
          <cell r="H1264" t="str">
            <v>1</v>
          </cell>
          <cell r="I1264" t="str">
            <v>0.57437550512813</v>
          </cell>
          <cell r="J1264" t="str">
            <v>0.005825516</v>
          </cell>
          <cell r="K1264" t="str">
            <v>0.004-0.0077</v>
          </cell>
          <cell r="L1264">
            <v>8.0000000000000003E-10</v>
          </cell>
        </row>
        <row r="1265">
          <cell r="A1265" t="str">
            <v>rs12707575</v>
          </cell>
          <cell r="B1265" t="str">
            <v>Primary open angle glaucoma (multi-trait analysis)</v>
          </cell>
          <cell r="C1265" t="str">
            <v>37386247</v>
          </cell>
          <cell r="D1265" t="str">
            <v>rs7805468</v>
          </cell>
          <cell r="E1265" t="str">
            <v>chr7:82949529</v>
          </cell>
          <cell r="F1265" t="str">
            <v>G=0.583, T=0.417</v>
          </cell>
          <cell r="G1265">
            <v>0.86854676612900095</v>
          </cell>
          <cell r="H1265" t="str">
            <v>1</v>
          </cell>
          <cell r="I1265" t="str">
            <v>NR</v>
          </cell>
          <cell r="J1265" t="str">
            <v>0.0501</v>
          </cell>
          <cell r="K1265" t="str">
            <v>0.035-0.065</v>
          </cell>
          <cell r="L1265">
            <v>2.0000000000000001E-10</v>
          </cell>
        </row>
        <row r="1266">
          <cell r="A1266" t="str">
            <v>rs12707575</v>
          </cell>
          <cell r="B1266" t="str">
            <v>Glaucoma (primary open-angle)</v>
          </cell>
          <cell r="C1266" t="str">
            <v>38382466</v>
          </cell>
          <cell r="D1266" t="str">
            <v>rs9642159</v>
          </cell>
          <cell r="E1266" t="str">
            <v>chr7:82952242</v>
          </cell>
          <cell r="F1266" t="str">
            <v>G=0.584, T=0.416</v>
          </cell>
          <cell r="G1266">
            <v>0.87210780574625002</v>
          </cell>
          <cell r="H1266" t="str">
            <v>1</v>
          </cell>
          <cell r="I1266" t="str">
            <v>NR</v>
          </cell>
          <cell r="J1266" t="str">
            <v>0.054146</v>
          </cell>
          <cell r="K1266" t="str">
            <v>0.038-0.07</v>
          </cell>
          <cell r="L1266">
            <v>7.9999999999999995E-11</v>
          </cell>
        </row>
        <row r="1267">
          <cell r="A1267" t="str">
            <v>rs12707575</v>
          </cell>
          <cell r="B1267" t="str">
            <v>Primary open angle glaucoma (MTAG)</v>
          </cell>
          <cell r="C1267" t="str">
            <v>37386247</v>
          </cell>
          <cell r="D1267" t="str">
            <v>rs4577906</v>
          </cell>
          <cell r="E1267" t="str">
            <v>chr7:82955177</v>
          </cell>
          <cell r="F1267" t="str">
            <v>C=0.59, G=0.41</v>
          </cell>
          <cell r="G1267">
            <v>0.83203267184929897</v>
          </cell>
          <cell r="H1267" t="str">
            <v>0.964808255717347</v>
          </cell>
          <cell r="I1267" t="str">
            <v>NR</v>
          </cell>
          <cell r="J1267" t="str">
            <v>0.053124286</v>
          </cell>
          <cell r="K1267" t="str">
            <v>0.036-0.07</v>
          </cell>
          <cell r="L1267">
            <v>6.9999999999999996E-10</v>
          </cell>
        </row>
        <row r="1268">
          <cell r="A1268" t="str">
            <v>rs12726315</v>
          </cell>
          <cell r="B1268" t="str">
            <v>Cognitive aspects of educational attainment</v>
          </cell>
          <cell r="C1268" t="str">
            <v>33414549</v>
          </cell>
          <cell r="D1268" t="str">
            <v>rs6577356</v>
          </cell>
          <cell r="E1268" t="str">
            <v>chr1:103586052</v>
          </cell>
          <cell r="F1268" t="str">
            <v>C=0.522, T=0.478</v>
          </cell>
          <cell r="G1268">
            <v>1</v>
          </cell>
          <cell r="H1268" t="str">
            <v>1</v>
          </cell>
          <cell r="I1268" t="str">
            <v>0.478131</v>
          </cell>
          <cell r="J1268" t="str">
            <v>0.0368734</v>
          </cell>
          <cell r="K1268" t="str">
            <v>0.025-0.049</v>
          </cell>
          <cell r="L1268">
            <v>4.0000000000000002E-9</v>
          </cell>
        </row>
        <row r="1269">
          <cell r="A1269" t="str">
            <v>rs12726315</v>
          </cell>
          <cell r="B1269" t="str">
            <v>Cognitive performance</v>
          </cell>
          <cell r="C1269" t="str">
            <v>30038396</v>
          </cell>
          <cell r="D1269" t="str">
            <v>rs6577356</v>
          </cell>
          <cell r="E1269" t="str">
            <v>chr1:103586052</v>
          </cell>
          <cell r="F1269" t="str">
            <v>C=0.522, T=0.478</v>
          </cell>
          <cell r="G1269">
            <v>1</v>
          </cell>
          <cell r="H1269" t="str">
            <v>1</v>
          </cell>
          <cell r="I1269" t="str">
            <v>0.5075</v>
          </cell>
          <cell r="J1269" t="str">
            <v>0.0168</v>
          </cell>
          <cell r="K1269" t="str">
            <v>0.011-0.022</v>
          </cell>
          <cell r="L1269">
            <v>4.0000000000000002E-9</v>
          </cell>
        </row>
        <row r="1270">
          <cell r="A1270" t="str">
            <v>rs12726315</v>
          </cell>
          <cell r="B1270" t="str">
            <v>Intelligence (MTAG)</v>
          </cell>
          <cell r="C1270" t="str">
            <v>29326435</v>
          </cell>
          <cell r="D1270" t="str">
            <v>rs12026245</v>
          </cell>
          <cell r="E1270" t="str">
            <v>chr1:103591465</v>
          </cell>
          <cell r="F1270" t="str">
            <v>A=0.478, G=0.522</v>
          </cell>
          <cell r="G1270">
            <v>1</v>
          </cell>
          <cell r="H1270" t="str">
            <v>1</v>
          </cell>
          <cell r="I1270" t="str">
            <v>NR</v>
          </cell>
          <cell r="J1270" t="str">
            <v>0.016103648</v>
          </cell>
          <cell r="K1270" t="str">
            <v>0.01-0.022</v>
          </cell>
          <cell r="L1270">
            <v>2.9999999999999997E-8</v>
          </cell>
        </row>
        <row r="1271">
          <cell r="A1271" t="str">
            <v>rs12726315</v>
          </cell>
          <cell r="B1271" t="str">
            <v>Attention deficit hyperactivity disorder or autism spectrum disorder or intelligence (pleiotropy)</v>
          </cell>
          <cell r="C1271" t="str">
            <v>35764056</v>
          </cell>
          <cell r="D1271" t="str">
            <v>rs12026245</v>
          </cell>
          <cell r="E1271" t="str">
            <v>chr1:103591465</v>
          </cell>
          <cell r="F1271" t="str">
            <v>A=0.478, G=0.522</v>
          </cell>
          <cell r="G1271">
            <v>1</v>
          </cell>
          <cell r="H1271" t="str">
            <v>1</v>
          </cell>
          <cell r="I1271" t="str">
            <v>NR</v>
          </cell>
          <cell r="L1271">
            <v>9.9999999999999994E-12</v>
          </cell>
        </row>
        <row r="1272">
          <cell r="A1272" t="str">
            <v>rs12726315</v>
          </cell>
          <cell r="B1272" t="str">
            <v>Hip circumference adjusted for BMI</v>
          </cell>
          <cell r="C1272" t="str">
            <v>34021172</v>
          </cell>
          <cell r="D1272" t="str">
            <v>rs1415365</v>
          </cell>
          <cell r="E1272" t="str">
            <v>chr1:103604269</v>
          </cell>
          <cell r="F1272" t="str">
            <v>G=0.522, T=0.478</v>
          </cell>
          <cell r="G1272">
            <v>1</v>
          </cell>
          <cell r="H1272" t="str">
            <v>1</v>
          </cell>
          <cell r="I1272" t="str">
            <v>NR</v>
          </cell>
          <cell r="J1272" t="str">
            <v>0.0213188</v>
          </cell>
          <cell r="K1272" t="str">
            <v>0.015-0.027</v>
          </cell>
          <cell r="L1272">
            <v>3.0000000000000001E-12</v>
          </cell>
        </row>
        <row r="1273">
          <cell r="A1273" t="str">
            <v>rs12726315</v>
          </cell>
          <cell r="B1273" t="str">
            <v>Brain morphology (MOSTest)</v>
          </cell>
          <cell r="C1273" t="str">
            <v>32665545</v>
          </cell>
          <cell r="D1273" t="str">
            <v>rs7551474</v>
          </cell>
          <cell r="E1273" t="str">
            <v>chr1:103613354</v>
          </cell>
          <cell r="F1273" t="str">
            <v>C=0.479, T=0.521</v>
          </cell>
          <cell r="G1273">
            <v>0.99602450108674201</v>
          </cell>
          <cell r="H1273" t="str">
            <v>1</v>
          </cell>
          <cell r="I1273" t="str">
            <v>NR</v>
          </cell>
          <cell r="L1273">
            <v>5.0000000000000001E-9</v>
          </cell>
        </row>
        <row r="1274">
          <cell r="A1274" t="str">
            <v>rs12726315</v>
          </cell>
          <cell r="B1274" t="str">
            <v>Hip circumference adjusted for BMI</v>
          </cell>
          <cell r="C1274" t="str">
            <v>34021172</v>
          </cell>
          <cell r="D1274" t="str">
            <v>rs7549108</v>
          </cell>
          <cell r="E1274" t="str">
            <v>chr1:103613356</v>
          </cell>
          <cell r="F1274" t="str">
            <v>A=0.522, G=0.478</v>
          </cell>
          <cell r="G1274">
            <v>1</v>
          </cell>
          <cell r="H1274" t="str">
            <v>1</v>
          </cell>
          <cell r="I1274" t="str">
            <v>NR</v>
          </cell>
          <cell r="J1274" t="str">
            <v>0.0171302</v>
          </cell>
          <cell r="K1274" t="str">
            <v>0.012-0.023</v>
          </cell>
          <cell r="L1274">
            <v>1.0000000000000001E-9</v>
          </cell>
        </row>
        <row r="1275">
          <cell r="A1275" t="str">
            <v>rs12732056</v>
          </cell>
          <cell r="B1275" t="str">
            <v>Lymphocyte percentage of white cells</v>
          </cell>
          <cell r="C1275" t="str">
            <v>32888494</v>
          </cell>
          <cell r="D1275" t="str">
            <v>rs3176878</v>
          </cell>
          <cell r="E1275" t="str">
            <v>chr1:101203698</v>
          </cell>
          <cell r="F1275" t="str">
            <v>C=0.847, T=0.153</v>
          </cell>
          <cell r="G1275">
            <v>0.94169130006375701</v>
          </cell>
          <cell r="H1275" t="str">
            <v>1</v>
          </cell>
          <cell r="I1275" t="str">
            <v>0.160445</v>
          </cell>
          <cell r="J1275" t="str">
            <v>0.018559912</v>
          </cell>
          <cell r="K1275" t="str">
            <v>0.013-0.025</v>
          </cell>
          <cell r="L1275">
            <v>1.0000000000000001E-9</v>
          </cell>
        </row>
        <row r="1276">
          <cell r="A1276" t="str">
            <v>rs12732056</v>
          </cell>
          <cell r="B1276" t="str">
            <v>Lymphocyte count</v>
          </cell>
          <cell r="C1276" t="str">
            <v>32888494</v>
          </cell>
          <cell r="D1276" t="str">
            <v>rs3176878</v>
          </cell>
          <cell r="E1276" t="str">
            <v>chr1:101203698</v>
          </cell>
          <cell r="F1276" t="str">
            <v>C=0.847, T=0.153</v>
          </cell>
          <cell r="G1276">
            <v>0.94169130006375701</v>
          </cell>
          <cell r="H1276" t="str">
            <v>1</v>
          </cell>
          <cell r="I1276" t="str">
            <v>0.160432</v>
          </cell>
          <cell r="J1276" t="str">
            <v>0.02222838</v>
          </cell>
          <cell r="K1276" t="str">
            <v>0.016-0.028</v>
          </cell>
          <cell r="L1276">
            <v>2.9999999999999998E-13</v>
          </cell>
        </row>
        <row r="1277">
          <cell r="A1277" t="str">
            <v>rs12732056</v>
          </cell>
          <cell r="B1277" t="str">
            <v>Neutrophil percentage of white cells</v>
          </cell>
          <cell r="C1277" t="str">
            <v>32888494</v>
          </cell>
          <cell r="D1277" t="str">
            <v>rs12732056</v>
          </cell>
          <cell r="E1277" t="str">
            <v>chr1:101206683</v>
          </cell>
          <cell r="F1277" t="str">
            <v>A=0.839, T=0.161</v>
          </cell>
          <cell r="G1277">
            <v>1</v>
          </cell>
          <cell r="H1277" t="str">
            <v>1</v>
          </cell>
          <cell r="I1277" t="str">
            <v>0.163349</v>
          </cell>
          <cell r="J1277" t="str">
            <v>0.017587014</v>
          </cell>
          <cell r="K1277" t="str">
            <v>0.012-0.024</v>
          </cell>
          <cell r="L1277">
            <v>6E-9</v>
          </cell>
        </row>
        <row r="1278">
          <cell r="A1278" t="str">
            <v>rs12734159</v>
          </cell>
          <cell r="B1278" t="str">
            <v>Leptin receptor levels</v>
          </cell>
          <cell r="C1278" t="str">
            <v>36168886</v>
          </cell>
          <cell r="D1278" t="str">
            <v>rs12116840</v>
          </cell>
          <cell r="E1278" t="str">
            <v>chr1:66171085</v>
          </cell>
          <cell r="F1278" t="str">
            <v>C=0.132, G=0.868</v>
          </cell>
          <cell r="G1278">
            <v>0.90880105418368695</v>
          </cell>
          <cell r="H1278" t="str">
            <v>0.973857454696649</v>
          </cell>
          <cell r="I1278" t="str">
            <v>0.232709</v>
          </cell>
          <cell r="J1278" t="str">
            <v>0.236873</v>
          </cell>
          <cell r="K1278" t="str">
            <v>0.17-0.3</v>
          </cell>
          <cell r="L1278">
            <v>7.0000000000000005E-14</v>
          </cell>
        </row>
        <row r="1279">
          <cell r="A1279" t="str">
            <v>rs12740033</v>
          </cell>
          <cell r="B1279" t="str">
            <v>Red cell distribution width</v>
          </cell>
          <cell r="C1279" t="str">
            <v>30595370</v>
          </cell>
          <cell r="D1279" t="str">
            <v>rs2171974</v>
          </cell>
          <cell r="E1279" t="str">
            <v>chr1:243383635</v>
          </cell>
          <cell r="F1279" t="str">
            <v>G=0.607, T=0.393</v>
          </cell>
          <cell r="G1279">
            <v>0.81091676256233203</v>
          </cell>
          <cell r="H1279" t="str">
            <v>1</v>
          </cell>
          <cell r="I1279" t="str">
            <v>NR</v>
          </cell>
          <cell r="L1279">
            <v>7.0000000000000001E-15</v>
          </cell>
        </row>
        <row r="1280">
          <cell r="A1280" t="str">
            <v>rs12740033</v>
          </cell>
          <cell r="B1280" t="str">
            <v>Red cell distribution width</v>
          </cell>
          <cell r="C1280" t="str">
            <v>32888493</v>
          </cell>
          <cell r="D1280" t="str">
            <v>rs2171973</v>
          </cell>
          <cell r="E1280" t="str">
            <v>chr1:243383636</v>
          </cell>
          <cell r="F1280" t="str">
            <v>A=0.605, T=0.395</v>
          </cell>
          <cell r="G1280">
            <v>0.804190519807648</v>
          </cell>
          <cell r="H1280" t="str">
            <v>1</v>
          </cell>
          <cell r="I1280" t="str">
            <v>0.621798</v>
          </cell>
          <cell r="L1280">
            <v>2.0000000000000002E-15</v>
          </cell>
        </row>
        <row r="1281">
          <cell r="A1281" t="str">
            <v>rs12740033</v>
          </cell>
          <cell r="B1281" t="str">
            <v>Red cell distribution width</v>
          </cell>
          <cell r="C1281" t="str">
            <v>32888493</v>
          </cell>
          <cell r="D1281" t="str">
            <v>rs2171973</v>
          </cell>
          <cell r="E1281" t="str">
            <v>chr1:243383636</v>
          </cell>
          <cell r="F1281" t="str">
            <v>A=0.605, T=0.395</v>
          </cell>
          <cell r="G1281">
            <v>0.804190519807648</v>
          </cell>
          <cell r="H1281" t="str">
            <v>1</v>
          </cell>
          <cell r="I1281" t="str">
            <v>0.628529</v>
          </cell>
          <cell r="J1281" t="str">
            <v>0.01526</v>
          </cell>
          <cell r="K1281" t="str">
            <v>0.011-0.019</v>
          </cell>
          <cell r="L1281">
            <v>4.0000000000000003E-15</v>
          </cell>
        </row>
        <row r="1282">
          <cell r="A1282" t="str">
            <v>rs12740033</v>
          </cell>
          <cell r="B1282" t="str">
            <v>Diastolic blood pressure x alcohol consumption interaction (2df test)</v>
          </cell>
          <cell r="C1282" t="str">
            <v>29912962</v>
          </cell>
          <cell r="D1282" t="str">
            <v>rs12080886</v>
          </cell>
          <cell r="E1282" t="str">
            <v>chr1:243386036</v>
          </cell>
          <cell r="F1282" t="str">
            <v>C=0.378, T=0.622</v>
          </cell>
          <cell r="G1282">
            <v>0.86362041467304596</v>
          </cell>
          <cell r="H1282" t="str">
            <v>1</v>
          </cell>
          <cell r="I1282" t="str">
            <v>0.65</v>
          </cell>
          <cell r="L1282">
            <v>8.9999999999999995E-15</v>
          </cell>
        </row>
        <row r="1283">
          <cell r="A1283" t="str">
            <v>rs12740033</v>
          </cell>
          <cell r="B1283" t="str">
            <v>Acceptance of an invitation to participate in a mental health questionnaire</v>
          </cell>
          <cell r="C1283" t="str">
            <v>33563987</v>
          </cell>
          <cell r="D1283" t="str">
            <v>rs1565440</v>
          </cell>
          <cell r="E1283" t="str">
            <v>chr1:243387788</v>
          </cell>
          <cell r="F1283" t="str">
            <v>A=0.393, G=0.607</v>
          </cell>
          <cell r="G1283">
            <v>0.81091676256233203</v>
          </cell>
          <cell r="H1283" t="str">
            <v>1</v>
          </cell>
          <cell r="I1283" t="str">
            <v>0.63</v>
          </cell>
          <cell r="J1283" t="str">
            <v>1.03</v>
          </cell>
          <cell r="K1283" t="str">
            <v>1.02,1.04</v>
          </cell>
          <cell r="L1283">
            <v>7.0000000000000005E-13</v>
          </cell>
        </row>
        <row r="1284">
          <cell r="A1284" t="str">
            <v>rs12740033</v>
          </cell>
          <cell r="B1284" t="str">
            <v>Red cell distribution width</v>
          </cell>
          <cell r="C1284" t="str">
            <v>28957414</v>
          </cell>
          <cell r="D1284" t="str">
            <v>rs10926973</v>
          </cell>
          <cell r="E1284" t="str">
            <v>chr1:243388370</v>
          </cell>
          <cell r="F1284" t="str">
            <v>A=0.62, T=0.38</v>
          </cell>
          <cell r="G1284">
            <v>0.85635411708710096</v>
          </cell>
          <cell r="H1284" t="str">
            <v>1</v>
          </cell>
          <cell r="I1284" t="str">
            <v>NR</v>
          </cell>
          <cell r="J1284" t="str">
            <v>0.0224657</v>
          </cell>
          <cell r="K1284" t="str">
            <v>0.014-0.031</v>
          </cell>
          <cell r="L1284">
            <v>2E-8</v>
          </cell>
        </row>
        <row r="1285">
          <cell r="A1285" t="str">
            <v>rs12740033</v>
          </cell>
          <cell r="B1285" t="str">
            <v>Mean arterial pressure</v>
          </cell>
          <cell r="C1285" t="str">
            <v>34594039</v>
          </cell>
          <cell r="D1285" t="str">
            <v>rs4658552</v>
          </cell>
          <cell r="E1285" t="str">
            <v>chr1:243412936</v>
          </cell>
          <cell r="F1285" t="str">
            <v>C=0.38, T=0.62</v>
          </cell>
          <cell r="G1285">
            <v>0.85635411708710096</v>
          </cell>
          <cell r="H1285" t="str">
            <v>1</v>
          </cell>
          <cell r="I1285" t="str">
            <v>NR</v>
          </cell>
          <cell r="J1285" t="str">
            <v>0.015</v>
          </cell>
          <cell r="K1285" t="str">
            <v>0.011-0.019</v>
          </cell>
          <cell r="L1285">
            <v>2.0000000000000001E-13</v>
          </cell>
        </row>
        <row r="1286">
          <cell r="A1286" t="str">
            <v>rs12740033</v>
          </cell>
          <cell r="B1286" t="str">
            <v>Pain (pleiotropy)</v>
          </cell>
          <cell r="C1286" t="str">
            <v>37844115</v>
          </cell>
          <cell r="D1286" t="str">
            <v>rs3904683</v>
          </cell>
          <cell r="E1286" t="str">
            <v>chr1:243416525</v>
          </cell>
          <cell r="F1286" t="str">
            <v>C=0.38, T=0.62</v>
          </cell>
          <cell r="G1286">
            <v>0.85635411708710096</v>
          </cell>
          <cell r="H1286" t="str">
            <v>1</v>
          </cell>
          <cell r="I1286" t="str">
            <v>NR</v>
          </cell>
          <cell r="J1286" t="str">
            <v>0.017</v>
          </cell>
          <cell r="K1286" t="str">
            <v>0.012-0.022</v>
          </cell>
          <cell r="L1286">
            <v>2E-12</v>
          </cell>
        </row>
        <row r="1287">
          <cell r="A1287" t="str">
            <v>rs12740033</v>
          </cell>
          <cell r="B1287" t="str">
            <v>Red cell distribution width</v>
          </cell>
          <cell r="C1287" t="str">
            <v>32888494</v>
          </cell>
          <cell r="D1287" t="str">
            <v>rs71537331</v>
          </cell>
          <cell r="E1287" t="str">
            <v>chr1:243418182</v>
          </cell>
          <cell r="F1287" t="str">
            <v>C=0.627, T=0.373</v>
          </cell>
          <cell r="G1287">
            <v>0.87401468862659903</v>
          </cell>
          <cell r="H1287" t="str">
            <v>0.995392211646803</v>
          </cell>
          <cell r="I1287" t="str">
            <v>0.350036</v>
          </cell>
          <cell r="J1287" t="str">
            <v>0.016472332</v>
          </cell>
          <cell r="K1287" t="str">
            <v>0.012-0.021</v>
          </cell>
          <cell r="L1287">
            <v>9.9999999999999998E-13</v>
          </cell>
        </row>
        <row r="1288">
          <cell r="A1288" t="str">
            <v>rs12740033</v>
          </cell>
          <cell r="B1288" t="str">
            <v>Alzheimer's disease or educational attainment (pleiotropy)</v>
          </cell>
          <cell r="C1288" t="str">
            <v>34743297</v>
          </cell>
          <cell r="D1288" t="str">
            <v>rs71537331</v>
          </cell>
          <cell r="E1288" t="str">
            <v>chr1:243418182</v>
          </cell>
          <cell r="F1288" t="str">
            <v>C=0.627, T=0.373</v>
          </cell>
          <cell r="G1288">
            <v>0.87401468862659903</v>
          </cell>
          <cell r="H1288" t="str">
            <v>0.995392211646803</v>
          </cell>
          <cell r="I1288" t="str">
            <v>0.3713</v>
          </cell>
          <cell r="J1288" t="str">
            <v>50.439938</v>
          </cell>
          <cell r="L1288">
            <v>3E-10</v>
          </cell>
        </row>
        <row r="1289">
          <cell r="A1289" t="str">
            <v>rs12740033</v>
          </cell>
          <cell r="B1289" t="str">
            <v>Diastolic blood pressure x smoking status (current vs non-current) interaction (2df test)</v>
          </cell>
          <cell r="C1289" t="str">
            <v>29455858</v>
          </cell>
          <cell r="D1289" t="str">
            <v>rs3897821</v>
          </cell>
          <cell r="E1289" t="str">
            <v>chr1:243420388</v>
          </cell>
          <cell r="F1289" t="str">
            <v>A=0.642, G=0.358</v>
          </cell>
          <cell r="G1289">
            <v>0.94072390572390596</v>
          </cell>
          <cell r="H1289" t="str">
            <v>1</v>
          </cell>
          <cell r="I1289" t="str">
            <v>NR</v>
          </cell>
          <cell r="L1289">
            <v>4.0000000000000003E-17</v>
          </cell>
        </row>
        <row r="1290">
          <cell r="A1290" t="str">
            <v>rs12740033</v>
          </cell>
          <cell r="B1290" t="str">
            <v>Diastolic blood pressure x smoking status (ever vs never) interaction (2df test)</v>
          </cell>
          <cell r="C1290" t="str">
            <v>29455858</v>
          </cell>
          <cell r="D1290" t="str">
            <v>rs3897821</v>
          </cell>
          <cell r="E1290" t="str">
            <v>chr1:243420388</v>
          </cell>
          <cell r="F1290" t="str">
            <v>A=0.642, G=0.358</v>
          </cell>
          <cell r="G1290">
            <v>0.94072390572390596</v>
          </cell>
          <cell r="H1290" t="str">
            <v>1</v>
          </cell>
          <cell r="I1290" t="str">
            <v>NR</v>
          </cell>
          <cell r="L1290">
            <v>3.9999999999999999E-16</v>
          </cell>
        </row>
        <row r="1291">
          <cell r="A1291" t="str">
            <v>rs12740033</v>
          </cell>
          <cell r="B1291" t="str">
            <v>Diastolic blood pressure x smoking status (current vs non-current) interaction (2df test)</v>
          </cell>
          <cell r="C1291" t="str">
            <v>29455858</v>
          </cell>
          <cell r="D1291" t="str">
            <v>rs3897821</v>
          </cell>
          <cell r="E1291" t="str">
            <v>chr1:243420388</v>
          </cell>
          <cell r="F1291" t="str">
            <v>A=0.642, G=0.358</v>
          </cell>
          <cell r="G1291">
            <v>0.94072390572390596</v>
          </cell>
          <cell r="H1291" t="str">
            <v>1</v>
          </cell>
          <cell r="I1291" t="str">
            <v>NR</v>
          </cell>
          <cell r="L1291">
            <v>1.9999999999999999E-20</v>
          </cell>
        </row>
        <row r="1292">
          <cell r="A1292" t="str">
            <v>rs12740033</v>
          </cell>
          <cell r="B1292" t="str">
            <v>Diastolic blood pressure x smoking status (ever vs never) interaction (2df test)</v>
          </cell>
          <cell r="C1292" t="str">
            <v>29455858</v>
          </cell>
          <cell r="D1292" t="str">
            <v>rs3897821</v>
          </cell>
          <cell r="E1292" t="str">
            <v>chr1:243420388</v>
          </cell>
          <cell r="F1292" t="str">
            <v>A=0.642, G=0.358</v>
          </cell>
          <cell r="G1292">
            <v>0.94072390572390596</v>
          </cell>
          <cell r="H1292" t="str">
            <v>1</v>
          </cell>
          <cell r="I1292" t="str">
            <v>NR</v>
          </cell>
          <cell r="L1292">
            <v>3.0000000000000003E-20</v>
          </cell>
        </row>
        <row r="1293">
          <cell r="A1293" t="str">
            <v>rs12740033</v>
          </cell>
          <cell r="B1293" t="str">
            <v>Age when finished full-time education (standard GWA)</v>
          </cell>
          <cell r="C1293" t="str">
            <v>37106081</v>
          </cell>
          <cell r="D1293" t="str">
            <v>rs3897821</v>
          </cell>
          <cell r="E1293" t="str">
            <v>chr1:243420388</v>
          </cell>
          <cell r="F1293" t="str">
            <v>A=0.642, G=0.358</v>
          </cell>
          <cell r="G1293">
            <v>0.94072390572390596</v>
          </cell>
          <cell r="H1293" t="str">
            <v>1</v>
          </cell>
          <cell r="I1293" t="str">
            <v>NR</v>
          </cell>
          <cell r="J1293" t="str">
            <v>0.031031</v>
          </cell>
          <cell r="K1293" t="str">
            <v>0.022-0.04</v>
          </cell>
          <cell r="L1293">
            <v>3E-11</v>
          </cell>
        </row>
        <row r="1294">
          <cell r="A1294" t="str">
            <v>rs12740033</v>
          </cell>
          <cell r="B1294" t="str">
            <v>Educational attainment (years of education)</v>
          </cell>
          <cell r="C1294" t="str">
            <v>30038396</v>
          </cell>
          <cell r="D1294" t="str">
            <v>rs3897821</v>
          </cell>
          <cell r="E1294" t="str">
            <v>chr1:243420388</v>
          </cell>
          <cell r="F1294" t="str">
            <v>A=0.642, G=0.358</v>
          </cell>
          <cell r="G1294">
            <v>0.94072390572390596</v>
          </cell>
          <cell r="H1294" t="str">
            <v>1</v>
          </cell>
          <cell r="I1294" t="str">
            <v>0.6654</v>
          </cell>
          <cell r="J1294" t="str">
            <v>0.0154</v>
          </cell>
          <cell r="K1294" t="str">
            <v>0.012-0.018</v>
          </cell>
          <cell r="L1294">
            <v>4.0000000000000002E-25</v>
          </cell>
        </row>
        <row r="1295">
          <cell r="A1295" t="str">
            <v>rs12740033</v>
          </cell>
          <cell r="B1295" t="str">
            <v>Educational attainment (MTAG)</v>
          </cell>
          <cell r="C1295" t="str">
            <v>30038396</v>
          </cell>
          <cell r="D1295" t="str">
            <v>rs3897821</v>
          </cell>
          <cell r="E1295" t="str">
            <v>chr1:243420388</v>
          </cell>
          <cell r="F1295" t="str">
            <v>A=0.642, G=0.358</v>
          </cell>
          <cell r="G1295">
            <v>0.94072390572390596</v>
          </cell>
          <cell r="H1295" t="str">
            <v>1</v>
          </cell>
          <cell r="I1295" t="str">
            <v>0.6654</v>
          </cell>
          <cell r="J1295" t="str">
            <v>0.0152</v>
          </cell>
          <cell r="K1295" t="str">
            <v>0.012-0.018</v>
          </cell>
          <cell r="L1295">
            <v>6.9999999999999999E-28</v>
          </cell>
        </row>
        <row r="1296">
          <cell r="A1296" t="str">
            <v>rs12740033</v>
          </cell>
          <cell r="B1296" t="str">
            <v>Personality traits or cognitive traits (multivariate analysis)</v>
          </cell>
          <cell r="C1296" t="str">
            <v>37365406</v>
          </cell>
          <cell r="D1296" t="str">
            <v>rs3897821</v>
          </cell>
          <cell r="E1296" t="str">
            <v>chr1:243420388</v>
          </cell>
          <cell r="F1296" t="str">
            <v>A=0.642, G=0.358</v>
          </cell>
          <cell r="G1296">
            <v>0.94072390572390596</v>
          </cell>
          <cell r="H1296" t="str">
            <v>1</v>
          </cell>
          <cell r="I1296" t="str">
            <v>NR</v>
          </cell>
          <cell r="L1296">
            <v>1E-10</v>
          </cell>
        </row>
        <row r="1297">
          <cell r="A1297" t="str">
            <v>rs12740033</v>
          </cell>
          <cell r="B1297" t="str">
            <v>Diastolic blood pressure</v>
          </cell>
          <cell r="C1297" t="str">
            <v>35762941</v>
          </cell>
          <cell r="D1297" t="str">
            <v>rs3897821</v>
          </cell>
          <cell r="E1297" t="str">
            <v>chr1:243420388</v>
          </cell>
          <cell r="F1297" t="str">
            <v>A=0.642, G=0.358</v>
          </cell>
          <cell r="G1297">
            <v>0.94072390572390596</v>
          </cell>
          <cell r="H1297" t="str">
            <v>1</v>
          </cell>
          <cell r="I1297" t="str">
            <v>NR</v>
          </cell>
          <cell r="J1297" t="str">
            <v>0.2349</v>
          </cell>
          <cell r="K1297" t="str">
            <v>0.19-0.28</v>
          </cell>
          <cell r="L1297">
            <v>2.0000000000000001E-26</v>
          </cell>
        </row>
        <row r="1298">
          <cell r="A1298" t="str">
            <v>rs12740033</v>
          </cell>
          <cell r="B1298" t="str">
            <v>Diastolic blood pressure x alcohol consumption interaction (2df test)</v>
          </cell>
          <cell r="C1298" t="str">
            <v>29912962</v>
          </cell>
          <cell r="D1298" t="str">
            <v>rs7535162</v>
          </cell>
          <cell r="E1298" t="str">
            <v>chr1:243425689</v>
          </cell>
          <cell r="F1298" t="str">
            <v>G=0.347, T=0.653</v>
          </cell>
          <cell r="G1298">
            <v>0.98689762959103899</v>
          </cell>
          <cell r="H1298" t="str">
            <v>1</v>
          </cell>
          <cell r="I1298" t="str">
            <v>0.67</v>
          </cell>
          <cell r="L1298">
            <v>5.9999999999999997E-14</v>
          </cell>
        </row>
        <row r="1299">
          <cell r="A1299" t="str">
            <v>rs12740033</v>
          </cell>
          <cell r="B1299" t="str">
            <v>Cognitive performance (MTAG)</v>
          </cell>
          <cell r="C1299" t="str">
            <v>30038396</v>
          </cell>
          <cell r="D1299" t="str">
            <v>rs7535162</v>
          </cell>
          <cell r="E1299" t="str">
            <v>chr1:243425689</v>
          </cell>
          <cell r="F1299" t="str">
            <v>G=0.347, T=0.653</v>
          </cell>
          <cell r="G1299">
            <v>0.98689762959103899</v>
          </cell>
          <cell r="H1299" t="str">
            <v>1</v>
          </cell>
          <cell r="I1299" t="str">
            <v>0.6779</v>
          </cell>
          <cell r="J1299" t="str">
            <v>0.0158</v>
          </cell>
          <cell r="K1299" t="str">
            <v>0.011-0.021</v>
          </cell>
          <cell r="L1299">
            <v>1E-10</v>
          </cell>
        </row>
        <row r="1300">
          <cell r="A1300" t="str">
            <v>rs12740033</v>
          </cell>
          <cell r="B1300" t="str">
            <v>Platelet distribution width</v>
          </cell>
          <cell r="C1300" t="str">
            <v>32888494</v>
          </cell>
          <cell r="D1300" t="str">
            <v>rs12741781</v>
          </cell>
          <cell r="E1300" t="str">
            <v>chr1:243428152</v>
          </cell>
          <cell r="F1300" t="str">
            <v>G=0.355, T=0.645</v>
          </cell>
          <cell r="G1300">
            <v>0.95303454715219404</v>
          </cell>
          <cell r="H1300" t="str">
            <v>1</v>
          </cell>
          <cell r="I1300" t="str">
            <v>0.32597</v>
          </cell>
          <cell r="J1300" t="str">
            <v>0.017747713</v>
          </cell>
          <cell r="K1300" t="str">
            <v>0.013-0.022</v>
          </cell>
          <cell r="L1300">
            <v>2.0000000000000001E-13</v>
          </cell>
        </row>
        <row r="1301">
          <cell r="A1301" t="str">
            <v>rs12740033</v>
          </cell>
          <cell r="B1301" t="str">
            <v>Highest math class taken (MTAG)</v>
          </cell>
          <cell r="C1301" t="str">
            <v>30038396</v>
          </cell>
          <cell r="D1301" t="str">
            <v>rs12741781</v>
          </cell>
          <cell r="E1301" t="str">
            <v>chr1:243428152</v>
          </cell>
          <cell r="F1301" t="str">
            <v>G=0.355, T=0.645</v>
          </cell>
          <cell r="G1301">
            <v>0.95303454715219404</v>
          </cell>
          <cell r="H1301" t="str">
            <v>1</v>
          </cell>
          <cell r="I1301" t="str">
            <v>0.6667</v>
          </cell>
          <cell r="J1301" t="str">
            <v>0.0165</v>
          </cell>
          <cell r="K1301" t="str">
            <v>0.013-0.02</v>
          </cell>
          <cell r="L1301">
            <v>4.9999999999999997E-21</v>
          </cell>
        </row>
        <row r="1302">
          <cell r="A1302" t="str">
            <v>rs12740033</v>
          </cell>
          <cell r="B1302" t="str">
            <v>Height</v>
          </cell>
          <cell r="C1302" t="str">
            <v>36224396</v>
          </cell>
          <cell r="D1302" t="str">
            <v>rs12741781</v>
          </cell>
          <cell r="E1302" t="str">
            <v>chr1:243428152</v>
          </cell>
          <cell r="F1302" t="str">
            <v>G=0.355, T=0.645</v>
          </cell>
          <cell r="G1302">
            <v>0.95303454715219404</v>
          </cell>
          <cell r="H1302" t="str">
            <v>1</v>
          </cell>
          <cell r="I1302" t="str">
            <v>0.3158</v>
          </cell>
          <cell r="J1302" t="str">
            <v>0.0078</v>
          </cell>
          <cell r="K1302" t="str">
            <v>0.0064-0.0092</v>
          </cell>
          <cell r="L1302">
            <v>2.0000000000000002E-31</v>
          </cell>
        </row>
        <row r="1303">
          <cell r="A1303" t="str">
            <v>rs12740033</v>
          </cell>
          <cell r="B1303" t="str">
            <v>Educational attainment</v>
          </cell>
          <cell r="C1303" t="str">
            <v>35361970</v>
          </cell>
          <cell r="D1303" t="str">
            <v>rs2275154</v>
          </cell>
          <cell r="E1303" t="str">
            <v>chr1:243433654</v>
          </cell>
          <cell r="F1303" t="str">
            <v>A=0.656, G=0.344</v>
          </cell>
          <cell r="G1303">
            <v>1</v>
          </cell>
          <cell r="H1303" t="str">
            <v>1</v>
          </cell>
          <cell r="I1303" t="str">
            <v>0.6708</v>
          </cell>
          <cell r="J1303" t="str">
            <v>0.015584</v>
          </cell>
          <cell r="K1303" t="str">
            <v>0.013-0.018</v>
          </cell>
          <cell r="L1303">
            <v>1.9999999999999999E-44</v>
          </cell>
        </row>
        <row r="1304">
          <cell r="A1304" t="str">
            <v>rs12740033</v>
          </cell>
          <cell r="B1304" t="str">
            <v>Corneal resistance factor</v>
          </cell>
          <cell r="C1304" t="str">
            <v>33311554</v>
          </cell>
          <cell r="D1304" t="str">
            <v>rs12067370</v>
          </cell>
          <cell r="E1304" t="str">
            <v>chr1:243446718</v>
          </cell>
          <cell r="F1304" t="str">
            <v>C=0.358, T=0.642</v>
          </cell>
          <cell r="G1304">
            <v>0.94072390572390596</v>
          </cell>
          <cell r="H1304" t="str">
            <v>1</v>
          </cell>
          <cell r="I1304" t="str">
            <v>0.669252</v>
          </cell>
          <cell r="J1304" t="str">
            <v>0.058136</v>
          </cell>
          <cell r="K1304" t="str">
            <v>0.039-0.077</v>
          </cell>
          <cell r="L1304">
            <v>4.0000000000000001E-10</v>
          </cell>
        </row>
        <row r="1305">
          <cell r="A1305" t="str">
            <v>rs12740033</v>
          </cell>
          <cell r="B1305" t="str">
            <v>Educational attainment (years of education)</v>
          </cell>
          <cell r="C1305" t="str">
            <v>30595370</v>
          </cell>
          <cell r="D1305" t="str">
            <v>rs3943093</v>
          </cell>
          <cell r="E1305" t="str">
            <v>chr1:243458502</v>
          </cell>
          <cell r="F1305" t="str">
            <v>C=0.655, T=0.345</v>
          </cell>
          <cell r="G1305">
            <v>0.97811437397340995</v>
          </cell>
          <cell r="H1305" t="str">
            <v>0.991175980422255</v>
          </cell>
          <cell r="I1305" t="str">
            <v>NR</v>
          </cell>
          <cell r="L1305">
            <v>5.9999999999999997E-15</v>
          </cell>
        </row>
        <row r="1306">
          <cell r="A1306" t="str">
            <v>rs12740033</v>
          </cell>
          <cell r="B1306" t="str">
            <v>Noncognitive aspects of educational attainment</v>
          </cell>
          <cell r="C1306" t="str">
            <v>33414549</v>
          </cell>
          <cell r="D1306" t="str">
            <v>rs3943093</v>
          </cell>
          <cell r="E1306" t="str">
            <v>chr1:243458502</v>
          </cell>
          <cell r="F1306" t="str">
            <v>C=0.655, T=0.345</v>
          </cell>
          <cell r="G1306">
            <v>0.97811437397340995</v>
          </cell>
          <cell r="H1306" t="str">
            <v>0.991175980422255</v>
          </cell>
          <cell r="I1306" t="str">
            <v>0.34493</v>
          </cell>
          <cell r="J1306" t="str">
            <v>0.041854326</v>
          </cell>
          <cell r="K1306" t="str">
            <v>0.027-0.056</v>
          </cell>
          <cell r="L1306">
            <v>1E-8</v>
          </cell>
        </row>
        <row r="1307">
          <cell r="A1307" t="str">
            <v>rs12740033</v>
          </cell>
          <cell r="B1307" t="str">
            <v>Educational attainment</v>
          </cell>
          <cell r="C1307" t="str">
            <v>34855049</v>
          </cell>
          <cell r="D1307" t="str">
            <v>rs3943093</v>
          </cell>
          <cell r="E1307" t="str">
            <v>chr1:243458502</v>
          </cell>
          <cell r="F1307" t="str">
            <v>C=0.655, T=0.345</v>
          </cell>
          <cell r="G1307">
            <v>0.97811437397340995</v>
          </cell>
          <cell r="H1307" t="str">
            <v>0.991175980422255</v>
          </cell>
          <cell r="I1307" t="str">
            <v>NR</v>
          </cell>
          <cell r="L1307">
            <v>4.9999999999999999E-17</v>
          </cell>
        </row>
        <row r="1308">
          <cell r="A1308" t="str">
            <v>rs12740033</v>
          </cell>
          <cell r="B1308" t="str">
            <v>Diastolic blood pressure</v>
          </cell>
          <cell r="C1308" t="str">
            <v>38689001</v>
          </cell>
          <cell r="D1308" t="str">
            <v>rs10926987</v>
          </cell>
          <cell r="E1308" t="str">
            <v>chr1:243471949</v>
          </cell>
          <cell r="F1308" t="str">
            <v>A=0.325, C=0.675</v>
          </cell>
          <cell r="G1308">
            <v>0.89312829703709695</v>
          </cell>
          <cell r="H1308" t="str">
            <v>0.986016124548235</v>
          </cell>
          <cell r="I1308" t="str">
            <v>NR</v>
          </cell>
          <cell r="J1308" t="str">
            <v>0.2386</v>
          </cell>
          <cell r="K1308" t="str">
            <v>0.21-0.27</v>
          </cell>
          <cell r="L1308">
            <v>9.9999999999999997E-49</v>
          </cell>
        </row>
        <row r="1309">
          <cell r="A1309" t="str">
            <v>rs12740033</v>
          </cell>
          <cell r="B1309" t="str">
            <v>Pulse pressure</v>
          </cell>
          <cell r="C1309" t="str">
            <v>38689001</v>
          </cell>
          <cell r="D1309" t="str">
            <v>rs10926987</v>
          </cell>
          <cell r="E1309" t="str">
            <v>chr1:243471949</v>
          </cell>
          <cell r="F1309" t="str">
            <v>A=0.325, C=0.675</v>
          </cell>
          <cell r="G1309">
            <v>0.89312829703709695</v>
          </cell>
          <cell r="H1309" t="str">
            <v>0.986016124548235</v>
          </cell>
          <cell r="I1309" t="str">
            <v>NR</v>
          </cell>
          <cell r="J1309" t="str">
            <v>0.1115</v>
          </cell>
          <cell r="K1309" t="str">
            <v>0.075-0.148</v>
          </cell>
          <cell r="L1309">
            <v>2.0000000000000001E-9</v>
          </cell>
        </row>
        <row r="1310">
          <cell r="A1310" t="str">
            <v>rs12740033</v>
          </cell>
          <cell r="B1310" t="str">
            <v>Cognitive ability (MTAG)</v>
          </cell>
          <cell r="C1310" t="str">
            <v>29186694</v>
          </cell>
          <cell r="D1310" t="str">
            <v>rs6429422</v>
          </cell>
          <cell r="E1310" t="str">
            <v>chr1:243472801</v>
          </cell>
          <cell r="F1310" t="str">
            <v>G=0.34, T=0.66</v>
          </cell>
          <cell r="G1310">
            <v>0.83117157903400496</v>
          </cell>
          <cell r="H1310" t="str">
            <v>0.919776714513557</v>
          </cell>
          <cell r="I1310" t="str">
            <v>NR</v>
          </cell>
          <cell r="J1310" t="str">
            <v>5.88</v>
          </cell>
          <cell r="L1310">
            <v>4.0000000000000002E-9</v>
          </cell>
        </row>
        <row r="1311">
          <cell r="A1311" t="str">
            <v>rs12740033</v>
          </cell>
          <cell r="B1311" t="str">
            <v>Diastolic blood pressure</v>
          </cell>
          <cell r="C1311" t="str">
            <v>27841878</v>
          </cell>
          <cell r="D1311" t="str">
            <v>rs6429422</v>
          </cell>
          <cell r="E1311" t="str">
            <v>chr1:243472801</v>
          </cell>
          <cell r="F1311" t="str">
            <v>G=0.34, T=0.66</v>
          </cell>
          <cell r="G1311">
            <v>0.83117157903400496</v>
          </cell>
          <cell r="H1311" t="str">
            <v>0.919776714513557</v>
          </cell>
          <cell r="I1311" t="str">
            <v>NR</v>
          </cell>
          <cell r="J1311" t="str">
            <v>0.249</v>
          </cell>
          <cell r="L1311">
            <v>1.9999999999999999E-23</v>
          </cell>
        </row>
        <row r="1312">
          <cell r="A1312" t="str">
            <v>rs12740033</v>
          </cell>
          <cell r="B1312" t="str">
            <v>Diastolic blood pressure</v>
          </cell>
          <cell r="C1312" t="str">
            <v>27841878</v>
          </cell>
          <cell r="D1312" t="str">
            <v>rs6429422</v>
          </cell>
          <cell r="E1312" t="str">
            <v>chr1:243472801</v>
          </cell>
          <cell r="F1312" t="str">
            <v>G=0.34, T=0.66</v>
          </cell>
          <cell r="G1312">
            <v>0.83117157903400496</v>
          </cell>
          <cell r="H1312" t="str">
            <v>0.919776714513557</v>
          </cell>
          <cell r="I1312" t="str">
            <v>NR</v>
          </cell>
          <cell r="J1312" t="str">
            <v>0.3</v>
          </cell>
          <cell r="L1312">
            <v>4.9999999999999999E-13</v>
          </cell>
        </row>
        <row r="1313">
          <cell r="A1313" t="str">
            <v>rs12740033</v>
          </cell>
          <cell r="B1313" t="str">
            <v>Diastolic blood pressure</v>
          </cell>
          <cell r="C1313" t="str">
            <v>27841878</v>
          </cell>
          <cell r="D1313" t="str">
            <v>rs6429422</v>
          </cell>
          <cell r="E1313" t="str">
            <v>chr1:243472801</v>
          </cell>
          <cell r="F1313" t="str">
            <v>G=0.34, T=0.66</v>
          </cell>
          <cell r="G1313">
            <v>0.83117157903400496</v>
          </cell>
          <cell r="H1313" t="str">
            <v>0.919776714513557</v>
          </cell>
          <cell r="I1313" t="str">
            <v>NR</v>
          </cell>
          <cell r="J1313" t="str">
            <v>0.271</v>
          </cell>
          <cell r="L1313">
            <v>9.9999999999999998E-13</v>
          </cell>
        </row>
        <row r="1314">
          <cell r="A1314" t="str">
            <v>rs12740033</v>
          </cell>
          <cell r="B1314" t="str">
            <v>Estimated glomerular filtration rate</v>
          </cell>
          <cell r="C1314" t="str">
            <v>30604766</v>
          </cell>
          <cell r="D1314" t="str">
            <v>rs10158537</v>
          </cell>
          <cell r="E1314" t="str">
            <v>chr1:243488186</v>
          </cell>
          <cell r="F1314" t="str">
            <v>C=0.676, G=0.324</v>
          </cell>
          <cell r="G1314">
            <v>0.88059868369941896</v>
          </cell>
          <cell r="H1314" t="str">
            <v>0.981297638966351</v>
          </cell>
          <cell r="I1314" t="str">
            <v>0.243</v>
          </cell>
          <cell r="J1314" t="str">
            <v>0.361</v>
          </cell>
          <cell r="K1314" t="str">
            <v>0.16-0.57//1.732</v>
          </cell>
          <cell r="L1314">
            <v>1E-8</v>
          </cell>
        </row>
        <row r="1315">
          <cell r="A1315" t="str">
            <v>rs12740033</v>
          </cell>
          <cell r="B1315" t="str">
            <v>Diastolic blood pressure</v>
          </cell>
          <cell r="C1315" t="str">
            <v>30578418</v>
          </cell>
          <cell r="D1315" t="str">
            <v>rs10926991</v>
          </cell>
          <cell r="E1315" t="str">
            <v>chr1:243492567</v>
          </cell>
          <cell r="F1315" t="str">
            <v>A=0.676, G=0.324</v>
          </cell>
          <cell r="G1315">
            <v>0.88059868369941896</v>
          </cell>
          <cell r="H1315" t="str">
            <v>0.981297638966351</v>
          </cell>
          <cell r="I1315" t="str">
            <v>0.6023</v>
          </cell>
          <cell r="J1315" t="str">
            <v>0.2022</v>
          </cell>
          <cell r="K1315" t="str">
            <v>0.15-0.25</v>
          </cell>
          <cell r="L1315">
            <v>5E-15</v>
          </cell>
        </row>
        <row r="1316">
          <cell r="A1316" t="str">
            <v>rs12741939</v>
          </cell>
          <cell r="B1316" t="str">
            <v>Height (standard GWA)</v>
          </cell>
          <cell r="C1316" t="str">
            <v>37106081</v>
          </cell>
          <cell r="D1316" t="str">
            <v>rs3112826</v>
          </cell>
          <cell r="E1316" t="str">
            <v>chr1:77916647</v>
          </cell>
          <cell r="F1316" t="str">
            <v>A=0.246, G=0.754</v>
          </cell>
          <cell r="G1316">
            <v>0.99464095461325397</v>
          </cell>
          <cell r="H1316" t="str">
            <v>1</v>
          </cell>
          <cell r="I1316" t="str">
            <v>NR</v>
          </cell>
          <cell r="J1316" t="str">
            <v>0.11514</v>
          </cell>
          <cell r="K1316" t="str">
            <v>0.076-0.154</v>
          </cell>
          <cell r="L1316">
            <v>8.9999999999999995E-9</v>
          </cell>
        </row>
        <row r="1317">
          <cell r="A1317" t="str">
            <v>rs12745997</v>
          </cell>
          <cell r="B1317" t="str">
            <v>Smoking cessation</v>
          </cell>
          <cell r="C1317" t="str">
            <v>36477530</v>
          </cell>
          <cell r="D1317" t="str">
            <v>rs12745732</v>
          </cell>
          <cell r="E1317" t="str">
            <v>chr1:169124209</v>
          </cell>
          <cell r="F1317" t="str">
            <v>A=0.415, T=0.585</v>
          </cell>
          <cell r="G1317">
            <v>0.93553968551188205</v>
          </cell>
          <cell r="H1317" t="str">
            <v>0.967233004767663</v>
          </cell>
          <cell r="I1317" t="str">
            <v>0.413</v>
          </cell>
          <cell r="J1317" t="str">
            <v>0.00888</v>
          </cell>
          <cell r="K1317" t="str">
            <v>0.0063-0.0114</v>
          </cell>
          <cell r="L1317">
            <v>9.9999999999999994E-12</v>
          </cell>
        </row>
        <row r="1318">
          <cell r="A1318" t="str">
            <v>rs12745997</v>
          </cell>
          <cell r="B1318" t="str">
            <v>Smoking cessation</v>
          </cell>
          <cell r="C1318" t="str">
            <v>36477530</v>
          </cell>
          <cell r="D1318" t="str">
            <v>rs545794319</v>
          </cell>
          <cell r="E1318" t="str">
            <v>chr1:169160343</v>
          </cell>
          <cell r="F1318" t="str">
            <v>C=0.59, G=0.41</v>
          </cell>
          <cell r="G1318">
            <v>0.97969301326615499</v>
          </cell>
          <cell r="H1318" t="str">
            <v>1</v>
          </cell>
          <cell r="I1318" t="str">
            <v>0.427</v>
          </cell>
          <cell r="J1318" t="str">
            <v>0.0083</v>
          </cell>
          <cell r="K1318" t="str">
            <v>0.0058-0.0108</v>
          </cell>
          <cell r="L1318">
            <v>2.0000000000000001E-10</v>
          </cell>
        </row>
        <row r="1319">
          <cell r="A1319" t="str">
            <v>rs12745997</v>
          </cell>
          <cell r="B1319" t="str">
            <v>Educational attainment</v>
          </cell>
          <cell r="C1319" t="str">
            <v>35361970</v>
          </cell>
          <cell r="D1319" t="str">
            <v>rs189707046</v>
          </cell>
          <cell r="E1319" t="str">
            <v>chr1:169160349</v>
          </cell>
          <cell r="F1319" t="str">
            <v>A=0.41, C=0.59</v>
          </cell>
          <cell r="G1319">
            <v>0.97969301326615499</v>
          </cell>
          <cell r="H1319" t="str">
            <v>1</v>
          </cell>
          <cell r="I1319" t="str">
            <v>0.3983</v>
          </cell>
          <cell r="J1319" t="str">
            <v>0.00925736</v>
          </cell>
          <cell r="K1319" t="str">
            <v>0.0068-0.0117</v>
          </cell>
          <cell r="L1319">
            <v>7.0000000000000005E-14</v>
          </cell>
        </row>
        <row r="1320">
          <cell r="A1320" t="str">
            <v>rs12745997</v>
          </cell>
          <cell r="B1320" t="str">
            <v>Histidine levels</v>
          </cell>
          <cell r="C1320" t="str">
            <v>35213538</v>
          </cell>
          <cell r="D1320" t="str">
            <v>rs3766077</v>
          </cell>
          <cell r="E1320" t="str">
            <v>chr1:169180302</v>
          </cell>
          <cell r="F1320" t="str">
            <v>A=0.613, G=0.387</v>
          </cell>
          <cell r="G1320">
            <v>0.89051999891172995</v>
          </cell>
          <cell r="H1320" t="str">
            <v>1</v>
          </cell>
          <cell r="I1320" t="str">
            <v>0.588991</v>
          </cell>
          <cell r="J1320" t="str">
            <v>0.0230875</v>
          </cell>
          <cell r="K1320" t="str">
            <v>0.015-0.031</v>
          </cell>
          <cell r="L1320">
            <v>4.0000000000000001E-8</v>
          </cell>
        </row>
        <row r="1321">
          <cell r="A1321" t="str">
            <v>rs12745997</v>
          </cell>
          <cell r="B1321" t="str">
            <v>Educational attainment</v>
          </cell>
          <cell r="C1321" t="str">
            <v>35361970</v>
          </cell>
          <cell r="D1321" t="str">
            <v>rs35375125</v>
          </cell>
          <cell r="E1321" t="str">
            <v>chr1:169248652</v>
          </cell>
          <cell r="F1321" t="str">
            <v>C=0.369, T=0.631</v>
          </cell>
          <cell r="G1321">
            <v>0.82523839196359405</v>
          </cell>
          <cell r="H1321" t="str">
            <v>1</v>
          </cell>
          <cell r="I1321" t="str">
            <v>0.6453</v>
          </cell>
          <cell r="J1321" t="str">
            <v>0.00945987</v>
          </cell>
          <cell r="K1321" t="str">
            <v>0.0073-0.0116</v>
          </cell>
          <cell r="L1321">
            <v>5.0000000000000004E-18</v>
          </cell>
        </row>
        <row r="1322">
          <cell r="A1322" t="str">
            <v>rs12757328</v>
          </cell>
          <cell r="B1322" t="str">
            <v>Whole body fat mass (UKB data field 23100)</v>
          </cell>
          <cell r="C1322" t="str">
            <v>38538606</v>
          </cell>
          <cell r="D1322" t="str">
            <v>rs10801366</v>
          </cell>
          <cell r="E1322" t="str">
            <v>chr1:194956810</v>
          </cell>
          <cell r="F1322" t="str">
            <v>C=0.641, T=0.359</v>
          </cell>
          <cell r="G1322">
            <v>0.95795984036440396</v>
          </cell>
          <cell r="H1322" t="str">
            <v>1</v>
          </cell>
          <cell r="I1322" t="str">
            <v>NR</v>
          </cell>
          <cell r="J1322" t="str">
            <v>0.0148248</v>
          </cell>
          <cell r="K1322" t="str">
            <v>0.01-0.02</v>
          </cell>
          <cell r="L1322">
            <v>1.0000000000000001E-9</v>
          </cell>
        </row>
        <row r="1323">
          <cell r="A1323" t="str">
            <v>rs12757328</v>
          </cell>
          <cell r="B1323" t="str">
            <v>Body mass index</v>
          </cell>
          <cell r="C1323" t="str">
            <v>37280435</v>
          </cell>
          <cell r="D1323" t="str">
            <v>rs10801366</v>
          </cell>
          <cell r="E1323" t="str">
            <v>chr1:194956810</v>
          </cell>
          <cell r="F1323" t="str">
            <v>C=0.641, T=0.359</v>
          </cell>
          <cell r="G1323">
            <v>0.95795984036440396</v>
          </cell>
          <cell r="H1323" t="str">
            <v>1</v>
          </cell>
          <cell r="I1323" t="str">
            <v>NR</v>
          </cell>
          <cell r="J1323" t="str">
            <v>0.0149998</v>
          </cell>
          <cell r="K1323" t="str">
            <v>0.011-0.019</v>
          </cell>
          <cell r="L1323">
            <v>1E-14</v>
          </cell>
        </row>
        <row r="1324">
          <cell r="A1324" t="str">
            <v>rs12757328</v>
          </cell>
          <cell r="B1324" t="str">
            <v>Body mass index</v>
          </cell>
          <cell r="C1324" t="str">
            <v>38538606</v>
          </cell>
          <cell r="D1324" t="str">
            <v>rs10801366</v>
          </cell>
          <cell r="E1324" t="str">
            <v>chr1:194956810</v>
          </cell>
          <cell r="F1324" t="str">
            <v>C=0.641, T=0.359</v>
          </cell>
          <cell r="G1324">
            <v>0.95795984036440396</v>
          </cell>
          <cell r="H1324" t="str">
            <v>1</v>
          </cell>
          <cell r="I1324" t="str">
            <v>NR</v>
          </cell>
          <cell r="J1324" t="str">
            <v>0.0160297</v>
          </cell>
          <cell r="K1324" t="str">
            <v>0.011-0.021</v>
          </cell>
          <cell r="L1324">
            <v>1E-10</v>
          </cell>
        </row>
        <row r="1325">
          <cell r="A1325" t="str">
            <v>rs12757328</v>
          </cell>
          <cell r="B1325" t="str">
            <v>Body mass index</v>
          </cell>
          <cell r="C1325" t="str">
            <v>30239722</v>
          </cell>
          <cell r="D1325" t="str">
            <v>rs2400414</v>
          </cell>
          <cell r="E1325" t="str">
            <v>chr1:194965200</v>
          </cell>
          <cell r="F1325" t="str">
            <v>C=0.641, T=0.359</v>
          </cell>
          <cell r="G1325">
            <v>0.95795984036440396</v>
          </cell>
          <cell r="H1325" t="str">
            <v>1</v>
          </cell>
          <cell r="I1325" t="str">
            <v>0.3461</v>
          </cell>
          <cell r="J1325" t="str">
            <v>0.0126</v>
          </cell>
          <cell r="K1325" t="str">
            <v>0.0091-0.0161</v>
          </cell>
          <cell r="L1325">
            <v>5.9999999999999997E-13</v>
          </cell>
        </row>
        <row r="1326">
          <cell r="A1326" t="str">
            <v>rs12757328</v>
          </cell>
          <cell r="B1326" t="str">
            <v>Body mass index</v>
          </cell>
          <cell r="C1326" t="str">
            <v>34594039</v>
          </cell>
          <cell r="D1326" t="str">
            <v>rs4657793</v>
          </cell>
          <cell r="E1326" t="str">
            <v>chr1:195030006</v>
          </cell>
          <cell r="F1326" t="str">
            <v>A=0.367, T=0.633</v>
          </cell>
          <cell r="G1326">
            <v>0.95772428040556801</v>
          </cell>
          <cell r="H1326" t="str">
            <v>0.982826536926787</v>
          </cell>
          <cell r="I1326" t="str">
            <v>NR</v>
          </cell>
          <cell r="J1326" t="str">
            <v>0.0149</v>
          </cell>
          <cell r="K1326" t="str">
            <v>0.011-0.019</v>
          </cell>
          <cell r="L1326">
            <v>2.9999999999999998E-13</v>
          </cell>
        </row>
        <row r="1327">
          <cell r="A1327" t="str">
            <v>rs12757328</v>
          </cell>
          <cell r="B1327" t="str">
            <v>Body mass index</v>
          </cell>
          <cell r="C1327" t="str">
            <v>30239722</v>
          </cell>
          <cell r="D1327" t="str">
            <v>rs4474229</v>
          </cell>
          <cell r="E1327" t="str">
            <v>chr1:195037001</v>
          </cell>
          <cell r="F1327" t="str">
            <v>A=0.367, G=0.633</v>
          </cell>
          <cell r="G1327">
            <v>0.95772428040556801</v>
          </cell>
          <cell r="H1327" t="str">
            <v>0.982826536926787</v>
          </cell>
          <cell r="I1327" t="str">
            <v>0.3401</v>
          </cell>
          <cell r="J1327" t="str">
            <v>0.013</v>
          </cell>
          <cell r="K1327" t="str">
            <v>0.0093-0.0167</v>
          </cell>
          <cell r="L1327">
            <v>3.9999999999999999E-12</v>
          </cell>
        </row>
        <row r="1328">
          <cell r="A1328" t="str">
            <v>rs12757328</v>
          </cell>
          <cell r="B1328" t="str">
            <v>Body mass index (MTAG)</v>
          </cell>
          <cell r="C1328" t="str">
            <v>36376304</v>
          </cell>
          <cell r="D1328" t="str">
            <v>rs12141968</v>
          </cell>
          <cell r="E1328" t="str">
            <v>chr1:195039047</v>
          </cell>
          <cell r="F1328" t="str">
            <v>A=0.367, G=0.633</v>
          </cell>
          <cell r="G1328">
            <v>0.95772428040556801</v>
          </cell>
          <cell r="H1328" t="str">
            <v>0.982826536926787</v>
          </cell>
          <cell r="I1328" t="str">
            <v>NR</v>
          </cell>
          <cell r="J1328" t="str">
            <v>0.01283</v>
          </cell>
          <cell r="K1328" t="str">
            <v>0.0093-0.0163</v>
          </cell>
          <cell r="L1328">
            <v>5.9999999999999997E-13</v>
          </cell>
        </row>
        <row r="1329">
          <cell r="A1329" t="str">
            <v>rs12757328</v>
          </cell>
          <cell r="B1329" t="str">
            <v>Body mass index</v>
          </cell>
          <cell r="C1329" t="str">
            <v>36581621</v>
          </cell>
          <cell r="D1329" t="str">
            <v>rs12141968</v>
          </cell>
          <cell r="E1329" t="str">
            <v>chr1:195039047</v>
          </cell>
          <cell r="F1329" t="str">
            <v>A=0.367, G=0.633</v>
          </cell>
          <cell r="G1329">
            <v>0.95772428040556801</v>
          </cell>
          <cell r="H1329" t="str">
            <v>0.982826536926787</v>
          </cell>
          <cell r="I1329" t="str">
            <v>NR</v>
          </cell>
          <cell r="J1329" t="str">
            <v>0.0119</v>
          </cell>
          <cell r="K1329" t="str">
            <v>0.009-0.0148</v>
          </cell>
          <cell r="L1329">
            <v>1E-14</v>
          </cell>
        </row>
        <row r="1330">
          <cell r="A1330" t="str">
            <v>rs12757328</v>
          </cell>
          <cell r="B1330" t="str">
            <v>Weight</v>
          </cell>
          <cell r="C1330" t="str">
            <v>34594039</v>
          </cell>
          <cell r="D1330" t="str">
            <v>rs10754132</v>
          </cell>
          <cell r="E1330" t="str">
            <v>chr1:195052205</v>
          </cell>
          <cell r="F1330" t="str">
            <v>A=0.63, T=0.37</v>
          </cell>
          <cell r="G1330">
            <v>0.94529207624033496</v>
          </cell>
          <cell r="H1330" t="str">
            <v>0.974338262178272</v>
          </cell>
          <cell r="I1330" t="str">
            <v>NR</v>
          </cell>
          <cell r="J1330" t="str">
            <v>0.0116</v>
          </cell>
          <cell r="K1330" t="str">
            <v>0.0081-0.0151</v>
          </cell>
          <cell r="L1330">
            <v>8.9999999999999999E-11</v>
          </cell>
        </row>
        <row r="1331">
          <cell r="A1331" t="str">
            <v>rs12780111</v>
          </cell>
          <cell r="B1331" t="str">
            <v>Calcium levels</v>
          </cell>
          <cell r="C1331" t="str">
            <v>29403010</v>
          </cell>
          <cell r="D1331" t="str">
            <v>rs12780111</v>
          </cell>
          <cell r="E1331" t="str">
            <v>chr10:9296650</v>
          </cell>
          <cell r="F1331" t="str">
            <v>C=0.354, G=0.646</v>
          </cell>
          <cell r="G1331">
            <v>1</v>
          </cell>
          <cell r="H1331" t="str">
            <v>1</v>
          </cell>
          <cell r="I1331" t="str">
            <v>NR</v>
          </cell>
          <cell r="J1331" t="str">
            <v>0.03782</v>
          </cell>
          <cell r="K1331" t="str">
            <v>0.027-0.049</v>
          </cell>
          <cell r="L1331">
            <v>7.9999999999999998E-12</v>
          </cell>
        </row>
        <row r="1332">
          <cell r="A1332" t="str">
            <v>rs12780489</v>
          </cell>
          <cell r="B1332" t="str">
            <v>Inorganic pyrophosphatase levels</v>
          </cell>
          <cell r="C1332" t="str">
            <v>36168886</v>
          </cell>
          <cell r="D1332" t="str">
            <v>rs10762345</v>
          </cell>
          <cell r="E1332" t="str">
            <v>chr10:71939374</v>
          </cell>
          <cell r="F1332" t="str">
            <v>A=0.602, G=0.398</v>
          </cell>
          <cell r="G1332">
            <v>0.98346823541265005</v>
          </cell>
          <cell r="H1332" t="str">
            <v>0.991699669966997</v>
          </cell>
          <cell r="I1332" t="str">
            <v>0.366099</v>
          </cell>
          <cell r="J1332" t="str">
            <v>0.21386</v>
          </cell>
          <cell r="K1332" t="str">
            <v>0.16-0.27</v>
          </cell>
          <cell r="L1332">
            <v>1E-14</v>
          </cell>
        </row>
        <row r="1333">
          <cell r="A1333" t="str">
            <v>rs12780489</v>
          </cell>
          <cell r="B1333" t="str">
            <v>High density lipoprotein cholesterol levels</v>
          </cell>
          <cell r="C1333" t="str">
            <v>34887591</v>
          </cell>
          <cell r="D1333" t="str">
            <v>rs9415951</v>
          </cell>
          <cell r="E1333" t="str">
            <v>chr10:71941078</v>
          </cell>
          <cell r="F1333" t="str">
            <v>A=0.581, G=0.419</v>
          </cell>
          <cell r="G1333">
            <v>0.91345627453740597</v>
          </cell>
          <cell r="H1333" t="str">
            <v>1</v>
          </cell>
          <cell r="I1333" t="str">
            <v>NR</v>
          </cell>
          <cell r="L1333">
            <v>1.0000000000000001E-9</v>
          </cell>
        </row>
        <row r="1334">
          <cell r="A1334" t="str">
            <v>rs12782315</v>
          </cell>
          <cell r="B1334" t="str">
            <v>Educational attainment (years of education)</v>
          </cell>
          <cell r="C1334" t="str">
            <v>30038396</v>
          </cell>
          <cell r="D1334" t="str">
            <v>rs4469771</v>
          </cell>
          <cell r="E1334" t="str">
            <v>chr10:68192714</v>
          </cell>
          <cell r="F1334" t="str">
            <v>C=0.272, T=0.728</v>
          </cell>
          <cell r="G1334">
            <v>0.99500248385494305</v>
          </cell>
          <cell r="H1334" t="str">
            <v>1</v>
          </cell>
          <cell r="I1334" t="str">
            <v>0.6802</v>
          </cell>
          <cell r="J1334" t="str">
            <v>0.0101</v>
          </cell>
          <cell r="K1334" t="str">
            <v>0.0072-0.013</v>
          </cell>
          <cell r="L1334">
            <v>1.9999999999999999E-11</v>
          </cell>
        </row>
        <row r="1335">
          <cell r="A1335" t="str">
            <v>rs12782315</v>
          </cell>
          <cell r="B1335" t="str">
            <v>Educational attainment</v>
          </cell>
          <cell r="C1335" t="str">
            <v>35361970</v>
          </cell>
          <cell r="D1335" t="str">
            <v>rs10762069</v>
          </cell>
          <cell r="E1335" t="str">
            <v>chr10:68208954</v>
          </cell>
          <cell r="F1335" t="str">
            <v>C=0.727, G=0.273</v>
          </cell>
          <cell r="G1335">
            <v>1</v>
          </cell>
          <cell r="H1335" t="str">
            <v>1</v>
          </cell>
          <cell r="I1335" t="str">
            <v>0.6818</v>
          </cell>
          <cell r="J1335" t="str">
            <v>0.0104999</v>
          </cell>
          <cell r="K1335" t="str">
            <v>0.0083-0.0127</v>
          </cell>
          <cell r="L1335">
            <v>9.9999999999999995E-21</v>
          </cell>
        </row>
        <row r="1336">
          <cell r="A1336" t="str">
            <v>rs12828234</v>
          </cell>
          <cell r="B1336" t="str">
            <v>Multi-trait sex score</v>
          </cell>
          <cell r="C1336" t="str">
            <v>37277458</v>
          </cell>
          <cell r="D1336" t="str">
            <v>rs12833379</v>
          </cell>
          <cell r="E1336" t="str">
            <v>chr12:122743829</v>
          </cell>
          <cell r="F1336" t="str">
            <v>C=0.306, T=0.694</v>
          </cell>
          <cell r="G1336">
            <v>0.95369115120216696</v>
          </cell>
          <cell r="H1336" t="str">
            <v>0.981159990261625</v>
          </cell>
          <cell r="I1336" t="str">
            <v>NR</v>
          </cell>
          <cell r="L1336">
            <v>6.9999999999999996E-10</v>
          </cell>
        </row>
        <row r="1337">
          <cell r="A1337" t="str">
            <v>rs12828234</v>
          </cell>
          <cell r="B1337" t="str">
            <v>Height</v>
          </cell>
          <cell r="C1337" t="str">
            <v>36224396</v>
          </cell>
          <cell r="D1337" t="str">
            <v>rs907482</v>
          </cell>
          <cell r="E1337" t="str">
            <v>chr12:122747023</v>
          </cell>
          <cell r="F1337" t="str">
            <v>A=0.693, G=0.307</v>
          </cell>
          <cell r="G1337">
            <v>0.95833890681817702</v>
          </cell>
          <cell r="H1337" t="str">
            <v>0.985849720088896</v>
          </cell>
          <cell r="I1337" t="str">
            <v>0.6143</v>
          </cell>
          <cell r="J1337" t="str">
            <v>0.0207</v>
          </cell>
          <cell r="K1337" t="str">
            <v>0.019-0.022</v>
          </cell>
          <cell r="L1337">
            <v>2.0000000000000001E-215</v>
          </cell>
        </row>
        <row r="1338">
          <cell r="A1338" t="str">
            <v>rs12828234</v>
          </cell>
          <cell r="B1338" t="str">
            <v>Body mass index</v>
          </cell>
          <cell r="C1338" t="str">
            <v>37280435</v>
          </cell>
          <cell r="D1338" t="str">
            <v>rs7957569</v>
          </cell>
          <cell r="E1338" t="str">
            <v>chr12:122754101</v>
          </cell>
          <cell r="F1338" t="str">
            <v>C=0.309, T=0.691</v>
          </cell>
          <cell r="G1338">
            <v>0.97689480937069395</v>
          </cell>
          <cell r="H1338" t="str">
            <v>1</v>
          </cell>
          <cell r="I1338" t="str">
            <v>NR</v>
          </cell>
          <cell r="J1338" t="str">
            <v>0.0138055</v>
          </cell>
          <cell r="K1338" t="str">
            <v>0.0098-0.0178</v>
          </cell>
          <cell r="L1338">
            <v>9.9999999999999994E-12</v>
          </cell>
        </row>
        <row r="1339">
          <cell r="A1339" t="str">
            <v>rs12828234</v>
          </cell>
          <cell r="B1339" t="str">
            <v>Body mass index (MTAG)</v>
          </cell>
          <cell r="C1339" t="str">
            <v>36376304</v>
          </cell>
          <cell r="D1339" t="str">
            <v>rs10270</v>
          </cell>
          <cell r="E1339" t="str">
            <v>chr12:122756342</v>
          </cell>
          <cell r="F1339" t="str">
            <v>A=0.308, G=0.692</v>
          </cell>
          <cell r="G1339">
            <v>0.97220622985320704</v>
          </cell>
          <cell r="H1339" t="str">
            <v>0.995276463075652</v>
          </cell>
          <cell r="I1339" t="str">
            <v>NR</v>
          </cell>
          <cell r="J1339" t="str">
            <v>0.011092</v>
          </cell>
          <cell r="K1339" t="str">
            <v>0.0076-0.0146</v>
          </cell>
          <cell r="L1339">
            <v>5.0000000000000003E-10</v>
          </cell>
        </row>
        <row r="1340">
          <cell r="A1340" t="str">
            <v>rs12828234</v>
          </cell>
          <cell r="B1340" t="str">
            <v>Body mass index</v>
          </cell>
          <cell r="C1340" t="str">
            <v>31669095</v>
          </cell>
          <cell r="D1340" t="str">
            <v>rs12578953</v>
          </cell>
          <cell r="E1340" t="str">
            <v>chr12:122787304</v>
          </cell>
          <cell r="F1340" t="str">
            <v>A=0.295, T=0.705</v>
          </cell>
          <cell r="G1340">
            <v>0.92153122951614796</v>
          </cell>
          <cell r="H1340" t="str">
            <v>0.980644540644541</v>
          </cell>
          <cell r="I1340" t="str">
            <v>NR</v>
          </cell>
          <cell r="L1340">
            <v>3E-11</v>
          </cell>
        </row>
        <row r="1341">
          <cell r="A1341" t="str">
            <v>rs12887562</v>
          </cell>
          <cell r="B1341" t="str">
            <v>Height</v>
          </cell>
          <cell r="C1341" t="str">
            <v>36224396</v>
          </cell>
          <cell r="D1341" t="str">
            <v>rs11847362</v>
          </cell>
          <cell r="E1341" t="str">
            <v>chr14:95047397</v>
          </cell>
          <cell r="F1341" t="str">
            <v>C=0.671, T=0.329</v>
          </cell>
          <cell r="G1341">
            <v>0.99104882660438198</v>
          </cell>
          <cell r="H1341" t="str">
            <v>1</v>
          </cell>
          <cell r="I1341" t="str">
            <v>0.3246</v>
          </cell>
          <cell r="J1341" t="str">
            <v>0.0054</v>
          </cell>
          <cell r="K1341" t="str">
            <v>0.004-0.0068</v>
          </cell>
          <cell r="L1341">
            <v>3.9999999999999999E-16</v>
          </cell>
        </row>
        <row r="1342">
          <cell r="A1342" t="str">
            <v>rs12887562</v>
          </cell>
          <cell r="B1342" t="str">
            <v>Cadherin-3 levels</v>
          </cell>
          <cell r="C1342" t="str">
            <v>34648354</v>
          </cell>
          <cell r="D1342" t="str">
            <v>rs58477040</v>
          </cell>
          <cell r="E1342" t="str">
            <v>chr14:95049667</v>
          </cell>
          <cell r="F1342" t="str">
            <v>A=0.671, G=0.329</v>
          </cell>
          <cell r="G1342">
            <v>0.99104882660438198</v>
          </cell>
          <cell r="H1342" t="str">
            <v>1</v>
          </cell>
          <cell r="I1342" t="str">
            <v>0.67</v>
          </cell>
          <cell r="J1342" t="str">
            <v>0.175</v>
          </cell>
          <cell r="K1342" t="str">
            <v>0.15-0.2</v>
          </cell>
          <cell r="L1342">
            <v>5E-36</v>
          </cell>
        </row>
        <row r="1343">
          <cell r="A1343" t="str">
            <v>rs12887562</v>
          </cell>
          <cell r="B1343" t="str">
            <v>Height</v>
          </cell>
          <cell r="C1343" t="str">
            <v>30595370</v>
          </cell>
          <cell r="D1343" t="str">
            <v>rs17091116</v>
          </cell>
          <cell r="E1343" t="str">
            <v>chr14:95051874</v>
          </cell>
          <cell r="F1343" t="str">
            <v>C=0.67, G=0.33</v>
          </cell>
          <cell r="G1343">
            <v>0.99551777296584398</v>
          </cell>
          <cell r="H1343" t="str">
            <v>1</v>
          </cell>
          <cell r="I1343" t="str">
            <v>NR</v>
          </cell>
          <cell r="L1343">
            <v>8.9999999999999999E-10</v>
          </cell>
        </row>
        <row r="1344">
          <cell r="A1344" t="str">
            <v>rs12892634</v>
          </cell>
          <cell r="B1344" t="str">
            <v>Testosterone levels</v>
          </cell>
          <cell r="C1344" t="str">
            <v>33462484</v>
          </cell>
          <cell r="D1344" t="str">
            <v>rs7147511</v>
          </cell>
          <cell r="E1344" t="str">
            <v>chr14:100794818</v>
          </cell>
          <cell r="F1344" t="str">
            <v>C=0.527, T=0.473</v>
          </cell>
          <cell r="G1344">
            <v>0.81423639988965002</v>
          </cell>
          <cell r="H1344" t="str">
            <v>0.907762345925087</v>
          </cell>
          <cell r="I1344" t="str">
            <v>NR</v>
          </cell>
          <cell r="J1344" t="str">
            <v>0.0151</v>
          </cell>
          <cell r="K1344" t="str">
            <v>0.01-0.02</v>
          </cell>
          <cell r="L1344">
            <v>3E-9</v>
          </cell>
        </row>
        <row r="1345">
          <cell r="A1345" t="str">
            <v>rs12892634</v>
          </cell>
          <cell r="B1345" t="str">
            <v>Sex hormone-binding globulin levels</v>
          </cell>
          <cell r="C1345" t="str">
            <v>34321204</v>
          </cell>
          <cell r="D1345" t="str">
            <v>rs3736951</v>
          </cell>
          <cell r="E1345" t="str">
            <v>chr14:100796401</v>
          </cell>
          <cell r="F1345" t="str">
            <v>C=0.507, T=0.493</v>
          </cell>
          <cell r="G1345">
            <v>0.88896041015366001</v>
          </cell>
          <cell r="H1345" t="str">
            <v>0.975291661549797</v>
          </cell>
          <cell r="I1345" t="str">
            <v>0.51</v>
          </cell>
          <cell r="J1345" t="str">
            <v>0.5</v>
          </cell>
          <cell r="K1345" t="str">
            <v>0.35-0.65/</v>
          </cell>
          <cell r="L1345">
            <v>2.0000000000000001E-10</v>
          </cell>
        </row>
        <row r="1346">
          <cell r="A1346" t="str">
            <v>rs12892634</v>
          </cell>
          <cell r="B1346" t="str">
            <v>Glutamine levels (UKB data field 23461)</v>
          </cell>
          <cell r="C1346" t="str">
            <v>36764567</v>
          </cell>
          <cell r="D1346" t="str">
            <v>rs3736951</v>
          </cell>
          <cell r="E1346" t="str">
            <v>chr14:100796401</v>
          </cell>
          <cell r="F1346" t="str">
            <v>C=0.507, T=0.493</v>
          </cell>
          <cell r="G1346">
            <v>0.88896041015366001</v>
          </cell>
          <cell r="H1346" t="str">
            <v>0.975291661549797</v>
          </cell>
          <cell r="I1346" t="str">
            <v>0.484912</v>
          </cell>
          <cell r="J1346" t="str">
            <v>0.0357668</v>
          </cell>
          <cell r="K1346" t="str">
            <v>0.026-0.045</v>
          </cell>
          <cell r="L1346">
            <v>5.0000000000000002E-14</v>
          </cell>
        </row>
        <row r="1347">
          <cell r="A1347" t="str">
            <v>rs12892634</v>
          </cell>
          <cell r="B1347" t="str">
            <v>Glutamine levels</v>
          </cell>
          <cell r="C1347" t="str">
            <v>38448586</v>
          </cell>
          <cell r="D1347" t="str">
            <v>rs3736951</v>
          </cell>
          <cell r="E1347" t="str">
            <v>chr14:100796401</v>
          </cell>
          <cell r="F1347" t="str">
            <v>C=0.507, T=0.493</v>
          </cell>
          <cell r="G1347">
            <v>0.88896041015366001</v>
          </cell>
          <cell r="H1347" t="str">
            <v>0.975291661549797</v>
          </cell>
          <cell r="I1347" t="str">
            <v>0.4909</v>
          </cell>
          <cell r="J1347" t="str">
            <v>0.0376</v>
          </cell>
          <cell r="K1347" t="str">
            <v>0.029-0.046</v>
          </cell>
          <cell r="L1347">
            <v>9.9999999999999998E-20</v>
          </cell>
        </row>
        <row r="1348">
          <cell r="A1348" t="str">
            <v>rs12892634</v>
          </cell>
          <cell r="B1348" t="str">
            <v>2R,3R-dihydroxybutyrate levels</v>
          </cell>
          <cell r="C1348" t="str">
            <v>36635386</v>
          </cell>
          <cell r="D1348" t="str">
            <v>rs115256445</v>
          </cell>
          <cell r="E1348" t="str">
            <v>chr14:100812505</v>
          </cell>
          <cell r="F1348" t="str">
            <v>A=0.527, C=0.473</v>
          </cell>
          <cell r="G1348">
            <v>0.98020260131083903</v>
          </cell>
          <cell r="H1348" t="str">
            <v>0.995989667214134</v>
          </cell>
          <cell r="I1348" t="str">
            <v>0.487294</v>
          </cell>
          <cell r="J1348" t="str">
            <v>0.109032</v>
          </cell>
          <cell r="K1348" t="str">
            <v>0.079-0.14</v>
          </cell>
          <cell r="L1348">
            <v>2E-12</v>
          </cell>
        </row>
        <row r="1349">
          <cell r="A1349" t="str">
            <v>rs12892634</v>
          </cell>
          <cell r="B1349" t="str">
            <v>Total testosterone levels</v>
          </cell>
          <cell r="C1349" t="str">
            <v>36653534</v>
          </cell>
          <cell r="D1349" t="str">
            <v>rs12892489</v>
          </cell>
          <cell r="E1349" t="str">
            <v>chr14:100821995</v>
          </cell>
          <cell r="F1349" t="str">
            <v>G=0.53, T=0.47</v>
          </cell>
          <cell r="G1349">
            <v>0.96066006780715196</v>
          </cell>
          <cell r="H1349" t="str">
            <v>0.991928463399272</v>
          </cell>
          <cell r="I1349" t="str">
            <v>NR</v>
          </cell>
          <cell r="J1349" t="str">
            <v>0.0246594</v>
          </cell>
          <cell r="K1349" t="str">
            <v>0.018-0.031</v>
          </cell>
          <cell r="L1349">
            <v>2E-14</v>
          </cell>
        </row>
        <row r="1350">
          <cell r="A1350" t="str">
            <v>rs12892634</v>
          </cell>
          <cell r="B1350" t="str">
            <v>HDL cholesterol</v>
          </cell>
          <cell r="C1350" t="str">
            <v>34594039</v>
          </cell>
          <cell r="D1350" t="str">
            <v>rs55869502</v>
          </cell>
          <cell r="E1350" t="str">
            <v>chr14:100825670</v>
          </cell>
          <cell r="F1350" t="str">
            <v>C=0.525, T=0.475</v>
          </cell>
          <cell r="G1350">
            <v>0.98808288066390604</v>
          </cell>
          <cell r="H1350" t="str">
            <v>0.996006446849222</v>
          </cell>
          <cell r="I1350" t="str">
            <v>NR</v>
          </cell>
          <cell r="J1350" t="str">
            <v>0.0122</v>
          </cell>
          <cell r="K1350" t="str">
            <v>0.0081-0.0163</v>
          </cell>
          <cell r="L1350">
            <v>1E-8</v>
          </cell>
        </row>
        <row r="1351">
          <cell r="A1351" t="str">
            <v>rs12915781</v>
          </cell>
          <cell r="B1351" t="str">
            <v>Central corneal thickness (MTAG)</v>
          </cell>
          <cell r="C1351" t="str">
            <v>35446358</v>
          </cell>
          <cell r="D1351" t="str">
            <v>rs12915781</v>
          </cell>
          <cell r="E1351" t="str">
            <v>chr15:101591678</v>
          </cell>
          <cell r="F1351" t="str">
            <v>A=0.241, G=0.759</v>
          </cell>
          <cell r="G1351">
            <v>1</v>
          </cell>
          <cell r="H1351" t="str">
            <v>1</v>
          </cell>
          <cell r="I1351" t="str">
            <v>0.2376</v>
          </cell>
          <cell r="J1351" t="str">
            <v>1.51645</v>
          </cell>
          <cell r="K1351" t="str">
            <v>0.98-2.05</v>
          </cell>
          <cell r="L1351">
            <v>2.9999999999999997E-8</v>
          </cell>
        </row>
        <row r="1352">
          <cell r="A1352" t="str">
            <v>rs12916326</v>
          </cell>
          <cell r="B1352" t="str">
            <v>Post bronchodilator FEV1</v>
          </cell>
          <cell r="C1352" t="str">
            <v>26634245</v>
          </cell>
          <cell r="D1352" t="str">
            <v>rs11639372</v>
          </cell>
          <cell r="E1352" t="str">
            <v>chr15:78966655</v>
          </cell>
          <cell r="F1352" t="str">
            <v>C=0.593, T=0.407</v>
          </cell>
          <cell r="G1352">
            <v>0.824321279471804</v>
          </cell>
          <cell r="H1352" t="str">
            <v>0.928644742441817</v>
          </cell>
          <cell r="I1352" t="str">
            <v>0.384</v>
          </cell>
          <cell r="J1352" t="str">
            <v>0.055</v>
          </cell>
          <cell r="L1352">
            <v>5.0000000000000001E-9</v>
          </cell>
        </row>
        <row r="1353">
          <cell r="A1353" t="str">
            <v>rs12916326</v>
          </cell>
          <cell r="B1353" t="str">
            <v>Lung adenocarcinoma</v>
          </cell>
          <cell r="C1353" t="str">
            <v>28604730</v>
          </cell>
          <cell r="D1353" t="str">
            <v>rs11639372</v>
          </cell>
          <cell r="E1353" t="str">
            <v>chr15:78966655</v>
          </cell>
          <cell r="F1353" t="str">
            <v>C=0.593, T=0.407</v>
          </cell>
          <cell r="G1353">
            <v>0.824321279471804</v>
          </cell>
          <cell r="H1353" t="str">
            <v>0.928644742441817</v>
          </cell>
          <cell r="I1353" t="str">
            <v>0.403532831</v>
          </cell>
          <cell r="J1353" t="str">
            <v>1.1883514</v>
          </cell>
          <cell r="K1353" t="str">
            <v>1.150784342-1.227144715</v>
          </cell>
          <cell r="L1353">
            <v>6.0000000000000002E-26</v>
          </cell>
        </row>
        <row r="1354">
          <cell r="A1354" t="str">
            <v>rs12916326</v>
          </cell>
          <cell r="B1354" t="str">
            <v>Lung cancer</v>
          </cell>
          <cell r="C1354" t="str">
            <v>28604730</v>
          </cell>
          <cell r="D1354" t="str">
            <v>rs11639372</v>
          </cell>
          <cell r="E1354" t="str">
            <v>chr15:78966655</v>
          </cell>
          <cell r="F1354" t="str">
            <v>C=0.593, T=0.407</v>
          </cell>
          <cell r="G1354">
            <v>0.824321279471804</v>
          </cell>
          <cell r="H1354" t="str">
            <v>0.928644742441817</v>
          </cell>
          <cell r="I1354" t="str">
            <v>0.408811078</v>
          </cell>
          <cell r="J1354" t="str">
            <v>1.1972085</v>
          </cell>
          <cell r="K1354" t="str">
            <v>1.169764209-1.225296649</v>
          </cell>
          <cell r="L1354">
            <v>3E-52</v>
          </cell>
        </row>
        <row r="1355">
          <cell r="A1355" t="str">
            <v>rs12916326</v>
          </cell>
          <cell r="B1355" t="str">
            <v>Lung cancer in ever smokers</v>
          </cell>
          <cell r="C1355" t="str">
            <v>28604730</v>
          </cell>
          <cell r="D1355" t="str">
            <v>rs11639372</v>
          </cell>
          <cell r="E1355" t="str">
            <v>chr15:78966655</v>
          </cell>
          <cell r="F1355" t="str">
            <v>C=0.593, T=0.407</v>
          </cell>
          <cell r="G1355">
            <v>0.824321279471804</v>
          </cell>
          <cell r="H1355" t="str">
            <v>0.928644742441817</v>
          </cell>
          <cell r="I1355" t="str">
            <v>0.423901062</v>
          </cell>
          <cell r="J1355" t="str">
            <v>1.2087405</v>
          </cell>
          <cell r="K1355" t="str">
            <v>1.173918989-1.244594833</v>
          </cell>
          <cell r="L1355">
            <v>4.9999999999999997E-37</v>
          </cell>
        </row>
        <row r="1356">
          <cell r="A1356" t="str">
            <v>rs12916326</v>
          </cell>
          <cell r="B1356" t="str">
            <v>Post bronchodilator FEV1/FVC ratio</v>
          </cell>
          <cell r="C1356" t="str">
            <v>26634245</v>
          </cell>
          <cell r="D1356" t="str">
            <v>rs11639372</v>
          </cell>
          <cell r="E1356" t="str">
            <v>chr15:78966655</v>
          </cell>
          <cell r="F1356" t="str">
            <v>C=0.593, T=0.407</v>
          </cell>
          <cell r="G1356">
            <v>0.824321279471804</v>
          </cell>
          <cell r="H1356" t="str">
            <v>0.928644742441817</v>
          </cell>
          <cell r="I1356" t="str">
            <v>0.381</v>
          </cell>
          <cell r="J1356" t="str">
            <v>0.011</v>
          </cell>
          <cell r="L1356">
            <v>8.9999999999999995E-9</v>
          </cell>
        </row>
        <row r="1357">
          <cell r="A1357" t="str">
            <v>rs12916326</v>
          </cell>
          <cell r="B1357" t="str">
            <v>Post bronchodilator FEV1/FVC ratio</v>
          </cell>
          <cell r="C1357" t="str">
            <v>26634245</v>
          </cell>
          <cell r="D1357" t="str">
            <v>rs12902602</v>
          </cell>
          <cell r="E1357" t="str">
            <v>chr15:78967401</v>
          </cell>
          <cell r="F1357" t="str">
            <v>A=0.595, G=0.405</v>
          </cell>
          <cell r="G1357">
            <v>0.83184968175994201</v>
          </cell>
          <cell r="H1357" t="str">
            <v>0.936730090313708</v>
          </cell>
          <cell r="I1357" t="str">
            <v>0.612</v>
          </cell>
          <cell r="J1357" t="str">
            <v>0.011</v>
          </cell>
          <cell r="L1357">
            <v>2E-8</v>
          </cell>
        </row>
        <row r="1358">
          <cell r="A1358" t="str">
            <v>rs12916326</v>
          </cell>
          <cell r="B1358" t="str">
            <v>BMI (smoking interaction)</v>
          </cell>
          <cell r="C1358" t="str">
            <v>28443625</v>
          </cell>
          <cell r="D1358" t="str">
            <v>rs12902602</v>
          </cell>
          <cell r="E1358" t="str">
            <v>chr15:78967401</v>
          </cell>
          <cell r="F1358" t="str">
            <v>A=0.595, G=0.405</v>
          </cell>
          <cell r="G1358">
            <v>0.83184968175994201</v>
          </cell>
          <cell r="H1358" t="str">
            <v>0.936730090313708</v>
          </cell>
          <cell r="I1358" t="str">
            <v>0.609</v>
          </cell>
          <cell r="L1358">
            <v>5.9999999999999997E-13</v>
          </cell>
        </row>
        <row r="1359">
          <cell r="A1359" t="str">
            <v>rs12916326</v>
          </cell>
          <cell r="B1359" t="str">
            <v>BMI in smokers</v>
          </cell>
          <cell r="C1359" t="str">
            <v>28443625</v>
          </cell>
          <cell r="D1359" t="str">
            <v>rs12902602</v>
          </cell>
          <cell r="E1359" t="str">
            <v>chr15:78967401</v>
          </cell>
          <cell r="F1359" t="str">
            <v>A=0.595, G=0.405</v>
          </cell>
          <cell r="G1359">
            <v>0.83184968175994201</v>
          </cell>
          <cell r="H1359" t="str">
            <v>0.936730090313708</v>
          </cell>
          <cell r="I1359" t="str">
            <v>0.607</v>
          </cell>
          <cell r="J1359" t="str">
            <v>0.044</v>
          </cell>
          <cell r="K1359" t="str">
            <v>0.032-0.056/2</v>
          </cell>
          <cell r="L1359">
            <v>7.0000000000000005E-13</v>
          </cell>
        </row>
        <row r="1360">
          <cell r="A1360" t="str">
            <v>rs12916326</v>
          </cell>
          <cell r="B1360" t="str">
            <v>Body mass index (joint analysis main effects and smoking interaction)</v>
          </cell>
          <cell r="C1360" t="str">
            <v>28443625</v>
          </cell>
          <cell r="D1360" t="str">
            <v>rs12902602</v>
          </cell>
          <cell r="E1360" t="str">
            <v>chr15:78967401</v>
          </cell>
          <cell r="F1360" t="str">
            <v>A=0.595, G=0.405</v>
          </cell>
          <cell r="G1360">
            <v>0.83184968175994201</v>
          </cell>
          <cell r="H1360" t="str">
            <v>0.936730090313708</v>
          </cell>
          <cell r="I1360" t="str">
            <v>0.609</v>
          </cell>
          <cell r="L1360">
            <v>2E-12</v>
          </cell>
        </row>
        <row r="1361">
          <cell r="A1361" t="str">
            <v>rs12916326</v>
          </cell>
          <cell r="B1361" t="str">
            <v>Cigarettes smoked per day</v>
          </cell>
          <cell r="C1361" t="str">
            <v>36477530</v>
          </cell>
          <cell r="D1361" t="str">
            <v>rs12902602</v>
          </cell>
          <cell r="E1361" t="str">
            <v>chr15:78967401</v>
          </cell>
          <cell r="F1361" t="str">
            <v>A=0.595, G=0.405</v>
          </cell>
          <cell r="G1361">
            <v>0.83184968175994201</v>
          </cell>
          <cell r="H1361" t="str">
            <v>0.936730090313708</v>
          </cell>
          <cell r="I1361" t="str">
            <v>0.401</v>
          </cell>
          <cell r="J1361" t="str">
            <v>0.0649</v>
          </cell>
          <cell r="K1361" t="str">
            <v>0.061-0.068</v>
          </cell>
          <cell r="L1361">
            <v>8.9999999999999998E-274</v>
          </cell>
        </row>
        <row r="1362">
          <cell r="A1362" t="str">
            <v>rs12916326</v>
          </cell>
          <cell r="B1362" t="str">
            <v>Post bronchodilator FEV1/FVC ratio</v>
          </cell>
          <cell r="C1362" t="str">
            <v>26634245</v>
          </cell>
          <cell r="D1362" t="str">
            <v>rs1021071</v>
          </cell>
          <cell r="E1362" t="str">
            <v>chr15:78968179</v>
          </cell>
          <cell r="F1362" t="str">
            <v>C=0.406, G=0.594</v>
          </cell>
          <cell r="G1362">
            <v>0.828076217683683</v>
          </cell>
          <cell r="H1362" t="str">
            <v>0.932677507863214</v>
          </cell>
          <cell r="I1362" t="str">
            <v>0.389</v>
          </cell>
          <cell r="J1362" t="str">
            <v>0.011</v>
          </cell>
          <cell r="L1362">
            <v>1E-8</v>
          </cell>
        </row>
        <row r="1363">
          <cell r="A1363" t="str">
            <v>rs12916326</v>
          </cell>
          <cell r="B1363" t="str">
            <v>Post bronchodilator FEV1</v>
          </cell>
          <cell r="C1363" t="str">
            <v>26634245</v>
          </cell>
          <cell r="D1363" t="str">
            <v>rs11072785</v>
          </cell>
          <cell r="E1363" t="str">
            <v>chr15:78968229</v>
          </cell>
          <cell r="F1363" t="str">
            <v>C=0.595, T=0.405</v>
          </cell>
          <cell r="G1363">
            <v>0.83184968175994201</v>
          </cell>
          <cell r="H1363" t="str">
            <v>0.936730090313708</v>
          </cell>
          <cell r="I1363" t="str">
            <v>0.389</v>
          </cell>
          <cell r="J1363" t="str">
            <v>0.053</v>
          </cell>
          <cell r="L1363">
            <v>2.9999999999999997E-8</v>
          </cell>
        </row>
        <row r="1364">
          <cell r="A1364" t="str">
            <v>rs12916326</v>
          </cell>
          <cell r="B1364" t="str">
            <v>Post bronchodilator FEV1/FVC ratio</v>
          </cell>
          <cell r="C1364" t="str">
            <v>26634245</v>
          </cell>
          <cell r="D1364" t="str">
            <v>rs11072785</v>
          </cell>
          <cell r="E1364" t="str">
            <v>chr15:78968229</v>
          </cell>
          <cell r="F1364" t="str">
            <v>C=0.595, T=0.405</v>
          </cell>
          <cell r="G1364">
            <v>0.83184968175994201</v>
          </cell>
          <cell r="H1364" t="str">
            <v>0.936730090313708</v>
          </cell>
          <cell r="I1364" t="str">
            <v>0.386</v>
          </cell>
          <cell r="J1364" t="str">
            <v>0.011</v>
          </cell>
          <cell r="L1364">
            <v>2.9999999999999997E-8</v>
          </cell>
        </row>
        <row r="1365">
          <cell r="A1365" t="str">
            <v>rs12916326</v>
          </cell>
          <cell r="B1365" t="str">
            <v>Post bronchodilator FEV1</v>
          </cell>
          <cell r="C1365" t="str">
            <v>26634245</v>
          </cell>
          <cell r="D1365" t="str">
            <v>rs4886579</v>
          </cell>
          <cell r="E1365" t="str">
            <v>chr15:78969256</v>
          </cell>
          <cell r="F1365" t="str">
            <v>C=0.596, T=0.404</v>
          </cell>
          <cell r="G1365">
            <v>0.828147200479187</v>
          </cell>
          <cell r="H1365" t="str">
            <v>0.936574253097732</v>
          </cell>
          <cell r="I1365" t="str">
            <v>0.389</v>
          </cell>
          <cell r="J1365" t="str">
            <v>0.054</v>
          </cell>
          <cell r="L1365">
            <v>2.9999999999999997E-8</v>
          </cell>
        </row>
        <row r="1366">
          <cell r="A1366" t="str">
            <v>rs12916326</v>
          </cell>
          <cell r="B1366" t="str">
            <v>Aerodigestive squamous cell cancer (pleiotropy)</v>
          </cell>
          <cell r="C1366" t="str">
            <v>33667223</v>
          </cell>
          <cell r="D1366" t="str">
            <v>rs4886579</v>
          </cell>
          <cell r="E1366" t="str">
            <v>chr15:78969256</v>
          </cell>
          <cell r="F1366" t="str">
            <v>C=0.596, T=0.404</v>
          </cell>
          <cell r="G1366">
            <v>0.828147200479187</v>
          </cell>
          <cell r="H1366" t="str">
            <v>0.936574253097732</v>
          </cell>
          <cell r="I1366" t="str">
            <v>0.4</v>
          </cell>
          <cell r="J1366" t="str">
            <v>1.12</v>
          </cell>
          <cell r="K1366" t="str">
            <v>1.08-1.16</v>
          </cell>
          <cell r="L1366">
            <v>1E-13</v>
          </cell>
        </row>
        <row r="1367">
          <cell r="A1367" t="str">
            <v>rs12916326</v>
          </cell>
          <cell r="B1367" t="str">
            <v>Post bronchodilator FEV1/FVC ratio</v>
          </cell>
          <cell r="C1367" t="str">
            <v>26634245</v>
          </cell>
          <cell r="D1367" t="str">
            <v>rs4886579</v>
          </cell>
          <cell r="E1367" t="str">
            <v>chr15:78969256</v>
          </cell>
          <cell r="F1367" t="str">
            <v>C=0.596, T=0.404</v>
          </cell>
          <cell r="G1367">
            <v>0.828147200479187</v>
          </cell>
          <cell r="H1367" t="str">
            <v>0.936574253097732</v>
          </cell>
          <cell r="I1367" t="str">
            <v>0.386</v>
          </cell>
          <cell r="J1367" t="str">
            <v>0.011</v>
          </cell>
          <cell r="L1367">
            <v>2.9999999999999997E-8</v>
          </cell>
        </row>
        <row r="1368">
          <cell r="A1368" t="str">
            <v>rs12916326</v>
          </cell>
          <cell r="B1368" t="str">
            <v>Post bronchodilator FEV1/FVC ratio</v>
          </cell>
          <cell r="C1368" t="str">
            <v>26634245</v>
          </cell>
          <cell r="D1368" t="str">
            <v>rs4886580</v>
          </cell>
          <cell r="E1368" t="str">
            <v>chr15:78969385</v>
          </cell>
          <cell r="F1368" t="str">
            <v>G=0.405, T=0.595</v>
          </cell>
          <cell r="G1368">
            <v>0.82437509061689296</v>
          </cell>
          <cell r="H1368" t="str">
            <v>0.932512096334622</v>
          </cell>
          <cell r="I1368" t="str">
            <v>0.598</v>
          </cell>
          <cell r="J1368" t="str">
            <v>0.01</v>
          </cell>
          <cell r="L1368">
            <v>2E-8</v>
          </cell>
        </row>
        <row r="1369">
          <cell r="A1369" t="str">
            <v>rs12916326</v>
          </cell>
          <cell r="B1369" t="str">
            <v>Post bronchodilator FEV1/FVC ratio</v>
          </cell>
          <cell r="C1369" t="str">
            <v>26634245</v>
          </cell>
          <cell r="D1369" t="str">
            <v>rs72743199</v>
          </cell>
          <cell r="E1369" t="str">
            <v>chr15:78975855</v>
          </cell>
          <cell r="F1369" t="str">
            <v>A=0.596, T=0.404</v>
          </cell>
          <cell r="G1369">
            <v>0.84317017590842402</v>
          </cell>
          <cell r="H1369" t="str">
            <v>0.945031019351368</v>
          </cell>
          <cell r="I1369" t="str">
            <v>0.613</v>
          </cell>
          <cell r="J1369" t="str">
            <v>0.012</v>
          </cell>
          <cell r="L1369">
            <v>8.0000000000000005E-9</v>
          </cell>
        </row>
        <row r="1370">
          <cell r="A1370" t="str">
            <v>rs12916326</v>
          </cell>
          <cell r="B1370" t="str">
            <v>Post bronchodilator FEV1</v>
          </cell>
          <cell r="C1370" t="str">
            <v>26634245</v>
          </cell>
          <cell r="D1370" t="str">
            <v>rs72743199</v>
          </cell>
          <cell r="E1370" t="str">
            <v>chr15:78975855</v>
          </cell>
          <cell r="F1370" t="str">
            <v>A=0.596, T=0.404</v>
          </cell>
          <cell r="G1370">
            <v>0.84317017590842402</v>
          </cell>
          <cell r="H1370" t="str">
            <v>0.945031019351368</v>
          </cell>
          <cell r="I1370" t="str">
            <v>0.61</v>
          </cell>
          <cell r="J1370" t="str">
            <v>0.054</v>
          </cell>
          <cell r="L1370">
            <v>2E-8</v>
          </cell>
        </row>
        <row r="1371">
          <cell r="A1371" t="str">
            <v>rs12916326</v>
          </cell>
          <cell r="B1371" t="str">
            <v>Ascending aorta strain</v>
          </cell>
          <cell r="C1371" t="str">
            <v>37019578</v>
          </cell>
          <cell r="D1371" t="str">
            <v>rs72743199</v>
          </cell>
          <cell r="E1371" t="str">
            <v>chr15:78975855</v>
          </cell>
          <cell r="F1371" t="str">
            <v>A=0.596, T=0.404</v>
          </cell>
          <cell r="G1371">
            <v>0.84317017590842402</v>
          </cell>
          <cell r="H1371" t="str">
            <v>0.945031019351368</v>
          </cell>
          <cell r="I1371" t="str">
            <v>0.602336</v>
          </cell>
          <cell r="J1371" t="str">
            <v>0.0360802</v>
          </cell>
          <cell r="K1371" t="str">
            <v>0.024-0.048</v>
          </cell>
          <cell r="L1371">
            <v>4.0000000000000002E-9</v>
          </cell>
        </row>
        <row r="1372">
          <cell r="A1372" t="str">
            <v>rs12916326</v>
          </cell>
          <cell r="B1372" t="str">
            <v>Post bronchodilator FEV1/FVC ratio</v>
          </cell>
          <cell r="C1372" t="str">
            <v>26634245</v>
          </cell>
          <cell r="D1372" t="str">
            <v>rs4887077</v>
          </cell>
          <cell r="E1372" t="str">
            <v>chr15:78978364</v>
          </cell>
          <cell r="F1372" t="str">
            <v>C=0.596, T=0.404</v>
          </cell>
          <cell r="G1372">
            <v>0.85073230354477503</v>
          </cell>
          <cell r="H1372" t="str">
            <v>0.949259402478186</v>
          </cell>
          <cell r="I1372" t="str">
            <v>0.428</v>
          </cell>
          <cell r="J1372" t="str">
            <v>0.012</v>
          </cell>
          <cell r="L1372">
            <v>6E-9</v>
          </cell>
        </row>
        <row r="1373">
          <cell r="A1373" t="str">
            <v>rs12916326</v>
          </cell>
          <cell r="B1373" t="str">
            <v>Post bronchodilator FEV1</v>
          </cell>
          <cell r="C1373" t="str">
            <v>26634245</v>
          </cell>
          <cell r="D1373" t="str">
            <v>rs4887077</v>
          </cell>
          <cell r="E1373" t="str">
            <v>chr15:78978364</v>
          </cell>
          <cell r="F1373" t="str">
            <v>C=0.596, T=0.404</v>
          </cell>
          <cell r="G1373">
            <v>0.85073230354477503</v>
          </cell>
          <cell r="H1373" t="str">
            <v>0.949259402478186</v>
          </cell>
          <cell r="I1373" t="str">
            <v>0.43</v>
          </cell>
          <cell r="J1373" t="str">
            <v>0.055</v>
          </cell>
          <cell r="L1373">
            <v>2E-8</v>
          </cell>
        </row>
        <row r="1374">
          <cell r="A1374" t="str">
            <v>rs12916326</v>
          </cell>
          <cell r="B1374" t="str">
            <v>Post bronchodilator FEV1</v>
          </cell>
          <cell r="C1374" t="str">
            <v>26634245</v>
          </cell>
          <cell r="D1374" t="str">
            <v>rs12901913</v>
          </cell>
          <cell r="E1374" t="str">
            <v>chr15:78981348</v>
          </cell>
          <cell r="F1374" t="str">
            <v>C=0.596, T=0.404</v>
          </cell>
          <cell r="G1374">
            <v>0.85073230354477503</v>
          </cell>
          <cell r="H1374" t="str">
            <v>0.949259402478186</v>
          </cell>
          <cell r="I1374" t="str">
            <v>0.392</v>
          </cell>
          <cell r="J1374" t="str">
            <v>0.056</v>
          </cell>
          <cell r="L1374">
            <v>2E-8</v>
          </cell>
        </row>
        <row r="1375">
          <cell r="A1375" t="str">
            <v>rs12916326</v>
          </cell>
          <cell r="B1375" t="str">
            <v>Post bronchodilator FEV1/FVC ratio</v>
          </cell>
          <cell r="C1375" t="str">
            <v>26634245</v>
          </cell>
          <cell r="D1375" t="str">
            <v>rs12901913</v>
          </cell>
          <cell r="E1375" t="str">
            <v>chr15:78981348</v>
          </cell>
          <cell r="F1375" t="str">
            <v>C=0.596, T=0.404</v>
          </cell>
          <cell r="G1375">
            <v>0.85073230354477503</v>
          </cell>
          <cell r="H1375" t="str">
            <v>0.949259402478186</v>
          </cell>
          <cell r="I1375" t="str">
            <v>0.39</v>
          </cell>
          <cell r="J1375" t="str">
            <v>0.011</v>
          </cell>
          <cell r="L1375">
            <v>1E-8</v>
          </cell>
        </row>
        <row r="1376">
          <cell r="A1376" t="str">
            <v>rs12916326</v>
          </cell>
          <cell r="B1376" t="str">
            <v>Post bronchodilator FEV1/FVC ratio</v>
          </cell>
          <cell r="C1376" t="str">
            <v>26634245</v>
          </cell>
          <cell r="D1376" t="str">
            <v>rs11638372</v>
          </cell>
          <cell r="E1376" t="str">
            <v>chr15:78983559</v>
          </cell>
          <cell r="F1376" t="str">
            <v>C=0.595, T=0.405</v>
          </cell>
          <cell r="G1376">
            <v>0.85447585451858798</v>
          </cell>
          <cell r="H1376" t="str">
            <v>0.949384072250966</v>
          </cell>
          <cell r="I1376" t="str">
            <v>0.423</v>
          </cell>
          <cell r="J1376" t="str">
            <v>0.011</v>
          </cell>
          <cell r="L1376">
            <v>2E-8</v>
          </cell>
        </row>
        <row r="1377">
          <cell r="A1377" t="str">
            <v>rs12916326</v>
          </cell>
          <cell r="B1377" t="str">
            <v>Post bronchodilator FEV1</v>
          </cell>
          <cell r="C1377" t="str">
            <v>26634245</v>
          </cell>
          <cell r="D1377" t="str">
            <v>rs922692</v>
          </cell>
          <cell r="E1377" t="str">
            <v>chr15:78984214</v>
          </cell>
          <cell r="F1377" t="str">
            <v>A=0.405, C=0.595</v>
          </cell>
          <cell r="G1377">
            <v>0.85447585451858798</v>
          </cell>
          <cell r="H1377" t="str">
            <v>0.949384072250966</v>
          </cell>
          <cell r="I1377" t="str">
            <v>0.392</v>
          </cell>
          <cell r="J1377" t="str">
            <v>0.054</v>
          </cell>
          <cell r="L1377">
            <v>2E-8</v>
          </cell>
        </row>
        <row r="1378">
          <cell r="A1378" t="str">
            <v>rs12916326</v>
          </cell>
          <cell r="B1378" t="str">
            <v>Post bronchodilator FEV1/FVC ratio</v>
          </cell>
          <cell r="C1378" t="str">
            <v>26634245</v>
          </cell>
          <cell r="D1378" t="str">
            <v>rs922692</v>
          </cell>
          <cell r="E1378" t="str">
            <v>chr15:78984214</v>
          </cell>
          <cell r="F1378" t="str">
            <v>A=0.405, C=0.595</v>
          </cell>
          <cell r="G1378">
            <v>0.85447585451858798</v>
          </cell>
          <cell r="H1378" t="str">
            <v>0.949384072250966</v>
          </cell>
          <cell r="I1378" t="str">
            <v>0.389</v>
          </cell>
          <cell r="J1378" t="str">
            <v>0.011</v>
          </cell>
          <cell r="L1378">
            <v>1E-8</v>
          </cell>
        </row>
        <row r="1379">
          <cell r="A1379" t="str">
            <v>rs12916326</v>
          </cell>
          <cell r="B1379" t="str">
            <v>Post bronchodilator FEV1</v>
          </cell>
          <cell r="C1379" t="str">
            <v>26634245</v>
          </cell>
          <cell r="D1379" t="str">
            <v>rs11072790</v>
          </cell>
          <cell r="E1379" t="str">
            <v>chr15:78992025</v>
          </cell>
          <cell r="F1379" t="str">
            <v>C=0.589, T=0.411</v>
          </cell>
          <cell r="G1379">
            <v>0.85432776270667898</v>
          </cell>
          <cell r="H1379" t="str">
            <v>0.937649265757092</v>
          </cell>
          <cell r="I1379" t="str">
            <v>0.388</v>
          </cell>
          <cell r="J1379" t="str">
            <v>0.053</v>
          </cell>
          <cell r="L1379">
            <v>2.9999999999999997E-8</v>
          </cell>
        </row>
        <row r="1380">
          <cell r="A1380" t="str">
            <v>rs12916326</v>
          </cell>
          <cell r="B1380" t="str">
            <v>Post bronchodilator FEV1/FVC ratio</v>
          </cell>
          <cell r="C1380" t="str">
            <v>26634245</v>
          </cell>
          <cell r="D1380" t="str">
            <v>rs11072790</v>
          </cell>
          <cell r="E1380" t="str">
            <v>chr15:78992025</v>
          </cell>
          <cell r="F1380" t="str">
            <v>C=0.589, T=0.411</v>
          </cell>
          <cell r="G1380">
            <v>0.85432776270667898</v>
          </cell>
          <cell r="H1380" t="str">
            <v>0.937649265757092</v>
          </cell>
          <cell r="I1380" t="str">
            <v>0.385</v>
          </cell>
          <cell r="J1380" t="str">
            <v>0.011</v>
          </cell>
          <cell r="L1380">
            <v>2E-8</v>
          </cell>
        </row>
        <row r="1381">
          <cell r="A1381" t="str">
            <v>rs12916326</v>
          </cell>
          <cell r="B1381" t="str">
            <v>Post bronchodilator FEV1</v>
          </cell>
          <cell r="C1381" t="str">
            <v>26634245</v>
          </cell>
          <cell r="D1381" t="str">
            <v>rs12910627</v>
          </cell>
          <cell r="E1381" t="str">
            <v>chr15:78994933</v>
          </cell>
          <cell r="F1381" t="str">
            <v>C=0.41, G=0.59</v>
          </cell>
          <cell r="G1381">
            <v>0.85812728030219199</v>
          </cell>
          <cell r="H1381" t="str">
            <v>0.94166473375526</v>
          </cell>
          <cell r="I1381" t="str">
            <v>0.388</v>
          </cell>
          <cell r="J1381" t="str">
            <v>0.054</v>
          </cell>
          <cell r="L1381">
            <v>2.9999999999999997E-8</v>
          </cell>
        </row>
        <row r="1382">
          <cell r="A1382" t="str">
            <v>rs12916326</v>
          </cell>
          <cell r="B1382" t="str">
            <v>Post bronchodilator FEV1/FVC ratio</v>
          </cell>
          <cell r="C1382" t="str">
            <v>26634245</v>
          </cell>
          <cell r="D1382" t="str">
            <v>rs12910627</v>
          </cell>
          <cell r="E1382" t="str">
            <v>chr15:78994933</v>
          </cell>
          <cell r="F1382" t="str">
            <v>C=0.41, G=0.59</v>
          </cell>
          <cell r="G1382">
            <v>0.85812728030219199</v>
          </cell>
          <cell r="H1382" t="str">
            <v>0.94166473375526</v>
          </cell>
          <cell r="I1382" t="str">
            <v>0.385</v>
          </cell>
          <cell r="J1382" t="str">
            <v>0.011</v>
          </cell>
          <cell r="L1382">
            <v>2E-8</v>
          </cell>
        </row>
        <row r="1383">
          <cell r="A1383" t="str">
            <v>rs12916326</v>
          </cell>
          <cell r="B1383" t="str">
            <v>Post bronchodilator FEV1</v>
          </cell>
          <cell r="C1383" t="str">
            <v>26634245</v>
          </cell>
          <cell r="D1383" t="str">
            <v>rs11072791</v>
          </cell>
          <cell r="E1383" t="str">
            <v>chr15:78997076</v>
          </cell>
          <cell r="F1383" t="str">
            <v>A=0.412, C=0.588</v>
          </cell>
          <cell r="G1383">
            <v>0.87336306645875905</v>
          </cell>
          <cell r="H1383" t="str">
            <v>0.946093221875979</v>
          </cell>
          <cell r="I1383" t="str">
            <v>0.391</v>
          </cell>
          <cell r="J1383" t="str">
            <v>0.055</v>
          </cell>
          <cell r="L1383">
            <v>2E-8</v>
          </cell>
        </row>
        <row r="1384">
          <cell r="A1384" t="str">
            <v>rs12916326</v>
          </cell>
          <cell r="B1384" t="str">
            <v>Post bronchodilator FEV1/FVC ratio</v>
          </cell>
          <cell r="C1384" t="str">
            <v>26634245</v>
          </cell>
          <cell r="D1384" t="str">
            <v>rs11072791</v>
          </cell>
          <cell r="E1384" t="str">
            <v>chr15:78997076</v>
          </cell>
          <cell r="F1384" t="str">
            <v>A=0.412, C=0.588</v>
          </cell>
          <cell r="G1384">
            <v>0.87336306645875905</v>
          </cell>
          <cell r="H1384" t="str">
            <v>0.946093221875979</v>
          </cell>
          <cell r="I1384" t="str">
            <v>0.389</v>
          </cell>
          <cell r="J1384" t="str">
            <v>0.011</v>
          </cell>
          <cell r="L1384">
            <v>1E-8</v>
          </cell>
        </row>
        <row r="1385">
          <cell r="A1385" t="str">
            <v>rs12916326</v>
          </cell>
          <cell r="B1385" t="str">
            <v>Small cell lung carcinoma</v>
          </cell>
          <cell r="C1385" t="str">
            <v>28604730</v>
          </cell>
          <cell r="D1385" t="str">
            <v>rs3813565</v>
          </cell>
          <cell r="E1385" t="str">
            <v>chr15:79019610</v>
          </cell>
          <cell r="F1385" t="str">
            <v>G=0.593, T=0.407</v>
          </cell>
          <cell r="G1385">
            <v>0.88501247003396699</v>
          </cell>
          <cell r="H1385" t="str">
            <v>0.962223687175079</v>
          </cell>
          <cell r="I1385" t="str">
            <v>0.401175298</v>
          </cell>
          <cell r="J1385" t="str">
            <v>1.2131084</v>
          </cell>
          <cell r="K1385" t="str">
            <v>1.139778258-1.291156411</v>
          </cell>
          <cell r="L1385">
            <v>1.0000000000000001E-9</v>
          </cell>
        </row>
        <row r="1386">
          <cell r="A1386" t="str">
            <v>rs12916326</v>
          </cell>
          <cell r="B1386" t="str">
            <v>Squamous cell lung carcinoma</v>
          </cell>
          <cell r="C1386" t="str">
            <v>28604730</v>
          </cell>
          <cell r="D1386" t="str">
            <v>rs3813565</v>
          </cell>
          <cell r="E1386" t="str">
            <v>chr15:79019610</v>
          </cell>
          <cell r="F1386" t="str">
            <v>G=0.593, T=0.407</v>
          </cell>
          <cell r="G1386">
            <v>0.88501247003396699</v>
          </cell>
          <cell r="H1386" t="str">
            <v>0.962223687175079</v>
          </cell>
          <cell r="I1386" t="str">
            <v>0.397141366</v>
          </cell>
          <cell r="J1386" t="str">
            <v>1.2010475</v>
          </cell>
          <cell r="K1386" t="str">
            <v>1.153867939-1.25015625</v>
          </cell>
          <cell r="L1386">
            <v>2.9999999999999999E-19</v>
          </cell>
        </row>
        <row r="1387">
          <cell r="A1387" t="str">
            <v>rs12916326</v>
          </cell>
          <cell r="B1387" t="str">
            <v>Coronary artery disease</v>
          </cell>
          <cell r="C1387" t="str">
            <v>33020668</v>
          </cell>
          <cell r="D1387" t="str">
            <v>rs8027011</v>
          </cell>
          <cell r="E1387" t="str">
            <v>chr15:79022616</v>
          </cell>
          <cell r="F1387" t="str">
            <v>A=0.406, G=0.594</v>
          </cell>
          <cell r="G1387">
            <v>0.88120267971468802</v>
          </cell>
          <cell r="H1387" t="str">
            <v>0.962131098173058</v>
          </cell>
          <cell r="I1387" t="str">
            <v>NR</v>
          </cell>
          <cell r="J1387" t="str">
            <v>0.088556</v>
          </cell>
          <cell r="K1387" t="str">
            <v>0.068-0.109</v>
          </cell>
          <cell r="L1387">
            <v>5.9999999999999997E-18</v>
          </cell>
        </row>
        <row r="1388">
          <cell r="A1388" t="str">
            <v>rs12916326</v>
          </cell>
          <cell r="B1388" t="str">
            <v>Stable angina pectoris</v>
          </cell>
          <cell r="C1388" t="str">
            <v>34594039</v>
          </cell>
          <cell r="D1388" t="str">
            <v>rs12907753</v>
          </cell>
          <cell r="E1388" t="str">
            <v>chr15:79025847</v>
          </cell>
          <cell r="F1388" t="str">
            <v>C=0.585, G=0.415</v>
          </cell>
          <cell r="G1388">
            <v>0.89261210425569804</v>
          </cell>
          <cell r="H1388" t="str">
            <v>0.95059788346797</v>
          </cell>
          <cell r="I1388" t="str">
            <v>0.459777812</v>
          </cell>
          <cell r="J1388" t="str">
            <v>0.08069774</v>
          </cell>
          <cell r="K1388" t="str">
            <v>0.057-0.104</v>
          </cell>
          <cell r="L1388">
            <v>3E-11</v>
          </cell>
        </row>
        <row r="1389">
          <cell r="A1389" t="str">
            <v>rs12916326</v>
          </cell>
          <cell r="B1389" t="str">
            <v>Unstable angina pectoris</v>
          </cell>
          <cell r="C1389" t="str">
            <v>34594039</v>
          </cell>
          <cell r="D1389" t="str">
            <v>rs79067624</v>
          </cell>
          <cell r="E1389" t="str">
            <v>chr15:79026084</v>
          </cell>
          <cell r="F1389" t="str">
            <v>C=0.585, T=0.415</v>
          </cell>
          <cell r="G1389">
            <v>0.89261210425569804</v>
          </cell>
          <cell r="H1389" t="str">
            <v>0.95059788346797</v>
          </cell>
          <cell r="I1389" t="str">
            <v>0.457232952</v>
          </cell>
          <cell r="J1389" t="str">
            <v>0.11354205</v>
          </cell>
          <cell r="K1389" t="str">
            <v>0.074-0.153</v>
          </cell>
          <cell r="L1389">
            <v>1E-8</v>
          </cell>
        </row>
        <row r="1390">
          <cell r="A1390" t="str">
            <v>rs12916326</v>
          </cell>
          <cell r="B1390" t="str">
            <v>Myocardial infarction</v>
          </cell>
          <cell r="C1390" t="str">
            <v>34594039</v>
          </cell>
          <cell r="D1390" t="str">
            <v>rs2869565</v>
          </cell>
          <cell r="E1390" t="str">
            <v>chr15:79026437</v>
          </cell>
          <cell r="F1390" t="str">
            <v>C=0.586, G=0.414</v>
          </cell>
          <cell r="G1390">
            <v>0.88874017740998701</v>
          </cell>
          <cell r="H1390" t="str">
            <v>0.950479128380152</v>
          </cell>
          <cell r="I1390" t="str">
            <v>0.458195978</v>
          </cell>
          <cell r="J1390" t="str">
            <v>0.08334881</v>
          </cell>
          <cell r="K1390" t="str">
            <v>0.056-0.11</v>
          </cell>
          <cell r="L1390">
            <v>1.0000000000000001E-9</v>
          </cell>
        </row>
        <row r="1391">
          <cell r="A1391" t="str">
            <v>rs12916326</v>
          </cell>
          <cell r="B1391" t="str">
            <v>Post bronchodilator FEV1</v>
          </cell>
          <cell r="C1391" t="str">
            <v>26634245</v>
          </cell>
          <cell r="D1391" t="str">
            <v>rs4887087</v>
          </cell>
          <cell r="E1391" t="str">
            <v>chr15:79026541</v>
          </cell>
          <cell r="F1391" t="str">
            <v>C=0.589, T=0.411</v>
          </cell>
          <cell r="G1391">
            <v>0.90038028639163703</v>
          </cell>
          <cell r="H1391" t="str">
            <v>0.962589559454256</v>
          </cell>
          <cell r="I1391" t="str">
            <v>0.38</v>
          </cell>
          <cell r="J1391" t="str">
            <v>0.066</v>
          </cell>
          <cell r="L1391">
            <v>2E-8</v>
          </cell>
        </row>
        <row r="1392">
          <cell r="A1392" t="str">
            <v>rs12916326</v>
          </cell>
          <cell r="B1392" t="str">
            <v>Post bronchodilator FEV1/FVC ratio</v>
          </cell>
          <cell r="C1392" t="str">
            <v>26634245</v>
          </cell>
          <cell r="D1392" t="str">
            <v>rs4887087</v>
          </cell>
          <cell r="E1392" t="str">
            <v>chr15:79026541</v>
          </cell>
          <cell r="F1392" t="str">
            <v>C=0.589, T=0.411</v>
          </cell>
          <cell r="G1392">
            <v>0.90038028639163703</v>
          </cell>
          <cell r="H1392" t="str">
            <v>0.962589559454256</v>
          </cell>
          <cell r="I1392" t="str">
            <v>0.376</v>
          </cell>
          <cell r="J1392" t="str">
            <v>0.014</v>
          </cell>
          <cell r="L1392">
            <v>2.9999999999999997E-8</v>
          </cell>
        </row>
        <row r="1393">
          <cell r="A1393" t="str">
            <v>rs12916326</v>
          </cell>
          <cell r="B1393" t="str">
            <v>Ascending aorta maximum area</v>
          </cell>
          <cell r="C1393" t="str">
            <v>35922433</v>
          </cell>
          <cell r="D1393" t="str">
            <v>rs7168391</v>
          </cell>
          <cell r="E1393" t="str">
            <v>chr15:79055163</v>
          </cell>
          <cell r="F1393" t="str">
            <v>G=0.581, T=0.419</v>
          </cell>
          <cell r="G1393">
            <v>0.98374442377313098</v>
          </cell>
          <cell r="H1393" t="str">
            <v>0.995898564905414</v>
          </cell>
          <cell r="I1393" t="str">
            <v>0.57</v>
          </cell>
          <cell r="J1393" t="str">
            <v>6.77</v>
          </cell>
          <cell r="L1393">
            <v>2E-8</v>
          </cell>
        </row>
        <row r="1394">
          <cell r="A1394" t="str">
            <v>rs12916326</v>
          </cell>
          <cell r="B1394" t="str">
            <v>Ascending aorta maximum area (MTAG)</v>
          </cell>
          <cell r="C1394" t="str">
            <v>35922433</v>
          </cell>
          <cell r="D1394" t="str">
            <v>rs7168391</v>
          </cell>
          <cell r="E1394" t="str">
            <v>chr15:79055163</v>
          </cell>
          <cell r="F1394" t="str">
            <v>G=0.581, T=0.419</v>
          </cell>
          <cell r="G1394">
            <v>0.98374442377313098</v>
          </cell>
          <cell r="H1394" t="str">
            <v>0.995898564905414</v>
          </cell>
          <cell r="I1394" t="str">
            <v>0.57</v>
          </cell>
          <cell r="J1394" t="str">
            <v>6.68</v>
          </cell>
          <cell r="L1394">
            <v>4.0000000000000001E-8</v>
          </cell>
        </row>
        <row r="1395">
          <cell r="A1395" t="str">
            <v>rs12916326</v>
          </cell>
          <cell r="B1395" t="str">
            <v>Ascending aorta maximum area</v>
          </cell>
          <cell r="C1395" t="str">
            <v>34968759</v>
          </cell>
          <cell r="D1395" t="str">
            <v>rs7168391</v>
          </cell>
          <cell r="E1395" t="str">
            <v>chr15:79055163</v>
          </cell>
          <cell r="F1395" t="str">
            <v>G=0.581, T=0.419</v>
          </cell>
          <cell r="G1395">
            <v>0.98374442377313098</v>
          </cell>
          <cell r="H1395" t="str">
            <v>0.995898564905414</v>
          </cell>
          <cell r="I1395" t="str">
            <v>0.571781</v>
          </cell>
          <cell r="J1395" t="str">
            <v>0.0444051</v>
          </cell>
          <cell r="K1395" t="str">
            <v>0.03-0.059</v>
          </cell>
          <cell r="L1395">
            <v>4.0000000000000002E-9</v>
          </cell>
        </row>
        <row r="1396">
          <cell r="A1396" t="str">
            <v>rs12916326</v>
          </cell>
          <cell r="B1396" t="str">
            <v>Ascending aorta minimum area</v>
          </cell>
          <cell r="C1396" t="str">
            <v>34968759</v>
          </cell>
          <cell r="D1396" t="str">
            <v>rs7168391</v>
          </cell>
          <cell r="E1396" t="str">
            <v>chr15:79055163</v>
          </cell>
          <cell r="F1396" t="str">
            <v>G=0.581, T=0.419</v>
          </cell>
          <cell r="G1396">
            <v>0.98374442377313098</v>
          </cell>
          <cell r="H1396" t="str">
            <v>0.995898564905414</v>
          </cell>
          <cell r="I1396" t="str">
            <v>0.572398</v>
          </cell>
          <cell r="J1396" t="str">
            <v>0.0443965</v>
          </cell>
          <cell r="K1396" t="str">
            <v>0.031-0.058</v>
          </cell>
          <cell r="L1396">
            <v>4.0000000000000002E-9</v>
          </cell>
        </row>
        <row r="1397">
          <cell r="A1397" t="str">
            <v>rs12916326</v>
          </cell>
          <cell r="B1397" t="str">
            <v>Vertex-wise sulcal depth</v>
          </cell>
          <cell r="C1397" t="str">
            <v>34910505</v>
          </cell>
          <cell r="D1397" t="str">
            <v>rs11630236</v>
          </cell>
          <cell r="E1397" t="str">
            <v>chr15:79058298</v>
          </cell>
          <cell r="F1397" t="str">
            <v>C=0.409, T=0.591</v>
          </cell>
          <cell r="G1397">
            <v>0.93976717903723095</v>
          </cell>
          <cell r="H1397" t="str">
            <v>0.98746917117162</v>
          </cell>
          <cell r="I1397" t="str">
            <v>0.41</v>
          </cell>
          <cell r="J1397" t="str">
            <v>6.09</v>
          </cell>
          <cell r="L1397">
            <v>1.0000000000000001E-9</v>
          </cell>
        </row>
        <row r="1398">
          <cell r="A1398" t="str">
            <v>rs12916326</v>
          </cell>
          <cell r="B1398" t="str">
            <v>Descending aorta maximum area (MTAG)</v>
          </cell>
          <cell r="C1398" t="str">
            <v>35922433</v>
          </cell>
          <cell r="D1398" t="str">
            <v>rs116901435</v>
          </cell>
          <cell r="E1398" t="str">
            <v>chr15:79059695</v>
          </cell>
          <cell r="F1398" t="str">
            <v>C=0.582, T=0.418</v>
          </cell>
          <cell r="G1398">
            <v>0.91603730377007098</v>
          </cell>
          <cell r="H1398" t="str">
            <v>0.959055759055759</v>
          </cell>
          <cell r="I1398" t="str">
            <v>0.58</v>
          </cell>
          <cell r="J1398" t="str">
            <v>3.02</v>
          </cell>
          <cell r="L1398">
            <v>2.9999999999999997E-8</v>
          </cell>
        </row>
        <row r="1399">
          <cell r="A1399" t="str">
            <v>rs12916326</v>
          </cell>
          <cell r="B1399" t="str">
            <v>Descending thoracic aortic diameter</v>
          </cell>
          <cell r="C1399" t="str">
            <v>34837083</v>
          </cell>
          <cell r="D1399" t="str">
            <v>rs116901435</v>
          </cell>
          <cell r="E1399" t="str">
            <v>chr15:79059695</v>
          </cell>
          <cell r="F1399" t="str">
            <v>C=0.582, T=0.418</v>
          </cell>
          <cell r="G1399">
            <v>0.91603730377007098</v>
          </cell>
          <cell r="H1399" t="str">
            <v>0.959055759055759</v>
          </cell>
          <cell r="I1399" t="str">
            <v>0.574337</v>
          </cell>
          <cell r="J1399" t="str">
            <v>0.0342929</v>
          </cell>
          <cell r="K1399" t="str">
            <v>0.023-0.046</v>
          </cell>
          <cell r="L1399">
            <v>6.9999999999999998E-9</v>
          </cell>
        </row>
        <row r="1400">
          <cell r="A1400" t="str">
            <v>rs12916326</v>
          </cell>
          <cell r="B1400" t="str">
            <v>Descending thoracic aortic diameter</v>
          </cell>
          <cell r="C1400" t="str">
            <v>34837083</v>
          </cell>
          <cell r="D1400" t="str">
            <v>rs116901435</v>
          </cell>
          <cell r="E1400" t="str">
            <v>chr15:79059695</v>
          </cell>
          <cell r="F1400" t="str">
            <v>C=0.582, T=0.418</v>
          </cell>
          <cell r="G1400">
            <v>0.91603730377007098</v>
          </cell>
          <cell r="H1400" t="str">
            <v>0.959055759055759</v>
          </cell>
          <cell r="I1400" t="str">
            <v>0.58</v>
          </cell>
          <cell r="J1400" t="str">
            <v>0.032</v>
          </cell>
          <cell r="L1400">
            <v>8.0000000000000005E-9</v>
          </cell>
        </row>
        <row r="1401">
          <cell r="A1401" t="str">
            <v>rs12916326</v>
          </cell>
          <cell r="B1401" t="str">
            <v>Descending aorta maximum area</v>
          </cell>
          <cell r="C1401" t="str">
            <v>35922433</v>
          </cell>
          <cell r="D1401" t="str">
            <v>rs116901435</v>
          </cell>
          <cell r="E1401" t="str">
            <v>chr15:79059695</v>
          </cell>
          <cell r="F1401" t="str">
            <v>C=0.582, T=0.418</v>
          </cell>
          <cell r="G1401">
            <v>0.91603730377007098</v>
          </cell>
          <cell r="H1401" t="str">
            <v>0.959055759055759</v>
          </cell>
          <cell r="I1401" t="str">
            <v>0.58</v>
          </cell>
          <cell r="J1401" t="str">
            <v>3.26</v>
          </cell>
          <cell r="L1401">
            <v>2.0000000000000001E-9</v>
          </cell>
        </row>
        <row r="1402">
          <cell r="A1402" t="str">
            <v>rs12916326</v>
          </cell>
          <cell r="B1402" t="str">
            <v>Descending aorta diameter</v>
          </cell>
          <cell r="C1402" t="str">
            <v>37019578</v>
          </cell>
          <cell r="D1402" t="str">
            <v>rs116901435</v>
          </cell>
          <cell r="E1402" t="str">
            <v>chr15:79059695</v>
          </cell>
          <cell r="F1402" t="str">
            <v>C=0.582, T=0.418</v>
          </cell>
          <cell r="G1402">
            <v>0.91603730377007098</v>
          </cell>
          <cell r="H1402" t="str">
            <v>0.959055759055759</v>
          </cell>
          <cell r="I1402" t="str">
            <v>0.579749</v>
          </cell>
          <cell r="J1402" t="str">
            <v>0.0321341</v>
          </cell>
          <cell r="K1402" t="str">
            <v>0.021-0.043</v>
          </cell>
          <cell r="L1402">
            <v>2E-8</v>
          </cell>
        </row>
        <row r="1403">
          <cell r="A1403" t="str">
            <v>rs12916326</v>
          </cell>
          <cell r="B1403" t="str">
            <v>Liver enzyme levels (alanine transaminase)</v>
          </cell>
          <cell r="C1403" t="str">
            <v>33972514</v>
          </cell>
          <cell r="D1403" t="str">
            <v>rs7174367</v>
          </cell>
          <cell r="E1403" t="str">
            <v>chr15:79064667</v>
          </cell>
          <cell r="F1403" t="str">
            <v>A=0.582, G=0.418</v>
          </cell>
          <cell r="G1403">
            <v>0.97967814306322498</v>
          </cell>
          <cell r="H1403" t="str">
            <v>0.991811151811152</v>
          </cell>
          <cell r="I1403" t="str">
            <v>0.573029</v>
          </cell>
          <cell r="J1403" t="str">
            <v>0.00274396</v>
          </cell>
          <cell r="K1403" t="str">
            <v>0.002-0.0035</v>
          </cell>
          <cell r="L1403">
            <v>2E-12</v>
          </cell>
        </row>
        <row r="1404">
          <cell r="A1404" t="str">
            <v>rs12916326</v>
          </cell>
          <cell r="B1404" t="str">
            <v>Cortical surface area</v>
          </cell>
          <cell r="C1404" t="str">
            <v>34560273</v>
          </cell>
          <cell r="D1404" t="str">
            <v>rs7174367</v>
          </cell>
          <cell r="E1404" t="str">
            <v>chr15:79064667</v>
          </cell>
          <cell r="F1404" t="str">
            <v>A=0.582, G=0.418</v>
          </cell>
          <cell r="G1404">
            <v>0.97967814306322498</v>
          </cell>
          <cell r="H1404" t="str">
            <v>0.991811151811152</v>
          </cell>
          <cell r="I1404" t="str">
            <v>0.427</v>
          </cell>
          <cell r="L1404">
            <v>2E-8</v>
          </cell>
        </row>
        <row r="1405">
          <cell r="A1405" t="str">
            <v>rs12916326</v>
          </cell>
          <cell r="B1405" t="str">
            <v>Cortical thickness</v>
          </cell>
          <cell r="C1405" t="str">
            <v>34560273</v>
          </cell>
          <cell r="D1405" t="str">
            <v>rs7174367</v>
          </cell>
          <cell r="E1405" t="str">
            <v>chr15:79064667</v>
          </cell>
          <cell r="F1405" t="str">
            <v>A=0.582, G=0.418</v>
          </cell>
          <cell r="G1405">
            <v>0.97967814306322498</v>
          </cell>
          <cell r="H1405" t="str">
            <v>0.991811151811152</v>
          </cell>
          <cell r="I1405" t="str">
            <v>0.427</v>
          </cell>
          <cell r="L1405">
            <v>2.0000000000000001E-10</v>
          </cell>
        </row>
        <row r="1406">
          <cell r="A1406" t="str">
            <v>rs12916326</v>
          </cell>
          <cell r="B1406" t="str">
            <v>Alanine aminotransferase levels</v>
          </cell>
          <cell r="C1406" t="str">
            <v>38632349</v>
          </cell>
          <cell r="D1406" t="str">
            <v>rs7174367</v>
          </cell>
          <cell r="E1406" t="str">
            <v>chr15:79064667</v>
          </cell>
          <cell r="F1406" t="str">
            <v>A=0.582, G=0.418</v>
          </cell>
          <cell r="G1406">
            <v>0.97967814306322498</v>
          </cell>
          <cell r="H1406" t="str">
            <v>0.991811151811152</v>
          </cell>
          <cell r="I1406" t="str">
            <v>NR</v>
          </cell>
          <cell r="J1406" t="str">
            <v>0.0029</v>
          </cell>
          <cell r="K1406" t="str">
            <v>0.0021-0.0037</v>
          </cell>
          <cell r="L1406">
            <v>2.9999999999999998E-13</v>
          </cell>
        </row>
        <row r="1407">
          <cell r="A1407" t="str">
            <v>rs12916326</v>
          </cell>
          <cell r="B1407" t="str">
            <v>Vertex-wise cortical thickness</v>
          </cell>
          <cell r="C1407" t="str">
            <v>34910505</v>
          </cell>
          <cell r="D1407" t="str">
            <v>rs7174367</v>
          </cell>
          <cell r="E1407" t="str">
            <v>chr15:79064667</v>
          </cell>
          <cell r="F1407" t="str">
            <v>A=0.582, G=0.418</v>
          </cell>
          <cell r="G1407">
            <v>0.97967814306322498</v>
          </cell>
          <cell r="H1407" t="str">
            <v>0.991811151811152</v>
          </cell>
          <cell r="I1407" t="str">
            <v>0.42</v>
          </cell>
          <cell r="J1407" t="str">
            <v>6.78</v>
          </cell>
          <cell r="L1407">
            <v>9.9999999999999994E-12</v>
          </cell>
        </row>
        <row r="1408">
          <cell r="A1408" t="str">
            <v>rs12916326</v>
          </cell>
          <cell r="B1408" t="str">
            <v>Smoking behaviour (cigarettes smoked per day)</v>
          </cell>
          <cell r="C1408" t="str">
            <v>30643251</v>
          </cell>
          <cell r="D1408" t="str">
            <v>rs3743063</v>
          </cell>
          <cell r="E1408" t="str">
            <v>chr15:79065171</v>
          </cell>
          <cell r="F1408" t="str">
            <v>A=0.423, C=0.577</v>
          </cell>
          <cell r="G1408">
            <v>0.95976789404058704</v>
          </cell>
          <cell r="H1408" t="str">
            <v>0.991740558292282</v>
          </cell>
          <cell r="I1408" t="str">
            <v>0.562</v>
          </cell>
          <cell r="J1408" t="str">
            <v>0.016716857</v>
          </cell>
          <cell r="K1408" t="str">
            <v>0.012-0.022</v>
          </cell>
          <cell r="L1408">
            <v>1.9999999999999999E-11</v>
          </cell>
        </row>
        <row r="1409">
          <cell r="A1409" t="str">
            <v>rs12921224</v>
          </cell>
          <cell r="B1409" t="str">
            <v>Biological sex</v>
          </cell>
          <cell r="C1409" t="str">
            <v>33888908</v>
          </cell>
          <cell r="D1409" t="str">
            <v>rs12921224</v>
          </cell>
          <cell r="E1409" t="str">
            <v>chr16:60449359</v>
          </cell>
          <cell r="F1409" t="str">
            <v>A=0.607, G=0.393</v>
          </cell>
          <cell r="G1409">
            <v>1</v>
          </cell>
          <cell r="H1409" t="str">
            <v>1</v>
          </cell>
          <cell r="I1409" t="str">
            <v>NR</v>
          </cell>
          <cell r="J1409" t="str">
            <v>0.011038</v>
          </cell>
          <cell r="K1409" t="str">
            <v>0.0074-0.0147</v>
          </cell>
          <cell r="L1409">
            <v>3E-9</v>
          </cell>
        </row>
        <row r="1410">
          <cell r="A1410" t="str">
            <v>rs12921224</v>
          </cell>
          <cell r="B1410" t="str">
            <v>Educational attainment</v>
          </cell>
          <cell r="C1410" t="str">
            <v>35361970</v>
          </cell>
          <cell r="D1410" t="str">
            <v>rs12447904</v>
          </cell>
          <cell r="E1410" t="str">
            <v>chr16:60452186</v>
          </cell>
          <cell r="F1410" t="str">
            <v>G=0.392, T=0.608</v>
          </cell>
          <cell r="G1410">
            <v>0.99583850417804298</v>
          </cell>
          <cell r="H1410" t="str">
            <v>1</v>
          </cell>
          <cell r="I1410" t="str">
            <v>0.6111</v>
          </cell>
          <cell r="J1410" t="str">
            <v>0.00636669</v>
          </cell>
          <cell r="K1410" t="str">
            <v>0.0043-0.0085</v>
          </cell>
          <cell r="L1410">
            <v>3E-9</v>
          </cell>
        </row>
        <row r="1411">
          <cell r="A1411" t="str">
            <v>rs12942740</v>
          </cell>
          <cell r="B1411" t="str">
            <v>Waist circumference adjusted for body mass index</v>
          </cell>
          <cell r="C1411" t="str">
            <v>34021172</v>
          </cell>
          <cell r="D1411" t="str">
            <v>rs12940055</v>
          </cell>
          <cell r="E1411" t="str">
            <v>chr17:61722142</v>
          </cell>
          <cell r="F1411" t="str">
            <v>C=0.883, T=0.117</v>
          </cell>
          <cell r="G1411">
            <v>0.96196588435683705</v>
          </cell>
          <cell r="H1411" t="str">
            <v>0.980798595205375</v>
          </cell>
          <cell r="I1411" t="str">
            <v>NR</v>
          </cell>
          <cell r="J1411" t="str">
            <v>0.0280655</v>
          </cell>
          <cell r="K1411" t="str">
            <v>0.019-0.038</v>
          </cell>
          <cell r="L1411">
            <v>6E-9</v>
          </cell>
        </row>
        <row r="1412">
          <cell r="A1412" t="str">
            <v>rs12942740</v>
          </cell>
          <cell r="B1412" t="str">
            <v>Multi-trait sex score</v>
          </cell>
          <cell r="C1412" t="str">
            <v>37277458</v>
          </cell>
          <cell r="D1412" t="str">
            <v>rs12940055</v>
          </cell>
          <cell r="E1412" t="str">
            <v>chr17:61722142</v>
          </cell>
          <cell r="F1412" t="str">
            <v>C=0.883, T=0.117</v>
          </cell>
          <cell r="G1412">
            <v>0.96196588435683705</v>
          </cell>
          <cell r="H1412" t="str">
            <v>0.980798595205375</v>
          </cell>
          <cell r="I1412" t="str">
            <v>NR</v>
          </cell>
          <cell r="L1412">
            <v>1E-8</v>
          </cell>
        </row>
        <row r="1413">
          <cell r="A1413" t="str">
            <v>rs12942740</v>
          </cell>
          <cell r="B1413" t="str">
            <v>Height</v>
          </cell>
          <cell r="C1413" t="str">
            <v>36224396</v>
          </cell>
          <cell r="D1413" t="str">
            <v>rs12940055</v>
          </cell>
          <cell r="E1413" t="str">
            <v>chr17:61722142</v>
          </cell>
          <cell r="F1413" t="str">
            <v>C=0.883, T=0.117</v>
          </cell>
          <cell r="G1413">
            <v>0.96196588435683705</v>
          </cell>
          <cell r="H1413" t="str">
            <v>0.980798595205375</v>
          </cell>
          <cell r="I1413" t="str">
            <v>0.1042</v>
          </cell>
          <cell r="J1413" t="str">
            <v>0.0345</v>
          </cell>
          <cell r="K1413" t="str">
            <v>0.032-0.037</v>
          </cell>
          <cell r="L1413">
            <v>5.0000000000000003E-159</v>
          </cell>
        </row>
        <row r="1414">
          <cell r="A1414" t="str">
            <v>rs12967828</v>
          </cell>
          <cell r="B1414" t="str">
            <v>Body mass index</v>
          </cell>
          <cell r="C1414" t="str">
            <v>31669095</v>
          </cell>
          <cell r="D1414" t="str">
            <v>rs1834650</v>
          </cell>
          <cell r="E1414" t="str">
            <v>chr18:36125898</v>
          </cell>
          <cell r="F1414" t="str">
            <v>G=0.761, T=0.239</v>
          </cell>
          <cell r="G1414">
            <v>0.80685969281859704</v>
          </cell>
          <cell r="H1414" t="str">
            <v>1</v>
          </cell>
          <cell r="I1414" t="str">
            <v>NR</v>
          </cell>
          <cell r="L1414">
            <v>2E-8</v>
          </cell>
        </row>
        <row r="1415">
          <cell r="A1415" t="str">
            <v>rs12967828</v>
          </cell>
          <cell r="B1415" t="str">
            <v>Educational attainment (MTAG)</v>
          </cell>
          <cell r="C1415" t="str">
            <v>30038396</v>
          </cell>
          <cell r="D1415" t="str">
            <v>rs1963381</v>
          </cell>
          <cell r="E1415" t="str">
            <v>chr18:36125986</v>
          </cell>
          <cell r="F1415" t="str">
            <v>A=0.76, G=0.24</v>
          </cell>
          <cell r="G1415">
            <v>0.80246275636487696</v>
          </cell>
          <cell r="H1415" t="str">
            <v>1</v>
          </cell>
          <cell r="I1415" t="str">
            <v>0.7506</v>
          </cell>
          <cell r="J1415" t="str">
            <v>0.0102</v>
          </cell>
          <cell r="K1415" t="str">
            <v>0.0073-0.0131</v>
          </cell>
          <cell r="L1415">
            <v>9.9999999999999994E-12</v>
          </cell>
        </row>
        <row r="1416">
          <cell r="A1416" t="str">
            <v>rs12967828</v>
          </cell>
          <cell r="B1416" t="str">
            <v>Educational attainment (years of education)</v>
          </cell>
          <cell r="C1416" t="str">
            <v>30038396</v>
          </cell>
          <cell r="D1416" t="str">
            <v>rs1963381</v>
          </cell>
          <cell r="E1416" t="str">
            <v>chr18:36125986</v>
          </cell>
          <cell r="F1416" t="str">
            <v>A=0.76, G=0.24</v>
          </cell>
          <cell r="G1416">
            <v>0.80246275636487696</v>
          </cell>
          <cell r="H1416" t="str">
            <v>1</v>
          </cell>
          <cell r="I1416" t="str">
            <v>0.7506</v>
          </cell>
          <cell r="J1416" t="str">
            <v>0.0099</v>
          </cell>
          <cell r="K1416" t="str">
            <v>0.0068-0.013</v>
          </cell>
          <cell r="L1416">
            <v>8.9999999999999999E-10</v>
          </cell>
        </row>
        <row r="1417">
          <cell r="A1417" t="str">
            <v>rs12967828</v>
          </cell>
          <cell r="B1417" t="str">
            <v>Cognitive ability (MTAG)</v>
          </cell>
          <cell r="C1417" t="str">
            <v>29186694</v>
          </cell>
          <cell r="D1417" t="str">
            <v>rs12967828</v>
          </cell>
          <cell r="E1417" t="str">
            <v>chr18:36129451</v>
          </cell>
          <cell r="F1417" t="str">
            <v>A=0.202, T=0.798</v>
          </cell>
          <cell r="G1417">
            <v>1</v>
          </cell>
          <cell r="H1417" t="str">
            <v>1</v>
          </cell>
          <cell r="I1417" t="str">
            <v>NR</v>
          </cell>
          <cell r="J1417" t="str">
            <v>6.817</v>
          </cell>
          <cell r="L1417">
            <v>8.9999999999999996E-12</v>
          </cell>
        </row>
        <row r="1418">
          <cell r="A1418" t="str">
            <v>rs12967828</v>
          </cell>
          <cell r="B1418" t="str">
            <v>Cognitive ability</v>
          </cell>
          <cell r="C1418" t="str">
            <v>29186694</v>
          </cell>
          <cell r="D1418" t="str">
            <v>rs12967828</v>
          </cell>
          <cell r="E1418" t="str">
            <v>chr18:36129451</v>
          </cell>
          <cell r="F1418" t="str">
            <v>A=0.202, T=0.798</v>
          </cell>
          <cell r="G1418">
            <v>1</v>
          </cell>
          <cell r="H1418" t="str">
            <v>1</v>
          </cell>
          <cell r="I1418" t="str">
            <v>NR</v>
          </cell>
          <cell r="J1418" t="str">
            <v>6.087</v>
          </cell>
          <cell r="L1418">
            <v>1.0000000000000001E-9</v>
          </cell>
        </row>
        <row r="1419">
          <cell r="A1419" t="str">
            <v>rs12967828</v>
          </cell>
          <cell r="B1419" t="str">
            <v>Cognitive ability, years of educational attainment or schizophrenia (pleiotropy)</v>
          </cell>
          <cell r="C1419" t="str">
            <v>31374203</v>
          </cell>
          <cell r="D1419" t="str">
            <v>rs12967828</v>
          </cell>
          <cell r="E1419" t="str">
            <v>chr18:36129451</v>
          </cell>
          <cell r="F1419" t="str">
            <v>A=0.202, T=0.798</v>
          </cell>
          <cell r="G1419">
            <v>1</v>
          </cell>
          <cell r="H1419" t="str">
            <v>1</v>
          </cell>
          <cell r="I1419" t="str">
            <v>NR</v>
          </cell>
          <cell r="J1419" t="str">
            <v>0.015142529</v>
          </cell>
          <cell r="K1419" t="str">
            <v>0.01-0.02</v>
          </cell>
          <cell r="L1419">
            <v>1.0000000000000001E-9</v>
          </cell>
        </row>
        <row r="1420">
          <cell r="A1420" t="str">
            <v>rs12967828</v>
          </cell>
          <cell r="B1420" t="str">
            <v>Cognitive performance (MTAG)</v>
          </cell>
          <cell r="C1420" t="str">
            <v>30038396</v>
          </cell>
          <cell r="D1420" t="str">
            <v>rs10853455</v>
          </cell>
          <cell r="E1420" t="str">
            <v>chr18:36131429</v>
          </cell>
          <cell r="F1420" t="str">
            <v>G=0.797, T=0.203</v>
          </cell>
          <cell r="G1420">
            <v>0.99385881376211804</v>
          </cell>
          <cell r="H1420" t="str">
            <v>1</v>
          </cell>
          <cell r="I1420" t="str">
            <v>0.2049</v>
          </cell>
          <cell r="J1420" t="str">
            <v>0.0164</v>
          </cell>
          <cell r="K1420" t="str">
            <v>0.011-0.022</v>
          </cell>
          <cell r="L1420">
            <v>8.0000000000000005E-9</v>
          </cell>
        </row>
        <row r="1421">
          <cell r="A1421" t="str">
            <v>rs12985394</v>
          </cell>
          <cell r="B1421" t="str">
            <v>Mean platelet volume</v>
          </cell>
          <cell r="C1421" t="str">
            <v>32888494</v>
          </cell>
          <cell r="D1421" t="str">
            <v>rs34188294</v>
          </cell>
          <cell r="E1421" t="str">
            <v>chr19:58919557</v>
          </cell>
          <cell r="F1421" t="str">
            <v>A=0.238, G=0.762</v>
          </cell>
          <cell r="G1421">
            <v>0.88823773141760798</v>
          </cell>
          <cell r="H1421" t="str">
            <v>0.945049542807826</v>
          </cell>
          <cell r="I1421" t="str">
            <v>0.208371</v>
          </cell>
          <cell r="J1421" t="str">
            <v>0.022842577</v>
          </cell>
          <cell r="K1421" t="str">
            <v>0.017-0.028</v>
          </cell>
          <cell r="L1421">
            <v>2E-16</v>
          </cell>
        </row>
        <row r="1422">
          <cell r="A1422" t="str">
            <v>rs12985394</v>
          </cell>
          <cell r="B1422" t="str">
            <v>Mean platelet volume</v>
          </cell>
          <cell r="C1422" t="str">
            <v>32888493</v>
          </cell>
          <cell r="D1422" t="str">
            <v>rs35782676</v>
          </cell>
          <cell r="E1422" t="str">
            <v>chr19:58926345</v>
          </cell>
          <cell r="F1422" t="str">
            <v>C=0.252, T=0.748</v>
          </cell>
          <cell r="G1422">
            <v>0.92761250796653005</v>
          </cell>
          <cell r="H1422" t="str">
            <v>1</v>
          </cell>
          <cell r="I1422" t="str">
            <v>0.77544</v>
          </cell>
          <cell r="J1422" t="str">
            <v>0.021775</v>
          </cell>
          <cell r="K1422" t="str">
            <v>0.017-0.026</v>
          </cell>
          <cell r="L1422">
            <v>3.9999999999999996E-21</v>
          </cell>
        </row>
        <row r="1423">
          <cell r="A1423" t="str">
            <v>rs12985394</v>
          </cell>
          <cell r="B1423" t="str">
            <v>Mean platelet volume</v>
          </cell>
          <cell r="C1423" t="str">
            <v>32888493</v>
          </cell>
          <cell r="D1423" t="str">
            <v>rs35782676</v>
          </cell>
          <cell r="E1423" t="str">
            <v>chr19:58926345</v>
          </cell>
          <cell r="F1423" t="str">
            <v>C=0.252, T=0.748</v>
          </cell>
          <cell r="G1423">
            <v>0.92761250796653005</v>
          </cell>
          <cell r="H1423" t="str">
            <v>1</v>
          </cell>
          <cell r="I1423" t="str">
            <v>0.779153</v>
          </cell>
          <cell r="L1423">
            <v>1.0000000000000001E-17</v>
          </cell>
        </row>
        <row r="1424">
          <cell r="A1424" t="str">
            <v>rs12985394</v>
          </cell>
          <cell r="B1424" t="str">
            <v>High fluorescence immature platelet fraction</v>
          </cell>
          <cell r="C1424" t="str">
            <v>37596262</v>
          </cell>
          <cell r="D1424" t="str">
            <v>rs12977592</v>
          </cell>
          <cell r="E1424" t="str">
            <v>chr19:58961056</v>
          </cell>
          <cell r="F1424" t="str">
            <v>C=0.757, G=0.243</v>
          </cell>
          <cell r="G1424">
            <v>0.97847023070667305</v>
          </cell>
          <cell r="H1424" t="str">
            <v>1</v>
          </cell>
          <cell r="I1424" t="str">
            <v>0.2103</v>
          </cell>
          <cell r="J1424" t="str">
            <v>0.0525942</v>
          </cell>
          <cell r="K1424" t="str">
            <v>0.035-0.07</v>
          </cell>
          <cell r="L1424">
            <v>2.0000000000000001E-9</v>
          </cell>
        </row>
        <row r="1425">
          <cell r="A1425" t="str">
            <v>rs12987013</v>
          </cell>
          <cell r="B1425" t="str">
            <v>Bone mineral density variability</v>
          </cell>
          <cell r="C1425" t="str">
            <v>37500982</v>
          </cell>
          <cell r="D1425" t="str">
            <v>rs13027751</v>
          </cell>
          <cell r="E1425" t="str">
            <v>chr2:62022691</v>
          </cell>
          <cell r="F1425" t="str">
            <v>A=0.056, G=0.944</v>
          </cell>
          <cell r="G1425">
            <v>0.90851658567971705</v>
          </cell>
          <cell r="H1425" t="str">
            <v>0.962140599126901</v>
          </cell>
          <cell r="I1425" t="str">
            <v>NR</v>
          </cell>
          <cell r="L1425">
            <v>2E-8</v>
          </cell>
        </row>
        <row r="1426">
          <cell r="A1426" t="str">
            <v>rs12994089</v>
          </cell>
          <cell r="B1426" t="str">
            <v>Waist circumference adjusted for body mass index</v>
          </cell>
          <cell r="C1426" t="str">
            <v>34021172</v>
          </cell>
          <cell r="D1426" t="str">
            <v>rs12994089</v>
          </cell>
          <cell r="E1426" t="str">
            <v>chr2:227198158</v>
          </cell>
          <cell r="F1426" t="str">
            <v>A=0.256, G=0.744</v>
          </cell>
          <cell r="G1426">
            <v>1</v>
          </cell>
          <cell r="H1426" t="str">
            <v>1</v>
          </cell>
          <cell r="I1426" t="str">
            <v>NR</v>
          </cell>
          <cell r="J1426" t="str">
            <v>0.0184342</v>
          </cell>
          <cell r="K1426" t="str">
            <v>0.012-0.025</v>
          </cell>
          <cell r="L1426">
            <v>1E-8</v>
          </cell>
        </row>
        <row r="1427">
          <cell r="A1427" t="str">
            <v>rs13004092</v>
          </cell>
          <cell r="B1427" t="str">
            <v>Medication use (adrenergics, inhalants)</v>
          </cell>
          <cell r="C1427" t="str">
            <v>31015401</v>
          </cell>
          <cell r="D1427" t="str">
            <v>rs10460475</v>
          </cell>
          <cell r="E1427" t="str">
            <v>chr2:119662628</v>
          </cell>
          <cell r="F1427" t="str">
            <v>G=0.082, T=0.918</v>
          </cell>
          <cell r="G1427">
            <v>0.81401094524204698</v>
          </cell>
          <cell r="H1427" t="str">
            <v>0.9200762691666</v>
          </cell>
          <cell r="I1427" t="str">
            <v>0.0936997</v>
          </cell>
          <cell r="J1427" t="str">
            <v>0.08992356</v>
          </cell>
          <cell r="K1427" t="str">
            <v>0.059-0.12</v>
          </cell>
          <cell r="L1427">
            <v>6.9999999999999998E-9</v>
          </cell>
        </row>
        <row r="1428">
          <cell r="A1428" t="str">
            <v>rs13004092</v>
          </cell>
          <cell r="B1428" t="str">
            <v>IL6ST/MARCO protein level ratio</v>
          </cell>
          <cell r="C1428" t="str">
            <v>38412862</v>
          </cell>
          <cell r="D1428" t="str">
            <v>rs1595578</v>
          </cell>
          <cell r="E1428" t="str">
            <v>chr2:119681538</v>
          </cell>
          <cell r="F1428" t="str">
            <v>G=0.081, T=0.919</v>
          </cell>
          <cell r="G1428">
            <v>0.80149285134914605</v>
          </cell>
          <cell r="H1428" t="str">
            <v>0.919089556440262</v>
          </cell>
          <cell r="I1428" t="str">
            <v>NR</v>
          </cell>
          <cell r="J1428" t="str">
            <v>0.360863</v>
          </cell>
          <cell r="K1428" t="str">
            <v>0.34-0.38</v>
          </cell>
          <cell r="L1428">
            <v>2.0000000000000001E-203</v>
          </cell>
        </row>
        <row r="1429">
          <cell r="A1429" t="str">
            <v>rs13005368</v>
          </cell>
          <cell r="B1429" t="str">
            <v>Heel bone mineral density</v>
          </cell>
          <cell r="C1429" t="str">
            <v>30595370</v>
          </cell>
          <cell r="D1429" t="str">
            <v>rs55785027</v>
          </cell>
          <cell r="E1429" t="str">
            <v>chr2:153503260</v>
          </cell>
          <cell r="F1429" t="str">
            <v>A=0.178, C=0.822</v>
          </cell>
          <cell r="G1429">
            <v>0.87532199050622495</v>
          </cell>
          <cell r="H1429" t="str">
            <v>0.938763915754731</v>
          </cell>
          <cell r="I1429" t="str">
            <v>NR</v>
          </cell>
          <cell r="L1429">
            <v>3E-10</v>
          </cell>
        </row>
        <row r="1430">
          <cell r="A1430" t="str">
            <v>rs13005368</v>
          </cell>
          <cell r="B1430" t="str">
            <v>Menarche (age at onset)</v>
          </cell>
          <cell r="C1430" t="str">
            <v>30595370</v>
          </cell>
          <cell r="D1430" t="str">
            <v>rs4664602</v>
          </cell>
          <cell r="E1430" t="str">
            <v>chr2:153542585</v>
          </cell>
          <cell r="F1430" t="str">
            <v>C=0.18, T=0.82</v>
          </cell>
          <cell r="G1430">
            <v>0.99327117306328805</v>
          </cell>
          <cell r="H1430" t="str">
            <v>1</v>
          </cell>
          <cell r="I1430" t="str">
            <v>NR</v>
          </cell>
          <cell r="L1430">
            <v>2.9999999999999999E-19</v>
          </cell>
        </row>
        <row r="1431">
          <cell r="A1431" t="str">
            <v>rs13005368</v>
          </cell>
          <cell r="B1431" t="str">
            <v>Heel bone mineral density</v>
          </cell>
          <cell r="C1431" t="str">
            <v>30598549</v>
          </cell>
          <cell r="D1431" t="str">
            <v>rs4664604</v>
          </cell>
          <cell r="E1431" t="str">
            <v>chr2:153573408</v>
          </cell>
          <cell r="F1431" t="str">
            <v>C=0.178, G=0.822</v>
          </cell>
          <cell r="G1431">
            <v>0.95310764141307802</v>
          </cell>
          <cell r="H1431" t="str">
            <v>0.979587971918244</v>
          </cell>
          <cell r="I1431" t="str">
            <v>0.170867</v>
          </cell>
          <cell r="J1431" t="str">
            <v>0.0167778</v>
          </cell>
          <cell r="K1431" t="str">
            <v>0.012-0.022</v>
          </cell>
          <cell r="L1431">
            <v>8.9999999999999996E-12</v>
          </cell>
        </row>
        <row r="1432">
          <cell r="A1432" t="str">
            <v>rs13007308</v>
          </cell>
          <cell r="B1432" t="str">
            <v>High light scatter reticulocyte percentage of red cells</v>
          </cell>
          <cell r="C1432" t="str">
            <v>32888494</v>
          </cell>
          <cell r="D1432" t="str">
            <v>rs13020322</v>
          </cell>
          <cell r="E1432" t="str">
            <v>chr2:99864928</v>
          </cell>
          <cell r="F1432" t="str">
            <v>A=0.733, G=0.267</v>
          </cell>
          <cell r="G1432">
            <v>0.81492551151664006</v>
          </cell>
          <cell r="H1432" t="str">
            <v>0.971680638677604</v>
          </cell>
          <cell r="I1432" t="str">
            <v>0.269365</v>
          </cell>
          <cell r="J1432" t="str">
            <v>0.015636025</v>
          </cell>
          <cell r="K1432" t="str">
            <v>0.011-0.021</v>
          </cell>
          <cell r="L1432">
            <v>6.9999999999999996E-10</v>
          </cell>
        </row>
        <row r="1433">
          <cell r="A1433" t="str">
            <v>rs13007308</v>
          </cell>
          <cell r="B1433" t="str">
            <v>High light scatter reticulocyte count</v>
          </cell>
          <cell r="C1433" t="str">
            <v>32888494</v>
          </cell>
          <cell r="D1433" t="str">
            <v>rs13020322</v>
          </cell>
          <cell r="E1433" t="str">
            <v>chr2:99864928</v>
          </cell>
          <cell r="F1433" t="str">
            <v>A=0.733, G=0.267</v>
          </cell>
          <cell r="G1433">
            <v>0.81492551151664006</v>
          </cell>
          <cell r="H1433" t="str">
            <v>0.971680638677604</v>
          </cell>
          <cell r="I1433" t="str">
            <v>0.269364</v>
          </cell>
          <cell r="J1433" t="str">
            <v>0.015431489</v>
          </cell>
          <cell r="K1433" t="str">
            <v>0.01-0.02</v>
          </cell>
          <cell r="L1433">
            <v>1.0000000000000001E-9</v>
          </cell>
        </row>
        <row r="1434">
          <cell r="A1434" t="str">
            <v>rs13007807</v>
          </cell>
          <cell r="B1434" t="str">
            <v>Lung function (FEV1/FVC)</v>
          </cell>
          <cell r="C1434" t="str">
            <v>30595370</v>
          </cell>
          <cell r="D1434" t="str">
            <v>rs10184246</v>
          </cell>
          <cell r="E1434" t="str">
            <v>chr2:86341328</v>
          </cell>
          <cell r="F1434" t="str">
            <v>A=0.472, G=0.528</v>
          </cell>
          <cell r="G1434">
            <v>0.86526331474250195</v>
          </cell>
          <cell r="H1434" t="str">
            <v>0.932052412850525</v>
          </cell>
          <cell r="I1434" t="str">
            <v>NR</v>
          </cell>
          <cell r="L1434">
            <v>1.0000000000000001E-9</v>
          </cell>
        </row>
        <row r="1435">
          <cell r="A1435" t="str">
            <v>rs13007807</v>
          </cell>
          <cell r="B1435" t="str">
            <v>Lung function (FEV1/FVC)</v>
          </cell>
          <cell r="C1435" t="str">
            <v>36914875</v>
          </cell>
          <cell r="D1435" t="str">
            <v>rs10195199</v>
          </cell>
          <cell r="E1435" t="str">
            <v>chr2:86450140</v>
          </cell>
          <cell r="F1435" t="str">
            <v>C=0.526, T=0.474</v>
          </cell>
          <cell r="G1435">
            <v>0.95664703269348095</v>
          </cell>
          <cell r="H1435" t="str">
            <v>0.983951887567499</v>
          </cell>
          <cell r="I1435" t="str">
            <v>0.427</v>
          </cell>
          <cell r="J1435" t="str">
            <v>6.016</v>
          </cell>
          <cell r="L1435">
            <v>2.0000000000000001E-9</v>
          </cell>
        </row>
        <row r="1436">
          <cell r="A1436" t="str">
            <v>rs13008050</v>
          </cell>
          <cell r="B1436" t="str">
            <v>High light scatter reticulocyte percentage of red cells</v>
          </cell>
          <cell r="C1436" t="str">
            <v>32888494</v>
          </cell>
          <cell r="D1436" t="str">
            <v>rs13020322</v>
          </cell>
          <cell r="E1436" t="str">
            <v>chr2:99864928</v>
          </cell>
          <cell r="F1436" t="str">
            <v>A=0.733, G=0.267</v>
          </cell>
          <cell r="G1436">
            <v>0.81008911803977701</v>
          </cell>
          <cell r="H1436" t="str">
            <v>0.966157192998195</v>
          </cell>
          <cell r="I1436" t="str">
            <v>0.269365</v>
          </cell>
          <cell r="J1436" t="str">
            <v>0.015636025</v>
          </cell>
          <cell r="K1436" t="str">
            <v>0.011-0.021</v>
          </cell>
          <cell r="L1436">
            <v>6.9999999999999996E-10</v>
          </cell>
        </row>
        <row r="1437">
          <cell r="A1437" t="str">
            <v>rs13008050</v>
          </cell>
          <cell r="B1437" t="str">
            <v>High light scatter reticulocyte count</v>
          </cell>
          <cell r="C1437" t="str">
            <v>32888494</v>
          </cell>
          <cell r="D1437" t="str">
            <v>rs13020322</v>
          </cell>
          <cell r="E1437" t="str">
            <v>chr2:99864928</v>
          </cell>
          <cell r="F1437" t="str">
            <v>A=0.733, G=0.267</v>
          </cell>
          <cell r="G1437">
            <v>0.81008911803977701</v>
          </cell>
          <cell r="H1437" t="str">
            <v>0.966157192998195</v>
          </cell>
          <cell r="I1437" t="str">
            <v>0.269364</v>
          </cell>
          <cell r="J1437" t="str">
            <v>0.015431489</v>
          </cell>
          <cell r="K1437" t="str">
            <v>0.01-0.02</v>
          </cell>
          <cell r="L1437">
            <v>1.0000000000000001E-9</v>
          </cell>
        </row>
        <row r="1438">
          <cell r="A1438" t="str">
            <v>rs13013909</v>
          </cell>
          <cell r="B1438" t="str">
            <v>Highest math class taken (MTAG)</v>
          </cell>
          <cell r="C1438" t="str">
            <v>30038396</v>
          </cell>
          <cell r="D1438" t="str">
            <v>rs13013909</v>
          </cell>
          <cell r="E1438" t="str">
            <v>chr2:140094426</v>
          </cell>
          <cell r="F1438" t="str">
            <v>C=0.657, T=0.343</v>
          </cell>
          <cell r="G1438">
            <v>1</v>
          </cell>
          <cell r="H1438" t="str">
            <v>1</v>
          </cell>
          <cell r="I1438" t="str">
            <v>0.3422</v>
          </cell>
          <cell r="J1438" t="str">
            <v>0.0098</v>
          </cell>
          <cell r="K1438" t="str">
            <v>0.0065-0.0131</v>
          </cell>
          <cell r="L1438">
            <v>2E-8</v>
          </cell>
        </row>
        <row r="1439">
          <cell r="A1439" t="str">
            <v>rs13017318</v>
          </cell>
          <cell r="B1439" t="str">
            <v>Univariate microbial feature (class: gammaproteobacteria) at the antecubital fossa (moist skin)</v>
          </cell>
          <cell r="C1439" t="str">
            <v>36261456</v>
          </cell>
          <cell r="D1439" t="str">
            <v>rs1396075</v>
          </cell>
          <cell r="E1439" t="str">
            <v>chr2:17323400</v>
          </cell>
          <cell r="F1439" t="str">
            <v>A=0.215, T=0.785</v>
          </cell>
          <cell r="G1439">
            <v>0.93147329186264505</v>
          </cell>
          <cell r="H1439" t="str">
            <v>0.982178287981859</v>
          </cell>
          <cell r="I1439" t="str">
            <v>0.76</v>
          </cell>
          <cell r="J1439" t="str">
            <v>0.37</v>
          </cell>
          <cell r="K1439" t="str">
            <v>0.24-0.5</v>
          </cell>
          <cell r="L1439">
            <v>2.9999999999999997E-8</v>
          </cell>
        </row>
        <row r="1440">
          <cell r="A1440" t="str">
            <v>rs13021393</v>
          </cell>
          <cell r="B1440" t="str">
            <v>Cortical thickness</v>
          </cell>
          <cell r="C1440" t="str">
            <v>34560273</v>
          </cell>
          <cell r="D1440" t="str">
            <v>rs13021393</v>
          </cell>
          <cell r="E1440" t="str">
            <v>chr2:37059462</v>
          </cell>
          <cell r="F1440" t="str">
            <v>A=0.497, T=0.503</v>
          </cell>
          <cell r="G1440">
            <v>1</v>
          </cell>
          <cell r="H1440" t="str">
            <v>1</v>
          </cell>
          <cell r="I1440" t="str">
            <v>0.4821</v>
          </cell>
          <cell r="L1440">
            <v>1.0000000000000001E-17</v>
          </cell>
        </row>
        <row r="1441">
          <cell r="A1441" t="str">
            <v>rs13021393</v>
          </cell>
          <cell r="B1441" t="str">
            <v>Right-hemisphere dorsal attention network to amygdala white-matter structural connectivity</v>
          </cell>
          <cell r="C1441" t="str">
            <v>38438384</v>
          </cell>
          <cell r="D1441" t="str">
            <v>rs13021393</v>
          </cell>
          <cell r="E1441" t="str">
            <v>chr2:37059462</v>
          </cell>
          <cell r="F1441" t="str">
            <v>A=0.497, T=0.503</v>
          </cell>
          <cell r="G1441">
            <v>1</v>
          </cell>
          <cell r="H1441" t="str">
            <v>1</v>
          </cell>
          <cell r="I1441" t="str">
            <v>NR</v>
          </cell>
          <cell r="J1441" t="str">
            <v>0.0502193</v>
          </cell>
          <cell r="K1441" t="str">
            <v>0.035-0.065</v>
          </cell>
          <cell r="L1441">
            <v>3E-11</v>
          </cell>
        </row>
        <row r="1442">
          <cell r="A1442" t="str">
            <v>rs13021393</v>
          </cell>
          <cell r="B1442" t="str">
            <v>Vertex-wise cortical thickness</v>
          </cell>
          <cell r="C1442" t="str">
            <v>34910505</v>
          </cell>
          <cell r="D1442" t="str">
            <v>rs13021393</v>
          </cell>
          <cell r="E1442" t="str">
            <v>chr2:37059462</v>
          </cell>
          <cell r="F1442" t="str">
            <v>A=0.497, T=0.503</v>
          </cell>
          <cell r="G1442">
            <v>1</v>
          </cell>
          <cell r="H1442" t="str">
            <v>1</v>
          </cell>
          <cell r="I1442" t="str">
            <v>0.5</v>
          </cell>
          <cell r="J1442" t="str">
            <v>19.67</v>
          </cell>
          <cell r="L1442">
            <v>4.0000000000000003E-86</v>
          </cell>
        </row>
        <row r="1443">
          <cell r="A1443" t="str">
            <v>rs13021393</v>
          </cell>
          <cell r="B1443" t="str">
            <v>C-reactive protein levels</v>
          </cell>
          <cell r="C1443" t="str">
            <v>35459240</v>
          </cell>
          <cell r="D1443" t="str">
            <v>rs13021775</v>
          </cell>
          <cell r="E1443" t="str">
            <v>chr2:37059557</v>
          </cell>
          <cell r="F1443" t="str">
            <v>C=0.501, G=0.499</v>
          </cell>
          <cell r="G1443">
            <v>0.96850542719016697</v>
          </cell>
          <cell r="H1443" t="str">
            <v>0.99198406374502</v>
          </cell>
          <cell r="I1443" t="str">
            <v>NR</v>
          </cell>
          <cell r="J1443" t="str">
            <v>0.0144</v>
          </cell>
          <cell r="K1443" t="str">
            <v>0.01-0.018</v>
          </cell>
          <cell r="L1443">
            <v>2E-12</v>
          </cell>
        </row>
        <row r="1444">
          <cell r="A1444" t="str">
            <v>rs13021393</v>
          </cell>
          <cell r="B1444" t="str">
            <v>Brain shape (segment 1)</v>
          </cell>
          <cell r="C1444" t="str">
            <v>33821002</v>
          </cell>
          <cell r="D1444" t="str">
            <v>rs35050623</v>
          </cell>
          <cell r="E1444" t="str">
            <v>chr2:37063240</v>
          </cell>
          <cell r="F1444" t="str">
            <v>-=0.469, T=0.531</v>
          </cell>
          <cell r="G1444">
            <v>0.87949419384073702</v>
          </cell>
          <cell r="H1444" t="str">
            <v>0.99157566825216</v>
          </cell>
          <cell r="I1444" t="str">
            <v>NR</v>
          </cell>
          <cell r="L1444">
            <v>7.9999999999999996E-44</v>
          </cell>
        </row>
        <row r="1445">
          <cell r="A1445" t="str">
            <v>rs13021393</v>
          </cell>
          <cell r="B1445" t="str">
            <v>Left-hemisphere visual network to right-hemisphere visual network white-matter structural connectivity</v>
          </cell>
          <cell r="C1445" t="str">
            <v>38438384</v>
          </cell>
          <cell r="D1445" t="str">
            <v>rs35050623</v>
          </cell>
          <cell r="E1445" t="str">
            <v>chr2:37063240</v>
          </cell>
          <cell r="F1445" t="str">
            <v>-=0.469, T=0.531</v>
          </cell>
          <cell r="G1445">
            <v>0.87949419384073702</v>
          </cell>
          <cell r="H1445" t="str">
            <v>0.99157566825216</v>
          </cell>
          <cell r="I1445" t="str">
            <v>NR</v>
          </cell>
          <cell r="J1445" t="str">
            <v>0.0635686</v>
          </cell>
          <cell r="K1445" t="str">
            <v>0.049-0.078</v>
          </cell>
          <cell r="L1445">
            <v>6.0000000000000001E-17</v>
          </cell>
        </row>
        <row r="1446">
          <cell r="A1446" t="str">
            <v>rs13021393</v>
          </cell>
          <cell r="B1446" t="str">
            <v>Left-hemisphere somatomotor network to right-hemisphere dorsal attention network white-matter structural connectivity</v>
          </cell>
          <cell r="C1446" t="str">
            <v>38438384</v>
          </cell>
          <cell r="D1446" t="str">
            <v>rs35050623</v>
          </cell>
          <cell r="E1446" t="str">
            <v>chr2:37063240</v>
          </cell>
          <cell r="F1446" t="str">
            <v>-=0.469, T=0.531</v>
          </cell>
          <cell r="G1446">
            <v>0.87949419384073702</v>
          </cell>
          <cell r="H1446" t="str">
            <v>0.99157566825216</v>
          </cell>
          <cell r="I1446" t="str">
            <v>NR</v>
          </cell>
          <cell r="J1446" t="str">
            <v>0.0460242</v>
          </cell>
          <cell r="K1446" t="str">
            <v>0.031-0.061</v>
          </cell>
          <cell r="L1446">
            <v>6.9999999999999996E-10</v>
          </cell>
        </row>
        <row r="1447">
          <cell r="A1447" t="str">
            <v>rs13021393</v>
          </cell>
          <cell r="B1447" t="str">
            <v>Left-hemisphere salience/ventral attention network to right-hemisphere dorsal attention network white-matter structural connectivity</v>
          </cell>
          <cell r="C1447" t="str">
            <v>38438384</v>
          </cell>
          <cell r="D1447" t="str">
            <v>rs35050623</v>
          </cell>
          <cell r="E1447" t="str">
            <v>chr2:37063240</v>
          </cell>
          <cell r="F1447" t="str">
            <v>-=0.469, T=0.531</v>
          </cell>
          <cell r="G1447">
            <v>0.87949419384073702</v>
          </cell>
          <cell r="H1447" t="str">
            <v>0.99157566825216</v>
          </cell>
          <cell r="I1447" t="str">
            <v>NR</v>
          </cell>
          <cell r="J1447" t="str">
            <v>0.0396498</v>
          </cell>
          <cell r="K1447" t="str">
            <v>0.026-0.054</v>
          </cell>
          <cell r="L1447">
            <v>2.9999999999999997E-8</v>
          </cell>
        </row>
        <row r="1448">
          <cell r="A1448" t="str">
            <v>rs13021393</v>
          </cell>
          <cell r="B1448" t="str">
            <v>Left-hemisphere control network to right-hemisphere dorsal attention network white-matter structural connectivity</v>
          </cell>
          <cell r="C1448" t="str">
            <v>38438384</v>
          </cell>
          <cell r="D1448" t="str">
            <v>rs35050623</v>
          </cell>
          <cell r="E1448" t="str">
            <v>chr2:37063240</v>
          </cell>
          <cell r="F1448" t="str">
            <v>-=0.469, T=0.531</v>
          </cell>
          <cell r="G1448">
            <v>0.87949419384073702</v>
          </cell>
          <cell r="H1448" t="str">
            <v>0.99157566825216</v>
          </cell>
          <cell r="I1448" t="str">
            <v>NR</v>
          </cell>
          <cell r="J1448" t="str">
            <v>0.0499253</v>
          </cell>
          <cell r="K1448" t="str">
            <v>0.035-0.065</v>
          </cell>
          <cell r="L1448">
            <v>3E-11</v>
          </cell>
        </row>
        <row r="1449">
          <cell r="A1449" t="str">
            <v>rs13021393</v>
          </cell>
          <cell r="B1449" t="str">
            <v>Left-hemisphere control network to right-hemisphere control network white-matter structural connectivity</v>
          </cell>
          <cell r="C1449" t="str">
            <v>38438384</v>
          </cell>
          <cell r="D1449" t="str">
            <v>rs35050623</v>
          </cell>
          <cell r="E1449" t="str">
            <v>chr2:37063240</v>
          </cell>
          <cell r="F1449" t="str">
            <v>-=0.469, T=0.531</v>
          </cell>
          <cell r="G1449">
            <v>0.87949419384073702</v>
          </cell>
          <cell r="H1449" t="str">
            <v>0.99157566825216</v>
          </cell>
          <cell r="I1449" t="str">
            <v>NR</v>
          </cell>
          <cell r="J1449" t="str">
            <v>0.0548053</v>
          </cell>
          <cell r="K1449" t="str">
            <v>0.04-0.069</v>
          </cell>
          <cell r="L1449">
            <v>1E-13</v>
          </cell>
        </row>
        <row r="1450">
          <cell r="A1450" t="str">
            <v>rs13021393</v>
          </cell>
          <cell r="B1450" t="str">
            <v>Left-hemisphere control network to right-hemisphere default mode network white-matter structural connectivity</v>
          </cell>
          <cell r="C1450" t="str">
            <v>38438384</v>
          </cell>
          <cell r="D1450" t="str">
            <v>rs35050623</v>
          </cell>
          <cell r="E1450" t="str">
            <v>chr2:37063240</v>
          </cell>
          <cell r="F1450" t="str">
            <v>-=0.469, T=0.531</v>
          </cell>
          <cell r="G1450">
            <v>0.87949419384073702</v>
          </cell>
          <cell r="H1450" t="str">
            <v>0.99157566825216</v>
          </cell>
          <cell r="I1450" t="str">
            <v>NR</v>
          </cell>
          <cell r="J1450" t="str">
            <v>0.042689</v>
          </cell>
          <cell r="K1450" t="str">
            <v>0.029-0.057</v>
          </cell>
          <cell r="L1450">
            <v>3E-9</v>
          </cell>
        </row>
        <row r="1451">
          <cell r="A1451" t="str">
            <v>rs13021393</v>
          </cell>
          <cell r="B1451" t="str">
            <v>Left-hemisphere default mode network to right-hemisphere dorsal attention network white-matter structural connectivity</v>
          </cell>
          <cell r="C1451" t="str">
            <v>38438384</v>
          </cell>
          <cell r="D1451" t="str">
            <v>rs35050623</v>
          </cell>
          <cell r="E1451" t="str">
            <v>chr2:37063240</v>
          </cell>
          <cell r="F1451" t="str">
            <v>-=0.469, T=0.531</v>
          </cell>
          <cell r="G1451">
            <v>0.87949419384073702</v>
          </cell>
          <cell r="H1451" t="str">
            <v>0.99157566825216</v>
          </cell>
          <cell r="I1451" t="str">
            <v>NR</v>
          </cell>
          <cell r="J1451" t="str">
            <v>0.0393238</v>
          </cell>
          <cell r="K1451" t="str">
            <v>0.025-0.053</v>
          </cell>
          <cell r="L1451">
            <v>2.9999999999999997E-8</v>
          </cell>
        </row>
        <row r="1452">
          <cell r="A1452" t="str">
            <v>rs13021393</v>
          </cell>
          <cell r="B1452" t="str">
            <v>Left-hemisphere control network to amygdala white-matter structural connectivity</v>
          </cell>
          <cell r="C1452" t="str">
            <v>38438384</v>
          </cell>
          <cell r="D1452" t="str">
            <v>rs35050623</v>
          </cell>
          <cell r="E1452" t="str">
            <v>chr2:37063240</v>
          </cell>
          <cell r="F1452" t="str">
            <v>-=0.469, T=0.531</v>
          </cell>
          <cell r="G1452">
            <v>0.87949419384073702</v>
          </cell>
          <cell r="H1452" t="str">
            <v>0.99157566825216</v>
          </cell>
          <cell r="I1452" t="str">
            <v>NR</v>
          </cell>
          <cell r="J1452" t="str">
            <v>0.0495792</v>
          </cell>
          <cell r="K1452" t="str">
            <v>0.035-0.065</v>
          </cell>
          <cell r="L1452">
            <v>1E-10</v>
          </cell>
        </row>
        <row r="1453">
          <cell r="A1453" t="str">
            <v>rs13021393</v>
          </cell>
          <cell r="B1453" t="str">
            <v>Alanine aminotransferase levels</v>
          </cell>
          <cell r="C1453" t="str">
            <v>33547301</v>
          </cell>
          <cell r="D1453" t="str">
            <v>rs2110944</v>
          </cell>
          <cell r="E1453" t="str">
            <v>chr2:37090233</v>
          </cell>
          <cell r="F1453" t="str">
            <v>C=0.529, T=0.471</v>
          </cell>
          <cell r="G1453">
            <v>0.864246199189874</v>
          </cell>
          <cell r="H1453" t="str">
            <v>0.979028034889345</v>
          </cell>
          <cell r="I1453" t="str">
            <v>0.53</v>
          </cell>
          <cell r="J1453" t="str">
            <v>5.54</v>
          </cell>
          <cell r="K1453" t="str">
            <v>-</v>
          </cell>
          <cell r="L1453">
            <v>2.9999999999999997E-8</v>
          </cell>
        </row>
        <row r="1454">
          <cell r="A1454" t="str">
            <v>rs13021393</v>
          </cell>
          <cell r="B1454" t="str">
            <v>C-reactive protein levels</v>
          </cell>
          <cell r="C1454" t="str">
            <v>33462484</v>
          </cell>
          <cell r="D1454" t="str">
            <v>rs2110944</v>
          </cell>
          <cell r="E1454" t="str">
            <v>chr2:37090233</v>
          </cell>
          <cell r="F1454" t="str">
            <v>C=0.529, T=0.471</v>
          </cell>
          <cell r="G1454">
            <v>0.864246199189874</v>
          </cell>
          <cell r="H1454" t="str">
            <v>0.979028034889345</v>
          </cell>
          <cell r="I1454" t="str">
            <v>NR</v>
          </cell>
          <cell r="J1454" t="str">
            <v>0.0147</v>
          </cell>
          <cell r="K1454" t="str">
            <v>0.01-0.0194</v>
          </cell>
          <cell r="L1454">
            <v>8.0000000000000003E-10</v>
          </cell>
        </row>
        <row r="1455">
          <cell r="A1455" t="str">
            <v>rs13021393</v>
          </cell>
          <cell r="B1455" t="str">
            <v>Alanine aminotransferase levels</v>
          </cell>
          <cell r="C1455" t="str">
            <v>34594039</v>
          </cell>
          <cell r="D1455" t="str">
            <v>rs2110944</v>
          </cell>
          <cell r="E1455" t="str">
            <v>chr2:37090233</v>
          </cell>
          <cell r="F1455" t="str">
            <v>C=0.529, T=0.471</v>
          </cell>
          <cell r="G1455">
            <v>0.864246199189874</v>
          </cell>
          <cell r="H1455" t="str">
            <v>0.979028034889345</v>
          </cell>
          <cell r="I1455" t="str">
            <v>NR</v>
          </cell>
          <cell r="J1455" t="str">
            <v>0.0118</v>
          </cell>
          <cell r="K1455" t="str">
            <v>0.0081-0.0155</v>
          </cell>
          <cell r="L1455">
            <v>5.0000000000000003E-10</v>
          </cell>
        </row>
        <row r="1456">
          <cell r="A1456" t="str">
            <v>rs13021393</v>
          </cell>
          <cell r="B1456" t="str">
            <v>C-reactive protein levels (MTAG)</v>
          </cell>
          <cell r="C1456" t="str">
            <v>36376304</v>
          </cell>
          <cell r="D1456" t="str">
            <v>rs2110944</v>
          </cell>
          <cell r="E1456" t="str">
            <v>chr2:37090233</v>
          </cell>
          <cell r="F1456" t="str">
            <v>C=0.529, T=0.471</v>
          </cell>
          <cell r="G1456">
            <v>0.864246199189874</v>
          </cell>
          <cell r="H1456" t="str">
            <v>0.979028034889345</v>
          </cell>
          <cell r="I1456" t="str">
            <v>NR</v>
          </cell>
          <cell r="J1456" t="str">
            <v>0.01443</v>
          </cell>
          <cell r="K1456" t="str">
            <v>0.01-0.018</v>
          </cell>
          <cell r="L1456">
            <v>9.9999999999999998E-13</v>
          </cell>
        </row>
        <row r="1457">
          <cell r="A1457" t="str">
            <v>rs13021393</v>
          </cell>
          <cell r="B1457" t="str">
            <v>C-reactive protein levels</v>
          </cell>
          <cell r="C1457" t="str">
            <v>31900758</v>
          </cell>
          <cell r="D1457" t="str">
            <v>rs2110944</v>
          </cell>
          <cell r="E1457" t="str">
            <v>chr2:37090233</v>
          </cell>
          <cell r="F1457" t="str">
            <v>C=0.529, T=0.471</v>
          </cell>
          <cell r="G1457">
            <v>0.864246199189874</v>
          </cell>
          <cell r="H1457" t="str">
            <v>0.979028034889345</v>
          </cell>
          <cell r="I1457" t="str">
            <v>0.469149</v>
          </cell>
          <cell r="J1457" t="str">
            <v>0.0154024</v>
          </cell>
          <cell r="K1457" t="str">
            <v>0.011-0.019</v>
          </cell>
          <cell r="L1457">
            <v>2E-14</v>
          </cell>
        </row>
        <row r="1458">
          <cell r="A1458" t="str">
            <v>rs13021393</v>
          </cell>
          <cell r="B1458" t="str">
            <v>Gamma glutamyl transferase levels</v>
          </cell>
          <cell r="C1458" t="str">
            <v>38632349</v>
          </cell>
          <cell r="D1458" t="str">
            <v>rs2110944</v>
          </cell>
          <cell r="E1458" t="str">
            <v>chr2:37090233</v>
          </cell>
          <cell r="F1458" t="str">
            <v>C=0.529, T=0.471</v>
          </cell>
          <cell r="G1458">
            <v>0.864246199189874</v>
          </cell>
          <cell r="H1458" t="str">
            <v>0.979028034889345</v>
          </cell>
          <cell r="I1458" t="str">
            <v>NR</v>
          </cell>
          <cell r="J1458" t="str">
            <v>0.0032</v>
          </cell>
          <cell r="K1458" t="str">
            <v>0.0022-0.0042</v>
          </cell>
          <cell r="L1458">
            <v>4.0000000000000001E-10</v>
          </cell>
        </row>
        <row r="1459">
          <cell r="A1459" t="str">
            <v>rs13021393</v>
          </cell>
          <cell r="B1459" t="str">
            <v>C-reactive protein</v>
          </cell>
          <cell r="C1459" t="str">
            <v>34594039</v>
          </cell>
          <cell r="D1459" t="str">
            <v>rs2110944</v>
          </cell>
          <cell r="E1459" t="str">
            <v>chr2:37090233</v>
          </cell>
          <cell r="F1459" t="str">
            <v>C=0.529, T=0.471</v>
          </cell>
          <cell r="G1459">
            <v>0.864246199189874</v>
          </cell>
          <cell r="H1459" t="str">
            <v>0.979028034889345</v>
          </cell>
          <cell r="I1459" t="str">
            <v>NR</v>
          </cell>
          <cell r="J1459" t="str">
            <v>0.0144</v>
          </cell>
          <cell r="K1459" t="str">
            <v>0.01-0.019</v>
          </cell>
          <cell r="L1459">
            <v>3.9999999999999998E-11</v>
          </cell>
        </row>
        <row r="1460">
          <cell r="A1460" t="str">
            <v>rs13021393</v>
          </cell>
          <cell r="B1460" t="str">
            <v>Gamma glutamyl transpeptidase</v>
          </cell>
          <cell r="C1460" t="str">
            <v>34594039</v>
          </cell>
          <cell r="D1460" t="str">
            <v>rs2110944</v>
          </cell>
          <cell r="E1460" t="str">
            <v>chr2:37090233</v>
          </cell>
          <cell r="F1460" t="str">
            <v>C=0.529, T=0.471</v>
          </cell>
          <cell r="G1460">
            <v>0.864246199189874</v>
          </cell>
          <cell r="H1460" t="str">
            <v>0.979028034889345</v>
          </cell>
          <cell r="I1460" t="str">
            <v>NR</v>
          </cell>
          <cell r="J1460" t="str">
            <v>0.0118</v>
          </cell>
          <cell r="K1460" t="str">
            <v>0.0081-0.0155</v>
          </cell>
          <cell r="L1460">
            <v>5.0000000000000003E-10</v>
          </cell>
        </row>
        <row r="1461">
          <cell r="A1461" t="str">
            <v>rs13021393</v>
          </cell>
          <cell r="B1461" t="str">
            <v>Dorsolateral prefrontal thickness (unadjusted for global measures)</v>
          </cell>
          <cell r="C1461" t="str">
            <v>36893272</v>
          </cell>
          <cell r="D1461" t="str">
            <v>rs12476515</v>
          </cell>
          <cell r="E1461" t="str">
            <v>chr2:37102620</v>
          </cell>
          <cell r="F1461" t="str">
            <v>C=0.526, T=0.474</v>
          </cell>
          <cell r="G1461">
            <v>0.85268186526026901</v>
          </cell>
          <cell r="H1461" t="str">
            <v>0.966655894465575</v>
          </cell>
          <cell r="I1461" t="str">
            <v>NR</v>
          </cell>
          <cell r="J1461" t="str">
            <v>0.0456</v>
          </cell>
          <cell r="K1461" t="str">
            <v>0.03-0.061</v>
          </cell>
          <cell r="L1461">
            <v>8.9999999999999995E-9</v>
          </cell>
        </row>
        <row r="1462">
          <cell r="A1462" t="str">
            <v>rs13022107</v>
          </cell>
          <cell r="B1462" t="str">
            <v>Heart rate response to recovery post exercise (40 sec)</v>
          </cell>
          <cell r="C1462" t="str">
            <v>29497042</v>
          </cell>
          <cell r="D1462" t="str">
            <v>rs1899492</v>
          </cell>
          <cell r="E1462" t="str">
            <v>chr2:60000304</v>
          </cell>
          <cell r="F1462" t="str">
            <v>C=0.505, T=0.495</v>
          </cell>
          <cell r="G1462">
            <v>0.98021963601939399</v>
          </cell>
          <cell r="H1462" t="str">
            <v>0.992030925711751</v>
          </cell>
          <cell r="I1462" t="str">
            <v>0.528498</v>
          </cell>
          <cell r="J1462" t="str">
            <v>0.0396215</v>
          </cell>
          <cell r="K1462" t="str">
            <v>0.028-0.051</v>
          </cell>
          <cell r="L1462">
            <v>1.9999999999999999E-11</v>
          </cell>
        </row>
        <row r="1463">
          <cell r="A1463" t="str">
            <v>rs13022107</v>
          </cell>
          <cell r="B1463" t="str">
            <v>Heart rate response to recovery post exercise (50 sec)</v>
          </cell>
          <cell r="C1463" t="str">
            <v>29497042</v>
          </cell>
          <cell r="D1463" t="str">
            <v>rs13022107</v>
          </cell>
          <cell r="E1463" t="str">
            <v>chr2:60008266</v>
          </cell>
          <cell r="F1463" t="str">
            <v>C=0.506, T=0.494</v>
          </cell>
          <cell r="G1463">
            <v>1</v>
          </cell>
          <cell r="H1463" t="str">
            <v>1</v>
          </cell>
          <cell r="I1463" t="str">
            <v>0.531078</v>
          </cell>
          <cell r="J1463" t="str">
            <v>0.0351358</v>
          </cell>
          <cell r="K1463" t="str">
            <v>0.024-0.047</v>
          </cell>
          <cell r="L1463">
            <v>2.0000000000000001E-9</v>
          </cell>
        </row>
        <row r="1464">
          <cell r="A1464" t="str">
            <v>rs13022107</v>
          </cell>
          <cell r="B1464" t="str">
            <v>Heart rate response to recovery post exercise (10 sec)</v>
          </cell>
          <cell r="C1464" t="str">
            <v>29497042</v>
          </cell>
          <cell r="D1464" t="str">
            <v>rs13022107</v>
          </cell>
          <cell r="E1464" t="str">
            <v>chr2:60008266</v>
          </cell>
          <cell r="F1464" t="str">
            <v>C=0.506, T=0.494</v>
          </cell>
          <cell r="G1464">
            <v>1</v>
          </cell>
          <cell r="H1464" t="str">
            <v>1</v>
          </cell>
          <cell r="I1464" t="str">
            <v>0.530942</v>
          </cell>
          <cell r="J1464" t="str">
            <v>0.0368806</v>
          </cell>
          <cell r="K1464" t="str">
            <v>0.025-0.048</v>
          </cell>
          <cell r="L1464">
            <v>1.0000000000000001E-9</v>
          </cell>
        </row>
        <row r="1465">
          <cell r="A1465" t="str">
            <v>rs13022107</v>
          </cell>
          <cell r="B1465" t="str">
            <v>Smoking initiation (ever regular vs never regular)</v>
          </cell>
          <cell r="C1465" t="str">
            <v>30679032</v>
          </cell>
          <cell r="D1465" t="str">
            <v>rs7585579</v>
          </cell>
          <cell r="E1465" t="str">
            <v>chr2:60024857</v>
          </cell>
          <cell r="F1465" t="str">
            <v>C=0.482, G=0.518</v>
          </cell>
          <cell r="G1465">
            <v>0.87141609715553403</v>
          </cell>
          <cell r="H1465" t="str">
            <v>0.979132527121492</v>
          </cell>
          <cell r="I1465" t="str">
            <v>0.489</v>
          </cell>
          <cell r="J1465" t="str">
            <v>0.0157</v>
          </cell>
          <cell r="K1465" t="str">
            <v>0.011-0.02</v>
          </cell>
          <cell r="L1465">
            <v>6.0000000000000003E-12</v>
          </cell>
        </row>
        <row r="1466">
          <cell r="A1466" t="str">
            <v>rs13022107</v>
          </cell>
          <cell r="B1466" t="str">
            <v>Smoking initiation (ever regular vs never regular)</v>
          </cell>
          <cell r="C1466" t="str">
            <v>30643251</v>
          </cell>
          <cell r="D1466" t="str">
            <v>rs7585579</v>
          </cell>
          <cell r="E1466" t="str">
            <v>chr2:60024857</v>
          </cell>
          <cell r="F1466" t="str">
            <v>C=0.482, G=0.518</v>
          </cell>
          <cell r="G1466">
            <v>0.87141609715553403</v>
          </cell>
          <cell r="H1466" t="str">
            <v>0.979132527121492</v>
          </cell>
          <cell r="I1466" t="str">
            <v>0.499</v>
          </cell>
          <cell r="J1466" t="str">
            <v>0.020396171</v>
          </cell>
          <cell r="K1466" t="str">
            <v>0.015-0.026</v>
          </cell>
          <cell r="L1466">
            <v>5E-15</v>
          </cell>
        </row>
        <row r="1467">
          <cell r="A1467" t="str">
            <v>rs13022107</v>
          </cell>
          <cell r="B1467" t="str">
            <v>Risk-taking behavior (multivariate analysis)</v>
          </cell>
          <cell r="C1467" t="str">
            <v>36324656</v>
          </cell>
          <cell r="D1467" t="str">
            <v>rs7585579</v>
          </cell>
          <cell r="E1467" t="str">
            <v>chr2:60024857</v>
          </cell>
          <cell r="F1467" t="str">
            <v>C=0.482, G=0.518</v>
          </cell>
          <cell r="G1467">
            <v>0.87141609715553403</v>
          </cell>
          <cell r="H1467" t="str">
            <v>0.979132527121492</v>
          </cell>
          <cell r="I1467" t="str">
            <v>NR</v>
          </cell>
          <cell r="L1467">
            <v>5.9999999999999997E-15</v>
          </cell>
        </row>
        <row r="1468">
          <cell r="A1468" t="str">
            <v>rs13022107</v>
          </cell>
          <cell r="B1468" t="str">
            <v>Smoking status (ever vs never smokers)</v>
          </cell>
          <cell r="C1468" t="str">
            <v>30643258</v>
          </cell>
          <cell r="D1468" t="str">
            <v>rs7585579</v>
          </cell>
          <cell r="E1468" t="str">
            <v>chr2:60024857</v>
          </cell>
          <cell r="F1468" t="str">
            <v>C=0.482, G=0.518</v>
          </cell>
          <cell r="G1468">
            <v>0.87141609715553403</v>
          </cell>
          <cell r="H1468" t="str">
            <v>0.979132527121492</v>
          </cell>
          <cell r="I1468" t="str">
            <v>0.5061</v>
          </cell>
          <cell r="J1468" t="str">
            <v>0.013979038</v>
          </cell>
          <cell r="K1468" t="str">
            <v>0.01-0.018</v>
          </cell>
          <cell r="L1468">
            <v>3.0000000000000001E-12</v>
          </cell>
        </row>
        <row r="1469">
          <cell r="A1469" t="str">
            <v>rs13022107</v>
          </cell>
          <cell r="B1469" t="str">
            <v>Risk-taking tendency (4-domain principal component model)</v>
          </cell>
          <cell r="C1469" t="str">
            <v>30643258</v>
          </cell>
          <cell r="D1469" t="str">
            <v>rs7585579</v>
          </cell>
          <cell r="E1469" t="str">
            <v>chr2:60024857</v>
          </cell>
          <cell r="F1469" t="str">
            <v>C=0.482, G=0.518</v>
          </cell>
          <cell r="G1469">
            <v>0.87141609715553403</v>
          </cell>
          <cell r="H1469" t="str">
            <v>0.979132527121492</v>
          </cell>
          <cell r="I1469" t="str">
            <v>0.5087</v>
          </cell>
          <cell r="J1469" t="str">
            <v>0.014212011</v>
          </cell>
          <cell r="K1469" t="str">
            <v>0.0092-0.0193</v>
          </cell>
          <cell r="L1469">
            <v>2.9999999999999997E-8</v>
          </cell>
        </row>
        <row r="1470">
          <cell r="A1470" t="str">
            <v>rs1303525</v>
          </cell>
          <cell r="B1470" t="str">
            <v>Type 2 diabetes</v>
          </cell>
          <cell r="C1470" t="str">
            <v>32541925</v>
          </cell>
          <cell r="D1470" t="str">
            <v>rs480840</v>
          </cell>
          <cell r="E1470" t="str">
            <v>chr11:74625997</v>
          </cell>
          <cell r="F1470" t="str">
            <v>C=0.421, T=0.579</v>
          </cell>
          <cell r="G1470">
            <v>0.97572340549354997</v>
          </cell>
          <cell r="H1470" t="str">
            <v>0.995884470626739</v>
          </cell>
          <cell r="I1470" t="str">
            <v>0.4232</v>
          </cell>
          <cell r="J1470" t="str">
            <v>0.0254</v>
          </cell>
          <cell r="K1470" t="str">
            <v>0.016-0.034</v>
          </cell>
          <cell r="L1470">
            <v>4.0000000000000001E-8</v>
          </cell>
        </row>
        <row r="1471">
          <cell r="A1471" t="str">
            <v>rs13038725</v>
          </cell>
          <cell r="B1471" t="str">
            <v>Appendicular lean mass</v>
          </cell>
          <cell r="C1471" t="str">
            <v>31761296</v>
          </cell>
          <cell r="D1471" t="str">
            <v>rs6066093</v>
          </cell>
          <cell r="E1471" t="str">
            <v>chr20:45493264</v>
          </cell>
          <cell r="F1471" t="str">
            <v>C=0.359, T=0.641</v>
          </cell>
          <cell r="G1471">
            <v>1</v>
          </cell>
          <cell r="H1471" t="str">
            <v>1</v>
          </cell>
          <cell r="I1471" t="str">
            <v>0.336128</v>
          </cell>
          <cell r="J1471" t="str">
            <v>0.0553247</v>
          </cell>
          <cell r="K1471" t="str">
            <v>0.035-0.076</v>
          </cell>
          <cell r="L1471">
            <v>2.9999999999999997E-8</v>
          </cell>
        </row>
        <row r="1472">
          <cell r="A1472" t="str">
            <v>rs13038725</v>
          </cell>
          <cell r="B1472" t="str">
            <v>Lung function (FVC)</v>
          </cell>
          <cell r="C1472" t="str">
            <v>30595370</v>
          </cell>
          <cell r="D1472" t="str">
            <v>rs13044825</v>
          </cell>
          <cell r="E1472" t="str">
            <v>chr20:45493818</v>
          </cell>
          <cell r="F1472" t="str">
            <v>C=0.342, G=0.658</v>
          </cell>
          <cell r="G1472">
            <v>0.92843812504707501</v>
          </cell>
          <cell r="H1472" t="str">
            <v>1</v>
          </cell>
          <cell r="I1472" t="str">
            <v>NR</v>
          </cell>
          <cell r="L1472">
            <v>8.0000000000000007E-30</v>
          </cell>
        </row>
        <row r="1473">
          <cell r="A1473" t="str">
            <v>rs13038725</v>
          </cell>
          <cell r="B1473" t="str">
            <v>Hip index</v>
          </cell>
          <cell r="C1473" t="str">
            <v>34021172</v>
          </cell>
          <cell r="D1473" t="str">
            <v>rs13044449</v>
          </cell>
          <cell r="E1473" t="str">
            <v>chr20:45493855</v>
          </cell>
          <cell r="F1473" t="str">
            <v>A=0.609, G=0.391</v>
          </cell>
          <cell r="G1473">
            <v>0.873002347278932</v>
          </cell>
          <cell r="H1473" t="str">
            <v>1</v>
          </cell>
          <cell r="I1473" t="str">
            <v>NR</v>
          </cell>
          <cell r="J1473" t="str">
            <v>0.0204339</v>
          </cell>
          <cell r="K1473" t="str">
            <v>0.014-0.026</v>
          </cell>
          <cell r="L1473">
            <v>1.9999999999999999E-11</v>
          </cell>
        </row>
        <row r="1474">
          <cell r="A1474" t="str">
            <v>rs13038725</v>
          </cell>
          <cell r="B1474" t="str">
            <v>Hip circumference adjusted for BMI</v>
          </cell>
          <cell r="C1474" t="str">
            <v>34021172</v>
          </cell>
          <cell r="D1474" t="str">
            <v>rs13044449</v>
          </cell>
          <cell r="E1474" t="str">
            <v>chr20:45493855</v>
          </cell>
          <cell r="F1474" t="str">
            <v>A=0.609, G=0.391</v>
          </cell>
          <cell r="G1474">
            <v>0.873002347278932</v>
          </cell>
          <cell r="H1474" t="str">
            <v>1</v>
          </cell>
          <cell r="I1474" t="str">
            <v>NR</v>
          </cell>
          <cell r="J1474" t="str">
            <v>0.0209458</v>
          </cell>
          <cell r="K1474" t="str">
            <v>0.015-0.027</v>
          </cell>
          <cell r="L1474">
            <v>9.9999999999999998E-13</v>
          </cell>
        </row>
        <row r="1475">
          <cell r="A1475" t="str">
            <v>rs13061038</v>
          </cell>
          <cell r="B1475" t="str">
            <v>Insomnia</v>
          </cell>
          <cell r="C1475" t="str">
            <v>35835914</v>
          </cell>
          <cell r="D1475" t="str">
            <v>rs62247065</v>
          </cell>
          <cell r="E1475" t="str">
            <v>chr3:43066572</v>
          </cell>
          <cell r="F1475" t="str">
            <v>A=0.404, G=0.596</v>
          </cell>
          <cell r="G1475">
            <v>0.93531113104946895</v>
          </cell>
          <cell r="H1475" t="str">
            <v>0.97914282397041</v>
          </cell>
          <cell r="I1475" t="str">
            <v>NR</v>
          </cell>
          <cell r="J1475" t="str">
            <v>0.005</v>
          </cell>
          <cell r="K1475" t="str">
            <v>0.003-0.007</v>
          </cell>
          <cell r="L1475">
            <v>2E-8</v>
          </cell>
        </row>
        <row r="1476">
          <cell r="A1476" t="str">
            <v>rs13061548</v>
          </cell>
          <cell r="B1476" t="str">
            <v>Mean corpuscular volume</v>
          </cell>
          <cell r="C1476" t="str">
            <v>34594039</v>
          </cell>
          <cell r="D1476" t="str">
            <v>rs13097666</v>
          </cell>
          <cell r="E1476" t="str">
            <v>chr3:46234467</v>
          </cell>
          <cell r="F1476" t="str">
            <v>C=0.906, T=0.094</v>
          </cell>
          <cell r="G1476">
            <v>0.914230601174427</v>
          </cell>
          <cell r="H1476" t="str">
            <v>1</v>
          </cell>
          <cell r="I1476" t="str">
            <v>NR</v>
          </cell>
          <cell r="J1476" t="str">
            <v>0.0236</v>
          </cell>
          <cell r="K1476" t="str">
            <v>0.016-0.031</v>
          </cell>
          <cell r="L1476">
            <v>5.0000000000000001E-9</v>
          </cell>
        </row>
        <row r="1477">
          <cell r="A1477" t="str">
            <v>rs13061548</v>
          </cell>
          <cell r="B1477" t="str">
            <v>Celiac disease</v>
          </cell>
          <cell r="C1477" t="str">
            <v>20190752</v>
          </cell>
          <cell r="D1477" t="str">
            <v>rs13098911</v>
          </cell>
          <cell r="E1477" t="str">
            <v>chr3:46235201</v>
          </cell>
          <cell r="F1477" t="str">
            <v>C=0.906, T=0.094</v>
          </cell>
          <cell r="G1477">
            <v>0.914230601174427</v>
          </cell>
          <cell r="H1477" t="str">
            <v>1</v>
          </cell>
          <cell r="I1477" t="str">
            <v>0.10</v>
          </cell>
          <cell r="J1477" t="str">
            <v>1.3</v>
          </cell>
          <cell r="K1477" t="str">
            <v>1.23-1.39</v>
          </cell>
          <cell r="L1477">
            <v>3.0000000000000001E-17</v>
          </cell>
        </row>
        <row r="1478">
          <cell r="A1478" t="str">
            <v>rs13061548</v>
          </cell>
          <cell r="B1478" t="str">
            <v>Mean corpuscular hemoglobin</v>
          </cell>
          <cell r="C1478" t="str">
            <v>30595370</v>
          </cell>
          <cell r="D1478" t="str">
            <v>rs34611049</v>
          </cell>
          <cell r="E1478" t="str">
            <v>chr3:46240826</v>
          </cell>
          <cell r="F1478" t="str">
            <v>A=0.897, T=0.103</v>
          </cell>
          <cell r="G1478">
            <v>0.98928784393900704</v>
          </cell>
          <cell r="H1478" t="str">
            <v>1</v>
          </cell>
          <cell r="I1478" t="str">
            <v>NR</v>
          </cell>
          <cell r="L1478">
            <v>1E-8</v>
          </cell>
        </row>
        <row r="1479">
          <cell r="A1479" t="str">
            <v>rs13061548</v>
          </cell>
          <cell r="B1479" t="str">
            <v>COVID-19 or obesity (pleiotropy)</v>
          </cell>
          <cell r="C1479" t="str">
            <v>36187959</v>
          </cell>
          <cell r="D1479" t="str">
            <v>rs3136673</v>
          </cell>
          <cell r="E1479" t="str">
            <v>chr3:46242616</v>
          </cell>
          <cell r="F1479" t="str">
            <v>C=0.9, T=0.1</v>
          </cell>
          <cell r="G1479">
            <v>0.95695002436247101</v>
          </cell>
          <cell r="H1479" t="str">
            <v>0.98896966108571</v>
          </cell>
          <cell r="I1479" t="str">
            <v>NR</v>
          </cell>
          <cell r="J1479" t="str">
            <v>1.06</v>
          </cell>
          <cell r="L1479">
            <v>6E-10</v>
          </cell>
        </row>
        <row r="1480">
          <cell r="A1480" t="str">
            <v>rs13061548</v>
          </cell>
          <cell r="B1480" t="str">
            <v>COVID-19 infection or systemic lupus erythematosus (MTAG)</v>
          </cell>
          <cell r="C1480" t="str">
            <v>36762574</v>
          </cell>
          <cell r="D1480" t="str">
            <v>rs41432345</v>
          </cell>
          <cell r="E1480" t="str">
            <v>chr3:46250374</v>
          </cell>
          <cell r="F1480" t="str">
            <v>C=0.098, T=0.902</v>
          </cell>
          <cell r="G1480">
            <v>0.93551043869245798</v>
          </cell>
          <cell r="H1480" t="str">
            <v>0.988746825956128</v>
          </cell>
          <cell r="I1480" t="str">
            <v>NR</v>
          </cell>
          <cell r="L1480">
            <v>5.9999999999999997E-13</v>
          </cell>
        </row>
        <row r="1481">
          <cell r="A1481" t="str">
            <v>rs13061548</v>
          </cell>
          <cell r="B1481" t="str">
            <v>Celiac disease</v>
          </cell>
          <cell r="C1481" t="str">
            <v>30572963</v>
          </cell>
          <cell r="D1481" t="str">
            <v>rs41432345</v>
          </cell>
          <cell r="E1481" t="str">
            <v>chr3:46250374</v>
          </cell>
          <cell r="F1481" t="str">
            <v>C=0.098, T=0.902</v>
          </cell>
          <cell r="G1481">
            <v>0.93551043869245798</v>
          </cell>
          <cell r="H1481" t="str">
            <v>0.988746825956128</v>
          </cell>
          <cell r="I1481" t="str">
            <v>NR</v>
          </cell>
          <cell r="J1481" t="str">
            <v>1.3497887</v>
          </cell>
          <cell r="L1481">
            <v>2E-19</v>
          </cell>
        </row>
        <row r="1482">
          <cell r="A1482" t="str">
            <v>rs13061548</v>
          </cell>
          <cell r="B1482" t="str">
            <v>Mean corpuscular hemoglobin</v>
          </cell>
          <cell r="C1482" t="str">
            <v>34594039</v>
          </cell>
          <cell r="D1482" t="str">
            <v>rs57115330</v>
          </cell>
          <cell r="E1482" t="str">
            <v>chr3:46255262</v>
          </cell>
          <cell r="F1482" t="str">
            <v>C=0.102, T=0.898</v>
          </cell>
          <cell r="G1482">
            <v>0.95720332675425401</v>
          </cell>
          <cell r="H1482" t="str">
            <v>0.978367684847703</v>
          </cell>
          <cell r="I1482" t="str">
            <v>NR</v>
          </cell>
          <cell r="J1482" t="str">
            <v>0.022</v>
          </cell>
          <cell r="K1482" t="str">
            <v>0.014-0.03</v>
          </cell>
          <cell r="L1482">
            <v>4.0000000000000001E-8</v>
          </cell>
        </row>
        <row r="1483">
          <cell r="A1483" t="str">
            <v>rs13061548</v>
          </cell>
          <cell r="B1483" t="str">
            <v>Severe COVID-19 or systemic lupus erythematosus (MTAG)</v>
          </cell>
          <cell r="C1483" t="str">
            <v>36762574</v>
          </cell>
          <cell r="D1483" t="str">
            <v>rs36000011</v>
          </cell>
          <cell r="E1483" t="str">
            <v>chr3:46265535</v>
          </cell>
          <cell r="F1483" t="str">
            <v>A=0.089, C=0.911</v>
          </cell>
          <cell r="G1483">
            <v>0.81926284658485404</v>
          </cell>
          <cell r="H1483" t="str">
            <v>0.975243017103482</v>
          </cell>
          <cell r="I1483" t="str">
            <v>NR</v>
          </cell>
          <cell r="L1483">
            <v>5.9999999999999998E-50</v>
          </cell>
        </row>
        <row r="1484">
          <cell r="A1484" t="str">
            <v>rs13061548</v>
          </cell>
          <cell r="B1484" t="str">
            <v>COVID-19 hospitalization or systemic lupus erythematosus (MTAG)</v>
          </cell>
          <cell r="C1484" t="str">
            <v>36762574</v>
          </cell>
          <cell r="D1484" t="str">
            <v>rs11919943</v>
          </cell>
          <cell r="E1484" t="str">
            <v>chr3:46266726</v>
          </cell>
          <cell r="F1484" t="str">
            <v>C=0.089, T=0.911</v>
          </cell>
          <cell r="G1484">
            <v>0.81926284658485404</v>
          </cell>
          <cell r="H1484" t="str">
            <v>0.975243017103482</v>
          </cell>
          <cell r="I1484" t="str">
            <v>NR</v>
          </cell>
          <cell r="L1484">
            <v>6.9999999999999995E-44</v>
          </cell>
        </row>
        <row r="1485">
          <cell r="A1485" t="str">
            <v>rs13061548</v>
          </cell>
          <cell r="B1485" t="str">
            <v>COVID-19 (hospitalized covid vs population)</v>
          </cell>
          <cell r="C1485" t="str">
            <v>37198478</v>
          </cell>
          <cell r="D1485" t="str">
            <v>rs6775046</v>
          </cell>
          <cell r="E1485" t="str">
            <v>chr3:46268772</v>
          </cell>
          <cell r="F1485" t="str">
            <v>A=0.911, T=0.089</v>
          </cell>
          <cell r="G1485">
            <v>0.81926284658485404</v>
          </cell>
          <cell r="H1485" t="str">
            <v>0.975243017103482</v>
          </cell>
          <cell r="I1485" t="str">
            <v>NR</v>
          </cell>
          <cell r="J1485" t="str">
            <v>0.84</v>
          </cell>
          <cell r="K1485" t="str">
            <v>0.82-0.87</v>
          </cell>
          <cell r="L1485">
            <v>1E-35</v>
          </cell>
        </row>
        <row r="1486">
          <cell r="A1486" t="str">
            <v>rs13088775</v>
          </cell>
          <cell r="B1486" t="str">
            <v>Glucagon levels</v>
          </cell>
          <cell r="C1486" t="str">
            <v>34620218</v>
          </cell>
          <cell r="D1486" t="str">
            <v>rs13088775</v>
          </cell>
          <cell r="E1486" t="str">
            <v>chr3:69584785</v>
          </cell>
          <cell r="F1486" t="str">
            <v>A=0.05, G=0.95</v>
          </cell>
          <cell r="G1486">
            <v>1</v>
          </cell>
          <cell r="H1486" t="str">
            <v>1</v>
          </cell>
          <cell r="I1486" t="str">
            <v>NR</v>
          </cell>
          <cell r="J1486" t="str">
            <v>0.926</v>
          </cell>
          <cell r="K1486" t="str">
            <v>0.6-1.26</v>
          </cell>
          <cell r="L1486">
            <v>4.0000000000000001E-8</v>
          </cell>
        </row>
        <row r="1487">
          <cell r="A1487" t="str">
            <v>rs13089972</v>
          </cell>
          <cell r="B1487" t="str">
            <v>Height</v>
          </cell>
          <cell r="C1487" t="str">
            <v>30595370</v>
          </cell>
          <cell r="D1487" t="str">
            <v>rs11718418</v>
          </cell>
          <cell r="E1487" t="str">
            <v>chr3:171771754</v>
          </cell>
          <cell r="F1487" t="str">
            <v>A=0.396, G=0.604</v>
          </cell>
          <cell r="G1487">
            <v>0.89997058813255004</v>
          </cell>
          <cell r="H1487" t="str">
            <v>0.974511211519784</v>
          </cell>
          <cell r="I1487" t="str">
            <v>NR</v>
          </cell>
          <cell r="L1487">
            <v>8E-14</v>
          </cell>
        </row>
        <row r="1488">
          <cell r="A1488" t="str">
            <v>rs13089972</v>
          </cell>
          <cell r="B1488" t="str">
            <v>Red cell distribution width</v>
          </cell>
          <cell r="C1488" t="str">
            <v>28957414</v>
          </cell>
          <cell r="D1488" t="str">
            <v>rs35461662</v>
          </cell>
          <cell r="E1488" t="str">
            <v>chr3:171774012</v>
          </cell>
          <cell r="F1488" t="str">
            <v>A=0.585, T=0.415</v>
          </cell>
          <cell r="G1488">
            <v>0.93554809284002505</v>
          </cell>
          <cell r="H1488" t="str">
            <v>0.979221659045188</v>
          </cell>
          <cell r="I1488" t="str">
            <v>NR</v>
          </cell>
          <cell r="J1488" t="str">
            <v>0.0328056</v>
          </cell>
          <cell r="K1488" t="str">
            <v>0.025-0.041</v>
          </cell>
          <cell r="L1488">
            <v>3.0000000000000001E-17</v>
          </cell>
        </row>
        <row r="1489">
          <cell r="A1489" t="str">
            <v>rs13089972</v>
          </cell>
          <cell r="B1489" t="str">
            <v>Mean corpuscular hemoglobin</v>
          </cell>
          <cell r="C1489" t="str">
            <v>32888493</v>
          </cell>
          <cell r="D1489" t="str">
            <v>rs16856838</v>
          </cell>
          <cell r="E1489" t="str">
            <v>chr3:171775451</v>
          </cell>
          <cell r="F1489" t="str">
            <v>A=0.58, G=0.42</v>
          </cell>
          <cell r="G1489">
            <v>0.91248421908989696</v>
          </cell>
          <cell r="H1489" t="str">
            <v>0.97900781677121</v>
          </cell>
          <cell r="I1489" t="str">
            <v>0.536649</v>
          </cell>
          <cell r="L1489">
            <v>4.9999999999999997E-12</v>
          </cell>
        </row>
        <row r="1490">
          <cell r="A1490" t="str">
            <v>rs13089972</v>
          </cell>
          <cell r="B1490" t="str">
            <v>Mean corpuscular hemoglobin concentration</v>
          </cell>
          <cell r="C1490" t="str">
            <v>34594039</v>
          </cell>
          <cell r="D1490" t="str">
            <v>rs16856838</v>
          </cell>
          <cell r="E1490" t="str">
            <v>chr3:171775451</v>
          </cell>
          <cell r="F1490" t="str">
            <v>A=0.58, G=0.42</v>
          </cell>
          <cell r="G1490">
            <v>0.91248421908989696</v>
          </cell>
          <cell r="H1490" t="str">
            <v>0.97900781677121</v>
          </cell>
          <cell r="I1490" t="str">
            <v>NR</v>
          </cell>
          <cell r="J1490" t="str">
            <v>0.0126</v>
          </cell>
          <cell r="K1490" t="str">
            <v>0.0087-0.0165</v>
          </cell>
          <cell r="L1490">
            <v>5.0000000000000003E-10</v>
          </cell>
        </row>
        <row r="1491">
          <cell r="A1491" t="str">
            <v>rs13089972</v>
          </cell>
          <cell r="B1491" t="str">
            <v>Red cell distribution width</v>
          </cell>
          <cell r="C1491" t="str">
            <v>27863252</v>
          </cell>
          <cell r="D1491" t="str">
            <v>rs6763687</v>
          </cell>
          <cell r="E1491" t="str">
            <v>chr3:171777646</v>
          </cell>
          <cell r="F1491" t="str">
            <v>A=0.41, T=0.59</v>
          </cell>
          <cell r="G1491">
            <v>0.95528120787569304</v>
          </cell>
          <cell r="H1491" t="str">
            <v>0.979396560905077</v>
          </cell>
          <cell r="I1491" t="str">
            <v>0.5825</v>
          </cell>
          <cell r="J1491" t="str">
            <v>0.03430676</v>
          </cell>
          <cell r="K1491" t="str">
            <v>0.027-0.041</v>
          </cell>
          <cell r="L1491">
            <v>1.9999999999999998E-21</v>
          </cell>
        </row>
        <row r="1492">
          <cell r="A1492" t="str">
            <v>rs13089972</v>
          </cell>
          <cell r="B1492" t="str">
            <v>Height</v>
          </cell>
          <cell r="C1492" t="str">
            <v>36224396</v>
          </cell>
          <cell r="D1492" t="str">
            <v>rs4894796</v>
          </cell>
          <cell r="E1492" t="str">
            <v>chr3:171780763</v>
          </cell>
          <cell r="F1492" t="str">
            <v>A=0.415, G=0.585</v>
          </cell>
          <cell r="G1492">
            <v>0.93554809284002505</v>
          </cell>
          <cell r="H1492" t="str">
            <v>0.979221659045188</v>
          </cell>
          <cell r="I1492" t="str">
            <v>0.5591</v>
          </cell>
          <cell r="J1492" t="str">
            <v>0.0125</v>
          </cell>
          <cell r="K1492" t="str">
            <v>0.011-0.014</v>
          </cell>
          <cell r="L1492">
            <v>1E-87</v>
          </cell>
        </row>
        <row r="1493">
          <cell r="A1493" t="str">
            <v>rs13089972</v>
          </cell>
          <cell r="B1493" t="str">
            <v>Hemoglobin A1c levels</v>
          </cell>
          <cell r="C1493" t="str">
            <v>34594039</v>
          </cell>
          <cell r="D1493" t="str">
            <v>rs4894797</v>
          </cell>
          <cell r="E1493" t="str">
            <v>chr3:171783546</v>
          </cell>
          <cell r="F1493" t="str">
            <v>A=0.58, G=0.42</v>
          </cell>
          <cell r="G1493">
            <v>0.91248421908989696</v>
          </cell>
          <cell r="H1493" t="str">
            <v>0.97900781677121</v>
          </cell>
          <cell r="I1493" t="str">
            <v>NR</v>
          </cell>
          <cell r="J1493" t="str">
            <v>0.0253</v>
          </cell>
          <cell r="K1493" t="str">
            <v>0.021-0.029</v>
          </cell>
          <cell r="L1493">
            <v>4.9999999999999996E-35</v>
          </cell>
        </row>
        <row r="1494">
          <cell r="A1494" t="str">
            <v>rs13089972</v>
          </cell>
          <cell r="B1494" t="str">
            <v>Mean corpuscular hemoglobin</v>
          </cell>
          <cell r="C1494" t="str">
            <v>30595370</v>
          </cell>
          <cell r="D1494" t="str">
            <v>rs4894797</v>
          </cell>
          <cell r="E1494" t="str">
            <v>chr3:171783546</v>
          </cell>
          <cell r="F1494" t="str">
            <v>A=0.58, G=0.42</v>
          </cell>
          <cell r="G1494">
            <v>0.91248421908989696</v>
          </cell>
          <cell r="H1494" t="str">
            <v>0.97900781677121</v>
          </cell>
          <cell r="I1494" t="str">
            <v>NR</v>
          </cell>
          <cell r="L1494">
            <v>1.9999999999999999E-11</v>
          </cell>
        </row>
        <row r="1495">
          <cell r="A1495" t="str">
            <v>rs13089972</v>
          </cell>
          <cell r="B1495" t="str">
            <v>Height</v>
          </cell>
          <cell r="C1495" t="str">
            <v>31562340</v>
          </cell>
          <cell r="D1495" t="str">
            <v>rs4894797</v>
          </cell>
          <cell r="E1495" t="str">
            <v>chr3:171783546</v>
          </cell>
          <cell r="F1495" t="str">
            <v>A=0.58, G=0.42</v>
          </cell>
          <cell r="G1495">
            <v>0.91248421908989696</v>
          </cell>
          <cell r="H1495" t="str">
            <v>0.97900781677121</v>
          </cell>
          <cell r="I1495" t="str">
            <v>NR</v>
          </cell>
          <cell r="J1495" t="str">
            <v>0.019177997</v>
          </cell>
          <cell r="K1495" t="str">
            <v>0.013-0.025</v>
          </cell>
          <cell r="L1495">
            <v>6E-11</v>
          </cell>
        </row>
        <row r="1496">
          <cell r="A1496" t="str">
            <v>rs13089972</v>
          </cell>
          <cell r="B1496" t="str">
            <v>Mean corpuscular hemoglobin</v>
          </cell>
          <cell r="C1496" t="str">
            <v>32888493</v>
          </cell>
          <cell r="D1496" t="str">
            <v>rs4894797</v>
          </cell>
          <cell r="E1496" t="str">
            <v>chr3:171783546</v>
          </cell>
          <cell r="F1496" t="str">
            <v>A=0.58, G=0.42</v>
          </cell>
          <cell r="G1496">
            <v>0.91248421908989696</v>
          </cell>
          <cell r="H1496" t="str">
            <v>0.97900781677121</v>
          </cell>
          <cell r="I1496" t="str">
            <v>0.574849</v>
          </cell>
          <cell r="J1496" t="str">
            <v>0.01253</v>
          </cell>
          <cell r="K1496" t="str">
            <v>0.0087-0.0163</v>
          </cell>
          <cell r="L1496">
            <v>1E-10</v>
          </cell>
        </row>
        <row r="1497">
          <cell r="A1497" t="str">
            <v>rs13089972</v>
          </cell>
          <cell r="B1497" t="str">
            <v>Mean corpuscular hemoglobin</v>
          </cell>
          <cell r="C1497" t="str">
            <v>34594039</v>
          </cell>
          <cell r="D1497" t="str">
            <v>rs4894797</v>
          </cell>
          <cell r="E1497" t="str">
            <v>chr3:171783546</v>
          </cell>
          <cell r="F1497" t="str">
            <v>A=0.58, G=0.42</v>
          </cell>
          <cell r="G1497">
            <v>0.91248421908989696</v>
          </cell>
          <cell r="H1497" t="str">
            <v>0.97900781677121</v>
          </cell>
          <cell r="I1497" t="str">
            <v>NR</v>
          </cell>
          <cell r="J1497" t="str">
            <v>0.0134</v>
          </cell>
          <cell r="K1497" t="str">
            <v>0.0095-0.0173</v>
          </cell>
          <cell r="L1497">
            <v>1.9999999999999999E-11</v>
          </cell>
        </row>
        <row r="1498">
          <cell r="A1498" t="str">
            <v>rs13089972</v>
          </cell>
          <cell r="B1498" t="str">
            <v>Red cell distribution width</v>
          </cell>
          <cell r="C1498" t="str">
            <v>30595370</v>
          </cell>
          <cell r="D1498" t="str">
            <v>rs16856859</v>
          </cell>
          <cell r="E1498" t="str">
            <v>chr3:171784736</v>
          </cell>
          <cell r="F1498" t="str">
            <v>A=0.414, G=0.586</v>
          </cell>
          <cell r="G1498">
            <v>0.93151360129125704</v>
          </cell>
          <cell r="H1498" t="str">
            <v>0.975108251886676</v>
          </cell>
          <cell r="I1498" t="str">
            <v>NR</v>
          </cell>
          <cell r="L1498">
            <v>8.0000000000000002E-54</v>
          </cell>
        </row>
        <row r="1499">
          <cell r="A1499" t="str">
            <v>rs13089972</v>
          </cell>
          <cell r="B1499" t="str">
            <v>Mean corpuscular hemoglobin concentration</v>
          </cell>
          <cell r="C1499" t="str">
            <v>32888493</v>
          </cell>
          <cell r="D1499" t="str">
            <v>rs16856859</v>
          </cell>
          <cell r="E1499" t="str">
            <v>chr3:171784736</v>
          </cell>
          <cell r="F1499" t="str">
            <v>A=0.414, G=0.586</v>
          </cell>
          <cell r="G1499">
            <v>0.93151360129125704</v>
          </cell>
          <cell r="H1499" t="str">
            <v>0.975108251886676</v>
          </cell>
          <cell r="I1499" t="str">
            <v>0.544329</v>
          </cell>
          <cell r="L1499">
            <v>5.0000000000000004E-16</v>
          </cell>
        </row>
        <row r="1500">
          <cell r="A1500" t="str">
            <v>rs13089972</v>
          </cell>
          <cell r="B1500" t="str">
            <v>Height</v>
          </cell>
          <cell r="C1500" t="str">
            <v>36224396</v>
          </cell>
          <cell r="D1500" t="str">
            <v>rs16856859</v>
          </cell>
          <cell r="E1500" t="str">
            <v>chr3:171784736</v>
          </cell>
          <cell r="F1500" t="str">
            <v>A=0.414, G=0.586</v>
          </cell>
          <cell r="G1500">
            <v>0.93151360129125704</v>
          </cell>
          <cell r="H1500" t="str">
            <v>0.975108251886676</v>
          </cell>
          <cell r="I1500" t="str">
            <v>0.5218</v>
          </cell>
          <cell r="J1500" t="str">
            <v>0.0173</v>
          </cell>
          <cell r="K1500" t="str">
            <v>0.013-0.022</v>
          </cell>
          <cell r="L1500">
            <v>9.9999999999999998E-13</v>
          </cell>
        </row>
        <row r="1501">
          <cell r="A1501" t="str">
            <v>rs13089972</v>
          </cell>
          <cell r="B1501" t="str">
            <v>Glycated hemoglobin levels</v>
          </cell>
          <cell r="C1501" t="str">
            <v>34059833</v>
          </cell>
          <cell r="D1501" t="str">
            <v>rs13089972</v>
          </cell>
          <cell r="E1501" t="str">
            <v>chr3:171798694</v>
          </cell>
          <cell r="F1501" t="str">
            <v>A=0.591, T=0.409</v>
          </cell>
          <cell r="G1501">
            <v>1</v>
          </cell>
          <cell r="H1501" t="str">
            <v>1</v>
          </cell>
          <cell r="I1501" t="str">
            <v>0.5775</v>
          </cell>
          <cell r="J1501" t="str">
            <v>0.0111</v>
          </cell>
          <cell r="K1501" t="str">
            <v>0.0084-0.0138</v>
          </cell>
          <cell r="L1501">
            <v>2.0000000000000002E-15</v>
          </cell>
        </row>
        <row r="1502">
          <cell r="A1502" t="str">
            <v>rs13089972</v>
          </cell>
          <cell r="B1502" t="str">
            <v>Immature fraction of reticulocytes</v>
          </cell>
          <cell r="C1502" t="str">
            <v>32888494</v>
          </cell>
          <cell r="D1502" t="str">
            <v>rs13089972</v>
          </cell>
          <cell r="E1502" t="str">
            <v>chr3:171798694</v>
          </cell>
          <cell r="F1502" t="str">
            <v>A=0.591, T=0.409</v>
          </cell>
          <cell r="G1502">
            <v>1</v>
          </cell>
          <cell r="H1502" t="str">
            <v>1</v>
          </cell>
          <cell r="I1502" t="str">
            <v>0.583712</v>
          </cell>
          <cell r="J1502" t="str">
            <v>0.018387172</v>
          </cell>
          <cell r="K1502" t="str">
            <v>0.014-0.023</v>
          </cell>
          <cell r="L1502">
            <v>7.0000000000000003E-16</v>
          </cell>
        </row>
        <row r="1503">
          <cell r="A1503" t="str">
            <v>rs13089972</v>
          </cell>
          <cell r="B1503" t="str">
            <v>Chronic obstructive pulmonary disease liability (machine learning-based score)</v>
          </cell>
          <cell r="C1503" t="str">
            <v>37069358</v>
          </cell>
          <cell r="D1503" t="str">
            <v>rs7636026</v>
          </cell>
          <cell r="E1503" t="str">
            <v>chr3:171814021</v>
          </cell>
          <cell r="F1503" t="str">
            <v>A=0.417, T=0.583</v>
          </cell>
          <cell r="G1503">
            <v>0.816866441219538</v>
          </cell>
          <cell r="H1503" t="str">
            <v>0.920638084086927</v>
          </cell>
          <cell r="I1503" t="str">
            <v>NR</v>
          </cell>
          <cell r="J1503" t="str">
            <v>0.0126383</v>
          </cell>
          <cell r="K1503" t="str">
            <v>0.0085-0.0168</v>
          </cell>
          <cell r="L1503">
            <v>3E-9</v>
          </cell>
        </row>
        <row r="1504">
          <cell r="A1504" t="str">
            <v>rs13089972</v>
          </cell>
          <cell r="B1504" t="str">
            <v>Lung function (FEV1/FVC)</v>
          </cell>
          <cell r="C1504" t="str">
            <v>30595370</v>
          </cell>
          <cell r="D1504" t="str">
            <v>rs7636026</v>
          </cell>
          <cell r="E1504" t="str">
            <v>chr3:171814021</v>
          </cell>
          <cell r="F1504" t="str">
            <v>A=0.417, T=0.583</v>
          </cell>
          <cell r="G1504">
            <v>0.816866441219538</v>
          </cell>
          <cell r="H1504" t="str">
            <v>0.920638084086927</v>
          </cell>
          <cell r="I1504" t="str">
            <v>NR</v>
          </cell>
          <cell r="L1504">
            <v>2.0000000000000001E-17</v>
          </cell>
        </row>
        <row r="1505">
          <cell r="A1505" t="str">
            <v>rs13118503</v>
          </cell>
          <cell r="B1505" t="str">
            <v>Neurological blood protein biomarker levels</v>
          </cell>
          <cell r="C1505" t="str">
            <v>31320639</v>
          </cell>
          <cell r="D1505" t="str">
            <v>rs112197434</v>
          </cell>
          <cell r="E1505" t="str">
            <v>chr4:76854118</v>
          </cell>
          <cell r="F1505" t="str">
            <v>A=0.756, T=0.244</v>
          </cell>
          <cell r="G1505">
            <v>0.88028779533203305</v>
          </cell>
          <cell r="H1505" t="str">
            <v>0.945829519142749</v>
          </cell>
          <cell r="I1505" t="str">
            <v>0.2297</v>
          </cell>
          <cell r="J1505" t="str">
            <v>0.54555</v>
          </cell>
          <cell r="K1505" t="str">
            <v>0.43-0.66</v>
          </cell>
          <cell r="L1505">
            <v>2.9999999999999999E-19</v>
          </cell>
        </row>
        <row r="1506">
          <cell r="A1506" t="str">
            <v>rs13118503</v>
          </cell>
          <cell r="B1506" t="str">
            <v>N-stearoyltaurine levels</v>
          </cell>
          <cell r="C1506" t="str">
            <v>35347128</v>
          </cell>
          <cell r="D1506" t="str">
            <v>rs112197434</v>
          </cell>
          <cell r="E1506" t="str">
            <v>chr4:76854118</v>
          </cell>
          <cell r="F1506" t="str">
            <v>A=0.756, T=0.244</v>
          </cell>
          <cell r="G1506">
            <v>0.88028779533203305</v>
          </cell>
          <cell r="H1506" t="str">
            <v>0.945829519142749</v>
          </cell>
          <cell r="I1506" t="str">
            <v>NR</v>
          </cell>
          <cell r="J1506" t="str">
            <v>0.16</v>
          </cell>
          <cell r="L1506">
            <v>3.0000000000000001E-12</v>
          </cell>
        </row>
        <row r="1507">
          <cell r="A1507" t="str">
            <v>rs13118503</v>
          </cell>
          <cell r="B1507" t="str">
            <v>N-acylethanolamine-hydrolyzing acid amidase levels</v>
          </cell>
          <cell r="C1507" t="str">
            <v>34648354</v>
          </cell>
          <cell r="D1507" t="str">
            <v>rs111981122</v>
          </cell>
          <cell r="E1507" t="str">
            <v>chr4:76855106</v>
          </cell>
          <cell r="F1507" t="str">
            <v>A=0.765, C=0.235</v>
          </cell>
          <cell r="G1507">
            <v>0.93678257226644301</v>
          </cell>
          <cell r="H1507" t="str">
            <v>1</v>
          </cell>
          <cell r="I1507" t="str">
            <v>0.77</v>
          </cell>
          <cell r="J1507" t="str">
            <v>0.737</v>
          </cell>
          <cell r="K1507" t="str">
            <v>0.71-0.76</v>
          </cell>
          <cell r="L1507">
            <v>0</v>
          </cell>
        </row>
        <row r="1508">
          <cell r="A1508" t="str">
            <v>rs13118503</v>
          </cell>
          <cell r="B1508" t="str">
            <v>N-acylethanolamine-hydrolyzing acid amidase levels</v>
          </cell>
          <cell r="C1508" t="str">
            <v>28240269</v>
          </cell>
          <cell r="D1508" t="str">
            <v>rs4859571</v>
          </cell>
          <cell r="E1508" t="str">
            <v>chr4:76857309</v>
          </cell>
          <cell r="F1508" t="str">
            <v>C=0.769, T=0.231</v>
          </cell>
          <cell r="G1508">
            <v>0.91614570309244003</v>
          </cell>
          <cell r="H1508" t="str">
            <v>1</v>
          </cell>
          <cell r="I1508" t="str">
            <v>NR</v>
          </cell>
          <cell r="J1508" t="str">
            <v>0.7054</v>
          </cell>
          <cell r="K1508" t="str">
            <v>0.61-0.8</v>
          </cell>
          <cell r="L1508">
            <v>1E-46</v>
          </cell>
        </row>
        <row r="1509">
          <cell r="A1509" t="str">
            <v>rs13118503</v>
          </cell>
          <cell r="B1509" t="str">
            <v>CTSF/NAAA protein level ratio</v>
          </cell>
          <cell r="C1509" t="str">
            <v>38412862</v>
          </cell>
          <cell r="D1509" t="str">
            <v>rs4859572</v>
          </cell>
          <cell r="E1509" t="str">
            <v>chr4:76857388</v>
          </cell>
          <cell r="F1509" t="str">
            <v>C=0.765, T=0.235</v>
          </cell>
          <cell r="G1509">
            <v>0.93678257226644301</v>
          </cell>
          <cell r="H1509" t="str">
            <v>1</v>
          </cell>
          <cell r="I1509" t="str">
            <v>NR</v>
          </cell>
          <cell r="J1509" t="str">
            <v>0.754913</v>
          </cell>
          <cell r="K1509" t="str">
            <v>0.74-0.77</v>
          </cell>
          <cell r="L1509">
            <v>0</v>
          </cell>
        </row>
        <row r="1510">
          <cell r="A1510" t="str">
            <v>rs13118503</v>
          </cell>
          <cell r="B1510" t="str">
            <v>CTSZ/NAAA protein level ratio</v>
          </cell>
          <cell r="C1510" t="str">
            <v>38412862</v>
          </cell>
          <cell r="D1510" t="str">
            <v>rs4859572</v>
          </cell>
          <cell r="E1510" t="str">
            <v>chr4:76857388</v>
          </cell>
          <cell r="F1510" t="str">
            <v>C=0.765, T=0.235</v>
          </cell>
          <cell r="G1510">
            <v>0.93678257226644301</v>
          </cell>
          <cell r="H1510" t="str">
            <v>1</v>
          </cell>
          <cell r="I1510" t="str">
            <v>NR</v>
          </cell>
          <cell r="J1510" t="str">
            <v>0.70069</v>
          </cell>
          <cell r="K1510" t="str">
            <v>0.69-0.72</v>
          </cell>
          <cell r="L1510">
            <v>0</v>
          </cell>
        </row>
        <row r="1511">
          <cell r="A1511" t="str">
            <v>rs13118503</v>
          </cell>
          <cell r="B1511" t="str">
            <v>NAAA/SMPD1 protein level ratio</v>
          </cell>
          <cell r="C1511" t="str">
            <v>38412862</v>
          </cell>
          <cell r="D1511" t="str">
            <v>rs4859572</v>
          </cell>
          <cell r="E1511" t="str">
            <v>chr4:76857388</v>
          </cell>
          <cell r="F1511" t="str">
            <v>C=0.765, T=0.235</v>
          </cell>
          <cell r="G1511">
            <v>0.93678257226644301</v>
          </cell>
          <cell r="H1511" t="str">
            <v>1</v>
          </cell>
          <cell r="I1511" t="str">
            <v>NR</v>
          </cell>
          <cell r="J1511" t="str">
            <v>0.704241</v>
          </cell>
          <cell r="K1511" t="str">
            <v>0.69-0.72</v>
          </cell>
          <cell r="L1511">
            <v>0</v>
          </cell>
        </row>
        <row r="1512">
          <cell r="A1512" t="str">
            <v>rs13118503</v>
          </cell>
          <cell r="B1512" t="str">
            <v>CREG1/NAAA protein level ratio</v>
          </cell>
          <cell r="C1512" t="str">
            <v>38412862</v>
          </cell>
          <cell r="D1512" t="str">
            <v>rs4859572</v>
          </cell>
          <cell r="E1512" t="str">
            <v>chr4:76857388</v>
          </cell>
          <cell r="F1512" t="str">
            <v>C=0.765, T=0.235</v>
          </cell>
          <cell r="G1512">
            <v>0.93678257226644301</v>
          </cell>
          <cell r="H1512" t="str">
            <v>1</v>
          </cell>
          <cell r="I1512" t="str">
            <v>NR</v>
          </cell>
          <cell r="J1512" t="str">
            <v>0.735975</v>
          </cell>
          <cell r="K1512" t="str">
            <v>0.72-0.75</v>
          </cell>
          <cell r="L1512">
            <v>0</v>
          </cell>
        </row>
        <row r="1513">
          <cell r="A1513" t="str">
            <v>rs13118503</v>
          </cell>
          <cell r="B1513" t="str">
            <v>N-acylethanolamine-hydrolyzing acid amidase levels</v>
          </cell>
          <cell r="C1513" t="str">
            <v>36168886</v>
          </cell>
          <cell r="D1513" t="str">
            <v>rs4859572</v>
          </cell>
          <cell r="E1513" t="str">
            <v>chr4:76857388</v>
          </cell>
          <cell r="F1513" t="str">
            <v>C=0.765, T=0.235</v>
          </cell>
          <cell r="G1513">
            <v>0.93678257226644301</v>
          </cell>
          <cell r="H1513" t="str">
            <v>1</v>
          </cell>
          <cell r="I1513" t="str">
            <v>0.121465</v>
          </cell>
          <cell r="J1513" t="str">
            <v>0.644702</v>
          </cell>
          <cell r="K1513" t="str">
            <v>0.56-0.73</v>
          </cell>
          <cell r="L1513">
            <v>8.9999999999999994E-55</v>
          </cell>
        </row>
        <row r="1514">
          <cell r="A1514" t="str">
            <v>rs13118503</v>
          </cell>
          <cell r="B1514" t="str">
            <v>CXCL10/CXCL9 protein level ratio</v>
          </cell>
          <cell r="C1514" t="str">
            <v>38412862</v>
          </cell>
          <cell r="D1514" t="str">
            <v>rs13118503</v>
          </cell>
          <cell r="E1514" t="str">
            <v>chr4:76860470</v>
          </cell>
          <cell r="F1514" t="str">
            <v>C=0.753, T=0.247</v>
          </cell>
          <cell r="G1514">
            <v>1</v>
          </cell>
          <cell r="H1514" t="str">
            <v>1</v>
          </cell>
          <cell r="I1514" t="str">
            <v>NR</v>
          </cell>
          <cell r="J1514" t="str">
            <v>0.25607</v>
          </cell>
          <cell r="K1514" t="str">
            <v>0.24-0.27</v>
          </cell>
          <cell r="L1514">
            <v>9.9999999999999996E-234</v>
          </cell>
        </row>
        <row r="1515">
          <cell r="A1515" t="str">
            <v>rs13118503</v>
          </cell>
          <cell r="B1515" t="str">
            <v>Monokine induced by gamma interferon levels</v>
          </cell>
          <cell r="C1515" t="str">
            <v>27989323</v>
          </cell>
          <cell r="D1515" t="str">
            <v>rs55876513</v>
          </cell>
          <cell r="E1515" t="str">
            <v>chr4:76883698</v>
          </cell>
          <cell r="F1515" t="str">
            <v>G=0.248, T=0.752</v>
          </cell>
          <cell r="G1515">
            <v>0.98403847972464198</v>
          </cell>
          <cell r="H1515" t="str">
            <v>0.994641411343589</v>
          </cell>
          <cell r="I1515" t="str">
            <v>NR</v>
          </cell>
          <cell r="J1515" t="str">
            <v>0.166</v>
          </cell>
          <cell r="K1515" t="str">
            <v>0.12-0.22</v>
          </cell>
          <cell r="L1515">
            <v>7.9999999999999995E-11</v>
          </cell>
        </row>
        <row r="1516">
          <cell r="A1516" t="str">
            <v>rs13118503</v>
          </cell>
          <cell r="B1516" t="str">
            <v>C-X-C motif chemokine 9 levels</v>
          </cell>
          <cell r="C1516" t="str">
            <v>34648354</v>
          </cell>
          <cell r="D1516" t="str">
            <v>rs55876513</v>
          </cell>
          <cell r="E1516" t="str">
            <v>chr4:76883698</v>
          </cell>
          <cell r="F1516" t="str">
            <v>G=0.248, T=0.752</v>
          </cell>
          <cell r="G1516">
            <v>0.98403847972464198</v>
          </cell>
          <cell r="H1516" t="str">
            <v>0.994641411343589</v>
          </cell>
          <cell r="I1516" t="str">
            <v>0.75</v>
          </cell>
          <cell r="J1516" t="str">
            <v>0.123</v>
          </cell>
          <cell r="K1516" t="str">
            <v>0.094-0.152</v>
          </cell>
          <cell r="L1516">
            <v>1.0000000000000001E-15</v>
          </cell>
        </row>
        <row r="1517">
          <cell r="A1517" t="str">
            <v>rs13118503</v>
          </cell>
          <cell r="B1517" t="str">
            <v>Monokine induced by gamma interferon levels</v>
          </cell>
          <cell r="C1517" t="str">
            <v>27989323</v>
          </cell>
          <cell r="D1517" t="str">
            <v>rs6841333</v>
          </cell>
          <cell r="E1517" t="str">
            <v>chr4:76992785</v>
          </cell>
          <cell r="F1517" t="str">
            <v>G=0.257, T=0.743</v>
          </cell>
          <cell r="G1517">
            <v>0.84393135022309296</v>
          </cell>
          <cell r="H1517" t="str">
            <v>0.945696765556851</v>
          </cell>
          <cell r="I1517" t="str">
            <v>NR</v>
          </cell>
          <cell r="J1517" t="str">
            <v>0.1644</v>
          </cell>
          <cell r="K1517" t="str">
            <v>0.11-0.21</v>
          </cell>
          <cell r="L1517">
            <v>2.0000000000000001E-10</v>
          </cell>
        </row>
        <row r="1518">
          <cell r="A1518" t="str">
            <v>rs13141028</v>
          </cell>
          <cell r="B1518" t="str">
            <v>Smoking initiation (ever regular vs never regular) (MTAG)</v>
          </cell>
          <cell r="C1518" t="str">
            <v>30643251</v>
          </cell>
          <cell r="D1518" t="str">
            <v>rs13136052</v>
          </cell>
          <cell r="E1518" t="str">
            <v>chr4:139711726</v>
          </cell>
          <cell r="F1518" t="str">
            <v>G=0.524, T=0.476</v>
          </cell>
          <cell r="G1518">
            <v>0.88871468061339198</v>
          </cell>
          <cell r="H1518" t="str">
            <v>0.971286208246347</v>
          </cell>
          <cell r="I1518" t="str">
            <v>0.435</v>
          </cell>
          <cell r="J1518" t="str">
            <v>0.00696769</v>
          </cell>
          <cell r="K1518" t="str">
            <v>0.0048-0.0091</v>
          </cell>
          <cell r="L1518">
            <v>2.0000000000000001E-10</v>
          </cell>
        </row>
        <row r="1519">
          <cell r="A1519" t="str">
            <v>rs13141028</v>
          </cell>
          <cell r="B1519" t="str">
            <v>Smoking initiation</v>
          </cell>
          <cell r="C1519" t="str">
            <v>36477530</v>
          </cell>
          <cell r="D1519" t="str">
            <v>rs9761978</v>
          </cell>
          <cell r="E1519" t="str">
            <v>chr4:139718831</v>
          </cell>
          <cell r="F1519" t="str">
            <v>A=0.49, T=0.51</v>
          </cell>
          <cell r="G1519">
            <v>0.896840307540267</v>
          </cell>
          <cell r="H1519" t="str">
            <v>0.983477182580417</v>
          </cell>
          <cell r="I1519" t="str">
            <v>0.442</v>
          </cell>
          <cell r="J1519" t="str">
            <v>0.00554</v>
          </cell>
          <cell r="K1519" t="str">
            <v>0.0039-0.0072</v>
          </cell>
          <cell r="L1519">
            <v>4.9999999999999997E-12</v>
          </cell>
        </row>
        <row r="1520">
          <cell r="A1520" t="str">
            <v>rs13143388</v>
          </cell>
          <cell r="B1520" t="str">
            <v>Educational attainment (years of education)</v>
          </cell>
          <cell r="C1520" t="str">
            <v>30038396</v>
          </cell>
          <cell r="D1520" t="str">
            <v>rs35319653</v>
          </cell>
          <cell r="E1520" t="str">
            <v>chr4:140903155</v>
          </cell>
          <cell r="F1520" t="str">
            <v>C=0.682, T=0.318</v>
          </cell>
          <cell r="G1520">
            <v>0.80669794937517503</v>
          </cell>
          <cell r="H1520" t="str">
            <v>0.990206386292835</v>
          </cell>
          <cell r="I1520" t="str">
            <v>0.3433</v>
          </cell>
          <cell r="J1520" t="str">
            <v>0.0119</v>
          </cell>
          <cell r="K1520" t="str">
            <v>0.009-0.0148</v>
          </cell>
          <cell r="L1520">
            <v>7.9999999999999998E-16</v>
          </cell>
        </row>
        <row r="1521">
          <cell r="A1521" t="str">
            <v>rs13143388</v>
          </cell>
          <cell r="B1521" t="str">
            <v>Educational attainment</v>
          </cell>
          <cell r="C1521" t="str">
            <v>35361970</v>
          </cell>
          <cell r="D1521" t="str">
            <v>rs35319653</v>
          </cell>
          <cell r="E1521" t="str">
            <v>chr4:140903155</v>
          </cell>
          <cell r="F1521" t="str">
            <v>C=0.682, T=0.318</v>
          </cell>
          <cell r="G1521">
            <v>0.80669794937517503</v>
          </cell>
          <cell r="H1521" t="str">
            <v>0.990206386292835</v>
          </cell>
          <cell r="I1521" t="str">
            <v>0.3396</v>
          </cell>
          <cell r="J1521" t="str">
            <v>0.0147005</v>
          </cell>
          <cell r="K1521" t="str">
            <v>0.013-0.017</v>
          </cell>
          <cell r="L1521">
            <v>1.9999999999999999E-40</v>
          </cell>
        </row>
        <row r="1522">
          <cell r="A1522" t="str">
            <v>rs13143388</v>
          </cell>
          <cell r="B1522" t="str">
            <v>Type 2 diabetes</v>
          </cell>
          <cell r="C1522" t="str">
            <v>32541925</v>
          </cell>
          <cell r="D1522" t="str">
            <v>rs12505942</v>
          </cell>
          <cell r="E1522" t="str">
            <v>chr4:140906390</v>
          </cell>
          <cell r="F1522" t="str">
            <v>C=0.321, T=0.679</v>
          </cell>
          <cell r="G1522">
            <v>0.81798755383697397</v>
          </cell>
          <cell r="H1522" t="str">
            <v>0.990297348649248</v>
          </cell>
          <cell r="I1522" t="str">
            <v>0.3385</v>
          </cell>
          <cell r="J1522" t="str">
            <v>0.0298</v>
          </cell>
          <cell r="K1522" t="str">
            <v>0.02-0.039</v>
          </cell>
          <cell r="L1522">
            <v>6.9999999999999996E-10</v>
          </cell>
        </row>
        <row r="1523">
          <cell r="A1523" t="str">
            <v>rs13143388</v>
          </cell>
          <cell r="B1523" t="str">
            <v>Type 2 diabetes</v>
          </cell>
          <cell r="C1523" t="str">
            <v>32541925</v>
          </cell>
          <cell r="D1523" t="str">
            <v>rs12505942</v>
          </cell>
          <cell r="E1523" t="str">
            <v>chr4:140906390</v>
          </cell>
          <cell r="F1523" t="str">
            <v>C=0.321, T=0.679</v>
          </cell>
          <cell r="G1523">
            <v>0.81798755383697397</v>
          </cell>
          <cell r="H1523" t="str">
            <v>0.990297348649248</v>
          </cell>
          <cell r="I1523" t="str">
            <v>0.3133</v>
          </cell>
          <cell r="J1523" t="str">
            <v>0.0294</v>
          </cell>
          <cell r="K1523" t="str">
            <v>0.021-0.038</v>
          </cell>
          <cell r="L1523">
            <v>2E-12</v>
          </cell>
        </row>
        <row r="1524">
          <cell r="A1524" t="str">
            <v>rs13143388</v>
          </cell>
          <cell r="B1524" t="str">
            <v>Multisite chronic pain</v>
          </cell>
          <cell r="C1524" t="str">
            <v>31194737</v>
          </cell>
          <cell r="D1524" t="str">
            <v>rs13136239</v>
          </cell>
          <cell r="E1524" t="str">
            <v>chr4:140908755</v>
          </cell>
          <cell r="F1524" t="str">
            <v>A=0.318, G=0.682</v>
          </cell>
          <cell r="G1524">
            <v>0.81469630517610703</v>
          </cell>
          <cell r="H1524" t="str">
            <v>0.995103193146417</v>
          </cell>
          <cell r="I1524" t="str">
            <v>0.3508</v>
          </cell>
          <cell r="J1524" t="str">
            <v>0.0141</v>
          </cell>
          <cell r="K1524" t="str">
            <v>0.009-0.0192</v>
          </cell>
          <cell r="L1524">
            <v>4.0000000000000001E-8</v>
          </cell>
        </row>
        <row r="1525">
          <cell r="A1525" t="str">
            <v>rs13143388</v>
          </cell>
          <cell r="B1525" t="str">
            <v>Age of smoking initiation</v>
          </cell>
          <cell r="C1525" t="str">
            <v>30643251</v>
          </cell>
          <cell r="D1525" t="str">
            <v>rs13136239</v>
          </cell>
          <cell r="E1525" t="str">
            <v>chr4:140908755</v>
          </cell>
          <cell r="F1525" t="str">
            <v>A=0.318, G=0.682</v>
          </cell>
          <cell r="G1525">
            <v>0.81469630517610703</v>
          </cell>
          <cell r="H1525" t="str">
            <v>0.995103193146417</v>
          </cell>
          <cell r="I1525" t="str">
            <v>0.342</v>
          </cell>
          <cell r="J1525" t="str">
            <v>0.015</v>
          </cell>
          <cell r="K1525" t="str">
            <v>0.0099-0.0201</v>
          </cell>
          <cell r="L1525">
            <v>6E-9</v>
          </cell>
        </row>
        <row r="1526">
          <cell r="A1526" t="str">
            <v>rs13143388</v>
          </cell>
          <cell r="B1526" t="str">
            <v>Educational attainment (MTAG)</v>
          </cell>
          <cell r="C1526" t="str">
            <v>30038396</v>
          </cell>
          <cell r="D1526" t="str">
            <v>rs35612722</v>
          </cell>
          <cell r="E1526" t="str">
            <v>chr4:140909431</v>
          </cell>
          <cell r="F1526" t="str">
            <v>A=0.361, G=0.639</v>
          </cell>
          <cell r="G1526">
            <v>0.98712398375061805</v>
          </cell>
          <cell r="H1526" t="str">
            <v>0.995683255666263</v>
          </cell>
          <cell r="I1526" t="str">
            <v>0.3755</v>
          </cell>
          <cell r="J1526" t="str">
            <v>0.0102</v>
          </cell>
          <cell r="K1526" t="str">
            <v>0.0075-0.0129</v>
          </cell>
          <cell r="L1526">
            <v>5.9999999999999997E-14</v>
          </cell>
        </row>
        <row r="1527">
          <cell r="A1527" t="str">
            <v>rs13143388</v>
          </cell>
          <cell r="B1527" t="str">
            <v>Depressive symptoms (MTAG)</v>
          </cell>
          <cell r="C1527" t="str">
            <v>29292387</v>
          </cell>
          <cell r="D1527" t="str">
            <v>rs1877075</v>
          </cell>
          <cell r="E1527" t="str">
            <v>chr4:140925870</v>
          </cell>
          <cell r="F1527" t="str">
            <v>A=0.331, G=0.669</v>
          </cell>
          <cell r="G1527">
            <v>0.86450179560954299</v>
          </cell>
          <cell r="H1527" t="str">
            <v>0.995294359780341</v>
          </cell>
          <cell r="I1527" t="str">
            <v>0.6532</v>
          </cell>
          <cell r="J1527" t="str">
            <v>0.0127</v>
          </cell>
          <cell r="K1527" t="str">
            <v>0.0082-0.0172</v>
          </cell>
          <cell r="L1527">
            <v>2.9999999999999997E-8</v>
          </cell>
        </row>
        <row r="1528">
          <cell r="A1528" t="str">
            <v>rs13143388</v>
          </cell>
          <cell r="B1528" t="str">
            <v>Smoking status</v>
          </cell>
          <cell r="C1528" t="str">
            <v>30595370</v>
          </cell>
          <cell r="D1528" t="str">
            <v>rs17373621</v>
          </cell>
          <cell r="E1528" t="str">
            <v>chr4:140934146</v>
          </cell>
          <cell r="F1528" t="str">
            <v>A=0.366, G=0.634</v>
          </cell>
          <cell r="G1528">
            <v>0.95758508057549796</v>
          </cell>
          <cell r="H1528" t="str">
            <v>0.987004374935409</v>
          </cell>
          <cell r="I1528" t="str">
            <v>NR</v>
          </cell>
          <cell r="L1528">
            <v>6.9999999999999996E-10</v>
          </cell>
        </row>
        <row r="1529">
          <cell r="A1529" t="str">
            <v>rs13143388</v>
          </cell>
          <cell r="B1529" t="str">
            <v>Smoking status (ever vs never smokers)</v>
          </cell>
          <cell r="C1529" t="str">
            <v>30643258</v>
          </cell>
          <cell r="D1529" t="str">
            <v>rs17373738</v>
          </cell>
          <cell r="E1529" t="str">
            <v>chr4:140935264</v>
          </cell>
          <cell r="F1529" t="str">
            <v>C=0.633, G=0.367</v>
          </cell>
          <cell r="G1529">
            <v>0.96185471734680705</v>
          </cell>
          <cell r="H1529" t="str">
            <v>0.99132264909345</v>
          </cell>
          <cell r="I1529" t="str">
            <v>0.6177</v>
          </cell>
          <cell r="J1529" t="str">
            <v>0.012387507</v>
          </cell>
          <cell r="K1529" t="str">
            <v>0.0083-0.0164</v>
          </cell>
          <cell r="L1529">
            <v>2.0000000000000001E-9</v>
          </cell>
        </row>
        <row r="1530">
          <cell r="A1530" t="str">
            <v>rs13143388</v>
          </cell>
          <cell r="B1530" t="str">
            <v>Cannabis use disorder (MTAG)</v>
          </cell>
          <cell r="C1530" t="str">
            <v>37156939</v>
          </cell>
          <cell r="D1530" t="str">
            <v>rs12646543</v>
          </cell>
          <cell r="E1530" t="str">
            <v>chr4:140937114</v>
          </cell>
          <cell r="F1530" t="str">
            <v>C=0.367, T=0.633</v>
          </cell>
          <cell r="G1530">
            <v>0.96185471734680705</v>
          </cell>
          <cell r="H1530" t="str">
            <v>0.99132264909345</v>
          </cell>
          <cell r="I1530" t="str">
            <v>NR</v>
          </cell>
          <cell r="J1530" t="str">
            <v>0.018539</v>
          </cell>
          <cell r="K1530" t="str">
            <v>0.012-0.025</v>
          </cell>
          <cell r="L1530">
            <v>3E-9</v>
          </cell>
        </row>
        <row r="1531">
          <cell r="A1531" t="str">
            <v>rs13143388</v>
          </cell>
          <cell r="B1531" t="str">
            <v>Smoking initiation (MTAG)</v>
          </cell>
          <cell r="C1531" t="str">
            <v>37156939</v>
          </cell>
          <cell r="D1531" t="str">
            <v>rs12646543</v>
          </cell>
          <cell r="E1531" t="str">
            <v>chr4:140937114</v>
          </cell>
          <cell r="F1531" t="str">
            <v>C=0.367, T=0.633</v>
          </cell>
          <cell r="G1531">
            <v>0.96185471734680705</v>
          </cell>
          <cell r="H1531" t="str">
            <v>0.99132264909345</v>
          </cell>
          <cell r="I1531" t="str">
            <v>NR</v>
          </cell>
          <cell r="J1531" t="str">
            <v>0.0117667</v>
          </cell>
          <cell r="K1531" t="str">
            <v>0.0085-0.015</v>
          </cell>
          <cell r="L1531">
            <v>2E-12</v>
          </cell>
        </row>
        <row r="1532">
          <cell r="A1532" t="str">
            <v>rs13143388</v>
          </cell>
          <cell r="B1532" t="str">
            <v>Lifetime smoking</v>
          </cell>
          <cell r="C1532" t="str">
            <v>34855049</v>
          </cell>
          <cell r="D1532" t="str">
            <v>rs12509820</v>
          </cell>
          <cell r="E1532" t="str">
            <v>chr4:140937628</v>
          </cell>
          <cell r="F1532" t="str">
            <v>A=0.368, G=0.632</v>
          </cell>
          <cell r="G1532">
            <v>0.95772285207129104</v>
          </cell>
          <cell r="H1532" t="str">
            <v>0.991309005459949</v>
          </cell>
          <cell r="I1532" t="str">
            <v>NR</v>
          </cell>
          <cell r="L1532">
            <v>2.0000000000000001E-9</v>
          </cell>
        </row>
        <row r="1533">
          <cell r="A1533" t="str">
            <v>rs13143388</v>
          </cell>
          <cell r="B1533" t="str">
            <v>Smoking initiation</v>
          </cell>
          <cell r="C1533" t="str">
            <v>33082346</v>
          </cell>
          <cell r="D1533" t="str">
            <v>rs36072649</v>
          </cell>
          <cell r="E1533" t="str">
            <v>chr4:140939110</v>
          </cell>
          <cell r="F1533" t="str">
            <v>A=0.366, T=0.634</v>
          </cell>
          <cell r="G1533">
            <v>0.95758508057549796</v>
          </cell>
          <cell r="H1533" t="str">
            <v>0.987004374935409</v>
          </cell>
          <cell r="I1533" t="str">
            <v>NR</v>
          </cell>
          <cell r="J1533" t="str">
            <v>0.978</v>
          </cell>
          <cell r="L1533">
            <v>1.0000000000000001E-9</v>
          </cell>
        </row>
        <row r="1534">
          <cell r="A1534" t="str">
            <v>rs13143388</v>
          </cell>
          <cell r="B1534" t="str">
            <v>Aging</v>
          </cell>
          <cell r="C1534" t="str">
            <v>37550455</v>
          </cell>
          <cell r="D1534" t="str">
            <v>rs36072649</v>
          </cell>
          <cell r="E1534" t="str">
            <v>chr4:140939110</v>
          </cell>
          <cell r="F1534" t="str">
            <v>A=0.366, T=0.634</v>
          </cell>
          <cell r="G1534">
            <v>0.95758508057549796</v>
          </cell>
          <cell r="H1534" t="str">
            <v>0.987004374935409</v>
          </cell>
          <cell r="I1534" t="str">
            <v>NR</v>
          </cell>
          <cell r="J1534" t="str">
            <v>0.005953217</v>
          </cell>
          <cell r="K1534" t="str">
            <v>0.0039-0.008</v>
          </cell>
          <cell r="L1534">
            <v>2E-8</v>
          </cell>
        </row>
        <row r="1535">
          <cell r="A1535" t="str">
            <v>rs13143388</v>
          </cell>
          <cell r="B1535" t="str">
            <v>Gastroesophageal reflux disease, peptic ulcer disease and/or corresponding medications and treatment</v>
          </cell>
          <cell r="C1535" t="str">
            <v>33608531</v>
          </cell>
          <cell r="D1535" t="str">
            <v>rs10641969</v>
          </cell>
          <cell r="E1535" t="str">
            <v>chr4:140940097</v>
          </cell>
          <cell r="F1535" t="str">
            <v>-=0.633, CAA=0.367</v>
          </cell>
          <cell r="G1535">
            <v>0.96185471734680705</v>
          </cell>
          <cell r="H1535" t="str">
            <v>0.99132264909345</v>
          </cell>
          <cell r="I1535" t="str">
            <v>0.62</v>
          </cell>
          <cell r="J1535" t="str">
            <v>1.03</v>
          </cell>
          <cell r="L1535">
            <v>3E-9</v>
          </cell>
        </row>
        <row r="1536">
          <cell r="A1536" t="str">
            <v>rs13143388</v>
          </cell>
          <cell r="B1536" t="str">
            <v>Smoking initiation</v>
          </cell>
          <cell r="C1536" t="str">
            <v>36477530</v>
          </cell>
          <cell r="D1536" t="str">
            <v>rs10641969</v>
          </cell>
          <cell r="E1536" t="str">
            <v>chr4:140940097</v>
          </cell>
          <cell r="F1536" t="str">
            <v>-=0.633, CAA=0.367</v>
          </cell>
          <cell r="G1536">
            <v>0.96185471734680705</v>
          </cell>
          <cell r="H1536" t="str">
            <v>0.99132264909345</v>
          </cell>
          <cell r="I1536" t="str">
            <v>0.376</v>
          </cell>
          <cell r="J1536" t="str">
            <v>0.0116</v>
          </cell>
          <cell r="K1536" t="str">
            <v>0.008-0.0152</v>
          </cell>
          <cell r="L1536">
            <v>3E-10</v>
          </cell>
        </row>
        <row r="1537">
          <cell r="A1537" t="str">
            <v>rs13143388</v>
          </cell>
          <cell r="B1537" t="str">
            <v>Smoking initiation</v>
          </cell>
          <cell r="C1537" t="str">
            <v>36477530</v>
          </cell>
          <cell r="D1537" t="str">
            <v>rs56166763</v>
          </cell>
          <cell r="E1537" t="str">
            <v>chr4:140943169</v>
          </cell>
          <cell r="F1537" t="str">
            <v>C=0.354, G=0.646</v>
          </cell>
          <cell r="G1537">
            <v>0.87470748985557301</v>
          </cell>
          <cell r="H1537" t="str">
            <v>0.951582134481431</v>
          </cell>
          <cell r="I1537" t="str">
            <v>0.337</v>
          </cell>
          <cell r="J1537" t="str">
            <v>0.012</v>
          </cell>
          <cell r="K1537" t="str">
            <v>0.01-0.014</v>
          </cell>
          <cell r="L1537">
            <v>3.9999999999999997E-49</v>
          </cell>
        </row>
        <row r="1538">
          <cell r="A1538" t="str">
            <v>rs13143388</v>
          </cell>
          <cell r="B1538" t="str">
            <v>Medication use (anti-inflammatory and antirheumatic products, non-steroids)</v>
          </cell>
          <cell r="C1538" t="str">
            <v>31015401</v>
          </cell>
          <cell r="D1538" t="str">
            <v>rs56166763</v>
          </cell>
          <cell r="E1538" t="str">
            <v>chr4:140943169</v>
          </cell>
          <cell r="F1538" t="str">
            <v>C=0.354, G=0.646</v>
          </cell>
          <cell r="G1538">
            <v>0.87470748985557301</v>
          </cell>
          <cell r="H1538" t="str">
            <v>0.951582134481431</v>
          </cell>
          <cell r="I1538" t="str">
            <v>0.368625</v>
          </cell>
          <cell r="J1538" t="str">
            <v>0.0408539</v>
          </cell>
          <cell r="K1538" t="str">
            <v>0.027-0.055</v>
          </cell>
          <cell r="L1538">
            <v>1E-8</v>
          </cell>
        </row>
        <row r="1539">
          <cell r="A1539" t="str">
            <v>rs13143388</v>
          </cell>
          <cell r="B1539" t="str">
            <v>Smoking initiation</v>
          </cell>
          <cell r="C1539" t="str">
            <v>36477530</v>
          </cell>
          <cell r="D1539" t="str">
            <v>rs56369810</v>
          </cell>
          <cell r="E1539" t="str">
            <v>chr4:140943274</v>
          </cell>
          <cell r="F1539" t="str">
            <v>A=0.354, G=0.646</v>
          </cell>
          <cell r="G1539">
            <v>0.87470748985557301</v>
          </cell>
          <cell r="H1539" t="str">
            <v>0.951582134481431</v>
          </cell>
          <cell r="I1539" t="str">
            <v>0.336</v>
          </cell>
          <cell r="J1539" t="str">
            <v>0.0121</v>
          </cell>
          <cell r="K1539" t="str">
            <v>0.011-0.014</v>
          </cell>
          <cell r="L1539">
            <v>3E-49</v>
          </cell>
        </row>
        <row r="1540">
          <cell r="A1540" t="str">
            <v>rs13143388</v>
          </cell>
          <cell r="B1540" t="str">
            <v>Smoking initiation</v>
          </cell>
          <cell r="C1540" t="str">
            <v>36477530</v>
          </cell>
          <cell r="D1540" t="str">
            <v>rs55669488</v>
          </cell>
          <cell r="E1540" t="str">
            <v>chr4:140943275</v>
          </cell>
          <cell r="F1540" t="str">
            <v>A=0.354, T=0.646</v>
          </cell>
          <cell r="G1540">
            <v>0.87470748985557301</v>
          </cell>
          <cell r="H1540" t="str">
            <v>0.951582134481431</v>
          </cell>
          <cell r="I1540" t="str">
            <v>0.336</v>
          </cell>
          <cell r="J1540" t="str">
            <v>0.0121</v>
          </cell>
          <cell r="K1540" t="str">
            <v>0.011-0.014</v>
          </cell>
          <cell r="L1540">
            <v>3E-49</v>
          </cell>
        </row>
        <row r="1541">
          <cell r="A1541" t="str">
            <v>rs13143388</v>
          </cell>
          <cell r="B1541" t="str">
            <v>Smoking cessation</v>
          </cell>
          <cell r="C1541" t="str">
            <v>36477530</v>
          </cell>
          <cell r="D1541" t="str">
            <v>rs55669488</v>
          </cell>
          <cell r="E1541" t="str">
            <v>chr4:140943275</v>
          </cell>
          <cell r="F1541" t="str">
            <v>A=0.354, T=0.646</v>
          </cell>
          <cell r="G1541">
            <v>0.87470748985557301</v>
          </cell>
          <cell r="H1541" t="str">
            <v>0.951582134481431</v>
          </cell>
          <cell r="I1541" t="str">
            <v>0.357</v>
          </cell>
          <cell r="J1541" t="str">
            <v>0.00842</v>
          </cell>
          <cell r="K1541" t="str">
            <v>0.0057-0.0111</v>
          </cell>
          <cell r="L1541">
            <v>1.0000000000000001E-9</v>
          </cell>
        </row>
        <row r="1542">
          <cell r="A1542" t="str">
            <v>rs13143388</v>
          </cell>
          <cell r="B1542" t="str">
            <v>Smoking initiation</v>
          </cell>
          <cell r="C1542" t="str">
            <v>36477530</v>
          </cell>
          <cell r="D1542" t="str">
            <v>rs55669488</v>
          </cell>
          <cell r="E1542" t="str">
            <v>chr4:140943275</v>
          </cell>
          <cell r="F1542" t="str">
            <v>A=0.354, T=0.646</v>
          </cell>
          <cell r="G1542">
            <v>0.87470748985557301</v>
          </cell>
          <cell r="H1542" t="str">
            <v>0.951582134481431</v>
          </cell>
          <cell r="I1542" t="str">
            <v>0.361</v>
          </cell>
          <cell r="J1542" t="str">
            <v>0.0126</v>
          </cell>
          <cell r="K1542" t="str">
            <v>0.011-0.014</v>
          </cell>
          <cell r="L1542">
            <v>1.9999999999999999E-44</v>
          </cell>
        </row>
        <row r="1543">
          <cell r="A1543" t="str">
            <v>rs13143388</v>
          </cell>
          <cell r="B1543" t="str">
            <v>Educational attainment (years of education)</v>
          </cell>
          <cell r="C1543" t="str">
            <v>27225129</v>
          </cell>
          <cell r="D1543" t="str">
            <v>rs1912528</v>
          </cell>
          <cell r="E1543" t="str">
            <v>chr4:140945966</v>
          </cell>
          <cell r="F1543" t="str">
            <v>C=0.651, T=0.349</v>
          </cell>
          <cell r="G1543">
            <v>0.85459871011627797</v>
          </cell>
          <cell r="H1543" t="str">
            <v>0.950892421297406</v>
          </cell>
          <cell r="I1543" t="str">
            <v>0.3574</v>
          </cell>
          <cell r="J1543" t="str">
            <v>0.014004885</v>
          </cell>
          <cell r="L1543">
            <v>2.0000000000000001E-9</v>
          </cell>
        </row>
        <row r="1544">
          <cell r="A1544" t="str">
            <v>rs13143388</v>
          </cell>
          <cell r="B1544" t="str">
            <v>Age at first birth</v>
          </cell>
          <cell r="C1544" t="str">
            <v>34211149</v>
          </cell>
          <cell r="D1544" t="str">
            <v>rs17314804</v>
          </cell>
          <cell r="E1544" t="str">
            <v>chr4:140946828</v>
          </cell>
          <cell r="F1544" t="str">
            <v>C=0.652, T=0.348</v>
          </cell>
          <cell r="G1544">
            <v>0.85061384811065299</v>
          </cell>
          <cell r="H1544" t="str">
            <v>0.950752113929684</v>
          </cell>
          <cell r="I1544" t="str">
            <v>0.3567</v>
          </cell>
          <cell r="J1544" t="str">
            <v>0.0662</v>
          </cell>
          <cell r="K1544" t="str">
            <v>0.048-0.085</v>
          </cell>
          <cell r="L1544">
            <v>3.0000000000000001E-12</v>
          </cell>
        </row>
        <row r="1545">
          <cell r="A1545" t="str">
            <v>rs13143388</v>
          </cell>
          <cell r="B1545" t="str">
            <v>Smoking cessation</v>
          </cell>
          <cell r="C1545" t="str">
            <v>36477530</v>
          </cell>
          <cell r="D1545" t="str">
            <v>rs17314804</v>
          </cell>
          <cell r="E1545" t="str">
            <v>chr4:140946828</v>
          </cell>
          <cell r="F1545" t="str">
            <v>C=0.652, T=0.348</v>
          </cell>
          <cell r="G1545">
            <v>0.85061384811065299</v>
          </cell>
          <cell r="H1545" t="str">
            <v>0.950752113929684</v>
          </cell>
          <cell r="I1545" t="str">
            <v>0.332</v>
          </cell>
          <cell r="J1545" t="str">
            <v>0.00845</v>
          </cell>
          <cell r="K1545" t="str">
            <v>0.006-0.0109</v>
          </cell>
          <cell r="L1545">
            <v>3E-11</v>
          </cell>
        </row>
        <row r="1546">
          <cell r="A1546" t="str">
            <v>rs13143388</v>
          </cell>
          <cell r="B1546" t="str">
            <v>Smoking cessation</v>
          </cell>
          <cell r="C1546" t="str">
            <v>36477530</v>
          </cell>
          <cell r="D1546" t="str">
            <v>rs17314832</v>
          </cell>
          <cell r="E1546" t="str">
            <v>chr4:140946939</v>
          </cell>
          <cell r="F1546" t="str">
            <v>C=0.651, T=0.349</v>
          </cell>
          <cell r="G1546">
            <v>0.85459871011627797</v>
          </cell>
          <cell r="H1546" t="str">
            <v>0.950892421297406</v>
          </cell>
          <cell r="I1546" t="str">
            <v>0.332</v>
          </cell>
          <cell r="J1546" t="str">
            <v>0.00851</v>
          </cell>
          <cell r="K1546" t="str">
            <v>0.006-0.011</v>
          </cell>
          <cell r="L1546">
            <v>1.9999999999999999E-11</v>
          </cell>
        </row>
        <row r="1547">
          <cell r="A1547" t="str">
            <v>rs13151317</v>
          </cell>
          <cell r="B1547" t="str">
            <v>Height</v>
          </cell>
          <cell r="C1547" t="str">
            <v>36224396</v>
          </cell>
          <cell r="D1547" t="str">
            <v>rs13120989</v>
          </cell>
          <cell r="E1547" t="str">
            <v>chr4:152109552</v>
          </cell>
          <cell r="F1547" t="str">
            <v>G=0.435, T=0.565</v>
          </cell>
          <cell r="G1547">
            <v>0.95997209732273103</v>
          </cell>
          <cell r="H1547" t="str">
            <v>0.979781657984436</v>
          </cell>
          <cell r="I1547" t="str">
            <v>0.417</v>
          </cell>
          <cell r="J1547" t="str">
            <v>0.012</v>
          </cell>
          <cell r="K1547" t="str">
            <v>0.011-0.013</v>
          </cell>
          <cell r="L1547">
            <v>3.0000000000000002E-77</v>
          </cell>
        </row>
        <row r="1548">
          <cell r="A1548" t="str">
            <v>rs13176429</v>
          </cell>
          <cell r="B1548" t="str">
            <v>Body mass index</v>
          </cell>
          <cell r="C1548" t="str">
            <v>30239722</v>
          </cell>
          <cell r="D1548" t="str">
            <v>rs6451675</v>
          </cell>
          <cell r="E1548" t="str">
            <v>chr5:43110855</v>
          </cell>
          <cell r="F1548" t="str">
            <v>C=0.336, G=0.664</v>
          </cell>
          <cell r="G1548">
            <v>0.97786708069708195</v>
          </cell>
          <cell r="H1548" t="str">
            <v>0.991075468183068</v>
          </cell>
          <cell r="I1548" t="str">
            <v>0.3243</v>
          </cell>
          <cell r="J1548" t="str">
            <v>0.014</v>
          </cell>
          <cell r="K1548" t="str">
            <v>0.01-0.018</v>
          </cell>
          <cell r="L1548">
            <v>2.9999999999999998E-14</v>
          </cell>
        </row>
        <row r="1549">
          <cell r="A1549" t="str">
            <v>rs13176429</v>
          </cell>
          <cell r="B1549" t="str">
            <v>Menarche (age at onset)</v>
          </cell>
          <cell r="C1549" t="str">
            <v>25231870</v>
          </cell>
          <cell r="D1549" t="str">
            <v>rs1532331</v>
          </cell>
          <cell r="E1549" t="str">
            <v>chr5:43116830</v>
          </cell>
          <cell r="F1549" t="str">
            <v>G=0.329, T=0.671</v>
          </cell>
          <cell r="G1549">
            <v>0.86220077455640298</v>
          </cell>
          <cell r="H1549" t="str">
            <v>0.945320391163935</v>
          </cell>
          <cell r="I1549" t="str">
            <v>0.32</v>
          </cell>
          <cell r="J1549" t="str">
            <v>0.03</v>
          </cell>
          <cell r="K1549" t="str">
            <v>0.02-0.04</v>
          </cell>
          <cell r="L1549">
            <v>4.0000000000000002E-9</v>
          </cell>
        </row>
        <row r="1550">
          <cell r="A1550" t="str">
            <v>rs13176429</v>
          </cell>
          <cell r="B1550" t="str">
            <v>Body mass index</v>
          </cell>
          <cell r="C1550" t="str">
            <v>30595370</v>
          </cell>
          <cell r="D1550" t="str">
            <v>rs13176429</v>
          </cell>
          <cell r="E1550" t="str">
            <v>chr5:43152216</v>
          </cell>
          <cell r="F1550" t="str">
            <v>C=0.663, T=0.337</v>
          </cell>
          <cell r="G1550">
            <v>1</v>
          </cell>
          <cell r="H1550" t="str">
            <v>1</v>
          </cell>
          <cell r="I1550" t="str">
            <v>NR</v>
          </cell>
          <cell r="L1550">
            <v>1E-14</v>
          </cell>
        </row>
        <row r="1551">
          <cell r="A1551" t="str">
            <v>rs13176429</v>
          </cell>
          <cell r="B1551" t="str">
            <v>Body mass index</v>
          </cell>
          <cell r="C1551" t="str">
            <v>31669095</v>
          </cell>
          <cell r="D1551" t="str">
            <v>rs13176429</v>
          </cell>
          <cell r="E1551" t="str">
            <v>chr5:43152216</v>
          </cell>
          <cell r="F1551" t="str">
            <v>C=0.663, T=0.337</v>
          </cell>
          <cell r="G1551">
            <v>1</v>
          </cell>
          <cell r="H1551" t="str">
            <v>1</v>
          </cell>
          <cell r="I1551" t="str">
            <v>NR</v>
          </cell>
          <cell r="L1551">
            <v>5.0000000000000002E-14</v>
          </cell>
        </row>
        <row r="1552">
          <cell r="A1552" t="str">
            <v>rs13176429</v>
          </cell>
          <cell r="B1552" t="str">
            <v>Body mass index</v>
          </cell>
          <cell r="C1552" t="str">
            <v>37280435</v>
          </cell>
          <cell r="D1552" t="str">
            <v>rs13176429</v>
          </cell>
          <cell r="E1552" t="str">
            <v>chr5:43152216</v>
          </cell>
          <cell r="F1552" t="str">
            <v>C=0.663, T=0.337</v>
          </cell>
          <cell r="G1552">
            <v>1</v>
          </cell>
          <cell r="H1552" t="str">
            <v>1</v>
          </cell>
          <cell r="I1552" t="str">
            <v>NR</v>
          </cell>
          <cell r="J1552" t="str">
            <v>0.0160665</v>
          </cell>
          <cell r="K1552" t="str">
            <v>0.012-0.02</v>
          </cell>
          <cell r="L1552">
            <v>1E-14</v>
          </cell>
        </row>
        <row r="1553">
          <cell r="A1553" t="str">
            <v>rs13176429</v>
          </cell>
          <cell r="B1553" t="str">
            <v>Lymphocyte count</v>
          </cell>
          <cell r="C1553" t="str">
            <v>34594039</v>
          </cell>
          <cell r="D1553" t="str">
            <v>rs10941611</v>
          </cell>
          <cell r="E1553" t="str">
            <v>chr5:43162608</v>
          </cell>
          <cell r="F1553" t="str">
            <v>C=0.653, T=0.347</v>
          </cell>
          <cell r="G1553">
            <v>0.95678378575755096</v>
          </cell>
          <cell r="H1553" t="str">
            <v>1</v>
          </cell>
          <cell r="I1553" t="str">
            <v>NR</v>
          </cell>
          <cell r="J1553" t="str">
            <v>0.0144</v>
          </cell>
          <cell r="K1553" t="str">
            <v>0.0095-0.0193</v>
          </cell>
          <cell r="L1553">
            <v>1E-8</v>
          </cell>
        </row>
        <row r="1554">
          <cell r="A1554" t="str">
            <v>rs13176429</v>
          </cell>
          <cell r="B1554" t="str">
            <v>Body mass index (MTAG)</v>
          </cell>
          <cell r="C1554" t="str">
            <v>36376304</v>
          </cell>
          <cell r="D1554" t="str">
            <v>rs7730004</v>
          </cell>
          <cell r="E1554" t="str">
            <v>chr5:43191033</v>
          </cell>
          <cell r="F1554" t="str">
            <v>C=0.348, T=0.652</v>
          </cell>
          <cell r="G1554">
            <v>0.95259798672092499</v>
          </cell>
          <cell r="H1554" t="str">
            <v>1</v>
          </cell>
          <cell r="I1554" t="str">
            <v>NR</v>
          </cell>
          <cell r="J1554" t="str">
            <v>0.013594</v>
          </cell>
          <cell r="K1554" t="str">
            <v>0.01-0.017</v>
          </cell>
          <cell r="L1554">
            <v>2.9999999999999998E-14</v>
          </cell>
        </row>
        <row r="1555">
          <cell r="A1555" t="str">
            <v>rs13187430</v>
          </cell>
          <cell r="B1555" t="str">
            <v>Cerebrospinal fluid biomarker levels</v>
          </cell>
          <cell r="C1555" t="str">
            <v>28031287</v>
          </cell>
          <cell r="D1555" t="str">
            <v>rs1901167</v>
          </cell>
          <cell r="E1555" t="str">
            <v>chr5:40961164</v>
          </cell>
          <cell r="F1555" t="str">
            <v>A=0.75, G=0.25</v>
          </cell>
          <cell r="G1555">
            <v>0.96327931084829899</v>
          </cell>
          <cell r="H1555" t="str">
            <v>1</v>
          </cell>
          <cell r="I1555" t="str">
            <v>NR</v>
          </cell>
          <cell r="L1555">
            <v>5.9999999999999997E-13</v>
          </cell>
        </row>
        <row r="1556">
          <cell r="A1556" t="str">
            <v>rs1320110</v>
          </cell>
          <cell r="B1556" t="str">
            <v>Eosinophilic esophagitis</v>
          </cell>
          <cell r="C1556" t="str">
            <v>34506852</v>
          </cell>
          <cell r="D1556" t="str">
            <v>rs887992</v>
          </cell>
          <cell r="E1556" t="str">
            <v>chr2:103524931</v>
          </cell>
          <cell r="F1556" t="str">
            <v>A=0.602, C=0.398</v>
          </cell>
          <cell r="G1556">
            <v>0.82163150329951495</v>
          </cell>
          <cell r="H1556" t="str">
            <v>0.919742355914981</v>
          </cell>
          <cell r="I1556" t="str">
            <v>0.362</v>
          </cell>
          <cell r="J1556" t="str">
            <v>0.75</v>
          </cell>
          <cell r="K1556" t="str">
            <v>0.70-0.82</v>
          </cell>
          <cell r="L1556">
            <v>4.0000000000000001E-10</v>
          </cell>
        </row>
        <row r="1557">
          <cell r="A1557" t="str">
            <v>rs1320110</v>
          </cell>
          <cell r="B1557" t="str">
            <v>Eosinophilic esophagitis</v>
          </cell>
          <cell r="C1557" t="str">
            <v>34506852</v>
          </cell>
          <cell r="D1557" t="str">
            <v>rs887992</v>
          </cell>
          <cell r="E1557" t="str">
            <v>chr2:103524931</v>
          </cell>
          <cell r="F1557" t="str">
            <v>A=0.602, C=0.398</v>
          </cell>
          <cell r="G1557">
            <v>0.82163150329951495</v>
          </cell>
          <cell r="H1557" t="str">
            <v>0.919742355914981</v>
          </cell>
          <cell r="I1557" t="str">
            <v>0.363</v>
          </cell>
          <cell r="J1557" t="str">
            <v>0.75</v>
          </cell>
          <cell r="K1557" t="str">
            <v>0.70-0.82</v>
          </cell>
          <cell r="L1557">
            <v>4.0000000000000001E-10</v>
          </cell>
        </row>
        <row r="1558">
          <cell r="A1558" t="str">
            <v>rs13210531</v>
          </cell>
          <cell r="B1558" t="str">
            <v>CD20 on naive-mature B cell</v>
          </cell>
          <cell r="C1558" t="str">
            <v>32929287</v>
          </cell>
          <cell r="D1558" t="str">
            <v>rs72836542</v>
          </cell>
          <cell r="E1558" t="str">
            <v>chr6:14091682</v>
          </cell>
          <cell r="F1558" t="str">
            <v>C=0.67, T=0.33</v>
          </cell>
          <cell r="G1558">
            <v>0.86134487846800001</v>
          </cell>
          <cell r="H1558" t="str">
            <v>1</v>
          </cell>
          <cell r="I1558" t="str">
            <v>0.31605</v>
          </cell>
          <cell r="J1558" t="str">
            <v>0.1572</v>
          </cell>
          <cell r="K1558" t="str">
            <v>0.1-0.21</v>
          </cell>
          <cell r="L1558">
            <v>5.0000000000000001E-9</v>
          </cell>
        </row>
        <row r="1559">
          <cell r="A1559" t="str">
            <v>rs13210531</v>
          </cell>
          <cell r="B1559" t="str">
            <v>CD20 on IgD+ B cell</v>
          </cell>
          <cell r="C1559" t="str">
            <v>32929287</v>
          </cell>
          <cell r="D1559" t="str">
            <v>rs72836542</v>
          </cell>
          <cell r="E1559" t="str">
            <v>chr6:14091682</v>
          </cell>
          <cell r="F1559" t="str">
            <v>C=0.67, T=0.33</v>
          </cell>
          <cell r="G1559">
            <v>0.86134487846800001</v>
          </cell>
          <cell r="H1559" t="str">
            <v>1</v>
          </cell>
          <cell r="I1559" t="str">
            <v>0.3161</v>
          </cell>
          <cell r="J1559" t="str">
            <v>0.1521</v>
          </cell>
          <cell r="K1559" t="str">
            <v>0.099-0.205</v>
          </cell>
          <cell r="L1559">
            <v>2E-8</v>
          </cell>
        </row>
        <row r="1560">
          <cell r="A1560" t="str">
            <v>rs13210531</v>
          </cell>
          <cell r="B1560" t="str">
            <v>CD20 on IgD+ CD38+ B cell</v>
          </cell>
          <cell r="C1560" t="str">
            <v>32929287</v>
          </cell>
          <cell r="D1560" t="str">
            <v>rs72836542</v>
          </cell>
          <cell r="E1560" t="str">
            <v>chr6:14091682</v>
          </cell>
          <cell r="F1560" t="str">
            <v>C=0.67, T=0.33</v>
          </cell>
          <cell r="G1560">
            <v>0.86134487846800001</v>
          </cell>
          <cell r="H1560" t="str">
            <v>1</v>
          </cell>
          <cell r="I1560" t="str">
            <v>0.31605</v>
          </cell>
          <cell r="J1560" t="str">
            <v>0.1494</v>
          </cell>
          <cell r="K1560" t="str">
            <v>0.097-0.202</v>
          </cell>
          <cell r="L1560">
            <v>2E-8</v>
          </cell>
        </row>
        <row r="1561">
          <cell r="A1561" t="str">
            <v>rs13210531</v>
          </cell>
          <cell r="B1561" t="str">
            <v>CD20 on IgD+ CD38dim B cell</v>
          </cell>
          <cell r="C1561" t="str">
            <v>32929287</v>
          </cell>
          <cell r="D1561" t="str">
            <v>rs72836542</v>
          </cell>
          <cell r="E1561" t="str">
            <v>chr6:14091682</v>
          </cell>
          <cell r="F1561" t="str">
            <v>C=0.67, T=0.33</v>
          </cell>
          <cell r="G1561">
            <v>0.86134487846800001</v>
          </cell>
          <cell r="H1561" t="str">
            <v>1</v>
          </cell>
          <cell r="I1561" t="str">
            <v>0.31605</v>
          </cell>
          <cell r="J1561" t="str">
            <v>0.1752</v>
          </cell>
          <cell r="K1561" t="str">
            <v>0.12-0.23</v>
          </cell>
          <cell r="L1561">
            <v>7.0000000000000004E-11</v>
          </cell>
        </row>
        <row r="1562">
          <cell r="A1562" t="str">
            <v>rs13210531</v>
          </cell>
          <cell r="B1562" t="str">
            <v>CD20 on IgD+ CD24- B cell</v>
          </cell>
          <cell r="C1562" t="str">
            <v>32929287</v>
          </cell>
          <cell r="D1562" t="str">
            <v>rs72836542</v>
          </cell>
          <cell r="E1562" t="str">
            <v>chr6:14091682</v>
          </cell>
          <cell r="F1562" t="str">
            <v>C=0.67, T=0.33</v>
          </cell>
          <cell r="G1562">
            <v>0.86134487846800001</v>
          </cell>
          <cell r="H1562" t="str">
            <v>1</v>
          </cell>
          <cell r="I1562" t="str">
            <v>0.31605</v>
          </cell>
          <cell r="J1562" t="str">
            <v>0.1645</v>
          </cell>
          <cell r="K1562" t="str">
            <v>0.11-0.22</v>
          </cell>
          <cell r="L1562">
            <v>1.0000000000000001E-9</v>
          </cell>
        </row>
        <row r="1563">
          <cell r="A1563" t="str">
            <v>rs13210531</v>
          </cell>
          <cell r="B1563" t="str">
            <v>Medication use (immunosuppressants)</v>
          </cell>
          <cell r="C1563" t="str">
            <v>34594039</v>
          </cell>
          <cell r="D1563" t="str">
            <v>rs72836542</v>
          </cell>
          <cell r="E1563" t="str">
            <v>chr6:14091682</v>
          </cell>
          <cell r="F1563" t="str">
            <v>C=0.67, T=0.33</v>
          </cell>
          <cell r="G1563">
            <v>0.86134487846800001</v>
          </cell>
          <cell r="H1563" t="str">
            <v>1</v>
          </cell>
          <cell r="I1563" t="str">
            <v>0.148545928</v>
          </cell>
          <cell r="J1563" t="str">
            <v>0.2027969</v>
          </cell>
          <cell r="K1563" t="str">
            <v>0.13-0.27</v>
          </cell>
          <cell r="L1563">
            <v>6.9999999999999998E-9</v>
          </cell>
        </row>
        <row r="1564">
          <cell r="A1564" t="str">
            <v>rs13229636</v>
          </cell>
          <cell r="B1564" t="str">
            <v>C-reactive protein</v>
          </cell>
          <cell r="C1564" t="str">
            <v>34594039</v>
          </cell>
          <cell r="D1564" t="str">
            <v>rs11772703</v>
          </cell>
          <cell r="E1564" t="str">
            <v>chr7:6402346</v>
          </cell>
          <cell r="F1564" t="str">
            <v>C=0.285, T=0.715</v>
          </cell>
          <cell r="G1564">
            <v>0.94219912055229604</v>
          </cell>
          <cell r="H1564" t="str">
            <v>0.98506228995392</v>
          </cell>
          <cell r="I1564" t="str">
            <v>NR</v>
          </cell>
          <cell r="J1564" t="str">
            <v>0.0133</v>
          </cell>
          <cell r="K1564" t="str">
            <v>0.0086-0.018</v>
          </cell>
          <cell r="L1564">
            <v>2E-8</v>
          </cell>
        </row>
        <row r="1565">
          <cell r="A1565" t="str">
            <v>rs13229636</v>
          </cell>
          <cell r="B1565" t="str">
            <v>C-reactive protein levels</v>
          </cell>
          <cell r="C1565" t="str">
            <v>31900758</v>
          </cell>
          <cell r="D1565" t="str">
            <v>rs11772703</v>
          </cell>
          <cell r="E1565" t="str">
            <v>chr7:6402346</v>
          </cell>
          <cell r="F1565" t="str">
            <v>C=0.285, T=0.715</v>
          </cell>
          <cell r="G1565">
            <v>0.94219912055229604</v>
          </cell>
          <cell r="H1565" t="str">
            <v>0.98506228995392</v>
          </cell>
          <cell r="I1565" t="str">
            <v>0.707789</v>
          </cell>
          <cell r="J1565" t="str">
            <v>0.0126573</v>
          </cell>
          <cell r="K1565" t="str">
            <v>0.0084-0.0169</v>
          </cell>
          <cell r="L1565">
            <v>6E-9</v>
          </cell>
        </row>
        <row r="1566">
          <cell r="A1566" t="str">
            <v>rs13240464</v>
          </cell>
          <cell r="B1566" t="str">
            <v>Schizophrenia</v>
          </cell>
          <cell r="C1566" t="str">
            <v>28991256</v>
          </cell>
          <cell r="D1566" t="str">
            <v>rs214467</v>
          </cell>
          <cell r="E1566" t="str">
            <v>chr7:110858268</v>
          </cell>
          <cell r="F1566" t="str">
            <v>A=0.627, G=0.373</v>
          </cell>
          <cell r="G1566">
            <v>0.96633113640554102</v>
          </cell>
          <cell r="H1566" t="str">
            <v>0.987205087440382</v>
          </cell>
          <cell r="I1566" t="str">
            <v>NR</v>
          </cell>
          <cell r="J1566" t="str">
            <v>1.073</v>
          </cell>
          <cell r="K1566" t="str">
            <v>1.05-1.09</v>
          </cell>
          <cell r="L1566">
            <v>8.0000000000000002E-13</v>
          </cell>
        </row>
        <row r="1567">
          <cell r="A1567" t="str">
            <v>rs13240464</v>
          </cell>
          <cell r="B1567" t="str">
            <v>Schizophrenia</v>
          </cell>
          <cell r="C1567" t="str">
            <v>30285260</v>
          </cell>
          <cell r="D1567" t="str">
            <v>rs214467</v>
          </cell>
          <cell r="E1567" t="str">
            <v>chr7:110858268</v>
          </cell>
          <cell r="F1567" t="str">
            <v>A=0.627, G=0.373</v>
          </cell>
          <cell r="G1567">
            <v>0.96633113640554102</v>
          </cell>
          <cell r="H1567" t="str">
            <v>0.987205087440382</v>
          </cell>
          <cell r="I1567" t="str">
            <v>NR</v>
          </cell>
          <cell r="J1567" t="str">
            <v>1.0833</v>
          </cell>
          <cell r="K1567" t="str">
            <v>1.06-1.11</v>
          </cell>
          <cell r="L1567">
            <v>4.9999999999999997E-12</v>
          </cell>
        </row>
        <row r="1568">
          <cell r="A1568" t="str">
            <v>rs13240464</v>
          </cell>
          <cell r="B1568" t="str">
            <v>Schizophrenia</v>
          </cell>
          <cell r="C1568" t="str">
            <v>30285260</v>
          </cell>
          <cell r="D1568" t="str">
            <v>rs214467</v>
          </cell>
          <cell r="E1568" t="str">
            <v>chr7:110858268</v>
          </cell>
          <cell r="F1568" t="str">
            <v>A=0.627, G=0.373</v>
          </cell>
          <cell r="G1568">
            <v>0.96633113640554102</v>
          </cell>
          <cell r="H1568" t="str">
            <v>0.987205087440382</v>
          </cell>
          <cell r="I1568" t="str">
            <v>NR</v>
          </cell>
          <cell r="J1568" t="str">
            <v>1.068</v>
          </cell>
          <cell r="K1568" t="str">
            <v>1.05-1.09</v>
          </cell>
          <cell r="L1568">
            <v>5.0000000000000002E-11</v>
          </cell>
        </row>
        <row r="1569">
          <cell r="A1569" t="str">
            <v>rs13240464</v>
          </cell>
          <cell r="B1569" t="str">
            <v>Schizophrenia</v>
          </cell>
          <cell r="C1569" t="str">
            <v>31740837</v>
          </cell>
          <cell r="D1569" t="str">
            <v>rs214475</v>
          </cell>
          <cell r="E1569" t="str">
            <v>chr7:110867535</v>
          </cell>
          <cell r="F1569" t="str">
            <v>A=0.371, G=0.629</v>
          </cell>
          <cell r="G1569">
            <v>0.96634800501784002</v>
          </cell>
          <cell r="H1569" t="str">
            <v>0.991424321340738</v>
          </cell>
          <cell r="I1569" t="str">
            <v>NR</v>
          </cell>
          <cell r="J1569" t="str">
            <v>1.0703658</v>
          </cell>
          <cell r="K1569" t="str">
            <v>1.05-1.09</v>
          </cell>
          <cell r="L1569">
            <v>4E-14</v>
          </cell>
        </row>
        <row r="1570">
          <cell r="A1570" t="str">
            <v>rs13240464</v>
          </cell>
          <cell r="B1570" t="str">
            <v>Schizophrenia</v>
          </cell>
          <cell r="C1570" t="str">
            <v>25056061</v>
          </cell>
          <cell r="D1570" t="str">
            <v>rs13240464</v>
          </cell>
          <cell r="E1570" t="str">
            <v>chr7:110898915</v>
          </cell>
          <cell r="F1570" t="str">
            <v>C=0.375, T=0.625</v>
          </cell>
          <cell r="G1570">
            <v>1</v>
          </cell>
          <cell r="H1570" t="str">
            <v>1</v>
          </cell>
          <cell r="I1570" t="str">
            <v>0.647</v>
          </cell>
          <cell r="J1570" t="str">
            <v>1.083</v>
          </cell>
          <cell r="K1570" t="str">
            <v>1.060-1.106</v>
          </cell>
          <cell r="L1570">
            <v>2.9999999999999998E-13</v>
          </cell>
        </row>
        <row r="1571">
          <cell r="A1571" t="str">
            <v>rs13240464</v>
          </cell>
          <cell r="B1571" t="str">
            <v>Autism spectrum disorder or schizophrenia</v>
          </cell>
          <cell r="C1571" t="str">
            <v>28540026</v>
          </cell>
          <cell r="D1571" t="str">
            <v>rs13240464</v>
          </cell>
          <cell r="E1571" t="str">
            <v>chr7:110898915</v>
          </cell>
          <cell r="F1571" t="str">
            <v>C=0.375, T=0.625</v>
          </cell>
          <cell r="G1571">
            <v>1</v>
          </cell>
          <cell r="H1571" t="str">
            <v>1</v>
          </cell>
          <cell r="I1571" t="str">
            <v>NR</v>
          </cell>
          <cell r="J1571" t="str">
            <v>1.07</v>
          </cell>
          <cell r="K1571" t="str">
            <v>1.05-1.09</v>
          </cell>
          <cell r="L1571">
            <v>1.9999999999999999E-11</v>
          </cell>
        </row>
        <row r="1572">
          <cell r="A1572" t="str">
            <v>rs13240464</v>
          </cell>
          <cell r="B1572" t="str">
            <v>Schizophrenia</v>
          </cell>
          <cell r="C1572" t="str">
            <v>26198764</v>
          </cell>
          <cell r="D1572" t="str">
            <v>rs13240464</v>
          </cell>
          <cell r="E1572" t="str">
            <v>chr7:110898915</v>
          </cell>
          <cell r="F1572" t="str">
            <v>C=0.375, T=0.625</v>
          </cell>
          <cell r="G1572">
            <v>1</v>
          </cell>
          <cell r="H1572" t="str">
            <v>1</v>
          </cell>
          <cell r="I1572" t="str">
            <v>NR</v>
          </cell>
          <cell r="J1572" t="str">
            <v>1.08</v>
          </cell>
          <cell r="L1572">
            <v>2.9999999999999998E-13</v>
          </cell>
        </row>
        <row r="1573">
          <cell r="A1573" t="str">
            <v>rs13240464</v>
          </cell>
          <cell r="B1573" t="str">
            <v>Schizophrenia</v>
          </cell>
          <cell r="C1573" t="str">
            <v>31268507</v>
          </cell>
          <cell r="D1573" t="str">
            <v>rs13240464</v>
          </cell>
          <cell r="E1573" t="str">
            <v>chr7:110898915</v>
          </cell>
          <cell r="F1573" t="str">
            <v>C=0.375, T=0.625</v>
          </cell>
          <cell r="G1573">
            <v>1</v>
          </cell>
          <cell r="H1573" t="str">
            <v>1</v>
          </cell>
          <cell r="I1573" t="str">
            <v>NR</v>
          </cell>
          <cell r="L1573">
            <v>2E-12</v>
          </cell>
        </row>
        <row r="1574">
          <cell r="A1574" t="str">
            <v>rs13240464</v>
          </cell>
          <cell r="B1574" t="str">
            <v>Anorexia nervosa, attention-deficit/hyperactivity disorder, autism spectrum disorder, bipolar disorder, major depression, obsessive-compulsive disorder, schizophrenia, or Tourette syndrome (pleiotropy)</v>
          </cell>
          <cell r="C1574" t="str">
            <v>31835028</v>
          </cell>
          <cell r="D1574" t="str">
            <v>rs13240464</v>
          </cell>
          <cell r="E1574" t="str">
            <v>chr7:110898915</v>
          </cell>
          <cell r="F1574" t="str">
            <v>C=0.375, T=0.625</v>
          </cell>
          <cell r="G1574">
            <v>1</v>
          </cell>
          <cell r="H1574" t="str">
            <v>1</v>
          </cell>
          <cell r="I1574" t="str">
            <v>NR</v>
          </cell>
          <cell r="L1574">
            <v>6E-11</v>
          </cell>
        </row>
        <row r="1575">
          <cell r="A1575" t="str">
            <v>rs13240464</v>
          </cell>
          <cell r="B1575" t="str">
            <v>Cognitive ability, years of educational attainment or schizophrenia (pleiotropy)</v>
          </cell>
          <cell r="C1575" t="str">
            <v>31374203</v>
          </cell>
          <cell r="D1575" t="str">
            <v>rs12532143</v>
          </cell>
          <cell r="E1575" t="str">
            <v>chr7:111025948</v>
          </cell>
          <cell r="F1575" t="str">
            <v>C=0.377, T=0.623</v>
          </cell>
          <cell r="G1575">
            <v>0.93336069403372401</v>
          </cell>
          <cell r="H1575" t="str">
            <v>0.970208859501056</v>
          </cell>
          <cell r="I1575" t="str">
            <v>NR</v>
          </cell>
          <cell r="J1575" t="str">
            <v>0.014428311</v>
          </cell>
          <cell r="K1575" t="str">
            <v>0.01-0.019</v>
          </cell>
          <cell r="L1575">
            <v>3.9999999999999999E-12</v>
          </cell>
        </row>
        <row r="1576">
          <cell r="A1576" t="str">
            <v>rs13240464</v>
          </cell>
          <cell r="B1576" t="str">
            <v>Schizophrenia (MTAG)</v>
          </cell>
          <cell r="C1576" t="str">
            <v>34159505</v>
          </cell>
          <cell r="D1576" t="str">
            <v>rs12532143</v>
          </cell>
          <cell r="E1576" t="str">
            <v>chr7:111025948</v>
          </cell>
          <cell r="F1576" t="str">
            <v>C=0.377, T=0.623</v>
          </cell>
          <cell r="G1576">
            <v>0.93336069403372401</v>
          </cell>
          <cell r="H1576" t="str">
            <v>0.970208859501056</v>
          </cell>
          <cell r="I1576" t="str">
            <v>NR</v>
          </cell>
          <cell r="L1576">
            <v>1E-10</v>
          </cell>
        </row>
        <row r="1577">
          <cell r="A1577" t="str">
            <v>rs13240464</v>
          </cell>
          <cell r="B1577" t="str">
            <v>Schizophrenia (MTAG)</v>
          </cell>
          <cell r="C1577" t="str">
            <v>32606422</v>
          </cell>
          <cell r="D1577" t="str">
            <v>rs12532143</v>
          </cell>
          <cell r="E1577" t="str">
            <v>chr7:111025948</v>
          </cell>
          <cell r="F1577" t="str">
            <v>C=0.377, T=0.623</v>
          </cell>
          <cell r="G1577">
            <v>0.93336069403372401</v>
          </cell>
          <cell r="H1577" t="str">
            <v>0.970208859501056</v>
          </cell>
          <cell r="I1577" t="str">
            <v>NR</v>
          </cell>
          <cell r="L1577">
            <v>2.0000000000000001E-10</v>
          </cell>
        </row>
        <row r="1578">
          <cell r="A1578" t="str">
            <v>rs13240464</v>
          </cell>
          <cell r="B1578" t="str">
            <v>Schizophrenia</v>
          </cell>
          <cell r="C1578" t="str">
            <v>30285260</v>
          </cell>
          <cell r="D1578" t="str">
            <v>rs38752</v>
          </cell>
          <cell r="E1578" t="str">
            <v>chr7:111078912</v>
          </cell>
          <cell r="F1578" t="str">
            <v>G=0.376, T=0.624</v>
          </cell>
          <cell r="G1578">
            <v>0.93741411643635097</v>
          </cell>
          <cell r="H1578" t="str">
            <v>0.970256297622869</v>
          </cell>
          <cell r="I1578" t="str">
            <v>NR</v>
          </cell>
          <cell r="J1578" t="str">
            <v>1.0822511</v>
          </cell>
          <cell r="K1578" t="str">
            <v>1.06-1.1</v>
          </cell>
          <cell r="L1578">
            <v>4.9999999999999997E-12</v>
          </cell>
        </row>
        <row r="1579">
          <cell r="A1579" t="str">
            <v>rs13240464</v>
          </cell>
          <cell r="B1579" t="str">
            <v>Lifetime smoking index</v>
          </cell>
          <cell r="C1579" t="str">
            <v>31689377</v>
          </cell>
          <cell r="D1579" t="str">
            <v>rs10282292</v>
          </cell>
          <cell r="E1579" t="str">
            <v>chr7:111092478</v>
          </cell>
          <cell r="F1579" t="str">
            <v>C=0.391, T=0.609</v>
          </cell>
          <cell r="G1579">
            <v>0.87877919425448903</v>
          </cell>
          <cell r="H1579" t="str">
            <v>0.96952847456307</v>
          </cell>
          <cell r="I1579" t="str">
            <v>0.362</v>
          </cell>
          <cell r="J1579" t="str">
            <v>0.013</v>
          </cell>
          <cell r="K1579" t="str">
            <v>0.0091-0.0169</v>
          </cell>
          <cell r="L1579">
            <v>6E-10</v>
          </cell>
        </row>
        <row r="1580">
          <cell r="A1580" t="str">
            <v>rs13240464</v>
          </cell>
          <cell r="B1580" t="str">
            <v>Schizophrenia (MTAG)</v>
          </cell>
          <cell r="C1580" t="str">
            <v>32606422</v>
          </cell>
          <cell r="D1580" t="str">
            <v>rs12668724</v>
          </cell>
          <cell r="E1580" t="str">
            <v>chr7:111134057</v>
          </cell>
          <cell r="F1580" t="str">
            <v>A=0.617, T=0.383</v>
          </cell>
          <cell r="G1580">
            <v>0.89343689253734204</v>
          </cell>
          <cell r="H1580" t="str">
            <v>0.961327028793296</v>
          </cell>
          <cell r="I1580" t="str">
            <v>NR</v>
          </cell>
          <cell r="L1580">
            <v>4.0000000000000001E-10</v>
          </cell>
        </row>
        <row r="1581">
          <cell r="A1581" t="str">
            <v>rs13240464</v>
          </cell>
          <cell r="B1581" t="str">
            <v>Leisure screen time</v>
          </cell>
          <cell r="C1581" t="str">
            <v>36071172</v>
          </cell>
          <cell r="D1581" t="str">
            <v>rs2529484</v>
          </cell>
          <cell r="E1581" t="str">
            <v>chr7:111180444</v>
          </cell>
          <cell r="F1581" t="str">
            <v>C=0.382, G=0.618</v>
          </cell>
          <cell r="G1581">
            <v>0.87345770143004198</v>
          </cell>
          <cell r="H1581" t="str">
            <v>0.948518938650882</v>
          </cell>
          <cell r="I1581" t="str">
            <v>0.649</v>
          </cell>
          <cell r="J1581" t="str">
            <v>0.022</v>
          </cell>
          <cell r="K1581" t="str">
            <v>0.014-0.03</v>
          </cell>
          <cell r="L1581">
            <v>1.0000000000000001E-9</v>
          </cell>
        </row>
        <row r="1582">
          <cell r="A1582" t="str">
            <v>rs13246707</v>
          </cell>
          <cell r="B1582" t="str">
            <v>Insomnia</v>
          </cell>
          <cell r="C1582" t="str">
            <v>35835914</v>
          </cell>
          <cell r="D1582" t="str">
            <v>rs12705521</v>
          </cell>
          <cell r="E1582" t="str">
            <v>chr7:108534672</v>
          </cell>
          <cell r="F1582" t="str">
            <v>C=0.303, T=0.697</v>
          </cell>
          <cell r="G1582">
            <v>0.972156099783969</v>
          </cell>
          <cell r="H1582" t="str">
            <v>0.995267775242844</v>
          </cell>
          <cell r="I1582" t="str">
            <v>NR</v>
          </cell>
          <cell r="J1582" t="str">
            <v>0.006</v>
          </cell>
          <cell r="K1582" t="str">
            <v>0.004-0.008</v>
          </cell>
          <cell r="L1582">
            <v>2.0000000000000001E-9</v>
          </cell>
        </row>
        <row r="1583">
          <cell r="A1583" t="str">
            <v>rs13261466</v>
          </cell>
          <cell r="B1583" t="str">
            <v>Height</v>
          </cell>
          <cell r="C1583" t="str">
            <v>36224396</v>
          </cell>
          <cell r="D1583" t="str">
            <v>rs13261466</v>
          </cell>
          <cell r="E1583" t="str">
            <v>chr8:120414548</v>
          </cell>
          <cell r="F1583" t="str">
            <v>C=0.776, T=0.224</v>
          </cell>
          <cell r="G1583">
            <v>1</v>
          </cell>
          <cell r="H1583" t="str">
            <v>1</v>
          </cell>
          <cell r="I1583" t="str">
            <v>0.2486</v>
          </cell>
          <cell r="J1583" t="str">
            <v>0.0094</v>
          </cell>
          <cell r="K1583" t="str">
            <v>0.0078-0.011</v>
          </cell>
          <cell r="L1583">
            <v>5.0000000000000003E-34</v>
          </cell>
        </row>
        <row r="1584">
          <cell r="A1584" t="str">
            <v>rs13271083</v>
          </cell>
          <cell r="B1584" t="str">
            <v>Height</v>
          </cell>
          <cell r="C1584" t="str">
            <v>34594039</v>
          </cell>
          <cell r="D1584" t="str">
            <v>rs6982358</v>
          </cell>
          <cell r="E1584" t="str">
            <v>chr8:4816363</v>
          </cell>
          <cell r="F1584" t="str">
            <v>C=0.556, T=0.444</v>
          </cell>
          <cell r="G1584">
            <v>0.81463292697716905</v>
          </cell>
          <cell r="H1584" t="str">
            <v>0.995489618500634</v>
          </cell>
          <cell r="I1584" t="str">
            <v>NR</v>
          </cell>
          <cell r="J1584" t="str">
            <v>0.0097</v>
          </cell>
          <cell r="K1584" t="str">
            <v>0.0066-0.0128</v>
          </cell>
          <cell r="L1584">
            <v>4.0000000000000002E-9</v>
          </cell>
        </row>
        <row r="1585">
          <cell r="A1585" t="str">
            <v>rs13276452</v>
          </cell>
          <cell r="B1585" t="str">
            <v>High density lipoprotein cholesterol levels</v>
          </cell>
          <cell r="C1585" t="str">
            <v>34887591</v>
          </cell>
          <cell r="D1585" t="str">
            <v>rs11993276</v>
          </cell>
          <cell r="E1585" t="str">
            <v>chr8:71095359</v>
          </cell>
          <cell r="F1585" t="str">
            <v>A=0.123, G=0.877</v>
          </cell>
          <cell r="G1585">
            <v>0.96337289740042198</v>
          </cell>
          <cell r="H1585" t="str">
            <v>1</v>
          </cell>
          <cell r="I1585" t="str">
            <v>0.58518</v>
          </cell>
          <cell r="J1585" t="str">
            <v>0.0285053</v>
          </cell>
          <cell r="K1585" t="str">
            <v>0.02-0.037</v>
          </cell>
          <cell r="L1585">
            <v>4.0000000000000001E-10</v>
          </cell>
        </row>
        <row r="1586">
          <cell r="A1586" t="str">
            <v>rs13276452</v>
          </cell>
          <cell r="B1586" t="str">
            <v>High density lipoprotein cholesterol levels</v>
          </cell>
          <cell r="C1586" t="str">
            <v>34887591</v>
          </cell>
          <cell r="D1586" t="str">
            <v>rs34246353</v>
          </cell>
          <cell r="E1586" t="str">
            <v>chr8:71138299</v>
          </cell>
          <cell r="F1586" t="str">
            <v>C=0.107, T=0.893</v>
          </cell>
          <cell r="G1586">
            <v>0.81485915590430102</v>
          </cell>
          <cell r="H1586" t="str">
            <v>0.957946659978263</v>
          </cell>
          <cell r="I1586" t="str">
            <v>0.093058</v>
          </cell>
          <cell r="J1586" t="str">
            <v>0.0249181</v>
          </cell>
          <cell r="K1586" t="str">
            <v>0.02-0.03</v>
          </cell>
          <cell r="L1586">
            <v>5.9999999999999999E-16</v>
          </cell>
        </row>
        <row r="1587">
          <cell r="A1587" t="str">
            <v>rs13276452</v>
          </cell>
          <cell r="B1587" t="str">
            <v>High density lipoprotein cholesterol levels</v>
          </cell>
          <cell r="C1587" t="str">
            <v>36329257</v>
          </cell>
          <cell r="D1587" t="str">
            <v>rs2926714</v>
          </cell>
          <cell r="E1587" t="str">
            <v>chr8:71151500</v>
          </cell>
          <cell r="F1587" t="str">
            <v>C=0.877, T=0.123</v>
          </cell>
          <cell r="G1587">
            <v>0.96337289740042198</v>
          </cell>
          <cell r="H1587" t="str">
            <v>1</v>
          </cell>
          <cell r="I1587" t="str">
            <v>NR</v>
          </cell>
          <cell r="J1587" t="str">
            <v>0.343688</v>
          </cell>
          <cell r="L1587">
            <v>4.0000000000000001E-8</v>
          </cell>
        </row>
        <row r="1588">
          <cell r="A1588" t="str">
            <v>rs13276452</v>
          </cell>
          <cell r="B1588" t="str">
            <v>HDL cholesterol levels</v>
          </cell>
          <cell r="C1588" t="str">
            <v>36333282</v>
          </cell>
          <cell r="D1588" t="str">
            <v>rs2926700</v>
          </cell>
          <cell r="E1588" t="str">
            <v>chr8:71175228</v>
          </cell>
          <cell r="F1588" t="str">
            <v>C=0.123, T=0.877</v>
          </cell>
          <cell r="G1588">
            <v>0.96337289740042198</v>
          </cell>
          <cell r="H1588" t="str">
            <v>1</v>
          </cell>
          <cell r="I1588" t="str">
            <v>0.5251</v>
          </cell>
          <cell r="J1588" t="str">
            <v>0.0264</v>
          </cell>
          <cell r="K1588" t="str">
            <v>0.02-0.033</v>
          </cell>
          <cell r="L1588">
            <v>3.9999999999999999E-16</v>
          </cell>
        </row>
        <row r="1589">
          <cell r="A1589" t="str">
            <v>rs13276452</v>
          </cell>
          <cell r="B1589" t="str">
            <v>QT interval</v>
          </cell>
          <cell r="C1589" t="str">
            <v>24952745</v>
          </cell>
          <cell r="D1589" t="str">
            <v>rs16936870</v>
          </cell>
          <cell r="E1589" t="str">
            <v>chr8:71189342</v>
          </cell>
          <cell r="F1589" t="str">
            <v>A=0.123, T=0.877</v>
          </cell>
          <cell r="G1589">
            <v>0.96337289740042198</v>
          </cell>
          <cell r="H1589" t="str">
            <v>1</v>
          </cell>
          <cell r="I1589" t="str">
            <v>0.097</v>
          </cell>
          <cell r="J1589" t="str">
            <v>0.99</v>
          </cell>
          <cell r="K1589" t="str">
            <v>0.68-1.3</v>
          </cell>
          <cell r="L1589">
            <v>1.0000000000000001E-9</v>
          </cell>
        </row>
        <row r="1590">
          <cell r="A1590" t="str">
            <v>rs13276452</v>
          </cell>
          <cell r="B1590" t="str">
            <v>High density lipoprotein cholesterol levels</v>
          </cell>
          <cell r="C1590" t="str">
            <v>34887591</v>
          </cell>
          <cell r="D1590" t="str">
            <v>rs35395175</v>
          </cell>
          <cell r="E1590" t="str">
            <v>chr8:71196058</v>
          </cell>
          <cell r="F1590" t="str">
            <v>A=0.123, C=0.877</v>
          </cell>
          <cell r="G1590">
            <v>0.96337289740042198</v>
          </cell>
          <cell r="H1590" t="str">
            <v>1</v>
          </cell>
          <cell r="I1590" t="str">
            <v>NR</v>
          </cell>
          <cell r="L1590">
            <v>9.0000000000000008E-31</v>
          </cell>
        </row>
        <row r="1591">
          <cell r="A1591" t="str">
            <v>rs13276452</v>
          </cell>
          <cell r="B1591" t="str">
            <v>Systemic lupus erythematosus</v>
          </cell>
          <cell r="C1591" t="str">
            <v>33536424</v>
          </cell>
          <cell r="D1591" t="str">
            <v>rs13260060</v>
          </cell>
          <cell r="E1591" t="str">
            <v>chr8:71218360</v>
          </cell>
          <cell r="F1591" t="str">
            <v>A=0.123, G=0.877</v>
          </cell>
          <cell r="G1591">
            <v>0.96337289740042198</v>
          </cell>
          <cell r="H1591" t="str">
            <v>1</v>
          </cell>
          <cell r="I1591" t="str">
            <v>NR</v>
          </cell>
          <cell r="J1591" t="str">
            <v>0.889</v>
          </cell>
          <cell r="K1591" t="str">
            <v>0.85-0.93</v>
          </cell>
          <cell r="L1591">
            <v>2E-8</v>
          </cell>
        </row>
        <row r="1592">
          <cell r="A1592" t="str">
            <v>rs13276452</v>
          </cell>
          <cell r="B1592" t="str">
            <v>JT interval</v>
          </cell>
          <cell r="C1592" t="str">
            <v>36050321</v>
          </cell>
          <cell r="D1592" t="str">
            <v>rs4410938</v>
          </cell>
          <cell r="E1592" t="str">
            <v>chr8:71251084</v>
          </cell>
          <cell r="F1592" t="str">
            <v>C=0.877, T=0.123</v>
          </cell>
          <cell r="G1592">
            <v>0.96337289740042198</v>
          </cell>
          <cell r="H1592" t="str">
            <v>1</v>
          </cell>
          <cell r="I1592" t="str">
            <v>0.1046</v>
          </cell>
          <cell r="J1592" t="str">
            <v>0.041</v>
          </cell>
          <cell r="K1592" t="str">
            <v>0.032-0.05</v>
          </cell>
          <cell r="L1592">
            <v>1.0000000000000001E-17</v>
          </cell>
        </row>
        <row r="1593">
          <cell r="A1593" t="str">
            <v>rs13276452</v>
          </cell>
          <cell r="B1593" t="str">
            <v>High density lipoprotein cholesterol levels</v>
          </cell>
          <cell r="C1593" t="str">
            <v>29507422</v>
          </cell>
          <cell r="D1593" t="str">
            <v>rs10504474</v>
          </cell>
          <cell r="E1593" t="str">
            <v>chr8:71260460</v>
          </cell>
          <cell r="F1593" t="str">
            <v>A=0.123, G=0.877</v>
          </cell>
          <cell r="G1593">
            <v>0.96337289740042198</v>
          </cell>
          <cell r="H1593" t="str">
            <v>1</v>
          </cell>
          <cell r="I1593" t="str">
            <v>NR</v>
          </cell>
          <cell r="J1593" t="str">
            <v>0.025</v>
          </cell>
          <cell r="L1593">
            <v>4.0000000000000002E-9</v>
          </cell>
        </row>
        <row r="1594">
          <cell r="A1594" t="str">
            <v>rs13276452</v>
          </cell>
          <cell r="B1594" t="str">
            <v>HDL cholesterol</v>
          </cell>
          <cell r="C1594" t="str">
            <v>30275531</v>
          </cell>
          <cell r="D1594" t="str">
            <v>rs10504474</v>
          </cell>
          <cell r="E1594" t="str">
            <v>chr8:71260460</v>
          </cell>
          <cell r="F1594" t="str">
            <v>A=0.123, G=0.877</v>
          </cell>
          <cell r="G1594">
            <v>0.96337289740042198</v>
          </cell>
          <cell r="H1594" t="str">
            <v>1</v>
          </cell>
          <cell r="I1594" t="str">
            <v>0.1043</v>
          </cell>
          <cell r="J1594" t="str">
            <v>0.028</v>
          </cell>
          <cell r="K1594" t="str">
            <v>0.021-0.035-1</v>
          </cell>
          <cell r="L1594">
            <v>2E-14</v>
          </cell>
        </row>
        <row r="1595">
          <cell r="A1595" t="str">
            <v>rs13276452</v>
          </cell>
          <cell r="B1595" t="str">
            <v>QT interval</v>
          </cell>
          <cell r="C1595" t="str">
            <v>36050321</v>
          </cell>
          <cell r="D1595" t="str">
            <v>rs74783055</v>
          </cell>
          <cell r="E1595" t="str">
            <v>chr8:71277238</v>
          </cell>
          <cell r="F1595" t="str">
            <v>C=0.123, T=0.877</v>
          </cell>
          <cell r="G1595">
            <v>0.96337289740042198</v>
          </cell>
          <cell r="H1595" t="str">
            <v>1</v>
          </cell>
          <cell r="I1595" t="str">
            <v>0.8956</v>
          </cell>
          <cell r="J1595" t="str">
            <v>0.0539</v>
          </cell>
          <cell r="K1595" t="str">
            <v>0.044-0.063</v>
          </cell>
          <cell r="L1595">
            <v>9.9999999999999994E-30</v>
          </cell>
        </row>
        <row r="1596">
          <cell r="A1596" t="str">
            <v>rs13276452</v>
          </cell>
          <cell r="B1596" t="str">
            <v>Serum total protein levels</v>
          </cell>
          <cell r="C1596" t="str">
            <v>34594039</v>
          </cell>
          <cell r="D1596" t="str">
            <v>rs11776606</v>
          </cell>
          <cell r="E1596" t="str">
            <v>chr8:71320297</v>
          </cell>
          <cell r="F1596" t="str">
            <v>A=0.123, C=0.877</v>
          </cell>
          <cell r="G1596">
            <v>0.96337289740042198</v>
          </cell>
          <cell r="H1596" t="str">
            <v>1</v>
          </cell>
          <cell r="I1596" t="str">
            <v>NR</v>
          </cell>
          <cell r="J1596" t="str">
            <v>0.0284</v>
          </cell>
          <cell r="K1596" t="str">
            <v>0.02-0.037</v>
          </cell>
          <cell r="L1596">
            <v>9.9999999999999994E-12</v>
          </cell>
        </row>
        <row r="1597">
          <cell r="A1597" t="str">
            <v>rs13276452</v>
          </cell>
          <cell r="B1597" t="str">
            <v>Electrocardiogram morphology (amplitude at temporal datapoints)</v>
          </cell>
          <cell r="C1597" t="str">
            <v>32916098</v>
          </cell>
          <cell r="D1597" t="str">
            <v>rs11776287</v>
          </cell>
          <cell r="E1597" t="str">
            <v>chr8:71326615</v>
          </cell>
          <cell r="F1597" t="str">
            <v>A=0.877, G=0.123</v>
          </cell>
          <cell r="G1597">
            <v>0.96337289740042198</v>
          </cell>
          <cell r="H1597" t="str">
            <v>1</v>
          </cell>
          <cell r="I1597" t="str">
            <v>0.893382</v>
          </cell>
          <cell r="J1597" t="str">
            <v>0.0715001</v>
          </cell>
          <cell r="K1597" t="str">
            <v>0.054-0.089</v>
          </cell>
          <cell r="L1597">
            <v>2E-16</v>
          </cell>
        </row>
        <row r="1598">
          <cell r="A1598" t="str">
            <v>rs13276452</v>
          </cell>
          <cell r="B1598" t="str">
            <v>Electrocardiogram morphology (amplitude at temporal datapoints)</v>
          </cell>
          <cell r="C1598" t="str">
            <v>32916098</v>
          </cell>
          <cell r="D1598" t="str">
            <v>rs11776287</v>
          </cell>
          <cell r="E1598" t="str">
            <v>chr8:71326615</v>
          </cell>
          <cell r="F1598" t="str">
            <v>A=0.877, G=0.123</v>
          </cell>
          <cell r="G1598">
            <v>0.96337289740042198</v>
          </cell>
          <cell r="H1598" t="str">
            <v>1</v>
          </cell>
          <cell r="I1598" t="str">
            <v>0.893382</v>
          </cell>
          <cell r="J1598" t="str">
            <v>0.0588315</v>
          </cell>
          <cell r="K1598" t="str">
            <v>0.041-0.076</v>
          </cell>
          <cell r="L1598">
            <v>1.9999999999999999E-11</v>
          </cell>
        </row>
        <row r="1599">
          <cell r="A1599" t="str">
            <v>rs13276452</v>
          </cell>
          <cell r="B1599" t="str">
            <v>Electrocardiogram morphology (amplitude at temporal datapoints)</v>
          </cell>
          <cell r="C1599" t="str">
            <v>32916098</v>
          </cell>
          <cell r="D1599" t="str">
            <v>rs11776287</v>
          </cell>
          <cell r="E1599" t="str">
            <v>chr8:71326615</v>
          </cell>
          <cell r="F1599" t="str">
            <v>A=0.877, G=0.123</v>
          </cell>
          <cell r="G1599">
            <v>0.96337289740042198</v>
          </cell>
          <cell r="H1599" t="str">
            <v>1</v>
          </cell>
          <cell r="I1599" t="str">
            <v>0.893382</v>
          </cell>
          <cell r="J1599" t="str">
            <v>0.0584774</v>
          </cell>
          <cell r="K1599" t="str">
            <v>0.041-0.076</v>
          </cell>
          <cell r="L1599">
            <v>1.9999999999999999E-11</v>
          </cell>
        </row>
        <row r="1600">
          <cell r="A1600" t="str">
            <v>rs13276452</v>
          </cell>
          <cell r="B1600" t="str">
            <v>Electrocardiogram morphology (amplitude at temporal datapoints)</v>
          </cell>
          <cell r="C1600" t="str">
            <v>32916098</v>
          </cell>
          <cell r="D1600" t="str">
            <v>rs11776287</v>
          </cell>
          <cell r="E1600" t="str">
            <v>chr8:71326615</v>
          </cell>
          <cell r="F1600" t="str">
            <v>A=0.877, G=0.123</v>
          </cell>
          <cell r="G1600">
            <v>0.96337289740042198</v>
          </cell>
          <cell r="H1600" t="str">
            <v>1</v>
          </cell>
          <cell r="I1600" t="str">
            <v>0.893382</v>
          </cell>
          <cell r="J1600" t="str">
            <v>0.0599125</v>
          </cell>
          <cell r="K1600" t="str">
            <v>0.042-0.078</v>
          </cell>
          <cell r="L1600">
            <v>4.9999999999999997E-12</v>
          </cell>
        </row>
        <row r="1601">
          <cell r="A1601" t="str">
            <v>rs13276452</v>
          </cell>
          <cell r="B1601" t="str">
            <v>Electrocardiogram morphology (amplitude at temporal datapoints)</v>
          </cell>
          <cell r="C1601" t="str">
            <v>32916098</v>
          </cell>
          <cell r="D1601" t="str">
            <v>rs11776287</v>
          </cell>
          <cell r="E1601" t="str">
            <v>chr8:71326615</v>
          </cell>
          <cell r="F1601" t="str">
            <v>A=0.877, G=0.123</v>
          </cell>
          <cell r="G1601">
            <v>0.96337289740042198</v>
          </cell>
          <cell r="H1601" t="str">
            <v>1</v>
          </cell>
          <cell r="I1601" t="str">
            <v>0.893382</v>
          </cell>
          <cell r="J1601" t="str">
            <v>0.067349</v>
          </cell>
          <cell r="K1601" t="str">
            <v>0.05-0.085</v>
          </cell>
          <cell r="L1601">
            <v>2.9999999999999998E-15</v>
          </cell>
        </row>
        <row r="1602">
          <cell r="A1602" t="str">
            <v>rs13276452</v>
          </cell>
          <cell r="B1602" t="str">
            <v>Electrocardiogram morphology (amplitude at temporal datapoints)</v>
          </cell>
          <cell r="C1602" t="str">
            <v>32916098</v>
          </cell>
          <cell r="D1602" t="str">
            <v>rs11776287</v>
          </cell>
          <cell r="E1602" t="str">
            <v>chr8:71326615</v>
          </cell>
          <cell r="F1602" t="str">
            <v>A=0.877, G=0.123</v>
          </cell>
          <cell r="G1602">
            <v>0.96337289740042198</v>
          </cell>
          <cell r="H1602" t="str">
            <v>1</v>
          </cell>
          <cell r="I1602" t="str">
            <v>0.893382</v>
          </cell>
          <cell r="J1602" t="str">
            <v>0.066485</v>
          </cell>
          <cell r="K1602" t="str">
            <v>0.049-0.084</v>
          </cell>
          <cell r="L1602">
            <v>8.9999999999999995E-15</v>
          </cell>
        </row>
        <row r="1603">
          <cell r="A1603" t="str">
            <v>rs13276452</v>
          </cell>
          <cell r="B1603" t="str">
            <v>Electrocardiogram morphology (amplitude at temporal datapoints)</v>
          </cell>
          <cell r="C1603" t="str">
            <v>32916098</v>
          </cell>
          <cell r="D1603" t="str">
            <v>rs11776287</v>
          </cell>
          <cell r="E1603" t="str">
            <v>chr8:71326615</v>
          </cell>
          <cell r="F1603" t="str">
            <v>A=0.877, G=0.123</v>
          </cell>
          <cell r="G1603">
            <v>0.96337289740042198</v>
          </cell>
          <cell r="H1603" t="str">
            <v>1</v>
          </cell>
          <cell r="I1603" t="str">
            <v>0.893382</v>
          </cell>
          <cell r="J1603" t="str">
            <v>0.0647695</v>
          </cell>
          <cell r="K1603" t="str">
            <v>0.047-0.082</v>
          </cell>
          <cell r="L1603">
            <v>5.0000000000000002E-14</v>
          </cell>
        </row>
        <row r="1604">
          <cell r="A1604" t="str">
            <v>rs13276452</v>
          </cell>
          <cell r="B1604" t="str">
            <v>Electrocardiogram morphology (amplitude at temporal datapoints)</v>
          </cell>
          <cell r="C1604" t="str">
            <v>32916098</v>
          </cell>
          <cell r="D1604" t="str">
            <v>rs11776287</v>
          </cell>
          <cell r="E1604" t="str">
            <v>chr8:71326615</v>
          </cell>
          <cell r="F1604" t="str">
            <v>A=0.877, G=0.123</v>
          </cell>
          <cell r="G1604">
            <v>0.96337289740042198</v>
          </cell>
          <cell r="H1604" t="str">
            <v>1</v>
          </cell>
          <cell r="I1604" t="str">
            <v>0.893382</v>
          </cell>
          <cell r="J1604" t="str">
            <v>0.0643863</v>
          </cell>
          <cell r="K1604" t="str">
            <v>0.047-0.082</v>
          </cell>
          <cell r="L1604">
            <v>5.9999999999999997E-14</v>
          </cell>
        </row>
        <row r="1605">
          <cell r="A1605" t="str">
            <v>rs13276452</v>
          </cell>
          <cell r="B1605" t="str">
            <v>Electrocardiogram morphology (amplitude at temporal datapoints)</v>
          </cell>
          <cell r="C1605" t="str">
            <v>32916098</v>
          </cell>
          <cell r="D1605" t="str">
            <v>rs11776287</v>
          </cell>
          <cell r="E1605" t="str">
            <v>chr8:71326615</v>
          </cell>
          <cell r="F1605" t="str">
            <v>A=0.877, G=0.123</v>
          </cell>
          <cell r="G1605">
            <v>0.96337289740042198</v>
          </cell>
          <cell r="H1605" t="str">
            <v>1</v>
          </cell>
          <cell r="I1605" t="str">
            <v>0.893382</v>
          </cell>
          <cell r="J1605" t="str">
            <v>0.0647198</v>
          </cell>
          <cell r="K1605" t="str">
            <v>0.047-0.082</v>
          </cell>
          <cell r="L1605">
            <v>4E-14</v>
          </cell>
        </row>
        <row r="1606">
          <cell r="A1606" t="str">
            <v>rs13276452</v>
          </cell>
          <cell r="B1606" t="str">
            <v>Electrocardiogram morphology (amplitude at temporal datapoints)</v>
          </cell>
          <cell r="C1606" t="str">
            <v>32916098</v>
          </cell>
          <cell r="D1606" t="str">
            <v>rs11776287</v>
          </cell>
          <cell r="E1606" t="str">
            <v>chr8:71326615</v>
          </cell>
          <cell r="F1606" t="str">
            <v>A=0.877, G=0.123</v>
          </cell>
          <cell r="G1606">
            <v>0.96337289740042198</v>
          </cell>
          <cell r="H1606" t="str">
            <v>1</v>
          </cell>
          <cell r="I1606" t="str">
            <v>0.893382</v>
          </cell>
          <cell r="J1606" t="str">
            <v>0.0651572</v>
          </cell>
          <cell r="K1606" t="str">
            <v>0.047-0.083</v>
          </cell>
          <cell r="L1606">
            <v>2E-14</v>
          </cell>
        </row>
        <row r="1607">
          <cell r="A1607" t="str">
            <v>rs13276452</v>
          </cell>
          <cell r="B1607" t="str">
            <v>Electrocardiogram morphology (amplitude at temporal datapoints)</v>
          </cell>
          <cell r="C1607" t="str">
            <v>32916098</v>
          </cell>
          <cell r="D1607" t="str">
            <v>rs11776287</v>
          </cell>
          <cell r="E1607" t="str">
            <v>chr8:71326615</v>
          </cell>
          <cell r="F1607" t="str">
            <v>A=0.877, G=0.123</v>
          </cell>
          <cell r="G1607">
            <v>0.96337289740042198</v>
          </cell>
          <cell r="H1607" t="str">
            <v>1</v>
          </cell>
          <cell r="I1607" t="str">
            <v>0.893382</v>
          </cell>
          <cell r="J1607" t="str">
            <v>0.0618752</v>
          </cell>
          <cell r="K1607" t="str">
            <v>0.044-0.08</v>
          </cell>
          <cell r="L1607">
            <v>2.9999999999999998E-13</v>
          </cell>
        </row>
        <row r="1608">
          <cell r="A1608" t="str">
            <v>rs13276452</v>
          </cell>
          <cell r="B1608" t="str">
            <v>Electrocardiogram morphology (amplitude at temporal datapoints)</v>
          </cell>
          <cell r="C1608" t="str">
            <v>32916098</v>
          </cell>
          <cell r="D1608" t="str">
            <v>rs11776287</v>
          </cell>
          <cell r="E1608" t="str">
            <v>chr8:71326615</v>
          </cell>
          <cell r="F1608" t="str">
            <v>A=0.877, G=0.123</v>
          </cell>
          <cell r="G1608">
            <v>0.96337289740042198</v>
          </cell>
          <cell r="H1608" t="str">
            <v>1</v>
          </cell>
          <cell r="I1608" t="str">
            <v>0.893382</v>
          </cell>
          <cell r="J1608" t="str">
            <v>0.0580814</v>
          </cell>
          <cell r="K1608" t="str">
            <v>0.04-0.076</v>
          </cell>
          <cell r="L1608">
            <v>9.9999999999999994E-12</v>
          </cell>
        </row>
        <row r="1609">
          <cell r="A1609" t="str">
            <v>rs13276452</v>
          </cell>
          <cell r="B1609" t="str">
            <v>Electrocardiogram morphology (amplitude at temporal datapoints)</v>
          </cell>
          <cell r="C1609" t="str">
            <v>32916098</v>
          </cell>
          <cell r="D1609" t="str">
            <v>rs11776287</v>
          </cell>
          <cell r="E1609" t="str">
            <v>chr8:71326615</v>
          </cell>
          <cell r="F1609" t="str">
            <v>A=0.877, G=0.123</v>
          </cell>
          <cell r="G1609">
            <v>0.96337289740042198</v>
          </cell>
          <cell r="H1609" t="str">
            <v>1</v>
          </cell>
          <cell r="I1609" t="str">
            <v>0.893382</v>
          </cell>
          <cell r="J1609" t="str">
            <v>0.0569984</v>
          </cell>
          <cell r="K1609" t="str">
            <v>0.039-0.075</v>
          </cell>
          <cell r="L1609">
            <v>3E-11</v>
          </cell>
        </row>
        <row r="1610">
          <cell r="A1610" t="str">
            <v>rs13276452</v>
          </cell>
          <cell r="B1610" t="str">
            <v>Electrocardiogram morphology (amplitude at temporal datapoints)</v>
          </cell>
          <cell r="C1610" t="str">
            <v>32916098</v>
          </cell>
          <cell r="D1610" t="str">
            <v>rs11776287</v>
          </cell>
          <cell r="E1610" t="str">
            <v>chr8:71326615</v>
          </cell>
          <cell r="F1610" t="str">
            <v>A=0.877, G=0.123</v>
          </cell>
          <cell r="G1610">
            <v>0.96337289740042198</v>
          </cell>
          <cell r="H1610" t="str">
            <v>1</v>
          </cell>
          <cell r="I1610" t="str">
            <v>0.893382</v>
          </cell>
          <cell r="J1610" t="str">
            <v>0.0592347</v>
          </cell>
          <cell r="K1610" t="str">
            <v>0.041-0.077</v>
          </cell>
          <cell r="L1610">
            <v>9.9999999999999994E-12</v>
          </cell>
        </row>
        <row r="1611">
          <cell r="A1611" t="str">
            <v>rs13276452</v>
          </cell>
          <cell r="B1611" t="str">
            <v>Electrocardiogram morphology (amplitude at temporal datapoints)</v>
          </cell>
          <cell r="C1611" t="str">
            <v>32916098</v>
          </cell>
          <cell r="D1611" t="str">
            <v>rs11776287</v>
          </cell>
          <cell r="E1611" t="str">
            <v>chr8:71326615</v>
          </cell>
          <cell r="F1611" t="str">
            <v>A=0.877, G=0.123</v>
          </cell>
          <cell r="G1611">
            <v>0.96337289740042198</v>
          </cell>
          <cell r="H1611" t="str">
            <v>1</v>
          </cell>
          <cell r="I1611" t="str">
            <v>0.893382</v>
          </cell>
          <cell r="J1611" t="str">
            <v>0.0601213</v>
          </cell>
          <cell r="K1611" t="str">
            <v>0.042-0.078</v>
          </cell>
          <cell r="L1611">
            <v>7.9999999999999998E-12</v>
          </cell>
        </row>
        <row r="1612">
          <cell r="A1612" t="str">
            <v>rs13276452</v>
          </cell>
          <cell r="B1612" t="str">
            <v>Electrocardiogram morphology (amplitude at temporal datapoints)</v>
          </cell>
          <cell r="C1612" t="str">
            <v>32916098</v>
          </cell>
          <cell r="D1612" t="str">
            <v>rs11776287</v>
          </cell>
          <cell r="E1612" t="str">
            <v>chr8:71326615</v>
          </cell>
          <cell r="F1612" t="str">
            <v>A=0.877, G=0.123</v>
          </cell>
          <cell r="G1612">
            <v>0.96337289740042198</v>
          </cell>
          <cell r="H1612" t="str">
            <v>1</v>
          </cell>
          <cell r="I1612" t="str">
            <v>0.893382</v>
          </cell>
          <cell r="J1612" t="str">
            <v>0.0599262</v>
          </cell>
          <cell r="K1612" t="str">
            <v>0.042-0.078</v>
          </cell>
          <cell r="L1612">
            <v>3.0000000000000001E-12</v>
          </cell>
        </row>
        <row r="1613">
          <cell r="A1613" t="str">
            <v>rs13276452</v>
          </cell>
          <cell r="B1613" t="str">
            <v>Electrocardiogram morphology (amplitude at temporal datapoints)</v>
          </cell>
          <cell r="C1613" t="str">
            <v>32916098</v>
          </cell>
          <cell r="D1613" t="str">
            <v>rs11776287</v>
          </cell>
          <cell r="E1613" t="str">
            <v>chr8:71326615</v>
          </cell>
          <cell r="F1613" t="str">
            <v>A=0.877, G=0.123</v>
          </cell>
          <cell r="G1613">
            <v>0.96337289740042198</v>
          </cell>
          <cell r="H1613" t="str">
            <v>1</v>
          </cell>
          <cell r="I1613" t="str">
            <v>0.893382</v>
          </cell>
          <cell r="J1613" t="str">
            <v>0.0592858</v>
          </cell>
          <cell r="K1613" t="str">
            <v>0.041-0.077</v>
          </cell>
          <cell r="L1613">
            <v>7.9999999999999998E-12</v>
          </cell>
        </row>
        <row r="1614">
          <cell r="A1614" t="str">
            <v>rs13276452</v>
          </cell>
          <cell r="B1614" t="str">
            <v>Electrocardiogram morphology (amplitude at temporal datapoints)</v>
          </cell>
          <cell r="C1614" t="str">
            <v>32916098</v>
          </cell>
          <cell r="D1614" t="str">
            <v>rs11776287</v>
          </cell>
          <cell r="E1614" t="str">
            <v>chr8:71326615</v>
          </cell>
          <cell r="F1614" t="str">
            <v>A=0.877, G=0.123</v>
          </cell>
          <cell r="G1614">
            <v>0.96337289740042198</v>
          </cell>
          <cell r="H1614" t="str">
            <v>1</v>
          </cell>
          <cell r="I1614" t="str">
            <v>0.893382</v>
          </cell>
          <cell r="J1614" t="str">
            <v>0.0603845</v>
          </cell>
          <cell r="K1614" t="str">
            <v>0.043-0.078</v>
          </cell>
          <cell r="L1614">
            <v>4.9999999999999997E-12</v>
          </cell>
        </row>
        <row r="1615">
          <cell r="A1615" t="str">
            <v>rs13276452</v>
          </cell>
          <cell r="B1615" t="str">
            <v>Electrocardiogram morphology (amplitude at temporal datapoints)</v>
          </cell>
          <cell r="C1615" t="str">
            <v>32916098</v>
          </cell>
          <cell r="D1615" t="str">
            <v>rs11776287</v>
          </cell>
          <cell r="E1615" t="str">
            <v>chr8:71326615</v>
          </cell>
          <cell r="F1615" t="str">
            <v>A=0.877, G=0.123</v>
          </cell>
          <cell r="G1615">
            <v>0.96337289740042198</v>
          </cell>
          <cell r="H1615" t="str">
            <v>1</v>
          </cell>
          <cell r="I1615" t="str">
            <v>0.893382</v>
          </cell>
          <cell r="J1615" t="str">
            <v>0.0603339</v>
          </cell>
          <cell r="K1615" t="str">
            <v>0.043-0.078</v>
          </cell>
          <cell r="L1615">
            <v>3.9999999999999999E-12</v>
          </cell>
        </row>
        <row r="1616">
          <cell r="A1616" t="str">
            <v>rs13276452</v>
          </cell>
          <cell r="B1616" t="str">
            <v>Electrocardiogram morphology (amplitude at temporal datapoints)</v>
          </cell>
          <cell r="C1616" t="str">
            <v>32916098</v>
          </cell>
          <cell r="D1616" t="str">
            <v>rs11776287</v>
          </cell>
          <cell r="E1616" t="str">
            <v>chr8:71326615</v>
          </cell>
          <cell r="F1616" t="str">
            <v>A=0.877, G=0.123</v>
          </cell>
          <cell r="G1616">
            <v>0.96337289740042198</v>
          </cell>
          <cell r="H1616" t="str">
            <v>1</v>
          </cell>
          <cell r="I1616" t="str">
            <v>0.893382</v>
          </cell>
          <cell r="J1616" t="str">
            <v>0.0582475</v>
          </cell>
          <cell r="K1616" t="str">
            <v>0.04-0.076</v>
          </cell>
          <cell r="L1616">
            <v>1.9999999999999999E-11</v>
          </cell>
        </row>
        <row r="1617">
          <cell r="A1617" t="str">
            <v>rs13276452</v>
          </cell>
          <cell r="B1617" t="str">
            <v>Electrocardiogram morphology (amplitude at temporal datapoints)</v>
          </cell>
          <cell r="C1617" t="str">
            <v>32916098</v>
          </cell>
          <cell r="D1617" t="str">
            <v>rs11776287</v>
          </cell>
          <cell r="E1617" t="str">
            <v>chr8:71326615</v>
          </cell>
          <cell r="F1617" t="str">
            <v>A=0.877, G=0.123</v>
          </cell>
          <cell r="G1617">
            <v>0.96337289740042198</v>
          </cell>
          <cell r="H1617" t="str">
            <v>1</v>
          </cell>
          <cell r="I1617" t="str">
            <v>0.893382</v>
          </cell>
          <cell r="J1617" t="str">
            <v>0.0564625</v>
          </cell>
          <cell r="K1617" t="str">
            <v>0.039-0.074</v>
          </cell>
          <cell r="L1617">
            <v>1E-10</v>
          </cell>
        </row>
        <row r="1618">
          <cell r="A1618" t="str">
            <v>rs13276452</v>
          </cell>
          <cell r="B1618" t="str">
            <v>Electrocardiogram morphology (amplitude at temporal datapoints)</v>
          </cell>
          <cell r="C1618" t="str">
            <v>32916098</v>
          </cell>
          <cell r="D1618" t="str">
            <v>rs11776287</v>
          </cell>
          <cell r="E1618" t="str">
            <v>chr8:71326615</v>
          </cell>
          <cell r="F1618" t="str">
            <v>A=0.877, G=0.123</v>
          </cell>
          <cell r="G1618">
            <v>0.96337289740042198</v>
          </cell>
          <cell r="H1618" t="str">
            <v>1</v>
          </cell>
          <cell r="I1618" t="str">
            <v>0.893382</v>
          </cell>
          <cell r="J1618" t="str">
            <v>0.0564842</v>
          </cell>
          <cell r="K1618" t="str">
            <v>0.039-0.074</v>
          </cell>
          <cell r="L1618">
            <v>7.9999999999999995E-11</v>
          </cell>
        </row>
        <row r="1619">
          <cell r="A1619" t="str">
            <v>rs13276452</v>
          </cell>
          <cell r="B1619" t="str">
            <v>Electrocardiogram morphology (amplitude at temporal datapoints)</v>
          </cell>
          <cell r="C1619" t="str">
            <v>32916098</v>
          </cell>
          <cell r="D1619" t="str">
            <v>rs11776287</v>
          </cell>
          <cell r="E1619" t="str">
            <v>chr8:71326615</v>
          </cell>
          <cell r="F1619" t="str">
            <v>A=0.877, G=0.123</v>
          </cell>
          <cell r="G1619">
            <v>0.96337289740042198</v>
          </cell>
          <cell r="H1619" t="str">
            <v>1</v>
          </cell>
          <cell r="I1619" t="str">
            <v>0.893382</v>
          </cell>
          <cell r="J1619" t="str">
            <v>0.0655857</v>
          </cell>
          <cell r="K1619" t="str">
            <v>0.048-0.083</v>
          </cell>
          <cell r="L1619">
            <v>7.0000000000000001E-15</v>
          </cell>
        </row>
        <row r="1620">
          <cell r="A1620" t="str">
            <v>rs13276452</v>
          </cell>
          <cell r="B1620" t="str">
            <v>QTc interval</v>
          </cell>
          <cell r="C1620" t="str">
            <v>35389749</v>
          </cell>
          <cell r="D1620" t="str">
            <v>rs11776287</v>
          </cell>
          <cell r="E1620" t="str">
            <v>chr8:71326615</v>
          </cell>
          <cell r="F1620" t="str">
            <v>A=0.877, G=0.123</v>
          </cell>
          <cell r="G1620">
            <v>0.96337289740042198</v>
          </cell>
          <cell r="H1620" t="str">
            <v>1</v>
          </cell>
          <cell r="I1620" t="str">
            <v>NR</v>
          </cell>
          <cell r="J1620" t="str">
            <v>1.7</v>
          </cell>
          <cell r="L1620">
            <v>6.0000000000000006E-20</v>
          </cell>
        </row>
        <row r="1621">
          <cell r="A1621" t="str">
            <v>rs13277714</v>
          </cell>
          <cell r="B1621" t="str">
            <v>Colorectal cancer</v>
          </cell>
          <cell r="C1621" t="str">
            <v>30529582</v>
          </cell>
          <cell r="D1621" t="str">
            <v>rs6469656</v>
          </cell>
          <cell r="E1621" t="str">
            <v>chr8:117647788</v>
          </cell>
          <cell r="F1621" t="str">
            <v>A=0.89, G=0.11</v>
          </cell>
          <cell r="G1621">
            <v>0.92063006056219099</v>
          </cell>
          <cell r="H1621" t="str">
            <v>0.959494690220947</v>
          </cell>
          <cell r="I1621" t="str">
            <v>0.65</v>
          </cell>
          <cell r="J1621" t="str">
            <v>1.09</v>
          </cell>
          <cell r="K1621" t="str">
            <v>1.06-1.12</v>
          </cell>
          <cell r="L1621">
            <v>2.0000000000000001E-10</v>
          </cell>
        </row>
        <row r="1622">
          <cell r="A1622" t="str">
            <v>rs13277714</v>
          </cell>
          <cell r="B1622" t="str">
            <v>Colorectal cancer</v>
          </cell>
          <cell r="C1622" t="str">
            <v>26965516</v>
          </cell>
          <cell r="D1622" t="str">
            <v>rs6469656</v>
          </cell>
          <cell r="E1622" t="str">
            <v>chr8:117647788</v>
          </cell>
          <cell r="F1622" t="str">
            <v>A=0.89, G=0.11</v>
          </cell>
          <cell r="G1622">
            <v>0.92063006056219099</v>
          </cell>
          <cell r="H1622" t="str">
            <v>0.959494690220947</v>
          </cell>
          <cell r="I1622" t="str">
            <v>0.67</v>
          </cell>
          <cell r="J1622" t="str">
            <v>1.11</v>
          </cell>
          <cell r="K1622" t="str">
            <v>1.08-1.14</v>
          </cell>
          <cell r="L1622">
            <v>2E-12</v>
          </cell>
        </row>
        <row r="1623">
          <cell r="A1623" t="str">
            <v>rs13277714</v>
          </cell>
          <cell r="B1623" t="str">
            <v>Height</v>
          </cell>
          <cell r="C1623" t="str">
            <v>36224396</v>
          </cell>
          <cell r="D1623" t="str">
            <v>rs10505286</v>
          </cell>
          <cell r="E1623" t="str">
            <v>chr8:117727804</v>
          </cell>
          <cell r="F1623" t="str">
            <v>A=0.893, T=0.107</v>
          </cell>
          <cell r="G1623">
            <v>0.96972250647083602</v>
          </cell>
          <cell r="H1623" t="str">
            <v>1</v>
          </cell>
          <cell r="I1623" t="str">
            <v>0.1354</v>
          </cell>
          <cell r="J1623" t="str">
            <v>0.0097</v>
          </cell>
          <cell r="K1623" t="str">
            <v>0.0079-0.0115</v>
          </cell>
          <cell r="L1623">
            <v>4.0000000000000002E-26</v>
          </cell>
        </row>
        <row r="1624">
          <cell r="A1624" t="str">
            <v>rs13288107</v>
          </cell>
          <cell r="B1624" t="str">
            <v>Age when finished full-time education (standard GWA)</v>
          </cell>
          <cell r="C1624" t="str">
            <v>37106081</v>
          </cell>
          <cell r="D1624" t="str">
            <v>rs55858939</v>
          </cell>
          <cell r="E1624" t="str">
            <v>chr9:1787184</v>
          </cell>
          <cell r="F1624" t="str">
            <v>A=0.762, C=0.238</v>
          </cell>
          <cell r="G1624">
            <v>0.84047010596480198</v>
          </cell>
          <cell r="H1624" t="str">
            <v>0.975822974182734</v>
          </cell>
          <cell r="I1624" t="str">
            <v>NR</v>
          </cell>
          <cell r="J1624" t="str">
            <v>0.028927</v>
          </cell>
          <cell r="K1624" t="str">
            <v>0.019-0.039</v>
          </cell>
          <cell r="L1624">
            <v>2E-8</v>
          </cell>
        </row>
        <row r="1625">
          <cell r="A1625" t="str">
            <v>rs13288107</v>
          </cell>
          <cell r="B1625" t="str">
            <v>Educational attainment</v>
          </cell>
          <cell r="C1625" t="str">
            <v>34855049</v>
          </cell>
          <cell r="D1625" t="str">
            <v>rs17654592</v>
          </cell>
          <cell r="E1625" t="str">
            <v>chr9:1792095</v>
          </cell>
          <cell r="F1625" t="str">
            <v>A=0.77, G=0.23</v>
          </cell>
          <cell r="G1625">
            <v>0.82604665986572301</v>
          </cell>
          <cell r="H1625" t="str">
            <v>0.946163222833358</v>
          </cell>
          <cell r="I1625" t="str">
            <v>NR</v>
          </cell>
          <cell r="L1625">
            <v>1.0000000000000001E-15</v>
          </cell>
        </row>
        <row r="1626">
          <cell r="A1626" t="str">
            <v>rs13288107</v>
          </cell>
          <cell r="B1626" t="str">
            <v>Household income (MTAG)</v>
          </cell>
          <cell r="C1626" t="str">
            <v>31844048</v>
          </cell>
          <cell r="D1626" t="str">
            <v>rs2068428</v>
          </cell>
          <cell r="E1626" t="str">
            <v>chr9:1792147</v>
          </cell>
          <cell r="F1626" t="str">
            <v>C=0.771, T=0.229</v>
          </cell>
          <cell r="G1626">
            <v>0.82037251362488695</v>
          </cell>
          <cell r="H1626" t="str">
            <v>0.94025844458169</v>
          </cell>
          <cell r="I1626" t="str">
            <v>0.2391</v>
          </cell>
          <cell r="J1626" t="str">
            <v>0.016568288</v>
          </cell>
          <cell r="K1626" t="str">
            <v>0.012-0.021</v>
          </cell>
          <cell r="L1626">
            <v>3.9999999999999999E-12</v>
          </cell>
        </row>
        <row r="1627">
          <cell r="A1627" t="str">
            <v>rs13296217</v>
          </cell>
          <cell r="B1627" t="str">
            <v>Smoking initiation (ever regular vs never regular)</v>
          </cell>
          <cell r="C1627" t="str">
            <v>30643251</v>
          </cell>
          <cell r="D1627" t="str">
            <v>rs11791671</v>
          </cell>
          <cell r="E1627" t="str">
            <v>chr9:3398679</v>
          </cell>
          <cell r="F1627" t="str">
            <v>C=0.946, T=0.054</v>
          </cell>
          <cell r="G1627">
            <v>0.88603285813235999</v>
          </cell>
          <cell r="H1627" t="str">
            <v>0.941293183940243</v>
          </cell>
          <cell r="I1627" t="str">
            <v>0.067315</v>
          </cell>
          <cell r="J1627" t="str">
            <v>0.02785036</v>
          </cell>
          <cell r="K1627" t="str">
            <v>0.018-0.038</v>
          </cell>
          <cell r="L1627">
            <v>4.0000000000000001E-8</v>
          </cell>
        </row>
        <row r="1628">
          <cell r="A1628" t="str">
            <v>rs13298654</v>
          </cell>
          <cell r="B1628" t="str">
            <v>Body mass index (MTAG)</v>
          </cell>
          <cell r="C1628" t="str">
            <v>36376304</v>
          </cell>
          <cell r="D1628" t="str">
            <v>rs4838152</v>
          </cell>
          <cell r="E1628" t="str">
            <v>chr9:127052467</v>
          </cell>
          <cell r="F1628" t="str">
            <v>A=0.402, G=0.598</v>
          </cell>
          <cell r="G1628">
            <v>0.95906396945776995</v>
          </cell>
          <cell r="H1628" t="str">
            <v>0.979318114535706</v>
          </cell>
          <cell r="I1628" t="str">
            <v>NR</v>
          </cell>
          <cell r="J1628" t="str">
            <v>0.01131</v>
          </cell>
          <cell r="K1628" t="str">
            <v>0.0079-0.0147</v>
          </cell>
          <cell r="L1628">
            <v>7.9999999999999995E-11</v>
          </cell>
        </row>
        <row r="1629">
          <cell r="A1629" t="str">
            <v>rs13298654</v>
          </cell>
          <cell r="B1629" t="str">
            <v>Chronic diseases of tonsils or adenoids (MTAG)</v>
          </cell>
          <cell r="C1629" t="str">
            <v>36653354</v>
          </cell>
          <cell r="D1629" t="str">
            <v>rs4838155</v>
          </cell>
          <cell r="E1629" t="str">
            <v>chr9:127057193</v>
          </cell>
          <cell r="F1629" t="str">
            <v>A=0.406, G=0.594</v>
          </cell>
          <cell r="G1629">
            <v>0.98361670249495103</v>
          </cell>
          <cell r="H1629" t="str">
            <v>1</v>
          </cell>
          <cell r="I1629" t="str">
            <v>NR</v>
          </cell>
          <cell r="J1629" t="str">
            <v>1.02</v>
          </cell>
          <cell r="K1629" t="str">
            <v>1.01-1.03</v>
          </cell>
          <cell r="L1629">
            <v>2E-8</v>
          </cell>
        </row>
        <row r="1630">
          <cell r="A1630" t="str">
            <v>rs13315526</v>
          </cell>
          <cell r="B1630" t="str">
            <v>Whole body fat free mass (UKB data field 23101)</v>
          </cell>
          <cell r="C1630" t="str">
            <v>38538606</v>
          </cell>
          <cell r="D1630" t="str">
            <v>rs9835724</v>
          </cell>
          <cell r="E1630" t="str">
            <v>chr3:84964976</v>
          </cell>
          <cell r="F1630" t="str">
            <v>A=0.661, G=0.339</v>
          </cell>
          <cell r="G1630">
            <v>1</v>
          </cell>
          <cell r="H1630" t="str">
            <v>1</v>
          </cell>
          <cell r="I1630" t="str">
            <v>NR</v>
          </cell>
          <cell r="J1630" t="str">
            <v>0.00921925</v>
          </cell>
          <cell r="K1630" t="str">
            <v>0.0064-0.012</v>
          </cell>
          <cell r="L1630">
            <v>7.0000000000000004E-11</v>
          </cell>
        </row>
        <row r="1631">
          <cell r="A1631" t="str">
            <v>rs13315526</v>
          </cell>
          <cell r="B1631" t="str">
            <v>Systolic blood pressure</v>
          </cell>
          <cell r="C1631" t="str">
            <v>35762941</v>
          </cell>
          <cell r="D1631" t="str">
            <v>rs13082518</v>
          </cell>
          <cell r="E1631" t="str">
            <v>chr3:85027085</v>
          </cell>
          <cell r="F1631" t="str">
            <v>A=0.351, G=0.649</v>
          </cell>
          <cell r="G1631">
            <v>0.88952566481337003</v>
          </cell>
          <cell r="H1631" t="str">
            <v>0.968375151006184</v>
          </cell>
          <cell r="I1631" t="str">
            <v>NR</v>
          </cell>
          <cell r="J1631" t="str">
            <v>0.2423</v>
          </cell>
          <cell r="K1631" t="str">
            <v>0.17-0.32</v>
          </cell>
          <cell r="L1631">
            <v>2.0000000000000001E-10</v>
          </cell>
        </row>
        <row r="1632">
          <cell r="A1632" t="str">
            <v>rs13321297</v>
          </cell>
          <cell r="B1632" t="str">
            <v>Brain morphology (MOSTest)</v>
          </cell>
          <cell r="C1632" t="str">
            <v>32665545</v>
          </cell>
          <cell r="D1632" t="str">
            <v>rs9870741</v>
          </cell>
          <cell r="E1632" t="str">
            <v>chr3:17407930</v>
          </cell>
          <cell r="F1632" t="str">
            <v>G=0.293, T=0.707</v>
          </cell>
          <cell r="G1632">
            <v>0.98090681690759696</v>
          </cell>
          <cell r="H1632" t="str">
            <v>0.990407399461251</v>
          </cell>
          <cell r="I1632" t="str">
            <v>NR</v>
          </cell>
          <cell r="L1632">
            <v>8.0000000000000002E-13</v>
          </cell>
        </row>
        <row r="1633">
          <cell r="A1633" t="str">
            <v>rs13321297</v>
          </cell>
          <cell r="B1633" t="str">
            <v>Cortical thickness (MOSTest)</v>
          </cell>
          <cell r="C1633" t="str">
            <v>32665545</v>
          </cell>
          <cell r="D1633" t="str">
            <v>rs9870741</v>
          </cell>
          <cell r="E1633" t="str">
            <v>chr3:17407930</v>
          </cell>
          <cell r="F1633" t="str">
            <v>G=0.293, T=0.707</v>
          </cell>
          <cell r="G1633">
            <v>0.98090681690759696</v>
          </cell>
          <cell r="H1633" t="str">
            <v>0.990407399461251</v>
          </cell>
          <cell r="I1633" t="str">
            <v>NR</v>
          </cell>
          <cell r="L1633">
            <v>6E-10</v>
          </cell>
        </row>
        <row r="1634">
          <cell r="A1634" t="str">
            <v>rs13321297</v>
          </cell>
          <cell r="B1634" t="str">
            <v>Cortical thickness</v>
          </cell>
          <cell r="C1634" t="str">
            <v>34560273</v>
          </cell>
          <cell r="D1634" t="str">
            <v>rs9870741</v>
          </cell>
          <cell r="E1634" t="str">
            <v>chr3:17407930</v>
          </cell>
          <cell r="F1634" t="str">
            <v>G=0.293, T=0.707</v>
          </cell>
          <cell r="G1634">
            <v>0.98090681690759696</v>
          </cell>
          <cell r="H1634" t="str">
            <v>0.990407399461251</v>
          </cell>
          <cell r="I1634" t="str">
            <v>0.3143</v>
          </cell>
          <cell r="L1634">
            <v>1.0000000000000001E-17</v>
          </cell>
        </row>
        <row r="1635">
          <cell r="A1635" t="str">
            <v>rs13321297</v>
          </cell>
          <cell r="B1635" t="str">
            <v>Vertex-wise cortical thickness</v>
          </cell>
          <cell r="C1635" t="str">
            <v>34910505</v>
          </cell>
          <cell r="D1635" t="str">
            <v>rs9870741</v>
          </cell>
          <cell r="E1635" t="str">
            <v>chr3:17407930</v>
          </cell>
          <cell r="F1635" t="str">
            <v>G=0.293, T=0.707</v>
          </cell>
          <cell r="G1635">
            <v>0.98090681690759696</v>
          </cell>
          <cell r="H1635" t="str">
            <v>0.990407399461251</v>
          </cell>
          <cell r="I1635" t="str">
            <v>0.29</v>
          </cell>
          <cell r="J1635" t="str">
            <v>11.63</v>
          </cell>
          <cell r="L1635">
            <v>2.9999999999999998E-31</v>
          </cell>
        </row>
        <row r="1636">
          <cell r="A1636" t="str">
            <v>rs13321297</v>
          </cell>
          <cell r="B1636" t="str">
            <v>Brain morphology (MOSTest)</v>
          </cell>
          <cell r="C1636" t="str">
            <v>35164939</v>
          </cell>
          <cell r="D1636" t="str">
            <v>rs17273020</v>
          </cell>
          <cell r="E1636" t="str">
            <v>chr3:17415705</v>
          </cell>
          <cell r="F1636" t="str">
            <v>C=0.668, T=0.332</v>
          </cell>
          <cell r="G1636">
            <v>0.80956208235137295</v>
          </cell>
          <cell r="H1636" t="str">
            <v>0.98477602905569</v>
          </cell>
          <cell r="I1636" t="str">
            <v>NR</v>
          </cell>
          <cell r="L1636">
            <v>7.9999999999999996E-20</v>
          </cell>
        </row>
        <row r="1637">
          <cell r="A1637" t="str">
            <v>rs13321297</v>
          </cell>
          <cell r="B1637" t="str">
            <v>Brain shape (segment 1)</v>
          </cell>
          <cell r="C1637" t="str">
            <v>33821002</v>
          </cell>
          <cell r="D1637" t="str">
            <v>rs11720653</v>
          </cell>
          <cell r="E1637" t="str">
            <v>chr3:17439510</v>
          </cell>
          <cell r="F1637" t="str">
            <v>C=0.294, T=0.706</v>
          </cell>
          <cell r="G1637">
            <v>0.98568266941287297</v>
          </cell>
          <cell r="H1637" t="str">
            <v>0.995196944378133</v>
          </cell>
          <cell r="I1637" t="str">
            <v>NR</v>
          </cell>
          <cell r="L1637">
            <v>6.0000000000000005E-29</v>
          </cell>
        </row>
        <row r="1638">
          <cell r="A1638" t="str">
            <v>rs13321297</v>
          </cell>
          <cell r="B1638" t="str">
            <v>Edge-level brain connectivity (multivariate analysis)</v>
          </cell>
          <cell r="C1638" t="str">
            <v>36800424</v>
          </cell>
          <cell r="D1638" t="str">
            <v>rs11720653</v>
          </cell>
          <cell r="E1638" t="str">
            <v>chr3:17439510</v>
          </cell>
          <cell r="F1638" t="str">
            <v>C=0.294, T=0.706</v>
          </cell>
          <cell r="G1638">
            <v>0.98568266941287297</v>
          </cell>
          <cell r="H1638" t="str">
            <v>0.995196944378133</v>
          </cell>
          <cell r="I1638" t="str">
            <v>0.687082</v>
          </cell>
          <cell r="J1638" t="str">
            <v>6.852655</v>
          </cell>
          <cell r="L1638">
            <v>7.0000000000000001E-12</v>
          </cell>
        </row>
        <row r="1639">
          <cell r="A1639" t="str">
            <v>rs13321297</v>
          </cell>
          <cell r="B1639" t="str">
            <v>Cortical surface area</v>
          </cell>
          <cell r="C1639" t="str">
            <v>34560273</v>
          </cell>
          <cell r="D1639" t="str">
            <v>rs11720653</v>
          </cell>
          <cell r="E1639" t="str">
            <v>chr3:17439510</v>
          </cell>
          <cell r="F1639" t="str">
            <v>C=0.294, T=0.706</v>
          </cell>
          <cell r="G1639">
            <v>0.98568266941287297</v>
          </cell>
          <cell r="H1639" t="str">
            <v>0.995196944378133</v>
          </cell>
          <cell r="I1639" t="str">
            <v>0.3146</v>
          </cell>
          <cell r="L1639">
            <v>1.0000000000000001E-17</v>
          </cell>
        </row>
        <row r="1640">
          <cell r="A1640" t="str">
            <v>rs13321297</v>
          </cell>
          <cell r="B1640" t="str">
            <v>Vertex-wise sulcal depth</v>
          </cell>
          <cell r="C1640" t="str">
            <v>34910505</v>
          </cell>
          <cell r="D1640" t="str">
            <v>rs11720653</v>
          </cell>
          <cell r="E1640" t="str">
            <v>chr3:17439510</v>
          </cell>
          <cell r="F1640" t="str">
            <v>C=0.294, T=0.706</v>
          </cell>
          <cell r="G1640">
            <v>0.98568266941287297</v>
          </cell>
          <cell r="H1640" t="str">
            <v>0.995196944378133</v>
          </cell>
          <cell r="I1640" t="str">
            <v>0.29</v>
          </cell>
          <cell r="J1640" t="str">
            <v>15.41</v>
          </cell>
          <cell r="L1640">
            <v>1E-53</v>
          </cell>
        </row>
        <row r="1641">
          <cell r="A1641" t="str">
            <v>rs13321297</v>
          </cell>
          <cell r="B1641" t="str">
            <v>Vertex-wise cortical surface area</v>
          </cell>
          <cell r="C1641" t="str">
            <v>34910505</v>
          </cell>
          <cell r="D1641" t="str">
            <v>rs11720653</v>
          </cell>
          <cell r="E1641" t="str">
            <v>chr3:17439510</v>
          </cell>
          <cell r="F1641" t="str">
            <v>C=0.294, T=0.706</v>
          </cell>
          <cell r="G1641">
            <v>0.98568266941287297</v>
          </cell>
          <cell r="H1641" t="str">
            <v>0.995196944378133</v>
          </cell>
          <cell r="I1641" t="str">
            <v>0.29</v>
          </cell>
          <cell r="J1641" t="str">
            <v>8.72</v>
          </cell>
          <cell r="L1641">
            <v>2.9999999999999998E-18</v>
          </cell>
        </row>
        <row r="1642">
          <cell r="A1642" t="str">
            <v>rs13321297</v>
          </cell>
          <cell r="B1642" t="str">
            <v>Language functional connectivity</v>
          </cell>
          <cell r="C1642" t="str">
            <v>34929384</v>
          </cell>
          <cell r="D1642" t="str">
            <v>rs67851870</v>
          </cell>
          <cell r="E1642" t="str">
            <v>chr3:17554860</v>
          </cell>
          <cell r="F1642" t="str">
            <v>A=0.701, G=0.299</v>
          </cell>
          <cell r="G1642">
            <v>0.97179584226978999</v>
          </cell>
          <cell r="H1642" t="str">
            <v>1</v>
          </cell>
          <cell r="I1642" t="str">
            <v>0.322</v>
          </cell>
          <cell r="J1642" t="str">
            <v>8.07819</v>
          </cell>
          <cell r="K1642" t="str">
            <v>(-)</v>
          </cell>
          <cell r="L1642">
            <v>7.0000000000000003E-16</v>
          </cell>
        </row>
        <row r="1643">
          <cell r="A1643" t="str">
            <v>rs13321297</v>
          </cell>
          <cell r="B1643" t="str">
            <v>Whole brain restricted isotropic diffusion (multivariate analysis)</v>
          </cell>
          <cell r="C1643" t="str">
            <v>35505052</v>
          </cell>
          <cell r="D1643" t="str">
            <v>rs67851870</v>
          </cell>
          <cell r="E1643" t="str">
            <v>chr3:17554860</v>
          </cell>
          <cell r="F1643" t="str">
            <v>A=0.701, G=0.299</v>
          </cell>
          <cell r="G1643">
            <v>0.97179584226978999</v>
          </cell>
          <cell r="H1643" t="str">
            <v>1</v>
          </cell>
          <cell r="I1643" t="str">
            <v>NR</v>
          </cell>
          <cell r="L1643">
            <v>4.9999999999999997E-12</v>
          </cell>
        </row>
        <row r="1644">
          <cell r="A1644" t="str">
            <v>rs13321297</v>
          </cell>
          <cell r="B1644" t="str">
            <v>Whole brain restricted directional diffusion (multivariate analysis)</v>
          </cell>
          <cell r="C1644" t="str">
            <v>35505052</v>
          </cell>
          <cell r="D1644" t="str">
            <v>rs67851870</v>
          </cell>
          <cell r="E1644" t="str">
            <v>chr3:17554860</v>
          </cell>
          <cell r="F1644" t="str">
            <v>A=0.701, G=0.299</v>
          </cell>
          <cell r="G1644">
            <v>0.97179584226978999</v>
          </cell>
          <cell r="H1644" t="str">
            <v>1</v>
          </cell>
          <cell r="I1644" t="str">
            <v>NR</v>
          </cell>
          <cell r="L1644">
            <v>2E-16</v>
          </cell>
        </row>
        <row r="1645">
          <cell r="A1645" t="str">
            <v>rs13341435</v>
          </cell>
          <cell r="B1645" t="str">
            <v>CMRF35-like molecule 7 levels</v>
          </cell>
          <cell r="C1645" t="str">
            <v>34648354</v>
          </cell>
          <cell r="D1645" t="str">
            <v>rs13341435</v>
          </cell>
          <cell r="E1645" t="str">
            <v>chr17:64250605</v>
          </cell>
          <cell r="F1645" t="str">
            <v>A=0.052, G=0.948</v>
          </cell>
          <cell r="G1645">
            <v>1</v>
          </cell>
          <cell r="H1645" t="str">
            <v>1</v>
          </cell>
          <cell r="I1645" t="str">
            <v>0.05</v>
          </cell>
          <cell r="J1645" t="str">
            <v>0.222</v>
          </cell>
          <cell r="K1645" t="str">
            <v>0.16-0.28</v>
          </cell>
          <cell r="L1645">
            <v>2.9999999999999998E-13</v>
          </cell>
        </row>
        <row r="1646">
          <cell r="A1646" t="str">
            <v>rs13341435</v>
          </cell>
          <cell r="B1646" t="str">
            <v>NAD-dependent protein deacetylase sirtuin-2 levels</v>
          </cell>
          <cell r="C1646" t="str">
            <v>36168886</v>
          </cell>
          <cell r="D1646" t="str">
            <v>rs117790450</v>
          </cell>
          <cell r="E1646" t="str">
            <v>chr17:64269261</v>
          </cell>
          <cell r="F1646" t="str">
            <v>C=0.957, T=0.043</v>
          </cell>
          <cell r="G1646">
            <v>0.81919482386772102</v>
          </cell>
          <cell r="H1646" t="str">
            <v>1</v>
          </cell>
          <cell r="I1646" t="str">
            <v>0.0197615</v>
          </cell>
          <cell r="J1646" t="str">
            <v>0.671441</v>
          </cell>
          <cell r="K1646" t="str">
            <v>0.48-0.86</v>
          </cell>
          <cell r="L1646">
            <v>7.9999999999999998E-12</v>
          </cell>
        </row>
        <row r="1647">
          <cell r="A1647" t="str">
            <v>rs1335721</v>
          </cell>
          <cell r="B1647" t="str">
            <v>General risk tolerance (MTAG)</v>
          </cell>
          <cell r="C1647" t="str">
            <v>30643258</v>
          </cell>
          <cell r="D1647" t="str">
            <v>rs1115569</v>
          </cell>
          <cell r="E1647" t="str">
            <v>chr1:91142986</v>
          </cell>
          <cell r="F1647" t="str">
            <v>C=0.432, T=0.568</v>
          </cell>
          <cell r="G1647">
            <v>0.98789377083994101</v>
          </cell>
          <cell r="H1647" t="str">
            <v>0.995942730389191</v>
          </cell>
          <cell r="I1647" t="str">
            <v>0.555</v>
          </cell>
          <cell r="J1647" t="str">
            <v>0.0079</v>
          </cell>
          <cell r="K1647" t="str">
            <v>0.0055-0.0103</v>
          </cell>
          <cell r="L1647">
            <v>1.9999999999999999E-11</v>
          </cell>
        </row>
        <row r="1648">
          <cell r="A1648" t="str">
            <v>rs1335721</v>
          </cell>
          <cell r="B1648" t="str">
            <v>Educational attainment</v>
          </cell>
          <cell r="C1648" t="str">
            <v>35361970</v>
          </cell>
          <cell r="D1648" t="str">
            <v>rs1414392</v>
          </cell>
          <cell r="E1648" t="str">
            <v>chr1:91162053</v>
          </cell>
          <cell r="F1648" t="str">
            <v>C=0.433, T=0.567</v>
          </cell>
          <cell r="G1648">
            <v>0.96787846462129401</v>
          </cell>
          <cell r="H1648" t="str">
            <v>0.983808144213745</v>
          </cell>
          <cell r="I1648" t="str">
            <v>0.5589</v>
          </cell>
          <cell r="J1648" t="str">
            <v>0.00658689</v>
          </cell>
          <cell r="K1648" t="str">
            <v>0.0045-0.0087</v>
          </cell>
          <cell r="L1648">
            <v>4.0000000000000001E-10</v>
          </cell>
        </row>
        <row r="1649">
          <cell r="A1649" t="str">
            <v>rs13376485</v>
          </cell>
          <cell r="B1649" t="str">
            <v>Low affinity immunoglobulin gamma Fc region receptor II-b levels</v>
          </cell>
          <cell r="C1649" t="str">
            <v>36168886</v>
          </cell>
          <cell r="D1649" t="str">
            <v>rs13376485</v>
          </cell>
          <cell r="E1649" t="str">
            <v>chr1:161645877</v>
          </cell>
          <cell r="F1649" t="str">
            <v>A=0.125, G=0.875</v>
          </cell>
          <cell r="G1649">
            <v>1</v>
          </cell>
          <cell r="H1649" t="str">
            <v>1</v>
          </cell>
          <cell r="I1649" t="str">
            <v>0.148211</v>
          </cell>
          <cell r="J1649" t="str">
            <v>0.250934</v>
          </cell>
          <cell r="K1649" t="str">
            <v>0.18-0.32</v>
          </cell>
          <cell r="L1649">
            <v>9.9999999999999994E-12</v>
          </cell>
        </row>
        <row r="1650">
          <cell r="A1650" t="str">
            <v>rs13389775</v>
          </cell>
          <cell r="B1650" t="str">
            <v>Mean corpuscular hemoglobin</v>
          </cell>
          <cell r="C1650" t="str">
            <v>30595370</v>
          </cell>
          <cell r="D1650" t="str">
            <v>rs1397318</v>
          </cell>
          <cell r="E1650" t="str">
            <v>chr2:60788481</v>
          </cell>
          <cell r="F1650" t="str">
            <v>C=0.874, G=0.126</v>
          </cell>
          <cell r="G1650">
            <v>0.99099856836077305</v>
          </cell>
          <cell r="H1650" t="str">
            <v>1</v>
          </cell>
          <cell r="I1650" t="str">
            <v>NR</v>
          </cell>
          <cell r="L1650">
            <v>1.0000000000000001E-9</v>
          </cell>
        </row>
        <row r="1651">
          <cell r="A1651" t="str">
            <v>rs13398375</v>
          </cell>
          <cell r="B1651" t="str">
            <v>Allergy</v>
          </cell>
          <cell r="C1651" t="str">
            <v>27182965</v>
          </cell>
          <cell r="D1651" t="str">
            <v>rs367023</v>
          </cell>
          <cell r="E1651" t="str">
            <v>chr2:8450123</v>
          </cell>
          <cell r="F1651" t="str">
            <v>A=0.677, G=0.323</v>
          </cell>
          <cell r="G1651">
            <v>0.90690312352652203</v>
          </cell>
          <cell r="H1651" t="str">
            <v>0.95447963800905</v>
          </cell>
          <cell r="I1651" t="str">
            <v>NR</v>
          </cell>
          <cell r="J1651" t="str">
            <v>1.0582011</v>
          </cell>
          <cell r="K1651" t="str">
            <v>1.04-1.08</v>
          </cell>
          <cell r="L1651">
            <v>1.9999999999999999E-11</v>
          </cell>
        </row>
        <row r="1652">
          <cell r="A1652" t="str">
            <v>rs13398375</v>
          </cell>
          <cell r="B1652" t="str">
            <v>Hypothyroidism</v>
          </cell>
          <cell r="C1652" t="str">
            <v>30595370</v>
          </cell>
          <cell r="D1652" t="str">
            <v>rs367023</v>
          </cell>
          <cell r="E1652" t="str">
            <v>chr2:8450123</v>
          </cell>
          <cell r="F1652" t="str">
            <v>A=0.677, G=0.323</v>
          </cell>
          <cell r="G1652">
            <v>0.90690312352652203</v>
          </cell>
          <cell r="H1652" t="str">
            <v>0.95447963800905</v>
          </cell>
          <cell r="I1652" t="str">
            <v>NR</v>
          </cell>
          <cell r="L1652">
            <v>5.0000000000000003E-10</v>
          </cell>
        </row>
        <row r="1653">
          <cell r="A1653" t="str">
            <v>rs13398375</v>
          </cell>
          <cell r="B1653" t="str">
            <v>Medication use (thyroid preparations)</v>
          </cell>
          <cell r="C1653" t="str">
            <v>34594039</v>
          </cell>
          <cell r="D1653" t="str">
            <v>rs367023</v>
          </cell>
          <cell r="E1653" t="str">
            <v>chr2:8450123</v>
          </cell>
          <cell r="F1653" t="str">
            <v>A=0.677, G=0.323</v>
          </cell>
          <cell r="G1653">
            <v>0.90690312352652203</v>
          </cell>
          <cell r="H1653" t="str">
            <v>0.95447963800905</v>
          </cell>
          <cell r="I1653" t="str">
            <v>NR</v>
          </cell>
          <cell r="J1653" t="str">
            <v>0.0615</v>
          </cell>
          <cell r="K1653" t="str">
            <v>0.043-0.08</v>
          </cell>
          <cell r="L1653">
            <v>1E-10</v>
          </cell>
        </row>
        <row r="1654">
          <cell r="A1654" t="str">
            <v>rs13398375</v>
          </cell>
          <cell r="B1654" t="str">
            <v>Allergic rhinitis</v>
          </cell>
          <cell r="C1654" t="str">
            <v>30013184</v>
          </cell>
          <cell r="D1654" t="str">
            <v>rs13395467</v>
          </cell>
          <cell r="E1654" t="str">
            <v>chr2:8451498</v>
          </cell>
          <cell r="F1654" t="str">
            <v>A=0.682, G=0.318</v>
          </cell>
          <cell r="G1654">
            <v>0.90236660308295102</v>
          </cell>
          <cell r="H1654" t="str">
            <v>0.963014705882353</v>
          </cell>
          <cell r="I1654" t="str">
            <v>0.7176</v>
          </cell>
          <cell r="J1654" t="str">
            <v>1.0638298</v>
          </cell>
          <cell r="K1654" t="str">
            <v>1.05-1.09</v>
          </cell>
          <cell r="L1654">
            <v>1E-14</v>
          </cell>
        </row>
        <row r="1655">
          <cell r="A1655" t="str">
            <v>rs13398375</v>
          </cell>
          <cell r="B1655" t="str">
            <v>Allergic disease (asthma, hay fever and/or eczema) (age of onset)</v>
          </cell>
          <cell r="C1655" t="str">
            <v>32603359</v>
          </cell>
          <cell r="D1655" t="str">
            <v>rs13398375</v>
          </cell>
          <cell r="E1655" t="str">
            <v>chr2:8451701</v>
          </cell>
          <cell r="F1655" t="str">
            <v>C=0.324, T=0.676</v>
          </cell>
          <cell r="G1655">
            <v>1</v>
          </cell>
          <cell r="H1655" t="str">
            <v>1</v>
          </cell>
          <cell r="I1655" t="str">
            <v>0.716</v>
          </cell>
          <cell r="J1655" t="str">
            <v>0.029</v>
          </cell>
          <cell r="K1655" t="str">
            <v>0.019-0.039</v>
          </cell>
          <cell r="L1655">
            <v>8.0000000000000003E-10</v>
          </cell>
        </row>
        <row r="1656">
          <cell r="A1656" t="str">
            <v>rs13398375</v>
          </cell>
          <cell r="B1656" t="str">
            <v>Allergic disease (asthma, hay fever and/or eczema) (multivariate analysis)</v>
          </cell>
          <cell r="C1656" t="str">
            <v>32603359</v>
          </cell>
          <cell r="D1656" t="str">
            <v>rs13398375</v>
          </cell>
          <cell r="E1656" t="str">
            <v>chr2:8451701</v>
          </cell>
          <cell r="F1656" t="str">
            <v>C=0.324, T=0.676</v>
          </cell>
          <cell r="G1656">
            <v>1</v>
          </cell>
          <cell r="H1656" t="str">
            <v>1</v>
          </cell>
          <cell r="I1656" t="str">
            <v>0.716</v>
          </cell>
          <cell r="J1656" t="str">
            <v>0.029</v>
          </cell>
          <cell r="K1656" t="str">
            <v>0.019-0.039</v>
          </cell>
          <cell r="L1656">
            <v>8.0000000000000003E-10</v>
          </cell>
        </row>
        <row r="1657">
          <cell r="A1657" t="str">
            <v>rs13412022</v>
          </cell>
          <cell r="B1657" t="str">
            <v>Asthma</v>
          </cell>
          <cell r="C1657" t="str">
            <v>27182965</v>
          </cell>
          <cell r="D1657" t="str">
            <v>rs13412757</v>
          </cell>
          <cell r="E1657" t="str">
            <v>chr2:8458080</v>
          </cell>
          <cell r="F1657" t="str">
            <v>A=0.373, G=0.627</v>
          </cell>
          <cell r="G1657">
            <v>0.96641418883672403</v>
          </cell>
          <cell r="H1657" t="str">
            <v>1</v>
          </cell>
          <cell r="I1657" t="str">
            <v>NR</v>
          </cell>
          <cell r="J1657" t="str">
            <v>1.062</v>
          </cell>
          <cell r="K1657" t="str">
            <v>1.040-1.084</v>
          </cell>
          <cell r="L1657">
            <v>1E-8</v>
          </cell>
        </row>
        <row r="1658">
          <cell r="A1658" t="str">
            <v>rs13412022</v>
          </cell>
          <cell r="B1658" t="str">
            <v>Asthma</v>
          </cell>
          <cell r="C1658" t="str">
            <v>30929738</v>
          </cell>
          <cell r="D1658" t="str">
            <v>rs3856439</v>
          </cell>
          <cell r="E1658" t="str">
            <v>chr2:8459404</v>
          </cell>
          <cell r="F1658" t="str">
            <v>C=0.627, T=0.373</v>
          </cell>
          <cell r="G1658">
            <v>0.96641418883672403</v>
          </cell>
          <cell r="H1658" t="str">
            <v>1</v>
          </cell>
          <cell r="I1658" t="str">
            <v>NR</v>
          </cell>
          <cell r="J1658" t="str">
            <v>1.066</v>
          </cell>
          <cell r="K1658" t="str">
            <v>1.05-1.08</v>
          </cell>
          <cell r="L1658">
            <v>5.0000000000000004E-19</v>
          </cell>
        </row>
        <row r="1659">
          <cell r="A1659" t="str">
            <v>rs13412022</v>
          </cell>
          <cell r="B1659" t="str">
            <v>Asthma (childhood onset)</v>
          </cell>
          <cell r="C1659" t="str">
            <v>30929738</v>
          </cell>
          <cell r="D1659" t="str">
            <v>rs3856439</v>
          </cell>
          <cell r="E1659" t="str">
            <v>chr2:8459404</v>
          </cell>
          <cell r="F1659" t="str">
            <v>C=0.627, T=0.373</v>
          </cell>
          <cell r="G1659">
            <v>0.96641418883672403</v>
          </cell>
          <cell r="H1659" t="str">
            <v>1</v>
          </cell>
          <cell r="I1659" t="str">
            <v>NR</v>
          </cell>
          <cell r="J1659" t="str">
            <v>1.087</v>
          </cell>
          <cell r="K1659" t="str">
            <v>1.07-1.1</v>
          </cell>
          <cell r="L1659">
            <v>6.0000000000000001E-28</v>
          </cell>
        </row>
        <row r="1660">
          <cell r="A1660" t="str">
            <v>rs13412022</v>
          </cell>
          <cell r="B1660" t="str">
            <v>Nonatopic asthma</v>
          </cell>
          <cell r="C1660" t="str">
            <v>31669095</v>
          </cell>
          <cell r="D1660" t="str">
            <v>rs3856439</v>
          </cell>
          <cell r="E1660" t="str">
            <v>chr2:8459404</v>
          </cell>
          <cell r="F1660" t="str">
            <v>C=0.627, T=0.373</v>
          </cell>
          <cell r="G1660">
            <v>0.96641418883672403</v>
          </cell>
          <cell r="H1660" t="str">
            <v>1</v>
          </cell>
          <cell r="I1660" t="str">
            <v>NR</v>
          </cell>
          <cell r="L1660">
            <v>2E-8</v>
          </cell>
        </row>
        <row r="1661">
          <cell r="A1661" t="str">
            <v>rs13412022</v>
          </cell>
          <cell r="B1661" t="str">
            <v>Medication use (thyroid preparations)</v>
          </cell>
          <cell r="C1661" t="str">
            <v>31015401</v>
          </cell>
          <cell r="D1661" t="str">
            <v>rs13412022</v>
          </cell>
          <cell r="E1661" t="str">
            <v>chr2:8468210</v>
          </cell>
          <cell r="F1661" t="str">
            <v>G=0.635, T=0.365</v>
          </cell>
          <cell r="G1661">
            <v>1</v>
          </cell>
          <cell r="H1661" t="str">
            <v>1</v>
          </cell>
          <cell r="I1661" t="str">
            <v>0.330147</v>
          </cell>
          <cell r="J1661" t="str">
            <v>0.06066304</v>
          </cell>
          <cell r="K1661" t="str">
            <v>0.042-0.08</v>
          </cell>
          <cell r="L1661">
            <v>5.0000000000000003E-10</v>
          </cell>
        </row>
        <row r="1662">
          <cell r="A1662" t="str">
            <v>rs13412022</v>
          </cell>
          <cell r="B1662" t="str">
            <v>Medication use (adrenergics, inhalants)</v>
          </cell>
          <cell r="C1662" t="str">
            <v>31015401</v>
          </cell>
          <cell r="D1662" t="str">
            <v>rs7595769</v>
          </cell>
          <cell r="E1662" t="str">
            <v>chr2:8471319</v>
          </cell>
          <cell r="F1662" t="str">
            <v>A=0.326, G=0.674</v>
          </cell>
          <cell r="G1662">
            <v>0.84232355139736204</v>
          </cell>
          <cell r="H1662" t="str">
            <v>1</v>
          </cell>
          <cell r="I1662" t="str">
            <v>0.280882</v>
          </cell>
          <cell r="J1662" t="str">
            <v>0.056956265</v>
          </cell>
          <cell r="K1662" t="str">
            <v>0.037-0.077</v>
          </cell>
          <cell r="L1662">
            <v>1E-8</v>
          </cell>
        </row>
        <row r="1663">
          <cell r="A1663" t="str">
            <v>rs13418943</v>
          </cell>
          <cell r="B1663" t="str">
            <v>Height</v>
          </cell>
          <cell r="C1663" t="str">
            <v>36224396</v>
          </cell>
          <cell r="D1663" t="str">
            <v>rs10169169</v>
          </cell>
          <cell r="E1663" t="str">
            <v>chr2:191412889</v>
          </cell>
          <cell r="F1663" t="str">
            <v>G=0.2, T=0.8</v>
          </cell>
          <cell r="G1663">
            <v>0.97525352225276596</v>
          </cell>
          <cell r="H1663" t="str">
            <v>1</v>
          </cell>
          <cell r="I1663" t="str">
            <v>0.1947</v>
          </cell>
          <cell r="J1663" t="str">
            <v>0.008</v>
          </cell>
          <cell r="K1663" t="str">
            <v>0.0064-0.0096</v>
          </cell>
          <cell r="L1663">
            <v>4.0000000000000002E-25</v>
          </cell>
        </row>
        <row r="1664">
          <cell r="A1664" t="str">
            <v>rs135091</v>
          </cell>
          <cell r="B1664" t="str">
            <v>Trihexosylcermide (d18:1/18:0) levels</v>
          </cell>
          <cell r="C1664" t="str">
            <v>35668104</v>
          </cell>
          <cell r="D1664" t="str">
            <v>rs135091</v>
          </cell>
          <cell r="E1664" t="str">
            <v>chr22:43062340</v>
          </cell>
          <cell r="F1664" t="str">
            <v>C=0.889, T=0.111</v>
          </cell>
          <cell r="G1664">
            <v>1</v>
          </cell>
          <cell r="H1664" t="str">
            <v>1</v>
          </cell>
          <cell r="I1664" t="str">
            <v>NR</v>
          </cell>
          <cell r="L1664">
            <v>9.9999999999999998E-13</v>
          </cell>
        </row>
        <row r="1665">
          <cell r="A1665" t="str">
            <v>rs135091</v>
          </cell>
          <cell r="B1665" t="str">
            <v>Trihexosylcermide (d18:1/18:0) levels</v>
          </cell>
          <cell r="C1665" t="str">
            <v>35668104</v>
          </cell>
          <cell r="D1665" t="str">
            <v>rs135091</v>
          </cell>
          <cell r="E1665" t="str">
            <v>chr22:43062340</v>
          </cell>
          <cell r="F1665" t="str">
            <v>C=0.889, T=0.111</v>
          </cell>
          <cell r="G1665">
            <v>1</v>
          </cell>
          <cell r="H1665" t="str">
            <v>1</v>
          </cell>
          <cell r="I1665" t="str">
            <v>NR</v>
          </cell>
          <cell r="J1665" t="str">
            <v>0.222</v>
          </cell>
          <cell r="K1665" t="str">
            <v>0.16-0.29</v>
          </cell>
          <cell r="L1665">
            <v>8.9999999999999999E-11</v>
          </cell>
        </row>
        <row r="1666">
          <cell r="A1666" t="str">
            <v>rs135091</v>
          </cell>
          <cell r="B1666" t="str">
            <v>Trihexosylcermide (d18:1/24:0) levels</v>
          </cell>
          <cell r="C1666" t="str">
            <v>35668104</v>
          </cell>
          <cell r="D1666" t="str">
            <v>rs135091</v>
          </cell>
          <cell r="E1666" t="str">
            <v>chr22:43062340</v>
          </cell>
          <cell r="F1666" t="str">
            <v>C=0.889, T=0.111</v>
          </cell>
          <cell r="G1666">
            <v>1</v>
          </cell>
          <cell r="H1666" t="str">
            <v>1</v>
          </cell>
          <cell r="I1666" t="str">
            <v>NR</v>
          </cell>
          <cell r="J1666" t="str">
            <v>0.188</v>
          </cell>
          <cell r="K1666" t="str">
            <v>0.12-0.25</v>
          </cell>
          <cell r="L1666">
            <v>4.0000000000000001E-8</v>
          </cell>
        </row>
        <row r="1667">
          <cell r="A1667" t="str">
            <v>rs135091</v>
          </cell>
          <cell r="B1667" t="str">
            <v>Trihexosylcermide (d18:1/20:0) levels</v>
          </cell>
          <cell r="C1667" t="str">
            <v>35668104</v>
          </cell>
          <cell r="D1667" t="str">
            <v>rs135091</v>
          </cell>
          <cell r="E1667" t="str">
            <v>chr22:43062340</v>
          </cell>
          <cell r="F1667" t="str">
            <v>C=0.889, T=0.111</v>
          </cell>
          <cell r="G1667">
            <v>1</v>
          </cell>
          <cell r="H1667" t="str">
            <v>1</v>
          </cell>
          <cell r="I1667" t="str">
            <v>NR</v>
          </cell>
          <cell r="J1667" t="str">
            <v>0.206</v>
          </cell>
          <cell r="K1667" t="str">
            <v>0.14-0.27</v>
          </cell>
          <cell r="L1667">
            <v>1.0000000000000001E-9</v>
          </cell>
        </row>
        <row r="1668">
          <cell r="A1668" t="str">
            <v>rs135091</v>
          </cell>
          <cell r="B1668" t="str">
            <v>Trihexosylcermide (d18:1/22:0) levels</v>
          </cell>
          <cell r="C1668" t="str">
            <v>35668104</v>
          </cell>
          <cell r="D1668" t="str">
            <v>rs135091</v>
          </cell>
          <cell r="E1668" t="str">
            <v>chr22:43062340</v>
          </cell>
          <cell r="F1668" t="str">
            <v>C=0.889, T=0.111</v>
          </cell>
          <cell r="G1668">
            <v>1</v>
          </cell>
          <cell r="H1668" t="str">
            <v>1</v>
          </cell>
          <cell r="I1668" t="str">
            <v>NR</v>
          </cell>
          <cell r="J1668" t="str">
            <v>0.226</v>
          </cell>
          <cell r="K1668" t="str">
            <v>0.16-0.29</v>
          </cell>
          <cell r="L1668">
            <v>3.9999999999999998E-11</v>
          </cell>
        </row>
        <row r="1669">
          <cell r="A1669" t="str">
            <v>rs135091</v>
          </cell>
          <cell r="B1669" t="str">
            <v>Total Trihexosylcermide levels</v>
          </cell>
          <cell r="C1669" t="str">
            <v>35668104</v>
          </cell>
          <cell r="D1669" t="str">
            <v>rs135091</v>
          </cell>
          <cell r="E1669" t="str">
            <v>chr22:43062340</v>
          </cell>
          <cell r="F1669" t="str">
            <v>C=0.889, T=0.111</v>
          </cell>
          <cell r="G1669">
            <v>1</v>
          </cell>
          <cell r="H1669" t="str">
            <v>1</v>
          </cell>
          <cell r="I1669" t="str">
            <v>NR</v>
          </cell>
          <cell r="J1669" t="str">
            <v>0.228</v>
          </cell>
          <cell r="K1669" t="str">
            <v>0.16-0.29</v>
          </cell>
          <cell r="L1669">
            <v>3E-11</v>
          </cell>
        </row>
        <row r="1670">
          <cell r="A1670" t="str">
            <v>rs1366689</v>
          </cell>
          <cell r="B1670" t="str">
            <v>White blood cell count</v>
          </cell>
          <cell r="C1670" t="str">
            <v>32888493</v>
          </cell>
          <cell r="D1670" t="str">
            <v>rs1366689</v>
          </cell>
          <cell r="E1670" t="str">
            <v>chr4:148256735</v>
          </cell>
          <cell r="F1670" t="str">
            <v>C=0.145, T=0.855</v>
          </cell>
          <cell r="G1670">
            <v>1</v>
          </cell>
          <cell r="H1670" t="str">
            <v>1</v>
          </cell>
          <cell r="I1670" t="str">
            <v>0.193292</v>
          </cell>
          <cell r="L1670">
            <v>5.0000000000000003E-10</v>
          </cell>
        </row>
        <row r="1671">
          <cell r="A1671" t="str">
            <v>rs1366689</v>
          </cell>
          <cell r="B1671" t="str">
            <v>Corneal resistance factor (MTAG)</v>
          </cell>
          <cell r="C1671" t="str">
            <v>35446358</v>
          </cell>
          <cell r="D1671" t="str">
            <v>rs1366689</v>
          </cell>
          <cell r="E1671" t="str">
            <v>chr4:148256735</v>
          </cell>
          <cell r="F1671" t="str">
            <v>C=0.145, T=0.855</v>
          </cell>
          <cell r="G1671">
            <v>1</v>
          </cell>
          <cell r="H1671" t="str">
            <v>1</v>
          </cell>
          <cell r="I1671" t="str">
            <v>0.8399</v>
          </cell>
          <cell r="J1671" t="str">
            <v>0.03167</v>
          </cell>
          <cell r="K1671" t="str">
            <v>0.021-0.042</v>
          </cell>
          <cell r="L1671">
            <v>2.0000000000000001E-9</v>
          </cell>
        </row>
        <row r="1672">
          <cell r="A1672" t="str">
            <v>rs1368748</v>
          </cell>
          <cell r="B1672" t="str">
            <v>Worry</v>
          </cell>
          <cell r="C1672" t="str">
            <v>29942085</v>
          </cell>
          <cell r="D1672" t="str">
            <v>rs1368748</v>
          </cell>
          <cell r="E1672" t="str">
            <v>chr3:85412330</v>
          </cell>
          <cell r="F1672" t="str">
            <v>A=0.363, G=0.637</v>
          </cell>
          <cell r="G1672">
            <v>1</v>
          </cell>
          <cell r="H1672" t="str">
            <v>1</v>
          </cell>
          <cell r="I1672" t="str">
            <v>NR</v>
          </cell>
          <cell r="J1672" t="str">
            <v>0.01429</v>
          </cell>
          <cell r="K1672" t="str">
            <v>0.0094-0.0192</v>
          </cell>
          <cell r="L1672">
            <v>1E-8</v>
          </cell>
        </row>
        <row r="1673">
          <cell r="A1673" t="str">
            <v>rs1373109</v>
          </cell>
          <cell r="B1673" t="str">
            <v>Educational attainment</v>
          </cell>
          <cell r="C1673" t="str">
            <v>35361970</v>
          </cell>
          <cell r="D1673" t="str">
            <v>rs961450</v>
          </cell>
          <cell r="E1673" t="str">
            <v>chr4:16225685</v>
          </cell>
          <cell r="F1673" t="str">
            <v>A=0.929, G=0.071</v>
          </cell>
          <cell r="G1673">
            <v>0.91616084450309099</v>
          </cell>
          <cell r="H1673" t="str">
            <v>1</v>
          </cell>
          <cell r="I1673" t="str">
            <v>0.9391</v>
          </cell>
          <cell r="J1673" t="str">
            <v>0.0120471</v>
          </cell>
          <cell r="K1673" t="str">
            <v>0.0078-0.0163</v>
          </cell>
          <cell r="L1673">
            <v>4.0000000000000001E-8</v>
          </cell>
        </row>
        <row r="1674">
          <cell r="A1674" t="str">
            <v>rs1391440</v>
          </cell>
          <cell r="B1674" t="str">
            <v>Intelligence (MTAG)</v>
          </cell>
          <cell r="C1674" t="str">
            <v>29326435</v>
          </cell>
          <cell r="D1674" t="str">
            <v>rs1391440</v>
          </cell>
          <cell r="E1674" t="str">
            <v>chr4:106116961</v>
          </cell>
          <cell r="F1674" t="str">
            <v>C=0.44, G=0.56</v>
          </cell>
          <cell r="G1674">
            <v>1</v>
          </cell>
          <cell r="H1674" t="str">
            <v>1</v>
          </cell>
          <cell r="I1674" t="str">
            <v>NR</v>
          </cell>
          <cell r="J1674" t="str">
            <v>0.023447372</v>
          </cell>
          <cell r="K1674" t="str">
            <v>0.018-0.029</v>
          </cell>
          <cell r="L1674">
            <v>5E-15</v>
          </cell>
        </row>
        <row r="1675">
          <cell r="A1675" t="str">
            <v>rs1391440</v>
          </cell>
          <cell r="B1675" t="str">
            <v>Educational attainment</v>
          </cell>
          <cell r="C1675" t="str">
            <v>35361970</v>
          </cell>
          <cell r="D1675" t="str">
            <v>rs7670522</v>
          </cell>
          <cell r="E1675" t="str">
            <v>chr4:106160365</v>
          </cell>
          <cell r="F1675" t="str">
            <v>A=0.44, C=0.56</v>
          </cell>
          <cell r="G1675">
            <v>0.80125428459520198</v>
          </cell>
          <cell r="H1675" t="str">
            <v>0.89512808278771</v>
          </cell>
          <cell r="I1675" t="str">
            <v>0.4727</v>
          </cell>
          <cell r="J1675" t="str">
            <v>0.0126785</v>
          </cell>
          <cell r="K1675" t="str">
            <v>0.01-0.015</v>
          </cell>
          <cell r="L1675">
            <v>6.0000000000000002E-27</v>
          </cell>
        </row>
        <row r="1676">
          <cell r="A1676" t="str">
            <v>rs1391440</v>
          </cell>
          <cell r="B1676" t="str">
            <v>Multiple sclerosis</v>
          </cell>
          <cell r="C1676" t="str">
            <v>24076602</v>
          </cell>
          <cell r="D1676" t="str">
            <v>rs2726518</v>
          </cell>
          <cell r="E1676" t="str">
            <v>chr4:106173199</v>
          </cell>
          <cell r="F1676" t="str">
            <v>A=0.403, C=0.597</v>
          </cell>
          <cell r="G1676">
            <v>0.84136955281275905</v>
          </cell>
          <cell r="H1676" t="str">
            <v>0.991176019121549</v>
          </cell>
          <cell r="I1676" t="str">
            <v>0.58</v>
          </cell>
          <cell r="J1676" t="str">
            <v>1.07</v>
          </cell>
          <cell r="L1676">
            <v>4.0000000000000001E-8</v>
          </cell>
        </row>
        <row r="1677">
          <cell r="A1677" t="str">
            <v>rs1391440</v>
          </cell>
          <cell r="B1677" t="str">
            <v>Educational attainment (years of education)</v>
          </cell>
          <cell r="C1677" t="str">
            <v>30038396</v>
          </cell>
          <cell r="D1677" t="str">
            <v>rs2726518</v>
          </cell>
          <cell r="E1677" t="str">
            <v>chr4:106173199</v>
          </cell>
          <cell r="F1677" t="str">
            <v>A=0.403, C=0.597</v>
          </cell>
          <cell r="G1677">
            <v>0.84136955281275905</v>
          </cell>
          <cell r="H1677" t="str">
            <v>0.991176019121549</v>
          </cell>
          <cell r="I1677" t="str">
            <v>0.4411</v>
          </cell>
          <cell r="J1677" t="str">
            <v>0.0142</v>
          </cell>
          <cell r="K1677" t="str">
            <v>0.011-0.017</v>
          </cell>
          <cell r="L1677">
            <v>9.9999999999999996E-24</v>
          </cell>
        </row>
        <row r="1678">
          <cell r="A1678" t="str">
            <v>rs1391440</v>
          </cell>
          <cell r="B1678" t="str">
            <v>Intelligence</v>
          </cell>
          <cell r="C1678" t="str">
            <v>29942086</v>
          </cell>
          <cell r="D1678" t="str">
            <v>rs2454205</v>
          </cell>
          <cell r="E1678" t="str">
            <v>chr4:106184229</v>
          </cell>
          <cell r="F1678" t="str">
            <v>C=0.442, T=0.558</v>
          </cell>
          <cell r="G1678">
            <v>0.80859196791638999</v>
          </cell>
          <cell r="H1678" t="str">
            <v>0.90285003802465</v>
          </cell>
          <cell r="I1678" t="str">
            <v>NR</v>
          </cell>
          <cell r="J1678" t="str">
            <v>8.453</v>
          </cell>
          <cell r="K1678" t="str">
            <v>-</v>
          </cell>
          <cell r="L1678">
            <v>3.0000000000000001E-17</v>
          </cell>
        </row>
        <row r="1679">
          <cell r="A1679" t="str">
            <v>rs1391440</v>
          </cell>
          <cell r="B1679" t="str">
            <v>Attention deficit hyperactivity disorder or autism spectrum disorder or intelligence (pleiotropy)</v>
          </cell>
          <cell r="C1679" t="str">
            <v>35764056</v>
          </cell>
          <cell r="D1679" t="str">
            <v>rs2454205</v>
          </cell>
          <cell r="E1679" t="str">
            <v>chr4:106184229</v>
          </cell>
          <cell r="F1679" t="str">
            <v>C=0.442, T=0.558</v>
          </cell>
          <cell r="G1679">
            <v>0.80859196791638999</v>
          </cell>
          <cell r="H1679" t="str">
            <v>0.90285003802465</v>
          </cell>
          <cell r="I1679" t="str">
            <v>NR</v>
          </cell>
          <cell r="L1679">
            <v>1.0000000000000001E-17</v>
          </cell>
        </row>
        <row r="1680">
          <cell r="A1680" t="str">
            <v>rs13941</v>
          </cell>
          <cell r="B1680" t="str">
            <v>Triglycerides</v>
          </cell>
          <cell r="C1680" t="str">
            <v>33980691</v>
          </cell>
          <cell r="D1680" t="str">
            <v>rs113222038</v>
          </cell>
          <cell r="E1680" t="str">
            <v>chr11:62380027</v>
          </cell>
          <cell r="F1680" t="str">
            <v>C=0.75, T=0.25</v>
          </cell>
          <cell r="G1680">
            <v>0.80182762452396705</v>
          </cell>
          <cell r="H1680" t="str">
            <v>0.945395529598228</v>
          </cell>
          <cell r="I1680" t="str">
            <v>0.72</v>
          </cell>
          <cell r="J1680" t="str">
            <v>0.013</v>
          </cell>
          <cell r="K1680" t="str">
            <v>/</v>
          </cell>
          <cell r="L1680">
            <v>4.0000000000000002E-9</v>
          </cell>
        </row>
        <row r="1681">
          <cell r="A1681" t="str">
            <v>rs13941</v>
          </cell>
          <cell r="B1681" t="str">
            <v>Body fat percentage</v>
          </cell>
          <cell r="C1681" t="str">
            <v>33980691</v>
          </cell>
          <cell r="D1681" t="str">
            <v>rs113222038</v>
          </cell>
          <cell r="E1681" t="str">
            <v>chr11:62380027</v>
          </cell>
          <cell r="F1681" t="str">
            <v>C=0.75, T=0.25</v>
          </cell>
          <cell r="G1681">
            <v>0.80182762452396705</v>
          </cell>
          <cell r="H1681" t="str">
            <v>0.945395529598228</v>
          </cell>
          <cell r="I1681" t="str">
            <v>0.72</v>
          </cell>
          <cell r="J1681" t="str">
            <v>0.011</v>
          </cell>
          <cell r="K1681" t="str">
            <v>%</v>
          </cell>
          <cell r="L1681">
            <v>3.0000000000000001E-12</v>
          </cell>
        </row>
        <row r="1682">
          <cell r="A1682" t="str">
            <v>rs13941</v>
          </cell>
          <cell r="B1682" t="str">
            <v>Metabolic biomarkers (multivariate analysis)</v>
          </cell>
          <cell r="C1682" t="str">
            <v>33980691</v>
          </cell>
          <cell r="D1682" t="str">
            <v>rs113222038</v>
          </cell>
          <cell r="E1682" t="str">
            <v>chr11:62380027</v>
          </cell>
          <cell r="F1682" t="str">
            <v>C=0.75, T=0.25</v>
          </cell>
          <cell r="G1682">
            <v>0.80182762452396705</v>
          </cell>
          <cell r="H1682" t="str">
            <v>0.945395529598228</v>
          </cell>
          <cell r="I1682" t="str">
            <v>0.72</v>
          </cell>
          <cell r="L1682">
            <v>2E-19</v>
          </cell>
        </row>
        <row r="1683">
          <cell r="A1683" t="str">
            <v>rs13941</v>
          </cell>
          <cell r="B1683" t="str">
            <v>Galactosylgalactosylxylosylprotein 3-beta-glucuronosyltransferase 3 levels (B3GAT3.6897.38.3)</v>
          </cell>
          <cell r="C1683" t="str">
            <v>29875488</v>
          </cell>
          <cell r="D1683" t="str">
            <v>rs12794886</v>
          </cell>
          <cell r="E1683" t="str">
            <v>chr11:62383715</v>
          </cell>
          <cell r="F1683" t="str">
            <v>C=0.736, G=0.264</v>
          </cell>
          <cell r="G1683">
            <v>0.88213363882554796</v>
          </cell>
          <cell r="H1683" t="str">
            <v>0.953627256151277</v>
          </cell>
          <cell r="I1683" t="str">
            <v>0.707</v>
          </cell>
          <cell r="J1683" t="str">
            <v>0.44</v>
          </cell>
          <cell r="K1683" t="str">
            <v>0.38-0.5</v>
          </cell>
          <cell r="L1683">
            <v>8.0000000000000005E-63</v>
          </cell>
        </row>
        <row r="1684">
          <cell r="A1684" t="str">
            <v>rs13941</v>
          </cell>
          <cell r="B1684" t="str">
            <v>Galactosylgalactosylxylosylprotein 3-beta-glucuronosyltransferase 3 levels</v>
          </cell>
          <cell r="C1684" t="str">
            <v>34648354</v>
          </cell>
          <cell r="D1684" t="str">
            <v>rs12794886</v>
          </cell>
          <cell r="E1684" t="str">
            <v>chr11:62383715</v>
          </cell>
          <cell r="F1684" t="str">
            <v>C=0.736, G=0.264</v>
          </cell>
          <cell r="G1684">
            <v>0.88213363882554796</v>
          </cell>
          <cell r="H1684" t="str">
            <v>0.953627256151277</v>
          </cell>
          <cell r="I1684" t="str">
            <v>0.69</v>
          </cell>
          <cell r="J1684" t="str">
            <v>0.363</v>
          </cell>
          <cell r="K1684" t="str">
            <v>0.34-0.39</v>
          </cell>
          <cell r="L1684">
            <v>2E-149</v>
          </cell>
        </row>
        <row r="1685">
          <cell r="A1685" t="str">
            <v>rs13941</v>
          </cell>
          <cell r="B1685" t="str">
            <v>Apolipoprotein A-II levels</v>
          </cell>
          <cell r="C1685" t="str">
            <v>34648354</v>
          </cell>
          <cell r="D1685" t="str">
            <v>rs12794886</v>
          </cell>
          <cell r="E1685" t="str">
            <v>chr11:62383715</v>
          </cell>
          <cell r="F1685" t="str">
            <v>C=0.736, G=0.264</v>
          </cell>
          <cell r="G1685">
            <v>0.88213363882554796</v>
          </cell>
          <cell r="H1685" t="str">
            <v>0.953627256151277</v>
          </cell>
          <cell r="I1685" t="str">
            <v>0.69</v>
          </cell>
          <cell r="J1685" t="str">
            <v>0.466</v>
          </cell>
          <cell r="K1685" t="str">
            <v>0.44-0.49</v>
          </cell>
          <cell r="L1685">
            <v>5.9999999999999997E-251</v>
          </cell>
        </row>
        <row r="1686">
          <cell r="A1686" t="str">
            <v>rs13941</v>
          </cell>
          <cell r="B1686" t="str">
            <v>Appendicular lean mass</v>
          </cell>
          <cell r="C1686" t="str">
            <v>33097823</v>
          </cell>
          <cell r="D1686" t="str">
            <v>rs7122950</v>
          </cell>
          <cell r="E1686" t="str">
            <v>chr11:62385368</v>
          </cell>
          <cell r="F1686" t="str">
            <v>C=0.744, T=0.256</v>
          </cell>
          <cell r="G1686">
            <v>0.85334434386554103</v>
          </cell>
          <cell r="H1686" t="str">
            <v>0.957501636989629</v>
          </cell>
          <cell r="I1686" t="str">
            <v>0.2886</v>
          </cell>
          <cell r="J1686" t="str">
            <v>0.0129</v>
          </cell>
          <cell r="K1686" t="str">
            <v>0.0088-0.017</v>
          </cell>
          <cell r="L1686">
            <v>8.0000000000000003E-10</v>
          </cell>
        </row>
        <row r="1687">
          <cell r="A1687" t="str">
            <v>rs13941</v>
          </cell>
          <cell r="B1687" t="str">
            <v>Apolipoprotein A-II level in Chronic kidney disease with hypertension and no diabetes (7127_3)</v>
          </cell>
          <cell r="C1687" t="str">
            <v>35870639</v>
          </cell>
          <cell r="D1687" t="str">
            <v>rs7122950</v>
          </cell>
          <cell r="E1687" t="str">
            <v>chr11:62385368</v>
          </cell>
          <cell r="F1687" t="str">
            <v>C=0.744, T=0.256</v>
          </cell>
          <cell r="G1687">
            <v>0.85334434386554103</v>
          </cell>
          <cell r="H1687" t="str">
            <v>0.957501636989629</v>
          </cell>
          <cell r="I1687" t="str">
            <v>0.14</v>
          </cell>
          <cell r="J1687" t="str">
            <v>0.62</v>
          </cell>
          <cell r="K1687" t="str">
            <v>0.44-0.8</v>
          </cell>
          <cell r="L1687">
            <v>4.9999999999999997E-12</v>
          </cell>
        </row>
        <row r="1688">
          <cell r="A1688" t="str">
            <v>rs13941</v>
          </cell>
          <cell r="B1688" t="str">
            <v>Serum levels of protein B3GAT3</v>
          </cell>
          <cell r="C1688" t="str">
            <v>35078996</v>
          </cell>
          <cell r="D1688" t="str">
            <v>rs10792355</v>
          </cell>
          <cell r="E1688" t="str">
            <v>chr11:62423856</v>
          </cell>
          <cell r="F1688" t="str">
            <v>C=0.27, G=0.73</v>
          </cell>
          <cell r="G1688">
            <v>1</v>
          </cell>
          <cell r="H1688" t="str">
            <v>1</v>
          </cell>
          <cell r="I1688" t="str">
            <v>0.3315</v>
          </cell>
          <cell r="J1688" t="str">
            <v>0.474618</v>
          </cell>
          <cell r="K1688" t="str">
            <v>0.44-0.51</v>
          </cell>
          <cell r="L1688">
            <v>1E-155</v>
          </cell>
        </row>
        <row r="1689">
          <cell r="A1689" t="str">
            <v>rs13941</v>
          </cell>
          <cell r="B1689" t="str">
            <v>Smoking initiation</v>
          </cell>
          <cell r="C1689" t="str">
            <v>36477530</v>
          </cell>
          <cell r="D1689" t="str">
            <v>rs60435036</v>
          </cell>
          <cell r="E1689" t="str">
            <v>chr11:62423901</v>
          </cell>
          <cell r="F1689" t="str">
            <v>A=0.74, C=0.26</v>
          </cell>
          <cell r="G1689">
            <v>0.95028858317520604</v>
          </cell>
          <cell r="H1689" t="str">
            <v>1</v>
          </cell>
          <cell r="I1689" t="str">
            <v>0.265</v>
          </cell>
          <cell r="J1689" t="str">
            <v>0.0066</v>
          </cell>
          <cell r="K1689" t="str">
            <v>0.0049-0.0083</v>
          </cell>
          <cell r="L1689">
            <v>2E-14</v>
          </cell>
        </row>
        <row r="1690">
          <cell r="A1690" t="str">
            <v>rs13941</v>
          </cell>
          <cell r="B1690" t="str">
            <v>Serum levels of protein APOA2</v>
          </cell>
          <cell r="C1690" t="str">
            <v>35078996</v>
          </cell>
          <cell r="D1690" t="str">
            <v>rs12291465</v>
          </cell>
          <cell r="E1690" t="str">
            <v>chr11:62437000</v>
          </cell>
          <cell r="F1690" t="str">
            <v>C=0.735, T=0.265</v>
          </cell>
          <cell r="G1690">
            <v>0.97497612035341896</v>
          </cell>
          <cell r="H1690" t="str">
            <v>1</v>
          </cell>
          <cell r="I1690" t="str">
            <v>0.3314</v>
          </cell>
          <cell r="J1690" t="str">
            <v>0.382165</v>
          </cell>
          <cell r="K1690" t="str">
            <v>0.35-0.42</v>
          </cell>
          <cell r="L1690">
            <v>3.0000000000000002E-91</v>
          </cell>
        </row>
        <row r="1691">
          <cell r="A1691" t="str">
            <v>rs13941</v>
          </cell>
          <cell r="B1691" t="str">
            <v>Smoking initiation</v>
          </cell>
          <cell r="C1691" t="str">
            <v>36477530</v>
          </cell>
          <cell r="D1691" t="str">
            <v>rs17637597</v>
          </cell>
          <cell r="E1691" t="str">
            <v>chr11:62438750</v>
          </cell>
          <cell r="F1691" t="str">
            <v>C=0.26, T=0.74</v>
          </cell>
          <cell r="G1691">
            <v>0.95028858317520604</v>
          </cell>
          <cell r="H1691" t="str">
            <v>1</v>
          </cell>
          <cell r="I1691" t="str">
            <v>0.263</v>
          </cell>
          <cell r="J1691" t="str">
            <v>0.00661</v>
          </cell>
          <cell r="K1691" t="str">
            <v>0.0049-0.0083</v>
          </cell>
          <cell r="L1691">
            <v>5.9999999999999997E-15</v>
          </cell>
        </row>
        <row r="1692">
          <cell r="A1692" t="str">
            <v>rs13941</v>
          </cell>
          <cell r="B1692" t="str">
            <v>Blood protein levels</v>
          </cell>
          <cell r="C1692" t="str">
            <v>30072576</v>
          </cell>
          <cell r="D1692" t="str">
            <v>rs693698</v>
          </cell>
          <cell r="E1692" t="str">
            <v>chr11:62438819</v>
          </cell>
          <cell r="F1692" t="str">
            <v>G=0.27, T=0.73</v>
          </cell>
          <cell r="G1692">
            <v>1</v>
          </cell>
          <cell r="H1692" t="str">
            <v>1</v>
          </cell>
          <cell r="I1692" t="str">
            <v>0.66375</v>
          </cell>
          <cell r="J1692" t="str">
            <v>0.499049</v>
          </cell>
          <cell r="K1692" t="str">
            <v>0.45-0.55</v>
          </cell>
          <cell r="L1692">
            <v>2.0000000000000002E-86</v>
          </cell>
        </row>
        <row r="1693">
          <cell r="A1693" t="str">
            <v>rs13941</v>
          </cell>
          <cell r="B1693" t="str">
            <v>Blood protein levels</v>
          </cell>
          <cell r="C1693" t="str">
            <v>30072576</v>
          </cell>
          <cell r="D1693" t="str">
            <v>rs693698</v>
          </cell>
          <cell r="E1693" t="str">
            <v>chr11:62438819</v>
          </cell>
          <cell r="F1693" t="str">
            <v>G=0.27, T=0.73</v>
          </cell>
          <cell r="G1693">
            <v>1</v>
          </cell>
          <cell r="H1693" t="str">
            <v>1</v>
          </cell>
          <cell r="I1693" t="str">
            <v>0.66375</v>
          </cell>
          <cell r="J1693" t="str">
            <v>0.37738085</v>
          </cell>
          <cell r="K1693" t="str">
            <v>0.33-0.43</v>
          </cell>
          <cell r="L1693">
            <v>1.9999999999999999E-49</v>
          </cell>
        </row>
        <row r="1694">
          <cell r="A1694" t="str">
            <v>rs13941</v>
          </cell>
          <cell r="B1694" t="str">
            <v>Resting heart rate</v>
          </cell>
          <cell r="C1694" t="str">
            <v>27798624</v>
          </cell>
          <cell r="D1694" t="str">
            <v>rs12364753</v>
          </cell>
          <cell r="E1694" t="str">
            <v>chr11:62443086</v>
          </cell>
          <cell r="F1694" t="str">
            <v>A=0.26, G=0.74</v>
          </cell>
          <cell r="G1694">
            <v>0.95028858317520604</v>
          </cell>
          <cell r="H1694" t="str">
            <v>1</v>
          </cell>
          <cell r="I1694" t="str">
            <v>0.3</v>
          </cell>
          <cell r="J1694" t="str">
            <v>0.26</v>
          </cell>
          <cell r="K1694" t="str">
            <v>0.16-0.36</v>
          </cell>
          <cell r="L1694">
            <v>2.9999999999999997E-8</v>
          </cell>
        </row>
        <row r="1695">
          <cell r="A1695" t="str">
            <v>rs1396075</v>
          </cell>
          <cell r="B1695" t="str">
            <v>Univariate microbial feature (class: gammaproteobacteria) at the antecubital fossa (moist skin)</v>
          </cell>
          <cell r="C1695" t="str">
            <v>36261456</v>
          </cell>
          <cell r="D1695" t="str">
            <v>rs1396075</v>
          </cell>
          <cell r="E1695" t="str">
            <v>chr2:17323400</v>
          </cell>
          <cell r="F1695" t="str">
            <v>A=0.215, T=0.785</v>
          </cell>
          <cell r="G1695">
            <v>1</v>
          </cell>
          <cell r="H1695" t="str">
            <v>1</v>
          </cell>
          <cell r="I1695" t="str">
            <v>0.76</v>
          </cell>
          <cell r="J1695" t="str">
            <v>0.37</v>
          </cell>
          <cell r="K1695" t="str">
            <v>0.24-0.5</v>
          </cell>
          <cell r="L1695">
            <v>2.9999999999999997E-8</v>
          </cell>
        </row>
        <row r="1696">
          <cell r="A1696" t="str">
            <v>rs139644567</v>
          </cell>
          <cell r="B1696" t="str">
            <v>Coronary artery disease or fibrinogen levels (pleiotropy)</v>
          </cell>
          <cell r="C1696" t="str">
            <v>35285134</v>
          </cell>
          <cell r="D1696" t="str">
            <v>rs139644567</v>
          </cell>
          <cell r="E1696" t="str">
            <v>chr2:204367311</v>
          </cell>
          <cell r="F1696" t="str">
            <v>A=0.07, G=0.93</v>
          </cell>
          <cell r="G1696">
            <v>1</v>
          </cell>
          <cell r="H1696" t="str">
            <v>1</v>
          </cell>
          <cell r="I1696" t="str">
            <v>NR</v>
          </cell>
          <cell r="L1696">
            <v>4.9999999999999997E-12</v>
          </cell>
        </row>
        <row r="1697">
          <cell r="A1697" t="str">
            <v>rs139644567</v>
          </cell>
          <cell r="B1697" t="str">
            <v>White matter microstructure (radial diusivities)</v>
          </cell>
          <cell r="C1697" t="str">
            <v>31666681</v>
          </cell>
          <cell r="D1697" t="str">
            <v>rs139644567</v>
          </cell>
          <cell r="E1697" t="str">
            <v>chr2:204367311</v>
          </cell>
          <cell r="F1697" t="str">
            <v>A=0.07, G=0.93</v>
          </cell>
          <cell r="G1697">
            <v>1</v>
          </cell>
          <cell r="H1697" t="str">
            <v>1</v>
          </cell>
          <cell r="I1697" t="str">
            <v>NR</v>
          </cell>
          <cell r="L1697">
            <v>2.9999999999999997E-8</v>
          </cell>
        </row>
        <row r="1698">
          <cell r="A1698" t="str">
            <v>rs1400987</v>
          </cell>
          <cell r="B1698" t="str">
            <v>Serum levels of protein PIGR</v>
          </cell>
          <cell r="C1698" t="str">
            <v>35078996</v>
          </cell>
          <cell r="D1698" t="str">
            <v>rs13190</v>
          </cell>
          <cell r="E1698" t="str">
            <v>chr1:207102293</v>
          </cell>
          <cell r="F1698" t="str">
            <v>A=0.546, T=0.454</v>
          </cell>
          <cell r="G1698">
            <v>0.93358182665757405</v>
          </cell>
          <cell r="H1698" t="str">
            <v>0.987725020946369</v>
          </cell>
          <cell r="I1698" t="str">
            <v>0.4194</v>
          </cell>
          <cell r="J1698" t="str">
            <v>0.26049</v>
          </cell>
          <cell r="K1698" t="str">
            <v>0.22-0.3</v>
          </cell>
          <cell r="L1698">
            <v>3.0000000000000003E-42</v>
          </cell>
        </row>
        <row r="1699">
          <cell r="A1699" t="str">
            <v>rs1400987</v>
          </cell>
          <cell r="B1699" t="str">
            <v>Polymeric immunoglobulin receptor levels</v>
          </cell>
          <cell r="C1699" t="str">
            <v>34648354</v>
          </cell>
          <cell r="D1699" t="str">
            <v>rs908702</v>
          </cell>
          <cell r="E1699" t="str">
            <v>chr1:207105641</v>
          </cell>
          <cell r="F1699" t="str">
            <v>C=0.544, T=0.456</v>
          </cell>
          <cell r="G1699">
            <v>0.91805160184999601</v>
          </cell>
          <cell r="H1699" t="str">
            <v>0.975557013387759</v>
          </cell>
          <cell r="I1699" t="str">
            <v>0.45</v>
          </cell>
          <cell r="J1699" t="str">
            <v>0.169</v>
          </cell>
          <cell r="K1699" t="str">
            <v>0.14-0.19</v>
          </cell>
          <cell r="L1699">
            <v>4.0000000000000003E-37</v>
          </cell>
        </row>
        <row r="1700">
          <cell r="A1700" t="str">
            <v>rs1400987</v>
          </cell>
          <cell r="B1700" t="str">
            <v>Polymeric immunoglobulin receptor levels</v>
          </cell>
          <cell r="C1700" t="str">
            <v>34814699</v>
          </cell>
          <cell r="D1700" t="str">
            <v>rs2275531</v>
          </cell>
          <cell r="E1700" t="str">
            <v>chr1:207109116</v>
          </cell>
          <cell r="F1700" t="str">
            <v>C=0.544, T=0.456</v>
          </cell>
          <cell r="G1700">
            <v>0.91805160184999601</v>
          </cell>
          <cell r="H1700" t="str">
            <v>0.975557013387759</v>
          </cell>
          <cell r="I1700" t="str">
            <v>NR</v>
          </cell>
          <cell r="J1700" t="str">
            <v>0.25</v>
          </cell>
          <cell r="K1700" t="str">
            <v>0.19-0.31</v>
          </cell>
          <cell r="L1700">
            <v>8.0000000000000006E-17</v>
          </cell>
        </row>
        <row r="1701">
          <cell r="A1701" t="str">
            <v>rs1400987</v>
          </cell>
          <cell r="B1701" t="str">
            <v>Polymeric immunoglobulin receptor levels</v>
          </cell>
          <cell r="C1701" t="str">
            <v>36168886</v>
          </cell>
          <cell r="D1701" t="str">
            <v>rs2275531</v>
          </cell>
          <cell r="E1701" t="str">
            <v>chr1:207109116</v>
          </cell>
          <cell r="F1701" t="str">
            <v>C=0.544, T=0.456</v>
          </cell>
          <cell r="G1701">
            <v>0.91805160184999601</v>
          </cell>
          <cell r="H1701" t="str">
            <v>0.975557013387759</v>
          </cell>
          <cell r="I1701" t="str">
            <v>0.497274</v>
          </cell>
          <cell r="J1701" t="str">
            <v>0.287143</v>
          </cell>
          <cell r="K1701" t="str">
            <v>0.23-0.34</v>
          </cell>
          <cell r="L1701">
            <v>8.0000000000000003E-26</v>
          </cell>
        </row>
        <row r="1702">
          <cell r="A1702" t="str">
            <v>rs1400987</v>
          </cell>
          <cell r="B1702" t="str">
            <v>Polymeric immunoglobulin receptor levels (PIGR.3216.2.2)</v>
          </cell>
          <cell r="C1702" t="str">
            <v>29875488</v>
          </cell>
          <cell r="D1702" t="str">
            <v>rs2007272</v>
          </cell>
          <cell r="E1702" t="str">
            <v>chr1:207113755</v>
          </cell>
          <cell r="F1702" t="str">
            <v>C=0.442, G=0.558</v>
          </cell>
          <cell r="G1702">
            <v>0.866470814890828</v>
          </cell>
          <cell r="H1702" t="str">
            <v>0.97478802055052</v>
          </cell>
          <cell r="I1702" t="str">
            <v>0.426</v>
          </cell>
          <cell r="J1702" t="str">
            <v>0.21</v>
          </cell>
          <cell r="K1702" t="str">
            <v>-0.17--0.25</v>
          </cell>
          <cell r="L1702">
            <v>9.9999999999999998E-17</v>
          </cell>
        </row>
        <row r="1703">
          <cell r="A1703" t="str">
            <v>rs1400987</v>
          </cell>
          <cell r="B1703" t="str">
            <v>Blood protein levels</v>
          </cell>
          <cell r="C1703" t="str">
            <v>30072576</v>
          </cell>
          <cell r="D1703" t="str">
            <v>rs2007272</v>
          </cell>
          <cell r="E1703" t="str">
            <v>chr1:207113755</v>
          </cell>
          <cell r="F1703" t="str">
            <v>C=0.442, G=0.558</v>
          </cell>
          <cell r="G1703">
            <v>0.866470814890828</v>
          </cell>
          <cell r="H1703" t="str">
            <v>0.97478802055052</v>
          </cell>
          <cell r="I1703" t="str">
            <v>0.5996875</v>
          </cell>
          <cell r="J1703" t="str">
            <v>0.28609028</v>
          </cell>
          <cell r="K1703" t="str">
            <v>0.24-0.33</v>
          </cell>
          <cell r="L1703">
            <v>4.9999999999999997E-30</v>
          </cell>
        </row>
        <row r="1704">
          <cell r="A1704" t="str">
            <v>rs1404268</v>
          </cell>
          <cell r="B1704" t="str">
            <v>Bone mineral density mean</v>
          </cell>
          <cell r="C1704" t="str">
            <v>37500982</v>
          </cell>
          <cell r="D1704" t="str">
            <v>rs12706319</v>
          </cell>
          <cell r="E1704" t="str">
            <v>chr7:120806196</v>
          </cell>
          <cell r="F1704" t="str">
            <v>A=0.638, C=0.362</v>
          </cell>
          <cell r="G1704">
            <v>0.810343607693924</v>
          </cell>
          <cell r="H1704" t="str">
            <v>0.929474034737193</v>
          </cell>
          <cell r="I1704" t="str">
            <v>NR</v>
          </cell>
          <cell r="L1704">
            <v>2.9999999999999999E-16</v>
          </cell>
        </row>
        <row r="1705">
          <cell r="A1705" t="str">
            <v>rs1404268</v>
          </cell>
          <cell r="B1705" t="str">
            <v>Waist-hip index</v>
          </cell>
          <cell r="C1705" t="str">
            <v>34021172</v>
          </cell>
          <cell r="D1705" t="str">
            <v>rs12706319</v>
          </cell>
          <cell r="E1705" t="str">
            <v>chr7:120806196</v>
          </cell>
          <cell r="F1705" t="str">
            <v>A=0.638, C=0.362</v>
          </cell>
          <cell r="G1705">
            <v>0.810343607693924</v>
          </cell>
          <cell r="H1705" t="str">
            <v>0.929474034737193</v>
          </cell>
          <cell r="I1705" t="str">
            <v>NR</v>
          </cell>
          <cell r="J1705" t="str">
            <v>0.0166766</v>
          </cell>
          <cell r="K1705" t="str">
            <v>0.011-0.022</v>
          </cell>
          <cell r="L1705">
            <v>8.0000000000000005E-9</v>
          </cell>
        </row>
        <row r="1706">
          <cell r="A1706" t="str">
            <v>rs1404268</v>
          </cell>
          <cell r="B1706" t="str">
            <v>Bone mineral density mean</v>
          </cell>
          <cell r="C1706" t="str">
            <v>37500982</v>
          </cell>
          <cell r="D1706" t="str">
            <v>rs1112810</v>
          </cell>
          <cell r="E1706" t="str">
            <v>chr7:120812574</v>
          </cell>
          <cell r="F1706" t="str">
            <v>C=0.362, T=0.638</v>
          </cell>
          <cell r="G1706">
            <v>0.810343607693924</v>
          </cell>
          <cell r="H1706" t="str">
            <v>0.929474034737193</v>
          </cell>
          <cell r="I1706" t="str">
            <v>NR</v>
          </cell>
          <cell r="L1706">
            <v>2.9999999999999999E-16</v>
          </cell>
        </row>
        <row r="1707">
          <cell r="A1707" t="str">
            <v>rs1404268</v>
          </cell>
          <cell r="B1707" t="str">
            <v>Pediatric areal bone mineral density (radius vs spine &amp; hip discordant skeletal phenotype)</v>
          </cell>
          <cell r="C1707" t="str">
            <v>29240982</v>
          </cell>
          <cell r="D1707" t="str">
            <v>rs67991850</v>
          </cell>
          <cell r="E1707" t="str">
            <v>chr7:120813920</v>
          </cell>
          <cell r="F1707" t="str">
            <v>C=0.637, T=0.363</v>
          </cell>
          <cell r="G1707">
            <v>0.814175887109163</v>
          </cell>
          <cell r="H1707" t="str">
            <v>0.929667256559831</v>
          </cell>
          <cell r="I1707" t="str">
            <v>0.65</v>
          </cell>
          <cell r="J1707" t="str">
            <v>0.24</v>
          </cell>
          <cell r="K1707" t="str">
            <v>0.16-0.32</v>
          </cell>
          <cell r="L1707">
            <v>3E-11</v>
          </cell>
        </row>
        <row r="1708">
          <cell r="A1708" t="str">
            <v>rs1404268</v>
          </cell>
          <cell r="B1708" t="str">
            <v>Pediatric areal bone mineral density (radius)</v>
          </cell>
          <cell r="C1708" t="str">
            <v>28181694</v>
          </cell>
          <cell r="D1708" t="str">
            <v>rs67991850</v>
          </cell>
          <cell r="E1708" t="str">
            <v>chr7:120813920</v>
          </cell>
          <cell r="F1708" t="str">
            <v>C=0.637, T=0.363</v>
          </cell>
          <cell r="G1708">
            <v>0.814175887109163</v>
          </cell>
          <cell r="H1708" t="str">
            <v>0.929667256559831</v>
          </cell>
          <cell r="I1708" t="str">
            <v>0.368</v>
          </cell>
          <cell r="J1708" t="str">
            <v>0.346891</v>
          </cell>
          <cell r="K1708" t="str">
            <v>0.25-0.44</v>
          </cell>
          <cell r="L1708">
            <v>8.9999999999999996E-12</v>
          </cell>
        </row>
        <row r="1709">
          <cell r="A1709" t="str">
            <v>rs1404268</v>
          </cell>
          <cell r="B1709" t="str">
            <v>Vertex-wise sulcal depth</v>
          </cell>
          <cell r="C1709" t="str">
            <v>34910505</v>
          </cell>
          <cell r="D1709" t="str">
            <v>rs67991850</v>
          </cell>
          <cell r="E1709" t="str">
            <v>chr7:120813920</v>
          </cell>
          <cell r="F1709" t="str">
            <v>C=0.637, T=0.363</v>
          </cell>
          <cell r="G1709">
            <v>0.814175887109163</v>
          </cell>
          <cell r="H1709" t="str">
            <v>0.929667256559831</v>
          </cell>
          <cell r="I1709" t="str">
            <v>0.36</v>
          </cell>
          <cell r="J1709" t="str">
            <v>8.06</v>
          </cell>
          <cell r="L1709">
            <v>7.9999999999999998E-16</v>
          </cell>
        </row>
        <row r="1710">
          <cell r="A1710" t="str">
            <v>rs1404268</v>
          </cell>
          <cell r="B1710" t="str">
            <v>Body surface area</v>
          </cell>
          <cell r="C1710" t="str">
            <v>36502284</v>
          </cell>
          <cell r="D1710" t="str">
            <v>rs67991850</v>
          </cell>
          <cell r="E1710" t="str">
            <v>chr7:120813920</v>
          </cell>
          <cell r="F1710" t="str">
            <v>C=0.637, T=0.363</v>
          </cell>
          <cell r="G1710">
            <v>0.814175887109163</v>
          </cell>
          <cell r="H1710" t="str">
            <v>0.929667256559831</v>
          </cell>
          <cell r="I1710" t="str">
            <v>NR</v>
          </cell>
          <cell r="J1710" t="str">
            <v>0.00256371</v>
          </cell>
          <cell r="K1710" t="str">
            <v>0.0018-0.0034</v>
          </cell>
          <cell r="L1710">
            <v>5.0000000000000003E-10</v>
          </cell>
        </row>
        <row r="1711">
          <cell r="A1711" t="str">
            <v>rs1404268</v>
          </cell>
          <cell r="B1711" t="str">
            <v>White matter microstructure (radial diusivities)</v>
          </cell>
          <cell r="C1711" t="str">
            <v>31666681</v>
          </cell>
          <cell r="D1711" t="str">
            <v>rs67991850</v>
          </cell>
          <cell r="E1711" t="str">
            <v>chr7:120813920</v>
          </cell>
          <cell r="F1711" t="str">
            <v>C=0.637, T=0.363</v>
          </cell>
          <cell r="G1711">
            <v>0.814175887109163</v>
          </cell>
          <cell r="H1711" t="str">
            <v>0.929667256559831</v>
          </cell>
          <cell r="I1711" t="str">
            <v>NR</v>
          </cell>
          <cell r="L1711">
            <v>1E-8</v>
          </cell>
        </row>
        <row r="1712">
          <cell r="A1712" t="str">
            <v>rs1404268</v>
          </cell>
          <cell r="B1712" t="str">
            <v>Pierre Robin Sequence endophenotypic score</v>
          </cell>
          <cell r="C1712" t="str">
            <v>37024583</v>
          </cell>
          <cell r="D1712" t="str">
            <v>rs67991850</v>
          </cell>
          <cell r="E1712" t="str">
            <v>chr7:120813920</v>
          </cell>
          <cell r="F1712" t="str">
            <v>C=0.637, T=0.363</v>
          </cell>
          <cell r="G1712">
            <v>0.814175887109163</v>
          </cell>
          <cell r="H1712" t="str">
            <v>0.929667256559831</v>
          </cell>
          <cell r="I1712" t="str">
            <v>NR</v>
          </cell>
          <cell r="L1712">
            <v>4.0000000000000001E-8</v>
          </cell>
        </row>
        <row r="1713">
          <cell r="A1713" t="str">
            <v>rs1404268</v>
          </cell>
          <cell r="B1713" t="str">
            <v>Bone mineral density mean</v>
          </cell>
          <cell r="C1713" t="str">
            <v>37500982</v>
          </cell>
          <cell r="D1713" t="str">
            <v>rs67991850</v>
          </cell>
          <cell r="E1713" t="str">
            <v>chr7:120813920</v>
          </cell>
          <cell r="F1713" t="str">
            <v>C=0.637, T=0.363</v>
          </cell>
          <cell r="G1713">
            <v>0.814175887109163</v>
          </cell>
          <cell r="H1713" t="str">
            <v>0.929667256559831</v>
          </cell>
          <cell r="I1713" t="str">
            <v>NR</v>
          </cell>
          <cell r="L1713">
            <v>2.9999999999999999E-16</v>
          </cell>
        </row>
        <row r="1714">
          <cell r="A1714" t="str">
            <v>rs1404268</v>
          </cell>
          <cell r="B1714" t="str">
            <v>Femoral neck width</v>
          </cell>
          <cell r="C1714" t="str">
            <v>38477772</v>
          </cell>
          <cell r="D1714" t="str">
            <v>rs34275932</v>
          </cell>
          <cell r="E1714" t="str">
            <v>chr7:120816329</v>
          </cell>
          <cell r="F1714" t="str">
            <v>C=0.62, G=0.38</v>
          </cell>
          <cell r="G1714">
            <v>0.91324358009767803</v>
          </cell>
          <cell r="H1714" t="str">
            <v>0.961716054394155</v>
          </cell>
          <cell r="I1714" t="str">
            <v>0.586587</v>
          </cell>
          <cell r="J1714" t="str">
            <v>0.0423287</v>
          </cell>
          <cell r="K1714" t="str">
            <v>0.029-0.056</v>
          </cell>
          <cell r="L1714">
            <v>6.9999999999999998E-9</v>
          </cell>
        </row>
        <row r="1715">
          <cell r="A1715" t="str">
            <v>rs1404268</v>
          </cell>
          <cell r="B1715" t="str">
            <v>Bone mineral density mean</v>
          </cell>
          <cell r="C1715" t="str">
            <v>37500982</v>
          </cell>
          <cell r="D1715" t="str">
            <v>rs34275932</v>
          </cell>
          <cell r="E1715" t="str">
            <v>chr7:120816329</v>
          </cell>
          <cell r="F1715" t="str">
            <v>C=0.62, G=0.38</v>
          </cell>
          <cell r="G1715">
            <v>0.91324358009767803</v>
          </cell>
          <cell r="H1715" t="str">
            <v>0.961716054394155</v>
          </cell>
          <cell r="I1715" t="str">
            <v>NR</v>
          </cell>
          <cell r="L1715">
            <v>1E-13</v>
          </cell>
        </row>
        <row r="1716">
          <cell r="A1716" t="str">
            <v>rs1404268</v>
          </cell>
          <cell r="B1716" t="str">
            <v>Bone mineral density mean</v>
          </cell>
          <cell r="C1716" t="str">
            <v>37500982</v>
          </cell>
          <cell r="D1716" t="str">
            <v>rs7798060</v>
          </cell>
          <cell r="E1716" t="str">
            <v>chr7:120822386</v>
          </cell>
          <cell r="F1716" t="str">
            <v>C=0.618, T=0.382</v>
          </cell>
          <cell r="G1716">
            <v>0.93777132490128901</v>
          </cell>
          <cell r="H1716" t="str">
            <v>0.978662752716999</v>
          </cell>
          <cell r="I1716" t="str">
            <v>NR</v>
          </cell>
          <cell r="L1716">
            <v>1E-13</v>
          </cell>
        </row>
        <row r="1717">
          <cell r="A1717" t="str">
            <v>rs1404268</v>
          </cell>
          <cell r="B1717" t="str">
            <v>Bone mineral density mean</v>
          </cell>
          <cell r="C1717" t="str">
            <v>37500982</v>
          </cell>
          <cell r="D1717" t="str">
            <v>rs7805735</v>
          </cell>
          <cell r="E1717" t="str">
            <v>chr7:120823964</v>
          </cell>
          <cell r="F1717" t="str">
            <v>C=0.616, T=0.384</v>
          </cell>
          <cell r="G1717">
            <v>0.94612374959481405</v>
          </cell>
          <cell r="H1717" t="str">
            <v>0.987156353732233</v>
          </cell>
          <cell r="I1717" t="str">
            <v>NR</v>
          </cell>
          <cell r="L1717">
            <v>1E-13</v>
          </cell>
        </row>
        <row r="1718">
          <cell r="A1718" t="str">
            <v>rs1404268</v>
          </cell>
          <cell r="B1718" t="str">
            <v>Bone mineral density mean</v>
          </cell>
          <cell r="C1718" t="str">
            <v>37500982</v>
          </cell>
          <cell r="D1718" t="str">
            <v>rs7787044</v>
          </cell>
          <cell r="E1718" t="str">
            <v>chr7:120824247</v>
          </cell>
          <cell r="F1718" t="str">
            <v>A=0.382, C=0.618</v>
          </cell>
          <cell r="G1718">
            <v>0.93777132490128901</v>
          </cell>
          <cell r="H1718" t="str">
            <v>0.978662752716999</v>
          </cell>
          <cell r="I1718" t="str">
            <v>NR</v>
          </cell>
          <cell r="L1718">
            <v>1E-13</v>
          </cell>
        </row>
        <row r="1719">
          <cell r="A1719" t="str">
            <v>rs1404268</v>
          </cell>
          <cell r="B1719" t="str">
            <v>Pediatric areal bone mineral density (radius)</v>
          </cell>
          <cell r="C1719" t="str">
            <v>28181694</v>
          </cell>
          <cell r="D1719" t="str">
            <v>rs6963115</v>
          </cell>
          <cell r="E1719" t="str">
            <v>chr7:120825318</v>
          </cell>
          <cell r="F1719" t="str">
            <v>A=0.616, C=0.384</v>
          </cell>
          <cell r="G1719">
            <v>0.93793502426821496</v>
          </cell>
          <cell r="H1719" t="str">
            <v>0.982875138309643</v>
          </cell>
          <cell r="I1719" t="str">
            <v>0.398</v>
          </cell>
          <cell r="J1719" t="str">
            <v>0.259885</v>
          </cell>
          <cell r="K1719" t="str">
            <v>0.19-0.33</v>
          </cell>
          <cell r="L1719">
            <v>3.9999999999999999E-12</v>
          </cell>
        </row>
        <row r="1720">
          <cell r="A1720" t="str">
            <v>rs1404268</v>
          </cell>
          <cell r="B1720" t="str">
            <v>Bone mineral density mean</v>
          </cell>
          <cell r="C1720" t="str">
            <v>37500982</v>
          </cell>
          <cell r="D1720" t="str">
            <v>rs6963115</v>
          </cell>
          <cell r="E1720" t="str">
            <v>chr7:120825318</v>
          </cell>
          <cell r="F1720" t="str">
            <v>A=0.616, C=0.384</v>
          </cell>
          <cell r="G1720">
            <v>0.93793502426821496</v>
          </cell>
          <cell r="H1720" t="str">
            <v>0.982875138309643</v>
          </cell>
          <cell r="I1720" t="str">
            <v>NR</v>
          </cell>
          <cell r="L1720">
            <v>1E-13</v>
          </cell>
        </row>
        <row r="1721">
          <cell r="A1721" t="str">
            <v>rs1404268</v>
          </cell>
          <cell r="B1721" t="str">
            <v>Bone mineral density mean</v>
          </cell>
          <cell r="C1721" t="str">
            <v>37500982</v>
          </cell>
          <cell r="D1721" t="str">
            <v>rs1554634</v>
          </cell>
          <cell r="E1721" t="str">
            <v>chr7:120826238</v>
          </cell>
          <cell r="F1721" t="str">
            <v>C=0.383, T=0.617</v>
          </cell>
          <cell r="G1721">
            <v>0.94194080025080995</v>
          </cell>
          <cell r="H1721" t="str">
            <v>0.982902714576456</v>
          </cell>
          <cell r="I1721" t="str">
            <v>NR</v>
          </cell>
          <cell r="L1721">
            <v>1E-13</v>
          </cell>
        </row>
        <row r="1722">
          <cell r="A1722" t="str">
            <v>rs1404268</v>
          </cell>
          <cell r="B1722" t="str">
            <v>Bone mineral density mean</v>
          </cell>
          <cell r="C1722" t="str">
            <v>37500982</v>
          </cell>
          <cell r="D1722" t="str">
            <v>rs28588484</v>
          </cell>
          <cell r="E1722" t="str">
            <v>chr7:120826569</v>
          </cell>
          <cell r="F1722" t="str">
            <v>A=0.384, G=0.616</v>
          </cell>
          <cell r="G1722">
            <v>0.94612374959481405</v>
          </cell>
          <cell r="H1722" t="str">
            <v>0.987156353732233</v>
          </cell>
          <cell r="I1722" t="str">
            <v>NR</v>
          </cell>
          <cell r="L1722">
            <v>1E-13</v>
          </cell>
        </row>
        <row r="1723">
          <cell r="A1723" t="str">
            <v>rs1404268</v>
          </cell>
          <cell r="B1723" t="str">
            <v>Bone mineral density mean</v>
          </cell>
          <cell r="C1723" t="str">
            <v>37500982</v>
          </cell>
          <cell r="D1723" t="str">
            <v>rs9641660</v>
          </cell>
          <cell r="E1723" t="str">
            <v>chr7:120829653</v>
          </cell>
          <cell r="F1723" t="str">
            <v>C=0.384, T=0.616</v>
          </cell>
          <cell r="G1723">
            <v>0.94612374959481405</v>
          </cell>
          <cell r="H1723" t="str">
            <v>0.987156353732233</v>
          </cell>
          <cell r="I1723" t="str">
            <v>NR</v>
          </cell>
          <cell r="L1723">
            <v>2.0000000000000001E-13</v>
          </cell>
        </row>
        <row r="1724">
          <cell r="A1724" t="str">
            <v>rs1404268</v>
          </cell>
          <cell r="B1724" t="str">
            <v>Pediatric areal bone mineral density (radius vs spine &amp; hip discordant skeletal phenotype)</v>
          </cell>
          <cell r="C1724" t="str">
            <v>29240982</v>
          </cell>
          <cell r="D1724" t="str">
            <v>rs9640799</v>
          </cell>
          <cell r="E1724" t="str">
            <v>chr7:120830215</v>
          </cell>
          <cell r="F1724" t="str">
            <v>A=0.383, G=0.617</v>
          </cell>
          <cell r="G1724">
            <v>0.94194080025080995</v>
          </cell>
          <cell r="H1724" t="str">
            <v>0.982902714576456</v>
          </cell>
          <cell r="I1724" t="str">
            <v>0.4</v>
          </cell>
          <cell r="J1724" t="str">
            <v>0.27</v>
          </cell>
          <cell r="K1724" t="str">
            <v>0.19-0.35</v>
          </cell>
          <cell r="L1724">
            <v>4.9999999999999997E-12</v>
          </cell>
        </row>
        <row r="1725">
          <cell r="A1725" t="str">
            <v>rs1404268</v>
          </cell>
          <cell r="B1725" t="str">
            <v>Bone mineral density mean</v>
          </cell>
          <cell r="C1725" t="str">
            <v>37500982</v>
          </cell>
          <cell r="D1725" t="str">
            <v>rs9640799</v>
          </cell>
          <cell r="E1725" t="str">
            <v>chr7:120830215</v>
          </cell>
          <cell r="F1725" t="str">
            <v>A=0.383, G=0.617</v>
          </cell>
          <cell r="G1725">
            <v>0.94194080025080995</v>
          </cell>
          <cell r="H1725" t="str">
            <v>0.982902714576456</v>
          </cell>
          <cell r="I1725" t="str">
            <v>NR</v>
          </cell>
          <cell r="L1725">
            <v>1E-13</v>
          </cell>
        </row>
        <row r="1726">
          <cell r="A1726" t="str">
            <v>rs1404268</v>
          </cell>
          <cell r="B1726" t="str">
            <v>Bone mineral density mean</v>
          </cell>
          <cell r="C1726" t="str">
            <v>37500982</v>
          </cell>
          <cell r="D1726" t="str">
            <v>rs10085590</v>
          </cell>
          <cell r="E1726" t="str">
            <v>chr7:120832023</v>
          </cell>
          <cell r="F1726" t="str">
            <v>A=0.616, G=0.384</v>
          </cell>
          <cell r="G1726">
            <v>0.94612374959481405</v>
          </cell>
          <cell r="H1726" t="str">
            <v>0.987156353732233</v>
          </cell>
          <cell r="I1726" t="str">
            <v>NR</v>
          </cell>
          <cell r="L1726">
            <v>1E-13</v>
          </cell>
        </row>
        <row r="1727">
          <cell r="A1727" t="str">
            <v>rs1404268</v>
          </cell>
          <cell r="B1727" t="str">
            <v>Bone mineral density mean</v>
          </cell>
          <cell r="C1727" t="str">
            <v>37500982</v>
          </cell>
          <cell r="D1727" t="str">
            <v>rs1917117</v>
          </cell>
          <cell r="E1727" t="str">
            <v>chr7:120839460</v>
          </cell>
          <cell r="F1727" t="str">
            <v>A=0.381, G=0.619</v>
          </cell>
          <cell r="G1727">
            <v>0.94179733606669602</v>
          </cell>
          <cell r="H1727" t="str">
            <v>0.97869700191007</v>
          </cell>
          <cell r="I1727" t="str">
            <v>NR</v>
          </cell>
          <cell r="L1727">
            <v>1E-13</v>
          </cell>
        </row>
        <row r="1728">
          <cell r="A1728" t="str">
            <v>rs1404268</v>
          </cell>
          <cell r="B1728" t="str">
            <v>Bone mineral density mean</v>
          </cell>
          <cell r="C1728" t="str">
            <v>37500982</v>
          </cell>
          <cell r="D1728" t="str">
            <v>rs2402562</v>
          </cell>
          <cell r="E1728" t="str">
            <v>chr7:120839854</v>
          </cell>
          <cell r="F1728" t="str">
            <v>A=0.617, G=0.383</v>
          </cell>
          <cell r="G1728">
            <v>0.95015099610827103</v>
          </cell>
          <cell r="H1728" t="str">
            <v>0.987177035932342</v>
          </cell>
          <cell r="I1728" t="str">
            <v>NR</v>
          </cell>
          <cell r="L1728">
            <v>1E-13</v>
          </cell>
        </row>
        <row r="1729">
          <cell r="A1729" t="str">
            <v>rs1404268</v>
          </cell>
          <cell r="B1729" t="str">
            <v>Bone mineral density mean</v>
          </cell>
          <cell r="C1729" t="str">
            <v>37500982</v>
          </cell>
          <cell r="D1729" t="str">
            <v>rs4730999</v>
          </cell>
          <cell r="E1729" t="str">
            <v>chr7:120841241</v>
          </cell>
          <cell r="F1729" t="str">
            <v>A=0.616, G=0.384</v>
          </cell>
          <cell r="G1729">
            <v>0.94612374959481405</v>
          </cell>
          <cell r="H1729" t="str">
            <v>0.987156353732233</v>
          </cell>
          <cell r="I1729" t="str">
            <v>NR</v>
          </cell>
          <cell r="L1729">
            <v>1E-13</v>
          </cell>
        </row>
        <row r="1730">
          <cell r="A1730" t="str">
            <v>rs1404268</v>
          </cell>
          <cell r="B1730" t="str">
            <v>Pediatric areal bone mineral density (radius)</v>
          </cell>
          <cell r="C1730" t="str">
            <v>26041818</v>
          </cell>
          <cell r="D1730" t="str">
            <v>rs7797976</v>
          </cell>
          <cell r="E1730" t="str">
            <v>chr7:120843516</v>
          </cell>
          <cell r="F1730" t="str">
            <v>C=0.619, T=0.381</v>
          </cell>
          <cell r="G1730">
            <v>0.94179733606669602</v>
          </cell>
          <cell r="H1730" t="str">
            <v>0.97869700191007</v>
          </cell>
          <cell r="I1730" t="str">
            <v>0.358</v>
          </cell>
          <cell r="J1730" t="str">
            <v>0.298</v>
          </cell>
          <cell r="K1730" t="str">
            <v>0.21-0.38</v>
          </cell>
          <cell r="L1730">
            <v>1.9999999999999999E-11</v>
          </cell>
        </row>
        <row r="1731">
          <cell r="A1731" t="str">
            <v>rs1404268</v>
          </cell>
          <cell r="B1731" t="str">
            <v>Pediatric areal bone mineral density (radius)</v>
          </cell>
          <cell r="C1731" t="str">
            <v>26041818</v>
          </cell>
          <cell r="D1731" t="str">
            <v>rs7797976</v>
          </cell>
          <cell r="E1731" t="str">
            <v>chr7:120843516</v>
          </cell>
          <cell r="F1731" t="str">
            <v>C=0.619, T=0.381</v>
          </cell>
          <cell r="G1731">
            <v>0.94179733606669602</v>
          </cell>
          <cell r="H1731" t="str">
            <v>0.97869700191007</v>
          </cell>
          <cell r="I1731" t="str">
            <v>NR</v>
          </cell>
          <cell r="L1731">
            <v>3E-10</v>
          </cell>
        </row>
        <row r="1732">
          <cell r="A1732" t="str">
            <v>rs1404268</v>
          </cell>
          <cell r="B1732" t="str">
            <v>Pediatric bone mineral content (radius)</v>
          </cell>
          <cell r="C1732" t="str">
            <v>26041818</v>
          </cell>
          <cell r="D1732" t="str">
            <v>rs7797976</v>
          </cell>
          <cell r="E1732" t="str">
            <v>chr7:120843516</v>
          </cell>
          <cell r="F1732" t="str">
            <v>C=0.619, T=0.381</v>
          </cell>
          <cell r="G1732">
            <v>0.94179733606669602</v>
          </cell>
          <cell r="H1732" t="str">
            <v>0.97869700191007</v>
          </cell>
          <cell r="I1732" t="str">
            <v>NR</v>
          </cell>
          <cell r="L1732">
            <v>2.9999999999999997E-8</v>
          </cell>
        </row>
        <row r="1733">
          <cell r="A1733" t="str">
            <v>rs1404268</v>
          </cell>
          <cell r="B1733" t="str">
            <v>Bone mineral density mean</v>
          </cell>
          <cell r="C1733" t="str">
            <v>37500982</v>
          </cell>
          <cell r="D1733" t="str">
            <v>rs7797976</v>
          </cell>
          <cell r="E1733" t="str">
            <v>chr7:120843516</v>
          </cell>
          <cell r="F1733" t="str">
            <v>C=0.619, T=0.381</v>
          </cell>
          <cell r="G1733">
            <v>0.94179733606669602</v>
          </cell>
          <cell r="H1733" t="str">
            <v>0.97869700191007</v>
          </cell>
          <cell r="I1733" t="str">
            <v>NR</v>
          </cell>
          <cell r="L1733">
            <v>1E-13</v>
          </cell>
        </row>
        <row r="1734">
          <cell r="A1734" t="str">
            <v>rs1404268</v>
          </cell>
          <cell r="B1734" t="str">
            <v>Bone mineral density mean</v>
          </cell>
          <cell r="C1734" t="str">
            <v>37500982</v>
          </cell>
          <cell r="D1734" t="str">
            <v>rs6947494</v>
          </cell>
          <cell r="E1734" t="str">
            <v>chr7:120843708</v>
          </cell>
          <cell r="F1734" t="str">
            <v>C=0.617, T=0.383</v>
          </cell>
          <cell r="G1734">
            <v>0.95015099610827103</v>
          </cell>
          <cell r="H1734" t="str">
            <v>0.987177035932342</v>
          </cell>
          <cell r="I1734" t="str">
            <v>NR</v>
          </cell>
          <cell r="L1734">
            <v>8.9999999999999995E-14</v>
          </cell>
        </row>
        <row r="1735">
          <cell r="A1735" t="str">
            <v>rs1404268</v>
          </cell>
          <cell r="B1735" t="str">
            <v>Bone mineral density mean</v>
          </cell>
          <cell r="C1735" t="str">
            <v>37500982</v>
          </cell>
          <cell r="D1735" t="str">
            <v>rs62469350</v>
          </cell>
          <cell r="E1735" t="str">
            <v>chr7:120843946</v>
          </cell>
          <cell r="F1735" t="str">
            <v>C=0.618, G=0.382</v>
          </cell>
          <cell r="G1735">
            <v>0.95419921869758495</v>
          </cell>
          <cell r="H1735" t="str">
            <v>0.9871976516302</v>
          </cell>
          <cell r="I1735" t="str">
            <v>NR</v>
          </cell>
          <cell r="L1735">
            <v>1E-13</v>
          </cell>
        </row>
        <row r="1736">
          <cell r="A1736" t="str">
            <v>rs1404268</v>
          </cell>
          <cell r="B1736" t="str">
            <v>Bone mineral density mean</v>
          </cell>
          <cell r="C1736" t="str">
            <v>37500982</v>
          </cell>
          <cell r="D1736" t="str">
            <v>rs1917118</v>
          </cell>
          <cell r="E1736" t="str">
            <v>chr7:120844324</v>
          </cell>
          <cell r="F1736" t="str">
            <v>C=0.62, T=0.38</v>
          </cell>
          <cell r="G1736">
            <v>0.94584442812991998</v>
          </cell>
          <cell r="H1736" t="str">
            <v>0.978731141330086</v>
          </cell>
          <cell r="I1736" t="str">
            <v>NR</v>
          </cell>
          <cell r="L1736">
            <v>1E-13</v>
          </cell>
        </row>
        <row r="1737">
          <cell r="A1737" t="str">
            <v>rs1404268</v>
          </cell>
          <cell r="B1737" t="str">
            <v>Bone mineral density mean</v>
          </cell>
          <cell r="C1737" t="str">
            <v>37500982</v>
          </cell>
          <cell r="D1737" t="str">
            <v>rs1524501</v>
          </cell>
          <cell r="E1737" t="str">
            <v>chr7:120846569</v>
          </cell>
          <cell r="F1737" t="str">
            <v>A=0.62, G=0.38</v>
          </cell>
          <cell r="G1737">
            <v>0.94584442812991998</v>
          </cell>
          <cell r="H1737" t="str">
            <v>0.978731141330086</v>
          </cell>
          <cell r="I1737" t="str">
            <v>NR</v>
          </cell>
          <cell r="L1737">
            <v>1E-13</v>
          </cell>
        </row>
        <row r="1738">
          <cell r="A1738" t="str">
            <v>rs1404268</v>
          </cell>
          <cell r="B1738" t="str">
            <v>Bone mineral density mean</v>
          </cell>
          <cell r="C1738" t="str">
            <v>37500982</v>
          </cell>
          <cell r="D1738" t="str">
            <v>rs1524502</v>
          </cell>
          <cell r="E1738" t="str">
            <v>chr7:120846665</v>
          </cell>
          <cell r="F1738" t="str">
            <v>C=0.38, T=0.62</v>
          </cell>
          <cell r="G1738">
            <v>0.94584442812991998</v>
          </cell>
          <cell r="H1738" t="str">
            <v>0.978731141330086</v>
          </cell>
          <cell r="I1738" t="str">
            <v>NR</v>
          </cell>
          <cell r="L1738">
            <v>8.9999999999999995E-14</v>
          </cell>
        </row>
        <row r="1739">
          <cell r="A1739" t="str">
            <v>rs1404268</v>
          </cell>
          <cell r="B1739" t="str">
            <v>Bone mineral density mean</v>
          </cell>
          <cell r="C1739" t="str">
            <v>37500982</v>
          </cell>
          <cell r="D1739" t="str">
            <v>rs6954210</v>
          </cell>
          <cell r="E1739" t="str">
            <v>chr7:120848385</v>
          </cell>
          <cell r="F1739" t="str">
            <v>A=0.38, G=0.62</v>
          </cell>
          <cell r="G1739">
            <v>0.94584442812991998</v>
          </cell>
          <cell r="H1739" t="str">
            <v>0.978731141330086</v>
          </cell>
          <cell r="I1739" t="str">
            <v>NR</v>
          </cell>
          <cell r="L1739">
            <v>8.9999999999999995E-14</v>
          </cell>
        </row>
        <row r="1740">
          <cell r="A1740" t="str">
            <v>rs1404268</v>
          </cell>
          <cell r="B1740" t="str">
            <v>Bone mineral density mean</v>
          </cell>
          <cell r="C1740" t="str">
            <v>37500982</v>
          </cell>
          <cell r="D1740" t="str">
            <v>rs6970762</v>
          </cell>
          <cell r="E1740" t="str">
            <v>chr7:120852034</v>
          </cell>
          <cell r="F1740" t="str">
            <v>A=0.619, T=0.381</v>
          </cell>
          <cell r="G1740">
            <v>0.95001511033705699</v>
          </cell>
          <cell r="H1740" t="str">
            <v>0.982957601528056</v>
          </cell>
          <cell r="I1740" t="str">
            <v>NR</v>
          </cell>
          <cell r="L1740">
            <v>1E-13</v>
          </cell>
        </row>
        <row r="1741">
          <cell r="A1741" t="str">
            <v>rs1404268</v>
          </cell>
          <cell r="B1741" t="str">
            <v>Bone mineral density mean</v>
          </cell>
          <cell r="C1741" t="str">
            <v>37500982</v>
          </cell>
          <cell r="D1741" t="str">
            <v>rs1357756</v>
          </cell>
          <cell r="E1741" t="str">
            <v>chr7:120852193</v>
          </cell>
          <cell r="F1741" t="str">
            <v>C=0.618, T=0.382</v>
          </cell>
          <cell r="G1741">
            <v>0.95419921869758495</v>
          </cell>
          <cell r="H1741" t="str">
            <v>0.9871976516302</v>
          </cell>
          <cell r="I1741" t="str">
            <v>NR</v>
          </cell>
          <cell r="L1741">
            <v>8.9999999999999995E-14</v>
          </cell>
        </row>
        <row r="1742">
          <cell r="A1742" t="str">
            <v>rs1404268</v>
          </cell>
          <cell r="B1742" t="str">
            <v>Bone mineral density mean</v>
          </cell>
          <cell r="C1742" t="str">
            <v>37500982</v>
          </cell>
          <cell r="D1742" t="str">
            <v>rs1534015</v>
          </cell>
          <cell r="E1742" t="str">
            <v>chr7:120853065</v>
          </cell>
          <cell r="F1742" t="str">
            <v>A=0.381, G=0.619</v>
          </cell>
          <cell r="G1742">
            <v>0.95826858166219497</v>
          </cell>
          <cell r="H1742" t="str">
            <v>0.987218201146042</v>
          </cell>
          <cell r="I1742" t="str">
            <v>NR</v>
          </cell>
          <cell r="L1742">
            <v>8.9999999999999995E-14</v>
          </cell>
        </row>
        <row r="1743">
          <cell r="A1743" t="str">
            <v>rs1404268</v>
          </cell>
          <cell r="B1743" t="str">
            <v>Bone mineral density mean</v>
          </cell>
          <cell r="C1743" t="str">
            <v>37500982</v>
          </cell>
          <cell r="D1743" t="str">
            <v>rs7786203</v>
          </cell>
          <cell r="E1743" t="str">
            <v>chr7:120853607</v>
          </cell>
          <cell r="F1743" t="str">
            <v>A=0.381, G=0.619</v>
          </cell>
          <cell r="G1743">
            <v>0.95826858166219497</v>
          </cell>
          <cell r="H1743" t="str">
            <v>0.987218201146042</v>
          </cell>
          <cell r="I1743" t="str">
            <v>NR</v>
          </cell>
          <cell r="L1743">
            <v>8.9999999999999995E-14</v>
          </cell>
        </row>
        <row r="1744">
          <cell r="A1744" t="str">
            <v>rs1404268</v>
          </cell>
          <cell r="B1744" t="str">
            <v>Bone mineral density mean</v>
          </cell>
          <cell r="C1744" t="str">
            <v>37500982</v>
          </cell>
          <cell r="D1744" t="str">
            <v>rs1404268</v>
          </cell>
          <cell r="E1744" t="str">
            <v>chr7:120857747</v>
          </cell>
          <cell r="F1744" t="str">
            <v>A=0.377, G=0.623</v>
          </cell>
          <cell r="G1744">
            <v>1</v>
          </cell>
          <cell r="H1744" t="str">
            <v>1</v>
          </cell>
          <cell r="I1744" t="str">
            <v>NR</v>
          </cell>
          <cell r="L1744">
            <v>1E-14</v>
          </cell>
        </row>
        <row r="1745">
          <cell r="A1745" t="str">
            <v>rs1404268</v>
          </cell>
          <cell r="B1745" t="str">
            <v>Bone mineral density mean</v>
          </cell>
          <cell r="C1745" t="str">
            <v>37500982</v>
          </cell>
          <cell r="D1745" t="str">
            <v>rs4268069</v>
          </cell>
          <cell r="E1745" t="str">
            <v>chr7:120862734</v>
          </cell>
          <cell r="F1745" t="str">
            <v>G=0.378, T=0.622</v>
          </cell>
          <cell r="G1745">
            <v>0.99577772181650304</v>
          </cell>
          <cell r="H1745" t="str">
            <v>1</v>
          </cell>
          <cell r="I1745" t="str">
            <v>NR</v>
          </cell>
          <cell r="L1745">
            <v>2.9999999999999998E-14</v>
          </cell>
        </row>
        <row r="1746">
          <cell r="A1746" t="str">
            <v>rs1404268</v>
          </cell>
          <cell r="B1746" t="str">
            <v>Bone mineral density mean</v>
          </cell>
          <cell r="C1746" t="str">
            <v>37500982</v>
          </cell>
          <cell r="D1746" t="str">
            <v>rs6963730</v>
          </cell>
          <cell r="E1746" t="str">
            <v>chr7:120863109</v>
          </cell>
          <cell r="F1746" t="str">
            <v>A=0.622, C=0.378</v>
          </cell>
          <cell r="G1746">
            <v>0.98735106867496603</v>
          </cell>
          <cell r="H1746" t="str">
            <v>0.995759818591046</v>
          </cell>
          <cell r="I1746" t="str">
            <v>NR</v>
          </cell>
          <cell r="L1746">
            <v>4E-14</v>
          </cell>
        </row>
        <row r="1747">
          <cell r="A1747" t="str">
            <v>rs1404268</v>
          </cell>
          <cell r="B1747" t="str">
            <v>Bone mineral density mean</v>
          </cell>
          <cell r="C1747" t="str">
            <v>37500982</v>
          </cell>
          <cell r="D1747" t="str">
            <v>rs10268117</v>
          </cell>
          <cell r="E1747" t="str">
            <v>chr7:120865038</v>
          </cell>
          <cell r="F1747" t="str">
            <v>A=0.377, C=0.623</v>
          </cell>
          <cell r="G1747">
            <v>1</v>
          </cell>
          <cell r="H1747" t="str">
            <v>1</v>
          </cell>
          <cell r="I1747" t="str">
            <v>NR</v>
          </cell>
          <cell r="L1747">
            <v>2.9999999999999998E-14</v>
          </cell>
        </row>
        <row r="1748">
          <cell r="A1748" t="str">
            <v>rs1404268</v>
          </cell>
          <cell r="B1748" t="str">
            <v>Bone mineral density mean</v>
          </cell>
          <cell r="C1748" t="str">
            <v>37500982</v>
          </cell>
          <cell r="D1748" t="str">
            <v>rs9770763</v>
          </cell>
          <cell r="E1748" t="str">
            <v>chr7:120865482</v>
          </cell>
          <cell r="F1748" t="str">
            <v>A=0.622, G=0.378</v>
          </cell>
          <cell r="G1748">
            <v>0.99577772181650304</v>
          </cell>
          <cell r="H1748" t="str">
            <v>1</v>
          </cell>
          <cell r="I1748" t="str">
            <v>NR</v>
          </cell>
          <cell r="L1748">
            <v>2E-14</v>
          </cell>
        </row>
        <row r="1749">
          <cell r="A1749" t="str">
            <v>rs1404268</v>
          </cell>
          <cell r="B1749" t="str">
            <v>Bone mineral density mean</v>
          </cell>
          <cell r="C1749" t="str">
            <v>37500982</v>
          </cell>
          <cell r="D1749" t="str">
            <v>rs11764551</v>
          </cell>
          <cell r="E1749" t="str">
            <v>chr7:120865603</v>
          </cell>
          <cell r="F1749" t="str">
            <v>C=0.624, T=0.376</v>
          </cell>
          <cell r="G1749">
            <v>0.98733790769368501</v>
          </cell>
          <cell r="H1749" t="str">
            <v>0.995755381720294</v>
          </cell>
          <cell r="I1749" t="str">
            <v>NR</v>
          </cell>
          <cell r="L1749">
            <v>2.9999999999999998E-14</v>
          </cell>
        </row>
        <row r="1750">
          <cell r="A1750" t="str">
            <v>rs1404268</v>
          </cell>
          <cell r="B1750" t="str">
            <v>Bone mineral density mean</v>
          </cell>
          <cell r="C1750" t="str">
            <v>37500982</v>
          </cell>
          <cell r="D1750" t="str">
            <v>rs10242653</v>
          </cell>
          <cell r="E1750" t="str">
            <v>chr7:120865801</v>
          </cell>
          <cell r="F1750" t="str">
            <v>A=0.622, C=0.378</v>
          </cell>
          <cell r="G1750">
            <v>0.99577772181650304</v>
          </cell>
          <cell r="H1750" t="str">
            <v>1</v>
          </cell>
          <cell r="I1750" t="str">
            <v>NR</v>
          </cell>
          <cell r="L1750">
            <v>2.9999999999999998E-14</v>
          </cell>
        </row>
        <row r="1751">
          <cell r="A1751" t="str">
            <v>rs1404268</v>
          </cell>
          <cell r="B1751" t="str">
            <v>Bone mineral density mean</v>
          </cell>
          <cell r="C1751" t="str">
            <v>37500982</v>
          </cell>
          <cell r="D1751" t="str">
            <v>rs55694614</v>
          </cell>
          <cell r="E1751" t="str">
            <v>chr7:120866038</v>
          </cell>
          <cell r="F1751" t="str">
            <v>C=0.622, G=0.378</v>
          </cell>
          <cell r="G1751">
            <v>0.99577772181650304</v>
          </cell>
          <cell r="H1751" t="str">
            <v>1</v>
          </cell>
          <cell r="I1751" t="str">
            <v>NR</v>
          </cell>
          <cell r="L1751">
            <v>2.9999999999999998E-14</v>
          </cell>
        </row>
        <row r="1752">
          <cell r="A1752" t="str">
            <v>rs1404268</v>
          </cell>
          <cell r="B1752" t="str">
            <v>Bone mineral density mean</v>
          </cell>
          <cell r="C1752" t="str">
            <v>37500982</v>
          </cell>
          <cell r="D1752" t="str">
            <v>rs34088248</v>
          </cell>
          <cell r="E1752" t="str">
            <v>chr7:120866167</v>
          </cell>
          <cell r="F1752" t="str">
            <v>A=0.378, G=0.622</v>
          </cell>
          <cell r="G1752">
            <v>0.99577772181650304</v>
          </cell>
          <cell r="H1752" t="str">
            <v>1</v>
          </cell>
          <cell r="I1752" t="str">
            <v>NR</v>
          </cell>
          <cell r="L1752">
            <v>2E-14</v>
          </cell>
        </row>
        <row r="1753">
          <cell r="A1753" t="str">
            <v>rs1404268</v>
          </cell>
          <cell r="B1753" t="str">
            <v>Bone mineral density mean</v>
          </cell>
          <cell r="C1753" t="str">
            <v>37500982</v>
          </cell>
          <cell r="D1753" t="str">
            <v>rs10953931</v>
          </cell>
          <cell r="E1753" t="str">
            <v>chr7:120867272</v>
          </cell>
          <cell r="F1753" t="str">
            <v>G=0.376, T=0.624</v>
          </cell>
          <cell r="G1753">
            <v>0.98733790769368501</v>
          </cell>
          <cell r="H1753" t="str">
            <v>0.995755381720294</v>
          </cell>
          <cell r="I1753" t="str">
            <v>NR</v>
          </cell>
          <cell r="L1753">
            <v>2.9999999999999998E-14</v>
          </cell>
        </row>
        <row r="1754">
          <cell r="A1754" t="str">
            <v>rs1404268</v>
          </cell>
          <cell r="B1754" t="str">
            <v>Bone mineral density mean</v>
          </cell>
          <cell r="C1754" t="str">
            <v>37500982</v>
          </cell>
          <cell r="D1754" t="str">
            <v>rs1524503</v>
          </cell>
          <cell r="E1754" t="str">
            <v>chr7:120868003</v>
          </cell>
          <cell r="F1754" t="str">
            <v>A=0.622, C=0.378</v>
          </cell>
          <cell r="G1754">
            <v>0.97896022198434296</v>
          </cell>
          <cell r="H1754" t="str">
            <v>0.991519637182092</v>
          </cell>
          <cell r="I1754" t="str">
            <v>NR</v>
          </cell>
          <cell r="L1754">
            <v>2.9999999999999998E-14</v>
          </cell>
        </row>
        <row r="1755">
          <cell r="A1755" t="str">
            <v>rs1404268</v>
          </cell>
          <cell r="B1755" t="str">
            <v>Cranial vault shape (segment 12)</v>
          </cell>
          <cell r="C1755" t="str">
            <v>37973980</v>
          </cell>
          <cell r="D1755" t="str">
            <v>rs1581525</v>
          </cell>
          <cell r="E1755" t="str">
            <v>chr7:120868519</v>
          </cell>
          <cell r="F1755" t="str">
            <v>A=0.372, G=0.628</v>
          </cell>
          <cell r="G1755">
            <v>0.95396296799632696</v>
          </cell>
          <cell r="H1755" t="str">
            <v>0.987129954200036</v>
          </cell>
          <cell r="I1755" t="str">
            <v>NR</v>
          </cell>
          <cell r="L1755">
            <v>3E-9</v>
          </cell>
        </row>
        <row r="1756">
          <cell r="A1756" t="str">
            <v>rs1404268</v>
          </cell>
          <cell r="B1756" t="str">
            <v>Bone mineral density mean</v>
          </cell>
          <cell r="C1756" t="str">
            <v>37500982</v>
          </cell>
          <cell r="D1756" t="str">
            <v>rs1581525</v>
          </cell>
          <cell r="E1756" t="str">
            <v>chr7:120868519</v>
          </cell>
          <cell r="F1756" t="str">
            <v>A=0.372, G=0.628</v>
          </cell>
          <cell r="G1756">
            <v>0.95396296799632696</v>
          </cell>
          <cell r="H1756" t="str">
            <v>0.987129954200036</v>
          </cell>
          <cell r="I1756" t="str">
            <v>NR</v>
          </cell>
          <cell r="L1756">
            <v>5E-15</v>
          </cell>
        </row>
        <row r="1757">
          <cell r="A1757" t="str">
            <v>rs1404268</v>
          </cell>
          <cell r="B1757" t="str">
            <v>Bone mineral density mean</v>
          </cell>
          <cell r="C1757" t="str">
            <v>37500982</v>
          </cell>
          <cell r="D1757" t="str">
            <v>rs7799790</v>
          </cell>
          <cell r="E1757" t="str">
            <v>chr7:120868631</v>
          </cell>
          <cell r="F1757" t="str">
            <v>A=0.373, G=0.627</v>
          </cell>
          <cell r="G1757">
            <v>0.94980898078953602</v>
          </cell>
          <cell r="H1757" t="str">
            <v>0.982885699096225</v>
          </cell>
          <cell r="I1757" t="str">
            <v>NR</v>
          </cell>
          <cell r="L1757">
            <v>5E-15</v>
          </cell>
        </row>
        <row r="1758">
          <cell r="A1758" t="str">
            <v>rs140591788</v>
          </cell>
          <cell r="B1758" t="str">
            <v>Type 2 diabetes</v>
          </cell>
          <cell r="C1758" t="str">
            <v>34594039</v>
          </cell>
          <cell r="D1758" t="str">
            <v>rs139722172</v>
          </cell>
          <cell r="E1758" t="str">
            <v>chr7:102410477</v>
          </cell>
          <cell r="F1758" t="str">
            <v>C=0.804, G=0.196</v>
          </cell>
          <cell r="G1758">
            <v>0.98119862386871204</v>
          </cell>
          <cell r="H1758" t="str">
            <v>0.99367995175152</v>
          </cell>
          <cell r="I1758" t="str">
            <v>NR</v>
          </cell>
          <cell r="J1758" t="str">
            <v>0.0786</v>
          </cell>
          <cell r="K1758" t="str">
            <v>0.057-0.1</v>
          </cell>
          <cell r="L1758">
            <v>2E-12</v>
          </cell>
        </row>
        <row r="1759">
          <cell r="A1759" t="str">
            <v>rs140591788</v>
          </cell>
          <cell r="B1759" t="str">
            <v>Medication use for T2D (number of purchases)</v>
          </cell>
          <cell r="C1759" t="str">
            <v>36653479</v>
          </cell>
          <cell r="D1759" t="str">
            <v>rs139722172</v>
          </cell>
          <cell r="E1759" t="str">
            <v>chr7:102410477</v>
          </cell>
          <cell r="F1759" t="str">
            <v>C=0.804, G=0.196</v>
          </cell>
          <cell r="G1759">
            <v>0.98119862386871204</v>
          </cell>
          <cell r="H1759" t="str">
            <v>0.99367995175152</v>
          </cell>
          <cell r="I1759" t="str">
            <v>NR</v>
          </cell>
          <cell r="J1759" t="str">
            <v>0.009861</v>
          </cell>
          <cell r="K1759" t="str">
            <v>0.0074-0.0123</v>
          </cell>
          <cell r="L1759">
            <v>1.0000000000000001E-15</v>
          </cell>
        </row>
        <row r="1760">
          <cell r="A1760" t="str">
            <v>rs140591788</v>
          </cell>
          <cell r="B1760" t="str">
            <v>Morningness</v>
          </cell>
          <cell r="C1760" t="str">
            <v>30804565</v>
          </cell>
          <cell r="D1760" t="str">
            <v>rs112613078</v>
          </cell>
          <cell r="E1760" t="str">
            <v>chr7:102433678</v>
          </cell>
          <cell r="F1760" t="str">
            <v>A=0.797, G=0.203</v>
          </cell>
          <cell r="G1760">
            <v>0.96338089691322104</v>
          </cell>
          <cell r="H1760" t="str">
            <v>1</v>
          </cell>
          <cell r="I1760" t="str">
            <v>0.81</v>
          </cell>
          <cell r="J1760" t="str">
            <v>0.025</v>
          </cell>
          <cell r="K1760" t="str">
            <v>0.019-0.031</v>
          </cell>
          <cell r="L1760">
            <v>1.9999999999999999E-20</v>
          </cell>
        </row>
        <row r="1761">
          <cell r="A1761" t="str">
            <v>rs140591788</v>
          </cell>
          <cell r="B1761" t="str">
            <v>Height</v>
          </cell>
          <cell r="C1761" t="str">
            <v>36224396</v>
          </cell>
          <cell r="D1761" t="str">
            <v>rs17474893</v>
          </cell>
          <cell r="E1761" t="str">
            <v>chr7:102480757</v>
          </cell>
          <cell r="F1761" t="str">
            <v>C=0.803, T=0.197</v>
          </cell>
          <cell r="G1761">
            <v>0.96262709219841902</v>
          </cell>
          <cell r="H1761" t="str">
            <v>0.981135613561356</v>
          </cell>
          <cell r="I1761" t="str">
            <v>0.1677</v>
          </cell>
          <cell r="J1761" t="str">
            <v>0.0062</v>
          </cell>
          <cell r="K1761" t="str">
            <v>0.0046-0.0078</v>
          </cell>
          <cell r="L1761">
            <v>5.9999999999999997E-14</v>
          </cell>
        </row>
        <row r="1762">
          <cell r="A1762" t="str">
            <v>rs140591788</v>
          </cell>
          <cell r="B1762" t="str">
            <v>Type 2 diabetes</v>
          </cell>
          <cell r="C1762" t="str">
            <v>35551307</v>
          </cell>
          <cell r="D1762" t="str">
            <v>rs7781557</v>
          </cell>
          <cell r="E1762" t="str">
            <v>chr7:102481891</v>
          </cell>
          <cell r="F1762" t="str">
            <v>C=0.803, T=0.197</v>
          </cell>
          <cell r="G1762">
            <v>0.96262709219841902</v>
          </cell>
          <cell r="H1762" t="str">
            <v>0.981135613561356</v>
          </cell>
          <cell r="I1762" t="str">
            <v>NR</v>
          </cell>
          <cell r="J1762" t="str">
            <v>1.05</v>
          </cell>
          <cell r="K1762" t="str">
            <v>1.04-1.07</v>
          </cell>
          <cell r="L1762">
            <v>8.9999999999999996E-12</v>
          </cell>
        </row>
        <row r="1763">
          <cell r="A1763" t="str">
            <v>rs140591788</v>
          </cell>
          <cell r="B1763" t="str">
            <v>Type 2 diabetes</v>
          </cell>
          <cell r="C1763" t="str">
            <v>35551307</v>
          </cell>
          <cell r="D1763" t="str">
            <v>rs7781557</v>
          </cell>
          <cell r="E1763" t="str">
            <v>chr7:102481891</v>
          </cell>
          <cell r="F1763" t="str">
            <v>C=0.803, T=0.197</v>
          </cell>
          <cell r="G1763">
            <v>0.96262709219841902</v>
          </cell>
          <cell r="H1763" t="str">
            <v>0.981135613561356</v>
          </cell>
          <cell r="I1763" t="str">
            <v>0.818</v>
          </cell>
          <cell r="J1763" t="str">
            <v>0.05</v>
          </cell>
          <cell r="K1763" t="str">
            <v>0.034-0.066</v>
          </cell>
          <cell r="L1763">
            <v>2.0000000000000001E-9</v>
          </cell>
        </row>
        <row r="1764">
          <cell r="A1764" t="str">
            <v>rs140591788</v>
          </cell>
          <cell r="B1764" t="str">
            <v>Type 2 diabetes</v>
          </cell>
          <cell r="C1764" t="str">
            <v>30297969</v>
          </cell>
          <cell r="D1764" t="str">
            <v>rs11496066</v>
          </cell>
          <cell r="E1764" t="str">
            <v>chr7:102486254</v>
          </cell>
          <cell r="F1764" t="str">
            <v>C=0.197, T=0.803</v>
          </cell>
          <cell r="G1764">
            <v>0.95032761852042802</v>
          </cell>
          <cell r="H1764" t="str">
            <v>0.974847484748475</v>
          </cell>
          <cell r="I1764" t="str">
            <v>0.8181</v>
          </cell>
          <cell r="J1764" t="str">
            <v>1.08</v>
          </cell>
          <cell r="K1764" t="str">
            <v>1.05-1.11</v>
          </cell>
          <cell r="L1764">
            <v>1E-8</v>
          </cell>
        </row>
        <row r="1765">
          <cell r="A1765" t="str">
            <v>rs140591788</v>
          </cell>
          <cell r="B1765" t="str">
            <v>Blood pressure measurement (cold pressor test)</v>
          </cell>
          <cell r="C1765" t="str">
            <v>24165912</v>
          </cell>
          <cell r="D1765" t="str">
            <v>rs17135875</v>
          </cell>
          <cell r="E1765" t="str">
            <v>chr7:102519031</v>
          </cell>
          <cell r="F1765" t="str">
            <v>C=0.201, T=0.799</v>
          </cell>
          <cell r="G1765">
            <v>0.92665986957298796</v>
          </cell>
          <cell r="H1765" t="str">
            <v>0.974722347856676</v>
          </cell>
          <cell r="I1765" t="str">
            <v>0.01</v>
          </cell>
          <cell r="J1765" t="str">
            <v>3.44</v>
          </cell>
          <cell r="K1765" t="str">
            <v>2.30-4.58</v>
          </cell>
          <cell r="L1765">
            <v>4.0000000000000002E-9</v>
          </cell>
        </row>
        <row r="1766">
          <cell r="A1766" t="str">
            <v>rs1413457</v>
          </cell>
          <cell r="B1766" t="str">
            <v>Tea intake (UKB data field 1488)</v>
          </cell>
          <cell r="C1766" t="str">
            <v>32193382</v>
          </cell>
          <cell r="D1766" t="str">
            <v>rs7999399</v>
          </cell>
          <cell r="E1766" t="str">
            <v>chr13:89233505</v>
          </cell>
          <cell r="F1766" t="str">
            <v>C=0.436, T=0.564</v>
          </cell>
          <cell r="G1766">
            <v>0.94093887231994</v>
          </cell>
          <cell r="H1766" t="str">
            <v>1</v>
          </cell>
          <cell r="I1766" t="str">
            <v>0.444627</v>
          </cell>
          <cell r="J1766" t="str">
            <v>0.01181</v>
          </cell>
          <cell r="K1766" t="str">
            <v>0.0077-0.0159</v>
          </cell>
          <cell r="L1766">
            <v>2E-8</v>
          </cell>
        </row>
        <row r="1767">
          <cell r="A1767" t="str">
            <v>rs1419079</v>
          </cell>
          <cell r="B1767" t="str">
            <v>Externalizing behaviour (multivariate analysis)</v>
          </cell>
          <cell r="C1767" t="str">
            <v>34446935</v>
          </cell>
          <cell r="D1767" t="str">
            <v>rs1419079</v>
          </cell>
          <cell r="E1767" t="str">
            <v>chr1:115646155</v>
          </cell>
          <cell r="F1767" t="str">
            <v>C=0.74, G=0.26</v>
          </cell>
          <cell r="G1767">
            <v>1</v>
          </cell>
          <cell r="H1767" t="str">
            <v>1</v>
          </cell>
          <cell r="I1767" t="str">
            <v>0.252</v>
          </cell>
          <cell r="J1767" t="str">
            <v>0.007</v>
          </cell>
          <cell r="K1767" t="str">
            <v>0.005-0.009</v>
          </cell>
          <cell r="L1767">
            <v>4.0000000000000001E-8</v>
          </cell>
        </row>
        <row r="1768">
          <cell r="A1768" t="str">
            <v>rs142158911</v>
          </cell>
          <cell r="B1768" t="str">
            <v>LDL cholesterol levels in current drinkers</v>
          </cell>
          <cell r="C1768" t="str">
            <v>30698716</v>
          </cell>
          <cell r="D1768" t="str">
            <v>rs143020224</v>
          </cell>
          <cell r="E1768" t="str">
            <v>chr19:11187324</v>
          </cell>
          <cell r="F1768" t="str">
            <v>C=0.885, G=0.115</v>
          </cell>
          <cell r="G1768">
            <v>0.95153939646382701</v>
          </cell>
          <cell r="H1768" t="str">
            <v>0.989997017003082</v>
          </cell>
          <cell r="I1768" t="str">
            <v>NR</v>
          </cell>
          <cell r="J1768" t="str">
            <v>7.04</v>
          </cell>
          <cell r="L1768">
            <v>6.9999999999999996E-10</v>
          </cell>
        </row>
        <row r="1769">
          <cell r="A1769" t="str">
            <v>rs142158911</v>
          </cell>
          <cell r="B1769" t="str">
            <v>LDL cholesterol levels in current drinkers</v>
          </cell>
          <cell r="C1769" t="str">
            <v>30698716</v>
          </cell>
          <cell r="D1769" t="str">
            <v>rs143020224</v>
          </cell>
          <cell r="E1769" t="str">
            <v>chr19:11187324</v>
          </cell>
          <cell r="F1769" t="str">
            <v>C=0.885, G=0.115</v>
          </cell>
          <cell r="G1769">
            <v>0.95153939646382701</v>
          </cell>
          <cell r="H1769" t="str">
            <v>0.989997017003082</v>
          </cell>
          <cell r="I1769" t="str">
            <v>NR</v>
          </cell>
          <cell r="J1769" t="str">
            <v>7.842</v>
          </cell>
          <cell r="L1769">
            <v>2.0000000000000001E-172</v>
          </cell>
        </row>
        <row r="1770">
          <cell r="A1770" t="str">
            <v>rs142158911</v>
          </cell>
          <cell r="B1770" t="str">
            <v>LDL cholesterol levels in current drinkers</v>
          </cell>
          <cell r="C1770" t="str">
            <v>30698716</v>
          </cell>
          <cell r="D1770" t="str">
            <v>rs143020224</v>
          </cell>
          <cell r="E1770" t="str">
            <v>chr19:11187324</v>
          </cell>
          <cell r="F1770" t="str">
            <v>C=0.885, G=0.115</v>
          </cell>
          <cell r="G1770">
            <v>0.95153939646382701</v>
          </cell>
          <cell r="H1770" t="str">
            <v>0.989997017003082</v>
          </cell>
          <cell r="I1770" t="str">
            <v>NR</v>
          </cell>
          <cell r="J1770" t="str">
            <v>6.784</v>
          </cell>
          <cell r="L1770">
            <v>5.0000000000000004E-16</v>
          </cell>
        </row>
        <row r="1771">
          <cell r="A1771" t="str">
            <v>rs142158911</v>
          </cell>
          <cell r="B1771" t="str">
            <v>LDL cholesterol levels in current drinkers</v>
          </cell>
          <cell r="C1771" t="str">
            <v>30698716</v>
          </cell>
          <cell r="D1771" t="str">
            <v>rs143020224</v>
          </cell>
          <cell r="E1771" t="str">
            <v>chr19:11187324</v>
          </cell>
          <cell r="F1771" t="str">
            <v>C=0.885, G=0.115</v>
          </cell>
          <cell r="G1771">
            <v>0.95153939646382701</v>
          </cell>
          <cell r="H1771" t="str">
            <v>0.989997017003082</v>
          </cell>
          <cell r="I1771" t="str">
            <v>NR</v>
          </cell>
          <cell r="J1771" t="str">
            <v>7.649</v>
          </cell>
          <cell r="L1771">
            <v>4.0000000000000002E-193</v>
          </cell>
        </row>
        <row r="1772">
          <cell r="A1772" t="str">
            <v>rs142158911</v>
          </cell>
          <cell r="B1772" t="str">
            <v>LDL cholesterol</v>
          </cell>
          <cell r="C1772" t="str">
            <v>30275531</v>
          </cell>
          <cell r="D1772" t="str">
            <v>rs143020224</v>
          </cell>
          <cell r="E1772" t="str">
            <v>chr19:11187324</v>
          </cell>
          <cell r="F1772" t="str">
            <v>C=0.885, G=0.115</v>
          </cell>
          <cell r="G1772">
            <v>0.95153939646382701</v>
          </cell>
          <cell r="H1772" t="str">
            <v>0.989997017003082</v>
          </cell>
          <cell r="I1772" t="str">
            <v>0.8693</v>
          </cell>
          <cell r="J1772" t="str">
            <v>0.1619</v>
          </cell>
          <cell r="K1772" t="str">
            <v>0.15-0.17-1</v>
          </cell>
          <cell r="L1772">
            <v>1E-300</v>
          </cell>
        </row>
        <row r="1773">
          <cell r="A1773" t="str">
            <v>rs142158911</v>
          </cell>
          <cell r="B1773" t="str">
            <v>LDL cholesterol levels x alcohol consumption (drinkers vs non-drinkers) interaction (2df)</v>
          </cell>
          <cell r="C1773" t="str">
            <v>30698716</v>
          </cell>
          <cell r="D1773" t="str">
            <v>rs143020224</v>
          </cell>
          <cell r="E1773" t="str">
            <v>chr19:11187324</v>
          </cell>
          <cell r="F1773" t="str">
            <v>C=0.885, G=0.115</v>
          </cell>
          <cell r="G1773">
            <v>0.95153939646382701</v>
          </cell>
          <cell r="H1773" t="str">
            <v>0.989997017003082</v>
          </cell>
          <cell r="I1773" t="str">
            <v>NR</v>
          </cell>
          <cell r="L1773">
            <v>3.0000000000000001E-12</v>
          </cell>
        </row>
        <row r="1774">
          <cell r="A1774" t="str">
            <v>rs142158911</v>
          </cell>
          <cell r="B1774" t="str">
            <v>LDL cholesterol levels x alcohol consumption (drinkers vs non-drinkers) interaction (2df)</v>
          </cell>
          <cell r="C1774" t="str">
            <v>30698716</v>
          </cell>
          <cell r="D1774" t="str">
            <v>rs143020224</v>
          </cell>
          <cell r="E1774" t="str">
            <v>chr19:11187324</v>
          </cell>
          <cell r="F1774" t="str">
            <v>C=0.885, G=0.115</v>
          </cell>
          <cell r="G1774">
            <v>0.95153939646382701</v>
          </cell>
          <cell r="H1774" t="str">
            <v>0.989997017003082</v>
          </cell>
          <cell r="I1774" t="str">
            <v>NR</v>
          </cell>
          <cell r="L1774">
            <v>4.0000000000000001E-13</v>
          </cell>
        </row>
        <row r="1775">
          <cell r="A1775" t="str">
            <v>rs142158911</v>
          </cell>
          <cell r="B1775" t="str">
            <v>LDL cholesterol levels x alcohol consumption (drinkers vs non-drinkers) interaction (2df)</v>
          </cell>
          <cell r="C1775" t="str">
            <v>30698716</v>
          </cell>
          <cell r="D1775" t="str">
            <v>rs143020224</v>
          </cell>
          <cell r="E1775" t="str">
            <v>chr19:11187324</v>
          </cell>
          <cell r="F1775" t="str">
            <v>C=0.885, G=0.115</v>
          </cell>
          <cell r="G1775">
            <v>0.95153939646382701</v>
          </cell>
          <cell r="H1775" t="str">
            <v>0.989997017003082</v>
          </cell>
          <cell r="I1775" t="str">
            <v>NR</v>
          </cell>
          <cell r="L1775">
            <v>5.0000000000000004E-19</v>
          </cell>
        </row>
        <row r="1776">
          <cell r="A1776" t="str">
            <v>rs142158911</v>
          </cell>
          <cell r="B1776" t="str">
            <v>LDL cholesterol levels x alcohol consumption (drinkers vs non-drinkers) interaction (2df)</v>
          </cell>
          <cell r="C1776" t="str">
            <v>30698716</v>
          </cell>
          <cell r="D1776" t="str">
            <v>rs143020224</v>
          </cell>
          <cell r="E1776" t="str">
            <v>chr19:11187324</v>
          </cell>
          <cell r="F1776" t="str">
            <v>C=0.885, G=0.115</v>
          </cell>
          <cell r="G1776">
            <v>0.95153939646382701</v>
          </cell>
          <cell r="H1776" t="str">
            <v>0.989997017003082</v>
          </cell>
          <cell r="I1776" t="str">
            <v>NR</v>
          </cell>
          <cell r="L1776">
            <v>4.9999999999999998E-213</v>
          </cell>
        </row>
        <row r="1777">
          <cell r="A1777" t="str">
            <v>rs142158911</v>
          </cell>
          <cell r="B1777" t="str">
            <v>LDL cholesterol levels</v>
          </cell>
          <cell r="C1777" t="str">
            <v>30698716</v>
          </cell>
          <cell r="D1777" t="str">
            <v>rs143020224</v>
          </cell>
          <cell r="E1777" t="str">
            <v>chr19:11187324</v>
          </cell>
          <cell r="F1777" t="str">
            <v>C=0.885, G=0.115</v>
          </cell>
          <cell r="G1777">
            <v>0.95153939646382701</v>
          </cell>
          <cell r="H1777" t="str">
            <v>0.989997017003082</v>
          </cell>
          <cell r="I1777" t="str">
            <v>NR</v>
          </cell>
          <cell r="J1777" t="str">
            <v>7.846</v>
          </cell>
          <cell r="L1777">
            <v>9.9999999999999991E-97</v>
          </cell>
        </row>
        <row r="1778">
          <cell r="A1778" t="str">
            <v>rs142158911</v>
          </cell>
          <cell r="B1778" t="str">
            <v>LDL cholesterol levels</v>
          </cell>
          <cell r="C1778" t="str">
            <v>30698716</v>
          </cell>
          <cell r="D1778" t="str">
            <v>rs143020224</v>
          </cell>
          <cell r="E1778" t="str">
            <v>chr19:11187324</v>
          </cell>
          <cell r="F1778" t="str">
            <v>C=0.885, G=0.115</v>
          </cell>
          <cell r="G1778">
            <v>0.95153939646382701</v>
          </cell>
          <cell r="H1778" t="str">
            <v>0.989997017003082</v>
          </cell>
          <cell r="I1778" t="str">
            <v>NR</v>
          </cell>
          <cell r="J1778" t="str">
            <v>7.289</v>
          </cell>
          <cell r="L1778">
            <v>3E-11</v>
          </cell>
        </row>
        <row r="1779">
          <cell r="A1779" t="str">
            <v>rs142158911</v>
          </cell>
          <cell r="B1779" t="str">
            <v>LDL cholesterol levels</v>
          </cell>
          <cell r="C1779" t="str">
            <v>30698716</v>
          </cell>
          <cell r="D1779" t="str">
            <v>rs143020224</v>
          </cell>
          <cell r="E1779" t="str">
            <v>chr19:11187324</v>
          </cell>
          <cell r="F1779" t="str">
            <v>C=0.885, G=0.115</v>
          </cell>
          <cell r="G1779">
            <v>0.95153939646382701</v>
          </cell>
          <cell r="H1779" t="str">
            <v>0.989997017003082</v>
          </cell>
          <cell r="I1779" t="str">
            <v>NR</v>
          </cell>
          <cell r="J1779" t="str">
            <v>6.898</v>
          </cell>
          <cell r="L1779">
            <v>7.9999999999999998E-12</v>
          </cell>
        </row>
        <row r="1780">
          <cell r="A1780" t="str">
            <v>rs142158911</v>
          </cell>
          <cell r="B1780" t="str">
            <v>LDL cholesterol levels</v>
          </cell>
          <cell r="C1780" t="str">
            <v>30698716</v>
          </cell>
          <cell r="D1780" t="str">
            <v>rs143020224</v>
          </cell>
          <cell r="E1780" t="str">
            <v>chr19:11187324</v>
          </cell>
          <cell r="F1780" t="str">
            <v>C=0.885, G=0.115</v>
          </cell>
          <cell r="G1780">
            <v>0.95153939646382701</v>
          </cell>
          <cell r="H1780" t="str">
            <v>0.989997017003082</v>
          </cell>
          <cell r="I1780" t="str">
            <v>NR</v>
          </cell>
          <cell r="J1780" t="str">
            <v>7.479</v>
          </cell>
          <cell r="L1780">
            <v>1E-119</v>
          </cell>
        </row>
        <row r="1781">
          <cell r="A1781" t="str">
            <v>rs142158911</v>
          </cell>
          <cell r="B1781" t="str">
            <v>LDL cholesterol levels x alcohol consumption (regular vs non-regular drinkers) interaction (2df)</v>
          </cell>
          <cell r="C1781" t="str">
            <v>30698716</v>
          </cell>
          <cell r="D1781" t="str">
            <v>rs143020224</v>
          </cell>
          <cell r="E1781" t="str">
            <v>chr19:11187324</v>
          </cell>
          <cell r="F1781" t="str">
            <v>C=0.885, G=0.115</v>
          </cell>
          <cell r="G1781">
            <v>0.95153939646382701</v>
          </cell>
          <cell r="H1781" t="str">
            <v>0.989997017003082</v>
          </cell>
          <cell r="I1781" t="str">
            <v>NR</v>
          </cell>
          <cell r="L1781">
            <v>2.0000000000000001E-193</v>
          </cell>
        </row>
        <row r="1782">
          <cell r="A1782" t="str">
            <v>rs142158911</v>
          </cell>
          <cell r="B1782" t="str">
            <v>LDL cholesterol levels x alcohol consumption (regular vs non-regular drinkers) interaction (2df)</v>
          </cell>
          <cell r="C1782" t="str">
            <v>30698716</v>
          </cell>
          <cell r="D1782" t="str">
            <v>rs143020224</v>
          </cell>
          <cell r="E1782" t="str">
            <v>chr19:11187324</v>
          </cell>
          <cell r="F1782" t="str">
            <v>C=0.885, G=0.115</v>
          </cell>
          <cell r="G1782">
            <v>0.95153939646382701</v>
          </cell>
          <cell r="H1782" t="str">
            <v>0.989997017003082</v>
          </cell>
          <cell r="I1782" t="str">
            <v>NR</v>
          </cell>
          <cell r="L1782">
            <v>3E-9</v>
          </cell>
        </row>
        <row r="1783">
          <cell r="A1783" t="str">
            <v>rs142158911</v>
          </cell>
          <cell r="B1783" t="str">
            <v>LDL cholesterol levels x alcohol consumption (regular vs non-regular drinkers) interaction (2df)</v>
          </cell>
          <cell r="C1783" t="str">
            <v>30698716</v>
          </cell>
          <cell r="D1783" t="str">
            <v>rs143020224</v>
          </cell>
          <cell r="E1783" t="str">
            <v>chr19:11187324</v>
          </cell>
          <cell r="F1783" t="str">
            <v>C=0.885, G=0.115</v>
          </cell>
          <cell r="G1783">
            <v>0.95153939646382701</v>
          </cell>
          <cell r="H1783" t="str">
            <v>0.989997017003082</v>
          </cell>
          <cell r="I1783" t="str">
            <v>NR</v>
          </cell>
          <cell r="L1783">
            <v>3.9999999999999998E-11</v>
          </cell>
        </row>
        <row r="1784">
          <cell r="A1784" t="str">
            <v>rs142158911</v>
          </cell>
          <cell r="B1784" t="str">
            <v>LDL cholesterol levels x alcohol consumption (regular vs non-regular drinkers) interaction (2df)</v>
          </cell>
          <cell r="C1784" t="str">
            <v>30698716</v>
          </cell>
          <cell r="D1784" t="str">
            <v>rs143020224</v>
          </cell>
          <cell r="E1784" t="str">
            <v>chr19:11187324</v>
          </cell>
          <cell r="F1784" t="str">
            <v>C=0.885, G=0.115</v>
          </cell>
          <cell r="G1784">
            <v>0.95153939646382701</v>
          </cell>
          <cell r="H1784" t="str">
            <v>0.989997017003082</v>
          </cell>
          <cell r="I1784" t="str">
            <v>NR</v>
          </cell>
          <cell r="L1784">
            <v>7.0000000000000003E-19</v>
          </cell>
        </row>
        <row r="1785">
          <cell r="A1785" t="str">
            <v>rs142158911</v>
          </cell>
          <cell r="B1785" t="str">
            <v>LDL cholesterol levels x alcohol consumption (regular vs non-regular drinkers) interaction (2df)</v>
          </cell>
          <cell r="C1785" t="str">
            <v>30698716</v>
          </cell>
          <cell r="D1785" t="str">
            <v>rs143020224</v>
          </cell>
          <cell r="E1785" t="str">
            <v>chr19:11187324</v>
          </cell>
          <cell r="F1785" t="str">
            <v>C=0.885, G=0.115</v>
          </cell>
          <cell r="G1785">
            <v>0.95153939646382701</v>
          </cell>
          <cell r="H1785" t="str">
            <v>0.989997017003082</v>
          </cell>
          <cell r="I1785" t="str">
            <v>NR</v>
          </cell>
          <cell r="L1785">
            <v>4.9999999999999998E-226</v>
          </cell>
        </row>
        <row r="1786">
          <cell r="A1786" t="str">
            <v>rs142158911</v>
          </cell>
          <cell r="B1786" t="str">
            <v>LDL cholesterol levels x alcohol consumption (drinkers vs non-drinkers) interaction (2df)</v>
          </cell>
          <cell r="C1786" t="str">
            <v>30698716</v>
          </cell>
          <cell r="D1786" t="str">
            <v>rs143020224</v>
          </cell>
          <cell r="E1786" t="str">
            <v>chr19:11187324</v>
          </cell>
          <cell r="F1786" t="str">
            <v>C=0.885, G=0.115</v>
          </cell>
          <cell r="G1786">
            <v>0.95153939646382701</v>
          </cell>
          <cell r="H1786" t="str">
            <v>0.989997017003082</v>
          </cell>
          <cell r="I1786" t="str">
            <v>NR</v>
          </cell>
          <cell r="L1786">
            <v>2.0000000000000002E-273</v>
          </cell>
        </row>
        <row r="1787">
          <cell r="A1787" t="str">
            <v>rs142158911</v>
          </cell>
          <cell r="B1787" t="str">
            <v>LDL cholesterol levels</v>
          </cell>
          <cell r="C1787" t="str">
            <v>32203549</v>
          </cell>
          <cell r="D1787" t="str">
            <v>rs143020224</v>
          </cell>
          <cell r="E1787" t="str">
            <v>chr19:11187324</v>
          </cell>
          <cell r="F1787" t="str">
            <v>C=0.885, G=0.115</v>
          </cell>
          <cell r="G1787">
            <v>0.95153939646382701</v>
          </cell>
          <cell r="H1787" t="str">
            <v>0.989997017003082</v>
          </cell>
          <cell r="I1787" t="str">
            <v>0.881398</v>
          </cell>
          <cell r="J1787" t="str">
            <v>0.169039</v>
          </cell>
          <cell r="K1787" t="str">
            <v>0.16-0.18</v>
          </cell>
          <cell r="L1787">
            <v>0</v>
          </cell>
        </row>
        <row r="1788">
          <cell r="A1788" t="str">
            <v>rs142158911</v>
          </cell>
          <cell r="B1788" t="str">
            <v>Apolipoprotein B levels</v>
          </cell>
          <cell r="C1788" t="str">
            <v>32203549</v>
          </cell>
          <cell r="D1788" t="str">
            <v>rs143020224</v>
          </cell>
          <cell r="E1788" t="str">
            <v>chr19:11187324</v>
          </cell>
          <cell r="F1788" t="str">
            <v>C=0.885, G=0.115</v>
          </cell>
          <cell r="G1788">
            <v>0.95153939646382701</v>
          </cell>
          <cell r="H1788" t="str">
            <v>0.989997017003082</v>
          </cell>
          <cell r="I1788" t="str">
            <v>0.881431</v>
          </cell>
          <cell r="J1788" t="str">
            <v>0.16537</v>
          </cell>
          <cell r="K1788" t="str">
            <v>0.16-0.17</v>
          </cell>
          <cell r="L1788">
            <v>0</v>
          </cell>
        </row>
        <row r="1789">
          <cell r="A1789" t="str">
            <v>rs142158911</v>
          </cell>
          <cell r="B1789" t="str">
            <v>Cholesteryl esters to total lipids ratio in large LDL</v>
          </cell>
          <cell r="C1789" t="str">
            <v>35213538</v>
          </cell>
          <cell r="D1789" t="str">
            <v>rs111989435</v>
          </cell>
          <cell r="E1789" t="str">
            <v>chr19:11187611</v>
          </cell>
          <cell r="F1789" t="str">
            <v>A=0.885, G=0.115</v>
          </cell>
          <cell r="G1789">
            <v>0.95153939646382701</v>
          </cell>
          <cell r="H1789" t="str">
            <v>0.989997017003082</v>
          </cell>
          <cell r="I1789" t="str">
            <v>0.880459</v>
          </cell>
          <cell r="J1789" t="str">
            <v>0.0350496</v>
          </cell>
          <cell r="K1789" t="str">
            <v>0.023-0.048</v>
          </cell>
          <cell r="L1789">
            <v>4.0000000000000001E-8</v>
          </cell>
        </row>
        <row r="1790">
          <cell r="A1790" t="str">
            <v>rs142158911</v>
          </cell>
          <cell r="B1790" t="str">
            <v>Medication use (salicylic acid and derivatives)</v>
          </cell>
          <cell r="C1790" t="str">
            <v>34594039</v>
          </cell>
          <cell r="D1790" t="str">
            <v>rs55997232</v>
          </cell>
          <cell r="E1790" t="str">
            <v>chr19:11188117</v>
          </cell>
          <cell r="F1790" t="str">
            <v>C=0.889, T=0.111</v>
          </cell>
          <cell r="G1790">
            <v>0.99004177307913099</v>
          </cell>
          <cell r="H1790" t="str">
            <v>1</v>
          </cell>
          <cell r="I1790" t="str">
            <v>NR</v>
          </cell>
          <cell r="J1790" t="str">
            <v>0.0939</v>
          </cell>
          <cell r="K1790" t="str">
            <v>0.07-0.118</v>
          </cell>
          <cell r="L1790">
            <v>2E-14</v>
          </cell>
        </row>
        <row r="1791">
          <cell r="A1791" t="str">
            <v>rs142158911</v>
          </cell>
          <cell r="B1791" t="str">
            <v>Cholesterol to total lipids in medium LDL percentage (UKB data field 23620)</v>
          </cell>
          <cell r="C1791" t="str">
            <v>36764567</v>
          </cell>
          <cell r="D1791" t="str">
            <v>rs55997232</v>
          </cell>
          <cell r="E1791" t="str">
            <v>chr19:11188117</v>
          </cell>
          <cell r="F1791" t="str">
            <v>C=0.889, T=0.111</v>
          </cell>
          <cell r="G1791">
            <v>0.99004177307913099</v>
          </cell>
          <cell r="H1791" t="str">
            <v>1</v>
          </cell>
          <cell r="I1791" t="str">
            <v>0.118461</v>
          </cell>
          <cell r="J1791" t="str">
            <v>0.0686069</v>
          </cell>
          <cell r="K1791" t="str">
            <v>0.054-0.083</v>
          </cell>
          <cell r="L1791">
            <v>4.9999999999999997E-21</v>
          </cell>
        </row>
        <row r="1792">
          <cell r="A1792" t="str">
            <v>rs142158911</v>
          </cell>
          <cell r="B1792" t="str">
            <v>Cholesterol to total lipids in small LDL percentage (UKB data field 23625)</v>
          </cell>
          <cell r="C1792" t="str">
            <v>36764567</v>
          </cell>
          <cell r="D1792" t="str">
            <v>rs55997232</v>
          </cell>
          <cell r="E1792" t="str">
            <v>chr19:11188117</v>
          </cell>
          <cell r="F1792" t="str">
            <v>C=0.889, T=0.111</v>
          </cell>
          <cell r="G1792">
            <v>0.99004177307913099</v>
          </cell>
          <cell r="H1792" t="str">
            <v>1</v>
          </cell>
          <cell r="I1792" t="str">
            <v>0.118461</v>
          </cell>
          <cell r="J1792" t="str">
            <v>0.0747034</v>
          </cell>
          <cell r="K1792" t="str">
            <v>0.06-0.089</v>
          </cell>
          <cell r="L1792">
            <v>1.9999999999999998E-24</v>
          </cell>
        </row>
        <row r="1793">
          <cell r="A1793" t="str">
            <v>rs142158911</v>
          </cell>
          <cell r="B1793" t="str">
            <v>Coronary artery disease</v>
          </cell>
          <cell r="C1793" t="str">
            <v>36474045</v>
          </cell>
          <cell r="D1793" t="str">
            <v>rs55997232</v>
          </cell>
          <cell r="E1793" t="str">
            <v>chr19:11188117</v>
          </cell>
          <cell r="F1793" t="str">
            <v>C=0.889, T=0.111</v>
          </cell>
          <cell r="G1793">
            <v>0.99004177307913099</v>
          </cell>
          <cell r="H1793" t="str">
            <v>1</v>
          </cell>
          <cell r="I1793" t="str">
            <v>0.107</v>
          </cell>
          <cell r="J1793" t="str">
            <v>0.892</v>
          </cell>
          <cell r="K1793" t="str">
            <v>0.878-0.906</v>
          </cell>
          <cell r="L1793">
            <v>1.9999999999999999E-44</v>
          </cell>
        </row>
        <row r="1794">
          <cell r="A1794" t="str">
            <v>rs142158911</v>
          </cell>
          <cell r="B1794" t="str">
            <v>Coronary artery disease</v>
          </cell>
          <cell r="C1794" t="str">
            <v>29212778</v>
          </cell>
          <cell r="D1794" t="str">
            <v>rs55791371</v>
          </cell>
          <cell r="E1794" t="str">
            <v>chr19:11188153</v>
          </cell>
          <cell r="F1794" t="str">
            <v>A=0.889, C=0.111</v>
          </cell>
          <cell r="G1794">
            <v>0.99004177307913099</v>
          </cell>
          <cell r="H1794" t="str">
            <v>1</v>
          </cell>
          <cell r="I1794" t="str">
            <v>0.8868</v>
          </cell>
          <cell r="J1794" t="str">
            <v>0.1157</v>
          </cell>
          <cell r="K1794" t="str">
            <v>0.098-0.134</v>
          </cell>
          <cell r="L1794">
            <v>1.9999999999999999E-36</v>
          </cell>
        </row>
        <row r="1795">
          <cell r="A1795" t="str">
            <v>rs142158911</v>
          </cell>
          <cell r="B1795" t="str">
            <v>Lipid metabolism phenotypes</v>
          </cell>
          <cell r="C1795" t="str">
            <v>22286219</v>
          </cell>
          <cell r="D1795" t="str">
            <v>rs55791371</v>
          </cell>
          <cell r="E1795" t="str">
            <v>chr19:11188153</v>
          </cell>
          <cell r="F1795" t="str">
            <v>A=0.889, C=0.111</v>
          </cell>
          <cell r="G1795">
            <v>0.99004177307913099</v>
          </cell>
          <cell r="H1795" t="str">
            <v>1</v>
          </cell>
          <cell r="I1795" t="str">
            <v>NR</v>
          </cell>
          <cell r="J1795" t="str">
            <v>0.26</v>
          </cell>
          <cell r="K1795" t="str">
            <v>0.2-0.32</v>
          </cell>
          <cell r="L1795">
            <v>8.0000000000000006E-17</v>
          </cell>
        </row>
        <row r="1796">
          <cell r="A1796" t="str">
            <v>rs142158911</v>
          </cell>
          <cell r="B1796" t="str">
            <v>Myocardial infarction</v>
          </cell>
          <cell r="C1796" t="str">
            <v>26343387</v>
          </cell>
          <cell r="D1796" t="str">
            <v>rs55791371</v>
          </cell>
          <cell r="E1796" t="str">
            <v>chr19:11188153</v>
          </cell>
          <cell r="F1796" t="str">
            <v>A=0.889, C=0.111</v>
          </cell>
          <cell r="G1796">
            <v>0.99004177307913099</v>
          </cell>
          <cell r="H1796" t="str">
            <v>1</v>
          </cell>
          <cell r="I1796" t="str">
            <v>0.9</v>
          </cell>
          <cell r="J1796" t="str">
            <v>1.11</v>
          </cell>
          <cell r="K1796" t="str">
            <v>1.07-1.15</v>
          </cell>
          <cell r="L1796">
            <v>2.9999999999999997E-8</v>
          </cell>
        </row>
        <row r="1797">
          <cell r="A1797" t="str">
            <v>rs142158911</v>
          </cell>
          <cell r="B1797" t="str">
            <v>Vitamin D insufficiency</v>
          </cell>
          <cell r="C1797" t="str">
            <v>34308111</v>
          </cell>
          <cell r="D1797" t="str">
            <v>rs55791371</v>
          </cell>
          <cell r="E1797" t="str">
            <v>chr19:11188153</v>
          </cell>
          <cell r="F1797" t="str">
            <v>A=0.889, C=0.111</v>
          </cell>
          <cell r="G1797">
            <v>0.99004177307913099</v>
          </cell>
          <cell r="H1797" t="str">
            <v>1</v>
          </cell>
          <cell r="I1797" t="str">
            <v>0.121</v>
          </cell>
          <cell r="J1797" t="str">
            <v>0.081</v>
          </cell>
          <cell r="K1797" t="str">
            <v>0.056-0.106</v>
          </cell>
          <cell r="L1797">
            <v>1.0000000000000001E-9</v>
          </cell>
        </row>
        <row r="1798">
          <cell r="A1798" t="str">
            <v>rs142158911</v>
          </cell>
          <cell r="B1798" t="str">
            <v>Cholesterol levels</v>
          </cell>
          <cell r="C1798" t="str">
            <v>35347128</v>
          </cell>
          <cell r="D1798" t="str">
            <v>rs55791371</v>
          </cell>
          <cell r="E1798" t="str">
            <v>chr19:11188153</v>
          </cell>
          <cell r="F1798" t="str">
            <v>A=0.889, C=0.111</v>
          </cell>
          <cell r="G1798">
            <v>0.99004177307913099</v>
          </cell>
          <cell r="H1798" t="str">
            <v>1</v>
          </cell>
          <cell r="I1798" t="str">
            <v>NR</v>
          </cell>
          <cell r="J1798" t="str">
            <v>0.2</v>
          </cell>
          <cell r="L1798">
            <v>9.9999999999999998E-13</v>
          </cell>
        </row>
        <row r="1799">
          <cell r="A1799" t="str">
            <v>rs142158911</v>
          </cell>
          <cell r="B1799" t="str">
            <v>Coronary artery disease</v>
          </cell>
          <cell r="C1799" t="str">
            <v>36474045</v>
          </cell>
          <cell r="D1799" t="str">
            <v>rs55791371</v>
          </cell>
          <cell r="E1799" t="str">
            <v>chr19:11188153</v>
          </cell>
          <cell r="F1799" t="str">
            <v>A=0.889, C=0.111</v>
          </cell>
          <cell r="G1799">
            <v>0.99004177307913099</v>
          </cell>
          <cell r="H1799" t="str">
            <v>1</v>
          </cell>
          <cell r="I1799" t="str">
            <v>NR</v>
          </cell>
          <cell r="L1799">
            <v>5.0000000000000004E-44</v>
          </cell>
        </row>
        <row r="1800">
          <cell r="A1800" t="str">
            <v>rs142158911</v>
          </cell>
          <cell r="B1800" t="str">
            <v>Coronary artery disease</v>
          </cell>
          <cell r="C1800" t="str">
            <v>30104761</v>
          </cell>
          <cell r="D1800" t="str">
            <v>rs56125973</v>
          </cell>
          <cell r="E1800" t="str">
            <v>chr19:11188164</v>
          </cell>
          <cell r="F1800" t="str">
            <v>C=0.111, T=0.889</v>
          </cell>
          <cell r="G1800">
            <v>0.99004177307913099</v>
          </cell>
          <cell r="H1800" t="str">
            <v>1</v>
          </cell>
          <cell r="I1800" t="str">
            <v>0.118</v>
          </cell>
          <cell r="L1800">
            <v>4.0000000000000001E-13</v>
          </cell>
        </row>
        <row r="1801">
          <cell r="A1801" t="str">
            <v>rs142158911</v>
          </cell>
          <cell r="B1801" t="str">
            <v>Triglycerides to total lipids ratio in chylomicrons and extremely large VLDL</v>
          </cell>
          <cell r="C1801" t="str">
            <v>38448586</v>
          </cell>
          <cell r="D1801" t="str">
            <v>rs56125973</v>
          </cell>
          <cell r="E1801" t="str">
            <v>chr19:11188164</v>
          </cell>
          <cell r="F1801" t="str">
            <v>C=0.111, T=0.889</v>
          </cell>
          <cell r="G1801">
            <v>0.99004177307913099</v>
          </cell>
          <cell r="H1801" t="str">
            <v>1</v>
          </cell>
          <cell r="I1801" t="str">
            <v>0.8853</v>
          </cell>
          <cell r="J1801" t="str">
            <v>0.0471</v>
          </cell>
          <cell r="K1801" t="str">
            <v>0.034-0.06</v>
          </cell>
          <cell r="L1801">
            <v>3.0000000000000001E-12</v>
          </cell>
        </row>
        <row r="1802">
          <cell r="A1802" t="str">
            <v>rs142158911</v>
          </cell>
          <cell r="B1802" t="str">
            <v>Coronary artery disease</v>
          </cell>
          <cell r="C1802" t="str">
            <v>26343387</v>
          </cell>
          <cell r="D1802" t="str">
            <v>rs56289821</v>
          </cell>
          <cell r="E1802" t="str">
            <v>chr19:11188247</v>
          </cell>
          <cell r="F1802" t="str">
            <v>A=0.111, G=0.889</v>
          </cell>
          <cell r="G1802">
            <v>0.99004177307913099</v>
          </cell>
          <cell r="H1802" t="str">
            <v>1</v>
          </cell>
          <cell r="I1802" t="str">
            <v>0.899622</v>
          </cell>
          <cell r="J1802" t="str">
            <v>1.14</v>
          </cell>
          <cell r="K1802" t="str">
            <v>1.11-1.18</v>
          </cell>
          <cell r="L1802">
            <v>4.0000000000000003E-15</v>
          </cell>
        </row>
        <row r="1803">
          <cell r="A1803" t="str">
            <v>rs142158911</v>
          </cell>
          <cell r="B1803" t="str">
            <v>Coronary artery disease or von Willebrand factor levels (pleiotropy)</v>
          </cell>
          <cell r="C1803" t="str">
            <v>35285134</v>
          </cell>
          <cell r="D1803" t="str">
            <v>rs56289821</v>
          </cell>
          <cell r="E1803" t="str">
            <v>chr19:11188247</v>
          </cell>
          <cell r="F1803" t="str">
            <v>A=0.111, G=0.889</v>
          </cell>
          <cell r="G1803">
            <v>0.99004177307913099</v>
          </cell>
          <cell r="H1803" t="str">
            <v>1</v>
          </cell>
          <cell r="I1803" t="str">
            <v>NR</v>
          </cell>
          <cell r="L1803">
            <v>9.9999999999999994E-30</v>
          </cell>
        </row>
        <row r="1804">
          <cell r="A1804" t="str">
            <v>rs142158911</v>
          </cell>
          <cell r="B1804" t="str">
            <v>Coronary artery disease or factor XI levels (pleiotropy)</v>
          </cell>
          <cell r="C1804" t="str">
            <v>35285134</v>
          </cell>
          <cell r="D1804" t="str">
            <v>rs56289821</v>
          </cell>
          <cell r="E1804" t="str">
            <v>chr19:11188247</v>
          </cell>
          <cell r="F1804" t="str">
            <v>A=0.111, G=0.889</v>
          </cell>
          <cell r="G1804">
            <v>0.99004177307913099</v>
          </cell>
          <cell r="H1804" t="str">
            <v>1</v>
          </cell>
          <cell r="I1804" t="str">
            <v>NR</v>
          </cell>
          <cell r="L1804">
            <v>1.9999999999999999E-29</v>
          </cell>
        </row>
        <row r="1805">
          <cell r="A1805" t="str">
            <v>rs142158911</v>
          </cell>
          <cell r="B1805" t="str">
            <v>Coronary artery disease or factor VIII levels (pleiotropy)</v>
          </cell>
          <cell r="C1805" t="str">
            <v>35285134</v>
          </cell>
          <cell r="D1805" t="str">
            <v>rs56289821</v>
          </cell>
          <cell r="E1805" t="str">
            <v>chr19:11188247</v>
          </cell>
          <cell r="F1805" t="str">
            <v>A=0.111, G=0.889</v>
          </cell>
          <cell r="G1805">
            <v>0.99004177307913099</v>
          </cell>
          <cell r="H1805" t="str">
            <v>1</v>
          </cell>
          <cell r="I1805" t="str">
            <v>NR</v>
          </cell>
          <cell r="L1805">
            <v>9.9999999999999994E-30</v>
          </cell>
        </row>
        <row r="1806">
          <cell r="A1806" t="str">
            <v>rs142158911</v>
          </cell>
          <cell r="B1806" t="str">
            <v>Coronary artery disease or factor VII levels (pleiotropy)</v>
          </cell>
          <cell r="C1806" t="str">
            <v>35285134</v>
          </cell>
          <cell r="D1806" t="str">
            <v>rs56289821</v>
          </cell>
          <cell r="E1806" t="str">
            <v>chr19:11188247</v>
          </cell>
          <cell r="F1806" t="str">
            <v>A=0.111, G=0.889</v>
          </cell>
          <cell r="G1806">
            <v>0.99004177307913099</v>
          </cell>
          <cell r="H1806" t="str">
            <v>1</v>
          </cell>
          <cell r="I1806" t="str">
            <v>NR</v>
          </cell>
          <cell r="L1806">
            <v>9.9999999999999994E-30</v>
          </cell>
        </row>
        <row r="1807">
          <cell r="A1807" t="str">
            <v>rs142158911</v>
          </cell>
          <cell r="B1807" t="str">
            <v>Coronary artery disease or fibrinogen levels (pleiotropy)</v>
          </cell>
          <cell r="C1807" t="str">
            <v>35285134</v>
          </cell>
          <cell r="D1807" t="str">
            <v>rs56289821</v>
          </cell>
          <cell r="E1807" t="str">
            <v>chr19:11188247</v>
          </cell>
          <cell r="F1807" t="str">
            <v>A=0.111, G=0.889</v>
          </cell>
          <cell r="G1807">
            <v>0.99004177307913099</v>
          </cell>
          <cell r="H1807" t="str">
            <v>1</v>
          </cell>
          <cell r="I1807" t="str">
            <v>NR</v>
          </cell>
          <cell r="L1807">
            <v>4.0000000000000003E-30</v>
          </cell>
        </row>
        <row r="1808">
          <cell r="A1808" t="str">
            <v>rs142158911</v>
          </cell>
          <cell r="B1808" t="str">
            <v>C-reactive protein levels (MTAG)</v>
          </cell>
          <cell r="C1808" t="str">
            <v>36376304</v>
          </cell>
          <cell r="D1808" t="str">
            <v>rs56289821</v>
          </cell>
          <cell r="E1808" t="str">
            <v>chr19:11188247</v>
          </cell>
          <cell r="F1808" t="str">
            <v>A=0.111, G=0.889</v>
          </cell>
          <cell r="G1808">
            <v>0.99004177307913099</v>
          </cell>
          <cell r="H1808" t="str">
            <v>1</v>
          </cell>
          <cell r="I1808" t="str">
            <v>NR</v>
          </cell>
          <cell r="J1808" t="str">
            <v>0.02676</v>
          </cell>
          <cell r="K1808" t="str">
            <v>0.021-0.033</v>
          </cell>
          <cell r="L1808">
            <v>2.0000000000000001E-17</v>
          </cell>
        </row>
        <row r="1809">
          <cell r="A1809" t="str">
            <v>rs142158911</v>
          </cell>
          <cell r="B1809" t="str">
            <v>Postprandial free cholesterol in IDL</v>
          </cell>
          <cell r="C1809" t="str">
            <v>34610981</v>
          </cell>
          <cell r="D1809" t="str">
            <v>rs56289821</v>
          </cell>
          <cell r="E1809" t="str">
            <v>chr19:11188247</v>
          </cell>
          <cell r="F1809" t="str">
            <v>A=0.111, G=0.889</v>
          </cell>
          <cell r="G1809">
            <v>0.99004177307913099</v>
          </cell>
          <cell r="H1809" t="str">
            <v>1</v>
          </cell>
          <cell r="I1809" t="str">
            <v>0.127733433</v>
          </cell>
          <cell r="J1809" t="str">
            <v>0.23819</v>
          </cell>
          <cell r="K1809" t="str">
            <v>0.18-0.3/</v>
          </cell>
          <cell r="L1809">
            <v>5.9999999999999997E-14</v>
          </cell>
        </row>
        <row r="1810">
          <cell r="A1810" t="str">
            <v>rs142158911</v>
          </cell>
          <cell r="B1810" t="str">
            <v>Fasting cholesterol esters in very small VLDL</v>
          </cell>
          <cell r="C1810" t="str">
            <v>34610981</v>
          </cell>
          <cell r="D1810" t="str">
            <v>rs56289821</v>
          </cell>
          <cell r="E1810" t="str">
            <v>chr19:11188247</v>
          </cell>
          <cell r="F1810" t="str">
            <v>A=0.111, G=0.889</v>
          </cell>
          <cell r="G1810">
            <v>0.99004177307913099</v>
          </cell>
          <cell r="H1810" t="str">
            <v>1</v>
          </cell>
          <cell r="I1810" t="str">
            <v>0.128412088</v>
          </cell>
          <cell r="J1810" t="str">
            <v>0.209073</v>
          </cell>
          <cell r="K1810" t="str">
            <v>0.15-0.27/</v>
          </cell>
          <cell r="L1810">
            <v>6.0000000000000003E-12</v>
          </cell>
        </row>
        <row r="1811">
          <cell r="A1811" t="str">
            <v>rs142158911</v>
          </cell>
          <cell r="B1811" t="str">
            <v>Free cholesterol to total lipids ratio in chylomicrons and extremely large VLDL</v>
          </cell>
          <cell r="C1811" t="str">
            <v>38448586</v>
          </cell>
          <cell r="D1811" t="str">
            <v>rs56289821</v>
          </cell>
          <cell r="E1811" t="str">
            <v>chr19:11188247</v>
          </cell>
          <cell r="F1811" t="str">
            <v>A=0.111, G=0.889</v>
          </cell>
          <cell r="G1811">
            <v>0.99004177307913099</v>
          </cell>
          <cell r="H1811" t="str">
            <v>1</v>
          </cell>
          <cell r="I1811" t="str">
            <v>0.1149</v>
          </cell>
          <cell r="J1811" t="str">
            <v>0.0536</v>
          </cell>
          <cell r="K1811" t="str">
            <v>0.04-0.067</v>
          </cell>
          <cell r="L1811">
            <v>2.0000000000000002E-15</v>
          </cell>
        </row>
        <row r="1812">
          <cell r="A1812" t="str">
            <v>rs142158911</v>
          </cell>
          <cell r="B1812" t="str">
            <v>Total cholesterol levels</v>
          </cell>
          <cell r="C1812" t="str">
            <v>29507422</v>
          </cell>
          <cell r="D1812" t="str">
            <v>rs112374545</v>
          </cell>
          <cell r="E1812" t="str">
            <v>chr19:11188899</v>
          </cell>
          <cell r="F1812" t="str">
            <v>C=0.889, T=0.111</v>
          </cell>
          <cell r="G1812">
            <v>0.99004177307913099</v>
          </cell>
          <cell r="H1812" t="str">
            <v>1</v>
          </cell>
          <cell r="I1812" t="str">
            <v>0.879</v>
          </cell>
          <cell r="J1812" t="str">
            <v>0.189</v>
          </cell>
          <cell r="L1812">
            <v>2.0000000000000001E-158</v>
          </cell>
        </row>
        <row r="1813">
          <cell r="A1813" t="str">
            <v>rs142158911</v>
          </cell>
          <cell r="B1813" t="str">
            <v>Total cholesterol levels</v>
          </cell>
          <cell r="C1813" t="str">
            <v>29507422</v>
          </cell>
          <cell r="D1813" t="str">
            <v>rs112374545</v>
          </cell>
          <cell r="E1813" t="str">
            <v>chr19:11188899</v>
          </cell>
          <cell r="F1813" t="str">
            <v>C=0.889, T=0.111</v>
          </cell>
          <cell r="G1813">
            <v>0.99004177307913099</v>
          </cell>
          <cell r="H1813" t="str">
            <v>1</v>
          </cell>
          <cell r="I1813" t="str">
            <v>0.896</v>
          </cell>
          <cell r="J1813" t="str">
            <v>0.15</v>
          </cell>
          <cell r="L1813">
            <v>2.0000000000000001E-9</v>
          </cell>
        </row>
        <row r="1814">
          <cell r="A1814" t="str">
            <v>rs142158911</v>
          </cell>
          <cell r="B1814" t="str">
            <v>Total cholesterol levels</v>
          </cell>
          <cell r="C1814" t="str">
            <v>29507422</v>
          </cell>
          <cell r="D1814" t="str">
            <v>rs112374545</v>
          </cell>
          <cell r="E1814" t="str">
            <v>chr19:11188899</v>
          </cell>
          <cell r="F1814" t="str">
            <v>C=0.889, T=0.111</v>
          </cell>
          <cell r="G1814">
            <v>0.99004177307913099</v>
          </cell>
          <cell r="H1814" t="str">
            <v>1</v>
          </cell>
          <cell r="I1814" t="str">
            <v>0.833</v>
          </cell>
          <cell r="J1814" t="str">
            <v>0.194</v>
          </cell>
          <cell r="L1814">
            <v>1E-8</v>
          </cell>
        </row>
        <row r="1815">
          <cell r="A1815" t="str">
            <v>rs142158911</v>
          </cell>
          <cell r="B1815" t="str">
            <v>Total cholesterol levels</v>
          </cell>
          <cell r="C1815" t="str">
            <v>29507422</v>
          </cell>
          <cell r="D1815" t="str">
            <v>rs112374545</v>
          </cell>
          <cell r="E1815" t="str">
            <v>chr19:11188899</v>
          </cell>
          <cell r="F1815" t="str">
            <v>C=0.889, T=0.111</v>
          </cell>
          <cell r="G1815">
            <v>0.99004177307913099</v>
          </cell>
          <cell r="H1815" t="str">
            <v>1</v>
          </cell>
          <cell r="I1815" t="str">
            <v>NR</v>
          </cell>
          <cell r="J1815" t="str">
            <v>0.185</v>
          </cell>
          <cell r="L1815">
            <v>1E-173</v>
          </cell>
        </row>
        <row r="1816">
          <cell r="A1816" t="str">
            <v>rs142158911</v>
          </cell>
          <cell r="B1816" t="str">
            <v>LDL cholesterol</v>
          </cell>
          <cell r="C1816" t="str">
            <v>25961943</v>
          </cell>
          <cell r="D1816" t="str">
            <v>rs112374545</v>
          </cell>
          <cell r="E1816" t="str">
            <v>chr19:11188899</v>
          </cell>
          <cell r="F1816" t="str">
            <v>C=0.889, T=0.111</v>
          </cell>
          <cell r="G1816">
            <v>0.99004177307913099</v>
          </cell>
          <cell r="H1816" t="str">
            <v>1</v>
          </cell>
          <cell r="I1816" t="str">
            <v>0.89</v>
          </cell>
          <cell r="J1816" t="str">
            <v>0.25</v>
          </cell>
          <cell r="K1816" t="str">
            <v>0.23-0.27..</v>
          </cell>
          <cell r="L1816">
            <v>7.0000000000000003E-142</v>
          </cell>
        </row>
        <row r="1817">
          <cell r="A1817" t="str">
            <v>rs142158911</v>
          </cell>
          <cell r="B1817" t="str">
            <v>Cholesterol, total</v>
          </cell>
          <cell r="C1817" t="str">
            <v>25961943</v>
          </cell>
          <cell r="D1817" t="str">
            <v>rs112374545</v>
          </cell>
          <cell r="E1817" t="str">
            <v>chr19:11188899</v>
          </cell>
          <cell r="F1817" t="str">
            <v>C=0.889, T=0.111</v>
          </cell>
          <cell r="G1817">
            <v>0.99004177307913099</v>
          </cell>
          <cell r="H1817" t="str">
            <v>1</v>
          </cell>
          <cell r="I1817" t="str">
            <v>0.89</v>
          </cell>
          <cell r="J1817" t="str">
            <v>0.217</v>
          </cell>
          <cell r="K1817" t="str">
            <v>0.2-0.24..</v>
          </cell>
          <cell r="L1817">
            <v>2E-113</v>
          </cell>
        </row>
        <row r="1818">
          <cell r="A1818" t="str">
            <v>rs142158911</v>
          </cell>
          <cell r="B1818" t="str">
            <v>Low density lipoprotein cholesterol levels</v>
          </cell>
          <cell r="C1818" t="str">
            <v>29507422</v>
          </cell>
          <cell r="D1818" t="str">
            <v>rs112374545</v>
          </cell>
          <cell r="E1818" t="str">
            <v>chr19:11188899</v>
          </cell>
          <cell r="F1818" t="str">
            <v>C=0.889, T=0.111</v>
          </cell>
          <cell r="G1818">
            <v>0.99004177307913099</v>
          </cell>
          <cell r="H1818" t="str">
            <v>1</v>
          </cell>
          <cell r="I1818" t="str">
            <v>0.879</v>
          </cell>
          <cell r="J1818" t="str">
            <v>0.22</v>
          </cell>
          <cell r="L1818">
            <v>2E-204</v>
          </cell>
        </row>
        <row r="1819">
          <cell r="A1819" t="str">
            <v>rs142158911</v>
          </cell>
          <cell r="B1819" t="str">
            <v>Low density lipoprotein cholesterol levels</v>
          </cell>
          <cell r="C1819" t="str">
            <v>29507422</v>
          </cell>
          <cell r="D1819" t="str">
            <v>rs112374545</v>
          </cell>
          <cell r="E1819" t="str">
            <v>chr19:11188899</v>
          </cell>
          <cell r="F1819" t="str">
            <v>C=0.889, T=0.111</v>
          </cell>
          <cell r="G1819">
            <v>0.99004177307913099</v>
          </cell>
          <cell r="H1819" t="str">
            <v>1</v>
          </cell>
          <cell r="I1819" t="str">
            <v>0.896</v>
          </cell>
          <cell r="J1819" t="str">
            <v>0.188</v>
          </cell>
          <cell r="L1819">
            <v>5.9999999999999997E-14</v>
          </cell>
        </row>
        <row r="1820">
          <cell r="A1820" t="str">
            <v>rs142158911</v>
          </cell>
          <cell r="B1820" t="str">
            <v>Low density lipoprotein cholesterol levels</v>
          </cell>
          <cell r="C1820" t="str">
            <v>29507422</v>
          </cell>
          <cell r="D1820" t="str">
            <v>rs112374545</v>
          </cell>
          <cell r="E1820" t="str">
            <v>chr19:11188899</v>
          </cell>
          <cell r="F1820" t="str">
            <v>C=0.889, T=0.111</v>
          </cell>
          <cell r="G1820">
            <v>0.99004177307913099</v>
          </cell>
          <cell r="H1820" t="str">
            <v>1</v>
          </cell>
          <cell r="I1820" t="str">
            <v>0.833</v>
          </cell>
          <cell r="J1820" t="str">
            <v>0.223</v>
          </cell>
          <cell r="L1820">
            <v>6E-11</v>
          </cell>
        </row>
        <row r="1821">
          <cell r="A1821" t="str">
            <v>rs142158911</v>
          </cell>
          <cell r="B1821" t="str">
            <v>Low density lipoprotein cholesterol levels</v>
          </cell>
          <cell r="C1821" t="str">
            <v>29507422</v>
          </cell>
          <cell r="D1821" t="str">
            <v>rs112374545</v>
          </cell>
          <cell r="E1821" t="str">
            <v>chr19:11188899</v>
          </cell>
          <cell r="F1821" t="str">
            <v>C=0.889, T=0.111</v>
          </cell>
          <cell r="G1821">
            <v>0.99004177307913099</v>
          </cell>
          <cell r="H1821" t="str">
            <v>1</v>
          </cell>
          <cell r="I1821" t="str">
            <v>NR</v>
          </cell>
          <cell r="J1821" t="str">
            <v>0.216</v>
          </cell>
          <cell r="L1821">
            <v>3E-226</v>
          </cell>
        </row>
        <row r="1822">
          <cell r="A1822" t="str">
            <v>rs142158911</v>
          </cell>
          <cell r="B1822" t="str">
            <v>Myocardial infarction</v>
          </cell>
          <cell r="C1822" t="str">
            <v>33532862</v>
          </cell>
          <cell r="D1822" t="str">
            <v>rs112374545</v>
          </cell>
          <cell r="E1822" t="str">
            <v>chr19:11188899</v>
          </cell>
          <cell r="F1822" t="str">
            <v>C=0.889, T=0.111</v>
          </cell>
          <cell r="G1822">
            <v>0.99004177307913099</v>
          </cell>
          <cell r="H1822" t="str">
            <v>1</v>
          </cell>
          <cell r="I1822" t="str">
            <v>0.891235</v>
          </cell>
          <cell r="J1822" t="str">
            <v>1.11</v>
          </cell>
          <cell r="K1822" t="str">
            <v>1.08-1.14</v>
          </cell>
          <cell r="L1822">
            <v>2.0000000000000001E-17</v>
          </cell>
        </row>
        <row r="1823">
          <cell r="A1823" t="str">
            <v>rs142158911</v>
          </cell>
          <cell r="B1823" t="str">
            <v>Low density lipoprotein cholesterol levels</v>
          </cell>
          <cell r="C1823" t="str">
            <v>31217584</v>
          </cell>
          <cell r="D1823" t="str">
            <v>rs112374545</v>
          </cell>
          <cell r="E1823" t="str">
            <v>chr19:11188899</v>
          </cell>
          <cell r="F1823" t="str">
            <v>C=0.889, T=0.111</v>
          </cell>
          <cell r="G1823">
            <v>0.99004177307913099</v>
          </cell>
          <cell r="H1823" t="str">
            <v>1</v>
          </cell>
          <cell r="I1823" t="str">
            <v>NR</v>
          </cell>
          <cell r="J1823" t="str">
            <v>6.222507</v>
          </cell>
          <cell r="K1823" t="str">
            <v>5.2-7.24</v>
          </cell>
          <cell r="L1823">
            <v>5.0000000000000003E-33</v>
          </cell>
        </row>
        <row r="1824">
          <cell r="A1824" t="str">
            <v>rs142158911</v>
          </cell>
          <cell r="B1824" t="str">
            <v>Total cholesterol levels</v>
          </cell>
          <cell r="C1824" t="str">
            <v>31217584</v>
          </cell>
          <cell r="D1824" t="str">
            <v>rs112374545</v>
          </cell>
          <cell r="E1824" t="str">
            <v>chr19:11188899</v>
          </cell>
          <cell r="F1824" t="str">
            <v>C=0.889, T=0.111</v>
          </cell>
          <cell r="G1824">
            <v>0.99004177307913099</v>
          </cell>
          <cell r="H1824" t="str">
            <v>1</v>
          </cell>
          <cell r="I1824" t="str">
            <v>NR</v>
          </cell>
          <cell r="J1824" t="str">
            <v>6.21015</v>
          </cell>
          <cell r="K1824" t="str">
            <v>5.08-7.34</v>
          </cell>
          <cell r="L1824">
            <v>6.0000000000000002E-27</v>
          </cell>
        </row>
        <row r="1825">
          <cell r="A1825" t="str">
            <v>rs142158911</v>
          </cell>
          <cell r="B1825" t="str">
            <v>Postprandial phospholipid levels in very small VLDL</v>
          </cell>
          <cell r="C1825" t="str">
            <v>34610981</v>
          </cell>
          <cell r="D1825" t="str">
            <v>rs112374545</v>
          </cell>
          <cell r="E1825" t="str">
            <v>chr19:11188899</v>
          </cell>
          <cell r="F1825" t="str">
            <v>C=0.889, T=0.111</v>
          </cell>
          <cell r="G1825">
            <v>0.99004177307913099</v>
          </cell>
          <cell r="H1825" t="str">
            <v>1</v>
          </cell>
          <cell r="I1825" t="str">
            <v>0.127936623</v>
          </cell>
          <cell r="J1825" t="str">
            <v>0.215391</v>
          </cell>
          <cell r="K1825" t="str">
            <v>0.15-0.28/</v>
          </cell>
          <cell r="L1825">
            <v>9.9999999999999994E-12</v>
          </cell>
        </row>
        <row r="1826">
          <cell r="A1826" t="str">
            <v>rs142158911</v>
          </cell>
          <cell r="B1826" t="str">
            <v>Postprandial cholesterol esters in very small VLDL</v>
          </cell>
          <cell r="C1826" t="str">
            <v>34610981</v>
          </cell>
          <cell r="D1826" t="str">
            <v>rs112374545</v>
          </cell>
          <cell r="E1826" t="str">
            <v>chr19:11188899</v>
          </cell>
          <cell r="F1826" t="str">
            <v>C=0.889, T=0.111</v>
          </cell>
          <cell r="G1826">
            <v>0.99004177307913099</v>
          </cell>
          <cell r="H1826" t="str">
            <v>1</v>
          </cell>
          <cell r="I1826" t="str">
            <v>0.127936623</v>
          </cell>
          <cell r="J1826" t="str">
            <v>0.225788</v>
          </cell>
          <cell r="K1826" t="str">
            <v>0.16-0.29/</v>
          </cell>
          <cell r="L1826">
            <v>9.9999999999999998E-13</v>
          </cell>
        </row>
        <row r="1827">
          <cell r="A1827" t="str">
            <v>rs142158911</v>
          </cell>
          <cell r="B1827" t="str">
            <v>Postprandial free cholesterol in very small VLDL</v>
          </cell>
          <cell r="C1827" t="str">
            <v>34610981</v>
          </cell>
          <cell r="D1827" t="str">
            <v>rs112374545</v>
          </cell>
          <cell r="E1827" t="str">
            <v>chr19:11188899</v>
          </cell>
          <cell r="F1827" t="str">
            <v>C=0.889, T=0.111</v>
          </cell>
          <cell r="G1827">
            <v>0.99004177307913099</v>
          </cell>
          <cell r="H1827" t="str">
            <v>1</v>
          </cell>
          <cell r="I1827" t="str">
            <v>0.127936623</v>
          </cell>
          <cell r="J1827" t="str">
            <v>0.215806</v>
          </cell>
          <cell r="K1827" t="str">
            <v>0.15-0.28/</v>
          </cell>
          <cell r="L1827">
            <v>9.9999999999999994E-12</v>
          </cell>
        </row>
        <row r="1828">
          <cell r="A1828" t="str">
            <v>rs142158911</v>
          </cell>
          <cell r="B1828" t="str">
            <v>Postprandial total cholesterol in very small VLDL</v>
          </cell>
          <cell r="C1828" t="str">
            <v>34610981</v>
          </cell>
          <cell r="D1828" t="str">
            <v>rs112374545</v>
          </cell>
          <cell r="E1828" t="str">
            <v>chr19:11188899</v>
          </cell>
          <cell r="F1828" t="str">
            <v>C=0.889, T=0.111</v>
          </cell>
          <cell r="G1828">
            <v>0.99004177307913099</v>
          </cell>
          <cell r="H1828" t="str">
            <v>1</v>
          </cell>
          <cell r="I1828" t="str">
            <v>0.127936623</v>
          </cell>
          <cell r="J1828" t="str">
            <v>0.225398</v>
          </cell>
          <cell r="K1828" t="str">
            <v>0.16-0.29/</v>
          </cell>
          <cell r="L1828">
            <v>9.9999999999999998E-13</v>
          </cell>
        </row>
        <row r="1829">
          <cell r="A1829" t="str">
            <v>rs142158911</v>
          </cell>
          <cell r="B1829" t="str">
            <v>Postprandial total lipids in very small VLDL</v>
          </cell>
          <cell r="C1829" t="str">
            <v>34610981</v>
          </cell>
          <cell r="D1829" t="str">
            <v>rs112374545</v>
          </cell>
          <cell r="E1829" t="str">
            <v>chr19:11188899</v>
          </cell>
          <cell r="F1829" t="str">
            <v>C=0.889, T=0.111</v>
          </cell>
          <cell r="G1829">
            <v>0.99004177307913099</v>
          </cell>
          <cell r="H1829" t="str">
            <v>1</v>
          </cell>
          <cell r="I1829" t="str">
            <v>0.127936623</v>
          </cell>
          <cell r="J1829" t="str">
            <v>0.183216</v>
          </cell>
          <cell r="K1829" t="str">
            <v>0.12-0.25/</v>
          </cell>
          <cell r="L1829">
            <v>8.0000000000000005E-9</v>
          </cell>
        </row>
        <row r="1830">
          <cell r="A1830" t="str">
            <v>rs142158911</v>
          </cell>
          <cell r="B1830" t="str">
            <v>Fasting phospholipid levels in large LDL</v>
          </cell>
          <cell r="C1830" t="str">
            <v>34610981</v>
          </cell>
          <cell r="D1830" t="str">
            <v>rs112374545</v>
          </cell>
          <cell r="E1830" t="str">
            <v>chr19:11188899</v>
          </cell>
          <cell r="F1830" t="str">
            <v>C=0.889, T=0.111</v>
          </cell>
          <cell r="G1830">
            <v>0.99004177307913099</v>
          </cell>
          <cell r="H1830" t="str">
            <v>1</v>
          </cell>
          <cell r="I1830" t="str">
            <v>0.128788973</v>
          </cell>
          <cell r="J1830" t="str">
            <v>0.224124</v>
          </cell>
          <cell r="K1830" t="str">
            <v>0.16-0.28/</v>
          </cell>
          <cell r="L1830">
            <v>2.0000000000000001E-13</v>
          </cell>
        </row>
        <row r="1831">
          <cell r="A1831" t="str">
            <v>rs142158911</v>
          </cell>
          <cell r="B1831" t="str">
            <v>Fasting total cholesterol in large LDL</v>
          </cell>
          <cell r="C1831" t="str">
            <v>34610981</v>
          </cell>
          <cell r="D1831" t="str">
            <v>rs112374545</v>
          </cell>
          <cell r="E1831" t="str">
            <v>chr19:11188899</v>
          </cell>
          <cell r="F1831" t="str">
            <v>C=0.889, T=0.111</v>
          </cell>
          <cell r="G1831">
            <v>0.99004177307913099</v>
          </cell>
          <cell r="H1831" t="str">
            <v>1</v>
          </cell>
          <cell r="I1831" t="str">
            <v>0.128788973</v>
          </cell>
          <cell r="J1831" t="str">
            <v>0.226975</v>
          </cell>
          <cell r="K1831" t="str">
            <v>0.17-0.29/</v>
          </cell>
          <cell r="L1831">
            <v>8E-14</v>
          </cell>
        </row>
        <row r="1832">
          <cell r="A1832" t="str">
            <v>rs142158911</v>
          </cell>
          <cell r="B1832" t="str">
            <v>Fasting cholesterol esters in large LDL</v>
          </cell>
          <cell r="C1832" t="str">
            <v>34610981</v>
          </cell>
          <cell r="D1832" t="str">
            <v>rs112374545</v>
          </cell>
          <cell r="E1832" t="str">
            <v>chr19:11188899</v>
          </cell>
          <cell r="F1832" t="str">
            <v>C=0.889, T=0.111</v>
          </cell>
          <cell r="G1832">
            <v>0.99004177307913099</v>
          </cell>
          <cell r="H1832" t="str">
            <v>1</v>
          </cell>
          <cell r="I1832" t="str">
            <v>0.128788973</v>
          </cell>
          <cell r="J1832" t="str">
            <v>0.224148</v>
          </cell>
          <cell r="K1832" t="str">
            <v>0.16-0.28/</v>
          </cell>
          <cell r="L1832">
            <v>2.0000000000000001E-13</v>
          </cell>
        </row>
        <row r="1833">
          <cell r="A1833" t="str">
            <v>rs142158911</v>
          </cell>
          <cell r="B1833" t="str">
            <v>Fasting free cholesterol in large LDL</v>
          </cell>
          <cell r="C1833" t="str">
            <v>34610981</v>
          </cell>
          <cell r="D1833" t="str">
            <v>rs112374545</v>
          </cell>
          <cell r="E1833" t="str">
            <v>chr19:11188899</v>
          </cell>
          <cell r="F1833" t="str">
            <v>C=0.889, T=0.111</v>
          </cell>
          <cell r="G1833">
            <v>0.99004177307913099</v>
          </cell>
          <cell r="H1833" t="str">
            <v>1</v>
          </cell>
          <cell r="I1833" t="str">
            <v>0.128788973</v>
          </cell>
          <cell r="J1833" t="str">
            <v>0.230502</v>
          </cell>
          <cell r="K1833" t="str">
            <v>0.17-0.29/</v>
          </cell>
          <cell r="L1833">
            <v>2.9999999999999998E-14</v>
          </cell>
        </row>
        <row r="1834">
          <cell r="A1834" t="str">
            <v>rs142158911</v>
          </cell>
          <cell r="B1834" t="str">
            <v>Fasting total lipids in large LDL</v>
          </cell>
          <cell r="C1834" t="str">
            <v>34610981</v>
          </cell>
          <cell r="D1834" t="str">
            <v>rs112374545</v>
          </cell>
          <cell r="E1834" t="str">
            <v>chr19:11188899</v>
          </cell>
          <cell r="F1834" t="str">
            <v>C=0.889, T=0.111</v>
          </cell>
          <cell r="G1834">
            <v>0.99004177307913099</v>
          </cell>
          <cell r="H1834" t="str">
            <v>1</v>
          </cell>
          <cell r="I1834" t="str">
            <v>0.128788973</v>
          </cell>
          <cell r="J1834" t="str">
            <v>0.224628</v>
          </cell>
          <cell r="K1834" t="str">
            <v>0.17-0.28/</v>
          </cell>
          <cell r="L1834">
            <v>1E-13</v>
          </cell>
        </row>
        <row r="1835">
          <cell r="A1835" t="str">
            <v>rs142158911</v>
          </cell>
          <cell r="B1835" t="str">
            <v>Fasting large LDL particle concentration</v>
          </cell>
          <cell r="C1835" t="str">
            <v>34610981</v>
          </cell>
          <cell r="D1835" t="str">
            <v>rs112374545</v>
          </cell>
          <cell r="E1835" t="str">
            <v>chr19:11188899</v>
          </cell>
          <cell r="F1835" t="str">
            <v>C=0.889, T=0.111</v>
          </cell>
          <cell r="G1835">
            <v>0.99004177307913099</v>
          </cell>
          <cell r="H1835" t="str">
            <v>1</v>
          </cell>
          <cell r="I1835" t="str">
            <v>0.128788973</v>
          </cell>
          <cell r="J1835" t="str">
            <v>0.222889</v>
          </cell>
          <cell r="K1835" t="str">
            <v>0.16-0.28/</v>
          </cell>
          <cell r="L1835">
            <v>2.0000000000000001E-13</v>
          </cell>
        </row>
        <row r="1836">
          <cell r="A1836" t="str">
            <v>rs142158911</v>
          </cell>
          <cell r="B1836" t="str">
            <v>Fasting total lipids in IDL</v>
          </cell>
          <cell r="C1836" t="str">
            <v>34610981</v>
          </cell>
          <cell r="D1836" t="str">
            <v>rs112374545</v>
          </cell>
          <cell r="E1836" t="str">
            <v>chr19:11188899</v>
          </cell>
          <cell r="F1836" t="str">
            <v>C=0.889, T=0.111</v>
          </cell>
          <cell r="G1836">
            <v>0.99004177307913099</v>
          </cell>
          <cell r="H1836" t="str">
            <v>1</v>
          </cell>
          <cell r="I1836" t="str">
            <v>0.128788973</v>
          </cell>
          <cell r="J1836" t="str">
            <v>0.225535</v>
          </cell>
          <cell r="K1836" t="str">
            <v>0.17-0.28/</v>
          </cell>
          <cell r="L1836">
            <v>1E-13</v>
          </cell>
        </row>
        <row r="1837">
          <cell r="A1837" t="str">
            <v>rs142158911</v>
          </cell>
          <cell r="B1837" t="str">
            <v>Fasting IDL particle concentration</v>
          </cell>
          <cell r="C1837" t="str">
            <v>34610981</v>
          </cell>
          <cell r="D1837" t="str">
            <v>rs112374545</v>
          </cell>
          <cell r="E1837" t="str">
            <v>chr19:11188899</v>
          </cell>
          <cell r="F1837" t="str">
            <v>C=0.889, T=0.111</v>
          </cell>
          <cell r="G1837">
            <v>0.99004177307913099</v>
          </cell>
          <cell r="H1837" t="str">
            <v>1</v>
          </cell>
          <cell r="I1837" t="str">
            <v>0.128788973</v>
          </cell>
          <cell r="J1837" t="str">
            <v>0.223043</v>
          </cell>
          <cell r="K1837" t="str">
            <v>0.16-0.28/</v>
          </cell>
          <cell r="L1837">
            <v>2.0000000000000001E-13</v>
          </cell>
        </row>
        <row r="1838">
          <cell r="A1838" t="str">
            <v>rs142158911</v>
          </cell>
          <cell r="B1838" t="str">
            <v>Fasting phospholipid levels in IDL</v>
          </cell>
          <cell r="C1838" t="str">
            <v>34610981</v>
          </cell>
          <cell r="D1838" t="str">
            <v>rs112374545</v>
          </cell>
          <cell r="E1838" t="str">
            <v>chr19:11188899</v>
          </cell>
          <cell r="F1838" t="str">
            <v>C=0.889, T=0.111</v>
          </cell>
          <cell r="G1838">
            <v>0.99004177307913099</v>
          </cell>
          <cell r="H1838" t="str">
            <v>1</v>
          </cell>
          <cell r="I1838" t="str">
            <v>0.128925143</v>
          </cell>
          <cell r="J1838" t="str">
            <v>0.234923</v>
          </cell>
          <cell r="K1838" t="str">
            <v>0.18-0.29/</v>
          </cell>
          <cell r="L1838">
            <v>1E-14</v>
          </cell>
        </row>
        <row r="1839">
          <cell r="A1839" t="str">
            <v>rs142158911</v>
          </cell>
          <cell r="B1839" t="str">
            <v>Postprandial total cholesterol in LDL</v>
          </cell>
          <cell r="C1839" t="str">
            <v>34610981</v>
          </cell>
          <cell r="D1839" t="str">
            <v>rs112374545</v>
          </cell>
          <cell r="E1839" t="str">
            <v>chr19:11188899</v>
          </cell>
          <cell r="F1839" t="str">
            <v>C=0.889, T=0.111</v>
          </cell>
          <cell r="G1839">
            <v>0.99004177307913099</v>
          </cell>
          <cell r="H1839" t="str">
            <v>1</v>
          </cell>
          <cell r="I1839" t="str">
            <v>0.127907199</v>
          </cell>
          <cell r="J1839" t="str">
            <v>0.237878</v>
          </cell>
          <cell r="K1839" t="str">
            <v>0.18-0.3/</v>
          </cell>
          <cell r="L1839">
            <v>5.9999999999999997E-14</v>
          </cell>
        </row>
        <row r="1840">
          <cell r="A1840" t="str">
            <v>rs142158911</v>
          </cell>
          <cell r="B1840" t="str">
            <v>Postprandial total cholesterol in IDL</v>
          </cell>
          <cell r="C1840" t="str">
            <v>34610981</v>
          </cell>
          <cell r="D1840" t="str">
            <v>rs112374545</v>
          </cell>
          <cell r="E1840" t="str">
            <v>chr19:11188899</v>
          </cell>
          <cell r="F1840" t="str">
            <v>C=0.889, T=0.111</v>
          </cell>
          <cell r="G1840">
            <v>0.99004177307913099</v>
          </cell>
          <cell r="H1840" t="str">
            <v>1</v>
          </cell>
          <cell r="I1840" t="str">
            <v>0.127851012</v>
          </cell>
          <cell r="J1840" t="str">
            <v>0.241098</v>
          </cell>
          <cell r="K1840" t="str">
            <v>0.18-0.3/</v>
          </cell>
          <cell r="L1840">
            <v>2.9999999999999998E-14</v>
          </cell>
        </row>
        <row r="1841">
          <cell r="A1841" t="str">
            <v>rs142158911</v>
          </cell>
          <cell r="B1841" t="str">
            <v>Postprandial IDL particle concentration</v>
          </cell>
          <cell r="C1841" t="str">
            <v>34610981</v>
          </cell>
          <cell r="D1841" t="str">
            <v>rs112374545</v>
          </cell>
          <cell r="E1841" t="str">
            <v>chr19:11188899</v>
          </cell>
          <cell r="F1841" t="str">
            <v>C=0.889, T=0.111</v>
          </cell>
          <cell r="G1841">
            <v>0.99004177307913099</v>
          </cell>
          <cell r="H1841" t="str">
            <v>1</v>
          </cell>
          <cell r="I1841" t="str">
            <v>0.127907199</v>
          </cell>
          <cell r="J1841" t="str">
            <v>0.231246</v>
          </cell>
          <cell r="K1841" t="str">
            <v>0.17-0.29/</v>
          </cell>
          <cell r="L1841">
            <v>2.9999999999999998E-13</v>
          </cell>
        </row>
        <row r="1842">
          <cell r="A1842" t="str">
            <v>rs142158911</v>
          </cell>
          <cell r="B1842" t="str">
            <v>Postprandial phospholipid levels in IDL</v>
          </cell>
          <cell r="C1842" t="str">
            <v>34610981</v>
          </cell>
          <cell r="D1842" t="str">
            <v>rs112374545</v>
          </cell>
          <cell r="E1842" t="str">
            <v>chr19:11188899</v>
          </cell>
          <cell r="F1842" t="str">
            <v>C=0.889, T=0.111</v>
          </cell>
          <cell r="G1842">
            <v>0.99004177307913099</v>
          </cell>
          <cell r="H1842" t="str">
            <v>1</v>
          </cell>
          <cell r="I1842" t="str">
            <v>0.127851012</v>
          </cell>
          <cell r="J1842" t="str">
            <v>0.239144</v>
          </cell>
          <cell r="K1842" t="str">
            <v>0.18-0.3/</v>
          </cell>
          <cell r="L1842">
            <v>5.0000000000000002E-14</v>
          </cell>
        </row>
        <row r="1843">
          <cell r="A1843" t="str">
            <v>rs142158911</v>
          </cell>
          <cell r="B1843" t="str">
            <v>Postprandial cholesterol esters in IDL</v>
          </cell>
          <cell r="C1843" t="str">
            <v>34610981</v>
          </cell>
          <cell r="D1843" t="str">
            <v>rs112374545</v>
          </cell>
          <cell r="E1843" t="str">
            <v>chr19:11188899</v>
          </cell>
          <cell r="F1843" t="str">
            <v>C=0.889, T=0.111</v>
          </cell>
          <cell r="G1843">
            <v>0.99004177307913099</v>
          </cell>
          <cell r="H1843" t="str">
            <v>1</v>
          </cell>
          <cell r="I1843" t="str">
            <v>0.127851012</v>
          </cell>
          <cell r="J1843" t="str">
            <v>0.235155</v>
          </cell>
          <cell r="K1843" t="str">
            <v>0.17-0.3/</v>
          </cell>
          <cell r="L1843">
            <v>1E-13</v>
          </cell>
        </row>
        <row r="1844">
          <cell r="A1844" t="str">
            <v>rs142158911</v>
          </cell>
          <cell r="B1844" t="str">
            <v>Postprandial total lipids in IDL</v>
          </cell>
          <cell r="C1844" t="str">
            <v>34610981</v>
          </cell>
          <cell r="D1844" t="str">
            <v>rs112374545</v>
          </cell>
          <cell r="E1844" t="str">
            <v>chr19:11188899</v>
          </cell>
          <cell r="F1844" t="str">
            <v>C=0.889, T=0.111</v>
          </cell>
          <cell r="G1844">
            <v>0.99004177307913099</v>
          </cell>
          <cell r="H1844" t="str">
            <v>1</v>
          </cell>
          <cell r="I1844" t="str">
            <v>0.127907199</v>
          </cell>
          <cell r="J1844" t="str">
            <v>0.235608</v>
          </cell>
          <cell r="K1844" t="str">
            <v>0.17-0.3/</v>
          </cell>
          <cell r="L1844">
            <v>1E-13</v>
          </cell>
        </row>
        <row r="1845">
          <cell r="A1845" t="str">
            <v>rs142158911</v>
          </cell>
          <cell r="B1845" t="str">
            <v>Postprandial esterified cholesterol</v>
          </cell>
          <cell r="C1845" t="str">
            <v>34610981</v>
          </cell>
          <cell r="D1845" t="str">
            <v>rs112374545</v>
          </cell>
          <cell r="E1845" t="str">
            <v>chr19:11188899</v>
          </cell>
          <cell r="F1845" t="str">
            <v>C=0.889, T=0.111</v>
          </cell>
          <cell r="G1845">
            <v>0.99004177307913099</v>
          </cell>
          <cell r="H1845" t="str">
            <v>1</v>
          </cell>
          <cell r="I1845" t="str">
            <v>0.127438697</v>
          </cell>
          <cell r="J1845" t="str">
            <v>0.205029</v>
          </cell>
          <cell r="K1845" t="str">
            <v>0.14-0.27/</v>
          </cell>
          <cell r="L1845">
            <v>2.0000000000000001E-10</v>
          </cell>
        </row>
        <row r="1846">
          <cell r="A1846" t="str">
            <v>rs142158911</v>
          </cell>
          <cell r="B1846" t="str">
            <v>Postprandial free cholesterol</v>
          </cell>
          <cell r="C1846" t="str">
            <v>34610981</v>
          </cell>
          <cell r="D1846" t="str">
            <v>rs112374545</v>
          </cell>
          <cell r="E1846" t="str">
            <v>chr19:11188899</v>
          </cell>
          <cell r="F1846" t="str">
            <v>C=0.889, T=0.111</v>
          </cell>
          <cell r="G1846">
            <v>0.99004177307913099</v>
          </cell>
          <cell r="H1846" t="str">
            <v>1</v>
          </cell>
          <cell r="I1846" t="str">
            <v>0.127697132</v>
          </cell>
          <cell r="J1846" t="str">
            <v>0.194655</v>
          </cell>
          <cell r="K1846" t="str">
            <v>0.13-0.26/</v>
          </cell>
          <cell r="L1846">
            <v>1.0000000000000001E-9</v>
          </cell>
        </row>
        <row r="1847">
          <cell r="A1847" t="str">
            <v>rs142158911</v>
          </cell>
          <cell r="B1847" t="str">
            <v>Postprandial total cholesterol in small LDL</v>
          </cell>
          <cell r="C1847" t="str">
            <v>34610981</v>
          </cell>
          <cell r="D1847" t="str">
            <v>rs112374545</v>
          </cell>
          <cell r="E1847" t="str">
            <v>chr19:11188899</v>
          </cell>
          <cell r="F1847" t="str">
            <v>C=0.889, T=0.111</v>
          </cell>
          <cell r="G1847">
            <v>0.99004177307913099</v>
          </cell>
          <cell r="H1847" t="str">
            <v>1</v>
          </cell>
          <cell r="I1847" t="str">
            <v>0.127936623</v>
          </cell>
          <cell r="J1847" t="str">
            <v>0.235299</v>
          </cell>
          <cell r="K1847" t="str">
            <v>0.17-0.3/</v>
          </cell>
          <cell r="L1847">
            <v>1E-13</v>
          </cell>
        </row>
        <row r="1848">
          <cell r="A1848" t="str">
            <v>rs142158911</v>
          </cell>
          <cell r="B1848" t="str">
            <v>Postprandial cholesterol esters in small LDL</v>
          </cell>
          <cell r="C1848" t="str">
            <v>34610981</v>
          </cell>
          <cell r="D1848" t="str">
            <v>rs112374545</v>
          </cell>
          <cell r="E1848" t="str">
            <v>chr19:11188899</v>
          </cell>
          <cell r="F1848" t="str">
            <v>C=0.889, T=0.111</v>
          </cell>
          <cell r="G1848">
            <v>0.99004177307913099</v>
          </cell>
          <cell r="H1848" t="str">
            <v>1</v>
          </cell>
          <cell r="I1848" t="str">
            <v>0.127936623</v>
          </cell>
          <cell r="J1848" t="str">
            <v>0.239037</v>
          </cell>
          <cell r="K1848" t="str">
            <v>0.18-0.3/</v>
          </cell>
          <cell r="L1848">
            <v>5.0000000000000002E-14</v>
          </cell>
        </row>
        <row r="1849">
          <cell r="A1849" t="str">
            <v>rs142158911</v>
          </cell>
          <cell r="B1849" t="str">
            <v>Postprandial free cholesterol in small LDL</v>
          </cell>
          <cell r="C1849" t="str">
            <v>34610981</v>
          </cell>
          <cell r="D1849" t="str">
            <v>rs112374545</v>
          </cell>
          <cell r="E1849" t="str">
            <v>chr19:11188899</v>
          </cell>
          <cell r="F1849" t="str">
            <v>C=0.889, T=0.111</v>
          </cell>
          <cell r="G1849">
            <v>0.99004177307913099</v>
          </cell>
          <cell r="H1849" t="str">
            <v>1</v>
          </cell>
          <cell r="I1849" t="str">
            <v>0.127936623</v>
          </cell>
          <cell r="J1849" t="str">
            <v>0.214872</v>
          </cell>
          <cell r="K1849" t="str">
            <v>0.15-0.28/</v>
          </cell>
          <cell r="L1849">
            <v>9.9999999999999994E-12</v>
          </cell>
        </row>
        <row r="1850">
          <cell r="A1850" t="str">
            <v>rs142158911</v>
          </cell>
          <cell r="B1850" t="str">
            <v>Postprandial total lipids in small LDL</v>
          </cell>
          <cell r="C1850" t="str">
            <v>34610981</v>
          </cell>
          <cell r="D1850" t="str">
            <v>rs112374545</v>
          </cell>
          <cell r="E1850" t="str">
            <v>chr19:11188899</v>
          </cell>
          <cell r="F1850" t="str">
            <v>C=0.889, T=0.111</v>
          </cell>
          <cell r="G1850">
            <v>0.99004177307913099</v>
          </cell>
          <cell r="H1850" t="str">
            <v>1</v>
          </cell>
          <cell r="I1850" t="str">
            <v>0.127936623</v>
          </cell>
          <cell r="J1850" t="str">
            <v>0.221617</v>
          </cell>
          <cell r="K1850" t="str">
            <v>0.16-0.28/</v>
          </cell>
          <cell r="L1850">
            <v>3.0000000000000001E-12</v>
          </cell>
        </row>
        <row r="1851">
          <cell r="A1851" t="str">
            <v>rs142158911</v>
          </cell>
          <cell r="B1851" t="str">
            <v>Postprandial small LDL particle concentration</v>
          </cell>
          <cell r="C1851" t="str">
            <v>34610981</v>
          </cell>
          <cell r="D1851" t="str">
            <v>rs112374545</v>
          </cell>
          <cell r="E1851" t="str">
            <v>chr19:11188899</v>
          </cell>
          <cell r="F1851" t="str">
            <v>C=0.889, T=0.111</v>
          </cell>
          <cell r="G1851">
            <v>0.99004177307913099</v>
          </cell>
          <cell r="H1851" t="str">
            <v>1</v>
          </cell>
          <cell r="I1851" t="str">
            <v>0.127936623</v>
          </cell>
          <cell r="J1851" t="str">
            <v>0.218941</v>
          </cell>
          <cell r="K1851" t="str">
            <v>0.16-0.28/</v>
          </cell>
          <cell r="L1851">
            <v>4.9999999999999997E-12</v>
          </cell>
        </row>
        <row r="1852">
          <cell r="A1852" t="str">
            <v>rs142158911</v>
          </cell>
          <cell r="B1852" t="str">
            <v>Postprandial phospholipid levels in small LDL</v>
          </cell>
          <cell r="C1852" t="str">
            <v>34610981</v>
          </cell>
          <cell r="D1852" t="str">
            <v>rs112374545</v>
          </cell>
          <cell r="E1852" t="str">
            <v>chr19:11188899</v>
          </cell>
          <cell r="F1852" t="str">
            <v>C=0.889, T=0.111</v>
          </cell>
          <cell r="G1852">
            <v>0.99004177307913099</v>
          </cell>
          <cell r="H1852" t="str">
            <v>1</v>
          </cell>
          <cell r="I1852" t="str">
            <v>0.127936623</v>
          </cell>
          <cell r="J1852" t="str">
            <v>0.183947</v>
          </cell>
          <cell r="K1852" t="str">
            <v>0.12-0.25/</v>
          </cell>
          <cell r="L1852">
            <v>6.9999999999999998E-9</v>
          </cell>
        </row>
        <row r="1853">
          <cell r="A1853" t="str">
            <v>rs142158911</v>
          </cell>
          <cell r="B1853" t="str">
            <v>Fasting total cholesterol in IDL</v>
          </cell>
          <cell r="C1853" t="str">
            <v>34610981</v>
          </cell>
          <cell r="D1853" t="str">
            <v>rs112374545</v>
          </cell>
          <cell r="E1853" t="str">
            <v>chr19:11188899</v>
          </cell>
          <cell r="F1853" t="str">
            <v>C=0.889, T=0.111</v>
          </cell>
          <cell r="G1853">
            <v>0.99004177307913099</v>
          </cell>
          <cell r="H1853" t="str">
            <v>1</v>
          </cell>
          <cell r="I1853" t="str">
            <v>0.128925143</v>
          </cell>
          <cell r="J1853" t="str">
            <v>0.230337</v>
          </cell>
          <cell r="K1853" t="str">
            <v>0.17-0.29/</v>
          </cell>
          <cell r="L1853">
            <v>2.9999999999999998E-14</v>
          </cell>
        </row>
        <row r="1854">
          <cell r="A1854" t="str">
            <v>rs142158911</v>
          </cell>
          <cell r="B1854" t="str">
            <v>Fasting cholesterol esters in IDL</v>
          </cell>
          <cell r="C1854" t="str">
            <v>34610981</v>
          </cell>
          <cell r="D1854" t="str">
            <v>rs112374545</v>
          </cell>
          <cell r="E1854" t="str">
            <v>chr19:11188899</v>
          </cell>
          <cell r="F1854" t="str">
            <v>C=0.889, T=0.111</v>
          </cell>
          <cell r="G1854">
            <v>0.99004177307913099</v>
          </cell>
          <cell r="H1854" t="str">
            <v>1</v>
          </cell>
          <cell r="I1854" t="str">
            <v>0.128925143</v>
          </cell>
          <cell r="J1854" t="str">
            <v>0.224561</v>
          </cell>
          <cell r="K1854" t="str">
            <v>0.17-0.28/</v>
          </cell>
          <cell r="L1854">
            <v>1E-13</v>
          </cell>
        </row>
        <row r="1855">
          <cell r="A1855" t="str">
            <v>rs142158911</v>
          </cell>
          <cell r="B1855" t="str">
            <v>Fasting free cholesterol in IDL</v>
          </cell>
          <cell r="C1855" t="str">
            <v>34610981</v>
          </cell>
          <cell r="D1855" t="str">
            <v>rs112374545</v>
          </cell>
          <cell r="E1855" t="str">
            <v>chr19:11188899</v>
          </cell>
          <cell r="F1855" t="str">
            <v>C=0.889, T=0.111</v>
          </cell>
          <cell r="G1855">
            <v>0.99004177307913099</v>
          </cell>
          <cell r="H1855" t="str">
            <v>1</v>
          </cell>
          <cell r="I1855" t="str">
            <v>0.128925143</v>
          </cell>
          <cell r="J1855" t="str">
            <v>0.234619</v>
          </cell>
          <cell r="K1855" t="str">
            <v>0.18-0.29/</v>
          </cell>
          <cell r="L1855">
            <v>1E-14</v>
          </cell>
        </row>
        <row r="1856">
          <cell r="A1856" t="str">
            <v>rs142158911</v>
          </cell>
          <cell r="B1856" t="str">
            <v>Fasting free cholesterol</v>
          </cell>
          <cell r="C1856" t="str">
            <v>34610981</v>
          </cell>
          <cell r="D1856" t="str">
            <v>rs112374545</v>
          </cell>
          <cell r="E1856" t="str">
            <v>chr19:11188899</v>
          </cell>
          <cell r="F1856" t="str">
            <v>C=0.889, T=0.111</v>
          </cell>
          <cell r="G1856">
            <v>0.99004177307913099</v>
          </cell>
          <cell r="H1856" t="str">
            <v>1</v>
          </cell>
          <cell r="I1856" t="str">
            <v>0.128716825</v>
          </cell>
          <cell r="J1856" t="str">
            <v>0.195486</v>
          </cell>
          <cell r="K1856" t="str">
            <v>0.14-0.26/</v>
          </cell>
          <cell r="L1856">
            <v>1E-10</v>
          </cell>
        </row>
        <row r="1857">
          <cell r="A1857" t="str">
            <v>rs142158911</v>
          </cell>
          <cell r="B1857" t="str">
            <v>Fasting phospholipid levels in very small VLDL</v>
          </cell>
          <cell r="C1857" t="str">
            <v>34610981</v>
          </cell>
          <cell r="D1857" t="str">
            <v>rs112374545</v>
          </cell>
          <cell r="E1857" t="str">
            <v>chr19:11188899</v>
          </cell>
          <cell r="F1857" t="str">
            <v>C=0.889, T=0.111</v>
          </cell>
          <cell r="G1857">
            <v>0.99004177307913099</v>
          </cell>
          <cell r="H1857" t="str">
            <v>1</v>
          </cell>
          <cell r="I1857" t="str">
            <v>0.128526416</v>
          </cell>
          <cell r="J1857" t="str">
            <v>0.207355</v>
          </cell>
          <cell r="K1857" t="str">
            <v>0.15-0.27/</v>
          </cell>
          <cell r="L1857">
            <v>9.9999999999999994E-12</v>
          </cell>
        </row>
        <row r="1858">
          <cell r="A1858" t="str">
            <v>rs142158911</v>
          </cell>
          <cell r="B1858" t="str">
            <v>Fasting total cholesterol in very small VLDL</v>
          </cell>
          <cell r="C1858" t="str">
            <v>34610981</v>
          </cell>
          <cell r="D1858" t="str">
            <v>rs112374545</v>
          </cell>
          <cell r="E1858" t="str">
            <v>chr19:11188899</v>
          </cell>
          <cell r="F1858" t="str">
            <v>C=0.889, T=0.111</v>
          </cell>
          <cell r="G1858">
            <v>0.99004177307913099</v>
          </cell>
          <cell r="H1858" t="str">
            <v>1</v>
          </cell>
          <cell r="I1858" t="str">
            <v>0.128526416</v>
          </cell>
          <cell r="J1858" t="str">
            <v>0.209754</v>
          </cell>
          <cell r="K1858" t="str">
            <v>0.15-0.27/</v>
          </cell>
          <cell r="L1858">
            <v>6.0000000000000003E-12</v>
          </cell>
        </row>
        <row r="1859">
          <cell r="A1859" t="str">
            <v>rs142158911</v>
          </cell>
          <cell r="B1859" t="str">
            <v>Fasting free cholesterol in very small VLDL</v>
          </cell>
          <cell r="C1859" t="str">
            <v>34610981</v>
          </cell>
          <cell r="D1859" t="str">
            <v>rs112374545</v>
          </cell>
          <cell r="E1859" t="str">
            <v>chr19:11188899</v>
          </cell>
          <cell r="F1859" t="str">
            <v>C=0.889, T=0.111</v>
          </cell>
          <cell r="G1859">
            <v>0.99004177307913099</v>
          </cell>
          <cell r="H1859" t="str">
            <v>1</v>
          </cell>
          <cell r="I1859" t="str">
            <v>0.128526416</v>
          </cell>
          <cell r="J1859" t="str">
            <v>0.203287</v>
          </cell>
          <cell r="K1859" t="str">
            <v>0.14-0.26/</v>
          </cell>
          <cell r="L1859">
            <v>1.9999999999999999E-11</v>
          </cell>
        </row>
        <row r="1860">
          <cell r="A1860" t="str">
            <v>rs142158911</v>
          </cell>
          <cell r="B1860" t="str">
            <v>Postprandial total cholesterol in medium LDL</v>
          </cell>
          <cell r="C1860" t="str">
            <v>34610981</v>
          </cell>
          <cell r="D1860" t="str">
            <v>rs112374545</v>
          </cell>
          <cell r="E1860" t="str">
            <v>chr19:11188899</v>
          </cell>
          <cell r="F1860" t="str">
            <v>C=0.889, T=0.111</v>
          </cell>
          <cell r="G1860">
            <v>0.99004177307913099</v>
          </cell>
          <cell r="H1860" t="str">
            <v>1</v>
          </cell>
          <cell r="I1860" t="str">
            <v>0.127936623</v>
          </cell>
          <cell r="J1860" t="str">
            <v>0.237653</v>
          </cell>
          <cell r="K1860" t="str">
            <v>0.18-0.3/</v>
          </cell>
          <cell r="L1860">
            <v>5.9999999999999997E-14</v>
          </cell>
        </row>
        <row r="1861">
          <cell r="A1861" t="str">
            <v>rs142158911</v>
          </cell>
          <cell r="B1861" t="str">
            <v>Postprandial cholesterol esters in medium LDL</v>
          </cell>
          <cell r="C1861" t="str">
            <v>34610981</v>
          </cell>
          <cell r="D1861" t="str">
            <v>rs112374545</v>
          </cell>
          <cell r="E1861" t="str">
            <v>chr19:11188899</v>
          </cell>
          <cell r="F1861" t="str">
            <v>C=0.889, T=0.111</v>
          </cell>
          <cell r="G1861">
            <v>0.99004177307913099</v>
          </cell>
          <cell r="H1861" t="str">
            <v>1</v>
          </cell>
          <cell r="I1861" t="str">
            <v>0.127936623</v>
          </cell>
          <cell r="J1861" t="str">
            <v>0.239662</v>
          </cell>
          <cell r="K1861" t="str">
            <v>0.18-0.3/</v>
          </cell>
          <cell r="L1861">
            <v>4E-14</v>
          </cell>
        </row>
        <row r="1862">
          <cell r="A1862" t="str">
            <v>rs142158911</v>
          </cell>
          <cell r="B1862" t="str">
            <v>Postprandial free cholesterol in medium LDL</v>
          </cell>
          <cell r="C1862" t="str">
            <v>34610981</v>
          </cell>
          <cell r="D1862" t="str">
            <v>rs112374545</v>
          </cell>
          <cell r="E1862" t="str">
            <v>chr19:11188899</v>
          </cell>
          <cell r="F1862" t="str">
            <v>C=0.889, T=0.111</v>
          </cell>
          <cell r="G1862">
            <v>0.99004177307913099</v>
          </cell>
          <cell r="H1862" t="str">
            <v>1</v>
          </cell>
          <cell r="I1862" t="str">
            <v>0.127936623</v>
          </cell>
          <cell r="J1862" t="str">
            <v>0.228293</v>
          </cell>
          <cell r="K1862" t="str">
            <v>0.17-0.29/</v>
          </cell>
          <cell r="L1862">
            <v>5.9999999999999997E-13</v>
          </cell>
        </row>
        <row r="1863">
          <cell r="A1863" t="str">
            <v>rs142158911</v>
          </cell>
          <cell r="B1863" t="str">
            <v>Postprandial large LDL particle concentration</v>
          </cell>
          <cell r="C1863" t="str">
            <v>34610981</v>
          </cell>
          <cell r="D1863" t="str">
            <v>rs112374545</v>
          </cell>
          <cell r="E1863" t="str">
            <v>chr19:11188899</v>
          </cell>
          <cell r="F1863" t="str">
            <v>C=0.889, T=0.111</v>
          </cell>
          <cell r="G1863">
            <v>0.99004177307913099</v>
          </cell>
          <cell r="H1863" t="str">
            <v>1</v>
          </cell>
          <cell r="I1863" t="str">
            <v>0.127907199</v>
          </cell>
          <cell r="J1863" t="str">
            <v>0.231296</v>
          </cell>
          <cell r="K1863" t="str">
            <v>0.17-0.29/</v>
          </cell>
          <cell r="L1863">
            <v>2.9999999999999998E-13</v>
          </cell>
        </row>
        <row r="1864">
          <cell r="A1864" t="str">
            <v>rs142158911</v>
          </cell>
          <cell r="B1864" t="str">
            <v>Postprandial phospholipid levels in large LDL</v>
          </cell>
          <cell r="C1864" t="str">
            <v>34610981</v>
          </cell>
          <cell r="D1864" t="str">
            <v>rs112374545</v>
          </cell>
          <cell r="E1864" t="str">
            <v>chr19:11188899</v>
          </cell>
          <cell r="F1864" t="str">
            <v>C=0.889, T=0.111</v>
          </cell>
          <cell r="G1864">
            <v>0.99004177307913099</v>
          </cell>
          <cell r="H1864" t="str">
            <v>1</v>
          </cell>
          <cell r="I1864" t="str">
            <v>0.127907199</v>
          </cell>
          <cell r="J1864" t="str">
            <v>0.232696</v>
          </cell>
          <cell r="K1864" t="str">
            <v>0.17-0.29/</v>
          </cell>
          <cell r="L1864">
            <v>2.0000000000000001E-13</v>
          </cell>
        </row>
        <row r="1865">
          <cell r="A1865" t="str">
            <v>rs142158911</v>
          </cell>
          <cell r="B1865" t="str">
            <v>Postprandial total cholesterol in large LDL</v>
          </cell>
          <cell r="C1865" t="str">
            <v>34610981</v>
          </cell>
          <cell r="D1865" t="str">
            <v>rs112374545</v>
          </cell>
          <cell r="E1865" t="str">
            <v>chr19:11188899</v>
          </cell>
          <cell r="F1865" t="str">
            <v>C=0.889, T=0.111</v>
          </cell>
          <cell r="G1865">
            <v>0.99004177307913099</v>
          </cell>
          <cell r="H1865" t="str">
            <v>1</v>
          </cell>
          <cell r="I1865" t="str">
            <v>0.127907199</v>
          </cell>
          <cell r="J1865" t="str">
            <v>0.240422</v>
          </cell>
          <cell r="K1865" t="str">
            <v>0.18-0.3/</v>
          </cell>
          <cell r="L1865">
            <v>2.9999999999999998E-14</v>
          </cell>
        </row>
        <row r="1866">
          <cell r="A1866" t="str">
            <v>rs142158911</v>
          </cell>
          <cell r="B1866" t="str">
            <v>Postprandial cholesterol esters in large LDL</v>
          </cell>
          <cell r="C1866" t="str">
            <v>34610981</v>
          </cell>
          <cell r="D1866" t="str">
            <v>rs112374545</v>
          </cell>
          <cell r="E1866" t="str">
            <v>chr19:11188899</v>
          </cell>
          <cell r="F1866" t="str">
            <v>C=0.889, T=0.111</v>
          </cell>
          <cell r="G1866">
            <v>0.99004177307913099</v>
          </cell>
          <cell r="H1866" t="str">
            <v>1</v>
          </cell>
          <cell r="I1866" t="str">
            <v>0.127907199</v>
          </cell>
          <cell r="J1866" t="str">
            <v>0.236382</v>
          </cell>
          <cell r="K1866" t="str">
            <v>0.17-0.3/</v>
          </cell>
          <cell r="L1866">
            <v>8.9999999999999995E-14</v>
          </cell>
        </row>
        <row r="1867">
          <cell r="A1867" t="str">
            <v>rs142158911</v>
          </cell>
          <cell r="B1867" t="str">
            <v>Postprandial free cholesterol in large LDL</v>
          </cell>
          <cell r="C1867" t="str">
            <v>34610981</v>
          </cell>
          <cell r="D1867" t="str">
            <v>rs112374545</v>
          </cell>
          <cell r="E1867" t="str">
            <v>chr19:11188899</v>
          </cell>
          <cell r="F1867" t="str">
            <v>C=0.889, T=0.111</v>
          </cell>
          <cell r="G1867">
            <v>0.99004177307913099</v>
          </cell>
          <cell r="H1867" t="str">
            <v>1</v>
          </cell>
          <cell r="I1867" t="str">
            <v>0.127907199</v>
          </cell>
          <cell r="J1867" t="str">
            <v>0.240421</v>
          </cell>
          <cell r="K1867" t="str">
            <v>0.18-0.3/</v>
          </cell>
          <cell r="L1867">
            <v>2.9999999999999998E-14</v>
          </cell>
        </row>
        <row r="1868">
          <cell r="A1868" t="str">
            <v>rs142158911</v>
          </cell>
          <cell r="B1868" t="str">
            <v>Postprandial total lipids in large LDL</v>
          </cell>
          <cell r="C1868" t="str">
            <v>34610981</v>
          </cell>
          <cell r="D1868" t="str">
            <v>rs112374545</v>
          </cell>
          <cell r="E1868" t="str">
            <v>chr19:11188899</v>
          </cell>
          <cell r="F1868" t="str">
            <v>C=0.889, T=0.111</v>
          </cell>
          <cell r="G1868">
            <v>0.99004177307913099</v>
          </cell>
          <cell r="H1868" t="str">
            <v>1</v>
          </cell>
          <cell r="I1868" t="str">
            <v>0.127907199</v>
          </cell>
          <cell r="J1868" t="str">
            <v>0.234765</v>
          </cell>
          <cell r="K1868" t="str">
            <v>0.17-0.3/</v>
          </cell>
          <cell r="L1868">
            <v>1E-13</v>
          </cell>
        </row>
        <row r="1869">
          <cell r="A1869" t="str">
            <v>rs142158911</v>
          </cell>
          <cell r="B1869" t="str">
            <v>Postprandial total lipids in medium LDL</v>
          </cell>
          <cell r="C1869" t="str">
            <v>34610981</v>
          </cell>
          <cell r="D1869" t="str">
            <v>rs112374545</v>
          </cell>
          <cell r="E1869" t="str">
            <v>chr19:11188899</v>
          </cell>
          <cell r="F1869" t="str">
            <v>C=0.889, T=0.111</v>
          </cell>
          <cell r="G1869">
            <v>0.99004177307913099</v>
          </cell>
          <cell r="H1869" t="str">
            <v>1</v>
          </cell>
          <cell r="I1869" t="str">
            <v>0.127936623</v>
          </cell>
          <cell r="J1869" t="str">
            <v>0.229954</v>
          </cell>
          <cell r="K1869" t="str">
            <v>0.17-0.29/</v>
          </cell>
          <cell r="L1869">
            <v>4.0000000000000001E-13</v>
          </cell>
        </row>
        <row r="1870">
          <cell r="A1870" t="str">
            <v>rs142158911</v>
          </cell>
          <cell r="B1870" t="str">
            <v>Postprandial medium LDL particle concentration</v>
          </cell>
          <cell r="C1870" t="str">
            <v>34610981</v>
          </cell>
          <cell r="D1870" t="str">
            <v>rs112374545</v>
          </cell>
          <cell r="E1870" t="str">
            <v>chr19:11188899</v>
          </cell>
          <cell r="F1870" t="str">
            <v>C=0.889, T=0.111</v>
          </cell>
          <cell r="G1870">
            <v>0.99004177307913099</v>
          </cell>
          <cell r="H1870" t="str">
            <v>1</v>
          </cell>
          <cell r="I1870" t="str">
            <v>0.127936623</v>
          </cell>
          <cell r="J1870" t="str">
            <v>0.228399</v>
          </cell>
          <cell r="K1870" t="str">
            <v>0.17-0.29/</v>
          </cell>
          <cell r="L1870">
            <v>5.9999999999999997E-13</v>
          </cell>
        </row>
        <row r="1871">
          <cell r="A1871" t="str">
            <v>rs142158911</v>
          </cell>
          <cell r="B1871" t="str">
            <v>Postprandial phospholipid levels in medium LDL</v>
          </cell>
          <cell r="C1871" t="str">
            <v>34610981</v>
          </cell>
          <cell r="D1871" t="str">
            <v>rs112374545</v>
          </cell>
          <cell r="E1871" t="str">
            <v>chr19:11188899</v>
          </cell>
          <cell r="F1871" t="str">
            <v>C=0.889, T=0.111</v>
          </cell>
          <cell r="G1871">
            <v>0.99004177307913099</v>
          </cell>
          <cell r="H1871" t="str">
            <v>1</v>
          </cell>
          <cell r="I1871" t="str">
            <v>0.127936623</v>
          </cell>
          <cell r="J1871" t="str">
            <v>0.203191</v>
          </cell>
          <cell r="K1871" t="str">
            <v>0.14-0.27/</v>
          </cell>
          <cell r="L1871">
            <v>2.0000000000000001E-10</v>
          </cell>
        </row>
        <row r="1872">
          <cell r="A1872" t="str">
            <v>rs142158911</v>
          </cell>
          <cell r="B1872" t="str">
            <v>Postprandial serum total cholesterol</v>
          </cell>
          <cell r="C1872" t="str">
            <v>34610981</v>
          </cell>
          <cell r="D1872" t="str">
            <v>rs112374545</v>
          </cell>
          <cell r="E1872" t="str">
            <v>chr19:11188899</v>
          </cell>
          <cell r="F1872" t="str">
            <v>C=0.889, T=0.111</v>
          </cell>
          <cell r="G1872">
            <v>0.99004177307913099</v>
          </cell>
          <cell r="H1872" t="str">
            <v>1</v>
          </cell>
          <cell r="I1872" t="str">
            <v>0.127907199</v>
          </cell>
          <cell r="J1872" t="str">
            <v>0.205084</v>
          </cell>
          <cell r="K1872" t="str">
            <v>0.14-0.27/</v>
          </cell>
          <cell r="L1872">
            <v>1E-10</v>
          </cell>
        </row>
        <row r="1873">
          <cell r="A1873" t="str">
            <v>rs142158911</v>
          </cell>
          <cell r="B1873" t="str">
            <v>Ratio of saturated fatty acids to total fatty acids</v>
          </cell>
          <cell r="C1873" t="str">
            <v>38448586</v>
          </cell>
          <cell r="D1873" t="str">
            <v>rs112374545</v>
          </cell>
          <cell r="E1873" t="str">
            <v>chr19:11188899</v>
          </cell>
          <cell r="F1873" t="str">
            <v>C=0.889, T=0.111</v>
          </cell>
          <cell r="G1873">
            <v>0.99004177307913099</v>
          </cell>
          <cell r="H1873" t="str">
            <v>1</v>
          </cell>
          <cell r="I1873" t="str">
            <v>0.117</v>
          </cell>
          <cell r="J1873" t="str">
            <v>0.0403</v>
          </cell>
          <cell r="K1873" t="str">
            <v>0.028-0.052</v>
          </cell>
          <cell r="L1873">
            <v>1E-10</v>
          </cell>
        </row>
        <row r="1874">
          <cell r="A1874" t="str">
            <v>rs142158911</v>
          </cell>
          <cell r="B1874" t="str">
            <v>Total cholesterol to total lipids ratio in large VLDL</v>
          </cell>
          <cell r="C1874" t="str">
            <v>38448586</v>
          </cell>
          <cell r="D1874" t="str">
            <v>rs148898583</v>
          </cell>
          <cell r="E1874" t="str">
            <v>chr19:11189205</v>
          </cell>
          <cell r="F1874" t="str">
            <v>C=0.889, G=0.111</v>
          </cell>
          <cell r="G1874">
            <v>0.99004177307913099</v>
          </cell>
          <cell r="H1874" t="str">
            <v>1</v>
          </cell>
          <cell r="I1874" t="str">
            <v>0.8852</v>
          </cell>
          <cell r="J1874" t="str">
            <v>0.0642</v>
          </cell>
          <cell r="K1874" t="str">
            <v>0.051-0.078</v>
          </cell>
          <cell r="L1874">
            <v>1.9999999999999998E-21</v>
          </cell>
        </row>
        <row r="1875">
          <cell r="A1875" t="str">
            <v>rs142158911</v>
          </cell>
          <cell r="B1875" t="str">
            <v>Triglycerides to total lipids ratio in large VLDL</v>
          </cell>
          <cell r="C1875" t="str">
            <v>38448586</v>
          </cell>
          <cell r="D1875" t="str">
            <v>rs148898583</v>
          </cell>
          <cell r="E1875" t="str">
            <v>chr19:11189205</v>
          </cell>
          <cell r="F1875" t="str">
            <v>C=0.889, G=0.111</v>
          </cell>
          <cell r="G1875">
            <v>0.99004177307913099</v>
          </cell>
          <cell r="H1875" t="str">
            <v>1</v>
          </cell>
          <cell r="I1875" t="str">
            <v>0.8842</v>
          </cell>
          <cell r="J1875" t="str">
            <v>0.0942</v>
          </cell>
          <cell r="K1875" t="str">
            <v>0.081-0.107</v>
          </cell>
          <cell r="L1875">
            <v>3.9999999999999999E-47</v>
          </cell>
        </row>
        <row r="1876">
          <cell r="A1876" t="str">
            <v>rs142158911</v>
          </cell>
          <cell r="B1876" t="str">
            <v>Sterol ester (27:1/18:1) levels</v>
          </cell>
          <cell r="C1876" t="str">
            <v>36193934</v>
          </cell>
          <cell r="D1876" t="str">
            <v>rs148898583</v>
          </cell>
          <cell r="E1876" t="str">
            <v>chr19:11189205</v>
          </cell>
          <cell r="F1876" t="str">
            <v>C=0.889, G=0.111</v>
          </cell>
          <cell r="G1876">
            <v>0.99004177307913099</v>
          </cell>
          <cell r="H1876" t="str">
            <v>1</v>
          </cell>
          <cell r="I1876" t="str">
            <v>NR</v>
          </cell>
          <cell r="J1876" t="str">
            <v>0.205</v>
          </cell>
          <cell r="K1876" t="str">
            <v>0.13-0.28</v>
          </cell>
          <cell r="L1876">
            <v>4.0000000000000001E-8</v>
          </cell>
        </row>
        <row r="1877">
          <cell r="A1877" t="str">
            <v>rs142158911</v>
          </cell>
          <cell r="B1877" t="str">
            <v>Total Cholesterol in large VLDL</v>
          </cell>
          <cell r="C1877" t="str">
            <v>38448586</v>
          </cell>
          <cell r="D1877" t="str">
            <v>rs113722226</v>
          </cell>
          <cell r="E1877" t="str">
            <v>chr19:11189272</v>
          </cell>
          <cell r="F1877" t="str">
            <v>C=0.111, T=0.889</v>
          </cell>
          <cell r="G1877">
            <v>0.99004177307913099</v>
          </cell>
          <cell r="H1877" t="str">
            <v>1</v>
          </cell>
          <cell r="I1877" t="str">
            <v>0.8858</v>
          </cell>
          <cell r="J1877" t="str">
            <v>0.0478</v>
          </cell>
          <cell r="K1877" t="str">
            <v>0.035-0.061</v>
          </cell>
          <cell r="L1877">
            <v>2.0000000000000001E-13</v>
          </cell>
        </row>
        <row r="1878">
          <cell r="A1878" t="str">
            <v>rs142158911</v>
          </cell>
          <cell r="B1878" t="str">
            <v>Free cholesterol in large VLDL</v>
          </cell>
          <cell r="C1878" t="str">
            <v>38448586</v>
          </cell>
          <cell r="D1878" t="str">
            <v>rs113722226</v>
          </cell>
          <cell r="E1878" t="str">
            <v>chr19:11189272</v>
          </cell>
          <cell r="F1878" t="str">
            <v>C=0.111, T=0.889</v>
          </cell>
          <cell r="G1878">
            <v>0.99004177307913099</v>
          </cell>
          <cell r="H1878" t="str">
            <v>1</v>
          </cell>
          <cell r="I1878" t="str">
            <v>0.8858</v>
          </cell>
          <cell r="J1878" t="str">
            <v>0.0404</v>
          </cell>
          <cell r="K1878" t="str">
            <v>0.028-0.053</v>
          </cell>
          <cell r="L1878">
            <v>6E-10</v>
          </cell>
        </row>
        <row r="1879">
          <cell r="A1879" t="str">
            <v>rs142158911</v>
          </cell>
          <cell r="B1879" t="str">
            <v>Phospholipids in large VLDL</v>
          </cell>
          <cell r="C1879" t="str">
            <v>38448586</v>
          </cell>
          <cell r="D1879" t="str">
            <v>rs113722226</v>
          </cell>
          <cell r="E1879" t="str">
            <v>chr19:11189272</v>
          </cell>
          <cell r="F1879" t="str">
            <v>C=0.111, T=0.889</v>
          </cell>
          <cell r="G1879">
            <v>0.99004177307913099</v>
          </cell>
          <cell r="H1879" t="str">
            <v>1</v>
          </cell>
          <cell r="I1879" t="str">
            <v>0.8858</v>
          </cell>
          <cell r="J1879" t="str">
            <v>0.0418</v>
          </cell>
          <cell r="K1879" t="str">
            <v>0.029-0.055</v>
          </cell>
          <cell r="L1879">
            <v>1E-10</v>
          </cell>
        </row>
        <row r="1880">
          <cell r="A1880" t="str">
            <v>rs142158911</v>
          </cell>
          <cell r="B1880" t="str">
            <v>Serum total triglyceride levels</v>
          </cell>
          <cell r="C1880" t="str">
            <v>38448586</v>
          </cell>
          <cell r="D1880" t="str">
            <v>rs113722226</v>
          </cell>
          <cell r="E1880" t="str">
            <v>chr19:11189272</v>
          </cell>
          <cell r="F1880" t="str">
            <v>C=0.111, T=0.889</v>
          </cell>
          <cell r="G1880">
            <v>0.99004177307913099</v>
          </cell>
          <cell r="H1880" t="str">
            <v>1</v>
          </cell>
          <cell r="I1880" t="str">
            <v>0.8858</v>
          </cell>
          <cell r="J1880" t="str">
            <v>0.0527</v>
          </cell>
          <cell r="K1880" t="str">
            <v>0.04-0.065</v>
          </cell>
          <cell r="L1880">
            <v>5.9999999999999999E-16</v>
          </cell>
        </row>
        <row r="1881">
          <cell r="A1881" t="str">
            <v>rs142158911</v>
          </cell>
          <cell r="B1881" t="str">
            <v>Free cholesterol in medium VLDL</v>
          </cell>
          <cell r="C1881" t="str">
            <v>38448586</v>
          </cell>
          <cell r="D1881" t="str">
            <v>rs113722226</v>
          </cell>
          <cell r="E1881" t="str">
            <v>chr19:11189272</v>
          </cell>
          <cell r="F1881" t="str">
            <v>C=0.111, T=0.889</v>
          </cell>
          <cell r="G1881">
            <v>0.99004177307913099</v>
          </cell>
          <cell r="H1881" t="str">
            <v>1</v>
          </cell>
          <cell r="I1881" t="str">
            <v>0.8858</v>
          </cell>
          <cell r="J1881" t="str">
            <v>0.0531</v>
          </cell>
          <cell r="K1881" t="str">
            <v>0.04-0.066</v>
          </cell>
          <cell r="L1881">
            <v>2.9999999999999999E-16</v>
          </cell>
        </row>
        <row r="1882">
          <cell r="A1882" t="str">
            <v>rs142158911</v>
          </cell>
          <cell r="B1882" t="str">
            <v>Concentration of medium VLDL particles</v>
          </cell>
          <cell r="C1882" t="str">
            <v>38448586</v>
          </cell>
          <cell r="D1882" t="str">
            <v>rs113722226</v>
          </cell>
          <cell r="E1882" t="str">
            <v>chr19:11189272</v>
          </cell>
          <cell r="F1882" t="str">
            <v>C=0.111, T=0.889</v>
          </cell>
          <cell r="G1882">
            <v>0.99004177307913099</v>
          </cell>
          <cell r="H1882" t="str">
            <v>1</v>
          </cell>
          <cell r="I1882" t="str">
            <v>0.8858</v>
          </cell>
          <cell r="J1882" t="str">
            <v>0.05</v>
          </cell>
          <cell r="K1882" t="str">
            <v>0.037-0.063</v>
          </cell>
          <cell r="L1882">
            <v>2E-14</v>
          </cell>
        </row>
        <row r="1883">
          <cell r="A1883" t="str">
            <v>rs142158911</v>
          </cell>
          <cell r="B1883" t="str">
            <v>Phospholipids in medium VLDL</v>
          </cell>
          <cell r="C1883" t="str">
            <v>38448586</v>
          </cell>
          <cell r="D1883" t="str">
            <v>rs113722226</v>
          </cell>
          <cell r="E1883" t="str">
            <v>chr19:11189272</v>
          </cell>
          <cell r="F1883" t="str">
            <v>C=0.111, T=0.889</v>
          </cell>
          <cell r="G1883">
            <v>0.99004177307913099</v>
          </cell>
          <cell r="H1883" t="str">
            <v>1</v>
          </cell>
          <cell r="I1883" t="str">
            <v>0.8858</v>
          </cell>
          <cell r="J1883" t="str">
            <v>0.0602</v>
          </cell>
          <cell r="K1883" t="str">
            <v>0.047-0.073</v>
          </cell>
          <cell r="L1883">
            <v>1.9999999999999999E-20</v>
          </cell>
        </row>
        <row r="1884">
          <cell r="A1884" t="str">
            <v>rs142158911</v>
          </cell>
          <cell r="B1884" t="str">
            <v>Total lipids in medium VLDL</v>
          </cell>
          <cell r="C1884" t="str">
            <v>38448586</v>
          </cell>
          <cell r="D1884" t="str">
            <v>rs113722226</v>
          </cell>
          <cell r="E1884" t="str">
            <v>chr19:11189272</v>
          </cell>
          <cell r="F1884" t="str">
            <v>C=0.111, T=0.889</v>
          </cell>
          <cell r="G1884">
            <v>0.99004177307913099</v>
          </cell>
          <cell r="H1884" t="str">
            <v>1</v>
          </cell>
          <cell r="I1884" t="str">
            <v>0.8858</v>
          </cell>
          <cell r="J1884" t="str">
            <v>0.0538</v>
          </cell>
          <cell r="K1884" t="str">
            <v>0.041-0.067</v>
          </cell>
          <cell r="L1884">
            <v>9.9999999999999998E-17</v>
          </cell>
        </row>
        <row r="1885">
          <cell r="A1885" t="str">
            <v>rs142158911</v>
          </cell>
          <cell r="B1885" t="str">
            <v>Triglycerides in small VLDL</v>
          </cell>
          <cell r="C1885" t="str">
            <v>38448586</v>
          </cell>
          <cell r="D1885" t="str">
            <v>rs113722226</v>
          </cell>
          <cell r="E1885" t="str">
            <v>chr19:11189272</v>
          </cell>
          <cell r="F1885" t="str">
            <v>C=0.111, T=0.889</v>
          </cell>
          <cell r="G1885">
            <v>0.99004177307913099</v>
          </cell>
          <cell r="H1885" t="str">
            <v>1</v>
          </cell>
          <cell r="I1885" t="str">
            <v>0.8858</v>
          </cell>
          <cell r="J1885" t="str">
            <v>0.0429</v>
          </cell>
          <cell r="K1885" t="str">
            <v>0.03-0.056</v>
          </cell>
          <cell r="L1885">
            <v>3.9999999999999998E-11</v>
          </cell>
        </row>
        <row r="1886">
          <cell r="A1886" t="str">
            <v>rs142158911</v>
          </cell>
          <cell r="B1886" t="str">
            <v>Triglycerides in very small VLDL</v>
          </cell>
          <cell r="C1886" t="str">
            <v>38448586</v>
          </cell>
          <cell r="D1886" t="str">
            <v>rs113722226</v>
          </cell>
          <cell r="E1886" t="str">
            <v>chr19:11189272</v>
          </cell>
          <cell r="F1886" t="str">
            <v>C=0.111, T=0.889</v>
          </cell>
          <cell r="G1886">
            <v>0.99004177307913099</v>
          </cell>
          <cell r="H1886" t="str">
            <v>1</v>
          </cell>
          <cell r="I1886" t="str">
            <v>0.8857</v>
          </cell>
          <cell r="J1886" t="str">
            <v>0.073</v>
          </cell>
          <cell r="K1886" t="str">
            <v>0.06-0.086</v>
          </cell>
          <cell r="L1886">
            <v>1.9999999999999999E-29</v>
          </cell>
        </row>
        <row r="1887">
          <cell r="A1887" t="str">
            <v>rs142158911</v>
          </cell>
          <cell r="B1887" t="str">
            <v>Free cholesterol to total lipids ratio in very large HDL</v>
          </cell>
          <cell r="C1887" t="str">
            <v>38448586</v>
          </cell>
          <cell r="D1887" t="str">
            <v>rs113722226</v>
          </cell>
          <cell r="E1887" t="str">
            <v>chr19:11189272</v>
          </cell>
          <cell r="F1887" t="str">
            <v>C=0.111, T=0.889</v>
          </cell>
          <cell r="G1887">
            <v>0.99004177307913099</v>
          </cell>
          <cell r="H1887" t="str">
            <v>1</v>
          </cell>
          <cell r="I1887" t="str">
            <v>0.8857</v>
          </cell>
          <cell r="J1887" t="str">
            <v>0.0446</v>
          </cell>
          <cell r="K1887" t="str">
            <v>0.032-0.057</v>
          </cell>
          <cell r="L1887">
            <v>3.9999999999999999E-12</v>
          </cell>
        </row>
        <row r="1888">
          <cell r="A1888" t="str">
            <v>rs142158911</v>
          </cell>
          <cell r="B1888" t="str">
            <v>Phospholipids in very large VLDL</v>
          </cell>
          <cell r="C1888" t="str">
            <v>38448586</v>
          </cell>
          <cell r="D1888" t="str">
            <v>rs113722226</v>
          </cell>
          <cell r="E1888" t="str">
            <v>chr19:11189272</v>
          </cell>
          <cell r="F1888" t="str">
            <v>C=0.111, T=0.889</v>
          </cell>
          <cell r="G1888">
            <v>0.99004177307913099</v>
          </cell>
          <cell r="H1888" t="str">
            <v>1</v>
          </cell>
          <cell r="I1888" t="str">
            <v>0.8858</v>
          </cell>
          <cell r="J1888" t="str">
            <v>0.048</v>
          </cell>
          <cell r="K1888" t="str">
            <v>0.035-0.061</v>
          </cell>
          <cell r="L1888">
            <v>2.0000000000000001E-13</v>
          </cell>
        </row>
        <row r="1889">
          <cell r="A1889" t="str">
            <v>rs142158911</v>
          </cell>
          <cell r="B1889" t="str">
            <v>Sterol ester (27:1/16:0) levels</v>
          </cell>
          <cell r="C1889" t="str">
            <v>36193934</v>
          </cell>
          <cell r="D1889" t="str">
            <v>rs113722226</v>
          </cell>
          <cell r="E1889" t="str">
            <v>chr19:11189272</v>
          </cell>
          <cell r="F1889" t="str">
            <v>C=0.111, T=0.889</v>
          </cell>
          <cell r="G1889">
            <v>0.99004177307913099</v>
          </cell>
          <cell r="H1889" t="str">
            <v>1</v>
          </cell>
          <cell r="I1889" t="str">
            <v>NR</v>
          </cell>
          <cell r="J1889" t="str">
            <v>0.226</v>
          </cell>
          <cell r="K1889" t="str">
            <v>0.15-0.3</v>
          </cell>
          <cell r="L1889">
            <v>1.0000000000000001E-9</v>
          </cell>
        </row>
        <row r="1890">
          <cell r="A1890" t="str">
            <v>rs142158911</v>
          </cell>
          <cell r="B1890" t="str">
            <v>Sphingomyelin (d42:2) levels</v>
          </cell>
          <cell r="C1890" t="str">
            <v>36193934</v>
          </cell>
          <cell r="D1890" t="str">
            <v>rs113722226</v>
          </cell>
          <cell r="E1890" t="str">
            <v>chr19:11189272</v>
          </cell>
          <cell r="F1890" t="str">
            <v>C=0.111, T=0.889</v>
          </cell>
          <cell r="G1890">
            <v>0.99004177307913099</v>
          </cell>
          <cell r="H1890" t="str">
            <v>1</v>
          </cell>
          <cell r="I1890" t="str">
            <v>NR</v>
          </cell>
          <cell r="J1890" t="str">
            <v>0.254</v>
          </cell>
          <cell r="K1890" t="str">
            <v>0.18-0.33</v>
          </cell>
          <cell r="L1890">
            <v>8.9999999999999996E-12</v>
          </cell>
        </row>
        <row r="1891">
          <cell r="A1891" t="str">
            <v>rs142158911</v>
          </cell>
          <cell r="B1891" t="str">
            <v>Ratio of linoleic acid to total fatty acids</v>
          </cell>
          <cell r="C1891" t="str">
            <v>35213538</v>
          </cell>
          <cell r="D1891" t="str">
            <v>rs747875948</v>
          </cell>
          <cell r="E1891" t="str">
            <v>chr19:11189298</v>
          </cell>
          <cell r="F1891" t="str">
            <v>-=0.111, G=0.889</v>
          </cell>
          <cell r="G1891">
            <v>0.99004177307913099</v>
          </cell>
          <cell r="H1891" t="str">
            <v>1</v>
          </cell>
          <cell r="I1891" t="str">
            <v>0.884879</v>
          </cell>
          <cell r="J1891" t="str">
            <v>0.0393747</v>
          </cell>
          <cell r="K1891" t="str">
            <v>0.027-0.052</v>
          </cell>
          <cell r="L1891">
            <v>4.0000000000000001E-10</v>
          </cell>
        </row>
        <row r="1892">
          <cell r="A1892" t="str">
            <v>rs142158911</v>
          </cell>
          <cell r="B1892" t="str">
            <v>Total cholesterol levels</v>
          </cell>
          <cell r="C1892" t="str">
            <v>29507422</v>
          </cell>
          <cell r="D1892" t="str">
            <v>rs73015011</v>
          </cell>
          <cell r="E1892" t="str">
            <v>chr19:11189764</v>
          </cell>
          <cell r="F1892" t="str">
            <v>C=0.111, T=0.889</v>
          </cell>
          <cell r="G1892">
            <v>0.99004177307913099</v>
          </cell>
          <cell r="H1892" t="str">
            <v>1</v>
          </cell>
          <cell r="I1892" t="str">
            <v>0.88</v>
          </cell>
          <cell r="J1892" t="str">
            <v>0.191</v>
          </cell>
          <cell r="L1892">
            <v>9.0000000000000005E-160</v>
          </cell>
        </row>
        <row r="1893">
          <cell r="A1893" t="str">
            <v>rs142158911</v>
          </cell>
          <cell r="B1893" t="str">
            <v>Total cholesterol levels</v>
          </cell>
          <cell r="C1893" t="str">
            <v>29507422</v>
          </cell>
          <cell r="D1893" t="str">
            <v>rs73015011</v>
          </cell>
          <cell r="E1893" t="str">
            <v>chr19:11189764</v>
          </cell>
          <cell r="F1893" t="str">
            <v>C=0.111, T=0.889</v>
          </cell>
          <cell r="G1893">
            <v>0.99004177307913099</v>
          </cell>
          <cell r="H1893" t="str">
            <v>1</v>
          </cell>
          <cell r="I1893" t="str">
            <v>0.897</v>
          </cell>
          <cell r="J1893" t="str">
            <v>0.152</v>
          </cell>
          <cell r="L1893">
            <v>8.9999999999999999E-10</v>
          </cell>
        </row>
        <row r="1894">
          <cell r="A1894" t="str">
            <v>rs142158911</v>
          </cell>
          <cell r="B1894" t="str">
            <v>Total cholesterol levels</v>
          </cell>
          <cell r="C1894" t="str">
            <v>29507422</v>
          </cell>
          <cell r="D1894" t="str">
            <v>rs73015011</v>
          </cell>
          <cell r="E1894" t="str">
            <v>chr19:11189764</v>
          </cell>
          <cell r="F1894" t="str">
            <v>C=0.111, T=0.889</v>
          </cell>
          <cell r="G1894">
            <v>0.99004177307913099</v>
          </cell>
          <cell r="H1894" t="str">
            <v>1</v>
          </cell>
          <cell r="I1894" t="str">
            <v>0.825</v>
          </cell>
          <cell r="J1894" t="str">
            <v>0.215</v>
          </cell>
          <cell r="L1894">
            <v>5.0000000000000002E-11</v>
          </cell>
        </row>
        <row r="1895">
          <cell r="A1895" t="str">
            <v>rs142158911</v>
          </cell>
          <cell r="B1895" t="str">
            <v>Total cholesterol levels</v>
          </cell>
          <cell r="C1895" t="str">
            <v>29507422</v>
          </cell>
          <cell r="D1895" t="str">
            <v>rs73015011</v>
          </cell>
          <cell r="E1895" t="str">
            <v>chr19:11189764</v>
          </cell>
          <cell r="F1895" t="str">
            <v>C=0.111, T=0.889</v>
          </cell>
          <cell r="G1895">
            <v>0.99004177307913099</v>
          </cell>
          <cell r="H1895" t="str">
            <v>1</v>
          </cell>
          <cell r="I1895" t="str">
            <v>NR</v>
          </cell>
          <cell r="J1895" t="str">
            <v>0.19</v>
          </cell>
          <cell r="L1895">
            <v>5.0000000000000001E-181</v>
          </cell>
        </row>
        <row r="1896">
          <cell r="A1896" t="str">
            <v>rs142158911</v>
          </cell>
          <cell r="B1896" t="str">
            <v>Low density lipoprotein cholesterol levels</v>
          </cell>
          <cell r="C1896" t="str">
            <v>29507422</v>
          </cell>
          <cell r="D1896" t="str">
            <v>rs73015011</v>
          </cell>
          <cell r="E1896" t="str">
            <v>chr19:11189764</v>
          </cell>
          <cell r="F1896" t="str">
            <v>C=0.111, T=0.889</v>
          </cell>
          <cell r="G1896">
            <v>0.99004177307913099</v>
          </cell>
          <cell r="H1896" t="str">
            <v>1</v>
          </cell>
          <cell r="I1896" t="str">
            <v>0.88</v>
          </cell>
          <cell r="J1896" t="str">
            <v>0.222</v>
          </cell>
          <cell r="L1896">
            <v>1E-206</v>
          </cell>
        </row>
        <row r="1897">
          <cell r="A1897" t="str">
            <v>rs142158911</v>
          </cell>
          <cell r="B1897" t="str">
            <v>Low density lipoprotein cholesterol levels</v>
          </cell>
          <cell r="C1897" t="str">
            <v>29507422</v>
          </cell>
          <cell r="D1897" t="str">
            <v>rs73015011</v>
          </cell>
          <cell r="E1897" t="str">
            <v>chr19:11189764</v>
          </cell>
          <cell r="F1897" t="str">
            <v>C=0.111, T=0.889</v>
          </cell>
          <cell r="G1897">
            <v>0.99004177307913099</v>
          </cell>
          <cell r="H1897" t="str">
            <v>1</v>
          </cell>
          <cell r="I1897" t="str">
            <v>0.897</v>
          </cell>
          <cell r="J1897" t="str">
            <v>0.193</v>
          </cell>
          <cell r="L1897">
            <v>1E-14</v>
          </cell>
        </row>
        <row r="1898">
          <cell r="A1898" t="str">
            <v>rs142158911</v>
          </cell>
          <cell r="B1898" t="str">
            <v>Low density lipoprotein cholesterol levels</v>
          </cell>
          <cell r="C1898" t="str">
            <v>29507422</v>
          </cell>
          <cell r="D1898" t="str">
            <v>rs73015011</v>
          </cell>
          <cell r="E1898" t="str">
            <v>chr19:11189764</v>
          </cell>
          <cell r="F1898" t="str">
            <v>C=0.111, T=0.889</v>
          </cell>
          <cell r="G1898">
            <v>0.99004177307913099</v>
          </cell>
          <cell r="H1898" t="str">
            <v>1</v>
          </cell>
          <cell r="I1898" t="str">
            <v>0.825</v>
          </cell>
          <cell r="J1898" t="str">
            <v>0.252</v>
          </cell>
          <cell r="L1898">
            <v>1E-14</v>
          </cell>
        </row>
        <row r="1899">
          <cell r="A1899" t="str">
            <v>rs142158911</v>
          </cell>
          <cell r="B1899" t="str">
            <v>Low density lipoprotein cholesterol levels</v>
          </cell>
          <cell r="C1899" t="str">
            <v>29507422</v>
          </cell>
          <cell r="D1899" t="str">
            <v>rs73015011</v>
          </cell>
          <cell r="E1899" t="str">
            <v>chr19:11189764</v>
          </cell>
          <cell r="F1899" t="str">
            <v>C=0.111, T=0.889</v>
          </cell>
          <cell r="G1899">
            <v>0.99004177307913099</v>
          </cell>
          <cell r="H1899" t="str">
            <v>1</v>
          </cell>
          <cell r="I1899" t="str">
            <v>NR</v>
          </cell>
          <cell r="J1899" t="str">
            <v>0.222</v>
          </cell>
          <cell r="L1899">
            <v>1E-236</v>
          </cell>
        </row>
        <row r="1900">
          <cell r="A1900" t="str">
            <v>rs142158911</v>
          </cell>
          <cell r="B1900" t="str">
            <v>Total cholesterol levels</v>
          </cell>
          <cell r="C1900" t="str">
            <v>31217584</v>
          </cell>
          <cell r="D1900" t="str">
            <v>rs73015011</v>
          </cell>
          <cell r="E1900" t="str">
            <v>chr19:11189764</v>
          </cell>
          <cell r="F1900" t="str">
            <v>C=0.111, T=0.889</v>
          </cell>
          <cell r="G1900">
            <v>0.99004177307913099</v>
          </cell>
          <cell r="H1900" t="str">
            <v>1</v>
          </cell>
          <cell r="I1900" t="str">
            <v>NR</v>
          </cell>
          <cell r="J1900" t="str">
            <v>7.137767</v>
          </cell>
          <cell r="K1900" t="str">
            <v>6.08-8.2</v>
          </cell>
          <cell r="L1900">
            <v>9.9999999999999993E-40</v>
          </cell>
        </row>
        <row r="1901">
          <cell r="A1901" t="str">
            <v>rs142158911</v>
          </cell>
          <cell r="B1901" t="str">
            <v>Low density lipoprotein cholesterol levels</v>
          </cell>
          <cell r="C1901" t="str">
            <v>31217584</v>
          </cell>
          <cell r="D1901" t="str">
            <v>rs73015011</v>
          </cell>
          <cell r="E1901" t="str">
            <v>chr19:11189764</v>
          </cell>
          <cell r="F1901" t="str">
            <v>C=0.111, T=0.889</v>
          </cell>
          <cell r="G1901">
            <v>0.99004177307913099</v>
          </cell>
          <cell r="H1901" t="str">
            <v>1</v>
          </cell>
          <cell r="I1901" t="str">
            <v>NR</v>
          </cell>
          <cell r="J1901" t="str">
            <v>7.191307</v>
          </cell>
          <cell r="K1901" t="str">
            <v>6.23-8.15</v>
          </cell>
          <cell r="L1901">
            <v>6E-49</v>
          </cell>
        </row>
        <row r="1902">
          <cell r="A1902" t="str">
            <v>rs142158911</v>
          </cell>
          <cell r="B1902" t="str">
            <v>LDL cholesterol levels x short total sleep time interaction (2df test)</v>
          </cell>
          <cell r="C1902" t="str">
            <v>31719535</v>
          </cell>
          <cell r="D1902" t="str">
            <v>rs114821903</v>
          </cell>
          <cell r="E1902" t="str">
            <v>chr19:11189937</v>
          </cell>
          <cell r="F1902" t="str">
            <v>A=0.111, T=0.889</v>
          </cell>
          <cell r="G1902">
            <v>0.99004177307913099</v>
          </cell>
          <cell r="H1902" t="str">
            <v>1</v>
          </cell>
          <cell r="I1902" t="str">
            <v>NR</v>
          </cell>
          <cell r="J1902" t="str">
            <v>7.594</v>
          </cell>
          <cell r="K1902" t="str">
            <v>6.9-8.28</v>
          </cell>
          <cell r="L1902">
            <v>3.9999999999999998E-112</v>
          </cell>
        </row>
        <row r="1903">
          <cell r="A1903" t="str">
            <v>rs142158911</v>
          </cell>
          <cell r="B1903" t="str">
            <v>Phospholipids to total lipids ratio in large LDL</v>
          </cell>
          <cell r="C1903" t="str">
            <v>38448586</v>
          </cell>
          <cell r="D1903" t="str">
            <v>rs114821903</v>
          </cell>
          <cell r="E1903" t="str">
            <v>chr19:11189937</v>
          </cell>
          <cell r="F1903" t="str">
            <v>A=0.111, T=0.889</v>
          </cell>
          <cell r="G1903">
            <v>0.99004177307913099</v>
          </cell>
          <cell r="H1903" t="str">
            <v>1</v>
          </cell>
          <cell r="I1903" t="str">
            <v>0.1167</v>
          </cell>
          <cell r="J1903" t="str">
            <v>0.1875</v>
          </cell>
          <cell r="K1903" t="str">
            <v>0.18-0.2</v>
          </cell>
          <cell r="L1903">
            <v>2E-199</v>
          </cell>
        </row>
        <row r="1904">
          <cell r="A1904" t="str">
            <v>rs142158911</v>
          </cell>
          <cell r="B1904" t="str">
            <v>Total lipid levels in chylomicrons and extremely large VLDL</v>
          </cell>
          <cell r="C1904" t="str">
            <v>38448586</v>
          </cell>
          <cell r="D1904" t="str">
            <v>rs112107114</v>
          </cell>
          <cell r="E1904" t="str">
            <v>chr19:11190074</v>
          </cell>
          <cell r="F1904" t="str">
            <v>A=0.111, G=0.889</v>
          </cell>
          <cell r="G1904">
            <v>0.99004177307913099</v>
          </cell>
          <cell r="H1904" t="str">
            <v>1</v>
          </cell>
          <cell r="I1904" t="str">
            <v>0.1158</v>
          </cell>
          <cell r="J1904" t="str">
            <v>0.0582</v>
          </cell>
          <cell r="K1904" t="str">
            <v>0.046-0.071</v>
          </cell>
          <cell r="L1904">
            <v>2E-19</v>
          </cell>
        </row>
        <row r="1905">
          <cell r="A1905" t="str">
            <v>rs142158911</v>
          </cell>
          <cell r="B1905" t="str">
            <v>Cholesterol esters in large VLDL</v>
          </cell>
          <cell r="C1905" t="str">
            <v>38448586</v>
          </cell>
          <cell r="D1905" t="str">
            <v>rs112107114</v>
          </cell>
          <cell r="E1905" t="str">
            <v>chr19:11190074</v>
          </cell>
          <cell r="F1905" t="str">
            <v>A=0.111, G=0.889</v>
          </cell>
          <cell r="G1905">
            <v>0.99004177307913099</v>
          </cell>
          <cell r="H1905" t="str">
            <v>1</v>
          </cell>
          <cell r="I1905" t="str">
            <v>0.1158</v>
          </cell>
          <cell r="J1905" t="str">
            <v>0.0535</v>
          </cell>
          <cell r="K1905" t="str">
            <v>0.041-0.066</v>
          </cell>
          <cell r="L1905">
            <v>9.9999999999999998E-17</v>
          </cell>
        </row>
        <row r="1906">
          <cell r="A1906" t="str">
            <v>rs142158911</v>
          </cell>
          <cell r="B1906" t="str">
            <v>Cholesterol esters in medium VLDL</v>
          </cell>
          <cell r="C1906" t="str">
            <v>38448586</v>
          </cell>
          <cell r="D1906" t="str">
            <v>rs112107114</v>
          </cell>
          <cell r="E1906" t="str">
            <v>chr19:11190074</v>
          </cell>
          <cell r="F1906" t="str">
            <v>A=0.111, G=0.889</v>
          </cell>
          <cell r="G1906">
            <v>0.99004177307913099</v>
          </cell>
          <cell r="H1906" t="str">
            <v>1</v>
          </cell>
          <cell r="I1906" t="str">
            <v>0.1155</v>
          </cell>
          <cell r="J1906" t="str">
            <v>0.1088</v>
          </cell>
          <cell r="K1906" t="str">
            <v>0.096-0.122</v>
          </cell>
          <cell r="L1906">
            <v>1E-62</v>
          </cell>
        </row>
        <row r="1907">
          <cell r="A1907" t="str">
            <v>rs142158911</v>
          </cell>
          <cell r="B1907" t="str">
            <v>Triglycerides to total lipids ratio in very large HDL</v>
          </cell>
          <cell r="C1907" t="str">
            <v>38448586</v>
          </cell>
          <cell r="D1907" t="str">
            <v>rs112107114</v>
          </cell>
          <cell r="E1907" t="str">
            <v>chr19:11190074</v>
          </cell>
          <cell r="F1907" t="str">
            <v>A=0.111, G=0.889</v>
          </cell>
          <cell r="G1907">
            <v>0.99004177307913099</v>
          </cell>
          <cell r="H1907" t="str">
            <v>1</v>
          </cell>
          <cell r="I1907" t="str">
            <v>0.1158</v>
          </cell>
          <cell r="J1907" t="str">
            <v>0.0511</v>
          </cell>
          <cell r="K1907" t="str">
            <v>0.038-0.064</v>
          </cell>
          <cell r="L1907">
            <v>2.9999999999999998E-15</v>
          </cell>
        </row>
        <row r="1908">
          <cell r="A1908" t="str">
            <v>rs142158911</v>
          </cell>
          <cell r="B1908" t="str">
            <v>Triglycerides in very large HDL</v>
          </cell>
          <cell r="C1908" t="str">
            <v>38448586</v>
          </cell>
          <cell r="D1908" t="str">
            <v>rs112107114</v>
          </cell>
          <cell r="E1908" t="str">
            <v>chr19:11190074</v>
          </cell>
          <cell r="F1908" t="str">
            <v>A=0.111, G=0.889</v>
          </cell>
          <cell r="G1908">
            <v>0.99004177307913099</v>
          </cell>
          <cell r="H1908" t="str">
            <v>1</v>
          </cell>
          <cell r="I1908" t="str">
            <v>0.1155</v>
          </cell>
          <cell r="J1908" t="str">
            <v>0.0731</v>
          </cell>
          <cell r="K1908" t="str">
            <v>0.06-0.086</v>
          </cell>
          <cell r="L1908">
            <v>9.9999999999999994E-30</v>
          </cell>
        </row>
        <row r="1909">
          <cell r="A1909" t="str">
            <v>rs142158911</v>
          </cell>
          <cell r="B1909" t="str">
            <v>Total cholesterol levels in chylomicrons and extremely large VLDL</v>
          </cell>
          <cell r="C1909" t="str">
            <v>38448586</v>
          </cell>
          <cell r="D1909" t="str">
            <v>rs112107114</v>
          </cell>
          <cell r="E1909" t="str">
            <v>chr19:11190074</v>
          </cell>
          <cell r="F1909" t="str">
            <v>A=0.111, G=0.889</v>
          </cell>
          <cell r="G1909">
            <v>0.99004177307913099</v>
          </cell>
          <cell r="H1909" t="str">
            <v>1</v>
          </cell>
          <cell r="I1909" t="str">
            <v>0.1155</v>
          </cell>
          <cell r="J1909" t="str">
            <v>0.0687</v>
          </cell>
          <cell r="K1909" t="str">
            <v>0.056-0.081</v>
          </cell>
          <cell r="L1909">
            <v>5.0000000000000002E-26</v>
          </cell>
        </row>
        <row r="1910">
          <cell r="A1910" t="str">
            <v>rs142158911</v>
          </cell>
          <cell r="B1910" t="str">
            <v>Concentration of chylomicrons and extremely large VLDL particles</v>
          </cell>
          <cell r="C1910" t="str">
            <v>38448586</v>
          </cell>
          <cell r="D1910" t="str">
            <v>rs112107114</v>
          </cell>
          <cell r="E1910" t="str">
            <v>chr19:11190074</v>
          </cell>
          <cell r="F1910" t="str">
            <v>A=0.111, G=0.889</v>
          </cell>
          <cell r="G1910">
            <v>0.99004177307913099</v>
          </cell>
          <cell r="H1910" t="str">
            <v>1</v>
          </cell>
          <cell r="I1910" t="str">
            <v>0.1158</v>
          </cell>
          <cell r="J1910" t="str">
            <v>0.0583</v>
          </cell>
          <cell r="K1910" t="str">
            <v>0.046-0.071</v>
          </cell>
          <cell r="L1910">
            <v>9.9999999999999998E-20</v>
          </cell>
        </row>
        <row r="1911">
          <cell r="A1911" t="str">
            <v>rs142158911</v>
          </cell>
          <cell r="B1911" t="str">
            <v>Phospholipid levels in chylomicrons and extremely large VLDL</v>
          </cell>
          <cell r="C1911" t="str">
            <v>38448586</v>
          </cell>
          <cell r="D1911" t="str">
            <v>rs112107114</v>
          </cell>
          <cell r="E1911" t="str">
            <v>chr19:11190074</v>
          </cell>
          <cell r="F1911" t="str">
            <v>A=0.111, G=0.889</v>
          </cell>
          <cell r="G1911">
            <v>0.99004177307913099</v>
          </cell>
          <cell r="H1911" t="str">
            <v>1</v>
          </cell>
          <cell r="I1911" t="str">
            <v>0.1158</v>
          </cell>
          <cell r="J1911" t="str">
            <v>0.0515</v>
          </cell>
          <cell r="K1911" t="str">
            <v>0.039-0.064</v>
          </cell>
          <cell r="L1911">
            <v>1.0000000000000001E-15</v>
          </cell>
        </row>
        <row r="1912">
          <cell r="A1912" t="str">
            <v>rs142158911</v>
          </cell>
          <cell r="B1912" t="str">
            <v>Triglyceride levels in chylomicrons and extremely large VLDL</v>
          </cell>
          <cell r="C1912" t="str">
            <v>38448586</v>
          </cell>
          <cell r="D1912" t="str">
            <v>rs112107114</v>
          </cell>
          <cell r="E1912" t="str">
            <v>chr19:11190074</v>
          </cell>
          <cell r="F1912" t="str">
            <v>A=0.111, G=0.889</v>
          </cell>
          <cell r="G1912">
            <v>0.99004177307913099</v>
          </cell>
          <cell r="H1912" t="str">
            <v>1</v>
          </cell>
          <cell r="I1912" t="str">
            <v>0.1158</v>
          </cell>
          <cell r="J1912" t="str">
            <v>0.0559</v>
          </cell>
          <cell r="K1912" t="str">
            <v>0.043-0.068</v>
          </cell>
          <cell r="L1912">
            <v>4.0000000000000003E-18</v>
          </cell>
        </row>
        <row r="1913">
          <cell r="A1913" t="str">
            <v>rs142158911</v>
          </cell>
          <cell r="B1913" t="str">
            <v>Omega-6 fatty acids levels</v>
          </cell>
          <cell r="C1913" t="str">
            <v>38448586</v>
          </cell>
          <cell r="D1913" t="str">
            <v>rs115594766</v>
          </cell>
          <cell r="E1913" t="str">
            <v>chr19:11190110</v>
          </cell>
          <cell r="F1913" t="str">
            <v>A=0.889, G=0.111</v>
          </cell>
          <cell r="G1913">
            <v>0.99004177307913099</v>
          </cell>
          <cell r="H1913" t="str">
            <v>1</v>
          </cell>
          <cell r="I1913" t="str">
            <v>0.8843</v>
          </cell>
          <cell r="J1913" t="str">
            <v>0.1307</v>
          </cell>
          <cell r="K1913" t="str">
            <v>0.12-0.14</v>
          </cell>
          <cell r="L1913">
            <v>2E-90</v>
          </cell>
        </row>
        <row r="1914">
          <cell r="A1914" t="str">
            <v>rs142158911</v>
          </cell>
          <cell r="B1914" t="str">
            <v>Triglycerides in IDL</v>
          </cell>
          <cell r="C1914" t="str">
            <v>38448586</v>
          </cell>
          <cell r="D1914" t="str">
            <v>rs115594766</v>
          </cell>
          <cell r="E1914" t="str">
            <v>chr19:11190110</v>
          </cell>
          <cell r="F1914" t="str">
            <v>A=0.889, G=0.111</v>
          </cell>
          <cell r="G1914">
            <v>0.99004177307913099</v>
          </cell>
          <cell r="H1914" t="str">
            <v>1</v>
          </cell>
          <cell r="I1914" t="str">
            <v>0.8845</v>
          </cell>
          <cell r="J1914" t="str">
            <v>0.1017</v>
          </cell>
          <cell r="K1914" t="str">
            <v>0.089-0.114</v>
          </cell>
          <cell r="L1914">
            <v>2E-55</v>
          </cell>
        </row>
        <row r="1915">
          <cell r="A1915" t="str">
            <v>rs142158911</v>
          </cell>
          <cell r="B1915" t="str">
            <v>Linoleic acid (18:2) levels</v>
          </cell>
          <cell r="C1915" t="str">
            <v>38448586</v>
          </cell>
          <cell r="D1915" t="str">
            <v>rs115594766</v>
          </cell>
          <cell r="E1915" t="str">
            <v>chr19:11190110</v>
          </cell>
          <cell r="F1915" t="str">
            <v>A=0.889, G=0.111</v>
          </cell>
          <cell r="G1915">
            <v>0.99004177307913099</v>
          </cell>
          <cell r="H1915" t="str">
            <v>1</v>
          </cell>
          <cell r="I1915" t="str">
            <v>0.8843</v>
          </cell>
          <cell r="J1915" t="str">
            <v>0.1239</v>
          </cell>
          <cell r="K1915" t="str">
            <v>0.11-0.14</v>
          </cell>
          <cell r="L1915">
            <v>1.9999999999999999E-82</v>
          </cell>
        </row>
        <row r="1916">
          <cell r="A1916" t="str">
            <v>rs142158911</v>
          </cell>
          <cell r="B1916" t="str">
            <v>Triglycerides in large LDL</v>
          </cell>
          <cell r="C1916" t="str">
            <v>38448586</v>
          </cell>
          <cell r="D1916" t="str">
            <v>rs115594766</v>
          </cell>
          <cell r="E1916" t="str">
            <v>chr19:11190110</v>
          </cell>
          <cell r="F1916" t="str">
            <v>A=0.889, G=0.111</v>
          </cell>
          <cell r="G1916">
            <v>0.99004177307913099</v>
          </cell>
          <cell r="H1916" t="str">
            <v>1</v>
          </cell>
          <cell r="I1916" t="str">
            <v>0.8845</v>
          </cell>
          <cell r="J1916" t="str">
            <v>0.1097</v>
          </cell>
          <cell r="K1916" t="str">
            <v>0.097-0.122</v>
          </cell>
          <cell r="L1916">
            <v>3.0000000000000001E-64</v>
          </cell>
        </row>
        <row r="1917">
          <cell r="A1917" t="str">
            <v>rs142158911</v>
          </cell>
          <cell r="B1917" t="str">
            <v>Cholesteryl esters to total lipids ratio in medium HDL</v>
          </cell>
          <cell r="C1917" t="str">
            <v>38448586</v>
          </cell>
          <cell r="D1917" t="str">
            <v>rs115594766</v>
          </cell>
          <cell r="E1917" t="str">
            <v>chr19:11190110</v>
          </cell>
          <cell r="F1917" t="str">
            <v>A=0.889, G=0.111</v>
          </cell>
          <cell r="G1917">
            <v>0.99004177307913099</v>
          </cell>
          <cell r="H1917" t="str">
            <v>1</v>
          </cell>
          <cell r="I1917" t="str">
            <v>0.8836</v>
          </cell>
          <cell r="J1917" t="str">
            <v>0.069</v>
          </cell>
          <cell r="K1917" t="str">
            <v>0.057-0.081</v>
          </cell>
          <cell r="L1917">
            <v>3.9999999999999999E-28</v>
          </cell>
        </row>
        <row r="1918">
          <cell r="A1918" t="str">
            <v>rs142158911</v>
          </cell>
          <cell r="B1918" t="str">
            <v>Triglycerides in medium LDL</v>
          </cell>
          <cell r="C1918" t="str">
            <v>38448586</v>
          </cell>
          <cell r="D1918" t="str">
            <v>rs115594766</v>
          </cell>
          <cell r="E1918" t="str">
            <v>chr19:11190110</v>
          </cell>
          <cell r="F1918" t="str">
            <v>A=0.889, G=0.111</v>
          </cell>
          <cell r="G1918">
            <v>0.99004177307913099</v>
          </cell>
          <cell r="H1918" t="str">
            <v>1</v>
          </cell>
          <cell r="I1918" t="str">
            <v>0.8845</v>
          </cell>
          <cell r="J1918" t="str">
            <v>0.1063</v>
          </cell>
          <cell r="K1918" t="str">
            <v>0.094-0.119</v>
          </cell>
          <cell r="L1918">
            <v>3.0000000000000002E-60</v>
          </cell>
        </row>
        <row r="1919">
          <cell r="A1919" t="str">
            <v>rs142158911</v>
          </cell>
          <cell r="B1919" t="str">
            <v>Monounsaturated fatty acids (16:1, 18:1) levels</v>
          </cell>
          <cell r="C1919" t="str">
            <v>38448586</v>
          </cell>
          <cell r="D1919" t="str">
            <v>rs115594766</v>
          </cell>
          <cell r="E1919" t="str">
            <v>chr19:11190110</v>
          </cell>
          <cell r="F1919" t="str">
            <v>A=0.889, G=0.111</v>
          </cell>
          <cell r="G1919">
            <v>0.99004177307913099</v>
          </cell>
          <cell r="H1919" t="str">
            <v>1</v>
          </cell>
          <cell r="I1919" t="str">
            <v>0.8843</v>
          </cell>
          <cell r="J1919" t="str">
            <v>0.0766</v>
          </cell>
          <cell r="K1919" t="str">
            <v>0.064-0.089</v>
          </cell>
          <cell r="L1919">
            <v>1.0000000000000001E-31</v>
          </cell>
        </row>
        <row r="1920">
          <cell r="A1920" t="str">
            <v>rs142158911</v>
          </cell>
          <cell r="B1920" t="str">
            <v>Saturated fatty acids</v>
          </cell>
          <cell r="C1920" t="str">
            <v>38448586</v>
          </cell>
          <cell r="D1920" t="str">
            <v>rs115594766</v>
          </cell>
          <cell r="E1920" t="str">
            <v>chr19:11190110</v>
          </cell>
          <cell r="F1920" t="str">
            <v>A=0.889, G=0.111</v>
          </cell>
          <cell r="G1920">
            <v>0.99004177307913099</v>
          </cell>
          <cell r="H1920" t="str">
            <v>1</v>
          </cell>
          <cell r="I1920" t="str">
            <v>0.8843</v>
          </cell>
          <cell r="J1920" t="str">
            <v>0.0902</v>
          </cell>
          <cell r="K1920" t="str">
            <v>0.077-0.103</v>
          </cell>
          <cell r="L1920">
            <v>3E-43</v>
          </cell>
        </row>
        <row r="1921">
          <cell r="A1921" t="str">
            <v>rs142158911</v>
          </cell>
          <cell r="B1921" t="str">
            <v>Polyunsaturated fatty acids</v>
          </cell>
          <cell r="C1921" t="str">
            <v>38448586</v>
          </cell>
          <cell r="D1921" t="str">
            <v>rs115594766</v>
          </cell>
          <cell r="E1921" t="str">
            <v>chr19:11190110</v>
          </cell>
          <cell r="F1921" t="str">
            <v>A=0.889, G=0.111</v>
          </cell>
          <cell r="G1921">
            <v>0.99004177307913099</v>
          </cell>
          <cell r="H1921" t="str">
            <v>1</v>
          </cell>
          <cell r="I1921" t="str">
            <v>0.8843</v>
          </cell>
          <cell r="J1921" t="str">
            <v>0.1278</v>
          </cell>
          <cell r="K1921" t="str">
            <v>0.12-0.14</v>
          </cell>
          <cell r="L1921">
            <v>1.0000000000000001E-86</v>
          </cell>
        </row>
        <row r="1922">
          <cell r="A1922" t="str">
            <v>rs142158911</v>
          </cell>
          <cell r="B1922" t="str">
            <v>Total cholesterol levels in VLDL</v>
          </cell>
          <cell r="C1922" t="str">
            <v>38448586</v>
          </cell>
          <cell r="D1922" t="str">
            <v>rs115594766</v>
          </cell>
          <cell r="E1922" t="str">
            <v>chr19:11190110</v>
          </cell>
          <cell r="F1922" t="str">
            <v>A=0.889, G=0.111</v>
          </cell>
          <cell r="G1922">
            <v>0.99004177307913099</v>
          </cell>
          <cell r="H1922" t="str">
            <v>1</v>
          </cell>
          <cell r="I1922" t="str">
            <v>0.8844</v>
          </cell>
          <cell r="J1922" t="str">
            <v>0.1211</v>
          </cell>
          <cell r="K1922" t="str">
            <v>0.11-0.13</v>
          </cell>
          <cell r="L1922">
            <v>1E-78</v>
          </cell>
        </row>
        <row r="1923">
          <cell r="A1923" t="str">
            <v>rs142158911</v>
          </cell>
          <cell r="B1923" t="str">
            <v>Triglycerides in small LDL</v>
          </cell>
          <cell r="C1923" t="str">
            <v>38448586</v>
          </cell>
          <cell r="D1923" t="str">
            <v>rs115594766</v>
          </cell>
          <cell r="E1923" t="str">
            <v>chr19:11190110</v>
          </cell>
          <cell r="F1923" t="str">
            <v>A=0.889, G=0.111</v>
          </cell>
          <cell r="G1923">
            <v>0.99004177307913099</v>
          </cell>
          <cell r="H1923" t="str">
            <v>1</v>
          </cell>
          <cell r="I1923" t="str">
            <v>0.8845</v>
          </cell>
          <cell r="J1923" t="str">
            <v>0.0989</v>
          </cell>
          <cell r="K1923" t="str">
            <v>0.086-0.112</v>
          </cell>
          <cell r="L1923">
            <v>4E-52</v>
          </cell>
        </row>
        <row r="1924">
          <cell r="A1924" t="str">
            <v>rs142158911</v>
          </cell>
          <cell r="B1924" t="str">
            <v>Total fatty acids</v>
          </cell>
          <cell r="C1924" t="str">
            <v>38448586</v>
          </cell>
          <cell r="D1924" t="str">
            <v>rs115594766</v>
          </cell>
          <cell r="E1924" t="str">
            <v>chr19:11190110</v>
          </cell>
          <cell r="F1924" t="str">
            <v>A=0.889, G=0.111</v>
          </cell>
          <cell r="G1924">
            <v>0.99004177307913099</v>
          </cell>
          <cell r="H1924" t="str">
            <v>1</v>
          </cell>
          <cell r="I1924" t="str">
            <v>0.8843</v>
          </cell>
          <cell r="J1924" t="str">
            <v>0.1046</v>
          </cell>
          <cell r="K1924" t="str">
            <v>0.092-0.117</v>
          </cell>
          <cell r="L1924">
            <v>9.9999999999999995E-58</v>
          </cell>
        </row>
        <row r="1925">
          <cell r="A1925" t="str">
            <v>rs142158911</v>
          </cell>
          <cell r="B1925" t="str">
            <v>Triglycerides to total lipids ratio in very large VLDL</v>
          </cell>
          <cell r="C1925" t="str">
            <v>38448586</v>
          </cell>
          <cell r="D1925" t="str">
            <v>rs115594766</v>
          </cell>
          <cell r="E1925" t="str">
            <v>chr19:11190110</v>
          </cell>
          <cell r="F1925" t="str">
            <v>A=0.889, G=0.111</v>
          </cell>
          <cell r="G1925">
            <v>0.99004177307913099</v>
          </cell>
          <cell r="H1925" t="str">
            <v>1</v>
          </cell>
          <cell r="I1925" t="str">
            <v>0.8846</v>
          </cell>
          <cell r="J1925" t="str">
            <v>0.0808</v>
          </cell>
          <cell r="K1925" t="str">
            <v>0.067-0.094</v>
          </cell>
          <cell r="L1925">
            <v>1.0000000000000001E-31</v>
          </cell>
        </row>
        <row r="1926">
          <cell r="A1926" t="str">
            <v>rs142158911</v>
          </cell>
          <cell r="B1926" t="str">
            <v>Triglyceride levels in LDL</v>
          </cell>
          <cell r="C1926" t="str">
            <v>38448586</v>
          </cell>
          <cell r="D1926" t="str">
            <v>rs115594766</v>
          </cell>
          <cell r="E1926" t="str">
            <v>chr19:11190110</v>
          </cell>
          <cell r="F1926" t="str">
            <v>A=0.889, G=0.111</v>
          </cell>
          <cell r="G1926">
            <v>0.99004177307913099</v>
          </cell>
          <cell r="H1926" t="str">
            <v>1</v>
          </cell>
          <cell r="I1926" t="str">
            <v>0.8845</v>
          </cell>
          <cell r="J1926" t="str">
            <v>0.1084</v>
          </cell>
          <cell r="K1926" t="str">
            <v>0.096-0.121</v>
          </cell>
          <cell r="L1926">
            <v>2.0000000000000001E-62</v>
          </cell>
        </row>
        <row r="1927">
          <cell r="A1927" t="str">
            <v>rs142158911</v>
          </cell>
          <cell r="B1927" t="str">
            <v>Fasting very small VLDL particle concentration</v>
          </cell>
          <cell r="C1927" t="str">
            <v>34610981</v>
          </cell>
          <cell r="D1927" t="str">
            <v>rs112032422</v>
          </cell>
          <cell r="E1927" t="str">
            <v>chr19:11190292</v>
          </cell>
          <cell r="F1927" t="str">
            <v>C=0.111, T=0.889</v>
          </cell>
          <cell r="G1927">
            <v>0.99004177307913099</v>
          </cell>
          <cell r="H1927" t="str">
            <v>1</v>
          </cell>
          <cell r="I1927" t="str">
            <v>0.128514582</v>
          </cell>
          <cell r="J1927" t="str">
            <v>0.171101</v>
          </cell>
          <cell r="K1927" t="str">
            <v>0.11-0.23/</v>
          </cell>
          <cell r="L1927">
            <v>2E-8</v>
          </cell>
        </row>
        <row r="1928">
          <cell r="A1928" t="str">
            <v>rs142158911</v>
          </cell>
          <cell r="B1928" t="str">
            <v>Fasting total lipids in very small VLDL</v>
          </cell>
          <cell r="C1928" t="str">
            <v>34610981</v>
          </cell>
          <cell r="D1928" t="str">
            <v>rs112032422</v>
          </cell>
          <cell r="E1928" t="str">
            <v>chr19:11190292</v>
          </cell>
          <cell r="F1928" t="str">
            <v>C=0.111, T=0.889</v>
          </cell>
          <cell r="G1928">
            <v>0.99004177307913099</v>
          </cell>
          <cell r="H1928" t="str">
            <v>1</v>
          </cell>
          <cell r="I1928" t="str">
            <v>0.128514582</v>
          </cell>
          <cell r="J1928" t="str">
            <v>0.182152</v>
          </cell>
          <cell r="K1928" t="str">
            <v>0.12-0.24/</v>
          </cell>
          <cell r="L1928">
            <v>2.0000000000000001E-9</v>
          </cell>
        </row>
        <row r="1929">
          <cell r="A1929" t="str">
            <v>rs142158911</v>
          </cell>
          <cell r="B1929" t="str">
            <v>Sphingomyelin (d18:1/22:1, d18:2/22:0, d16:1/24:1) levels</v>
          </cell>
          <cell r="C1929" t="str">
            <v>36357675</v>
          </cell>
          <cell r="D1929" t="str">
            <v>rs112032422</v>
          </cell>
          <cell r="E1929" t="str">
            <v>chr19:11190292</v>
          </cell>
          <cell r="F1929" t="str">
            <v>C=0.111, T=0.889</v>
          </cell>
          <cell r="G1929">
            <v>0.99004177307913099</v>
          </cell>
          <cell r="H1929" t="str">
            <v>1</v>
          </cell>
          <cell r="I1929" t="str">
            <v>0.8832</v>
          </cell>
          <cell r="J1929" t="str">
            <v>0.10737561</v>
          </cell>
          <cell r="K1929" t="str">
            <v>0.077-0.138</v>
          </cell>
          <cell r="L1929">
            <v>4.9999999999999997E-12</v>
          </cell>
        </row>
        <row r="1930">
          <cell r="A1930" t="str">
            <v>rs142158911</v>
          </cell>
          <cell r="B1930" t="str">
            <v>Triglycerides to total lipids ratio in IDL</v>
          </cell>
          <cell r="C1930" t="str">
            <v>35213538</v>
          </cell>
          <cell r="D1930" t="str">
            <v>rs77265569</v>
          </cell>
          <cell r="E1930" t="str">
            <v>chr19:11190481</v>
          </cell>
          <cell r="F1930" t="str">
            <v>G=0.889, T=0.111</v>
          </cell>
          <cell r="G1930">
            <v>0.99004177307913099</v>
          </cell>
          <cell r="H1930" t="str">
            <v>1</v>
          </cell>
          <cell r="I1930" t="str">
            <v>0.885835</v>
          </cell>
          <cell r="J1930" t="str">
            <v>0.0862721</v>
          </cell>
          <cell r="K1930" t="str">
            <v>0.074-0.099</v>
          </cell>
          <cell r="L1930">
            <v>5.0000000000000002E-43</v>
          </cell>
        </row>
        <row r="1931">
          <cell r="A1931" t="str">
            <v>rs142158911</v>
          </cell>
          <cell r="B1931" t="str">
            <v>Cholesterol to total lipids ratio in large LDL</v>
          </cell>
          <cell r="C1931" t="str">
            <v>35213538</v>
          </cell>
          <cell r="D1931" t="str">
            <v>rs77265569</v>
          </cell>
          <cell r="E1931" t="str">
            <v>chr19:11190481</v>
          </cell>
          <cell r="F1931" t="str">
            <v>G=0.889, T=0.111</v>
          </cell>
          <cell r="G1931">
            <v>0.99004177307913099</v>
          </cell>
          <cell r="H1931" t="str">
            <v>1</v>
          </cell>
          <cell r="I1931" t="str">
            <v>0.885835</v>
          </cell>
          <cell r="J1931" t="str">
            <v>0.0848404</v>
          </cell>
          <cell r="K1931" t="str">
            <v>0.072-0.097</v>
          </cell>
          <cell r="L1931">
            <v>9.9999999999999993E-41</v>
          </cell>
        </row>
        <row r="1932">
          <cell r="A1932" t="str">
            <v>rs142158911</v>
          </cell>
          <cell r="B1932" t="str">
            <v>Cholesterol to total lipids ratio in large HDL</v>
          </cell>
          <cell r="C1932" t="str">
            <v>35213538</v>
          </cell>
          <cell r="D1932" t="str">
            <v>rs77265569</v>
          </cell>
          <cell r="E1932" t="str">
            <v>chr19:11190481</v>
          </cell>
          <cell r="F1932" t="str">
            <v>G=0.889, T=0.111</v>
          </cell>
          <cell r="G1932">
            <v>0.99004177307913099</v>
          </cell>
          <cell r="H1932" t="str">
            <v>1</v>
          </cell>
          <cell r="I1932" t="str">
            <v>0.885835</v>
          </cell>
          <cell r="J1932" t="str">
            <v>0.056113</v>
          </cell>
          <cell r="K1932" t="str">
            <v>0.044-0.068</v>
          </cell>
          <cell r="L1932">
            <v>9.0000000000000003E-20</v>
          </cell>
        </row>
        <row r="1933">
          <cell r="A1933" t="str">
            <v>rs142158911</v>
          </cell>
          <cell r="B1933" t="str">
            <v>Cholesteryl esters to total lipids ratio in large HDL</v>
          </cell>
          <cell r="C1933" t="str">
            <v>35213538</v>
          </cell>
          <cell r="D1933" t="str">
            <v>rs77265569</v>
          </cell>
          <cell r="E1933" t="str">
            <v>chr19:11190481</v>
          </cell>
          <cell r="F1933" t="str">
            <v>G=0.889, T=0.111</v>
          </cell>
          <cell r="G1933">
            <v>0.99004177307913099</v>
          </cell>
          <cell r="H1933" t="str">
            <v>1</v>
          </cell>
          <cell r="I1933" t="str">
            <v>0.885835</v>
          </cell>
          <cell r="J1933" t="str">
            <v>0.0398316</v>
          </cell>
          <cell r="K1933" t="str">
            <v>0.028-0.052</v>
          </cell>
          <cell r="L1933">
            <v>2.0000000000000001E-10</v>
          </cell>
        </row>
        <row r="1934">
          <cell r="A1934" t="str">
            <v>rs142158911</v>
          </cell>
          <cell r="B1934" t="str">
            <v>Triglycerides to total lipids ratio in large LDL</v>
          </cell>
          <cell r="C1934" t="str">
            <v>35213538</v>
          </cell>
          <cell r="D1934" t="str">
            <v>rs77265569</v>
          </cell>
          <cell r="E1934" t="str">
            <v>chr19:11190481</v>
          </cell>
          <cell r="F1934" t="str">
            <v>G=0.889, T=0.111</v>
          </cell>
          <cell r="G1934">
            <v>0.99004177307913099</v>
          </cell>
          <cell r="H1934" t="str">
            <v>1</v>
          </cell>
          <cell r="I1934" t="str">
            <v>0.885835</v>
          </cell>
          <cell r="J1934" t="str">
            <v>0.0845007</v>
          </cell>
          <cell r="K1934" t="str">
            <v>0.072-0.097</v>
          </cell>
          <cell r="L1934">
            <v>3.0000000000000002E-40</v>
          </cell>
        </row>
        <row r="1935">
          <cell r="A1935" t="str">
            <v>rs142158911</v>
          </cell>
          <cell r="B1935" t="str">
            <v>Low density lipoprotein cholesterol levels</v>
          </cell>
          <cell r="C1935" t="str">
            <v>34887591</v>
          </cell>
          <cell r="D1935" t="str">
            <v>rs77265569</v>
          </cell>
          <cell r="E1935" t="str">
            <v>chr19:11190481</v>
          </cell>
          <cell r="F1935" t="str">
            <v>G=0.889, T=0.111</v>
          </cell>
          <cell r="G1935">
            <v>0.99004177307913099</v>
          </cell>
          <cell r="H1935" t="str">
            <v>1</v>
          </cell>
          <cell r="I1935" t="str">
            <v>0.0711356</v>
          </cell>
          <cell r="J1935" t="str">
            <v>0.150847</v>
          </cell>
          <cell r="K1935" t="str">
            <v>0.12-0.18</v>
          </cell>
          <cell r="L1935">
            <v>2.0000000000000001E-25</v>
          </cell>
        </row>
        <row r="1936">
          <cell r="A1936" t="str">
            <v>rs142158911</v>
          </cell>
          <cell r="B1936" t="str">
            <v>Total cholesterol levels</v>
          </cell>
          <cell r="C1936" t="str">
            <v>34887591</v>
          </cell>
          <cell r="D1936" t="str">
            <v>rs77265569</v>
          </cell>
          <cell r="E1936" t="str">
            <v>chr19:11190481</v>
          </cell>
          <cell r="F1936" t="str">
            <v>G=0.889, T=0.111</v>
          </cell>
          <cell r="G1936">
            <v>0.99004177307913099</v>
          </cell>
          <cell r="H1936" t="str">
            <v>1</v>
          </cell>
          <cell r="I1936" t="str">
            <v>0.0726736</v>
          </cell>
          <cell r="J1936" t="str">
            <v>0.123743</v>
          </cell>
          <cell r="K1936" t="str">
            <v>0.096-0.152</v>
          </cell>
          <cell r="L1936">
            <v>2.0000000000000001E-17</v>
          </cell>
        </row>
        <row r="1937">
          <cell r="A1937" t="str">
            <v>rs142158911</v>
          </cell>
          <cell r="B1937" t="str">
            <v>Cholesterol to total lipids in large LDL percentage (UKB data field 23615)</v>
          </cell>
          <cell r="C1937" t="str">
            <v>36764567</v>
          </cell>
          <cell r="D1937" t="str">
            <v>rs77265569</v>
          </cell>
          <cell r="E1937" t="str">
            <v>chr19:11190481</v>
          </cell>
          <cell r="F1937" t="str">
            <v>G=0.889, T=0.111</v>
          </cell>
          <cell r="G1937">
            <v>0.99004177307913099</v>
          </cell>
          <cell r="H1937" t="str">
            <v>1</v>
          </cell>
          <cell r="I1937" t="str">
            <v>0.113359</v>
          </cell>
          <cell r="J1937" t="str">
            <v>0.0865868</v>
          </cell>
          <cell r="K1937" t="str">
            <v>0.072-0.101</v>
          </cell>
          <cell r="L1937">
            <v>3E-32</v>
          </cell>
        </row>
        <row r="1938">
          <cell r="A1938" t="str">
            <v>rs142158911</v>
          </cell>
          <cell r="B1938" t="str">
            <v>Triglycerides to total lipids in large LDL percentage (UKB data field 23618)</v>
          </cell>
          <cell r="C1938" t="str">
            <v>36764567</v>
          </cell>
          <cell r="D1938" t="str">
            <v>rs77265569</v>
          </cell>
          <cell r="E1938" t="str">
            <v>chr19:11190481</v>
          </cell>
          <cell r="F1938" t="str">
            <v>G=0.889, T=0.111</v>
          </cell>
          <cell r="G1938">
            <v>0.99004177307913099</v>
          </cell>
          <cell r="H1938" t="str">
            <v>1</v>
          </cell>
          <cell r="I1938" t="str">
            <v>0.113359</v>
          </cell>
          <cell r="J1938" t="str">
            <v>0.0864843</v>
          </cell>
          <cell r="K1938" t="str">
            <v>0.072-0.101</v>
          </cell>
          <cell r="L1938">
            <v>6.0000000000000001E-32</v>
          </cell>
        </row>
        <row r="1939">
          <cell r="A1939" t="str">
            <v>rs142158911</v>
          </cell>
          <cell r="B1939" t="str">
            <v>Triglycerides to total lipids in medium LDL percentage (UKB data field 23623)</v>
          </cell>
          <cell r="C1939" t="str">
            <v>36764567</v>
          </cell>
          <cell r="D1939" t="str">
            <v>rs77265569</v>
          </cell>
          <cell r="E1939" t="str">
            <v>chr19:11190481</v>
          </cell>
          <cell r="F1939" t="str">
            <v>G=0.889, T=0.111</v>
          </cell>
          <cell r="G1939">
            <v>0.99004177307913099</v>
          </cell>
          <cell r="H1939" t="str">
            <v>1</v>
          </cell>
          <cell r="I1939" t="str">
            <v>0.113359</v>
          </cell>
          <cell r="J1939" t="str">
            <v>0.0945542</v>
          </cell>
          <cell r="K1939" t="str">
            <v>0.08-0.109</v>
          </cell>
          <cell r="L1939">
            <v>3E-37</v>
          </cell>
        </row>
        <row r="1940">
          <cell r="A1940" t="str">
            <v>rs142158911</v>
          </cell>
          <cell r="B1940" t="str">
            <v>Triglycerides to total lipids ratio in medium LDL</v>
          </cell>
          <cell r="C1940" t="str">
            <v>35213538</v>
          </cell>
          <cell r="D1940" t="str">
            <v>rs77265569</v>
          </cell>
          <cell r="E1940" t="str">
            <v>chr19:11190481</v>
          </cell>
          <cell r="F1940" t="str">
            <v>G=0.889, T=0.111</v>
          </cell>
          <cell r="G1940">
            <v>0.99004177307913099</v>
          </cell>
          <cell r="H1940" t="str">
            <v>1</v>
          </cell>
          <cell r="I1940" t="str">
            <v>0.885835</v>
          </cell>
          <cell r="J1940" t="str">
            <v>0.0914742</v>
          </cell>
          <cell r="K1940" t="str">
            <v>0.079-0.104</v>
          </cell>
          <cell r="L1940">
            <v>2.9999999999999999E-46</v>
          </cell>
        </row>
        <row r="1941">
          <cell r="A1941" t="str">
            <v>rs142158911</v>
          </cell>
          <cell r="B1941" t="str">
            <v>Cholesterol to total lipids ratio in medium LDL</v>
          </cell>
          <cell r="C1941" t="str">
            <v>35213538</v>
          </cell>
          <cell r="D1941" t="str">
            <v>rs77265569</v>
          </cell>
          <cell r="E1941" t="str">
            <v>chr19:11190481</v>
          </cell>
          <cell r="F1941" t="str">
            <v>G=0.889, T=0.111</v>
          </cell>
          <cell r="G1941">
            <v>0.99004177307913099</v>
          </cell>
          <cell r="H1941" t="str">
            <v>1</v>
          </cell>
          <cell r="I1941" t="str">
            <v>0.885835</v>
          </cell>
          <cell r="J1941" t="str">
            <v>0.0693231</v>
          </cell>
          <cell r="K1941" t="str">
            <v>0.056-0.082</v>
          </cell>
          <cell r="L1941">
            <v>5.0000000000000002E-26</v>
          </cell>
        </row>
        <row r="1942">
          <cell r="A1942" t="str">
            <v>rs142158911</v>
          </cell>
          <cell r="B1942" t="str">
            <v>Cholesterol to total lipids ratio in small HDL</v>
          </cell>
          <cell r="C1942" t="str">
            <v>35213538</v>
          </cell>
          <cell r="D1942" t="str">
            <v>rs77265569</v>
          </cell>
          <cell r="E1942" t="str">
            <v>chr19:11190481</v>
          </cell>
          <cell r="F1942" t="str">
            <v>G=0.889, T=0.111</v>
          </cell>
          <cell r="G1942">
            <v>0.99004177307913099</v>
          </cell>
          <cell r="H1942" t="str">
            <v>1</v>
          </cell>
          <cell r="I1942" t="str">
            <v>0.885835</v>
          </cell>
          <cell r="J1942" t="str">
            <v>0.0517597</v>
          </cell>
          <cell r="K1942" t="str">
            <v>0.039-0.064</v>
          </cell>
          <cell r="L1942">
            <v>9.0000000000000003E-16</v>
          </cell>
        </row>
        <row r="1943">
          <cell r="A1943" t="str">
            <v>rs142158911</v>
          </cell>
          <cell r="B1943" t="str">
            <v>Free cholesterol to total lipids ratio in medium HDL</v>
          </cell>
          <cell r="C1943" t="str">
            <v>35213538</v>
          </cell>
          <cell r="D1943" t="str">
            <v>rs77265569</v>
          </cell>
          <cell r="E1943" t="str">
            <v>chr19:11190481</v>
          </cell>
          <cell r="F1943" t="str">
            <v>G=0.889, T=0.111</v>
          </cell>
          <cell r="G1943">
            <v>0.99004177307913099</v>
          </cell>
          <cell r="H1943" t="str">
            <v>1</v>
          </cell>
          <cell r="I1943" t="str">
            <v>0.885835</v>
          </cell>
          <cell r="J1943" t="str">
            <v>0.0364632</v>
          </cell>
          <cell r="K1943" t="str">
            <v>0.025-0.048</v>
          </cell>
          <cell r="L1943">
            <v>4.0000000000000001E-10</v>
          </cell>
        </row>
        <row r="1944">
          <cell r="A1944" t="str">
            <v>rs142158911</v>
          </cell>
          <cell r="B1944" t="str">
            <v>Free cholesterol to total lipids ratio in small LDL</v>
          </cell>
          <cell r="C1944" t="str">
            <v>35213538</v>
          </cell>
          <cell r="D1944" t="str">
            <v>rs77265569</v>
          </cell>
          <cell r="E1944" t="str">
            <v>chr19:11190481</v>
          </cell>
          <cell r="F1944" t="str">
            <v>G=0.889, T=0.111</v>
          </cell>
          <cell r="G1944">
            <v>0.99004177307913099</v>
          </cell>
          <cell r="H1944" t="str">
            <v>1</v>
          </cell>
          <cell r="I1944" t="str">
            <v>0.885835</v>
          </cell>
          <cell r="J1944" t="str">
            <v>0.0415271</v>
          </cell>
          <cell r="K1944" t="str">
            <v>0.029-0.054</v>
          </cell>
          <cell r="L1944">
            <v>5.0000000000000002E-11</v>
          </cell>
        </row>
        <row r="1945">
          <cell r="A1945" t="str">
            <v>rs142158911</v>
          </cell>
          <cell r="B1945" t="str">
            <v>Cholesterol to total lipids ratio in very large VLDL</v>
          </cell>
          <cell r="C1945" t="str">
            <v>35213538</v>
          </cell>
          <cell r="D1945" t="str">
            <v>rs77265569</v>
          </cell>
          <cell r="E1945" t="str">
            <v>chr19:11190481</v>
          </cell>
          <cell r="F1945" t="str">
            <v>G=0.889, T=0.111</v>
          </cell>
          <cell r="G1945">
            <v>0.99004177307913099</v>
          </cell>
          <cell r="H1945" t="str">
            <v>1</v>
          </cell>
          <cell r="I1945" t="str">
            <v>0.885878</v>
          </cell>
          <cell r="J1945" t="str">
            <v>0.0805299</v>
          </cell>
          <cell r="K1945" t="str">
            <v>0.068-0.093</v>
          </cell>
          <cell r="L1945">
            <v>1.0000000000000001E-37</v>
          </cell>
        </row>
        <row r="1946">
          <cell r="A1946" t="str">
            <v>rs142158911</v>
          </cell>
          <cell r="B1946" t="str">
            <v>Cholesteryl esters to total lipids ratio in very large VLDL</v>
          </cell>
          <cell r="C1946" t="str">
            <v>35213538</v>
          </cell>
          <cell r="D1946" t="str">
            <v>rs77265569</v>
          </cell>
          <cell r="E1946" t="str">
            <v>chr19:11190481</v>
          </cell>
          <cell r="F1946" t="str">
            <v>G=0.889, T=0.111</v>
          </cell>
          <cell r="G1946">
            <v>0.99004177307913099</v>
          </cell>
          <cell r="H1946" t="str">
            <v>1</v>
          </cell>
          <cell r="I1946" t="str">
            <v>0.885878</v>
          </cell>
          <cell r="J1946" t="str">
            <v>0.0750183</v>
          </cell>
          <cell r="K1946" t="str">
            <v>0.063-0.087</v>
          </cell>
          <cell r="L1946">
            <v>6.0000000000000003E-33</v>
          </cell>
        </row>
        <row r="1947">
          <cell r="A1947" t="str">
            <v>rs142158911</v>
          </cell>
          <cell r="B1947" t="str">
            <v>Phospholipids to total lipids ratio in chylomicrons and extremely large VLDL</v>
          </cell>
          <cell r="C1947" t="str">
            <v>35213538</v>
          </cell>
          <cell r="D1947" t="str">
            <v>rs77265569</v>
          </cell>
          <cell r="E1947" t="str">
            <v>chr19:11190481</v>
          </cell>
          <cell r="F1947" t="str">
            <v>G=0.889, T=0.111</v>
          </cell>
          <cell r="G1947">
            <v>0.99004177307913099</v>
          </cell>
          <cell r="H1947" t="str">
            <v>1</v>
          </cell>
          <cell r="I1947" t="str">
            <v>0.885748</v>
          </cell>
          <cell r="J1947" t="str">
            <v>0.0366407</v>
          </cell>
          <cell r="K1947" t="str">
            <v>0.024-0.05</v>
          </cell>
          <cell r="L1947">
            <v>2E-8</v>
          </cell>
        </row>
        <row r="1948">
          <cell r="A1948" t="str">
            <v>rs142158911</v>
          </cell>
          <cell r="B1948" t="str">
            <v>Serum 25-Hydroxyvitamin D levels</v>
          </cell>
          <cell r="C1948" t="str">
            <v>32242144</v>
          </cell>
          <cell r="D1948" t="str">
            <v>rs142158911</v>
          </cell>
          <cell r="E1948" t="str">
            <v>chr19:11190534</v>
          </cell>
          <cell r="F1948" t="str">
            <v>A=0.112, G=0.888</v>
          </cell>
          <cell r="G1948">
            <v>1</v>
          </cell>
          <cell r="H1948" t="str">
            <v>1</v>
          </cell>
          <cell r="I1948" t="str">
            <v>NR</v>
          </cell>
          <cell r="J1948" t="str">
            <v>0.026284</v>
          </cell>
          <cell r="K1948" t="str">
            <v>0.02-0.033</v>
          </cell>
          <cell r="L1948">
            <v>3.9999999999999999E-16</v>
          </cell>
        </row>
        <row r="1949">
          <cell r="A1949" t="str">
            <v>rs142158911</v>
          </cell>
          <cell r="B1949" t="str">
            <v>Serum 25-Hydroxyvitamin D levels</v>
          </cell>
          <cell r="C1949" t="str">
            <v>32242144</v>
          </cell>
          <cell r="D1949" t="str">
            <v>rs142158911</v>
          </cell>
          <cell r="E1949" t="str">
            <v>chr19:11190534</v>
          </cell>
          <cell r="F1949" t="str">
            <v>A=0.112, G=0.888</v>
          </cell>
          <cell r="G1949">
            <v>1</v>
          </cell>
          <cell r="H1949" t="str">
            <v>1</v>
          </cell>
          <cell r="I1949" t="str">
            <v>0.885392</v>
          </cell>
          <cell r="J1949" t="str">
            <v>0.026</v>
          </cell>
          <cell r="K1949" t="str">
            <v>0.02-0.032</v>
          </cell>
          <cell r="L1949">
            <v>3.0000000000000001E-17</v>
          </cell>
        </row>
        <row r="1950">
          <cell r="A1950" t="str">
            <v>rs142158911</v>
          </cell>
          <cell r="B1950" t="str">
            <v>Parental lifespan</v>
          </cell>
          <cell r="C1950" t="str">
            <v>30642433</v>
          </cell>
          <cell r="D1950" t="str">
            <v>rs142158911</v>
          </cell>
          <cell r="E1950" t="str">
            <v>chr19:11190534</v>
          </cell>
          <cell r="F1950" t="str">
            <v>A=0.112, G=0.888</v>
          </cell>
          <cell r="G1950">
            <v>1</v>
          </cell>
          <cell r="H1950" t="str">
            <v>1</v>
          </cell>
          <cell r="I1950" t="str">
            <v>0.12</v>
          </cell>
          <cell r="J1950" t="str">
            <v>0.355</v>
          </cell>
          <cell r="K1950" t="str">
            <v>0.23-0.48</v>
          </cell>
          <cell r="L1950">
            <v>8.0000000000000005E-9</v>
          </cell>
        </row>
        <row r="1951">
          <cell r="A1951" t="str">
            <v>rs142158911</v>
          </cell>
          <cell r="B1951" t="str">
            <v>Total cholesterol levels</v>
          </cell>
          <cell r="C1951" t="str">
            <v>34594039</v>
          </cell>
          <cell r="D1951" t="str">
            <v>rs142158911</v>
          </cell>
          <cell r="E1951" t="str">
            <v>chr19:11190534</v>
          </cell>
          <cell r="F1951" t="str">
            <v>A=0.112, G=0.888</v>
          </cell>
          <cell r="G1951">
            <v>1</v>
          </cell>
          <cell r="H1951" t="str">
            <v>1</v>
          </cell>
          <cell r="I1951" t="str">
            <v>NR</v>
          </cell>
          <cell r="J1951" t="str">
            <v>0.1611</v>
          </cell>
          <cell r="K1951" t="str">
            <v>0.15-0.17</v>
          </cell>
          <cell r="L1951">
            <v>0</v>
          </cell>
        </row>
        <row r="1952">
          <cell r="A1952" t="str">
            <v>rs142158911</v>
          </cell>
          <cell r="B1952" t="str">
            <v>Medication use (antithrombotic agents)</v>
          </cell>
          <cell r="C1952" t="str">
            <v>34594039</v>
          </cell>
          <cell r="D1952" t="str">
            <v>rs142158911</v>
          </cell>
          <cell r="E1952" t="str">
            <v>chr19:11190534</v>
          </cell>
          <cell r="F1952" t="str">
            <v>A=0.112, G=0.888</v>
          </cell>
          <cell r="G1952">
            <v>1</v>
          </cell>
          <cell r="H1952" t="str">
            <v>1</v>
          </cell>
          <cell r="I1952" t="str">
            <v>NR</v>
          </cell>
          <cell r="J1952" t="str">
            <v>0.0919</v>
          </cell>
          <cell r="K1952" t="str">
            <v>0.071-0.113</v>
          </cell>
          <cell r="L1952">
            <v>8.0000000000000006E-18</v>
          </cell>
        </row>
        <row r="1953">
          <cell r="A1953" t="str">
            <v>rs142158911</v>
          </cell>
          <cell r="B1953" t="str">
            <v>Fasting total cholesterol in LDL</v>
          </cell>
          <cell r="C1953" t="str">
            <v>34610981</v>
          </cell>
          <cell r="D1953" t="str">
            <v>rs142158911</v>
          </cell>
          <cell r="E1953" t="str">
            <v>chr19:11190534</v>
          </cell>
          <cell r="F1953" t="str">
            <v>A=0.112, G=0.888</v>
          </cell>
          <cell r="G1953">
            <v>1</v>
          </cell>
          <cell r="H1953" t="str">
            <v>1</v>
          </cell>
          <cell r="I1953" t="str">
            <v>0.119174609</v>
          </cell>
          <cell r="J1953" t="str">
            <v>0.2354</v>
          </cell>
          <cell r="K1953" t="str">
            <v>0.17-0.3/</v>
          </cell>
          <cell r="L1953">
            <v>2.0000000000000001E-13</v>
          </cell>
        </row>
        <row r="1954">
          <cell r="A1954" t="str">
            <v>rs142158911</v>
          </cell>
          <cell r="B1954" t="str">
            <v>Fasting total cholesterol in small LDL</v>
          </cell>
          <cell r="C1954" t="str">
            <v>34610981</v>
          </cell>
          <cell r="D1954" t="str">
            <v>rs142158911</v>
          </cell>
          <cell r="E1954" t="str">
            <v>chr19:11190534</v>
          </cell>
          <cell r="F1954" t="str">
            <v>A=0.112, G=0.888</v>
          </cell>
          <cell r="G1954">
            <v>1</v>
          </cell>
          <cell r="H1954" t="str">
            <v>1</v>
          </cell>
          <cell r="I1954" t="str">
            <v>0.119194883</v>
          </cell>
          <cell r="J1954" t="str">
            <v>0.233199</v>
          </cell>
          <cell r="K1954" t="str">
            <v>0.17-0.3/</v>
          </cell>
          <cell r="L1954">
            <v>2.9999999999999998E-13</v>
          </cell>
        </row>
        <row r="1955">
          <cell r="A1955" t="str">
            <v>rs142158911</v>
          </cell>
          <cell r="B1955" t="str">
            <v>Fasting cholesterol esters in small LDL</v>
          </cell>
          <cell r="C1955" t="str">
            <v>34610981</v>
          </cell>
          <cell r="D1955" t="str">
            <v>rs142158911</v>
          </cell>
          <cell r="E1955" t="str">
            <v>chr19:11190534</v>
          </cell>
          <cell r="F1955" t="str">
            <v>A=0.112, G=0.888</v>
          </cell>
          <cell r="G1955">
            <v>1</v>
          </cell>
          <cell r="H1955" t="str">
            <v>1</v>
          </cell>
          <cell r="I1955" t="str">
            <v>0.119194883</v>
          </cell>
          <cell r="J1955" t="str">
            <v>0.237468</v>
          </cell>
          <cell r="K1955" t="str">
            <v>0.18-0.3/</v>
          </cell>
          <cell r="L1955">
            <v>8.9999999999999995E-14</v>
          </cell>
        </row>
        <row r="1956">
          <cell r="A1956" t="str">
            <v>rs142158911</v>
          </cell>
          <cell r="B1956" t="str">
            <v>Fasting free cholesterol in small LDL</v>
          </cell>
          <cell r="C1956" t="str">
            <v>34610981</v>
          </cell>
          <cell r="D1956" t="str">
            <v>rs142158911</v>
          </cell>
          <cell r="E1956" t="str">
            <v>chr19:11190534</v>
          </cell>
          <cell r="F1956" t="str">
            <v>A=0.112, G=0.888</v>
          </cell>
          <cell r="G1956">
            <v>1</v>
          </cell>
          <cell r="H1956" t="str">
            <v>1</v>
          </cell>
          <cell r="I1956" t="str">
            <v>0.119194883</v>
          </cell>
          <cell r="J1956" t="str">
            <v>0.213436</v>
          </cell>
          <cell r="K1956" t="str">
            <v>0.15-0.28/</v>
          </cell>
          <cell r="L1956">
            <v>1.9999999999999999E-11</v>
          </cell>
        </row>
        <row r="1957">
          <cell r="A1957" t="str">
            <v>rs142158911</v>
          </cell>
          <cell r="B1957" t="str">
            <v>Fasting total cholesterol in medium LDL</v>
          </cell>
          <cell r="C1957" t="str">
            <v>34610981</v>
          </cell>
          <cell r="D1957" t="str">
            <v>rs142158911</v>
          </cell>
          <cell r="E1957" t="str">
            <v>chr19:11190534</v>
          </cell>
          <cell r="F1957" t="str">
            <v>A=0.112, G=0.888</v>
          </cell>
          <cell r="G1957">
            <v>1</v>
          </cell>
          <cell r="H1957" t="str">
            <v>1</v>
          </cell>
          <cell r="I1957" t="str">
            <v>0.11925018</v>
          </cell>
          <cell r="J1957" t="str">
            <v>0.237245</v>
          </cell>
          <cell r="K1957" t="str">
            <v>0.17-0.3/</v>
          </cell>
          <cell r="L1957">
            <v>1E-13</v>
          </cell>
        </row>
        <row r="1958">
          <cell r="A1958" t="str">
            <v>rs142158911</v>
          </cell>
          <cell r="B1958" t="str">
            <v>Fasting cholesterol esters in medium LDL</v>
          </cell>
          <cell r="C1958" t="str">
            <v>34610981</v>
          </cell>
          <cell r="D1958" t="str">
            <v>rs142158911</v>
          </cell>
          <cell r="E1958" t="str">
            <v>chr19:11190534</v>
          </cell>
          <cell r="F1958" t="str">
            <v>A=0.112, G=0.888</v>
          </cell>
          <cell r="G1958">
            <v>1</v>
          </cell>
          <cell r="H1958" t="str">
            <v>1</v>
          </cell>
          <cell r="I1958" t="str">
            <v>0.11925018</v>
          </cell>
          <cell r="J1958" t="str">
            <v>0.239019</v>
          </cell>
          <cell r="K1958" t="str">
            <v>0.18-0.3/</v>
          </cell>
          <cell r="L1958">
            <v>5.9999999999999997E-14</v>
          </cell>
        </row>
        <row r="1959">
          <cell r="A1959" t="str">
            <v>rs142158911</v>
          </cell>
          <cell r="B1959" t="str">
            <v>Fasting phospholipid levels in medium LDL</v>
          </cell>
          <cell r="C1959" t="str">
            <v>34610981</v>
          </cell>
          <cell r="D1959" t="str">
            <v>rs142158911</v>
          </cell>
          <cell r="E1959" t="str">
            <v>chr19:11190534</v>
          </cell>
          <cell r="F1959" t="str">
            <v>A=0.112, G=0.888</v>
          </cell>
          <cell r="G1959">
            <v>1</v>
          </cell>
          <cell r="H1959" t="str">
            <v>1</v>
          </cell>
          <cell r="I1959" t="str">
            <v>0.11925018</v>
          </cell>
          <cell r="J1959" t="str">
            <v>0.212734</v>
          </cell>
          <cell r="K1959" t="str">
            <v>0.15-0.28/</v>
          </cell>
          <cell r="L1959">
            <v>3E-11</v>
          </cell>
        </row>
        <row r="1960">
          <cell r="A1960" t="str">
            <v>rs142158911</v>
          </cell>
          <cell r="B1960" t="str">
            <v>Fasting free cholesterol in medium LDL</v>
          </cell>
          <cell r="C1960" t="str">
            <v>34610981</v>
          </cell>
          <cell r="D1960" t="str">
            <v>rs142158911</v>
          </cell>
          <cell r="E1960" t="str">
            <v>chr19:11190534</v>
          </cell>
          <cell r="F1960" t="str">
            <v>A=0.112, G=0.888</v>
          </cell>
          <cell r="G1960">
            <v>1</v>
          </cell>
          <cell r="H1960" t="str">
            <v>1</v>
          </cell>
          <cell r="I1960" t="str">
            <v>0.11925018</v>
          </cell>
          <cell r="J1960" t="str">
            <v>0.228081</v>
          </cell>
          <cell r="K1960" t="str">
            <v>0.17-0.29/</v>
          </cell>
          <cell r="L1960">
            <v>8.0000000000000002E-13</v>
          </cell>
        </row>
        <row r="1961">
          <cell r="A1961" t="str">
            <v>rs142158911</v>
          </cell>
          <cell r="B1961" t="str">
            <v>Fasting total lipids in medium LDL</v>
          </cell>
          <cell r="C1961" t="str">
            <v>34610981</v>
          </cell>
          <cell r="D1961" t="str">
            <v>rs142158911</v>
          </cell>
          <cell r="E1961" t="str">
            <v>chr19:11190534</v>
          </cell>
          <cell r="F1961" t="str">
            <v>A=0.112, G=0.888</v>
          </cell>
          <cell r="G1961">
            <v>1</v>
          </cell>
          <cell r="H1961" t="str">
            <v>1</v>
          </cell>
          <cell r="I1961" t="str">
            <v>0.11925018</v>
          </cell>
          <cell r="J1961" t="str">
            <v>0.231715</v>
          </cell>
          <cell r="K1961" t="str">
            <v>0.17-0.29/</v>
          </cell>
          <cell r="L1961">
            <v>4.0000000000000001E-13</v>
          </cell>
        </row>
        <row r="1962">
          <cell r="A1962" t="str">
            <v>rs142158911</v>
          </cell>
          <cell r="B1962" t="str">
            <v>Fasting medium LDL particle concentration</v>
          </cell>
          <cell r="C1962" t="str">
            <v>34610981</v>
          </cell>
          <cell r="D1962" t="str">
            <v>rs142158911</v>
          </cell>
          <cell r="E1962" t="str">
            <v>chr19:11190534</v>
          </cell>
          <cell r="F1962" t="str">
            <v>A=0.112, G=0.888</v>
          </cell>
          <cell r="G1962">
            <v>1</v>
          </cell>
          <cell r="H1962" t="str">
            <v>1</v>
          </cell>
          <cell r="I1962" t="str">
            <v>0.11925018</v>
          </cell>
          <cell r="J1962" t="str">
            <v>0.230866</v>
          </cell>
          <cell r="K1962" t="str">
            <v>0.17-0.29/</v>
          </cell>
          <cell r="L1962">
            <v>4.0000000000000001E-13</v>
          </cell>
        </row>
        <row r="1963">
          <cell r="A1963" t="str">
            <v>rs142158911</v>
          </cell>
          <cell r="B1963" t="str">
            <v>Fasting serum total cholesterol</v>
          </cell>
          <cell r="C1963" t="str">
            <v>34610981</v>
          </cell>
          <cell r="D1963" t="str">
            <v>rs142158911</v>
          </cell>
          <cell r="E1963" t="str">
            <v>chr19:11190534</v>
          </cell>
          <cell r="F1963" t="str">
            <v>A=0.112, G=0.888</v>
          </cell>
          <cell r="G1963">
            <v>1</v>
          </cell>
          <cell r="H1963" t="str">
            <v>1</v>
          </cell>
          <cell r="I1963" t="str">
            <v>0.119174609</v>
          </cell>
          <cell r="J1963" t="str">
            <v>0.205258</v>
          </cell>
          <cell r="K1963" t="str">
            <v>0.14-0.27/</v>
          </cell>
          <cell r="L1963">
            <v>1E-10</v>
          </cell>
        </row>
        <row r="1964">
          <cell r="A1964" t="str">
            <v>rs142158911</v>
          </cell>
          <cell r="B1964" t="str">
            <v>Fasting total lipids in small LDL</v>
          </cell>
          <cell r="C1964" t="str">
            <v>34610981</v>
          </cell>
          <cell r="D1964" t="str">
            <v>rs142158911</v>
          </cell>
          <cell r="E1964" t="str">
            <v>chr19:11190534</v>
          </cell>
          <cell r="F1964" t="str">
            <v>A=0.112, G=0.888</v>
          </cell>
          <cell r="G1964">
            <v>1</v>
          </cell>
          <cell r="H1964" t="str">
            <v>1</v>
          </cell>
          <cell r="I1964" t="str">
            <v>0.119194883</v>
          </cell>
          <cell r="J1964" t="str">
            <v>0.222513</v>
          </cell>
          <cell r="K1964" t="str">
            <v>0.16-0.28/</v>
          </cell>
          <cell r="L1964">
            <v>3.0000000000000001E-12</v>
          </cell>
        </row>
        <row r="1965">
          <cell r="A1965" t="str">
            <v>rs142158911</v>
          </cell>
          <cell r="B1965" t="str">
            <v>Fasting small LDL particle concentration</v>
          </cell>
          <cell r="C1965" t="str">
            <v>34610981</v>
          </cell>
          <cell r="D1965" t="str">
            <v>rs142158911</v>
          </cell>
          <cell r="E1965" t="str">
            <v>chr19:11190534</v>
          </cell>
          <cell r="F1965" t="str">
            <v>A=0.112, G=0.888</v>
          </cell>
          <cell r="G1965">
            <v>1</v>
          </cell>
          <cell r="H1965" t="str">
            <v>1</v>
          </cell>
          <cell r="I1965" t="str">
            <v>0.119194883</v>
          </cell>
          <cell r="J1965" t="str">
            <v>0.220647</v>
          </cell>
          <cell r="K1965" t="str">
            <v>0.16-0.28/</v>
          </cell>
          <cell r="L1965">
            <v>4.9999999999999997E-12</v>
          </cell>
        </row>
        <row r="1966">
          <cell r="A1966" t="str">
            <v>rs142158911</v>
          </cell>
          <cell r="B1966" t="str">
            <v>Fasting phospholipid levels in small LDL</v>
          </cell>
          <cell r="C1966" t="str">
            <v>34610981</v>
          </cell>
          <cell r="D1966" t="str">
            <v>rs142158911</v>
          </cell>
          <cell r="E1966" t="str">
            <v>chr19:11190534</v>
          </cell>
          <cell r="F1966" t="str">
            <v>A=0.112, G=0.888</v>
          </cell>
          <cell r="G1966">
            <v>1</v>
          </cell>
          <cell r="H1966" t="str">
            <v>1</v>
          </cell>
          <cell r="I1966" t="str">
            <v>0.119194883</v>
          </cell>
          <cell r="J1966" t="str">
            <v>0.194293</v>
          </cell>
          <cell r="K1966" t="str">
            <v>0.13-0.26/</v>
          </cell>
          <cell r="L1966">
            <v>1.0000000000000001E-9</v>
          </cell>
        </row>
        <row r="1967">
          <cell r="A1967" t="str">
            <v>rs142158911</v>
          </cell>
          <cell r="B1967" t="str">
            <v>Fasting esterified cholesterol</v>
          </cell>
          <cell r="C1967" t="str">
            <v>34610981</v>
          </cell>
          <cell r="D1967" t="str">
            <v>rs142158911</v>
          </cell>
          <cell r="E1967" t="str">
            <v>chr19:11190534</v>
          </cell>
          <cell r="F1967" t="str">
            <v>A=0.112, G=0.888</v>
          </cell>
          <cell r="G1967">
            <v>1</v>
          </cell>
          <cell r="H1967" t="str">
            <v>1</v>
          </cell>
          <cell r="I1967" t="str">
            <v>0.119322646</v>
          </cell>
          <cell r="J1967" t="str">
            <v>0.199418</v>
          </cell>
          <cell r="K1967" t="str">
            <v>0.14-0.26/</v>
          </cell>
          <cell r="L1967">
            <v>4.0000000000000001E-10</v>
          </cell>
        </row>
        <row r="1968">
          <cell r="A1968" t="str">
            <v>rs142158911</v>
          </cell>
          <cell r="B1968" t="str">
            <v>Medication use (agents acting on the renin-angiotensin system)</v>
          </cell>
          <cell r="C1968" t="str">
            <v>31015401</v>
          </cell>
          <cell r="D1968" t="str">
            <v>rs142158911</v>
          </cell>
          <cell r="E1968" t="str">
            <v>chr19:11190534</v>
          </cell>
          <cell r="F1968" t="str">
            <v>A=0.112, G=0.888</v>
          </cell>
          <cell r="G1968">
            <v>1</v>
          </cell>
          <cell r="H1968" t="str">
            <v>1</v>
          </cell>
          <cell r="I1968" t="str">
            <v>0.114529</v>
          </cell>
          <cell r="J1968" t="str">
            <v>0.05320513</v>
          </cell>
          <cell r="K1968" t="str">
            <v>0.035-0.072</v>
          </cell>
          <cell r="L1968">
            <v>2E-8</v>
          </cell>
        </row>
        <row r="1969">
          <cell r="A1969" t="str">
            <v>rs142158911</v>
          </cell>
          <cell r="B1969" t="str">
            <v>Total phospholipids in lipoprotein particles (UKB data field 23411)</v>
          </cell>
          <cell r="C1969" t="str">
            <v>36764567</v>
          </cell>
          <cell r="D1969" t="str">
            <v>rs142158911</v>
          </cell>
          <cell r="E1969" t="str">
            <v>chr19:11190534</v>
          </cell>
          <cell r="F1969" t="str">
            <v>A=0.112, G=0.888</v>
          </cell>
          <cell r="G1969">
            <v>1</v>
          </cell>
          <cell r="H1969" t="str">
            <v>1</v>
          </cell>
          <cell r="I1969" t="str">
            <v>0.115816</v>
          </cell>
          <cell r="J1969" t="str">
            <v>0.0860905</v>
          </cell>
          <cell r="K1969" t="str">
            <v>0.072-0.1</v>
          </cell>
          <cell r="L1969">
            <v>3.9999999999999997E-34</v>
          </cell>
        </row>
        <row r="1970">
          <cell r="A1970" t="str">
            <v>rs142158911</v>
          </cell>
          <cell r="B1970" t="str">
            <v>Polyunsaturated fatty acids levels (UKB data field 23446)</v>
          </cell>
          <cell r="C1970" t="str">
            <v>36764567</v>
          </cell>
          <cell r="D1970" t="str">
            <v>rs142158911</v>
          </cell>
          <cell r="E1970" t="str">
            <v>chr19:11190534</v>
          </cell>
          <cell r="F1970" t="str">
            <v>A=0.112, G=0.888</v>
          </cell>
          <cell r="G1970">
            <v>1</v>
          </cell>
          <cell r="H1970" t="str">
            <v>1</v>
          </cell>
          <cell r="I1970" t="str">
            <v>0.115791</v>
          </cell>
          <cell r="J1970" t="str">
            <v>0.0924983</v>
          </cell>
          <cell r="K1970" t="str">
            <v>0.078-0.107</v>
          </cell>
          <cell r="L1970">
            <v>2.0000000000000001E-37</v>
          </cell>
        </row>
        <row r="1971">
          <cell r="A1971" t="str">
            <v>rs142158911</v>
          </cell>
          <cell r="B1971" t="str">
            <v>Saturated fatty acids levels (UKB data field 23448)</v>
          </cell>
          <cell r="C1971" t="str">
            <v>36764567</v>
          </cell>
          <cell r="D1971" t="str">
            <v>rs142158911</v>
          </cell>
          <cell r="E1971" t="str">
            <v>chr19:11190534</v>
          </cell>
          <cell r="F1971" t="str">
            <v>A=0.112, G=0.888</v>
          </cell>
          <cell r="G1971">
            <v>1</v>
          </cell>
          <cell r="H1971" t="str">
            <v>1</v>
          </cell>
          <cell r="I1971" t="str">
            <v>0.115791</v>
          </cell>
          <cell r="J1971" t="str">
            <v>0.0646718</v>
          </cell>
          <cell r="K1971" t="str">
            <v>0.05-0.079</v>
          </cell>
          <cell r="L1971">
            <v>1.0000000000000001E-18</v>
          </cell>
        </row>
        <row r="1972">
          <cell r="A1972" t="str">
            <v>rs142158911</v>
          </cell>
          <cell r="B1972" t="str">
            <v>Omega-6 fatty acids levels (UKB data field 23445)</v>
          </cell>
          <cell r="C1972" t="str">
            <v>36764567</v>
          </cell>
          <cell r="D1972" t="str">
            <v>rs142158911</v>
          </cell>
          <cell r="E1972" t="str">
            <v>chr19:11190534</v>
          </cell>
          <cell r="F1972" t="str">
            <v>A=0.112, G=0.888</v>
          </cell>
          <cell r="G1972">
            <v>1</v>
          </cell>
          <cell r="H1972" t="str">
            <v>1</v>
          </cell>
          <cell r="I1972" t="str">
            <v>0.115791</v>
          </cell>
          <cell r="J1972" t="str">
            <v>0.0962468</v>
          </cell>
          <cell r="K1972" t="str">
            <v>0.082-0.11</v>
          </cell>
          <cell r="L1972">
            <v>3.0000000000000002E-40</v>
          </cell>
        </row>
        <row r="1973">
          <cell r="A1973" t="str">
            <v>rs142158911</v>
          </cell>
          <cell r="B1973" t="str">
            <v>Total fatty acids levels (UKB data field 23442)</v>
          </cell>
          <cell r="C1973" t="str">
            <v>36764567</v>
          </cell>
          <cell r="D1973" t="str">
            <v>rs142158911</v>
          </cell>
          <cell r="E1973" t="str">
            <v>chr19:11190534</v>
          </cell>
          <cell r="F1973" t="str">
            <v>A=0.112, G=0.888</v>
          </cell>
          <cell r="G1973">
            <v>1</v>
          </cell>
          <cell r="H1973" t="str">
            <v>1</v>
          </cell>
          <cell r="I1973" t="str">
            <v>0.115791</v>
          </cell>
          <cell r="J1973" t="str">
            <v>0.0743171</v>
          </cell>
          <cell r="K1973" t="str">
            <v>0.06-0.089</v>
          </cell>
          <cell r="L1973">
            <v>3.9999999999999997E-24</v>
          </cell>
        </row>
        <row r="1974">
          <cell r="A1974" t="str">
            <v>rs142158911</v>
          </cell>
          <cell r="B1974" t="str">
            <v>Total lipids in lipoprotein particles (UKB data field 23423)</v>
          </cell>
          <cell r="C1974" t="str">
            <v>36764567</v>
          </cell>
          <cell r="D1974" t="str">
            <v>rs142158911</v>
          </cell>
          <cell r="E1974" t="str">
            <v>chr19:11190534</v>
          </cell>
          <cell r="F1974" t="str">
            <v>A=0.112, G=0.888</v>
          </cell>
          <cell r="G1974">
            <v>1</v>
          </cell>
          <cell r="H1974" t="str">
            <v>1</v>
          </cell>
          <cell r="I1974" t="str">
            <v>0.115816</v>
          </cell>
          <cell r="J1974" t="str">
            <v>0.113739</v>
          </cell>
          <cell r="K1974" t="str">
            <v>0.099-0.128</v>
          </cell>
          <cell r="L1974">
            <v>8.9999999999999994E-55</v>
          </cell>
        </row>
        <row r="1975">
          <cell r="A1975" t="str">
            <v>rs142158911</v>
          </cell>
          <cell r="B1975" t="str">
            <v>Linoleic acid levels (UKB data field 23449)</v>
          </cell>
          <cell r="C1975" t="str">
            <v>36764567</v>
          </cell>
          <cell r="D1975" t="str">
            <v>rs142158911</v>
          </cell>
          <cell r="E1975" t="str">
            <v>chr19:11190534</v>
          </cell>
          <cell r="F1975" t="str">
            <v>A=0.112, G=0.888</v>
          </cell>
          <cell r="G1975">
            <v>1</v>
          </cell>
          <cell r="H1975" t="str">
            <v>1</v>
          </cell>
          <cell r="I1975" t="str">
            <v>0.115791</v>
          </cell>
          <cell r="J1975" t="str">
            <v>0.0934941</v>
          </cell>
          <cell r="K1975" t="str">
            <v>0.079-0.108</v>
          </cell>
          <cell r="L1975">
            <v>7.0000000000000003E-38</v>
          </cell>
        </row>
        <row r="1976">
          <cell r="A1976" t="str">
            <v>rs142158911</v>
          </cell>
          <cell r="B1976" t="str">
            <v>Phosphatidylcholines levels (UKB data field 23437)</v>
          </cell>
          <cell r="C1976" t="str">
            <v>36764567</v>
          </cell>
          <cell r="D1976" t="str">
            <v>rs142158911</v>
          </cell>
          <cell r="E1976" t="str">
            <v>chr19:11190534</v>
          </cell>
          <cell r="F1976" t="str">
            <v>A=0.112, G=0.888</v>
          </cell>
          <cell r="G1976">
            <v>1</v>
          </cell>
          <cell r="H1976" t="str">
            <v>1</v>
          </cell>
          <cell r="I1976" t="str">
            <v>0.115791</v>
          </cell>
          <cell r="J1976" t="str">
            <v>0.0501915</v>
          </cell>
          <cell r="K1976" t="str">
            <v>0.037-0.064</v>
          </cell>
          <cell r="L1976">
            <v>4.9999999999999999E-13</v>
          </cell>
        </row>
        <row r="1977">
          <cell r="A1977" t="str">
            <v>rs142158911</v>
          </cell>
          <cell r="B1977" t="str">
            <v>Total cholines levels (UKB data field 23436)</v>
          </cell>
          <cell r="C1977" t="str">
            <v>36764567</v>
          </cell>
          <cell r="D1977" t="str">
            <v>rs142158911</v>
          </cell>
          <cell r="E1977" t="str">
            <v>chr19:11190534</v>
          </cell>
          <cell r="F1977" t="str">
            <v>A=0.112, G=0.888</v>
          </cell>
          <cell r="G1977">
            <v>1</v>
          </cell>
          <cell r="H1977" t="str">
            <v>1</v>
          </cell>
          <cell r="I1977" t="str">
            <v>0.115791</v>
          </cell>
          <cell r="J1977" t="str">
            <v>0.0614056</v>
          </cell>
          <cell r="K1977" t="str">
            <v>0.048-0.075</v>
          </cell>
          <cell r="L1977">
            <v>1.0000000000000001E-18</v>
          </cell>
        </row>
        <row r="1978">
          <cell r="A1978" t="str">
            <v>rs142158911</v>
          </cell>
          <cell r="B1978" t="str">
            <v>Total lipids in very small VLDL (UKB data field 23517)</v>
          </cell>
          <cell r="C1978" t="str">
            <v>36764567</v>
          </cell>
          <cell r="D1978" t="str">
            <v>rs142158911</v>
          </cell>
          <cell r="E1978" t="str">
            <v>chr19:11190534</v>
          </cell>
          <cell r="F1978" t="str">
            <v>A=0.112, G=0.888</v>
          </cell>
          <cell r="G1978">
            <v>1</v>
          </cell>
          <cell r="H1978" t="str">
            <v>1</v>
          </cell>
          <cell r="I1978" t="str">
            <v>0.115816</v>
          </cell>
          <cell r="J1978" t="str">
            <v>0.137358</v>
          </cell>
          <cell r="K1978" t="str">
            <v>0.12-0.15</v>
          </cell>
          <cell r="L1978">
            <v>2E-79</v>
          </cell>
        </row>
        <row r="1979">
          <cell r="A1979" t="str">
            <v>rs142158911</v>
          </cell>
          <cell r="B1979" t="str">
            <v>Phospholipids in very small VLDL (UKB data field 23518)</v>
          </cell>
          <cell r="C1979" t="str">
            <v>36764567</v>
          </cell>
          <cell r="D1979" t="str">
            <v>rs142158911</v>
          </cell>
          <cell r="E1979" t="str">
            <v>chr19:11190534</v>
          </cell>
          <cell r="F1979" t="str">
            <v>A=0.112, G=0.888</v>
          </cell>
          <cell r="G1979">
            <v>1</v>
          </cell>
          <cell r="H1979" t="str">
            <v>1</v>
          </cell>
          <cell r="I1979" t="str">
            <v>0.115816</v>
          </cell>
          <cell r="J1979" t="str">
            <v>0.135201</v>
          </cell>
          <cell r="K1979" t="str">
            <v>0.12-0.15</v>
          </cell>
          <cell r="L1979">
            <v>9.9999999999999993E-77</v>
          </cell>
        </row>
        <row r="1980">
          <cell r="A1980" t="str">
            <v>rs142158911</v>
          </cell>
          <cell r="B1980" t="str">
            <v>Phospholipids to total lipids in very large VLDL percentage (UKB data field 23584)</v>
          </cell>
          <cell r="C1980" t="str">
            <v>36764567</v>
          </cell>
          <cell r="D1980" t="str">
            <v>rs142158911</v>
          </cell>
          <cell r="E1980" t="str">
            <v>chr19:11190534</v>
          </cell>
          <cell r="F1980" t="str">
            <v>A=0.112, G=0.888</v>
          </cell>
          <cell r="G1980">
            <v>1</v>
          </cell>
          <cell r="H1980" t="str">
            <v>1</v>
          </cell>
          <cell r="I1980" t="str">
            <v>0.115749</v>
          </cell>
          <cell r="J1980" t="str">
            <v>0.12338</v>
          </cell>
          <cell r="K1980" t="str">
            <v>0.11-0.14</v>
          </cell>
          <cell r="L1980">
            <v>3.0000000000000001E-62</v>
          </cell>
        </row>
        <row r="1981">
          <cell r="A1981" t="str">
            <v>rs142158911</v>
          </cell>
          <cell r="B1981" t="str">
            <v>Aging</v>
          </cell>
          <cell r="C1981" t="str">
            <v>37550455</v>
          </cell>
          <cell r="D1981" t="str">
            <v>rs142158911</v>
          </cell>
          <cell r="E1981" t="str">
            <v>chr19:11190534</v>
          </cell>
          <cell r="F1981" t="str">
            <v>A=0.112, G=0.888</v>
          </cell>
          <cell r="G1981">
            <v>1</v>
          </cell>
          <cell r="H1981" t="str">
            <v>1</v>
          </cell>
          <cell r="I1981" t="str">
            <v>NR</v>
          </cell>
          <cell r="J1981" t="str">
            <v>0.010108087</v>
          </cell>
          <cell r="K1981" t="str">
            <v>0.0069-0.0134</v>
          </cell>
          <cell r="L1981">
            <v>1.0000000000000001E-9</v>
          </cell>
        </row>
        <row r="1982">
          <cell r="A1982" t="str">
            <v>rs142158911</v>
          </cell>
          <cell r="B1982" t="str">
            <v>Omega-3 fatty acid levels</v>
          </cell>
          <cell r="C1982" t="str">
            <v>35213538</v>
          </cell>
          <cell r="D1982" t="str">
            <v>rs142158911</v>
          </cell>
          <cell r="E1982" t="str">
            <v>chr19:11190534</v>
          </cell>
          <cell r="F1982" t="str">
            <v>A=0.112, G=0.888</v>
          </cell>
          <cell r="G1982">
            <v>1</v>
          </cell>
          <cell r="H1982" t="str">
            <v>1</v>
          </cell>
          <cell r="I1982" t="str">
            <v>0.883297</v>
          </cell>
          <cell r="J1982" t="str">
            <v>0.0461641</v>
          </cell>
          <cell r="K1982" t="str">
            <v>0.034-0.058</v>
          </cell>
          <cell r="L1982">
            <v>1E-13</v>
          </cell>
        </row>
        <row r="1983">
          <cell r="A1983" t="str">
            <v>rs142158911</v>
          </cell>
          <cell r="B1983" t="str">
            <v>Phosphoglycerides levels</v>
          </cell>
          <cell r="C1983" t="str">
            <v>35213538</v>
          </cell>
          <cell r="D1983" t="str">
            <v>rs142158911</v>
          </cell>
          <cell r="E1983" t="str">
            <v>chr19:11190534</v>
          </cell>
          <cell r="F1983" t="str">
            <v>A=0.112, G=0.888</v>
          </cell>
          <cell r="G1983">
            <v>1</v>
          </cell>
          <cell r="H1983" t="str">
            <v>1</v>
          </cell>
          <cell r="I1983" t="str">
            <v>0.883297</v>
          </cell>
          <cell r="J1983" t="str">
            <v>0.0508755</v>
          </cell>
          <cell r="K1983" t="str">
            <v>0.039-0.063</v>
          </cell>
          <cell r="L1983">
            <v>8.0000000000000006E-17</v>
          </cell>
        </row>
        <row r="1984">
          <cell r="A1984" t="str">
            <v>rs142158911</v>
          </cell>
          <cell r="B1984" t="str">
            <v>Phosphatidylcholine levels</v>
          </cell>
          <cell r="C1984" t="str">
            <v>35213538</v>
          </cell>
          <cell r="D1984" t="str">
            <v>rs142158911</v>
          </cell>
          <cell r="E1984" t="str">
            <v>chr19:11190534</v>
          </cell>
          <cell r="F1984" t="str">
            <v>A=0.112, G=0.888</v>
          </cell>
          <cell r="G1984">
            <v>1</v>
          </cell>
          <cell r="H1984" t="str">
            <v>1</v>
          </cell>
          <cell r="I1984" t="str">
            <v>0.883297</v>
          </cell>
          <cell r="J1984" t="str">
            <v>0.0503532</v>
          </cell>
          <cell r="K1984" t="str">
            <v>0.039-0.062</v>
          </cell>
          <cell r="L1984">
            <v>8.0000000000000006E-17</v>
          </cell>
        </row>
        <row r="1985">
          <cell r="A1985" t="str">
            <v>rs142158911</v>
          </cell>
          <cell r="B1985" t="str">
            <v>Triglyceride levels in very large HDL</v>
          </cell>
          <cell r="C1985" t="str">
            <v>35213538</v>
          </cell>
          <cell r="D1985" t="str">
            <v>rs142158911</v>
          </cell>
          <cell r="E1985" t="str">
            <v>chr19:11190534</v>
          </cell>
          <cell r="F1985" t="str">
            <v>A=0.112, G=0.888</v>
          </cell>
          <cell r="G1985">
            <v>1</v>
          </cell>
          <cell r="H1985" t="str">
            <v>1</v>
          </cell>
          <cell r="I1985" t="str">
            <v>0.883281</v>
          </cell>
          <cell r="J1985" t="str">
            <v>0.0501444</v>
          </cell>
          <cell r="K1985" t="str">
            <v>0.038-0.062</v>
          </cell>
          <cell r="L1985">
            <v>2.0000000000000002E-15</v>
          </cell>
        </row>
        <row r="1986">
          <cell r="A1986" t="str">
            <v>rs142158911</v>
          </cell>
          <cell r="B1986" t="str">
            <v>Linoleic acid levels</v>
          </cell>
          <cell r="C1986" t="str">
            <v>35692035</v>
          </cell>
          <cell r="D1986" t="str">
            <v>rs142158911</v>
          </cell>
          <cell r="E1986" t="str">
            <v>chr19:11190534</v>
          </cell>
          <cell r="F1986" t="str">
            <v>A=0.112, G=0.888</v>
          </cell>
          <cell r="G1986">
            <v>1</v>
          </cell>
          <cell r="H1986" t="str">
            <v>1</v>
          </cell>
          <cell r="I1986" t="str">
            <v>0.88</v>
          </cell>
          <cell r="J1986" t="str">
            <v>0.092</v>
          </cell>
          <cell r="K1986" t="str">
            <v>0.08-0.104</v>
          </cell>
          <cell r="L1986">
            <v>3.0000000000000002E-47</v>
          </cell>
        </row>
        <row r="1987">
          <cell r="A1987" t="str">
            <v>rs142158911</v>
          </cell>
          <cell r="B1987" t="str">
            <v>Total omega-6 fatty acid levels</v>
          </cell>
          <cell r="C1987" t="str">
            <v>35692035</v>
          </cell>
          <cell r="D1987" t="str">
            <v>rs142158911</v>
          </cell>
          <cell r="E1987" t="str">
            <v>chr19:11190534</v>
          </cell>
          <cell r="F1987" t="str">
            <v>A=0.112, G=0.888</v>
          </cell>
          <cell r="G1987">
            <v>1</v>
          </cell>
          <cell r="H1987" t="str">
            <v>1</v>
          </cell>
          <cell r="I1987" t="str">
            <v>0.88</v>
          </cell>
          <cell r="J1987" t="str">
            <v>0.094</v>
          </cell>
          <cell r="K1987" t="str">
            <v>0.082-0.106</v>
          </cell>
          <cell r="L1987">
            <v>2E-50</v>
          </cell>
        </row>
        <row r="1988">
          <cell r="A1988" t="str">
            <v>rs142158911</v>
          </cell>
          <cell r="B1988" t="str">
            <v>Sterol ester (27:1/18:2) levels</v>
          </cell>
          <cell r="C1988" t="str">
            <v>37907536</v>
          </cell>
          <cell r="D1988" t="str">
            <v>rs118068660</v>
          </cell>
          <cell r="E1988" t="str">
            <v>chr19:11190544</v>
          </cell>
          <cell r="F1988" t="str">
            <v>C=0.888, T=0.112</v>
          </cell>
          <cell r="G1988">
            <v>1</v>
          </cell>
          <cell r="H1988" t="str">
            <v>1</v>
          </cell>
          <cell r="I1988" t="str">
            <v>0.0946153</v>
          </cell>
          <cell r="J1988" t="str">
            <v>0.193503</v>
          </cell>
          <cell r="K1988" t="str">
            <v>0.14-0.25</v>
          </cell>
          <cell r="L1988">
            <v>7.0000000000000001E-12</v>
          </cell>
        </row>
        <row r="1989">
          <cell r="A1989" t="str">
            <v>rs142158911</v>
          </cell>
          <cell r="B1989" t="str">
            <v>Sterol ester (27:1/18:1) levels</v>
          </cell>
          <cell r="C1989" t="str">
            <v>37907536</v>
          </cell>
          <cell r="D1989" t="str">
            <v>rs118068660</v>
          </cell>
          <cell r="E1989" t="str">
            <v>chr19:11190544</v>
          </cell>
          <cell r="F1989" t="str">
            <v>C=0.888, T=0.112</v>
          </cell>
          <cell r="G1989">
            <v>1</v>
          </cell>
          <cell r="H1989" t="str">
            <v>1</v>
          </cell>
          <cell r="I1989" t="str">
            <v>0.0946153</v>
          </cell>
          <cell r="J1989" t="str">
            <v>0.171924</v>
          </cell>
          <cell r="K1989" t="str">
            <v>0.12-0.23</v>
          </cell>
          <cell r="L1989">
            <v>1.0000000000000001E-9</v>
          </cell>
        </row>
        <row r="1990">
          <cell r="A1990" t="str">
            <v>rs142158911</v>
          </cell>
          <cell r="B1990" t="str">
            <v>Sterol ester (27:1/16:0) levels</v>
          </cell>
          <cell r="C1990" t="str">
            <v>37907536</v>
          </cell>
          <cell r="D1990" t="str">
            <v>rs118068660</v>
          </cell>
          <cell r="E1990" t="str">
            <v>chr19:11190544</v>
          </cell>
          <cell r="F1990" t="str">
            <v>C=0.888, T=0.112</v>
          </cell>
          <cell r="G1990">
            <v>1</v>
          </cell>
          <cell r="H1990" t="str">
            <v>1</v>
          </cell>
          <cell r="I1990" t="str">
            <v>0.0946153</v>
          </cell>
          <cell r="J1990" t="str">
            <v>0.209234</v>
          </cell>
          <cell r="K1990" t="str">
            <v>0.15-0.26</v>
          </cell>
          <cell r="L1990">
            <v>1E-13</v>
          </cell>
        </row>
        <row r="1991">
          <cell r="A1991" t="str">
            <v>rs142158911</v>
          </cell>
          <cell r="B1991" t="str">
            <v>Cholesterol levels</v>
          </cell>
          <cell r="C1991" t="str">
            <v>37907536</v>
          </cell>
          <cell r="D1991" t="str">
            <v>rs118068660</v>
          </cell>
          <cell r="E1991" t="str">
            <v>chr19:11190544</v>
          </cell>
          <cell r="F1991" t="str">
            <v>C=0.888, T=0.112</v>
          </cell>
          <cell r="G1991">
            <v>1</v>
          </cell>
          <cell r="H1991" t="str">
            <v>1</v>
          </cell>
          <cell r="I1991" t="str">
            <v>0.0946153</v>
          </cell>
          <cell r="J1991" t="str">
            <v>0.161378</v>
          </cell>
          <cell r="K1991" t="str">
            <v>0.11-0.22</v>
          </cell>
          <cell r="L1991">
            <v>1E-8</v>
          </cell>
        </row>
        <row r="1992">
          <cell r="A1992" t="str">
            <v>rs142158911</v>
          </cell>
          <cell r="B1992" t="str">
            <v>Sphingomyelin (d34:1) levels</v>
          </cell>
          <cell r="C1992" t="str">
            <v>37907536</v>
          </cell>
          <cell r="D1992" t="str">
            <v>rs118068660</v>
          </cell>
          <cell r="E1992" t="str">
            <v>chr19:11190544</v>
          </cell>
          <cell r="F1992" t="str">
            <v>C=0.888, T=0.112</v>
          </cell>
          <cell r="G1992">
            <v>1</v>
          </cell>
          <cell r="H1992" t="str">
            <v>1</v>
          </cell>
          <cell r="I1992" t="str">
            <v>0.0946153</v>
          </cell>
          <cell r="J1992" t="str">
            <v>0.243968</v>
          </cell>
          <cell r="K1992" t="str">
            <v>0.19-0.3</v>
          </cell>
          <cell r="L1992">
            <v>4.0000000000000003E-18</v>
          </cell>
        </row>
        <row r="1993">
          <cell r="A1993" t="str">
            <v>rs142158911</v>
          </cell>
          <cell r="B1993" t="str">
            <v>Sphingomyelin (d42:2) levels</v>
          </cell>
          <cell r="C1993" t="str">
            <v>37907536</v>
          </cell>
          <cell r="D1993" t="str">
            <v>rs118068660</v>
          </cell>
          <cell r="E1993" t="str">
            <v>chr19:11190544</v>
          </cell>
          <cell r="F1993" t="str">
            <v>C=0.888, T=0.112</v>
          </cell>
          <cell r="G1993">
            <v>1</v>
          </cell>
          <cell r="H1993" t="str">
            <v>1</v>
          </cell>
          <cell r="I1993" t="str">
            <v>0.0946153</v>
          </cell>
          <cell r="J1993" t="str">
            <v>0.21909</v>
          </cell>
          <cell r="K1993" t="str">
            <v>0.16-0.27</v>
          </cell>
          <cell r="L1993">
            <v>7.0000000000000001E-15</v>
          </cell>
        </row>
        <row r="1994">
          <cell r="A1994" t="str">
            <v>rs142158911</v>
          </cell>
          <cell r="B1994" t="str">
            <v>Non-HDL cholesterol levels</v>
          </cell>
          <cell r="C1994" t="str">
            <v>34887591</v>
          </cell>
          <cell r="D1994" t="str">
            <v>rs118068660</v>
          </cell>
          <cell r="E1994" t="str">
            <v>chr19:11190544</v>
          </cell>
          <cell r="F1994" t="str">
            <v>C=0.888, T=0.112</v>
          </cell>
          <cell r="G1994">
            <v>1</v>
          </cell>
          <cell r="H1994" t="str">
            <v>1</v>
          </cell>
          <cell r="I1994" t="str">
            <v>0.0711228</v>
          </cell>
          <cell r="J1994" t="str">
            <v>0.138845</v>
          </cell>
          <cell r="K1994" t="str">
            <v>0.11-0.17</v>
          </cell>
          <cell r="L1994">
            <v>1.9999999999999999E-20</v>
          </cell>
        </row>
        <row r="1995">
          <cell r="A1995" t="str">
            <v>rs142158911</v>
          </cell>
          <cell r="B1995" t="str">
            <v>Cholesterol levels</v>
          </cell>
          <cell r="C1995" t="str">
            <v>36357675</v>
          </cell>
          <cell r="D1995" t="str">
            <v>rs118068660</v>
          </cell>
          <cell r="E1995" t="str">
            <v>chr19:11190544</v>
          </cell>
          <cell r="F1995" t="str">
            <v>C=0.888, T=0.112</v>
          </cell>
          <cell r="G1995">
            <v>1</v>
          </cell>
          <cell r="H1995" t="str">
            <v>1</v>
          </cell>
          <cell r="I1995" t="str">
            <v>0.0972</v>
          </cell>
          <cell r="J1995" t="str">
            <v>0.18777636</v>
          </cell>
          <cell r="K1995" t="str">
            <v>0.15-0.22</v>
          </cell>
          <cell r="L1995">
            <v>3.0000000000000001E-26</v>
          </cell>
        </row>
        <row r="1996">
          <cell r="A1996" t="str">
            <v>rs142158911</v>
          </cell>
          <cell r="B1996" t="str">
            <v>1,2-dipalmitoyl-gpc (16:0/16:0) levels</v>
          </cell>
          <cell r="C1996" t="str">
            <v>36357675</v>
          </cell>
          <cell r="D1996" t="str">
            <v>rs118068660</v>
          </cell>
          <cell r="E1996" t="str">
            <v>chr19:11190544</v>
          </cell>
          <cell r="F1996" t="str">
            <v>C=0.888, T=0.112</v>
          </cell>
          <cell r="G1996">
            <v>1</v>
          </cell>
          <cell r="H1996" t="str">
            <v>1</v>
          </cell>
          <cell r="I1996" t="str">
            <v>0.0973</v>
          </cell>
          <cell r="J1996" t="str">
            <v>0.12156633</v>
          </cell>
          <cell r="K1996" t="str">
            <v>0.087-0.156</v>
          </cell>
          <cell r="L1996">
            <v>7.0000000000000001E-12</v>
          </cell>
        </row>
        <row r="1997">
          <cell r="A1997" t="str">
            <v>rs142158911</v>
          </cell>
          <cell r="B1997" t="str">
            <v>Lactosyl-N-palmitoyl-sphingosine levels</v>
          </cell>
          <cell r="C1997" t="str">
            <v>36357675</v>
          </cell>
          <cell r="D1997" t="str">
            <v>rs118068660</v>
          </cell>
          <cell r="E1997" t="str">
            <v>chr19:11190544</v>
          </cell>
          <cell r="F1997" t="str">
            <v>C=0.888, T=0.112</v>
          </cell>
          <cell r="G1997">
            <v>1</v>
          </cell>
          <cell r="H1997" t="str">
            <v>1</v>
          </cell>
          <cell r="I1997" t="str">
            <v>0.0974</v>
          </cell>
          <cell r="J1997" t="str">
            <v>0.13949543</v>
          </cell>
          <cell r="K1997" t="str">
            <v>0.1-0.17</v>
          </cell>
          <cell r="L1997">
            <v>1E-14</v>
          </cell>
        </row>
        <row r="1998">
          <cell r="A1998" t="str">
            <v>rs142158911</v>
          </cell>
          <cell r="B1998" t="str">
            <v>Glycosyl-N-palmitoyl-sphingosine levels</v>
          </cell>
          <cell r="C1998" t="str">
            <v>36357675</v>
          </cell>
          <cell r="D1998" t="str">
            <v>rs118068660</v>
          </cell>
          <cell r="E1998" t="str">
            <v>chr19:11190544</v>
          </cell>
          <cell r="F1998" t="str">
            <v>C=0.888, T=0.112</v>
          </cell>
          <cell r="G1998">
            <v>1</v>
          </cell>
          <cell r="H1998" t="str">
            <v>1</v>
          </cell>
          <cell r="I1998" t="str">
            <v>0.0975</v>
          </cell>
          <cell r="J1998" t="str">
            <v>0.15829554</v>
          </cell>
          <cell r="K1998" t="str">
            <v>0.12-0.19</v>
          </cell>
          <cell r="L1998">
            <v>2.0000000000000001E-18</v>
          </cell>
        </row>
        <row r="1999">
          <cell r="A1999" t="str">
            <v>rs142158911</v>
          </cell>
          <cell r="B1999" t="str">
            <v>Palmitoyl dihydrosphingomyelin (d18:0/16:0) levels</v>
          </cell>
          <cell r="C1999" t="str">
            <v>36357675</v>
          </cell>
          <cell r="D1999" t="str">
            <v>rs118068660</v>
          </cell>
          <cell r="E1999" t="str">
            <v>chr19:11190544</v>
          </cell>
          <cell r="F1999" t="str">
            <v>C=0.888, T=0.112</v>
          </cell>
          <cell r="G1999">
            <v>1</v>
          </cell>
          <cell r="H1999" t="str">
            <v>1</v>
          </cell>
          <cell r="I1999" t="str">
            <v>0.0972</v>
          </cell>
          <cell r="J1999" t="str">
            <v>0.20596781</v>
          </cell>
          <cell r="K1999" t="str">
            <v>0.17-0.24</v>
          </cell>
          <cell r="L1999">
            <v>2.9999999999999998E-31</v>
          </cell>
        </row>
        <row r="2000">
          <cell r="A2000" t="str">
            <v>rs142158911</v>
          </cell>
          <cell r="B2000" t="str">
            <v>Palmitoyl sphingomyelin (d18:1/16:0) levels</v>
          </cell>
          <cell r="C2000" t="str">
            <v>36357675</v>
          </cell>
          <cell r="D2000" t="str">
            <v>rs118068660</v>
          </cell>
          <cell r="E2000" t="str">
            <v>chr19:11190544</v>
          </cell>
          <cell r="F2000" t="str">
            <v>C=0.888, T=0.112</v>
          </cell>
          <cell r="G2000">
            <v>1</v>
          </cell>
          <cell r="H2000" t="str">
            <v>1</v>
          </cell>
          <cell r="I2000" t="str">
            <v>0.0973</v>
          </cell>
          <cell r="J2000" t="str">
            <v>0.20784362</v>
          </cell>
          <cell r="K2000" t="str">
            <v>0.17-0.24</v>
          </cell>
          <cell r="L2000">
            <v>1.0000000000000001E-31</v>
          </cell>
        </row>
        <row r="2001">
          <cell r="A2001" t="str">
            <v>rs142158911</v>
          </cell>
          <cell r="B2001" t="str">
            <v>Cholesterol levels</v>
          </cell>
          <cell r="C2001" t="str">
            <v>36193934</v>
          </cell>
          <cell r="D2001" t="str">
            <v>rs118068660</v>
          </cell>
          <cell r="E2001" t="str">
            <v>chr19:11190544</v>
          </cell>
          <cell r="F2001" t="str">
            <v>C=0.888, T=0.112</v>
          </cell>
          <cell r="G2001">
            <v>1</v>
          </cell>
          <cell r="H2001" t="str">
            <v>1</v>
          </cell>
          <cell r="I2001" t="str">
            <v>NR</v>
          </cell>
          <cell r="J2001" t="str">
            <v>0.2113</v>
          </cell>
          <cell r="K2001" t="str">
            <v>0.14-0.28</v>
          </cell>
          <cell r="L2001">
            <v>1E-8</v>
          </cell>
        </row>
        <row r="2002">
          <cell r="A2002" t="str">
            <v>rs142158911</v>
          </cell>
          <cell r="B2002" t="str">
            <v>Free cholesterol levels in large LDL</v>
          </cell>
          <cell r="C2002" t="str">
            <v>27005778</v>
          </cell>
          <cell r="D2002" t="str">
            <v>rs142130958</v>
          </cell>
          <cell r="E2002" t="str">
            <v>chr19:11190652</v>
          </cell>
          <cell r="F2002" t="str">
            <v>A=0.111, G=0.889</v>
          </cell>
          <cell r="G2002">
            <v>0.99004177307913099</v>
          </cell>
          <cell r="H2002" t="str">
            <v>1</v>
          </cell>
          <cell r="I2002" t="str">
            <v>0.11</v>
          </cell>
          <cell r="J2002" t="str">
            <v>0.24</v>
          </cell>
          <cell r="K2002" t="str">
            <v>-0.2--0.28</v>
          </cell>
          <cell r="L2002">
            <v>6.9999999999999996E-47</v>
          </cell>
        </row>
        <row r="2003">
          <cell r="A2003" t="str">
            <v>rs142158911</v>
          </cell>
          <cell r="B2003" t="str">
            <v>Free cholesterol to total lipids ratio in large LDL</v>
          </cell>
          <cell r="C2003" t="str">
            <v>38448586</v>
          </cell>
          <cell r="D2003" t="str">
            <v>rs142130958</v>
          </cell>
          <cell r="E2003" t="str">
            <v>chr19:11190652</v>
          </cell>
          <cell r="F2003" t="str">
            <v>A=0.111, G=0.889</v>
          </cell>
          <cell r="G2003">
            <v>0.99004177307913099</v>
          </cell>
          <cell r="H2003" t="str">
            <v>1</v>
          </cell>
          <cell r="I2003" t="str">
            <v>0.1167</v>
          </cell>
          <cell r="J2003" t="str">
            <v>0.073</v>
          </cell>
          <cell r="K2003" t="str">
            <v>0.061-0.085</v>
          </cell>
          <cell r="L2003">
            <v>4.0000000000000002E-32</v>
          </cell>
        </row>
        <row r="2004">
          <cell r="A2004" t="str">
            <v>rs142158911</v>
          </cell>
          <cell r="B2004" t="str">
            <v>Total cholesterol to total lipids ratio in medium HDL</v>
          </cell>
          <cell r="C2004" t="str">
            <v>38448586</v>
          </cell>
          <cell r="D2004" t="str">
            <v>rs142130958</v>
          </cell>
          <cell r="E2004" t="str">
            <v>chr19:11190652</v>
          </cell>
          <cell r="F2004" t="str">
            <v>A=0.111, G=0.889</v>
          </cell>
          <cell r="G2004">
            <v>0.99004177307913099</v>
          </cell>
          <cell r="H2004" t="str">
            <v>1</v>
          </cell>
          <cell r="I2004" t="str">
            <v>0.1165</v>
          </cell>
          <cell r="J2004" t="str">
            <v>0.0557</v>
          </cell>
          <cell r="K2004" t="str">
            <v>0.044-0.068</v>
          </cell>
          <cell r="L2004">
            <v>5.0000000000000004E-19</v>
          </cell>
        </row>
        <row r="2005">
          <cell r="A2005" t="str">
            <v>rs142158911</v>
          </cell>
          <cell r="B2005" t="str">
            <v>Total cholesterol in medium VLDL</v>
          </cell>
          <cell r="C2005" t="str">
            <v>38448586</v>
          </cell>
          <cell r="D2005" t="str">
            <v>rs142130958</v>
          </cell>
          <cell r="E2005" t="str">
            <v>chr19:11190652</v>
          </cell>
          <cell r="F2005" t="str">
            <v>A=0.111, G=0.889</v>
          </cell>
          <cell r="G2005">
            <v>0.99004177307913099</v>
          </cell>
          <cell r="H2005" t="str">
            <v>1</v>
          </cell>
          <cell r="I2005" t="str">
            <v>0.1156</v>
          </cell>
          <cell r="J2005" t="str">
            <v>0.0865</v>
          </cell>
          <cell r="K2005" t="str">
            <v>0.074-0.099</v>
          </cell>
          <cell r="L2005">
            <v>1.9999999999999999E-40</v>
          </cell>
        </row>
        <row r="2006">
          <cell r="A2006" t="str">
            <v>rs142158911</v>
          </cell>
          <cell r="B2006" t="str">
            <v>Free cholesterol in small VLDL</v>
          </cell>
          <cell r="C2006" t="str">
            <v>38448586</v>
          </cell>
          <cell r="D2006" t="str">
            <v>rs142130958</v>
          </cell>
          <cell r="E2006" t="str">
            <v>chr19:11190652</v>
          </cell>
          <cell r="F2006" t="str">
            <v>A=0.111, G=0.889</v>
          </cell>
          <cell r="G2006">
            <v>0.99004177307913099</v>
          </cell>
          <cell r="H2006" t="str">
            <v>1</v>
          </cell>
          <cell r="I2006" t="str">
            <v>0.1157</v>
          </cell>
          <cell r="J2006" t="str">
            <v>0.0911</v>
          </cell>
          <cell r="K2006" t="str">
            <v>0.079-0.104</v>
          </cell>
          <cell r="L2006">
            <v>9.9999999999999998E-46</v>
          </cell>
        </row>
        <row r="2007">
          <cell r="A2007" t="str">
            <v>rs142158911</v>
          </cell>
          <cell r="B2007" t="str">
            <v>Total lipids in small VLDL</v>
          </cell>
          <cell r="C2007" t="str">
            <v>38448586</v>
          </cell>
          <cell r="D2007" t="str">
            <v>rs142130958</v>
          </cell>
          <cell r="E2007" t="str">
            <v>chr19:11190652</v>
          </cell>
          <cell r="F2007" t="str">
            <v>A=0.111, G=0.889</v>
          </cell>
          <cell r="G2007">
            <v>0.99004177307913099</v>
          </cell>
          <cell r="H2007" t="str">
            <v>1</v>
          </cell>
          <cell r="I2007" t="str">
            <v>0.1156</v>
          </cell>
          <cell r="J2007" t="str">
            <v>0.0888</v>
          </cell>
          <cell r="K2007" t="str">
            <v>0.076-0.101</v>
          </cell>
          <cell r="L2007">
            <v>4.0000000000000003E-43</v>
          </cell>
        </row>
        <row r="2008">
          <cell r="A2008" t="str">
            <v>rs142158911</v>
          </cell>
          <cell r="B2008" t="str">
            <v>Phospholipids in small VLDL</v>
          </cell>
          <cell r="C2008" t="str">
            <v>38448586</v>
          </cell>
          <cell r="D2008" t="str">
            <v>rs142130958</v>
          </cell>
          <cell r="E2008" t="str">
            <v>chr19:11190652</v>
          </cell>
          <cell r="F2008" t="str">
            <v>A=0.111, G=0.889</v>
          </cell>
          <cell r="G2008">
            <v>0.99004177307913099</v>
          </cell>
          <cell r="H2008" t="str">
            <v>1</v>
          </cell>
          <cell r="I2008" t="str">
            <v>0.1159</v>
          </cell>
          <cell r="J2008" t="str">
            <v>0.078</v>
          </cell>
          <cell r="K2008" t="str">
            <v>0.065-0.091</v>
          </cell>
          <cell r="L2008">
            <v>3E-34</v>
          </cell>
        </row>
        <row r="2009">
          <cell r="A2009" t="str">
            <v>rs142158911</v>
          </cell>
          <cell r="B2009" t="str">
            <v>Concentration of small VLDL particles</v>
          </cell>
          <cell r="C2009" t="str">
            <v>38448586</v>
          </cell>
          <cell r="D2009" t="str">
            <v>rs142130958</v>
          </cell>
          <cell r="E2009" t="str">
            <v>chr19:11190652</v>
          </cell>
          <cell r="F2009" t="str">
            <v>A=0.111, G=0.889</v>
          </cell>
          <cell r="G2009">
            <v>0.99004177307913099</v>
          </cell>
          <cell r="H2009" t="str">
            <v>1</v>
          </cell>
          <cell r="I2009" t="str">
            <v>0.1156</v>
          </cell>
          <cell r="J2009" t="str">
            <v>0.0814</v>
          </cell>
          <cell r="K2009" t="str">
            <v>0.069-0.094</v>
          </cell>
          <cell r="L2009">
            <v>1.9999999999999999E-36</v>
          </cell>
        </row>
        <row r="2010">
          <cell r="A2010" t="str">
            <v>rs142158911</v>
          </cell>
          <cell r="B2010" t="str">
            <v>Ratio of apolipoprotein B to apolipoprotein A1 levels</v>
          </cell>
          <cell r="C2010" t="str">
            <v>38448586</v>
          </cell>
          <cell r="D2010" t="str">
            <v>rs142130958</v>
          </cell>
          <cell r="E2010" t="str">
            <v>chr19:11190652</v>
          </cell>
          <cell r="F2010" t="str">
            <v>A=0.111, G=0.889</v>
          </cell>
          <cell r="G2010">
            <v>0.99004177307913099</v>
          </cell>
          <cell r="H2010" t="str">
            <v>1</v>
          </cell>
          <cell r="I2010" t="str">
            <v>0.1156</v>
          </cell>
          <cell r="J2010" t="str">
            <v>0.1501</v>
          </cell>
          <cell r="K2010" t="str">
            <v>0.14-0.16</v>
          </cell>
          <cell r="L2010">
            <v>9.9999999999999999E-119</v>
          </cell>
        </row>
        <row r="2011">
          <cell r="A2011" t="str">
            <v>rs142158911</v>
          </cell>
          <cell r="B2011" t="str">
            <v>Free cholesterol to total lipids ratio in medium LDL</v>
          </cell>
          <cell r="C2011" t="str">
            <v>38448586</v>
          </cell>
          <cell r="D2011" t="str">
            <v>rs142130958</v>
          </cell>
          <cell r="E2011" t="str">
            <v>chr19:11190652</v>
          </cell>
          <cell r="F2011" t="str">
            <v>A=0.111, G=0.889</v>
          </cell>
          <cell r="G2011">
            <v>0.99004177307913099</v>
          </cell>
          <cell r="H2011" t="str">
            <v>1</v>
          </cell>
          <cell r="I2011" t="str">
            <v>0.1167</v>
          </cell>
          <cell r="J2011" t="str">
            <v>0.1737</v>
          </cell>
          <cell r="K2011" t="str">
            <v>0.16-0.19</v>
          </cell>
          <cell r="L2011">
            <v>2.0000000000000001E-172</v>
          </cell>
        </row>
        <row r="2012">
          <cell r="A2012" t="str">
            <v>rs142158911</v>
          </cell>
          <cell r="B2012" t="str">
            <v>Phospholipids to total lipids ratio in very large HDL</v>
          </cell>
          <cell r="C2012" t="str">
            <v>38448586</v>
          </cell>
          <cell r="D2012" t="str">
            <v>rs73015013</v>
          </cell>
          <cell r="E2012" t="str">
            <v>chr19:11190873</v>
          </cell>
          <cell r="F2012" t="str">
            <v>C=0.889, T=0.111</v>
          </cell>
          <cell r="G2012">
            <v>0.99004177307913099</v>
          </cell>
          <cell r="H2012" t="str">
            <v>1</v>
          </cell>
          <cell r="I2012" t="str">
            <v>0.1166</v>
          </cell>
          <cell r="J2012" t="str">
            <v>0.0392</v>
          </cell>
          <cell r="K2012" t="str">
            <v>0.027-0.052</v>
          </cell>
          <cell r="L2012">
            <v>5.0000000000000003E-10</v>
          </cell>
        </row>
        <row r="2013">
          <cell r="A2013" t="str">
            <v>rs142158911</v>
          </cell>
          <cell r="B2013" t="str">
            <v>Angina pectoris</v>
          </cell>
          <cell r="C2013" t="str">
            <v>34594039</v>
          </cell>
          <cell r="D2013" t="str">
            <v>rs114846969</v>
          </cell>
          <cell r="E2013" t="str">
            <v>chr19:11191197</v>
          </cell>
          <cell r="F2013" t="str">
            <v>A=0.111, G=0.889</v>
          </cell>
          <cell r="G2013">
            <v>0.99004177307913099</v>
          </cell>
          <cell r="H2013" t="str">
            <v>1</v>
          </cell>
          <cell r="I2013" t="str">
            <v>NR</v>
          </cell>
          <cell r="J2013" t="str">
            <v>0.0964</v>
          </cell>
          <cell r="K2013" t="str">
            <v>0.066-0.126</v>
          </cell>
          <cell r="L2013">
            <v>3E-10</v>
          </cell>
        </row>
        <row r="2014">
          <cell r="A2014" t="str">
            <v>rs142158911</v>
          </cell>
          <cell r="B2014" t="str">
            <v>Stable angina pectoris</v>
          </cell>
          <cell r="C2014" t="str">
            <v>34594039</v>
          </cell>
          <cell r="D2014" t="str">
            <v>rs114846969</v>
          </cell>
          <cell r="E2014" t="str">
            <v>chr19:11191197</v>
          </cell>
          <cell r="F2014" t="str">
            <v>A=0.111, G=0.889</v>
          </cell>
          <cell r="G2014">
            <v>0.99004177307913099</v>
          </cell>
          <cell r="H2014" t="str">
            <v>1</v>
          </cell>
          <cell r="I2014" t="str">
            <v>NR</v>
          </cell>
          <cell r="J2014" t="str">
            <v>0.1009</v>
          </cell>
          <cell r="K2014" t="str">
            <v>0.065-0.136</v>
          </cell>
          <cell r="L2014">
            <v>2E-8</v>
          </cell>
        </row>
        <row r="2015">
          <cell r="A2015" t="str">
            <v>rs142158911</v>
          </cell>
          <cell r="B2015" t="str">
            <v>Ideal cardiovascular health score (clinical and behavioral)</v>
          </cell>
          <cell r="C2015" t="str">
            <v>35613103</v>
          </cell>
          <cell r="D2015" t="str">
            <v>rs114846969</v>
          </cell>
          <cell r="E2015" t="str">
            <v>chr19:11191197</v>
          </cell>
          <cell r="F2015" t="str">
            <v>A=0.111, G=0.889</v>
          </cell>
          <cell r="G2015">
            <v>0.99004177307913099</v>
          </cell>
          <cell r="H2015" t="str">
            <v>1</v>
          </cell>
          <cell r="I2015" t="str">
            <v>0.12</v>
          </cell>
          <cell r="J2015" t="str">
            <v>0.08</v>
          </cell>
          <cell r="L2015">
            <v>3.0000000000000001E-17</v>
          </cell>
        </row>
        <row r="2016">
          <cell r="A2016" t="str">
            <v>rs142158911</v>
          </cell>
          <cell r="B2016" t="str">
            <v>LDL cholesterol x physical activity interaction (2df test)</v>
          </cell>
          <cell r="C2016" t="str">
            <v>30670697</v>
          </cell>
          <cell r="D2016" t="str">
            <v>rs114846969</v>
          </cell>
          <cell r="E2016" t="str">
            <v>chr19:11191197</v>
          </cell>
          <cell r="F2016" t="str">
            <v>A=0.111, G=0.889</v>
          </cell>
          <cell r="G2016">
            <v>0.99004177307913099</v>
          </cell>
          <cell r="H2016" t="str">
            <v>1</v>
          </cell>
          <cell r="I2016" t="str">
            <v>0.1172</v>
          </cell>
          <cell r="L2016">
            <v>1.9999999999999999E-252</v>
          </cell>
        </row>
        <row r="2017">
          <cell r="A2017" t="str">
            <v>rs142158911</v>
          </cell>
          <cell r="B2017" t="str">
            <v>Sphingomyelin (d18:1/20:0, d16:1/22:0) levels</v>
          </cell>
          <cell r="C2017" t="str">
            <v>36357675</v>
          </cell>
          <cell r="D2017" t="str">
            <v>rs114846969</v>
          </cell>
          <cell r="E2017" t="str">
            <v>chr19:11191197</v>
          </cell>
          <cell r="F2017" t="str">
            <v>A=0.111, G=0.889</v>
          </cell>
          <cell r="G2017">
            <v>0.99004177307913099</v>
          </cell>
          <cell r="H2017" t="str">
            <v>1</v>
          </cell>
          <cell r="I2017" t="str">
            <v>0.1153</v>
          </cell>
          <cell r="J2017" t="str">
            <v>0.12154985</v>
          </cell>
          <cell r="K2017" t="str">
            <v>0.091-0.152</v>
          </cell>
          <cell r="L2017">
            <v>1E-14</v>
          </cell>
        </row>
        <row r="2018">
          <cell r="A2018" t="str">
            <v>rs142158911</v>
          </cell>
          <cell r="B2018" t="str">
            <v>Stearoyl sphingomyelin (d18:1/18:0) levels</v>
          </cell>
          <cell r="C2018" t="str">
            <v>36357675</v>
          </cell>
          <cell r="D2018" t="str">
            <v>rs114846969</v>
          </cell>
          <cell r="E2018" t="str">
            <v>chr19:11191197</v>
          </cell>
          <cell r="F2018" t="str">
            <v>A=0.111, G=0.889</v>
          </cell>
          <cell r="G2018">
            <v>0.99004177307913099</v>
          </cell>
          <cell r="H2018" t="str">
            <v>1</v>
          </cell>
          <cell r="I2018" t="str">
            <v>0.1156</v>
          </cell>
          <cell r="J2018" t="str">
            <v>0.13216463</v>
          </cell>
          <cell r="K2018" t="str">
            <v>0.1-0.16</v>
          </cell>
          <cell r="L2018">
            <v>3.0000000000000001E-17</v>
          </cell>
        </row>
        <row r="2019">
          <cell r="A2019" t="str">
            <v>rs142158911</v>
          </cell>
          <cell r="B2019" t="str">
            <v>N-palmitoyl-sphingosine (d18:1/16:0) levels</v>
          </cell>
          <cell r="C2019" t="str">
            <v>36357675</v>
          </cell>
          <cell r="D2019" t="str">
            <v>rs114846969</v>
          </cell>
          <cell r="E2019" t="str">
            <v>chr19:11191197</v>
          </cell>
          <cell r="F2019" t="str">
            <v>A=0.111, G=0.889</v>
          </cell>
          <cell r="G2019">
            <v>0.99004177307913099</v>
          </cell>
          <cell r="H2019" t="str">
            <v>1</v>
          </cell>
          <cell r="I2019" t="str">
            <v>0.1152</v>
          </cell>
          <cell r="J2019" t="str">
            <v>0.13901779</v>
          </cell>
          <cell r="K2019" t="str">
            <v>0.11-0.17</v>
          </cell>
          <cell r="L2019">
            <v>1.0000000000000001E-18</v>
          </cell>
        </row>
        <row r="2020">
          <cell r="A2020" t="str">
            <v>rs142158911</v>
          </cell>
          <cell r="B2020" t="str">
            <v>Multi-trait sex score</v>
          </cell>
          <cell r="C2020" t="str">
            <v>37277458</v>
          </cell>
          <cell r="D2020" t="str">
            <v>rs114846969</v>
          </cell>
          <cell r="E2020" t="str">
            <v>chr19:11191197</v>
          </cell>
          <cell r="F2020" t="str">
            <v>A=0.111, G=0.889</v>
          </cell>
          <cell r="G2020">
            <v>0.99004177307913099</v>
          </cell>
          <cell r="H2020" t="str">
            <v>1</v>
          </cell>
          <cell r="I2020" t="str">
            <v>NR</v>
          </cell>
          <cell r="L2020">
            <v>6.9999999999999998E-9</v>
          </cell>
        </row>
        <row r="2021">
          <cell r="A2021" t="str">
            <v>rs142158911</v>
          </cell>
          <cell r="B2021" t="str">
            <v>Medication use (antithrombotic agents)</v>
          </cell>
          <cell r="C2021" t="str">
            <v>31015401</v>
          </cell>
          <cell r="D2021" t="str">
            <v>rs73015016</v>
          </cell>
          <cell r="E2021" t="str">
            <v>chr19:11191300</v>
          </cell>
          <cell r="F2021" t="str">
            <v>A=0.111, G=0.889</v>
          </cell>
          <cell r="G2021">
            <v>0.99004177307913099</v>
          </cell>
          <cell r="H2021" t="str">
            <v>1</v>
          </cell>
          <cell r="I2021" t="str">
            <v>0.119006</v>
          </cell>
          <cell r="J2021" t="str">
            <v>0.08979048</v>
          </cell>
          <cell r="K2021" t="str">
            <v>0.069-0.11</v>
          </cell>
          <cell r="L2021">
            <v>5.9999999999999997E-18</v>
          </cell>
        </row>
        <row r="2022">
          <cell r="A2022" t="str">
            <v>rs142158911</v>
          </cell>
          <cell r="B2022" t="str">
            <v>Medication use (salicylic acid and derivatives)</v>
          </cell>
          <cell r="C2022" t="str">
            <v>31015401</v>
          </cell>
          <cell r="D2022" t="str">
            <v>rs73015016</v>
          </cell>
          <cell r="E2022" t="str">
            <v>chr19:11191300</v>
          </cell>
          <cell r="F2022" t="str">
            <v>A=0.111, G=0.889</v>
          </cell>
          <cell r="G2022">
            <v>0.99004177307913099</v>
          </cell>
          <cell r="H2022" t="str">
            <v>1</v>
          </cell>
          <cell r="I2022" t="str">
            <v>0.117682</v>
          </cell>
          <cell r="J2022" t="str">
            <v>0.095657304</v>
          </cell>
          <cell r="K2022" t="str">
            <v>0.072-0.12</v>
          </cell>
          <cell r="L2022">
            <v>5.9999999999999997E-15</v>
          </cell>
        </row>
        <row r="2023">
          <cell r="A2023" t="str">
            <v>rs142158911</v>
          </cell>
          <cell r="B2023" t="str">
            <v>Cysteine-rich protein 1 levels</v>
          </cell>
          <cell r="C2023" t="str">
            <v>34648354</v>
          </cell>
          <cell r="D2023" t="str">
            <v>rs10402112</v>
          </cell>
          <cell r="E2023" t="str">
            <v>chr19:11191677</v>
          </cell>
          <cell r="F2023" t="str">
            <v>A=0.112, T=0.888</v>
          </cell>
          <cell r="G2023">
            <v>0.98016063180311896</v>
          </cell>
          <cell r="H2023" t="str">
            <v>0.990030621649209</v>
          </cell>
          <cell r="I2023" t="str">
            <v>0.12</v>
          </cell>
          <cell r="J2023" t="str">
            <v>0.165</v>
          </cell>
          <cell r="K2023" t="str">
            <v>0.12-0.21</v>
          </cell>
          <cell r="L2023">
            <v>7.9999999999999998E-16</v>
          </cell>
        </row>
        <row r="2024">
          <cell r="A2024" t="str">
            <v>rs142158911</v>
          </cell>
          <cell r="B2024" t="str">
            <v>Lipoprotein (a) levels</v>
          </cell>
          <cell r="C2024" t="str">
            <v>33730874</v>
          </cell>
          <cell r="D2024" t="str">
            <v>rs138294113</v>
          </cell>
          <cell r="E2024" t="str">
            <v>chr19:11191729</v>
          </cell>
          <cell r="F2024" t="str">
            <v>C=0.889, T=0.111</v>
          </cell>
          <cell r="G2024">
            <v>0.99004177307913099</v>
          </cell>
          <cell r="H2024" t="str">
            <v>1</v>
          </cell>
          <cell r="I2024" t="str">
            <v>NR</v>
          </cell>
          <cell r="J2024" t="str">
            <v>0.018598</v>
          </cell>
          <cell r="K2024" t="str">
            <v>0.012-0.025/</v>
          </cell>
          <cell r="L2024">
            <v>3.0000000000000001E-17</v>
          </cell>
        </row>
        <row r="2025">
          <cell r="A2025" t="str">
            <v>rs142158911</v>
          </cell>
          <cell r="B2025" t="str">
            <v>Low density lipoprotein cholesterol levels</v>
          </cell>
          <cell r="C2025" t="str">
            <v>34887591</v>
          </cell>
          <cell r="D2025" t="str">
            <v>rs138294113</v>
          </cell>
          <cell r="E2025" t="str">
            <v>chr19:11191729</v>
          </cell>
          <cell r="F2025" t="str">
            <v>C=0.889, T=0.111</v>
          </cell>
          <cell r="G2025">
            <v>0.99004177307913099</v>
          </cell>
          <cell r="H2025" t="str">
            <v>1</v>
          </cell>
          <cell r="I2025" t="str">
            <v>0.128626</v>
          </cell>
          <cell r="J2025" t="str">
            <v>0.241647</v>
          </cell>
          <cell r="K2025" t="str">
            <v>0.23-0.26</v>
          </cell>
          <cell r="L2025">
            <v>7.0000000000000001E-239</v>
          </cell>
        </row>
        <row r="2026">
          <cell r="A2026" t="str">
            <v>rs142158911</v>
          </cell>
          <cell r="B2026" t="str">
            <v>Total cholesterol levels</v>
          </cell>
          <cell r="C2026" t="str">
            <v>34887591</v>
          </cell>
          <cell r="D2026" t="str">
            <v>rs138294113</v>
          </cell>
          <cell r="E2026" t="str">
            <v>chr19:11191729</v>
          </cell>
          <cell r="F2026" t="str">
            <v>C=0.889, T=0.111</v>
          </cell>
          <cell r="G2026">
            <v>0.99004177307913099</v>
          </cell>
          <cell r="H2026" t="str">
            <v>1</v>
          </cell>
          <cell r="I2026" t="str">
            <v>0.128678</v>
          </cell>
          <cell r="J2026" t="str">
            <v>0.208056</v>
          </cell>
          <cell r="K2026" t="str">
            <v>0.19-0.22</v>
          </cell>
          <cell r="L2026">
            <v>3.9999999999999996E-186</v>
          </cell>
        </row>
        <row r="2027">
          <cell r="A2027" t="str">
            <v>rs142158911</v>
          </cell>
          <cell r="B2027" t="str">
            <v>Non-HDL cholesterol levels</v>
          </cell>
          <cell r="C2027" t="str">
            <v>34887591</v>
          </cell>
          <cell r="D2027" t="str">
            <v>rs138294113</v>
          </cell>
          <cell r="E2027" t="str">
            <v>chr19:11191729</v>
          </cell>
          <cell r="F2027" t="str">
            <v>C=0.889, T=0.111</v>
          </cell>
          <cell r="G2027">
            <v>0.99004177307913099</v>
          </cell>
          <cell r="H2027" t="str">
            <v>1</v>
          </cell>
          <cell r="I2027" t="str">
            <v>0.110041</v>
          </cell>
          <cell r="J2027" t="str">
            <v>0.227086</v>
          </cell>
          <cell r="K2027" t="str">
            <v>0.2-0.25</v>
          </cell>
          <cell r="L2027">
            <v>2.0000000000000001E-56</v>
          </cell>
        </row>
        <row r="2028">
          <cell r="A2028" t="str">
            <v>rs142158911</v>
          </cell>
          <cell r="B2028" t="str">
            <v>Peripheral artery disease</v>
          </cell>
          <cell r="C2028" t="str">
            <v>31285632</v>
          </cell>
          <cell r="D2028" t="str">
            <v>rs138294113</v>
          </cell>
          <cell r="E2028" t="str">
            <v>chr19:11191729</v>
          </cell>
          <cell r="F2028" t="str">
            <v>C=0.889, T=0.111</v>
          </cell>
          <cell r="G2028">
            <v>0.99004177307913099</v>
          </cell>
          <cell r="H2028" t="str">
            <v>1</v>
          </cell>
          <cell r="I2028" t="str">
            <v>0.879</v>
          </cell>
          <cell r="J2028" t="str">
            <v>1.09</v>
          </cell>
          <cell r="K2028" t="str">
            <v>1.06-1.11</v>
          </cell>
          <cell r="L2028">
            <v>1E-10</v>
          </cell>
        </row>
        <row r="2029">
          <cell r="A2029" t="str">
            <v>rs142158911</v>
          </cell>
          <cell r="B2029" t="str">
            <v>Peripheral artery disease</v>
          </cell>
          <cell r="C2029" t="str">
            <v>34601942</v>
          </cell>
          <cell r="D2029" t="str">
            <v>rs138294113</v>
          </cell>
          <cell r="E2029" t="str">
            <v>chr19:11191729</v>
          </cell>
          <cell r="F2029" t="str">
            <v>C=0.889, T=0.111</v>
          </cell>
          <cell r="G2029">
            <v>0.99004177307913099</v>
          </cell>
          <cell r="H2029" t="str">
            <v>1</v>
          </cell>
          <cell r="I2029" t="str">
            <v>0.11</v>
          </cell>
          <cell r="J2029" t="str">
            <v>1.09</v>
          </cell>
          <cell r="K2029" t="str">
            <v>1.06-1.11</v>
          </cell>
          <cell r="L2029">
            <v>6.9999999999999996E-10</v>
          </cell>
        </row>
        <row r="2030">
          <cell r="A2030" t="str">
            <v>rs142158911</v>
          </cell>
          <cell r="B2030" t="str">
            <v>Coronary artery disease</v>
          </cell>
          <cell r="C2030" t="str">
            <v>33020668</v>
          </cell>
          <cell r="D2030" t="str">
            <v>rs61194703</v>
          </cell>
          <cell r="E2030" t="str">
            <v>chr19:11192193</v>
          </cell>
          <cell r="F2030" t="str">
            <v>A=0.889, T=0.111</v>
          </cell>
          <cell r="G2030">
            <v>0.99004177307913099</v>
          </cell>
          <cell r="H2030" t="str">
            <v>1</v>
          </cell>
          <cell r="I2030" t="str">
            <v>NR</v>
          </cell>
          <cell r="J2030" t="str">
            <v>0.101132</v>
          </cell>
          <cell r="K2030" t="str">
            <v>0.085-0.117</v>
          </cell>
          <cell r="L2030">
            <v>9.0000000000000008E-34</v>
          </cell>
        </row>
        <row r="2031">
          <cell r="A2031" t="str">
            <v>rs142158911</v>
          </cell>
          <cell r="B2031" t="str">
            <v>Cardiovascular disease</v>
          </cell>
          <cell r="C2031" t="str">
            <v>30595370</v>
          </cell>
          <cell r="D2031" t="str">
            <v>rs61194703</v>
          </cell>
          <cell r="E2031" t="str">
            <v>chr19:11192193</v>
          </cell>
          <cell r="F2031" t="str">
            <v>A=0.889, T=0.111</v>
          </cell>
          <cell r="G2031">
            <v>0.99004177307913099</v>
          </cell>
          <cell r="H2031" t="str">
            <v>1</v>
          </cell>
          <cell r="I2031" t="str">
            <v>NR</v>
          </cell>
          <cell r="L2031">
            <v>1.9999999999999998E-24</v>
          </cell>
        </row>
        <row r="2032">
          <cell r="A2032" t="str">
            <v>rs142158911</v>
          </cell>
          <cell r="B2032" t="str">
            <v>Medication use (HMG CoA reductase inhibitors)</v>
          </cell>
          <cell r="C2032" t="str">
            <v>34594039</v>
          </cell>
          <cell r="D2032" t="str">
            <v>rs61194703</v>
          </cell>
          <cell r="E2032" t="str">
            <v>chr19:11192193</v>
          </cell>
          <cell r="F2032" t="str">
            <v>A=0.889, T=0.111</v>
          </cell>
          <cell r="G2032">
            <v>0.99004177307913099</v>
          </cell>
          <cell r="H2032" t="str">
            <v>1</v>
          </cell>
          <cell r="I2032" t="str">
            <v>NR</v>
          </cell>
          <cell r="J2032" t="str">
            <v>0.1905</v>
          </cell>
          <cell r="K2032" t="str">
            <v>0.17-0.21</v>
          </cell>
          <cell r="L2032">
            <v>6.9999999999999997E-119</v>
          </cell>
        </row>
        <row r="2033">
          <cell r="A2033" t="str">
            <v>rs142158911</v>
          </cell>
          <cell r="B2033" t="str">
            <v>Non-HDL cholesterol levels</v>
          </cell>
          <cell r="C2033" t="str">
            <v>34887591</v>
          </cell>
          <cell r="D2033" t="str">
            <v>rs61194703</v>
          </cell>
          <cell r="E2033" t="str">
            <v>chr19:11192193</v>
          </cell>
          <cell r="F2033" t="str">
            <v>A=0.889, T=0.111</v>
          </cell>
          <cell r="G2033">
            <v>0.99004177307913099</v>
          </cell>
          <cell r="H2033" t="str">
            <v>1</v>
          </cell>
          <cell r="I2033" t="str">
            <v>0.130739</v>
          </cell>
          <cell r="J2033" t="str">
            <v>0.131306</v>
          </cell>
          <cell r="K2033" t="str">
            <v>0.09-0.173</v>
          </cell>
          <cell r="L2033">
            <v>6.9999999999999996E-10</v>
          </cell>
        </row>
        <row r="2034">
          <cell r="A2034" t="str">
            <v>rs142158911</v>
          </cell>
          <cell r="B2034" t="str">
            <v>Total cholesterol levels</v>
          </cell>
          <cell r="C2034" t="str">
            <v>34887591</v>
          </cell>
          <cell r="D2034" t="str">
            <v>rs61194703</v>
          </cell>
          <cell r="E2034" t="str">
            <v>chr19:11192193</v>
          </cell>
          <cell r="F2034" t="str">
            <v>A=0.889, T=0.111</v>
          </cell>
          <cell r="G2034">
            <v>0.99004177307913099</v>
          </cell>
          <cell r="H2034" t="str">
            <v>1</v>
          </cell>
          <cell r="I2034" t="str">
            <v>0.155662</v>
          </cell>
          <cell r="J2034" t="str">
            <v>0.128186</v>
          </cell>
          <cell r="K2034" t="str">
            <v>0.11-0.15</v>
          </cell>
          <cell r="L2034">
            <v>1.0000000000000001E-43</v>
          </cell>
        </row>
        <row r="2035">
          <cell r="A2035" t="str">
            <v>rs142158911</v>
          </cell>
          <cell r="B2035" t="str">
            <v>Sodium-coupled monocarboxylate transporter 1 levels</v>
          </cell>
          <cell r="C2035" t="str">
            <v>34648354</v>
          </cell>
          <cell r="D2035" t="str">
            <v>rs61194703</v>
          </cell>
          <cell r="E2035" t="str">
            <v>chr19:11192193</v>
          </cell>
          <cell r="F2035" t="str">
            <v>A=0.889, T=0.111</v>
          </cell>
          <cell r="G2035">
            <v>0.99004177307913099</v>
          </cell>
          <cell r="H2035" t="str">
            <v>1</v>
          </cell>
          <cell r="I2035" t="str">
            <v>0.88</v>
          </cell>
          <cell r="J2035" t="str">
            <v>0.157</v>
          </cell>
          <cell r="K2035" t="str">
            <v>0.12-0.2</v>
          </cell>
          <cell r="L2035">
            <v>5.0000000000000002E-14</v>
          </cell>
        </row>
        <row r="2036">
          <cell r="A2036" t="str">
            <v>rs142158911</v>
          </cell>
          <cell r="B2036" t="str">
            <v>Triglycerides to total lipids ratio in medium HDL</v>
          </cell>
          <cell r="C2036" t="str">
            <v>38448586</v>
          </cell>
          <cell r="D2036" t="str">
            <v>rs61194703</v>
          </cell>
          <cell r="E2036" t="str">
            <v>chr19:11192193</v>
          </cell>
          <cell r="F2036" t="str">
            <v>A=0.889, T=0.111</v>
          </cell>
          <cell r="G2036">
            <v>0.99004177307913099</v>
          </cell>
          <cell r="H2036" t="str">
            <v>1</v>
          </cell>
          <cell r="I2036" t="str">
            <v>0.8828</v>
          </cell>
          <cell r="J2036" t="str">
            <v>0.0575</v>
          </cell>
          <cell r="K2036" t="str">
            <v>0.045-0.07</v>
          </cell>
          <cell r="L2036">
            <v>3.9999999999999998E-20</v>
          </cell>
        </row>
        <row r="2037">
          <cell r="A2037" t="str">
            <v>rs142158911</v>
          </cell>
          <cell r="B2037" t="str">
            <v>Phospholipids in small HDL</v>
          </cell>
          <cell r="C2037" t="str">
            <v>38448586</v>
          </cell>
          <cell r="D2037" t="str">
            <v>rs61194703</v>
          </cell>
          <cell r="E2037" t="str">
            <v>chr19:11192193</v>
          </cell>
          <cell r="F2037" t="str">
            <v>A=0.889, T=0.111</v>
          </cell>
          <cell r="G2037">
            <v>0.99004177307913099</v>
          </cell>
          <cell r="H2037" t="str">
            <v>1</v>
          </cell>
          <cell r="I2037" t="str">
            <v>0.8824</v>
          </cell>
          <cell r="J2037" t="str">
            <v>0.0957</v>
          </cell>
          <cell r="K2037" t="str">
            <v>0.084-0.108</v>
          </cell>
          <cell r="L2037">
            <v>6.0000000000000002E-54</v>
          </cell>
        </row>
        <row r="2038">
          <cell r="A2038" t="str">
            <v>rs142158911</v>
          </cell>
          <cell r="B2038" t="str">
            <v>Phospholipids to total lipids ratio in small VLDL</v>
          </cell>
          <cell r="C2038" t="str">
            <v>38448586</v>
          </cell>
          <cell r="D2038" t="str">
            <v>rs61194703</v>
          </cell>
          <cell r="E2038" t="str">
            <v>chr19:11192193</v>
          </cell>
          <cell r="F2038" t="str">
            <v>A=0.889, T=0.111</v>
          </cell>
          <cell r="G2038">
            <v>0.99004177307913099</v>
          </cell>
          <cell r="H2038" t="str">
            <v>1</v>
          </cell>
          <cell r="I2038" t="str">
            <v>0.8825</v>
          </cell>
          <cell r="J2038" t="str">
            <v>0.0913</v>
          </cell>
          <cell r="K2038" t="str">
            <v>0.079-0.103</v>
          </cell>
          <cell r="L2038">
            <v>8.0000000000000001E-50</v>
          </cell>
        </row>
        <row r="2039">
          <cell r="A2039" t="str">
            <v>rs142158911</v>
          </cell>
          <cell r="B2039" t="str">
            <v>Total cholesterol in very large VLDL</v>
          </cell>
          <cell r="C2039" t="str">
            <v>38448586</v>
          </cell>
          <cell r="D2039" t="str">
            <v>rs61194703</v>
          </cell>
          <cell r="E2039" t="str">
            <v>chr19:11192193</v>
          </cell>
          <cell r="F2039" t="str">
            <v>A=0.889, T=0.111</v>
          </cell>
          <cell r="G2039">
            <v>0.99004177307913099</v>
          </cell>
          <cell r="H2039" t="str">
            <v>1</v>
          </cell>
          <cell r="I2039" t="str">
            <v>0.883</v>
          </cell>
          <cell r="J2039" t="str">
            <v>0.0494</v>
          </cell>
          <cell r="K2039" t="str">
            <v>0.037-0.062</v>
          </cell>
          <cell r="L2039">
            <v>5E-15</v>
          </cell>
        </row>
        <row r="2040">
          <cell r="A2040" t="str">
            <v>rs142158911</v>
          </cell>
          <cell r="B2040" t="str">
            <v>Cholesterol esters in very large VLDL</v>
          </cell>
          <cell r="C2040" t="str">
            <v>38448586</v>
          </cell>
          <cell r="D2040" t="str">
            <v>rs61194703</v>
          </cell>
          <cell r="E2040" t="str">
            <v>chr19:11192193</v>
          </cell>
          <cell r="F2040" t="str">
            <v>A=0.889, T=0.111</v>
          </cell>
          <cell r="G2040">
            <v>0.99004177307913099</v>
          </cell>
          <cell r="H2040" t="str">
            <v>1</v>
          </cell>
          <cell r="I2040" t="str">
            <v>0.883</v>
          </cell>
          <cell r="J2040" t="str">
            <v>0.0473</v>
          </cell>
          <cell r="K2040" t="str">
            <v>0.035-0.06</v>
          </cell>
          <cell r="L2040">
            <v>7.0000000000000005E-14</v>
          </cell>
        </row>
        <row r="2041">
          <cell r="A2041" t="str">
            <v>rs142158911</v>
          </cell>
          <cell r="B2041" t="str">
            <v>Free cholesterol in very large VLDL</v>
          </cell>
          <cell r="C2041" t="str">
            <v>38448586</v>
          </cell>
          <cell r="D2041" t="str">
            <v>rs61194703</v>
          </cell>
          <cell r="E2041" t="str">
            <v>chr19:11192193</v>
          </cell>
          <cell r="F2041" t="str">
            <v>A=0.889, T=0.111</v>
          </cell>
          <cell r="G2041">
            <v>0.99004177307913099</v>
          </cell>
          <cell r="H2041" t="str">
            <v>1</v>
          </cell>
          <cell r="I2041" t="str">
            <v>0.883</v>
          </cell>
          <cell r="J2041" t="str">
            <v>0.0515</v>
          </cell>
          <cell r="K2041" t="str">
            <v>0.039-0.064</v>
          </cell>
          <cell r="L2041">
            <v>2.9999999999999999E-16</v>
          </cell>
        </row>
        <row r="2042">
          <cell r="A2042" t="str">
            <v>rs142158911</v>
          </cell>
          <cell r="B2042" t="str">
            <v>Cholesteryl ester levels in chylomicrons and extremely large VLDL</v>
          </cell>
          <cell r="C2042" t="str">
            <v>38448586</v>
          </cell>
          <cell r="D2042" t="str">
            <v>rs61194703</v>
          </cell>
          <cell r="E2042" t="str">
            <v>chr19:11192193</v>
          </cell>
          <cell r="F2042" t="str">
            <v>A=0.889, T=0.111</v>
          </cell>
          <cell r="G2042">
            <v>0.99004177307913099</v>
          </cell>
          <cell r="H2042" t="str">
            <v>1</v>
          </cell>
          <cell r="I2042" t="str">
            <v>0.8833</v>
          </cell>
          <cell r="J2042" t="str">
            <v>0.084</v>
          </cell>
          <cell r="K2042" t="str">
            <v>0.071-0.097</v>
          </cell>
          <cell r="L2042">
            <v>1.9999999999999999E-39</v>
          </cell>
        </row>
        <row r="2043">
          <cell r="A2043" t="str">
            <v>rs142158911</v>
          </cell>
          <cell r="B2043" t="str">
            <v>Free cholesterol levels in chylomicrons and extremely large VLDL</v>
          </cell>
          <cell r="C2043" t="str">
            <v>38448586</v>
          </cell>
          <cell r="D2043" t="str">
            <v>rs61194703</v>
          </cell>
          <cell r="E2043" t="str">
            <v>chr19:11192193</v>
          </cell>
          <cell r="F2043" t="str">
            <v>A=0.889, T=0.111</v>
          </cell>
          <cell r="G2043">
            <v>0.99004177307913099</v>
          </cell>
          <cell r="H2043" t="str">
            <v>1</v>
          </cell>
          <cell r="I2043" t="str">
            <v>0.883</v>
          </cell>
          <cell r="J2043" t="str">
            <v>0.0397</v>
          </cell>
          <cell r="K2043" t="str">
            <v>0.027-0.052</v>
          </cell>
          <cell r="L2043">
            <v>3E-10</v>
          </cell>
        </row>
        <row r="2044">
          <cell r="A2044" t="str">
            <v>rs142158911</v>
          </cell>
          <cell r="B2044" t="str">
            <v>Low density lipoprotein cholesterol levels</v>
          </cell>
          <cell r="C2044" t="str">
            <v>35546142</v>
          </cell>
          <cell r="D2044" t="str">
            <v>rs73015020</v>
          </cell>
          <cell r="E2044" t="str">
            <v>chr19:11192550</v>
          </cell>
          <cell r="F2044" t="str">
            <v>A=0.111, G=0.889</v>
          </cell>
          <cell r="G2044">
            <v>0.99004177307913099</v>
          </cell>
          <cell r="H2044" t="str">
            <v>1</v>
          </cell>
          <cell r="I2044" t="str">
            <v>NR</v>
          </cell>
          <cell r="J2044" t="str">
            <v>0.150198</v>
          </cell>
          <cell r="K2044" t="str">
            <v>0.13-0.17</v>
          </cell>
          <cell r="L2044">
            <v>7.9999999999999999E-45</v>
          </cell>
        </row>
        <row r="2045">
          <cell r="A2045" t="str">
            <v>rs142158911</v>
          </cell>
          <cell r="B2045" t="str">
            <v>Total cholesterol levels</v>
          </cell>
          <cell r="C2045" t="str">
            <v>35546142</v>
          </cell>
          <cell r="D2045" t="str">
            <v>rs73015020</v>
          </cell>
          <cell r="E2045" t="str">
            <v>chr19:11192550</v>
          </cell>
          <cell r="F2045" t="str">
            <v>A=0.111, G=0.889</v>
          </cell>
          <cell r="G2045">
            <v>0.99004177307913099</v>
          </cell>
          <cell r="H2045" t="str">
            <v>1</v>
          </cell>
          <cell r="I2045" t="str">
            <v>NR</v>
          </cell>
          <cell r="J2045" t="str">
            <v>0.112</v>
          </cell>
          <cell r="K2045" t="str">
            <v>0.081-0.143</v>
          </cell>
          <cell r="L2045">
            <v>2E-12</v>
          </cell>
        </row>
        <row r="2046">
          <cell r="A2046" t="str">
            <v>rs142158911</v>
          </cell>
          <cell r="B2046" t="str">
            <v>Low density lipoprotein cholesterol levels</v>
          </cell>
          <cell r="C2046" t="str">
            <v>35546142</v>
          </cell>
          <cell r="D2046" t="str">
            <v>rs73015020</v>
          </cell>
          <cell r="E2046" t="str">
            <v>chr19:11192550</v>
          </cell>
          <cell r="F2046" t="str">
            <v>A=0.111, G=0.889</v>
          </cell>
          <cell r="G2046">
            <v>0.99004177307913099</v>
          </cell>
          <cell r="H2046" t="str">
            <v>1</v>
          </cell>
          <cell r="I2046" t="str">
            <v>NR</v>
          </cell>
          <cell r="J2046" t="str">
            <v>0.136</v>
          </cell>
          <cell r="K2046" t="str">
            <v>0.1-0.17</v>
          </cell>
          <cell r="L2046">
            <v>1.0000000000000001E-17</v>
          </cell>
        </row>
        <row r="2047">
          <cell r="A2047" t="str">
            <v>rs142158911</v>
          </cell>
          <cell r="B2047" t="str">
            <v>Triglycerides to total lipids in very small VLDL percentage (UKB data field 23608)</v>
          </cell>
          <cell r="C2047" t="str">
            <v>36764567</v>
          </cell>
          <cell r="D2047" t="str">
            <v>rs73015020</v>
          </cell>
          <cell r="E2047" t="str">
            <v>chr19:11192550</v>
          </cell>
          <cell r="F2047" t="str">
            <v>A=0.111, G=0.889</v>
          </cell>
          <cell r="G2047">
            <v>0.99004177307913099</v>
          </cell>
          <cell r="H2047" t="str">
            <v>1</v>
          </cell>
          <cell r="I2047" t="str">
            <v>0.119309</v>
          </cell>
          <cell r="J2047" t="str">
            <v>0.107176</v>
          </cell>
          <cell r="K2047" t="str">
            <v>0.094-0.121</v>
          </cell>
          <cell r="L2047">
            <v>1E-53</v>
          </cell>
        </row>
        <row r="2048">
          <cell r="A2048" t="str">
            <v>rs142158911</v>
          </cell>
          <cell r="B2048" t="str">
            <v>Cholesterol to total lipids in very large VLDL percentage (UKB data field 23585)</v>
          </cell>
          <cell r="C2048" t="str">
            <v>36764567</v>
          </cell>
          <cell r="D2048" t="str">
            <v>rs73015020</v>
          </cell>
          <cell r="E2048" t="str">
            <v>chr19:11192550</v>
          </cell>
          <cell r="F2048" t="str">
            <v>A=0.111, G=0.889</v>
          </cell>
          <cell r="G2048">
            <v>0.99004177307913099</v>
          </cell>
          <cell r="H2048" t="str">
            <v>1</v>
          </cell>
          <cell r="I2048" t="str">
            <v>0.119245</v>
          </cell>
          <cell r="J2048" t="str">
            <v>0.0739202</v>
          </cell>
          <cell r="K2048" t="str">
            <v>0.06-0.088</v>
          </cell>
          <cell r="L2048">
            <v>5.0000000000000002E-26</v>
          </cell>
        </row>
        <row r="2049">
          <cell r="A2049" t="str">
            <v>rs142158911</v>
          </cell>
          <cell r="B2049" t="str">
            <v>Cholesterol to total lipids in medium VLDL percentage (UKB data field 23595)</v>
          </cell>
          <cell r="C2049" t="str">
            <v>36764567</v>
          </cell>
          <cell r="D2049" t="str">
            <v>rs73015020</v>
          </cell>
          <cell r="E2049" t="str">
            <v>chr19:11192550</v>
          </cell>
          <cell r="F2049" t="str">
            <v>A=0.111, G=0.889</v>
          </cell>
          <cell r="G2049">
            <v>0.99004177307913099</v>
          </cell>
          <cell r="H2049" t="str">
            <v>1</v>
          </cell>
          <cell r="I2049" t="str">
            <v>0.119309</v>
          </cell>
          <cell r="J2049" t="str">
            <v>0.101759</v>
          </cell>
          <cell r="K2049" t="str">
            <v>0.088-0.115</v>
          </cell>
          <cell r="L2049">
            <v>3E-49</v>
          </cell>
        </row>
        <row r="2050">
          <cell r="A2050" t="str">
            <v>rs142158911</v>
          </cell>
          <cell r="B2050" t="str">
            <v>Cholesteryl esters to total lipids ratio in medium VLDL</v>
          </cell>
          <cell r="C2050" t="str">
            <v>35213538</v>
          </cell>
          <cell r="D2050" t="str">
            <v>rs73015020</v>
          </cell>
          <cell r="E2050" t="str">
            <v>chr19:11192550</v>
          </cell>
          <cell r="F2050" t="str">
            <v>A=0.111, G=0.889</v>
          </cell>
          <cell r="G2050">
            <v>0.99004177307913099</v>
          </cell>
          <cell r="H2050" t="str">
            <v>1</v>
          </cell>
          <cell r="I2050" t="str">
            <v>0.879809</v>
          </cell>
          <cell r="J2050" t="str">
            <v>0.0963659</v>
          </cell>
          <cell r="K2050" t="str">
            <v>0.085-0.108</v>
          </cell>
          <cell r="L2050">
            <v>2.0000000000000001E-59</v>
          </cell>
        </row>
        <row r="2051">
          <cell r="A2051" t="str">
            <v>rs142158911</v>
          </cell>
          <cell r="B2051" t="str">
            <v>Cholesteryl esters to total lipids ratio in IDL</v>
          </cell>
          <cell r="C2051" t="str">
            <v>35213538</v>
          </cell>
          <cell r="D2051" t="str">
            <v>rs77140532</v>
          </cell>
          <cell r="E2051" t="str">
            <v>chr19:11192831</v>
          </cell>
          <cell r="F2051" t="str">
            <v>A=0.889, G=0.111</v>
          </cell>
          <cell r="G2051">
            <v>0.99004177307913099</v>
          </cell>
          <cell r="H2051" t="str">
            <v>1</v>
          </cell>
          <cell r="I2051" t="str">
            <v>0.879341</v>
          </cell>
          <cell r="J2051" t="str">
            <v>0.0441725</v>
          </cell>
          <cell r="K2051" t="str">
            <v>0.032-0.056</v>
          </cell>
          <cell r="L2051">
            <v>5.9999999999999997E-13</v>
          </cell>
        </row>
        <row r="2052">
          <cell r="A2052" t="str">
            <v>rs142158911</v>
          </cell>
          <cell r="B2052" t="str">
            <v>Free cholesterol to total lipids ratio in large LDL</v>
          </cell>
          <cell r="C2052" t="str">
            <v>35213538</v>
          </cell>
          <cell r="D2052" t="str">
            <v>rs77140532</v>
          </cell>
          <cell r="E2052" t="str">
            <v>chr19:11192831</v>
          </cell>
          <cell r="F2052" t="str">
            <v>A=0.889, G=0.111</v>
          </cell>
          <cell r="G2052">
            <v>0.99004177307913099</v>
          </cell>
          <cell r="H2052" t="str">
            <v>1</v>
          </cell>
          <cell r="I2052" t="str">
            <v>0.879341</v>
          </cell>
          <cell r="J2052" t="str">
            <v>0.0654318</v>
          </cell>
          <cell r="K2052" t="str">
            <v>0.054-0.077</v>
          </cell>
          <cell r="L2052">
            <v>1E-27</v>
          </cell>
        </row>
        <row r="2053">
          <cell r="A2053" t="str">
            <v>rs142158911</v>
          </cell>
          <cell r="B2053" t="str">
            <v>Total cholesterol in HDL3</v>
          </cell>
          <cell r="C2053" t="str">
            <v>38448586</v>
          </cell>
          <cell r="D2053" t="str">
            <v>rs77140532</v>
          </cell>
          <cell r="E2053" t="str">
            <v>chr19:11192831</v>
          </cell>
          <cell r="F2053" t="str">
            <v>A=0.889, G=0.111</v>
          </cell>
          <cell r="G2053">
            <v>0.99004177307913099</v>
          </cell>
          <cell r="H2053" t="str">
            <v>1</v>
          </cell>
          <cell r="I2053" t="str">
            <v>0.8792</v>
          </cell>
          <cell r="J2053" t="str">
            <v>0.0571</v>
          </cell>
          <cell r="K2053" t="str">
            <v>0.045-0.069</v>
          </cell>
          <cell r="L2053">
            <v>9.9999999999999998E-20</v>
          </cell>
        </row>
        <row r="2054">
          <cell r="A2054" t="str">
            <v>rs142158911</v>
          </cell>
          <cell r="B2054" t="str">
            <v>Concentration of very large HDL particles</v>
          </cell>
          <cell r="C2054" t="str">
            <v>35213538</v>
          </cell>
          <cell r="D2054" t="str">
            <v>rs77140532</v>
          </cell>
          <cell r="E2054" t="str">
            <v>chr19:11192831</v>
          </cell>
          <cell r="F2054" t="str">
            <v>A=0.889, G=0.111</v>
          </cell>
          <cell r="G2054">
            <v>0.99004177307913099</v>
          </cell>
          <cell r="H2054" t="str">
            <v>1</v>
          </cell>
          <cell r="I2054" t="str">
            <v>0.879341</v>
          </cell>
          <cell r="J2054" t="str">
            <v>0.0593475</v>
          </cell>
          <cell r="K2054" t="str">
            <v>0.048-0.071</v>
          </cell>
          <cell r="L2054">
            <v>2.0000000000000001E-25</v>
          </cell>
        </row>
        <row r="2055">
          <cell r="A2055" t="str">
            <v>rs142158911</v>
          </cell>
          <cell r="B2055" t="str">
            <v>Free cholesterol to total lipids ratio in very large VLDL</v>
          </cell>
          <cell r="C2055" t="str">
            <v>35213538</v>
          </cell>
          <cell r="D2055" t="str">
            <v>rs77140532</v>
          </cell>
          <cell r="E2055" t="str">
            <v>chr19:11192831</v>
          </cell>
          <cell r="F2055" t="str">
            <v>A=0.889, G=0.111</v>
          </cell>
          <cell r="G2055">
            <v>0.99004177307913099</v>
          </cell>
          <cell r="H2055" t="str">
            <v>1</v>
          </cell>
          <cell r="I2055" t="str">
            <v>0.879389</v>
          </cell>
          <cell r="J2055" t="str">
            <v>0.0937309</v>
          </cell>
          <cell r="K2055" t="str">
            <v>0.082-0.106</v>
          </cell>
          <cell r="L2055">
            <v>1E-52</v>
          </cell>
        </row>
        <row r="2056">
          <cell r="A2056" t="str">
            <v>rs142158911</v>
          </cell>
          <cell r="B2056" t="str">
            <v>Cholesterol to total lipids ratio in very small VLDL</v>
          </cell>
          <cell r="C2056" t="str">
            <v>35213538</v>
          </cell>
          <cell r="D2056" t="str">
            <v>rs77140532</v>
          </cell>
          <cell r="E2056" t="str">
            <v>chr19:11192831</v>
          </cell>
          <cell r="F2056" t="str">
            <v>A=0.889, G=0.111</v>
          </cell>
          <cell r="G2056">
            <v>0.99004177307913099</v>
          </cell>
          <cell r="H2056" t="str">
            <v>1</v>
          </cell>
          <cell r="I2056" t="str">
            <v>0.879341</v>
          </cell>
          <cell r="J2056" t="str">
            <v>0.0970646</v>
          </cell>
          <cell r="K2056" t="str">
            <v>0.085-0.109</v>
          </cell>
          <cell r="L2056">
            <v>1E-59</v>
          </cell>
        </row>
        <row r="2057">
          <cell r="A2057" t="str">
            <v>rs142158911</v>
          </cell>
          <cell r="B2057" t="str">
            <v>Familial combined hyperlipidemia defined by Brunzell criteria</v>
          </cell>
          <cell r="C2057" t="str">
            <v>34906840</v>
          </cell>
          <cell r="D2057" t="str">
            <v>rs73015021</v>
          </cell>
          <cell r="E2057" t="str">
            <v>chr19:11192915</v>
          </cell>
          <cell r="F2057" t="str">
            <v>A=0.889, G=0.111</v>
          </cell>
          <cell r="G2057">
            <v>0.99004177307913099</v>
          </cell>
          <cell r="H2057" t="str">
            <v>1</v>
          </cell>
          <cell r="I2057" t="str">
            <v>0.881145</v>
          </cell>
          <cell r="J2057" t="str">
            <v>0.283905</v>
          </cell>
          <cell r="K2057" t="str">
            <v>0.21-0.36</v>
          </cell>
          <cell r="L2057">
            <v>1E-13</v>
          </cell>
        </row>
        <row r="2058">
          <cell r="A2058" t="str">
            <v>rs142158911</v>
          </cell>
          <cell r="B2058" t="str">
            <v>Cholesterol to total lipids ratio in IDL</v>
          </cell>
          <cell r="C2058" t="str">
            <v>35213538</v>
          </cell>
          <cell r="D2058" t="str">
            <v>rs73015021</v>
          </cell>
          <cell r="E2058" t="str">
            <v>chr19:11192915</v>
          </cell>
          <cell r="F2058" t="str">
            <v>A=0.889, G=0.111</v>
          </cell>
          <cell r="G2058">
            <v>0.99004177307913099</v>
          </cell>
          <cell r="H2058" t="str">
            <v>1</v>
          </cell>
          <cell r="I2058" t="str">
            <v>0.879342</v>
          </cell>
          <cell r="J2058" t="str">
            <v>0.062082</v>
          </cell>
          <cell r="K2058" t="str">
            <v>0.05-0.074</v>
          </cell>
          <cell r="L2058">
            <v>3.9999999999999997E-24</v>
          </cell>
        </row>
        <row r="2059">
          <cell r="A2059" t="str">
            <v>rs142158911</v>
          </cell>
          <cell r="B2059" t="str">
            <v>Phosphatidylcholine (16:0_16:0) levels</v>
          </cell>
          <cell r="C2059" t="str">
            <v>37907536</v>
          </cell>
          <cell r="D2059" t="str">
            <v>rs73015021</v>
          </cell>
          <cell r="E2059" t="str">
            <v>chr19:11192915</v>
          </cell>
          <cell r="F2059" t="str">
            <v>A=0.889, G=0.111</v>
          </cell>
          <cell r="G2059">
            <v>0.99004177307913099</v>
          </cell>
          <cell r="H2059" t="str">
            <v>1</v>
          </cell>
          <cell r="I2059" t="str">
            <v>0.0921263</v>
          </cell>
          <cell r="J2059" t="str">
            <v>0.158246</v>
          </cell>
          <cell r="K2059" t="str">
            <v>0.1-0.21</v>
          </cell>
          <cell r="L2059">
            <v>2.9999999999999997E-8</v>
          </cell>
        </row>
        <row r="2060">
          <cell r="A2060" t="str">
            <v>rs142158911</v>
          </cell>
          <cell r="B2060" t="str">
            <v>Serum 25-Hydroxyvitamin D levels</v>
          </cell>
          <cell r="C2060" t="str">
            <v>32059762</v>
          </cell>
          <cell r="D2060" t="str">
            <v>rs73015021</v>
          </cell>
          <cell r="E2060" t="str">
            <v>chr19:11192915</v>
          </cell>
          <cell r="F2060" t="str">
            <v>A=0.889, G=0.111</v>
          </cell>
          <cell r="G2060">
            <v>0.99004177307913099</v>
          </cell>
          <cell r="H2060" t="str">
            <v>1</v>
          </cell>
          <cell r="I2060" t="str">
            <v>0.121031</v>
          </cell>
          <cell r="J2060" t="str">
            <v>0.023034</v>
          </cell>
          <cell r="K2060" t="str">
            <v>0.017-0.029</v>
          </cell>
          <cell r="L2060">
            <v>1E-14</v>
          </cell>
        </row>
        <row r="2061">
          <cell r="A2061" t="str">
            <v>rs142158911</v>
          </cell>
          <cell r="B2061" t="str">
            <v>Free cholesterol to total lipids in large HDL percentage (UKB data field 23637)</v>
          </cell>
          <cell r="C2061" t="str">
            <v>36764567</v>
          </cell>
          <cell r="D2061" t="str">
            <v>rs73015021</v>
          </cell>
          <cell r="E2061" t="str">
            <v>chr19:11192915</v>
          </cell>
          <cell r="F2061" t="str">
            <v>A=0.889, G=0.111</v>
          </cell>
          <cell r="G2061">
            <v>0.99004177307913099</v>
          </cell>
          <cell r="H2061" t="str">
            <v>1</v>
          </cell>
          <cell r="I2061" t="str">
            <v>0.119677</v>
          </cell>
          <cell r="J2061" t="str">
            <v>0.0981474</v>
          </cell>
          <cell r="K2061" t="str">
            <v>0.085-0.111</v>
          </cell>
          <cell r="L2061">
            <v>3.0000000000000002E-47</v>
          </cell>
        </row>
        <row r="2062">
          <cell r="A2062" t="str">
            <v>rs142158911</v>
          </cell>
          <cell r="B2062" t="str">
            <v>Free cholesterol in very large HDL (UKB data field 23556)</v>
          </cell>
          <cell r="C2062" t="str">
            <v>36764567</v>
          </cell>
          <cell r="D2062" t="str">
            <v>rs73015021</v>
          </cell>
          <cell r="E2062" t="str">
            <v>chr19:11192915</v>
          </cell>
          <cell r="F2062" t="str">
            <v>A=0.889, G=0.111</v>
          </cell>
          <cell r="G2062">
            <v>0.99004177307913099</v>
          </cell>
          <cell r="H2062" t="str">
            <v>1</v>
          </cell>
          <cell r="I2062" t="str">
            <v>0.119677</v>
          </cell>
          <cell r="J2062" t="str">
            <v>0.0663755</v>
          </cell>
          <cell r="K2062" t="str">
            <v>0.053-0.08</v>
          </cell>
          <cell r="L2062">
            <v>2.9999999999999999E-22</v>
          </cell>
        </row>
        <row r="2063">
          <cell r="A2063" t="str">
            <v>rs142158911</v>
          </cell>
          <cell r="B2063" t="str">
            <v>Cholesterol levels in very large HDL</v>
          </cell>
          <cell r="C2063" t="str">
            <v>35213538</v>
          </cell>
          <cell r="D2063" t="str">
            <v>rs73015021</v>
          </cell>
          <cell r="E2063" t="str">
            <v>chr19:11192915</v>
          </cell>
          <cell r="F2063" t="str">
            <v>A=0.889, G=0.111</v>
          </cell>
          <cell r="G2063">
            <v>0.99004177307913099</v>
          </cell>
          <cell r="H2063" t="str">
            <v>1</v>
          </cell>
          <cell r="I2063" t="str">
            <v>0.879342</v>
          </cell>
          <cell r="J2063" t="str">
            <v>0.0558025</v>
          </cell>
          <cell r="K2063" t="str">
            <v>0.045-0.067</v>
          </cell>
          <cell r="L2063">
            <v>2.0000000000000001E-22</v>
          </cell>
        </row>
        <row r="2064">
          <cell r="A2064" t="str">
            <v>rs142158911</v>
          </cell>
          <cell r="B2064" t="str">
            <v>Total lipid levels in very large HDL</v>
          </cell>
          <cell r="C2064" t="str">
            <v>35213538</v>
          </cell>
          <cell r="D2064" t="str">
            <v>rs73015021</v>
          </cell>
          <cell r="E2064" t="str">
            <v>chr19:11192915</v>
          </cell>
          <cell r="F2064" t="str">
            <v>A=0.889, G=0.111</v>
          </cell>
          <cell r="G2064">
            <v>0.99004177307913099</v>
          </cell>
          <cell r="H2064" t="str">
            <v>1</v>
          </cell>
          <cell r="I2064" t="str">
            <v>0.879342</v>
          </cell>
          <cell r="J2064" t="str">
            <v>0.0465195</v>
          </cell>
          <cell r="K2064" t="str">
            <v>0.035-0.058</v>
          </cell>
          <cell r="L2064">
            <v>2.9999999999999999E-16</v>
          </cell>
        </row>
        <row r="2065">
          <cell r="A2065" t="str">
            <v>rs142158911</v>
          </cell>
          <cell r="B2065" t="str">
            <v>Free cholesterol levels in very large HDL</v>
          </cell>
          <cell r="C2065" t="str">
            <v>35213538</v>
          </cell>
          <cell r="D2065" t="str">
            <v>rs73015021</v>
          </cell>
          <cell r="E2065" t="str">
            <v>chr19:11192915</v>
          </cell>
          <cell r="F2065" t="str">
            <v>A=0.889, G=0.111</v>
          </cell>
          <cell r="G2065">
            <v>0.99004177307913099</v>
          </cell>
          <cell r="H2065" t="str">
            <v>1</v>
          </cell>
          <cell r="I2065" t="str">
            <v>0.879342</v>
          </cell>
          <cell r="J2065" t="str">
            <v>0.0765873</v>
          </cell>
          <cell r="K2065" t="str">
            <v>0.065-0.088</v>
          </cell>
          <cell r="L2065">
            <v>1.9999999999999999E-38</v>
          </cell>
        </row>
        <row r="2066">
          <cell r="A2066" t="str">
            <v>rs142158911</v>
          </cell>
          <cell r="B2066" t="str">
            <v>Phospholipid levels in very large HDL</v>
          </cell>
          <cell r="C2066" t="str">
            <v>35213538</v>
          </cell>
          <cell r="D2066" t="str">
            <v>rs73015021</v>
          </cell>
          <cell r="E2066" t="str">
            <v>chr19:11192915</v>
          </cell>
          <cell r="F2066" t="str">
            <v>A=0.889, G=0.111</v>
          </cell>
          <cell r="G2066">
            <v>0.99004177307913099</v>
          </cell>
          <cell r="H2066" t="str">
            <v>1</v>
          </cell>
          <cell r="I2066" t="str">
            <v>0.879342</v>
          </cell>
          <cell r="J2066" t="str">
            <v>0.0352175</v>
          </cell>
          <cell r="K2066" t="str">
            <v>0.024-0.046</v>
          </cell>
          <cell r="L2066">
            <v>6E-10</v>
          </cell>
        </row>
        <row r="2067">
          <cell r="A2067" t="str">
            <v>rs142158911</v>
          </cell>
          <cell r="B2067" t="str">
            <v>Cholesteryl ester levels in very large HDL</v>
          </cell>
          <cell r="C2067" t="str">
            <v>35213538</v>
          </cell>
          <cell r="D2067" t="str">
            <v>rs73015021</v>
          </cell>
          <cell r="E2067" t="str">
            <v>chr19:11192915</v>
          </cell>
          <cell r="F2067" t="str">
            <v>A=0.889, G=0.111</v>
          </cell>
          <cell r="G2067">
            <v>0.99004177307913099</v>
          </cell>
          <cell r="H2067" t="str">
            <v>1</v>
          </cell>
          <cell r="I2067" t="str">
            <v>0.879342</v>
          </cell>
          <cell r="J2067" t="str">
            <v>0.0490903</v>
          </cell>
          <cell r="K2067" t="str">
            <v>0.038-0.06</v>
          </cell>
          <cell r="L2067">
            <v>5.0000000000000004E-18</v>
          </cell>
        </row>
        <row r="2068">
          <cell r="A2068" t="str">
            <v>rs142158911</v>
          </cell>
          <cell r="B2068" t="str">
            <v>Cholesteryl esters to total lipids ratio in very small VLDL</v>
          </cell>
          <cell r="C2068" t="str">
            <v>35213538</v>
          </cell>
          <cell r="D2068" t="str">
            <v>rs73015021</v>
          </cell>
          <cell r="E2068" t="str">
            <v>chr19:11192915</v>
          </cell>
          <cell r="F2068" t="str">
            <v>A=0.889, G=0.111</v>
          </cell>
          <cell r="G2068">
            <v>0.99004177307913099</v>
          </cell>
          <cell r="H2068" t="str">
            <v>1</v>
          </cell>
          <cell r="I2068" t="str">
            <v>0.879342</v>
          </cell>
          <cell r="J2068" t="str">
            <v>0.0894246</v>
          </cell>
          <cell r="K2068" t="str">
            <v>0.078-0.101</v>
          </cell>
          <cell r="L2068">
            <v>2E-51</v>
          </cell>
        </row>
        <row r="2069">
          <cell r="A2069" t="str">
            <v>rs142158911</v>
          </cell>
          <cell r="B2069" t="str">
            <v>Triglycerides to total lipids ratio in very small VLDL</v>
          </cell>
          <cell r="C2069" t="str">
            <v>35213538</v>
          </cell>
          <cell r="D2069" t="str">
            <v>rs73015021</v>
          </cell>
          <cell r="E2069" t="str">
            <v>chr19:11192915</v>
          </cell>
          <cell r="F2069" t="str">
            <v>A=0.889, G=0.111</v>
          </cell>
          <cell r="G2069">
            <v>0.99004177307913099</v>
          </cell>
          <cell r="H2069" t="str">
            <v>1</v>
          </cell>
          <cell r="I2069" t="str">
            <v>0.879342</v>
          </cell>
          <cell r="J2069" t="str">
            <v>0.108951</v>
          </cell>
          <cell r="K2069" t="str">
            <v>0.097-0.121</v>
          </cell>
          <cell r="L2069">
            <v>1.9999999999999999E-74</v>
          </cell>
        </row>
        <row r="2070">
          <cell r="A2070" t="str">
            <v>rs142158911</v>
          </cell>
          <cell r="B2070" t="str">
            <v>Sphingomyelin (d18:1/16:0) levels</v>
          </cell>
          <cell r="C2070" t="str">
            <v>35668104</v>
          </cell>
          <cell r="D2070" t="str">
            <v>rs112552009</v>
          </cell>
          <cell r="E2070" t="str">
            <v>chr19:11193091</v>
          </cell>
          <cell r="F2070" t="str">
            <v>G=0.111, T=0.889</v>
          </cell>
          <cell r="G2070">
            <v>0.99004177307913099</v>
          </cell>
          <cell r="H2070" t="str">
            <v>1</v>
          </cell>
          <cell r="I2070" t="str">
            <v>NR</v>
          </cell>
          <cell r="J2070" t="str">
            <v>0.191</v>
          </cell>
          <cell r="K2070" t="str">
            <v>0.12-0.26</v>
          </cell>
          <cell r="L2070">
            <v>2E-8</v>
          </cell>
        </row>
        <row r="2071">
          <cell r="A2071" t="str">
            <v>rs142158911</v>
          </cell>
          <cell r="B2071" t="str">
            <v>Total Sphingomyelin levels</v>
          </cell>
          <cell r="C2071" t="str">
            <v>35668104</v>
          </cell>
          <cell r="D2071" t="str">
            <v>rs112552009</v>
          </cell>
          <cell r="E2071" t="str">
            <v>chr19:11193091</v>
          </cell>
          <cell r="F2071" t="str">
            <v>G=0.111, T=0.889</v>
          </cell>
          <cell r="G2071">
            <v>0.99004177307913099</v>
          </cell>
          <cell r="H2071" t="str">
            <v>1</v>
          </cell>
          <cell r="I2071" t="str">
            <v>NR</v>
          </cell>
          <cell r="J2071" t="str">
            <v>0.198</v>
          </cell>
          <cell r="K2071" t="str">
            <v>0.13-0.26</v>
          </cell>
          <cell r="L2071">
            <v>6E-9</v>
          </cell>
        </row>
        <row r="2072">
          <cell r="A2072" t="str">
            <v>rs142158911</v>
          </cell>
          <cell r="B2072" t="str">
            <v>Apolipoprotein B levels</v>
          </cell>
          <cell r="C2072" t="str">
            <v>34648354</v>
          </cell>
          <cell r="D2072" t="str">
            <v>rs112552009</v>
          </cell>
          <cell r="E2072" t="str">
            <v>chr19:11193091</v>
          </cell>
          <cell r="F2072" t="str">
            <v>G=0.111, T=0.889</v>
          </cell>
          <cell r="G2072">
            <v>0.99004177307913099</v>
          </cell>
          <cell r="H2072" t="str">
            <v>1</v>
          </cell>
          <cell r="I2072" t="str">
            <v>0.88</v>
          </cell>
          <cell r="J2072" t="str">
            <v>0.202</v>
          </cell>
          <cell r="K2072" t="str">
            <v>0.16-0.24</v>
          </cell>
          <cell r="L2072">
            <v>2.0000000000000001E-22</v>
          </cell>
        </row>
        <row r="2073">
          <cell r="A2073" t="str">
            <v>rs142158911</v>
          </cell>
          <cell r="B2073" t="str">
            <v>Cholesteryl esters to total lipids in large VLDL percentage (UKB data field 23591)</v>
          </cell>
          <cell r="C2073" t="str">
            <v>36764567</v>
          </cell>
          <cell r="D2073" t="str">
            <v>rs112552009</v>
          </cell>
          <cell r="E2073" t="str">
            <v>chr19:11193091</v>
          </cell>
          <cell r="F2073" t="str">
            <v>G=0.111, T=0.889</v>
          </cell>
          <cell r="G2073">
            <v>0.99004177307913099</v>
          </cell>
          <cell r="H2073" t="str">
            <v>1</v>
          </cell>
          <cell r="I2073" t="str">
            <v>0.118723</v>
          </cell>
          <cell r="J2073" t="str">
            <v>0.0902101</v>
          </cell>
          <cell r="K2073" t="str">
            <v>0.076-0.104</v>
          </cell>
          <cell r="L2073">
            <v>7.9999999999999997E-38</v>
          </cell>
        </row>
        <row r="2074">
          <cell r="A2074" t="str">
            <v>rs142158911</v>
          </cell>
          <cell r="B2074" t="str">
            <v>Free cholesterol to total lipids in very large VLDL percentage (UKB data field 23587)</v>
          </cell>
          <cell r="C2074" t="str">
            <v>36764567</v>
          </cell>
          <cell r="D2074" t="str">
            <v>rs112552009</v>
          </cell>
          <cell r="E2074" t="str">
            <v>chr19:11193091</v>
          </cell>
          <cell r="F2074" t="str">
            <v>G=0.111, T=0.889</v>
          </cell>
          <cell r="G2074">
            <v>0.99004177307913099</v>
          </cell>
          <cell r="H2074" t="str">
            <v>1</v>
          </cell>
          <cell r="I2074" t="str">
            <v>0.118646</v>
          </cell>
          <cell r="J2074" t="str">
            <v>0.0872597</v>
          </cell>
          <cell r="K2074" t="str">
            <v>0.073-0.101</v>
          </cell>
          <cell r="L2074">
            <v>6.9999999999999999E-35</v>
          </cell>
        </row>
        <row r="2075">
          <cell r="A2075" t="str">
            <v>rs142158911</v>
          </cell>
          <cell r="B2075" t="str">
            <v>Triglycerides to total lipids in very large VLDL percentage (UKB data field 23588)</v>
          </cell>
          <cell r="C2075" t="str">
            <v>36764567</v>
          </cell>
          <cell r="D2075" t="str">
            <v>rs112552009</v>
          </cell>
          <cell r="E2075" t="str">
            <v>chr19:11193091</v>
          </cell>
          <cell r="F2075" t="str">
            <v>G=0.111, T=0.889</v>
          </cell>
          <cell r="G2075">
            <v>0.99004177307913099</v>
          </cell>
          <cell r="H2075" t="str">
            <v>1</v>
          </cell>
          <cell r="I2075" t="str">
            <v>0.118646</v>
          </cell>
          <cell r="J2075" t="str">
            <v>0.0974813</v>
          </cell>
          <cell r="K2075" t="str">
            <v>0.084-0.111</v>
          </cell>
          <cell r="L2075">
            <v>6.0000000000000001E-43</v>
          </cell>
        </row>
        <row r="2076">
          <cell r="A2076" t="str">
            <v>rs142158911</v>
          </cell>
          <cell r="B2076" t="str">
            <v>Total Sphingomyelin levels</v>
          </cell>
          <cell r="C2076" t="str">
            <v>35668104</v>
          </cell>
          <cell r="D2076" t="str">
            <v>rs112552009</v>
          </cell>
          <cell r="E2076" t="str">
            <v>chr19:11193091</v>
          </cell>
          <cell r="F2076" t="str">
            <v>G=0.111, T=0.889</v>
          </cell>
          <cell r="G2076">
            <v>0.99004177307913099</v>
          </cell>
          <cell r="H2076" t="str">
            <v>1</v>
          </cell>
          <cell r="I2076" t="str">
            <v>NR</v>
          </cell>
          <cell r="L2076">
            <v>7.0000000000000005E-14</v>
          </cell>
        </row>
        <row r="2077">
          <cell r="A2077" t="str">
            <v>rs142158911</v>
          </cell>
          <cell r="B2077" t="str">
            <v>Cholesterol, total</v>
          </cell>
          <cell r="C2077" t="str">
            <v>28270201</v>
          </cell>
          <cell r="D2077" t="str">
            <v>rs10412048</v>
          </cell>
          <cell r="E2077" t="str">
            <v>chr19:11193949</v>
          </cell>
          <cell r="F2077" t="str">
            <v>A=0.887, G=0.113</v>
          </cell>
          <cell r="G2077">
            <v>0.97045284412990496</v>
          </cell>
          <cell r="H2077" t="str">
            <v>0.99001944521608</v>
          </cell>
          <cell r="I2077" t="str">
            <v>0.1086</v>
          </cell>
          <cell r="J2077" t="str">
            <v>0.18101913</v>
          </cell>
          <cell r="K2077" t="str">
            <v>0.15-0.22/</v>
          </cell>
          <cell r="L2077">
            <v>4.9999999999999996E-25</v>
          </cell>
        </row>
        <row r="2078">
          <cell r="A2078" t="str">
            <v>rs142158911</v>
          </cell>
          <cell r="B2078" t="str">
            <v>Disorders of lipid metabolism</v>
          </cell>
          <cell r="C2078" t="str">
            <v>30166351</v>
          </cell>
          <cell r="D2078" t="str">
            <v>rs10412048</v>
          </cell>
          <cell r="E2078" t="str">
            <v>chr19:11193949</v>
          </cell>
          <cell r="F2078" t="str">
            <v>A=0.887, G=0.113</v>
          </cell>
          <cell r="G2078">
            <v>0.97045284412990496</v>
          </cell>
          <cell r="H2078" t="str">
            <v>0.99001944521608</v>
          </cell>
          <cell r="I2078" t="str">
            <v>NR</v>
          </cell>
          <cell r="J2078" t="str">
            <v>0.50094855</v>
          </cell>
          <cell r="K2078" t="str">
            <v>0.34-0.66</v>
          </cell>
          <cell r="L2078">
            <v>3E-10</v>
          </cell>
        </row>
        <row r="2079">
          <cell r="A2079" t="str">
            <v>rs142158911</v>
          </cell>
          <cell r="B2079" t="str">
            <v>Phospholipids to total lipids ratio in large HDL</v>
          </cell>
          <cell r="C2079" t="str">
            <v>35213538</v>
          </cell>
          <cell r="D2079" t="str">
            <v>rs10412048</v>
          </cell>
          <cell r="E2079" t="str">
            <v>chr19:11193949</v>
          </cell>
          <cell r="F2079" t="str">
            <v>A=0.887, G=0.113</v>
          </cell>
          <cell r="G2079">
            <v>0.97045284412990496</v>
          </cell>
          <cell r="H2079" t="str">
            <v>0.99001944521608</v>
          </cell>
          <cell r="I2079" t="str">
            <v>0.879101</v>
          </cell>
          <cell r="J2079" t="str">
            <v>0.103713</v>
          </cell>
          <cell r="K2079" t="str">
            <v>0.092-0.116</v>
          </cell>
          <cell r="L2079">
            <v>9.9999999999999997E-65</v>
          </cell>
        </row>
        <row r="2080">
          <cell r="A2080" t="str">
            <v>rs142158911</v>
          </cell>
          <cell r="B2080" t="str">
            <v>High-density lipoprotein levels (MTAG)</v>
          </cell>
          <cell r="C2080" t="str">
            <v>36376304</v>
          </cell>
          <cell r="D2080" t="str">
            <v>rs10412048</v>
          </cell>
          <cell r="E2080" t="str">
            <v>chr19:11193949</v>
          </cell>
          <cell r="F2080" t="str">
            <v>A=0.887, G=0.113</v>
          </cell>
          <cell r="G2080">
            <v>0.97045284412990496</v>
          </cell>
          <cell r="H2080" t="str">
            <v>0.99001944521608</v>
          </cell>
          <cell r="I2080" t="str">
            <v>NR</v>
          </cell>
          <cell r="J2080" t="str">
            <v>0.044912</v>
          </cell>
          <cell r="K2080" t="str">
            <v>0.037-0.053</v>
          </cell>
          <cell r="L2080">
            <v>1.9999999999999999E-28</v>
          </cell>
        </row>
        <row r="2081">
          <cell r="A2081" t="str">
            <v>rs142158911</v>
          </cell>
          <cell r="B2081" t="str">
            <v>Free cholesterol to total lipids ratio in very large VLDL</v>
          </cell>
          <cell r="C2081" t="str">
            <v>38448586</v>
          </cell>
          <cell r="D2081" t="str">
            <v>rs10412048</v>
          </cell>
          <cell r="E2081" t="str">
            <v>chr19:11193949</v>
          </cell>
          <cell r="F2081" t="str">
            <v>A=0.887, G=0.113</v>
          </cell>
          <cell r="G2081">
            <v>0.97045284412990496</v>
          </cell>
          <cell r="H2081" t="str">
            <v>0.99001944521608</v>
          </cell>
          <cell r="I2081" t="str">
            <v>0.8802</v>
          </cell>
          <cell r="J2081" t="str">
            <v>0.0603</v>
          </cell>
          <cell r="K2081" t="str">
            <v>0.047-0.074</v>
          </cell>
          <cell r="L2081">
            <v>2.0000000000000001E-18</v>
          </cell>
        </row>
        <row r="2082">
          <cell r="A2082" t="str">
            <v>rs142158911</v>
          </cell>
          <cell r="B2082" t="str">
            <v>Multi-trait sex score</v>
          </cell>
          <cell r="C2082" t="str">
            <v>37277458</v>
          </cell>
          <cell r="D2082" t="str">
            <v>rs10412048</v>
          </cell>
          <cell r="E2082" t="str">
            <v>chr19:11193949</v>
          </cell>
          <cell r="F2082" t="str">
            <v>A=0.887, G=0.113</v>
          </cell>
          <cell r="G2082">
            <v>0.97045284412990496</v>
          </cell>
          <cell r="H2082" t="str">
            <v>0.99001944521608</v>
          </cell>
          <cell r="I2082" t="str">
            <v>NR</v>
          </cell>
          <cell r="L2082">
            <v>3E-10</v>
          </cell>
        </row>
        <row r="2083">
          <cell r="A2083" t="str">
            <v>rs142158911</v>
          </cell>
          <cell r="B2083" t="str">
            <v>Phospholipids to total lipids in large HDL percentage (UKB data field 23634)</v>
          </cell>
          <cell r="C2083" t="str">
            <v>36764567</v>
          </cell>
          <cell r="D2083" t="str">
            <v>rs10412048</v>
          </cell>
          <cell r="E2083" t="str">
            <v>chr19:11193949</v>
          </cell>
          <cell r="F2083" t="str">
            <v>A=0.887, G=0.113</v>
          </cell>
          <cell r="G2083">
            <v>0.97045284412990496</v>
          </cell>
          <cell r="H2083" t="str">
            <v>0.99001944521608</v>
          </cell>
          <cell r="I2083" t="str">
            <v>0.119844</v>
          </cell>
          <cell r="J2083" t="str">
            <v>0.0978369</v>
          </cell>
          <cell r="K2083" t="str">
            <v>0.084-0.112</v>
          </cell>
          <cell r="L2083">
            <v>1.0000000000000001E-43</v>
          </cell>
        </row>
        <row r="2084">
          <cell r="A2084" t="str">
            <v>rs142158911</v>
          </cell>
          <cell r="B2084" t="str">
            <v>Average diameter for LDL particles</v>
          </cell>
          <cell r="C2084" t="str">
            <v>35213538</v>
          </cell>
          <cell r="D2084" t="str">
            <v>rs10412048</v>
          </cell>
          <cell r="E2084" t="str">
            <v>chr19:11193949</v>
          </cell>
          <cell r="F2084" t="str">
            <v>A=0.887, G=0.113</v>
          </cell>
          <cell r="G2084">
            <v>0.97045284412990496</v>
          </cell>
          <cell r="H2084" t="str">
            <v>0.99001944521608</v>
          </cell>
          <cell r="I2084" t="str">
            <v>0.879101</v>
          </cell>
          <cell r="J2084" t="str">
            <v>0.0618756</v>
          </cell>
          <cell r="K2084" t="str">
            <v>0.05-0.074</v>
          </cell>
          <cell r="L2084">
            <v>9.9999999999999996E-24</v>
          </cell>
        </row>
        <row r="2085">
          <cell r="A2085" t="str">
            <v>rs142158911</v>
          </cell>
          <cell r="B2085" t="str">
            <v>Total cholesterol levels</v>
          </cell>
          <cell r="C2085" t="str">
            <v>33339817</v>
          </cell>
          <cell r="D2085" t="str">
            <v>rs8106503</v>
          </cell>
          <cell r="E2085" t="str">
            <v>chr19:11196886</v>
          </cell>
          <cell r="F2085" t="str">
            <v>C=0.111, T=0.889</v>
          </cell>
          <cell r="G2085">
            <v>0.99004177307913099</v>
          </cell>
          <cell r="H2085" t="str">
            <v>1</v>
          </cell>
          <cell r="I2085" t="str">
            <v>NR</v>
          </cell>
          <cell r="J2085" t="str">
            <v>0.191</v>
          </cell>
          <cell r="K2085" t="str">
            <v>0.17-0.21</v>
          </cell>
          <cell r="L2085">
            <v>3.0000000000000002E-76</v>
          </cell>
        </row>
        <row r="2086">
          <cell r="A2086" t="str">
            <v>rs142158911</v>
          </cell>
          <cell r="B2086" t="str">
            <v>LDL cholesterol levels x long total sleep time interaction (2df test)</v>
          </cell>
          <cell r="C2086" t="str">
            <v>31719535</v>
          </cell>
          <cell r="D2086" t="str">
            <v>rs8106503</v>
          </cell>
          <cell r="E2086" t="str">
            <v>chr19:11196886</v>
          </cell>
          <cell r="F2086" t="str">
            <v>C=0.111, T=0.889</v>
          </cell>
          <cell r="G2086">
            <v>0.99004177307913099</v>
          </cell>
          <cell r="H2086" t="str">
            <v>1</v>
          </cell>
          <cell r="I2086" t="str">
            <v>NR</v>
          </cell>
          <cell r="J2086" t="str">
            <v>7.236</v>
          </cell>
          <cell r="K2086" t="str">
            <v>6.62-7.85</v>
          </cell>
          <cell r="L2086">
            <v>6.9999999999999995E-129</v>
          </cell>
        </row>
        <row r="2087">
          <cell r="A2087" t="str">
            <v>rs142158911</v>
          </cell>
          <cell r="B2087" t="str">
            <v>Total cholesterol levels</v>
          </cell>
          <cell r="C2087" t="str">
            <v>30275531</v>
          </cell>
          <cell r="D2087" t="str">
            <v>rs8106503</v>
          </cell>
          <cell r="E2087" t="str">
            <v>chr19:11196886</v>
          </cell>
          <cell r="F2087" t="str">
            <v>C=0.111, T=0.889</v>
          </cell>
          <cell r="G2087">
            <v>0.99004177307913099</v>
          </cell>
          <cell r="H2087" t="str">
            <v>1</v>
          </cell>
          <cell r="I2087" t="str">
            <v>0.8354</v>
          </cell>
          <cell r="J2087" t="str">
            <v>0.1334</v>
          </cell>
          <cell r="K2087" t="str">
            <v>0.13-0.14-1</v>
          </cell>
          <cell r="L2087">
            <v>2E-281</v>
          </cell>
        </row>
        <row r="2088">
          <cell r="A2088" t="str">
            <v>rs142158911</v>
          </cell>
          <cell r="B2088" t="str">
            <v>Spread type: Flora Pro-Active/Benecol (UKB data field 1428_2)</v>
          </cell>
          <cell r="C2088" t="str">
            <v>32193382</v>
          </cell>
          <cell r="D2088" t="str">
            <v>rs8106503</v>
          </cell>
          <cell r="E2088" t="str">
            <v>chr19:11196886</v>
          </cell>
          <cell r="F2088" t="str">
            <v>C=0.111, T=0.889</v>
          </cell>
          <cell r="G2088">
            <v>0.99004177307913099</v>
          </cell>
          <cell r="H2088" t="str">
            <v>1</v>
          </cell>
          <cell r="I2088" t="str">
            <v>0.88275</v>
          </cell>
          <cell r="J2088" t="str">
            <v>0.0199638</v>
          </cell>
          <cell r="K2088" t="str">
            <v>0.015-0.025</v>
          </cell>
          <cell r="L2088">
            <v>7.0000000000000003E-17</v>
          </cell>
        </row>
        <row r="2089">
          <cell r="A2089" t="str">
            <v>rs142158911</v>
          </cell>
          <cell r="B2089" t="str">
            <v>Omega-3 fatty acids levels</v>
          </cell>
          <cell r="C2089" t="str">
            <v>38448586</v>
          </cell>
          <cell r="D2089" t="str">
            <v>rs8106503</v>
          </cell>
          <cell r="E2089" t="str">
            <v>chr19:11196886</v>
          </cell>
          <cell r="F2089" t="str">
            <v>C=0.111, T=0.889</v>
          </cell>
          <cell r="G2089">
            <v>0.99004177307913099</v>
          </cell>
          <cell r="H2089" t="str">
            <v>1</v>
          </cell>
          <cell r="I2089" t="str">
            <v>0.885</v>
          </cell>
          <cell r="J2089" t="str">
            <v>0.0739</v>
          </cell>
          <cell r="K2089" t="str">
            <v>0.061-0.086</v>
          </cell>
          <cell r="L2089">
            <v>1.0000000000000001E-30</v>
          </cell>
        </row>
        <row r="2090">
          <cell r="A2090" t="str">
            <v>rs142158911</v>
          </cell>
          <cell r="B2090" t="str">
            <v>Phospholipids to total lipids ratio in IDL</v>
          </cell>
          <cell r="C2090" t="str">
            <v>38448586</v>
          </cell>
          <cell r="D2090" t="str">
            <v>rs8106503</v>
          </cell>
          <cell r="E2090" t="str">
            <v>chr19:11196886</v>
          </cell>
          <cell r="F2090" t="str">
            <v>C=0.111, T=0.889</v>
          </cell>
          <cell r="G2090">
            <v>0.99004177307913099</v>
          </cell>
          <cell r="H2090" t="str">
            <v>1</v>
          </cell>
          <cell r="I2090" t="str">
            <v>0.8846</v>
          </cell>
          <cell r="J2090" t="str">
            <v>0.0695</v>
          </cell>
          <cell r="K2090" t="str">
            <v>0.057-0.082</v>
          </cell>
          <cell r="L2090">
            <v>9.9999999999999994E-30</v>
          </cell>
        </row>
        <row r="2091">
          <cell r="A2091" t="str">
            <v>rs142158911</v>
          </cell>
          <cell r="B2091" t="str">
            <v>Docosahexaenoic acid (22:6) levels</v>
          </cell>
          <cell r="C2091" t="str">
            <v>38448586</v>
          </cell>
          <cell r="D2091" t="str">
            <v>rs8106503</v>
          </cell>
          <cell r="E2091" t="str">
            <v>chr19:11196886</v>
          </cell>
          <cell r="F2091" t="str">
            <v>C=0.111, T=0.889</v>
          </cell>
          <cell r="G2091">
            <v>0.99004177307913099</v>
          </cell>
          <cell r="H2091" t="str">
            <v>1</v>
          </cell>
          <cell r="I2091" t="str">
            <v>0.885</v>
          </cell>
          <cell r="J2091" t="str">
            <v>0.0607</v>
          </cell>
          <cell r="K2091" t="str">
            <v>0.048-0.073</v>
          </cell>
          <cell r="L2091">
            <v>1.9999999999999998E-21</v>
          </cell>
        </row>
        <row r="2092">
          <cell r="A2092" t="str">
            <v>rs142158911</v>
          </cell>
          <cell r="B2092" t="str">
            <v>Total cholesterol levels</v>
          </cell>
          <cell r="C2092" t="str">
            <v>35546142</v>
          </cell>
          <cell r="D2092" t="str">
            <v>rs12151108</v>
          </cell>
          <cell r="E2092" t="str">
            <v>chr19:11197261</v>
          </cell>
          <cell r="F2092" t="str">
            <v>A=0.111, G=0.889</v>
          </cell>
          <cell r="G2092">
            <v>0.99004177307913099</v>
          </cell>
          <cell r="H2092" t="str">
            <v>1</v>
          </cell>
          <cell r="I2092" t="str">
            <v>NR</v>
          </cell>
          <cell r="J2092" t="str">
            <v>0.143896</v>
          </cell>
          <cell r="K2092" t="str">
            <v>0.12-0.17</v>
          </cell>
          <cell r="L2092">
            <v>1.0000000000000001E-30</v>
          </cell>
        </row>
        <row r="2093">
          <cell r="A2093" t="str">
            <v>rs142158911</v>
          </cell>
          <cell r="B2093" t="str">
            <v>Low density lipoprotein cholesterol levels</v>
          </cell>
          <cell r="C2093" t="str">
            <v>33339817</v>
          </cell>
          <cell r="D2093" t="str">
            <v>rs12151108</v>
          </cell>
          <cell r="E2093" t="str">
            <v>chr19:11197261</v>
          </cell>
          <cell r="F2093" t="str">
            <v>A=0.111, G=0.889</v>
          </cell>
          <cell r="G2093">
            <v>0.99004177307913099</v>
          </cell>
          <cell r="H2093" t="str">
            <v>1</v>
          </cell>
          <cell r="I2093" t="str">
            <v>NR</v>
          </cell>
          <cell r="J2093" t="str">
            <v>0.2177</v>
          </cell>
          <cell r="K2093" t="str">
            <v>0.2-0.24</v>
          </cell>
          <cell r="L2093">
            <v>1E-100</v>
          </cell>
        </row>
        <row r="2094">
          <cell r="A2094" t="str">
            <v>rs142158911</v>
          </cell>
          <cell r="B2094" t="str">
            <v>Total cholesterol minus HDL-C levels (UKB data field 23401)</v>
          </cell>
          <cell r="C2094" t="str">
            <v>36764567</v>
          </cell>
          <cell r="D2094" t="str">
            <v>rs12151108</v>
          </cell>
          <cell r="E2094" t="str">
            <v>chr19:11197261</v>
          </cell>
          <cell r="F2094" t="str">
            <v>A=0.111, G=0.889</v>
          </cell>
          <cell r="G2094">
            <v>0.99004177307913099</v>
          </cell>
          <cell r="H2094" t="str">
            <v>1</v>
          </cell>
          <cell r="I2094" t="str">
            <v>0.118827</v>
          </cell>
          <cell r="J2094" t="str">
            <v>0.154721</v>
          </cell>
          <cell r="K2094" t="str">
            <v>0.14-0.17</v>
          </cell>
          <cell r="L2094">
            <v>8.0000000000000004E-101</v>
          </cell>
        </row>
        <row r="2095">
          <cell r="A2095" t="str">
            <v>rs142158911</v>
          </cell>
          <cell r="B2095" t="str">
            <v>Total cholesterol levels (UKB data field 23400)</v>
          </cell>
          <cell r="C2095" t="str">
            <v>36764567</v>
          </cell>
          <cell r="D2095" t="str">
            <v>rs12151108</v>
          </cell>
          <cell r="E2095" t="str">
            <v>chr19:11197261</v>
          </cell>
          <cell r="F2095" t="str">
            <v>A=0.111, G=0.889</v>
          </cell>
          <cell r="G2095">
            <v>0.99004177307913099</v>
          </cell>
          <cell r="H2095" t="str">
            <v>1</v>
          </cell>
          <cell r="I2095" t="str">
            <v>0.118827</v>
          </cell>
          <cell r="J2095" t="str">
            <v>0.132877</v>
          </cell>
          <cell r="K2095" t="str">
            <v>0.12-0.15</v>
          </cell>
          <cell r="L2095">
            <v>1E-78</v>
          </cell>
        </row>
        <row r="2096">
          <cell r="A2096" t="str">
            <v>rs142158911</v>
          </cell>
          <cell r="B2096" t="str">
            <v>Total free cholesterol levels (UKB data field 23419)</v>
          </cell>
          <cell r="C2096" t="str">
            <v>36764567</v>
          </cell>
          <cell r="D2096" t="str">
            <v>rs12151108</v>
          </cell>
          <cell r="E2096" t="str">
            <v>chr19:11197261</v>
          </cell>
          <cell r="F2096" t="str">
            <v>A=0.111, G=0.889</v>
          </cell>
          <cell r="G2096">
            <v>0.99004177307913099</v>
          </cell>
          <cell r="H2096" t="str">
            <v>1</v>
          </cell>
          <cell r="I2096" t="str">
            <v>0.118827</v>
          </cell>
          <cell r="J2096" t="str">
            <v>0.141757</v>
          </cell>
          <cell r="K2096" t="str">
            <v>0.13-0.16</v>
          </cell>
          <cell r="L2096">
            <v>7.0000000000000002E-88</v>
          </cell>
        </row>
        <row r="2097">
          <cell r="A2097" t="str">
            <v>rs142158911</v>
          </cell>
          <cell r="B2097" t="str">
            <v>Free cholesterol in LDL (UKB data field 23421)</v>
          </cell>
          <cell r="C2097" t="str">
            <v>36764567</v>
          </cell>
          <cell r="D2097" t="str">
            <v>rs12151108</v>
          </cell>
          <cell r="E2097" t="str">
            <v>chr19:11197261</v>
          </cell>
          <cell r="F2097" t="str">
            <v>A=0.111, G=0.889</v>
          </cell>
          <cell r="G2097">
            <v>0.99004177307913099</v>
          </cell>
          <cell r="H2097" t="str">
            <v>1</v>
          </cell>
          <cell r="I2097" t="str">
            <v>0.118827</v>
          </cell>
          <cell r="J2097" t="str">
            <v>0.153537</v>
          </cell>
          <cell r="K2097" t="str">
            <v>0.14-0.17</v>
          </cell>
          <cell r="L2097">
            <v>5.0000000000000001E-100</v>
          </cell>
        </row>
        <row r="2098">
          <cell r="A2098" t="str">
            <v>rs142158911</v>
          </cell>
          <cell r="B2098" t="str">
            <v>LDL cholesterol levels (UKB data field 23405)</v>
          </cell>
          <cell r="C2098" t="str">
            <v>36764567</v>
          </cell>
          <cell r="D2098" t="str">
            <v>rs12151108</v>
          </cell>
          <cell r="E2098" t="str">
            <v>chr19:11197261</v>
          </cell>
          <cell r="F2098" t="str">
            <v>A=0.111, G=0.889</v>
          </cell>
          <cell r="G2098">
            <v>0.99004177307913099</v>
          </cell>
          <cell r="H2098" t="str">
            <v>1</v>
          </cell>
          <cell r="I2098" t="str">
            <v>0.118827</v>
          </cell>
          <cell r="J2098" t="str">
            <v>0.149423</v>
          </cell>
          <cell r="K2098" t="str">
            <v>0.14-0.16</v>
          </cell>
          <cell r="L2098">
            <v>7E-94</v>
          </cell>
        </row>
        <row r="2099">
          <cell r="A2099" t="str">
            <v>rs142158911</v>
          </cell>
          <cell r="B2099" t="str">
            <v>Clinical LDL cholesterol levels (UKB data field 23404)</v>
          </cell>
          <cell r="C2099" t="str">
            <v>36764567</v>
          </cell>
          <cell r="D2099" t="str">
            <v>rs12151108</v>
          </cell>
          <cell r="E2099" t="str">
            <v>chr19:11197261</v>
          </cell>
          <cell r="F2099" t="str">
            <v>A=0.111, G=0.889</v>
          </cell>
          <cell r="G2099">
            <v>0.99004177307913099</v>
          </cell>
          <cell r="H2099" t="str">
            <v>1</v>
          </cell>
          <cell r="I2099" t="str">
            <v>0.118827</v>
          </cell>
          <cell r="J2099" t="str">
            <v>0.156462</v>
          </cell>
          <cell r="K2099" t="str">
            <v>0.14-0.17</v>
          </cell>
          <cell r="L2099">
            <v>6E-103</v>
          </cell>
        </row>
        <row r="2100">
          <cell r="A2100" t="str">
            <v>rs142158911</v>
          </cell>
          <cell r="B2100" t="str">
            <v>Remnant cholesterol (non-HDL, non-LDL -cholesterol) levels (UKB data field 23402)</v>
          </cell>
          <cell r="C2100" t="str">
            <v>36764567</v>
          </cell>
          <cell r="D2100" t="str">
            <v>rs12151108</v>
          </cell>
          <cell r="E2100" t="str">
            <v>chr19:11197261</v>
          </cell>
          <cell r="F2100" t="str">
            <v>A=0.111, G=0.889</v>
          </cell>
          <cell r="G2100">
            <v>0.99004177307913099</v>
          </cell>
          <cell r="H2100" t="str">
            <v>1</v>
          </cell>
          <cell r="I2100" t="str">
            <v>0.118827</v>
          </cell>
          <cell r="J2100" t="str">
            <v>0.154928</v>
          </cell>
          <cell r="K2100" t="str">
            <v>0.14-0.17</v>
          </cell>
          <cell r="L2100">
            <v>2.0000000000000001E-101</v>
          </cell>
        </row>
        <row r="2101">
          <cell r="A2101" t="str">
            <v>rs142158911</v>
          </cell>
          <cell r="B2101" t="str">
            <v>Total esterified cholesterol levels (UKB data field 23415)</v>
          </cell>
          <cell r="C2101" t="str">
            <v>36764567</v>
          </cell>
          <cell r="D2101" t="str">
            <v>rs12151108</v>
          </cell>
          <cell r="E2101" t="str">
            <v>chr19:11197261</v>
          </cell>
          <cell r="F2101" t="str">
            <v>A=0.111, G=0.889</v>
          </cell>
          <cell r="G2101">
            <v>0.99004177307913099</v>
          </cell>
          <cell r="H2101" t="str">
            <v>1</v>
          </cell>
          <cell r="I2101" t="str">
            <v>0.118827</v>
          </cell>
          <cell r="J2101" t="str">
            <v>0.12826</v>
          </cell>
          <cell r="K2101" t="str">
            <v>0.11-0.14</v>
          </cell>
          <cell r="L2101">
            <v>7.0000000000000003E-74</v>
          </cell>
        </row>
        <row r="2102">
          <cell r="A2102" t="str">
            <v>rs142158911</v>
          </cell>
          <cell r="B2102" t="str">
            <v>Phospholipids in LDL (UKB data field 23413)</v>
          </cell>
          <cell r="C2102" t="str">
            <v>36764567</v>
          </cell>
          <cell r="D2102" t="str">
            <v>rs12151108</v>
          </cell>
          <cell r="E2102" t="str">
            <v>chr19:11197261</v>
          </cell>
          <cell r="F2102" t="str">
            <v>A=0.111, G=0.889</v>
          </cell>
          <cell r="G2102">
            <v>0.99004177307913099</v>
          </cell>
          <cell r="H2102" t="str">
            <v>1</v>
          </cell>
          <cell r="I2102" t="str">
            <v>0.118827</v>
          </cell>
          <cell r="J2102" t="str">
            <v>0.154273</v>
          </cell>
          <cell r="K2102" t="str">
            <v>0.14-0.17</v>
          </cell>
          <cell r="L2102">
            <v>2E-99</v>
          </cell>
        </row>
        <row r="2103">
          <cell r="A2103" t="str">
            <v>rs142158911</v>
          </cell>
          <cell r="B2103" t="str">
            <v>Cholesteryl esters in LDL (UKB data field 23417)</v>
          </cell>
          <cell r="C2103" t="str">
            <v>36764567</v>
          </cell>
          <cell r="D2103" t="str">
            <v>rs12151108</v>
          </cell>
          <cell r="E2103" t="str">
            <v>chr19:11197261</v>
          </cell>
          <cell r="F2103" t="str">
            <v>A=0.111, G=0.889</v>
          </cell>
          <cell r="G2103">
            <v>0.99004177307913099</v>
          </cell>
          <cell r="H2103" t="str">
            <v>1</v>
          </cell>
          <cell r="I2103" t="str">
            <v>0.118827</v>
          </cell>
          <cell r="J2103" t="str">
            <v>0.145839</v>
          </cell>
          <cell r="K2103" t="str">
            <v>0.13-0.16</v>
          </cell>
          <cell r="L2103">
            <v>2.9999999999999999E-89</v>
          </cell>
        </row>
        <row r="2104">
          <cell r="A2104" t="str">
            <v>rs142158911</v>
          </cell>
          <cell r="B2104" t="str">
            <v>Apolipoprotein B levels (UKB data field 23439)</v>
          </cell>
          <cell r="C2104" t="str">
            <v>36764567</v>
          </cell>
          <cell r="D2104" t="str">
            <v>rs12151108</v>
          </cell>
          <cell r="E2104" t="str">
            <v>chr19:11197261</v>
          </cell>
          <cell r="F2104" t="str">
            <v>A=0.111, G=0.889</v>
          </cell>
          <cell r="G2104">
            <v>0.99004177307913099</v>
          </cell>
          <cell r="H2104" t="str">
            <v>1</v>
          </cell>
          <cell r="I2104" t="str">
            <v>0.118827</v>
          </cell>
          <cell r="J2104" t="str">
            <v>0.161542</v>
          </cell>
          <cell r="K2104" t="str">
            <v>0.15-0.18</v>
          </cell>
          <cell r="L2104">
            <v>6.9999999999999997E-109</v>
          </cell>
        </row>
        <row r="2105">
          <cell r="A2105" t="str">
            <v>rs142158911</v>
          </cell>
          <cell r="B2105" t="str">
            <v>Total lipids in LDL (UKB data field 23425)</v>
          </cell>
          <cell r="C2105" t="str">
            <v>36764567</v>
          </cell>
          <cell r="D2105" t="str">
            <v>rs12151108</v>
          </cell>
          <cell r="E2105" t="str">
            <v>chr19:11197261</v>
          </cell>
          <cell r="F2105" t="str">
            <v>A=0.111, G=0.889</v>
          </cell>
          <cell r="G2105">
            <v>0.99004177307913099</v>
          </cell>
          <cell r="H2105" t="str">
            <v>1</v>
          </cell>
          <cell r="I2105" t="str">
            <v>0.118827</v>
          </cell>
          <cell r="J2105" t="str">
            <v>0.149812</v>
          </cell>
          <cell r="K2105" t="str">
            <v>0.14-0.16</v>
          </cell>
          <cell r="L2105">
            <v>3.0000000000000001E-94</v>
          </cell>
        </row>
        <row r="2106">
          <cell r="A2106" t="str">
            <v>rs142158911</v>
          </cell>
          <cell r="B2106" t="str">
            <v>Concentration of LDL particles (UKB data field 23429)</v>
          </cell>
          <cell r="C2106" t="str">
            <v>36764567</v>
          </cell>
          <cell r="D2106" t="str">
            <v>rs12151108</v>
          </cell>
          <cell r="E2106" t="str">
            <v>chr19:11197261</v>
          </cell>
          <cell r="F2106" t="str">
            <v>A=0.111, G=0.889</v>
          </cell>
          <cell r="G2106">
            <v>0.99004177307913099</v>
          </cell>
          <cell r="H2106" t="str">
            <v>1</v>
          </cell>
          <cell r="I2106" t="str">
            <v>0.118827</v>
          </cell>
          <cell r="J2106" t="str">
            <v>0.161039</v>
          </cell>
          <cell r="K2106" t="str">
            <v>0.15-0.18</v>
          </cell>
          <cell r="L2106">
            <v>5E-108</v>
          </cell>
        </row>
        <row r="2107">
          <cell r="A2107" t="str">
            <v>rs142158911</v>
          </cell>
          <cell r="B2107" t="str">
            <v>Sphingomyelins levels (UKB data field 23438)</v>
          </cell>
          <cell r="C2107" t="str">
            <v>36764567</v>
          </cell>
          <cell r="D2107" t="str">
            <v>rs12151108</v>
          </cell>
          <cell r="E2107" t="str">
            <v>chr19:11197261</v>
          </cell>
          <cell r="F2107" t="str">
            <v>A=0.111, G=0.889</v>
          </cell>
          <cell r="G2107">
            <v>0.99004177307913099</v>
          </cell>
          <cell r="H2107" t="str">
            <v>1</v>
          </cell>
          <cell r="I2107" t="str">
            <v>0.118802</v>
          </cell>
          <cell r="J2107" t="str">
            <v>0.102707</v>
          </cell>
          <cell r="K2107" t="str">
            <v>0.089-0.116</v>
          </cell>
          <cell r="L2107">
            <v>6E-51</v>
          </cell>
        </row>
        <row r="2108">
          <cell r="A2108" t="str">
            <v>rs142158911</v>
          </cell>
          <cell r="B2108" t="str">
            <v>LDL cholesterol levels</v>
          </cell>
          <cell r="C2108" t="str">
            <v>31675503</v>
          </cell>
          <cell r="D2108" t="str">
            <v>rs12151108</v>
          </cell>
          <cell r="E2108" t="str">
            <v>chr19:11197261</v>
          </cell>
          <cell r="F2108" t="str">
            <v>A=0.111, G=0.889</v>
          </cell>
          <cell r="G2108">
            <v>0.99004177307913099</v>
          </cell>
          <cell r="H2108" t="str">
            <v>1</v>
          </cell>
          <cell r="I2108" t="str">
            <v>0.81</v>
          </cell>
          <cell r="J2108" t="str">
            <v>0.199902</v>
          </cell>
          <cell r="L2108">
            <v>2.0000000000000001E-32</v>
          </cell>
        </row>
        <row r="2109">
          <cell r="A2109" t="str">
            <v>rs142158911</v>
          </cell>
          <cell r="B2109" t="str">
            <v>Cholesterol in large LDL (UKB data field 23533)</v>
          </cell>
          <cell r="C2109" t="str">
            <v>36764567</v>
          </cell>
          <cell r="D2109" t="str">
            <v>rs12151108</v>
          </cell>
          <cell r="E2109" t="str">
            <v>chr19:11197261</v>
          </cell>
          <cell r="F2109" t="str">
            <v>A=0.111, G=0.889</v>
          </cell>
          <cell r="G2109">
            <v>0.99004177307913099</v>
          </cell>
          <cell r="H2109" t="str">
            <v>1</v>
          </cell>
          <cell r="I2109" t="str">
            <v>0.118827</v>
          </cell>
          <cell r="J2109" t="str">
            <v>0.14898</v>
          </cell>
          <cell r="K2109" t="str">
            <v>0.13-0.16</v>
          </cell>
          <cell r="L2109">
            <v>1.9999999999999999E-94</v>
          </cell>
        </row>
        <row r="2110">
          <cell r="A2110" t="str">
            <v>rs142158911</v>
          </cell>
          <cell r="B2110" t="str">
            <v>Free cholesterol in large LDL (UKB data field 23535)</v>
          </cell>
          <cell r="C2110" t="str">
            <v>36764567</v>
          </cell>
          <cell r="D2110" t="str">
            <v>rs12151108</v>
          </cell>
          <cell r="E2110" t="str">
            <v>chr19:11197261</v>
          </cell>
          <cell r="F2110" t="str">
            <v>A=0.111, G=0.889</v>
          </cell>
          <cell r="G2110">
            <v>0.99004177307913099</v>
          </cell>
          <cell r="H2110" t="str">
            <v>1</v>
          </cell>
          <cell r="I2110" t="str">
            <v>0.118827</v>
          </cell>
          <cell r="J2110" t="str">
            <v>0.152632</v>
          </cell>
          <cell r="K2110" t="str">
            <v>0.14-0.17</v>
          </cell>
          <cell r="L2110">
            <v>3.0000000000000001E-100</v>
          </cell>
        </row>
        <row r="2111">
          <cell r="A2111" t="str">
            <v>rs142158911</v>
          </cell>
          <cell r="B2111" t="str">
            <v>Phospholipids in large LDL (UKB data field 23532)</v>
          </cell>
          <cell r="C2111" t="str">
            <v>36764567</v>
          </cell>
          <cell r="D2111" t="str">
            <v>rs12151108</v>
          </cell>
          <cell r="E2111" t="str">
            <v>chr19:11197261</v>
          </cell>
          <cell r="F2111" t="str">
            <v>A=0.111, G=0.889</v>
          </cell>
          <cell r="G2111">
            <v>0.99004177307913099</v>
          </cell>
          <cell r="H2111" t="str">
            <v>1</v>
          </cell>
          <cell r="I2111" t="str">
            <v>0.118827</v>
          </cell>
          <cell r="J2111" t="str">
            <v>0.152193</v>
          </cell>
          <cell r="K2111" t="str">
            <v>0.14-0.17</v>
          </cell>
          <cell r="L2111">
            <v>7.0000000000000004E-98</v>
          </cell>
        </row>
        <row r="2112">
          <cell r="A2112" t="str">
            <v>rs142158911</v>
          </cell>
          <cell r="B2112" t="str">
            <v>Concentration of large LDL particles (UKB data field 23530)</v>
          </cell>
          <cell r="C2112" t="str">
            <v>36764567</v>
          </cell>
          <cell r="D2112" t="str">
            <v>rs12151108</v>
          </cell>
          <cell r="E2112" t="str">
            <v>chr19:11197261</v>
          </cell>
          <cell r="F2112" t="str">
            <v>A=0.111, G=0.889</v>
          </cell>
          <cell r="G2112">
            <v>0.99004177307913099</v>
          </cell>
          <cell r="H2112" t="str">
            <v>1</v>
          </cell>
          <cell r="I2112" t="str">
            <v>0.118827</v>
          </cell>
          <cell r="J2112" t="str">
            <v>0.164595</v>
          </cell>
          <cell r="K2112" t="str">
            <v>0.15-0.18</v>
          </cell>
          <cell r="L2112">
            <v>2E-113</v>
          </cell>
        </row>
        <row r="2113">
          <cell r="A2113" t="str">
            <v>rs142158911</v>
          </cell>
          <cell r="B2113" t="str">
            <v>Cholesteryl esters in large LDL (UKB data field 23534)</v>
          </cell>
          <cell r="C2113" t="str">
            <v>36764567</v>
          </cell>
          <cell r="D2113" t="str">
            <v>rs12151108</v>
          </cell>
          <cell r="E2113" t="str">
            <v>chr19:11197261</v>
          </cell>
          <cell r="F2113" t="str">
            <v>A=0.111, G=0.889</v>
          </cell>
          <cell r="G2113">
            <v>0.99004177307913099</v>
          </cell>
          <cell r="H2113" t="str">
            <v>1</v>
          </cell>
          <cell r="I2113" t="str">
            <v>0.118827</v>
          </cell>
          <cell r="J2113" t="str">
            <v>0.146234</v>
          </cell>
          <cell r="K2113" t="str">
            <v>0.13-0.16</v>
          </cell>
          <cell r="L2113">
            <v>8.0000000000000002E-91</v>
          </cell>
        </row>
        <row r="2114">
          <cell r="A2114" t="str">
            <v>rs142158911</v>
          </cell>
          <cell r="B2114" t="str">
            <v>Total lipids in large LDL (UKB data field 23531)</v>
          </cell>
          <cell r="C2114" t="str">
            <v>36764567</v>
          </cell>
          <cell r="D2114" t="str">
            <v>rs12151108</v>
          </cell>
          <cell r="E2114" t="str">
            <v>chr19:11197261</v>
          </cell>
          <cell r="F2114" t="str">
            <v>A=0.111, G=0.889</v>
          </cell>
          <cell r="G2114">
            <v>0.99004177307913099</v>
          </cell>
          <cell r="H2114" t="str">
            <v>1</v>
          </cell>
          <cell r="I2114" t="str">
            <v>0.118827</v>
          </cell>
          <cell r="J2114" t="str">
            <v>0.149725</v>
          </cell>
          <cell r="K2114" t="str">
            <v>0.14-0.16</v>
          </cell>
          <cell r="L2114">
            <v>3.0000000000000001E-95</v>
          </cell>
        </row>
        <row r="2115">
          <cell r="A2115" t="str">
            <v>rs142158911</v>
          </cell>
          <cell r="B2115" t="str">
            <v>Concentration of IDL particles (UKB data field 23523)</v>
          </cell>
          <cell r="C2115" t="str">
            <v>36764567</v>
          </cell>
          <cell r="D2115" t="str">
            <v>rs12151108</v>
          </cell>
          <cell r="E2115" t="str">
            <v>chr19:11197261</v>
          </cell>
          <cell r="F2115" t="str">
            <v>A=0.111, G=0.889</v>
          </cell>
          <cell r="G2115">
            <v>0.99004177307913099</v>
          </cell>
          <cell r="H2115" t="str">
            <v>1</v>
          </cell>
          <cell r="I2115" t="str">
            <v>0.118827</v>
          </cell>
          <cell r="J2115" t="str">
            <v>0.161236</v>
          </cell>
          <cell r="K2115" t="str">
            <v>0.15-0.18</v>
          </cell>
          <cell r="L2115">
            <v>1.0000000000000001E-110</v>
          </cell>
        </row>
        <row r="2116">
          <cell r="A2116" t="str">
            <v>rs142158911</v>
          </cell>
          <cell r="B2116" t="str">
            <v>Cholesteryl esters in very small VLDL (UKB data field 23520)</v>
          </cell>
          <cell r="C2116" t="str">
            <v>36764567</v>
          </cell>
          <cell r="D2116" t="str">
            <v>rs12151108</v>
          </cell>
          <cell r="E2116" t="str">
            <v>chr19:11197261</v>
          </cell>
          <cell r="F2116" t="str">
            <v>A=0.111, G=0.889</v>
          </cell>
          <cell r="G2116">
            <v>0.99004177307913099</v>
          </cell>
          <cell r="H2116" t="str">
            <v>1</v>
          </cell>
          <cell r="I2116" t="str">
            <v>0.118827</v>
          </cell>
          <cell r="J2116" t="str">
            <v>0.151893</v>
          </cell>
          <cell r="K2116" t="str">
            <v>0.14-0.17</v>
          </cell>
          <cell r="L2116">
            <v>3E-103</v>
          </cell>
        </row>
        <row r="2117">
          <cell r="A2117" t="str">
            <v>rs142158911</v>
          </cell>
          <cell r="B2117" t="str">
            <v>Total lipids in IDL (UKB data field 23524)</v>
          </cell>
          <cell r="C2117" t="str">
            <v>36764567</v>
          </cell>
          <cell r="D2117" t="str">
            <v>rs12151108</v>
          </cell>
          <cell r="E2117" t="str">
            <v>chr19:11197261</v>
          </cell>
          <cell r="F2117" t="str">
            <v>A=0.111, G=0.889</v>
          </cell>
          <cell r="G2117">
            <v>0.99004177307913099</v>
          </cell>
          <cell r="H2117" t="str">
            <v>1</v>
          </cell>
          <cell r="I2117" t="str">
            <v>0.118827</v>
          </cell>
          <cell r="J2117" t="str">
            <v>0.151045</v>
          </cell>
          <cell r="K2117" t="str">
            <v>0.14-0.16</v>
          </cell>
          <cell r="L2117">
            <v>2.0000000000000001E-101</v>
          </cell>
        </row>
        <row r="2118">
          <cell r="A2118" t="str">
            <v>rs142158911</v>
          </cell>
          <cell r="B2118" t="str">
            <v>Triglycerides to total lipids in small VLDL percentage (UKB data field 23603)</v>
          </cell>
          <cell r="C2118" t="str">
            <v>36764567</v>
          </cell>
          <cell r="D2118" t="str">
            <v>rs12151108</v>
          </cell>
          <cell r="E2118" t="str">
            <v>chr19:11197261</v>
          </cell>
          <cell r="F2118" t="str">
            <v>A=0.111, G=0.889</v>
          </cell>
          <cell r="G2118">
            <v>0.99004177307913099</v>
          </cell>
          <cell r="H2118" t="str">
            <v>1</v>
          </cell>
          <cell r="I2118" t="str">
            <v>0.118827</v>
          </cell>
          <cell r="J2118" t="str">
            <v>0.131085</v>
          </cell>
          <cell r="K2118" t="str">
            <v>0.12-0.14</v>
          </cell>
          <cell r="L2118">
            <v>3.0000000000000002E-76</v>
          </cell>
        </row>
        <row r="2119">
          <cell r="A2119" t="str">
            <v>rs142158911</v>
          </cell>
          <cell r="B2119" t="str">
            <v>Free cholesterol to total lipids in small VLDL percentage (UKB data field 23602)</v>
          </cell>
          <cell r="C2119" t="str">
            <v>36764567</v>
          </cell>
          <cell r="D2119" t="str">
            <v>rs12151108</v>
          </cell>
          <cell r="E2119" t="str">
            <v>chr19:11197261</v>
          </cell>
          <cell r="F2119" t="str">
            <v>A=0.111, G=0.889</v>
          </cell>
          <cell r="G2119">
            <v>0.99004177307913099</v>
          </cell>
          <cell r="H2119" t="str">
            <v>1</v>
          </cell>
          <cell r="I2119" t="str">
            <v>0.118827</v>
          </cell>
          <cell r="J2119" t="str">
            <v>0.114602</v>
          </cell>
          <cell r="K2119" t="str">
            <v>0.1-0.13</v>
          </cell>
          <cell r="L2119">
            <v>1.9999999999999999E-60</v>
          </cell>
        </row>
        <row r="2120">
          <cell r="A2120" t="str">
            <v>rs142158911</v>
          </cell>
          <cell r="B2120" t="str">
            <v>Free cholesterol to total lipids in small HDL percentage (UKB data field 23647)</v>
          </cell>
          <cell r="C2120" t="str">
            <v>36764567</v>
          </cell>
          <cell r="D2120" t="str">
            <v>rs12151108</v>
          </cell>
          <cell r="E2120" t="str">
            <v>chr19:11197261</v>
          </cell>
          <cell r="F2120" t="str">
            <v>A=0.111, G=0.889</v>
          </cell>
          <cell r="G2120">
            <v>0.99004177307913099</v>
          </cell>
          <cell r="H2120" t="str">
            <v>1</v>
          </cell>
          <cell r="I2120" t="str">
            <v>0.118827</v>
          </cell>
          <cell r="J2120" t="str">
            <v>0.0990472</v>
          </cell>
          <cell r="K2120" t="str">
            <v>0.085-0.113</v>
          </cell>
          <cell r="L2120">
            <v>9.9999999999999998E-46</v>
          </cell>
        </row>
        <row r="2121">
          <cell r="A2121" t="str">
            <v>rs142158911</v>
          </cell>
          <cell r="B2121" t="str">
            <v>Free cholesterol in small LDL (UKB data field 23549)</v>
          </cell>
          <cell r="C2121" t="str">
            <v>36764567</v>
          </cell>
          <cell r="D2121" t="str">
            <v>rs12151108</v>
          </cell>
          <cell r="E2121" t="str">
            <v>chr19:11197261</v>
          </cell>
          <cell r="F2121" t="str">
            <v>A=0.111, G=0.889</v>
          </cell>
          <cell r="G2121">
            <v>0.99004177307913099</v>
          </cell>
          <cell r="H2121" t="str">
            <v>1</v>
          </cell>
          <cell r="I2121" t="str">
            <v>0.118827</v>
          </cell>
          <cell r="J2121" t="str">
            <v>0.156129</v>
          </cell>
          <cell r="K2121" t="str">
            <v>0.14-0.17</v>
          </cell>
          <cell r="L2121">
            <v>1.0000000000000001E-101</v>
          </cell>
        </row>
        <row r="2122">
          <cell r="A2122" t="str">
            <v>rs142158911</v>
          </cell>
          <cell r="B2122" t="str">
            <v>Cholesteryl esters in small LDL (UKB data field 23548)</v>
          </cell>
          <cell r="C2122" t="str">
            <v>36764567</v>
          </cell>
          <cell r="D2122" t="str">
            <v>rs12151108</v>
          </cell>
          <cell r="E2122" t="str">
            <v>chr19:11197261</v>
          </cell>
          <cell r="F2122" t="str">
            <v>A=0.111, G=0.889</v>
          </cell>
          <cell r="G2122">
            <v>0.99004177307913099</v>
          </cell>
          <cell r="H2122" t="str">
            <v>1</v>
          </cell>
          <cell r="I2122" t="str">
            <v>0.118827</v>
          </cell>
          <cell r="J2122" t="str">
            <v>0.145484</v>
          </cell>
          <cell r="K2122" t="str">
            <v>0.13-0.16</v>
          </cell>
          <cell r="L2122">
            <v>2.9999999999999999E-88</v>
          </cell>
        </row>
        <row r="2123">
          <cell r="A2123" t="str">
            <v>rs142158911</v>
          </cell>
          <cell r="B2123" t="str">
            <v>Free cholesterol to total lipids in large VLDL percentage (UKB data field 23592)</v>
          </cell>
          <cell r="C2123" t="str">
            <v>36764567</v>
          </cell>
          <cell r="D2123" t="str">
            <v>rs12151108</v>
          </cell>
          <cell r="E2123" t="str">
            <v>chr19:11197261</v>
          </cell>
          <cell r="F2123" t="str">
            <v>A=0.111, G=0.889</v>
          </cell>
          <cell r="G2123">
            <v>0.99004177307913099</v>
          </cell>
          <cell r="H2123" t="str">
            <v>1</v>
          </cell>
          <cell r="I2123" t="str">
            <v>0.118838</v>
          </cell>
          <cell r="J2123" t="str">
            <v>0.0882811</v>
          </cell>
          <cell r="K2123" t="str">
            <v>0.074-0.102</v>
          </cell>
          <cell r="L2123">
            <v>3.9999999999999997E-34</v>
          </cell>
        </row>
        <row r="2124">
          <cell r="A2124" t="str">
            <v>rs142158911</v>
          </cell>
          <cell r="B2124" t="str">
            <v>Triglycerides to total lipids in large VLDL percentage (UKB data field 23593)</v>
          </cell>
          <cell r="C2124" t="str">
            <v>36764567</v>
          </cell>
          <cell r="D2124" t="str">
            <v>rs12151108</v>
          </cell>
          <cell r="E2124" t="str">
            <v>chr19:11197261</v>
          </cell>
          <cell r="F2124" t="str">
            <v>A=0.111, G=0.889</v>
          </cell>
          <cell r="G2124">
            <v>0.99004177307913099</v>
          </cell>
          <cell r="H2124" t="str">
            <v>1</v>
          </cell>
          <cell r="I2124" t="str">
            <v>0.118838</v>
          </cell>
          <cell r="J2124" t="str">
            <v>0.105926</v>
          </cell>
          <cell r="K2124" t="str">
            <v>0.092-0.12</v>
          </cell>
          <cell r="L2124">
            <v>3.9999999999999999E-48</v>
          </cell>
        </row>
        <row r="2125">
          <cell r="A2125" t="str">
            <v>rs142158911</v>
          </cell>
          <cell r="B2125" t="str">
            <v>Cholesterol to total lipids in large VLDL percentage (UKB data field 23590)</v>
          </cell>
          <cell r="C2125" t="str">
            <v>36764567</v>
          </cell>
          <cell r="D2125" t="str">
            <v>rs12151108</v>
          </cell>
          <cell r="E2125" t="str">
            <v>chr19:11197261</v>
          </cell>
          <cell r="F2125" t="str">
            <v>A=0.111, G=0.889</v>
          </cell>
          <cell r="G2125">
            <v>0.99004177307913099</v>
          </cell>
          <cell r="H2125" t="str">
            <v>1</v>
          </cell>
          <cell r="I2125" t="str">
            <v>0.118838</v>
          </cell>
          <cell r="J2125" t="str">
            <v>0.100222</v>
          </cell>
          <cell r="K2125" t="str">
            <v>0.086-0.114</v>
          </cell>
          <cell r="L2125">
            <v>9.9999999999999995E-45</v>
          </cell>
        </row>
        <row r="2126">
          <cell r="A2126" t="str">
            <v>rs142158911</v>
          </cell>
          <cell r="B2126" t="str">
            <v>Cholesteryl esters in IDL (UKB data field 23527)</v>
          </cell>
          <cell r="C2126" t="str">
            <v>36764567</v>
          </cell>
          <cell r="D2126" t="str">
            <v>rs12151108</v>
          </cell>
          <cell r="E2126" t="str">
            <v>chr19:11197261</v>
          </cell>
          <cell r="F2126" t="str">
            <v>A=0.111, G=0.889</v>
          </cell>
          <cell r="G2126">
            <v>0.99004177307913099</v>
          </cell>
          <cell r="H2126" t="str">
            <v>1</v>
          </cell>
          <cell r="I2126" t="str">
            <v>0.118827</v>
          </cell>
          <cell r="J2126" t="str">
            <v>0.145716</v>
          </cell>
          <cell r="K2126" t="str">
            <v>0.13-0.16</v>
          </cell>
          <cell r="L2126">
            <v>9.9999999999999996E-95</v>
          </cell>
        </row>
        <row r="2127">
          <cell r="A2127" t="str">
            <v>rs142158911</v>
          </cell>
          <cell r="B2127" t="str">
            <v>Free cholesterol in IDL (UKB data field 23528)</v>
          </cell>
          <cell r="C2127" t="str">
            <v>36764567</v>
          </cell>
          <cell r="D2127" t="str">
            <v>rs12151108</v>
          </cell>
          <cell r="E2127" t="str">
            <v>chr19:11197261</v>
          </cell>
          <cell r="F2127" t="str">
            <v>A=0.111, G=0.889</v>
          </cell>
          <cell r="G2127">
            <v>0.99004177307913099</v>
          </cell>
          <cell r="H2127" t="str">
            <v>1</v>
          </cell>
          <cell r="I2127" t="str">
            <v>0.118827</v>
          </cell>
          <cell r="J2127" t="str">
            <v>0.151313</v>
          </cell>
          <cell r="K2127" t="str">
            <v>0.14-0.17</v>
          </cell>
          <cell r="L2127">
            <v>2.0000000000000001E-101</v>
          </cell>
        </row>
        <row r="2128">
          <cell r="A2128" t="str">
            <v>rs142158911</v>
          </cell>
          <cell r="B2128" t="str">
            <v>Phospholipids in IDL (UKB data field 23525)</v>
          </cell>
          <cell r="C2128" t="str">
            <v>36764567</v>
          </cell>
          <cell r="D2128" t="str">
            <v>rs12151108</v>
          </cell>
          <cell r="E2128" t="str">
            <v>chr19:11197261</v>
          </cell>
          <cell r="F2128" t="str">
            <v>A=0.111, G=0.889</v>
          </cell>
          <cell r="G2128">
            <v>0.99004177307913099</v>
          </cell>
          <cell r="H2128" t="str">
            <v>1</v>
          </cell>
          <cell r="I2128" t="str">
            <v>0.118827</v>
          </cell>
          <cell r="J2128" t="str">
            <v>0.156718</v>
          </cell>
          <cell r="K2128" t="str">
            <v>0.14-0.17</v>
          </cell>
          <cell r="L2128">
            <v>2E-109</v>
          </cell>
        </row>
        <row r="2129">
          <cell r="A2129" t="str">
            <v>rs142158911</v>
          </cell>
          <cell r="B2129" t="str">
            <v>Cholesterol in IDL (UKB data field 23526)</v>
          </cell>
          <cell r="C2129" t="str">
            <v>36764567</v>
          </cell>
          <cell r="D2129" t="str">
            <v>rs12151108</v>
          </cell>
          <cell r="E2129" t="str">
            <v>chr19:11197261</v>
          </cell>
          <cell r="F2129" t="str">
            <v>A=0.111, G=0.889</v>
          </cell>
          <cell r="G2129">
            <v>0.99004177307913099</v>
          </cell>
          <cell r="H2129" t="str">
            <v>1</v>
          </cell>
          <cell r="I2129" t="str">
            <v>0.118827</v>
          </cell>
          <cell r="J2129" t="str">
            <v>0.148084</v>
          </cell>
          <cell r="K2129" t="str">
            <v>0.13-0.16</v>
          </cell>
          <cell r="L2129">
            <v>1E-97</v>
          </cell>
        </row>
        <row r="2130">
          <cell r="A2130" t="str">
            <v>rs142158911</v>
          </cell>
          <cell r="B2130" t="str">
            <v>Total cholines levels</v>
          </cell>
          <cell r="C2130" t="str">
            <v>38448586</v>
          </cell>
          <cell r="D2130" t="str">
            <v>rs12151108</v>
          </cell>
          <cell r="E2130" t="str">
            <v>chr19:11197261</v>
          </cell>
          <cell r="F2130" t="str">
            <v>A=0.111, G=0.889</v>
          </cell>
          <cell r="G2130">
            <v>0.99004177307913099</v>
          </cell>
          <cell r="H2130" t="str">
            <v>1</v>
          </cell>
          <cell r="I2130" t="str">
            <v>0.1154</v>
          </cell>
          <cell r="J2130" t="str">
            <v>0.0974</v>
          </cell>
          <cell r="K2130" t="str">
            <v>0.085-0.11</v>
          </cell>
          <cell r="L2130">
            <v>2E-51</v>
          </cell>
        </row>
        <row r="2131">
          <cell r="A2131" t="str">
            <v>rs142158911</v>
          </cell>
          <cell r="B2131" t="str">
            <v>Total cholesterol to total lipids ratio in chylomicrons and extremely large VLDL</v>
          </cell>
          <cell r="C2131" t="str">
            <v>38448586</v>
          </cell>
          <cell r="D2131" t="str">
            <v>rs12151108</v>
          </cell>
          <cell r="E2131" t="str">
            <v>chr19:11197261</v>
          </cell>
          <cell r="F2131" t="str">
            <v>A=0.111, G=0.889</v>
          </cell>
          <cell r="G2131">
            <v>0.99004177307913099</v>
          </cell>
          <cell r="H2131" t="str">
            <v>1</v>
          </cell>
          <cell r="I2131" t="str">
            <v>0.115</v>
          </cell>
          <cell r="J2131" t="str">
            <v>0.0557</v>
          </cell>
          <cell r="K2131" t="str">
            <v>0.043-0.069</v>
          </cell>
          <cell r="L2131">
            <v>3.0000000000000001E-17</v>
          </cell>
        </row>
        <row r="2132">
          <cell r="A2132" t="str">
            <v>rs142158911</v>
          </cell>
          <cell r="B2132" t="str">
            <v>Cholesterol to total lipids in small VLDL percentage (UKB data field 23600)</v>
          </cell>
          <cell r="C2132" t="str">
            <v>36764567</v>
          </cell>
          <cell r="D2132" t="str">
            <v>rs12151108</v>
          </cell>
          <cell r="E2132" t="str">
            <v>chr19:11197261</v>
          </cell>
          <cell r="F2132" t="str">
            <v>A=0.111, G=0.889</v>
          </cell>
          <cell r="G2132">
            <v>0.99004177307913099</v>
          </cell>
          <cell r="H2132" t="str">
            <v>1</v>
          </cell>
          <cell r="I2132" t="str">
            <v>0.118827</v>
          </cell>
          <cell r="J2132" t="str">
            <v>0.135131</v>
          </cell>
          <cell r="K2132" t="str">
            <v>0.12-0.15</v>
          </cell>
          <cell r="L2132">
            <v>5E-80</v>
          </cell>
        </row>
        <row r="2133">
          <cell r="A2133" t="str">
            <v>rs142158911</v>
          </cell>
          <cell r="B2133" t="str">
            <v>Free cholesterol to total lipids in medium VLDL percentage (UKB data field 23597)</v>
          </cell>
          <cell r="C2133" t="str">
            <v>36764567</v>
          </cell>
          <cell r="D2133" t="str">
            <v>rs12151108</v>
          </cell>
          <cell r="E2133" t="str">
            <v>chr19:11197261</v>
          </cell>
          <cell r="F2133" t="str">
            <v>A=0.111, G=0.889</v>
          </cell>
          <cell r="G2133">
            <v>0.99004177307913099</v>
          </cell>
          <cell r="H2133" t="str">
            <v>1</v>
          </cell>
          <cell r="I2133" t="str">
            <v>0.118827</v>
          </cell>
          <cell r="J2133" t="str">
            <v>0.122501</v>
          </cell>
          <cell r="K2133" t="str">
            <v>0.11-0.14</v>
          </cell>
          <cell r="L2133">
            <v>7.9999999999999997E-69</v>
          </cell>
        </row>
        <row r="2134">
          <cell r="A2134" t="str">
            <v>rs142158911</v>
          </cell>
          <cell r="B2134" t="str">
            <v>Cholesteryl esters to total lipids in small VLDL percentage (UKB data field 23601)</v>
          </cell>
          <cell r="C2134" t="str">
            <v>36764567</v>
          </cell>
          <cell r="D2134" t="str">
            <v>rs12151108</v>
          </cell>
          <cell r="E2134" t="str">
            <v>chr19:11197261</v>
          </cell>
          <cell r="F2134" t="str">
            <v>A=0.111, G=0.889</v>
          </cell>
          <cell r="G2134">
            <v>0.99004177307913099</v>
          </cell>
          <cell r="H2134" t="str">
            <v>1</v>
          </cell>
          <cell r="I2134" t="str">
            <v>0.118827</v>
          </cell>
          <cell r="J2134" t="str">
            <v>0.135184</v>
          </cell>
          <cell r="K2134" t="str">
            <v>0.12-0.15</v>
          </cell>
          <cell r="L2134">
            <v>4.9999999999999996E-78</v>
          </cell>
        </row>
        <row r="2135">
          <cell r="A2135" t="str">
            <v>rs142158911</v>
          </cell>
          <cell r="B2135" t="str">
            <v>Triglycerides to total lipids in medium VLDL percentage (UKB data field 23598)</v>
          </cell>
          <cell r="C2135" t="str">
            <v>36764567</v>
          </cell>
          <cell r="D2135" t="str">
            <v>rs12151108</v>
          </cell>
          <cell r="E2135" t="str">
            <v>chr19:11197261</v>
          </cell>
          <cell r="F2135" t="str">
            <v>A=0.111, G=0.889</v>
          </cell>
          <cell r="G2135">
            <v>0.99004177307913099</v>
          </cell>
          <cell r="H2135" t="str">
            <v>1</v>
          </cell>
          <cell r="I2135" t="str">
            <v>0.118827</v>
          </cell>
          <cell r="J2135" t="str">
            <v>0.110681</v>
          </cell>
          <cell r="K2135" t="str">
            <v>0.097-0.124</v>
          </cell>
          <cell r="L2135">
            <v>1.9999999999999999E-57</v>
          </cell>
        </row>
        <row r="2136">
          <cell r="A2136" t="str">
            <v>rs142158911</v>
          </cell>
          <cell r="B2136" t="str">
            <v>Phospholipids to total lipids in small VLDL percentage (UKB data field 23599)</v>
          </cell>
          <cell r="C2136" t="str">
            <v>36764567</v>
          </cell>
          <cell r="D2136" t="str">
            <v>rs12151108</v>
          </cell>
          <cell r="E2136" t="str">
            <v>chr19:11197261</v>
          </cell>
          <cell r="F2136" t="str">
            <v>A=0.111, G=0.889</v>
          </cell>
          <cell r="G2136">
            <v>0.99004177307913099</v>
          </cell>
          <cell r="H2136" t="str">
            <v>1</v>
          </cell>
          <cell r="I2136" t="str">
            <v>0.118827</v>
          </cell>
          <cell r="J2136" t="str">
            <v>0.11447</v>
          </cell>
          <cell r="K2136" t="str">
            <v>0.1-0.13</v>
          </cell>
          <cell r="L2136">
            <v>5.0000000000000001E-60</v>
          </cell>
        </row>
        <row r="2137">
          <cell r="A2137" t="str">
            <v>rs142158911</v>
          </cell>
          <cell r="B2137" t="str">
            <v>Cholesteryl esters in medium VLDL (UKB data field 23506)</v>
          </cell>
          <cell r="C2137" t="str">
            <v>36764567</v>
          </cell>
          <cell r="D2137" t="str">
            <v>rs12151108</v>
          </cell>
          <cell r="E2137" t="str">
            <v>chr19:11197261</v>
          </cell>
          <cell r="F2137" t="str">
            <v>A=0.111, G=0.889</v>
          </cell>
          <cell r="G2137">
            <v>0.99004177307913099</v>
          </cell>
          <cell r="H2137" t="str">
            <v>1</v>
          </cell>
          <cell r="I2137" t="str">
            <v>0.118827</v>
          </cell>
          <cell r="J2137" t="str">
            <v>0.166833</v>
          </cell>
          <cell r="K2137" t="str">
            <v>0.15-0.18</v>
          </cell>
          <cell r="L2137">
            <v>9.0000000000000001E-118</v>
          </cell>
        </row>
        <row r="2138">
          <cell r="A2138" t="str">
            <v>rs142158911</v>
          </cell>
          <cell r="B2138" t="str">
            <v>Cholesterol in medium LDL (UKB data field 23540)</v>
          </cell>
          <cell r="C2138" t="str">
            <v>36764567</v>
          </cell>
          <cell r="D2138" t="str">
            <v>rs12151108</v>
          </cell>
          <cell r="E2138" t="str">
            <v>chr19:11197261</v>
          </cell>
          <cell r="F2138" t="str">
            <v>A=0.111, G=0.889</v>
          </cell>
          <cell r="G2138">
            <v>0.99004177307913099</v>
          </cell>
          <cell r="H2138" t="str">
            <v>1</v>
          </cell>
          <cell r="I2138" t="str">
            <v>0.118827</v>
          </cell>
          <cell r="J2138" t="str">
            <v>0.140646</v>
          </cell>
          <cell r="K2138" t="str">
            <v>0.13-0.15</v>
          </cell>
          <cell r="L2138">
            <v>1.9999999999999999E-82</v>
          </cell>
        </row>
        <row r="2139">
          <cell r="A2139" t="str">
            <v>rs142158911</v>
          </cell>
          <cell r="B2139" t="str">
            <v>Free cholesterol in medium LDL (UKB data field 23542)</v>
          </cell>
          <cell r="C2139" t="str">
            <v>36764567</v>
          </cell>
          <cell r="D2139" t="str">
            <v>rs12151108</v>
          </cell>
          <cell r="E2139" t="str">
            <v>chr19:11197261</v>
          </cell>
          <cell r="F2139" t="str">
            <v>A=0.111, G=0.889</v>
          </cell>
          <cell r="G2139">
            <v>0.99004177307913099</v>
          </cell>
          <cell r="H2139" t="str">
            <v>1</v>
          </cell>
          <cell r="I2139" t="str">
            <v>0.118827</v>
          </cell>
          <cell r="J2139" t="str">
            <v>0.14886</v>
          </cell>
          <cell r="K2139" t="str">
            <v>0.13-0.16</v>
          </cell>
          <cell r="L2139">
            <v>9.9999999999999999E-93</v>
          </cell>
        </row>
        <row r="2140">
          <cell r="A2140" t="str">
            <v>rs142158911</v>
          </cell>
          <cell r="B2140" t="str">
            <v>Total lipids in medium LDL (UKB data field 23538)</v>
          </cell>
          <cell r="C2140" t="str">
            <v>36764567</v>
          </cell>
          <cell r="D2140" t="str">
            <v>rs12151108</v>
          </cell>
          <cell r="E2140" t="str">
            <v>chr19:11197261</v>
          </cell>
          <cell r="F2140" t="str">
            <v>A=0.111, G=0.889</v>
          </cell>
          <cell r="G2140">
            <v>0.99004177307913099</v>
          </cell>
          <cell r="H2140" t="str">
            <v>1</v>
          </cell>
          <cell r="I2140" t="str">
            <v>0.118827</v>
          </cell>
          <cell r="J2140" t="str">
            <v>0.140569</v>
          </cell>
          <cell r="K2140" t="str">
            <v>0.13-0.15</v>
          </cell>
          <cell r="L2140">
            <v>1.9999999999999999E-82</v>
          </cell>
        </row>
        <row r="2141">
          <cell r="A2141" t="str">
            <v>rs142158911</v>
          </cell>
          <cell r="B2141" t="str">
            <v>Phospholipids in medium LDL (UKB data field 23539)</v>
          </cell>
          <cell r="C2141" t="str">
            <v>36764567</v>
          </cell>
          <cell r="D2141" t="str">
            <v>rs12151108</v>
          </cell>
          <cell r="E2141" t="str">
            <v>chr19:11197261</v>
          </cell>
          <cell r="F2141" t="str">
            <v>A=0.111, G=0.889</v>
          </cell>
          <cell r="G2141">
            <v>0.99004177307913099</v>
          </cell>
          <cell r="H2141" t="str">
            <v>1</v>
          </cell>
          <cell r="I2141" t="str">
            <v>0.118827</v>
          </cell>
          <cell r="J2141" t="str">
            <v>0.145374</v>
          </cell>
          <cell r="K2141" t="str">
            <v>0.13-0.16</v>
          </cell>
          <cell r="L2141">
            <v>5.0000000000000001E-88</v>
          </cell>
        </row>
        <row r="2142">
          <cell r="A2142" t="str">
            <v>rs142158911</v>
          </cell>
          <cell r="B2142" t="str">
            <v>Cholesteryl esters in medium LDL (UKB data field 23541)</v>
          </cell>
          <cell r="C2142" t="str">
            <v>36764567</v>
          </cell>
          <cell r="D2142" t="str">
            <v>rs12151108</v>
          </cell>
          <cell r="E2142" t="str">
            <v>chr19:11197261</v>
          </cell>
          <cell r="F2142" t="str">
            <v>A=0.111, G=0.889</v>
          </cell>
          <cell r="G2142">
            <v>0.99004177307913099</v>
          </cell>
          <cell r="H2142" t="str">
            <v>1</v>
          </cell>
          <cell r="I2142" t="str">
            <v>0.118827</v>
          </cell>
          <cell r="J2142" t="str">
            <v>0.134051</v>
          </cell>
          <cell r="K2142" t="str">
            <v>0.12-0.15</v>
          </cell>
          <cell r="L2142">
            <v>3.9999999999999998E-75</v>
          </cell>
        </row>
        <row r="2143">
          <cell r="A2143" t="str">
            <v>rs142158911</v>
          </cell>
          <cell r="B2143" t="str">
            <v>Cholesterol in medium VLDL (UKB data field 23505)</v>
          </cell>
          <cell r="C2143" t="str">
            <v>36764567</v>
          </cell>
          <cell r="D2143" t="str">
            <v>rs12151108</v>
          </cell>
          <cell r="E2143" t="str">
            <v>chr19:11197261</v>
          </cell>
          <cell r="F2143" t="str">
            <v>A=0.111, G=0.889</v>
          </cell>
          <cell r="G2143">
            <v>0.99004177307913099</v>
          </cell>
          <cell r="H2143" t="str">
            <v>1</v>
          </cell>
          <cell r="I2143" t="str">
            <v>0.118827</v>
          </cell>
          <cell r="J2143" t="str">
            <v>0.162959</v>
          </cell>
          <cell r="K2143" t="str">
            <v>0.15-0.18</v>
          </cell>
          <cell r="L2143">
            <v>4.0000000000000004E-111</v>
          </cell>
        </row>
        <row r="2144">
          <cell r="A2144" t="str">
            <v>rs142158911</v>
          </cell>
          <cell r="B2144" t="str">
            <v>Concentration of small LDL particles (UKB data field 23544)</v>
          </cell>
          <cell r="C2144" t="str">
            <v>36764567</v>
          </cell>
          <cell r="D2144" t="str">
            <v>rs12151108</v>
          </cell>
          <cell r="E2144" t="str">
            <v>chr19:11197261</v>
          </cell>
          <cell r="F2144" t="str">
            <v>A=0.111, G=0.889</v>
          </cell>
          <cell r="G2144">
            <v>0.99004177307913099</v>
          </cell>
          <cell r="H2144" t="str">
            <v>1</v>
          </cell>
          <cell r="I2144" t="str">
            <v>0.118827</v>
          </cell>
          <cell r="J2144" t="str">
            <v>0.152364</v>
          </cell>
          <cell r="K2144" t="str">
            <v>0.14-0.17</v>
          </cell>
          <cell r="L2144">
            <v>9.0000000000000002E-97</v>
          </cell>
        </row>
        <row r="2145">
          <cell r="A2145" t="str">
            <v>rs142158911</v>
          </cell>
          <cell r="B2145" t="str">
            <v>Cholesterol in small LDL (UKB data field 23547)</v>
          </cell>
          <cell r="C2145" t="str">
            <v>36764567</v>
          </cell>
          <cell r="D2145" t="str">
            <v>rs12151108</v>
          </cell>
          <cell r="E2145" t="str">
            <v>chr19:11197261</v>
          </cell>
          <cell r="F2145" t="str">
            <v>A=0.111, G=0.889</v>
          </cell>
          <cell r="G2145">
            <v>0.99004177307913099</v>
          </cell>
          <cell r="H2145" t="str">
            <v>1</v>
          </cell>
          <cell r="I2145" t="str">
            <v>0.118827</v>
          </cell>
          <cell r="J2145" t="str">
            <v>0.152586</v>
          </cell>
          <cell r="K2145" t="str">
            <v>0.14-0.17</v>
          </cell>
          <cell r="L2145">
            <v>7.0000000000000004E-97</v>
          </cell>
        </row>
        <row r="2146">
          <cell r="A2146" t="str">
            <v>rs142158911</v>
          </cell>
          <cell r="B2146" t="str">
            <v>Phospholipids in small LDL (UKB data field 23546)</v>
          </cell>
          <cell r="C2146" t="str">
            <v>36764567</v>
          </cell>
          <cell r="D2146" t="str">
            <v>rs12151108</v>
          </cell>
          <cell r="E2146" t="str">
            <v>chr19:11197261</v>
          </cell>
          <cell r="F2146" t="str">
            <v>A=0.111, G=0.889</v>
          </cell>
          <cell r="G2146">
            <v>0.99004177307913099</v>
          </cell>
          <cell r="H2146" t="str">
            <v>1</v>
          </cell>
          <cell r="I2146" t="str">
            <v>0.118827</v>
          </cell>
          <cell r="J2146" t="str">
            <v>0.163179</v>
          </cell>
          <cell r="K2146" t="str">
            <v>0.15-0.18</v>
          </cell>
          <cell r="L2146">
            <v>4.0000000000000004E-111</v>
          </cell>
        </row>
        <row r="2147">
          <cell r="A2147" t="str">
            <v>rs142158911</v>
          </cell>
          <cell r="B2147" t="str">
            <v>Total lipids in small LDL (UKB data field 23545)</v>
          </cell>
          <cell r="C2147" t="str">
            <v>36764567</v>
          </cell>
          <cell r="D2147" t="str">
            <v>rs12151108</v>
          </cell>
          <cell r="E2147" t="str">
            <v>chr19:11197261</v>
          </cell>
          <cell r="F2147" t="str">
            <v>A=0.111, G=0.889</v>
          </cell>
          <cell r="G2147">
            <v>0.99004177307913099</v>
          </cell>
          <cell r="H2147" t="str">
            <v>1</v>
          </cell>
          <cell r="I2147" t="str">
            <v>0.118827</v>
          </cell>
          <cell r="J2147" t="str">
            <v>0.153964</v>
          </cell>
          <cell r="K2147" t="str">
            <v>0.14-0.17</v>
          </cell>
          <cell r="L2147">
            <v>8.0000000000000002E-99</v>
          </cell>
        </row>
        <row r="2148">
          <cell r="A2148" t="str">
            <v>rs142158911</v>
          </cell>
          <cell r="B2148" t="str">
            <v>Phospholipids to total lipids in medium VLDL percentage (UKB data field 23594)</v>
          </cell>
          <cell r="C2148" t="str">
            <v>36764567</v>
          </cell>
          <cell r="D2148" t="str">
            <v>rs12151108</v>
          </cell>
          <cell r="E2148" t="str">
            <v>chr19:11197261</v>
          </cell>
          <cell r="F2148" t="str">
            <v>A=0.111, G=0.889</v>
          </cell>
          <cell r="G2148">
            <v>0.99004177307913099</v>
          </cell>
          <cell r="H2148" t="str">
            <v>1</v>
          </cell>
          <cell r="I2148" t="str">
            <v>0.118827</v>
          </cell>
          <cell r="J2148" t="str">
            <v>0.136059</v>
          </cell>
          <cell r="K2148" t="str">
            <v>0.12-0.15</v>
          </cell>
          <cell r="L2148">
            <v>2.0000000000000001E-83</v>
          </cell>
        </row>
        <row r="2149">
          <cell r="A2149" t="str">
            <v>rs142158911</v>
          </cell>
          <cell r="B2149" t="str">
            <v>Phospholipids to total lipids in small HDL percentage (UKB data field 23644)</v>
          </cell>
          <cell r="C2149" t="str">
            <v>36764567</v>
          </cell>
          <cell r="D2149" t="str">
            <v>rs12151108</v>
          </cell>
          <cell r="E2149" t="str">
            <v>chr19:11197261</v>
          </cell>
          <cell r="F2149" t="str">
            <v>A=0.111, G=0.889</v>
          </cell>
          <cell r="G2149">
            <v>0.99004177307913099</v>
          </cell>
          <cell r="H2149" t="str">
            <v>1</v>
          </cell>
          <cell r="I2149" t="str">
            <v>0.118827</v>
          </cell>
          <cell r="J2149" t="str">
            <v>0.0937682</v>
          </cell>
          <cell r="K2149" t="str">
            <v>0.08-0.108</v>
          </cell>
          <cell r="L2149">
            <v>3.0000000000000002E-40</v>
          </cell>
        </row>
        <row r="2150">
          <cell r="A2150" t="str">
            <v>rs142158911</v>
          </cell>
          <cell r="B2150" t="str">
            <v>Free cholesterol to total lipids ratio in medium VLDL</v>
          </cell>
          <cell r="C2150" t="str">
            <v>35213538</v>
          </cell>
          <cell r="D2150" t="str">
            <v>rs12151108</v>
          </cell>
          <cell r="E2150" t="str">
            <v>chr19:11197261</v>
          </cell>
          <cell r="F2150" t="str">
            <v>A=0.111, G=0.889</v>
          </cell>
          <cell r="G2150">
            <v>0.99004177307913099</v>
          </cell>
          <cell r="H2150" t="str">
            <v>1</v>
          </cell>
          <cell r="I2150" t="str">
            <v>0.880323</v>
          </cell>
          <cell r="J2150" t="str">
            <v>0.125632</v>
          </cell>
          <cell r="K2150" t="str">
            <v>0.11-0.14</v>
          </cell>
          <cell r="L2150">
            <v>3.0000000000000001E-96</v>
          </cell>
        </row>
        <row r="2151">
          <cell r="A2151" t="str">
            <v>rs142158911</v>
          </cell>
          <cell r="B2151" t="str">
            <v>Cholesterol to total lipids ratio in medium VLDL</v>
          </cell>
          <cell r="C2151" t="str">
            <v>35213538</v>
          </cell>
          <cell r="D2151" t="str">
            <v>rs12151108</v>
          </cell>
          <cell r="E2151" t="str">
            <v>chr19:11197261</v>
          </cell>
          <cell r="F2151" t="str">
            <v>A=0.111, G=0.889</v>
          </cell>
          <cell r="G2151">
            <v>0.99004177307913099</v>
          </cell>
          <cell r="H2151" t="str">
            <v>1</v>
          </cell>
          <cell r="I2151" t="str">
            <v>0.880323</v>
          </cell>
          <cell r="J2151" t="str">
            <v>0.105079</v>
          </cell>
          <cell r="K2151" t="str">
            <v>0.093-0.117</v>
          </cell>
          <cell r="L2151">
            <v>1.9999999999999999E-69</v>
          </cell>
        </row>
        <row r="2152">
          <cell r="A2152" t="str">
            <v>rs142158911</v>
          </cell>
          <cell r="B2152" t="str">
            <v>Triglycerides to total lipids ratio in medium VLDL</v>
          </cell>
          <cell r="C2152" t="str">
            <v>35213538</v>
          </cell>
          <cell r="D2152" t="str">
            <v>rs12151108</v>
          </cell>
          <cell r="E2152" t="str">
            <v>chr19:11197261</v>
          </cell>
          <cell r="F2152" t="str">
            <v>A=0.111, G=0.889</v>
          </cell>
          <cell r="G2152">
            <v>0.99004177307913099</v>
          </cell>
          <cell r="H2152" t="str">
            <v>1</v>
          </cell>
          <cell r="I2152" t="str">
            <v>0.880323</v>
          </cell>
          <cell r="J2152" t="str">
            <v>0.113741</v>
          </cell>
          <cell r="K2152" t="str">
            <v>0.1-0.13</v>
          </cell>
          <cell r="L2152">
            <v>9.9999999999999996E-81</v>
          </cell>
        </row>
        <row r="2153">
          <cell r="A2153" t="str">
            <v>rs142158911</v>
          </cell>
          <cell r="B2153" t="str">
            <v>Cholesterol to total lipids ratio in small LDL</v>
          </cell>
          <cell r="C2153" t="str">
            <v>35213538</v>
          </cell>
          <cell r="D2153" t="str">
            <v>rs12151108</v>
          </cell>
          <cell r="E2153" t="str">
            <v>chr19:11197261</v>
          </cell>
          <cell r="F2153" t="str">
            <v>A=0.111, G=0.889</v>
          </cell>
          <cell r="G2153">
            <v>0.99004177307913099</v>
          </cell>
          <cell r="H2153" t="str">
            <v>1</v>
          </cell>
          <cell r="I2153" t="str">
            <v>0.880323</v>
          </cell>
          <cell r="J2153" t="str">
            <v>0.0705827</v>
          </cell>
          <cell r="K2153" t="str">
            <v>0.058-0.083</v>
          </cell>
          <cell r="L2153">
            <v>1.9999999999999999E-28</v>
          </cell>
        </row>
        <row r="2154">
          <cell r="A2154" t="str">
            <v>rs142158911</v>
          </cell>
          <cell r="B2154" t="str">
            <v>Cholesterol to total lipids ratio in small VLDL</v>
          </cell>
          <cell r="C2154" t="str">
            <v>35213538</v>
          </cell>
          <cell r="D2154" t="str">
            <v>rs12151108</v>
          </cell>
          <cell r="E2154" t="str">
            <v>chr19:11197261</v>
          </cell>
          <cell r="F2154" t="str">
            <v>A=0.111, G=0.889</v>
          </cell>
          <cell r="G2154">
            <v>0.99004177307913099</v>
          </cell>
          <cell r="H2154" t="str">
            <v>1</v>
          </cell>
          <cell r="I2154" t="str">
            <v>0.880323</v>
          </cell>
          <cell r="J2154" t="str">
            <v>0.135381</v>
          </cell>
          <cell r="K2154" t="str">
            <v>0.12-0.15</v>
          </cell>
          <cell r="L2154">
            <v>2.9999999999999997E-107</v>
          </cell>
        </row>
        <row r="2155">
          <cell r="A2155" t="str">
            <v>rs142158911</v>
          </cell>
          <cell r="B2155" t="str">
            <v>Phospholipids to total lipids ratio in small VLDL</v>
          </cell>
          <cell r="C2155" t="str">
            <v>35213538</v>
          </cell>
          <cell r="D2155" t="str">
            <v>rs12151108</v>
          </cell>
          <cell r="E2155" t="str">
            <v>chr19:11197261</v>
          </cell>
          <cell r="F2155" t="str">
            <v>A=0.111, G=0.889</v>
          </cell>
          <cell r="G2155">
            <v>0.99004177307913099</v>
          </cell>
          <cell r="H2155" t="str">
            <v>1</v>
          </cell>
          <cell r="I2155" t="str">
            <v>0.880323</v>
          </cell>
          <cell r="J2155" t="str">
            <v>0.113835</v>
          </cell>
          <cell r="K2155" t="str">
            <v>0.1-0.13</v>
          </cell>
          <cell r="L2155">
            <v>2E-79</v>
          </cell>
        </row>
        <row r="2156">
          <cell r="A2156" t="str">
            <v>rs142158911</v>
          </cell>
          <cell r="B2156" t="str">
            <v>Triglycerides to total lipids ratio in small VLDL</v>
          </cell>
          <cell r="C2156" t="str">
            <v>35213538</v>
          </cell>
          <cell r="D2156" t="str">
            <v>rs12151108</v>
          </cell>
          <cell r="E2156" t="str">
            <v>chr19:11197261</v>
          </cell>
          <cell r="F2156" t="str">
            <v>A=0.111, G=0.889</v>
          </cell>
          <cell r="G2156">
            <v>0.99004177307913099</v>
          </cell>
          <cell r="H2156" t="str">
            <v>1</v>
          </cell>
          <cell r="I2156" t="str">
            <v>0.880323</v>
          </cell>
          <cell r="J2156" t="str">
            <v>0.131011</v>
          </cell>
          <cell r="K2156" t="str">
            <v>0.12-0.14</v>
          </cell>
          <cell r="L2156">
            <v>6E-102</v>
          </cell>
        </row>
        <row r="2157">
          <cell r="A2157" t="str">
            <v>rs142158911</v>
          </cell>
          <cell r="B2157" t="str">
            <v>Triglycerides to total lipids ratio in very large VLDL</v>
          </cell>
          <cell r="C2157" t="str">
            <v>35213538</v>
          </cell>
          <cell r="D2157" t="str">
            <v>rs12151108</v>
          </cell>
          <cell r="E2157" t="str">
            <v>chr19:11197261</v>
          </cell>
          <cell r="F2157" t="str">
            <v>A=0.111, G=0.889</v>
          </cell>
          <cell r="G2157">
            <v>0.99004177307913099</v>
          </cell>
          <cell r="H2157" t="str">
            <v>1</v>
          </cell>
          <cell r="I2157" t="str">
            <v>0.880368</v>
          </cell>
          <cell r="J2157" t="str">
            <v>0.101022</v>
          </cell>
          <cell r="K2157" t="str">
            <v>0.089-0.113</v>
          </cell>
          <cell r="L2157">
            <v>9.9999999999999997E-61</v>
          </cell>
        </row>
        <row r="2158">
          <cell r="A2158" t="str">
            <v>rs142158911</v>
          </cell>
          <cell r="B2158" t="str">
            <v>Free cholesterol to total lipids ratio in small VLDL</v>
          </cell>
          <cell r="C2158" t="str">
            <v>35213538</v>
          </cell>
          <cell r="D2158" t="str">
            <v>rs12151108</v>
          </cell>
          <cell r="E2158" t="str">
            <v>chr19:11197261</v>
          </cell>
          <cell r="F2158" t="str">
            <v>A=0.111, G=0.889</v>
          </cell>
          <cell r="G2158">
            <v>0.99004177307913099</v>
          </cell>
          <cell r="H2158" t="str">
            <v>1</v>
          </cell>
          <cell r="I2158" t="str">
            <v>0.880323</v>
          </cell>
          <cell r="J2158" t="str">
            <v>0.11405</v>
          </cell>
          <cell r="K2158" t="str">
            <v>0.1-0.13</v>
          </cell>
          <cell r="L2158">
            <v>5E-80</v>
          </cell>
        </row>
        <row r="2159">
          <cell r="A2159" t="str">
            <v>rs142158911</v>
          </cell>
          <cell r="B2159" t="str">
            <v>Cholesteryl esters to total lipids ratio in small VLDL</v>
          </cell>
          <cell r="C2159" t="str">
            <v>35213538</v>
          </cell>
          <cell r="D2159" t="str">
            <v>rs12151108</v>
          </cell>
          <cell r="E2159" t="str">
            <v>chr19:11197261</v>
          </cell>
          <cell r="F2159" t="str">
            <v>A=0.111, G=0.889</v>
          </cell>
          <cell r="G2159">
            <v>0.99004177307913099</v>
          </cell>
          <cell r="H2159" t="str">
            <v>1</v>
          </cell>
          <cell r="I2159" t="str">
            <v>0.880323</v>
          </cell>
          <cell r="J2159" t="str">
            <v>0.136331</v>
          </cell>
          <cell r="K2159" t="str">
            <v>0.12-0.15</v>
          </cell>
          <cell r="L2159">
            <v>3.0000000000000001E-105</v>
          </cell>
        </row>
        <row r="2160">
          <cell r="A2160" t="str">
            <v>rs142158911</v>
          </cell>
          <cell r="B2160" t="str">
            <v>Free cholesterol to total lipids ratio in very small VLDL</v>
          </cell>
          <cell r="C2160" t="str">
            <v>35213538</v>
          </cell>
          <cell r="D2160" t="str">
            <v>rs12151108</v>
          </cell>
          <cell r="E2160" t="str">
            <v>chr19:11197261</v>
          </cell>
          <cell r="F2160" t="str">
            <v>A=0.111, G=0.889</v>
          </cell>
          <cell r="G2160">
            <v>0.99004177307913099</v>
          </cell>
          <cell r="H2160" t="str">
            <v>1</v>
          </cell>
          <cell r="I2160" t="str">
            <v>0.880323</v>
          </cell>
          <cell r="J2160" t="str">
            <v>0.122165</v>
          </cell>
          <cell r="K2160" t="str">
            <v>0.11-0.13</v>
          </cell>
          <cell r="L2160">
            <v>1E-83</v>
          </cell>
        </row>
        <row r="2161">
          <cell r="A2161" t="str">
            <v>rs142158911</v>
          </cell>
          <cell r="B2161" t="str">
            <v>Low density lipoprotein cholesterol levels</v>
          </cell>
          <cell r="C2161" t="str">
            <v>34887591</v>
          </cell>
          <cell r="D2161" t="str">
            <v>rs73015024</v>
          </cell>
          <cell r="E2161" t="str">
            <v>chr19:11197598</v>
          </cell>
          <cell r="F2161" t="str">
            <v>G=0.889, T=0.111</v>
          </cell>
          <cell r="G2161">
            <v>0.99004177307913099</v>
          </cell>
          <cell r="H2161" t="str">
            <v>1</v>
          </cell>
          <cell r="I2161" t="str">
            <v>0.112471</v>
          </cell>
          <cell r="J2161" t="str">
            <v>0.214907</v>
          </cell>
          <cell r="K2161" t="str">
            <v>0.21-0.22</v>
          </cell>
          <cell r="L2161">
            <v>0</v>
          </cell>
        </row>
        <row r="2162">
          <cell r="A2162" t="str">
            <v>rs142158911</v>
          </cell>
          <cell r="B2162" t="str">
            <v>Non-HDL cholesterol levels</v>
          </cell>
          <cell r="C2162" t="str">
            <v>34887591</v>
          </cell>
          <cell r="D2162" t="str">
            <v>rs73015024</v>
          </cell>
          <cell r="E2162" t="str">
            <v>chr19:11197598</v>
          </cell>
          <cell r="F2162" t="str">
            <v>G=0.889, T=0.111</v>
          </cell>
          <cell r="G2162">
            <v>0.99004177307913099</v>
          </cell>
          <cell r="H2162" t="str">
            <v>1</v>
          </cell>
          <cell r="I2162" t="str">
            <v>0.110086</v>
          </cell>
          <cell r="J2162" t="str">
            <v>0.213664</v>
          </cell>
          <cell r="K2162" t="str">
            <v>0.21-0.22</v>
          </cell>
          <cell r="L2162">
            <v>0</v>
          </cell>
        </row>
        <row r="2163">
          <cell r="A2163" t="str">
            <v>rs142158911</v>
          </cell>
          <cell r="B2163" t="str">
            <v>Total cholesterol levels</v>
          </cell>
          <cell r="C2163" t="str">
            <v>34887591</v>
          </cell>
          <cell r="D2163" t="str">
            <v>rs73015024</v>
          </cell>
          <cell r="E2163" t="str">
            <v>chr19:11197598</v>
          </cell>
          <cell r="F2163" t="str">
            <v>G=0.889, T=0.111</v>
          </cell>
          <cell r="G2163">
            <v>0.99004177307913099</v>
          </cell>
          <cell r="H2163" t="str">
            <v>1</v>
          </cell>
          <cell r="I2163" t="str">
            <v>0.111933</v>
          </cell>
          <cell r="J2163" t="str">
            <v>0.185201</v>
          </cell>
          <cell r="K2163" t="str">
            <v>0.18-0.19</v>
          </cell>
          <cell r="L2163">
            <v>0</v>
          </cell>
        </row>
        <row r="2164">
          <cell r="A2164" t="str">
            <v>rs142158911</v>
          </cell>
          <cell r="B2164" t="str">
            <v>Total cholesterol levels</v>
          </cell>
          <cell r="C2164" t="str">
            <v>34887591</v>
          </cell>
          <cell r="D2164" t="str">
            <v>rs73015024</v>
          </cell>
          <cell r="E2164" t="str">
            <v>chr19:11197598</v>
          </cell>
          <cell r="F2164" t="str">
            <v>G=0.889, T=0.111</v>
          </cell>
          <cell r="G2164">
            <v>0.99004177307913099</v>
          </cell>
          <cell r="H2164" t="str">
            <v>1</v>
          </cell>
          <cell r="I2164" t="str">
            <v>NR</v>
          </cell>
          <cell r="L2164">
            <v>0</v>
          </cell>
        </row>
        <row r="2165">
          <cell r="A2165" t="str">
            <v>rs142158911</v>
          </cell>
          <cell r="B2165" t="str">
            <v>VLDL cholesterol levels (UKB data field 23403)</v>
          </cell>
          <cell r="C2165" t="str">
            <v>36764567</v>
          </cell>
          <cell r="D2165" t="str">
            <v>rs73015024</v>
          </cell>
          <cell r="E2165" t="str">
            <v>chr19:11197598</v>
          </cell>
          <cell r="F2165" t="str">
            <v>G=0.889, T=0.111</v>
          </cell>
          <cell r="G2165">
            <v>0.99004177307913099</v>
          </cell>
          <cell r="H2165" t="str">
            <v>1</v>
          </cell>
          <cell r="I2165" t="str">
            <v>0.11882</v>
          </cell>
          <cell r="J2165" t="str">
            <v>0.134392</v>
          </cell>
          <cell r="K2165" t="str">
            <v>0.12-0.15</v>
          </cell>
          <cell r="L2165">
            <v>4.9999999999999998E-76</v>
          </cell>
        </row>
        <row r="2166">
          <cell r="A2166" t="str">
            <v>rs142158911</v>
          </cell>
          <cell r="B2166" t="str">
            <v>Cholesteryl esters in VLDL (UKB data field 23416)</v>
          </cell>
          <cell r="C2166" t="str">
            <v>36764567</v>
          </cell>
          <cell r="D2166" t="str">
            <v>rs73015024</v>
          </cell>
          <cell r="E2166" t="str">
            <v>chr19:11197598</v>
          </cell>
          <cell r="F2166" t="str">
            <v>G=0.889, T=0.111</v>
          </cell>
          <cell r="G2166">
            <v>0.99004177307913099</v>
          </cell>
          <cell r="H2166" t="str">
            <v>1</v>
          </cell>
          <cell r="I2166" t="str">
            <v>0.11882</v>
          </cell>
          <cell r="J2166" t="str">
            <v>0.146513</v>
          </cell>
          <cell r="K2166" t="str">
            <v>0.13-0.16</v>
          </cell>
          <cell r="L2166">
            <v>9.0000000000000002E-90</v>
          </cell>
        </row>
        <row r="2167">
          <cell r="A2167" t="str">
            <v>rs142158911</v>
          </cell>
          <cell r="B2167" t="str">
            <v>Low density lipoprotein cholesterol levels</v>
          </cell>
          <cell r="C2167" t="str">
            <v>34887591</v>
          </cell>
          <cell r="D2167" t="str">
            <v>rs73015024</v>
          </cell>
          <cell r="E2167" t="str">
            <v>chr19:11197598</v>
          </cell>
          <cell r="F2167" t="str">
            <v>G=0.889, T=0.111</v>
          </cell>
          <cell r="G2167">
            <v>0.99004177307913099</v>
          </cell>
          <cell r="H2167" t="str">
            <v>1</v>
          </cell>
          <cell r="I2167" t="str">
            <v>NR</v>
          </cell>
          <cell r="L2167">
            <v>0</v>
          </cell>
        </row>
        <row r="2168">
          <cell r="A2168" t="str">
            <v>rs142158911</v>
          </cell>
          <cell r="B2168" t="str">
            <v>Non-HDL cholesterol levels</v>
          </cell>
          <cell r="C2168" t="str">
            <v>34887591</v>
          </cell>
          <cell r="D2168" t="str">
            <v>rs73015024</v>
          </cell>
          <cell r="E2168" t="str">
            <v>chr19:11197598</v>
          </cell>
          <cell r="F2168" t="str">
            <v>G=0.889, T=0.111</v>
          </cell>
          <cell r="G2168">
            <v>0.99004177307913099</v>
          </cell>
          <cell r="H2168" t="str">
            <v>1</v>
          </cell>
          <cell r="I2168" t="str">
            <v>NR</v>
          </cell>
          <cell r="L2168">
            <v>0</v>
          </cell>
        </row>
        <row r="2169">
          <cell r="A2169" t="str">
            <v>rs142158911</v>
          </cell>
          <cell r="B2169" t="str">
            <v>Total cholesterol levels</v>
          </cell>
          <cell r="C2169" t="str">
            <v>31675503</v>
          </cell>
          <cell r="D2169" t="str">
            <v>rs73015024</v>
          </cell>
          <cell r="E2169" t="str">
            <v>chr19:11197598</v>
          </cell>
          <cell r="F2169" t="str">
            <v>G=0.889, T=0.111</v>
          </cell>
          <cell r="G2169">
            <v>0.99004177307913099</v>
          </cell>
          <cell r="H2169" t="str">
            <v>1</v>
          </cell>
          <cell r="I2169" t="str">
            <v>0.813</v>
          </cell>
          <cell r="J2169" t="str">
            <v>0.165516</v>
          </cell>
          <cell r="L2169">
            <v>4.9999999999999995E-22</v>
          </cell>
        </row>
        <row r="2170">
          <cell r="A2170" t="str">
            <v>rs142158911</v>
          </cell>
          <cell r="B2170" t="str">
            <v>Free cholesterol in very small VLDL (UKB data field 23521)</v>
          </cell>
          <cell r="C2170" t="str">
            <v>36764567</v>
          </cell>
          <cell r="D2170" t="str">
            <v>rs73015024</v>
          </cell>
          <cell r="E2170" t="str">
            <v>chr19:11197598</v>
          </cell>
          <cell r="F2170" t="str">
            <v>G=0.889, T=0.111</v>
          </cell>
          <cell r="G2170">
            <v>0.99004177307913099</v>
          </cell>
          <cell r="H2170" t="str">
            <v>1</v>
          </cell>
          <cell r="I2170" t="str">
            <v>0.11882</v>
          </cell>
          <cell r="J2170" t="str">
            <v>0.144878</v>
          </cell>
          <cell r="K2170" t="str">
            <v>0.13-0.16</v>
          </cell>
          <cell r="L2170">
            <v>2E-91</v>
          </cell>
        </row>
        <row r="2171">
          <cell r="A2171" t="str">
            <v>rs142158911</v>
          </cell>
          <cell r="B2171" t="str">
            <v>Cholesterol in small VLDL (UKB data field 23512)</v>
          </cell>
          <cell r="C2171" t="str">
            <v>36764567</v>
          </cell>
          <cell r="D2171" t="str">
            <v>rs73015024</v>
          </cell>
          <cell r="E2171" t="str">
            <v>chr19:11197598</v>
          </cell>
          <cell r="F2171" t="str">
            <v>G=0.889, T=0.111</v>
          </cell>
          <cell r="G2171">
            <v>0.99004177307913099</v>
          </cell>
          <cell r="H2171" t="str">
            <v>1</v>
          </cell>
          <cell r="I2171" t="str">
            <v>0.11882</v>
          </cell>
          <cell r="J2171" t="str">
            <v>0.143553</v>
          </cell>
          <cell r="K2171" t="str">
            <v>0.13-0.16</v>
          </cell>
          <cell r="L2171">
            <v>3.0000000000000001E-86</v>
          </cell>
        </row>
        <row r="2172">
          <cell r="A2172" t="str">
            <v>rs142158911</v>
          </cell>
          <cell r="B2172" t="str">
            <v>Free cholesterol in small VLDL (UKB data field 23514)</v>
          </cell>
          <cell r="C2172" t="str">
            <v>36764567</v>
          </cell>
          <cell r="D2172" t="str">
            <v>rs73015024</v>
          </cell>
          <cell r="E2172" t="str">
            <v>chr19:11197598</v>
          </cell>
          <cell r="F2172" t="str">
            <v>G=0.889, T=0.111</v>
          </cell>
          <cell r="G2172">
            <v>0.99004177307913099</v>
          </cell>
          <cell r="H2172" t="str">
            <v>1</v>
          </cell>
          <cell r="I2172" t="str">
            <v>0.11882</v>
          </cell>
          <cell r="J2172" t="str">
            <v>0.15111</v>
          </cell>
          <cell r="K2172" t="str">
            <v>0.14-0.17</v>
          </cell>
          <cell r="L2172">
            <v>3.0000000000000001E-95</v>
          </cell>
        </row>
        <row r="2173">
          <cell r="A2173" t="str">
            <v>rs142158911</v>
          </cell>
          <cell r="B2173" t="str">
            <v>Cholesteryl esters in small VLDL (UKB data field 23513)</v>
          </cell>
          <cell r="C2173" t="str">
            <v>36764567</v>
          </cell>
          <cell r="D2173" t="str">
            <v>rs73015024</v>
          </cell>
          <cell r="E2173" t="str">
            <v>chr19:11197598</v>
          </cell>
          <cell r="F2173" t="str">
            <v>G=0.889, T=0.111</v>
          </cell>
          <cell r="G2173">
            <v>0.99004177307913099</v>
          </cell>
          <cell r="H2173" t="str">
            <v>1</v>
          </cell>
          <cell r="I2173" t="str">
            <v>0.11882</v>
          </cell>
          <cell r="J2173" t="str">
            <v>0.137301</v>
          </cell>
          <cell r="K2173" t="str">
            <v>0.12-0.15</v>
          </cell>
          <cell r="L2173">
            <v>3E-79</v>
          </cell>
        </row>
        <row r="2174">
          <cell r="A2174" t="str">
            <v>rs142158911</v>
          </cell>
          <cell r="B2174" t="str">
            <v>Phospholipids in small VLDL (UKB data field 23511)</v>
          </cell>
          <cell r="C2174" t="str">
            <v>36764567</v>
          </cell>
          <cell r="D2174" t="str">
            <v>rs73015024</v>
          </cell>
          <cell r="E2174" t="str">
            <v>chr19:11197598</v>
          </cell>
          <cell r="F2174" t="str">
            <v>G=0.889, T=0.111</v>
          </cell>
          <cell r="G2174">
            <v>0.99004177307913099</v>
          </cell>
          <cell r="H2174" t="str">
            <v>1</v>
          </cell>
          <cell r="I2174" t="str">
            <v>0.11882</v>
          </cell>
          <cell r="J2174" t="str">
            <v>0.133255</v>
          </cell>
          <cell r="K2174" t="str">
            <v>0.12-0.15</v>
          </cell>
          <cell r="L2174">
            <v>6.9999999999999997E-75</v>
          </cell>
        </row>
        <row r="2175">
          <cell r="A2175" t="str">
            <v>rs142158911</v>
          </cell>
          <cell r="B2175" t="str">
            <v>Free cholesterol to total lipids in very small VLDL percentage (UKB data field 23607)</v>
          </cell>
          <cell r="C2175" t="str">
            <v>36764567</v>
          </cell>
          <cell r="D2175" t="str">
            <v>rs73015024</v>
          </cell>
          <cell r="E2175" t="str">
            <v>chr19:11197598</v>
          </cell>
          <cell r="F2175" t="str">
            <v>G=0.889, T=0.111</v>
          </cell>
          <cell r="G2175">
            <v>0.99004177307913099</v>
          </cell>
          <cell r="H2175" t="str">
            <v>1</v>
          </cell>
          <cell r="I2175" t="str">
            <v>0.11882</v>
          </cell>
          <cell r="J2175" t="str">
            <v>0.120849</v>
          </cell>
          <cell r="K2175" t="str">
            <v>0.11-0.14</v>
          </cell>
          <cell r="L2175">
            <v>5.0000000000000002E-62</v>
          </cell>
        </row>
        <row r="2176">
          <cell r="A2176" t="str">
            <v>rs142158911</v>
          </cell>
          <cell r="B2176" t="str">
            <v>Phospholipids in IDL</v>
          </cell>
          <cell r="C2176" t="str">
            <v>38448586</v>
          </cell>
          <cell r="D2176" t="str">
            <v>rs73015024</v>
          </cell>
          <cell r="E2176" t="str">
            <v>chr19:11197598</v>
          </cell>
          <cell r="F2176" t="str">
            <v>G=0.889, T=0.111</v>
          </cell>
          <cell r="G2176">
            <v>0.99004177307913099</v>
          </cell>
          <cell r="H2176" t="str">
            <v>1</v>
          </cell>
          <cell r="I2176" t="str">
            <v>0.1154</v>
          </cell>
          <cell r="J2176" t="str">
            <v>0.1985</v>
          </cell>
          <cell r="K2176" t="str">
            <v>0.19-0.21</v>
          </cell>
          <cell r="L2176">
            <v>5.9999999999999997E-208</v>
          </cell>
        </row>
        <row r="2177">
          <cell r="A2177" t="str">
            <v>rs142158911</v>
          </cell>
          <cell r="B2177" t="str">
            <v>Total lipids in large LDL</v>
          </cell>
          <cell r="C2177" t="str">
            <v>38448586</v>
          </cell>
          <cell r="D2177" t="str">
            <v>rs73015024</v>
          </cell>
          <cell r="E2177" t="str">
            <v>chr19:11197598</v>
          </cell>
          <cell r="F2177" t="str">
            <v>G=0.889, T=0.111</v>
          </cell>
          <cell r="G2177">
            <v>0.99004177307913099</v>
          </cell>
          <cell r="H2177" t="str">
            <v>1</v>
          </cell>
          <cell r="I2177" t="str">
            <v>0.1154</v>
          </cell>
          <cell r="J2177" t="str">
            <v>0.198</v>
          </cell>
          <cell r="K2177" t="str">
            <v>0.19-0.21</v>
          </cell>
          <cell r="L2177">
            <v>5.0000000000000001E-207</v>
          </cell>
        </row>
        <row r="2178">
          <cell r="A2178" t="str">
            <v>rs142158911</v>
          </cell>
          <cell r="B2178" t="str">
            <v>Remnant cholesterol (non-HDL, non-LDL -cholesterol)</v>
          </cell>
          <cell r="C2178" t="str">
            <v>38448586</v>
          </cell>
          <cell r="D2178" t="str">
            <v>rs73015024</v>
          </cell>
          <cell r="E2178" t="str">
            <v>chr19:11197598</v>
          </cell>
          <cell r="F2178" t="str">
            <v>G=0.889, T=0.111</v>
          </cell>
          <cell r="G2178">
            <v>0.99004177307913099</v>
          </cell>
          <cell r="H2178" t="str">
            <v>1</v>
          </cell>
          <cell r="I2178" t="str">
            <v>0.1154</v>
          </cell>
          <cell r="J2178" t="str">
            <v>0.1673</v>
          </cell>
          <cell r="K2178" t="str">
            <v>0.15-0.18</v>
          </cell>
          <cell r="L2178">
            <v>9.9999999999999998E-150</v>
          </cell>
        </row>
        <row r="2179">
          <cell r="A2179" t="str">
            <v>rs142158911</v>
          </cell>
          <cell r="B2179" t="str">
            <v>Concentration of small LDL particles</v>
          </cell>
          <cell r="C2179" t="str">
            <v>38448586</v>
          </cell>
          <cell r="D2179" t="str">
            <v>rs73015024</v>
          </cell>
          <cell r="E2179" t="str">
            <v>chr19:11197598</v>
          </cell>
          <cell r="F2179" t="str">
            <v>G=0.889, T=0.111</v>
          </cell>
          <cell r="G2179">
            <v>0.99004177307913099</v>
          </cell>
          <cell r="H2179" t="str">
            <v>1</v>
          </cell>
          <cell r="I2179" t="str">
            <v>0.1154</v>
          </cell>
          <cell r="J2179" t="str">
            <v>0.1869</v>
          </cell>
          <cell r="K2179" t="str">
            <v>0.17-0.2</v>
          </cell>
          <cell r="L2179">
            <v>2.9999999999999999E-184</v>
          </cell>
        </row>
        <row r="2180">
          <cell r="A2180" t="str">
            <v>rs142158911</v>
          </cell>
          <cell r="B2180" t="str">
            <v>Cholesterol esters in small VLDL</v>
          </cell>
          <cell r="C2180" t="str">
            <v>38448586</v>
          </cell>
          <cell r="D2180" t="str">
            <v>rs73015024</v>
          </cell>
          <cell r="E2180" t="str">
            <v>chr19:11197598</v>
          </cell>
          <cell r="F2180" t="str">
            <v>G=0.889, T=0.111</v>
          </cell>
          <cell r="G2180">
            <v>0.99004177307913099</v>
          </cell>
          <cell r="H2180" t="str">
            <v>1</v>
          </cell>
          <cell r="I2180" t="str">
            <v>0.1154</v>
          </cell>
          <cell r="J2180" t="str">
            <v>0.1476</v>
          </cell>
          <cell r="K2180" t="str">
            <v>0.14-0.16</v>
          </cell>
          <cell r="L2180">
            <v>3.9999999999999999E-118</v>
          </cell>
        </row>
        <row r="2181">
          <cell r="A2181" t="str">
            <v>rs142158911</v>
          </cell>
          <cell r="B2181" t="str">
            <v>Phospholipids in very small VLDL</v>
          </cell>
          <cell r="C2181" t="str">
            <v>38448586</v>
          </cell>
          <cell r="D2181" t="str">
            <v>rs73015024</v>
          </cell>
          <cell r="E2181" t="str">
            <v>chr19:11197598</v>
          </cell>
          <cell r="F2181" t="str">
            <v>G=0.889, T=0.111</v>
          </cell>
          <cell r="G2181">
            <v>0.99004177307913099</v>
          </cell>
          <cell r="H2181" t="str">
            <v>1</v>
          </cell>
          <cell r="I2181" t="str">
            <v>0.1154</v>
          </cell>
          <cell r="J2181" t="str">
            <v>0.1829</v>
          </cell>
          <cell r="K2181" t="str">
            <v>0.17-0.2</v>
          </cell>
          <cell r="L2181">
            <v>9.9999999999999995E-178</v>
          </cell>
        </row>
        <row r="2182">
          <cell r="A2182" t="str">
            <v>rs142158911</v>
          </cell>
          <cell r="B2182" t="str">
            <v>Concentration of very small VLDL particles</v>
          </cell>
          <cell r="C2182" t="str">
            <v>38448586</v>
          </cell>
          <cell r="D2182" t="str">
            <v>rs73015024</v>
          </cell>
          <cell r="E2182" t="str">
            <v>chr19:11197598</v>
          </cell>
          <cell r="F2182" t="str">
            <v>G=0.889, T=0.111</v>
          </cell>
          <cell r="G2182">
            <v>0.99004177307913099</v>
          </cell>
          <cell r="H2182" t="str">
            <v>1</v>
          </cell>
          <cell r="I2182" t="str">
            <v>0.1154</v>
          </cell>
          <cell r="J2182" t="str">
            <v>0.1557</v>
          </cell>
          <cell r="K2182" t="str">
            <v>0.14-0.17</v>
          </cell>
          <cell r="L2182">
            <v>1.0000000000000001E-130</v>
          </cell>
        </row>
        <row r="2183">
          <cell r="A2183" t="str">
            <v>rs142158911</v>
          </cell>
          <cell r="B2183" t="str">
            <v>Phospholipids in small LDL</v>
          </cell>
          <cell r="C2183" t="str">
            <v>38448586</v>
          </cell>
          <cell r="D2183" t="str">
            <v>rs73015024</v>
          </cell>
          <cell r="E2183" t="str">
            <v>chr19:11197598</v>
          </cell>
          <cell r="F2183" t="str">
            <v>G=0.889, T=0.111</v>
          </cell>
          <cell r="G2183">
            <v>0.99004177307913099</v>
          </cell>
          <cell r="H2183" t="str">
            <v>1</v>
          </cell>
          <cell r="I2183" t="str">
            <v>0.1154</v>
          </cell>
          <cell r="J2183" t="str">
            <v>0.1662</v>
          </cell>
          <cell r="K2183" t="str">
            <v>0.15-0.18</v>
          </cell>
          <cell r="L2183">
            <v>6.0000000000000004E-146</v>
          </cell>
        </row>
        <row r="2184">
          <cell r="A2184" t="str">
            <v>rs142158911</v>
          </cell>
          <cell r="B2184" t="str">
            <v>Cholesterol esters in very small VLDL</v>
          </cell>
          <cell r="C2184" t="str">
            <v>38448586</v>
          </cell>
          <cell r="D2184" t="str">
            <v>rs73015024</v>
          </cell>
          <cell r="E2184" t="str">
            <v>chr19:11197598</v>
          </cell>
          <cell r="F2184" t="str">
            <v>G=0.889, T=0.111</v>
          </cell>
          <cell r="G2184">
            <v>0.99004177307913099</v>
          </cell>
          <cell r="H2184" t="str">
            <v>1</v>
          </cell>
          <cell r="I2184" t="str">
            <v>0.1155</v>
          </cell>
          <cell r="J2184" t="str">
            <v>0.1589</v>
          </cell>
          <cell r="K2184" t="str">
            <v>0.15-0.17</v>
          </cell>
          <cell r="L2184">
            <v>9.9999999999999998E-138</v>
          </cell>
        </row>
        <row r="2185">
          <cell r="A2185" t="str">
            <v>rs142158911</v>
          </cell>
          <cell r="B2185" t="str">
            <v>Free cholesterol in very small VLDL</v>
          </cell>
          <cell r="C2185" t="str">
            <v>38448586</v>
          </cell>
          <cell r="D2185" t="str">
            <v>rs73015024</v>
          </cell>
          <cell r="E2185" t="str">
            <v>chr19:11197598</v>
          </cell>
          <cell r="F2185" t="str">
            <v>G=0.889, T=0.111</v>
          </cell>
          <cell r="G2185">
            <v>0.99004177307913099</v>
          </cell>
          <cell r="H2185" t="str">
            <v>1</v>
          </cell>
          <cell r="I2185" t="str">
            <v>0.1155</v>
          </cell>
          <cell r="J2185" t="str">
            <v>0.1592</v>
          </cell>
          <cell r="K2185" t="str">
            <v>0.15-0.17</v>
          </cell>
          <cell r="L2185">
            <v>2.9999999999999998E-137</v>
          </cell>
        </row>
        <row r="2186">
          <cell r="A2186" t="str">
            <v>rs142158911</v>
          </cell>
          <cell r="B2186" t="str">
            <v>Total lipids in very small VLDL</v>
          </cell>
          <cell r="C2186" t="str">
            <v>38448586</v>
          </cell>
          <cell r="D2186" t="str">
            <v>rs73015024</v>
          </cell>
          <cell r="E2186" t="str">
            <v>chr19:11197598</v>
          </cell>
          <cell r="F2186" t="str">
            <v>G=0.889, T=0.111</v>
          </cell>
          <cell r="G2186">
            <v>0.99004177307913099</v>
          </cell>
          <cell r="H2186" t="str">
            <v>1</v>
          </cell>
          <cell r="I2186" t="str">
            <v>0.1154</v>
          </cell>
          <cell r="J2186" t="str">
            <v>0.1612</v>
          </cell>
          <cell r="K2186" t="str">
            <v>0.15-0.17</v>
          </cell>
          <cell r="L2186">
            <v>3.9999999999999999E-140</v>
          </cell>
        </row>
        <row r="2187">
          <cell r="A2187" t="str">
            <v>rs142158911</v>
          </cell>
          <cell r="B2187" t="str">
            <v>Total cholesterol in very small VLDL</v>
          </cell>
          <cell r="C2187" t="str">
            <v>38448586</v>
          </cell>
          <cell r="D2187" t="str">
            <v>rs73015024</v>
          </cell>
          <cell r="E2187" t="str">
            <v>chr19:11197598</v>
          </cell>
          <cell r="F2187" t="str">
            <v>G=0.889, T=0.111</v>
          </cell>
          <cell r="G2187">
            <v>0.99004177307913099</v>
          </cell>
          <cell r="H2187" t="str">
            <v>1</v>
          </cell>
          <cell r="I2187" t="str">
            <v>0.1155</v>
          </cell>
          <cell r="J2187" t="str">
            <v>0.1625</v>
          </cell>
          <cell r="K2187" t="str">
            <v>0.15-0.18</v>
          </cell>
          <cell r="L2187">
            <v>9.9999999999999995E-144</v>
          </cell>
        </row>
        <row r="2188">
          <cell r="A2188" t="str">
            <v>rs142158911</v>
          </cell>
          <cell r="B2188" t="str">
            <v>Phospholipids to total lipids ratio in very large VLDL</v>
          </cell>
          <cell r="C2188" t="str">
            <v>38448586</v>
          </cell>
          <cell r="D2188" t="str">
            <v>rs73015024</v>
          </cell>
          <cell r="E2188" t="str">
            <v>chr19:11197598</v>
          </cell>
          <cell r="F2188" t="str">
            <v>G=0.889, T=0.111</v>
          </cell>
          <cell r="G2188">
            <v>0.99004177307913099</v>
          </cell>
          <cell r="H2188" t="str">
            <v>1</v>
          </cell>
          <cell r="I2188" t="str">
            <v>0.114</v>
          </cell>
          <cell r="J2188" t="str">
            <v>0.1054</v>
          </cell>
          <cell r="K2188" t="str">
            <v>0.091-0.12</v>
          </cell>
          <cell r="L2188">
            <v>4.9999999999999999E-49</v>
          </cell>
        </row>
        <row r="2189">
          <cell r="A2189" t="str">
            <v>rs142158911</v>
          </cell>
          <cell r="B2189" t="str">
            <v>Total cholesterol in small VLDL</v>
          </cell>
          <cell r="C2189" t="str">
            <v>38448586</v>
          </cell>
          <cell r="D2189" t="str">
            <v>rs73015024</v>
          </cell>
          <cell r="E2189" t="str">
            <v>chr19:11197598</v>
          </cell>
          <cell r="F2189" t="str">
            <v>G=0.889, T=0.111</v>
          </cell>
          <cell r="G2189">
            <v>0.99004177307913099</v>
          </cell>
          <cell r="H2189" t="str">
            <v>1</v>
          </cell>
          <cell r="I2189" t="str">
            <v>0.1155</v>
          </cell>
          <cell r="J2189" t="str">
            <v>0.1311</v>
          </cell>
          <cell r="K2189" t="str">
            <v>0.12-0.14</v>
          </cell>
          <cell r="L2189">
            <v>1.9999999999999998E-93</v>
          </cell>
        </row>
        <row r="2190">
          <cell r="A2190" t="str">
            <v>rs142158911</v>
          </cell>
          <cell r="B2190" t="str">
            <v>Concentration of very small VLDL particles (UKB data field 23516)</v>
          </cell>
          <cell r="C2190" t="str">
            <v>36764567</v>
          </cell>
          <cell r="D2190" t="str">
            <v>rs73015024</v>
          </cell>
          <cell r="E2190" t="str">
            <v>chr19:11197598</v>
          </cell>
          <cell r="F2190" t="str">
            <v>G=0.889, T=0.111</v>
          </cell>
          <cell r="G2190">
            <v>0.99004177307913099</v>
          </cell>
          <cell r="H2190" t="str">
            <v>1</v>
          </cell>
          <cell r="I2190" t="str">
            <v>0.11882</v>
          </cell>
          <cell r="J2190" t="str">
            <v>0.141987</v>
          </cell>
          <cell r="K2190" t="str">
            <v>0.13-0.16</v>
          </cell>
          <cell r="L2190">
            <v>4.0000000000000001E-87</v>
          </cell>
        </row>
        <row r="2191">
          <cell r="A2191" t="str">
            <v>rs142158911</v>
          </cell>
          <cell r="B2191" t="str">
            <v>Cholesterol in very small VLDL (UKB data field 23519)</v>
          </cell>
          <cell r="C2191" t="str">
            <v>36764567</v>
          </cell>
          <cell r="D2191" t="str">
            <v>rs73015024</v>
          </cell>
          <cell r="E2191" t="str">
            <v>chr19:11197598</v>
          </cell>
          <cell r="F2191" t="str">
            <v>G=0.889, T=0.111</v>
          </cell>
          <cell r="G2191">
            <v>0.99004177307913099</v>
          </cell>
          <cell r="H2191" t="str">
            <v>1</v>
          </cell>
          <cell r="I2191" t="str">
            <v>0.11882</v>
          </cell>
          <cell r="J2191" t="str">
            <v>0.151499</v>
          </cell>
          <cell r="K2191" t="str">
            <v>0.14-0.17</v>
          </cell>
          <cell r="L2191">
            <v>9E-102</v>
          </cell>
        </row>
        <row r="2192">
          <cell r="A2192" t="str">
            <v>rs142158911</v>
          </cell>
          <cell r="B2192" t="str">
            <v>Concentration of medium LDL particles (UKB data field 23537)</v>
          </cell>
          <cell r="C2192" t="str">
            <v>36764567</v>
          </cell>
          <cell r="D2192" t="str">
            <v>rs73015024</v>
          </cell>
          <cell r="E2192" t="str">
            <v>chr19:11197598</v>
          </cell>
          <cell r="F2192" t="str">
            <v>G=0.889, T=0.111</v>
          </cell>
          <cell r="G2192">
            <v>0.99004177307913099</v>
          </cell>
          <cell r="H2192" t="str">
            <v>1</v>
          </cell>
          <cell r="I2192" t="str">
            <v>0.11882</v>
          </cell>
          <cell r="J2192" t="str">
            <v>0.141978</v>
          </cell>
          <cell r="K2192" t="str">
            <v>0.13-0.16</v>
          </cell>
          <cell r="L2192">
            <v>7.0000000000000002E-84</v>
          </cell>
        </row>
        <row r="2193">
          <cell r="A2193" t="str">
            <v>rs142158911</v>
          </cell>
          <cell r="B2193" t="str">
            <v>Cholesteryl esters to total lipids in chylomicrons and extremely large VLDL percentage (UKB data field 23581)</v>
          </cell>
          <cell r="C2193" t="str">
            <v>36764567</v>
          </cell>
          <cell r="D2193" t="str">
            <v>rs73015024</v>
          </cell>
          <cell r="E2193" t="str">
            <v>chr19:11197598</v>
          </cell>
          <cell r="F2193" t="str">
            <v>G=0.889, T=0.111</v>
          </cell>
          <cell r="G2193">
            <v>0.99004177307913099</v>
          </cell>
          <cell r="H2193" t="str">
            <v>1</v>
          </cell>
          <cell r="I2193" t="str">
            <v>0.118797</v>
          </cell>
          <cell r="J2193" t="str">
            <v>0.0582424</v>
          </cell>
          <cell r="K2193" t="str">
            <v>0.044-0.073</v>
          </cell>
          <cell r="L2193">
            <v>2.9999999999999998E-15</v>
          </cell>
        </row>
        <row r="2194">
          <cell r="A2194" t="str">
            <v>rs142158911</v>
          </cell>
          <cell r="B2194" t="str">
            <v>Free cholesterol in medium VLDL (UKB data field 23507)</v>
          </cell>
          <cell r="C2194" t="str">
            <v>36764567</v>
          </cell>
          <cell r="D2194" t="str">
            <v>rs73015024</v>
          </cell>
          <cell r="E2194" t="str">
            <v>chr19:11197598</v>
          </cell>
          <cell r="F2194" t="str">
            <v>G=0.889, T=0.111</v>
          </cell>
          <cell r="G2194">
            <v>0.99004177307913099</v>
          </cell>
          <cell r="H2194" t="str">
            <v>1</v>
          </cell>
          <cell r="I2194" t="str">
            <v>0.11882</v>
          </cell>
          <cell r="J2194" t="str">
            <v>0.147592</v>
          </cell>
          <cell r="K2194" t="str">
            <v>0.13-0.16</v>
          </cell>
          <cell r="L2194">
            <v>4.0000000000000001E-91</v>
          </cell>
        </row>
        <row r="2195">
          <cell r="A2195" t="str">
            <v>rs142158911</v>
          </cell>
          <cell r="B2195" t="str">
            <v>Apolipoprotein B levels</v>
          </cell>
          <cell r="C2195" t="str">
            <v>38448586</v>
          </cell>
          <cell r="D2195" t="str">
            <v>rs73015024</v>
          </cell>
          <cell r="E2195" t="str">
            <v>chr19:11197598</v>
          </cell>
          <cell r="F2195" t="str">
            <v>G=0.889, T=0.111</v>
          </cell>
          <cell r="G2195">
            <v>0.99004177307913099</v>
          </cell>
          <cell r="H2195" t="str">
            <v>1</v>
          </cell>
          <cell r="I2195" t="str">
            <v>0.1154</v>
          </cell>
          <cell r="J2195" t="str">
            <v>0.1712</v>
          </cell>
          <cell r="K2195" t="str">
            <v>0.16-0.18</v>
          </cell>
          <cell r="L2195">
            <v>1E-155</v>
          </cell>
        </row>
        <row r="2196">
          <cell r="A2196" t="str">
            <v>rs142158911</v>
          </cell>
          <cell r="B2196" t="str">
            <v>Concentration of IDL particles</v>
          </cell>
          <cell r="C2196" t="str">
            <v>38448586</v>
          </cell>
          <cell r="D2196" t="str">
            <v>rs73015024</v>
          </cell>
          <cell r="E2196" t="str">
            <v>chr19:11197598</v>
          </cell>
          <cell r="F2196" t="str">
            <v>G=0.889, T=0.111</v>
          </cell>
          <cell r="G2196">
            <v>0.99004177307913099</v>
          </cell>
          <cell r="H2196" t="str">
            <v>1</v>
          </cell>
          <cell r="I2196" t="str">
            <v>0.1154</v>
          </cell>
          <cell r="J2196" t="str">
            <v>0.1946</v>
          </cell>
          <cell r="K2196" t="str">
            <v>0.18-0.21</v>
          </cell>
          <cell r="L2196">
            <v>3.9999999999999998E-201</v>
          </cell>
        </row>
        <row r="2197">
          <cell r="A2197" t="str">
            <v>rs142158911</v>
          </cell>
          <cell r="B2197" t="str">
            <v>Total lipids in IDL</v>
          </cell>
          <cell r="C2197" t="str">
            <v>38448586</v>
          </cell>
          <cell r="D2197" t="str">
            <v>rs73015024</v>
          </cell>
          <cell r="E2197" t="str">
            <v>chr19:11197598</v>
          </cell>
          <cell r="F2197" t="str">
            <v>G=0.889, T=0.111</v>
          </cell>
          <cell r="G2197">
            <v>0.99004177307913099</v>
          </cell>
          <cell r="H2197" t="str">
            <v>1</v>
          </cell>
          <cell r="I2197" t="str">
            <v>0.1154</v>
          </cell>
          <cell r="J2197" t="str">
            <v>0.1967</v>
          </cell>
          <cell r="K2197" t="str">
            <v>0.18-0.21</v>
          </cell>
          <cell r="L2197">
            <v>1E-205</v>
          </cell>
        </row>
        <row r="2198">
          <cell r="A2198" t="str">
            <v>rs142158911</v>
          </cell>
          <cell r="B2198" t="str">
            <v>Cholesteryl esters to total lipids ratio in large HDL</v>
          </cell>
          <cell r="C2198" t="str">
            <v>38448586</v>
          </cell>
          <cell r="D2198" t="str">
            <v>rs73015024</v>
          </cell>
          <cell r="E2198" t="str">
            <v>chr19:11197598</v>
          </cell>
          <cell r="F2198" t="str">
            <v>G=0.889, T=0.111</v>
          </cell>
          <cell r="G2198">
            <v>0.99004177307913099</v>
          </cell>
          <cell r="H2198" t="str">
            <v>1</v>
          </cell>
          <cell r="I2198" t="str">
            <v>0.1164</v>
          </cell>
          <cell r="J2198" t="str">
            <v>0.0887</v>
          </cell>
          <cell r="K2198" t="str">
            <v>0.076-0.101</v>
          </cell>
          <cell r="L2198">
            <v>3.0000000000000002E-44</v>
          </cell>
        </row>
        <row r="2199">
          <cell r="A2199" t="str">
            <v>rs142158911</v>
          </cell>
          <cell r="B2199" t="str">
            <v>Total cholesterol to total lipids ratio in large HDL</v>
          </cell>
          <cell r="C2199" t="str">
            <v>38448586</v>
          </cell>
          <cell r="D2199" t="str">
            <v>rs73015024</v>
          </cell>
          <cell r="E2199" t="str">
            <v>chr19:11197598</v>
          </cell>
          <cell r="F2199" t="str">
            <v>G=0.889, T=0.111</v>
          </cell>
          <cell r="G2199">
            <v>0.99004177307913099</v>
          </cell>
          <cell r="H2199" t="str">
            <v>1</v>
          </cell>
          <cell r="I2199" t="str">
            <v>0.1164</v>
          </cell>
          <cell r="J2199" t="str">
            <v>0.0721</v>
          </cell>
          <cell r="K2199" t="str">
            <v>0.06-0.085</v>
          </cell>
          <cell r="L2199">
            <v>8.0000000000000007E-30</v>
          </cell>
        </row>
        <row r="2200">
          <cell r="A2200" t="str">
            <v>rs142158911</v>
          </cell>
          <cell r="B2200" t="str">
            <v>Phospholipids to total lipids ratio in large HDL</v>
          </cell>
          <cell r="C2200" t="str">
            <v>38448586</v>
          </cell>
          <cell r="D2200" t="str">
            <v>rs73015024</v>
          </cell>
          <cell r="E2200" t="str">
            <v>chr19:11197598</v>
          </cell>
          <cell r="F2200" t="str">
            <v>G=0.889, T=0.111</v>
          </cell>
          <cell r="G2200">
            <v>0.99004177307913099</v>
          </cell>
          <cell r="H2200" t="str">
            <v>1</v>
          </cell>
          <cell r="I2200" t="str">
            <v>0.1162</v>
          </cell>
          <cell r="J2200" t="str">
            <v>0.0525</v>
          </cell>
          <cell r="K2200" t="str">
            <v>0.04-0.065</v>
          </cell>
          <cell r="L2200">
            <v>3.9999999999999999E-16</v>
          </cell>
        </row>
        <row r="2201">
          <cell r="A2201" t="str">
            <v>rs142158911</v>
          </cell>
          <cell r="B2201" t="str">
            <v>Triglycerides to total lipids ratio in large HDL</v>
          </cell>
          <cell r="C2201" t="str">
            <v>38448586</v>
          </cell>
          <cell r="D2201" t="str">
            <v>rs73015024</v>
          </cell>
          <cell r="E2201" t="str">
            <v>chr19:11197598</v>
          </cell>
          <cell r="F2201" t="str">
            <v>G=0.889, T=0.111</v>
          </cell>
          <cell r="G2201">
            <v>0.99004177307913099</v>
          </cell>
          <cell r="H2201" t="str">
            <v>1</v>
          </cell>
          <cell r="I2201" t="str">
            <v>0.1162</v>
          </cell>
          <cell r="J2201" t="str">
            <v>0.0613</v>
          </cell>
          <cell r="K2201" t="str">
            <v>0.049-0.074</v>
          </cell>
          <cell r="L2201">
            <v>1.9999999999999998E-21</v>
          </cell>
        </row>
        <row r="2202">
          <cell r="A2202" t="str">
            <v>rs142158911</v>
          </cell>
          <cell r="B2202" t="str">
            <v>Concentration of large LDL particles</v>
          </cell>
          <cell r="C2202" t="str">
            <v>38448586</v>
          </cell>
          <cell r="D2202" t="str">
            <v>rs73015024</v>
          </cell>
          <cell r="E2202" t="str">
            <v>chr19:11197598</v>
          </cell>
          <cell r="F2202" t="str">
            <v>G=0.889, T=0.111</v>
          </cell>
          <cell r="G2202">
            <v>0.99004177307913099</v>
          </cell>
          <cell r="H2202" t="str">
            <v>1</v>
          </cell>
          <cell r="I2202" t="str">
            <v>0.1154</v>
          </cell>
          <cell r="J2202" t="str">
            <v>0.1958</v>
          </cell>
          <cell r="K2202" t="str">
            <v>0.18-0.21</v>
          </cell>
          <cell r="L2202">
            <v>2.0000000000000001E-202</v>
          </cell>
        </row>
        <row r="2203">
          <cell r="A2203" t="str">
            <v>rs142158911</v>
          </cell>
          <cell r="B2203" t="str">
            <v>Concentration of medium LDL particles</v>
          </cell>
          <cell r="C2203" t="str">
            <v>38448586</v>
          </cell>
          <cell r="D2203" t="str">
            <v>rs73015024</v>
          </cell>
          <cell r="E2203" t="str">
            <v>chr19:11197598</v>
          </cell>
          <cell r="F2203" t="str">
            <v>G=0.889, T=0.111</v>
          </cell>
          <cell r="G2203">
            <v>0.99004177307913099</v>
          </cell>
          <cell r="H2203" t="str">
            <v>1</v>
          </cell>
          <cell r="I2203" t="str">
            <v>0.1154</v>
          </cell>
          <cell r="J2203" t="str">
            <v>0.192</v>
          </cell>
          <cell r="K2203" t="str">
            <v>0.18-0.2</v>
          </cell>
          <cell r="L2203">
            <v>2.9999999999999999E-194</v>
          </cell>
        </row>
        <row r="2204">
          <cell r="A2204" t="str">
            <v>rs142158911</v>
          </cell>
          <cell r="B2204" t="str">
            <v>Phospholipids in medium LDL</v>
          </cell>
          <cell r="C2204" t="str">
            <v>38448586</v>
          </cell>
          <cell r="D2204" t="str">
            <v>rs73015024</v>
          </cell>
          <cell r="E2204" t="str">
            <v>chr19:11197598</v>
          </cell>
          <cell r="F2204" t="str">
            <v>G=0.889, T=0.111</v>
          </cell>
          <cell r="G2204">
            <v>0.99004177307913099</v>
          </cell>
          <cell r="H2204" t="str">
            <v>1</v>
          </cell>
          <cell r="I2204" t="str">
            <v>0.1154</v>
          </cell>
          <cell r="J2204" t="str">
            <v>0.1825</v>
          </cell>
          <cell r="K2204" t="str">
            <v>0.17-0.2</v>
          </cell>
          <cell r="L2204">
            <v>1E-175</v>
          </cell>
        </row>
        <row r="2205">
          <cell r="A2205" t="str">
            <v>rs142158911</v>
          </cell>
          <cell r="B2205" t="str">
            <v>Total lipid levels in medium LDL</v>
          </cell>
          <cell r="C2205" t="str">
            <v>38448586</v>
          </cell>
          <cell r="D2205" t="str">
            <v>rs73015024</v>
          </cell>
          <cell r="E2205" t="str">
            <v>chr19:11197598</v>
          </cell>
          <cell r="F2205" t="str">
            <v>G=0.889, T=0.111</v>
          </cell>
          <cell r="G2205">
            <v>0.99004177307913099</v>
          </cell>
          <cell r="H2205" t="str">
            <v>1</v>
          </cell>
          <cell r="I2205" t="str">
            <v>0.1154</v>
          </cell>
          <cell r="J2205" t="str">
            <v>0.1936</v>
          </cell>
          <cell r="K2205" t="str">
            <v>0.18-0.21</v>
          </cell>
          <cell r="L2205">
            <v>9.9999999999999999E-198</v>
          </cell>
        </row>
        <row r="2206">
          <cell r="A2206" t="str">
            <v>rs142158911</v>
          </cell>
          <cell r="B2206" t="str">
            <v>Dyslipidemia</v>
          </cell>
          <cell r="C2206" t="str">
            <v>33893285</v>
          </cell>
          <cell r="D2206" t="str">
            <v>rs17248720</v>
          </cell>
          <cell r="E2206" t="str">
            <v>chr19:11198187</v>
          </cell>
          <cell r="F2206" t="str">
            <v>C=0.892, T=0.108</v>
          </cell>
          <cell r="G2206">
            <v>0.96030031274355998</v>
          </cell>
          <cell r="H2206" t="str">
            <v>1</v>
          </cell>
          <cell r="I2206" t="str">
            <v>0.118</v>
          </cell>
          <cell r="J2206" t="str">
            <v>0.72</v>
          </cell>
          <cell r="L2206">
            <v>1E-61</v>
          </cell>
        </row>
        <row r="2207">
          <cell r="A2207" t="str">
            <v>rs142158911</v>
          </cell>
          <cell r="B2207" t="str">
            <v>Familial combined hyperlipidemia defined by Mexico criteria</v>
          </cell>
          <cell r="C2207" t="str">
            <v>34906840</v>
          </cell>
          <cell r="D2207" t="str">
            <v>rs17248720</v>
          </cell>
          <cell r="E2207" t="str">
            <v>chr19:11198187</v>
          </cell>
          <cell r="F2207" t="str">
            <v>C=0.892, T=0.108</v>
          </cell>
          <cell r="G2207">
            <v>0.96030031274355998</v>
          </cell>
          <cell r="H2207" t="str">
            <v>1</v>
          </cell>
          <cell r="I2207" t="str">
            <v>0.883017</v>
          </cell>
          <cell r="J2207" t="str">
            <v>0.256586</v>
          </cell>
          <cell r="K2207" t="str">
            <v>0.19-0.32</v>
          </cell>
          <cell r="L2207">
            <v>1E-14</v>
          </cell>
        </row>
        <row r="2208">
          <cell r="A2208" t="str">
            <v>rs142158911</v>
          </cell>
          <cell r="B2208" t="str">
            <v>Red meat related metabolomic signature</v>
          </cell>
          <cell r="C2208" t="str">
            <v>36974753</v>
          </cell>
          <cell r="D2208" t="str">
            <v>rs17248720</v>
          </cell>
          <cell r="E2208" t="str">
            <v>chr19:11198187</v>
          </cell>
          <cell r="F2208" t="str">
            <v>C=0.892, T=0.108</v>
          </cell>
          <cell r="G2208">
            <v>0.96030031274355998</v>
          </cell>
          <cell r="H2208" t="str">
            <v>1</v>
          </cell>
          <cell r="I2208" t="str">
            <v>NR</v>
          </cell>
          <cell r="J2208" t="str">
            <v>0.03645</v>
          </cell>
          <cell r="L2208">
            <v>1E-8</v>
          </cell>
        </row>
        <row r="2209">
          <cell r="A2209" t="str">
            <v>rs142158911</v>
          </cell>
          <cell r="B2209" t="str">
            <v>Medication use for hyperlipidemia (number of purchases)</v>
          </cell>
          <cell r="C2209" t="str">
            <v>36653479</v>
          </cell>
          <cell r="D2209" t="str">
            <v>rs17248727</v>
          </cell>
          <cell r="E2209" t="str">
            <v>chr19:11198502</v>
          </cell>
          <cell r="F2209" t="str">
            <v>C=0.113, T=0.887</v>
          </cell>
          <cell r="G2209">
            <v>0.97045284412990496</v>
          </cell>
          <cell r="H2209" t="str">
            <v>0.99001944521608</v>
          </cell>
          <cell r="I2209" t="str">
            <v>NR</v>
          </cell>
          <cell r="J2209" t="str">
            <v>0.075399</v>
          </cell>
          <cell r="K2209" t="str">
            <v>0.071-0.08</v>
          </cell>
          <cell r="L2209">
            <v>1.9999999999999999E-278</v>
          </cell>
        </row>
        <row r="2210">
          <cell r="A2210" t="str">
            <v>rs142158911</v>
          </cell>
          <cell r="B2210" t="str">
            <v>Total cholesterol to total lipids ratio in medium VLDL</v>
          </cell>
          <cell r="C2210" t="str">
            <v>38448586</v>
          </cell>
          <cell r="D2210" t="str">
            <v>rs17248727</v>
          </cell>
          <cell r="E2210" t="str">
            <v>chr19:11198502</v>
          </cell>
          <cell r="F2210" t="str">
            <v>C=0.113, T=0.887</v>
          </cell>
          <cell r="G2210">
            <v>0.97045284412990496</v>
          </cell>
          <cell r="H2210" t="str">
            <v>0.99001944521608</v>
          </cell>
          <cell r="I2210" t="str">
            <v>0.8843</v>
          </cell>
          <cell r="J2210" t="str">
            <v>0.1036</v>
          </cell>
          <cell r="K2210" t="str">
            <v>0.091-0.116</v>
          </cell>
          <cell r="L2210">
            <v>2.0000000000000001E-59</v>
          </cell>
        </row>
        <row r="2211">
          <cell r="A2211" t="str">
            <v>rs142158911</v>
          </cell>
          <cell r="B2211" t="str">
            <v>Cholesteryl esters to total lipids ratio in chylomicrons and extremely large VLDL</v>
          </cell>
          <cell r="C2211" t="str">
            <v>38448586</v>
          </cell>
          <cell r="D2211" t="str">
            <v>rs17248727</v>
          </cell>
          <cell r="E2211" t="str">
            <v>chr19:11198502</v>
          </cell>
          <cell r="F2211" t="str">
            <v>C=0.113, T=0.887</v>
          </cell>
          <cell r="G2211">
            <v>0.97045284412990496</v>
          </cell>
          <cell r="H2211" t="str">
            <v>0.99001944521608</v>
          </cell>
          <cell r="I2211" t="str">
            <v>0.8859</v>
          </cell>
          <cell r="J2211" t="str">
            <v>0.0835</v>
          </cell>
          <cell r="K2211" t="str">
            <v>0.07-0.097</v>
          </cell>
          <cell r="L2211">
            <v>1.0000000000000001E-33</v>
          </cell>
        </row>
        <row r="2212">
          <cell r="A2212" t="str">
            <v>rs142158911</v>
          </cell>
          <cell r="B2212" t="str">
            <v>Pulse pressure</v>
          </cell>
          <cell r="C2212" t="str">
            <v>38689001</v>
          </cell>
          <cell r="D2212" t="str">
            <v>rs17248727</v>
          </cell>
          <cell r="E2212" t="str">
            <v>chr19:11198502</v>
          </cell>
          <cell r="F2212" t="str">
            <v>C=0.113, T=0.887</v>
          </cell>
          <cell r="G2212">
            <v>0.97045284412990496</v>
          </cell>
          <cell r="H2212" t="str">
            <v>0.99001944521608</v>
          </cell>
          <cell r="I2212" t="str">
            <v>NR</v>
          </cell>
          <cell r="J2212" t="str">
            <v>0.1925</v>
          </cell>
          <cell r="K2212" t="str">
            <v>0.14-0.25</v>
          </cell>
          <cell r="L2212">
            <v>7.0000000000000005E-13</v>
          </cell>
        </row>
        <row r="2213">
          <cell r="A2213" t="str">
            <v>rs142158911</v>
          </cell>
          <cell r="B2213" t="str">
            <v>Coronary artery disease (myocardial infarction, percutaneous transluminal coronary angioplasty, coronary artery bypass grafting, angina or chromic ischemic heart disease)</v>
          </cell>
          <cell r="C2213" t="str">
            <v>28714975</v>
          </cell>
          <cell r="D2213" t="str">
            <v>rs6511720</v>
          </cell>
          <cell r="E2213" t="str">
            <v>chr19:11202306</v>
          </cell>
          <cell r="F2213" t="str">
            <v>G=0.89, T=0.11</v>
          </cell>
          <cell r="G2213">
            <v>0.96031255154823003</v>
          </cell>
          <cell r="H2213" t="str">
            <v>0.989850993210456</v>
          </cell>
          <cell r="I2213" t="str">
            <v>0.884</v>
          </cell>
          <cell r="J2213" t="str">
            <v>1.14</v>
          </cell>
          <cell r="K2213" t="str">
            <v>1.11-1.17</v>
          </cell>
          <cell r="L2213">
            <v>8.0000000000000004E-22</v>
          </cell>
        </row>
        <row r="2214">
          <cell r="A2214" t="str">
            <v>rs142158911</v>
          </cell>
          <cell r="B2214" t="str">
            <v>Coronary artery disease</v>
          </cell>
          <cell r="C2214" t="str">
            <v>29212778</v>
          </cell>
          <cell r="D2214" t="str">
            <v>rs6511720</v>
          </cell>
          <cell r="E2214" t="str">
            <v>chr19:11202306</v>
          </cell>
          <cell r="F2214" t="str">
            <v>G=0.89, T=0.11</v>
          </cell>
          <cell r="G2214">
            <v>0.96031255154823003</v>
          </cell>
          <cell r="H2214" t="str">
            <v>0.989850993210456</v>
          </cell>
          <cell r="I2214" t="str">
            <v>0.117</v>
          </cell>
          <cell r="J2214" t="str">
            <v>0.136</v>
          </cell>
          <cell r="K2214" t="str">
            <v>0.12-0.16</v>
          </cell>
          <cell r="L2214">
            <v>4.9999999999999996E-41</v>
          </cell>
        </row>
        <row r="2215">
          <cell r="A2215" t="str">
            <v>rs142158911</v>
          </cell>
          <cell r="B2215" t="str">
            <v>Coronary artery disease</v>
          </cell>
          <cell r="C2215" t="str">
            <v>29212778</v>
          </cell>
          <cell r="D2215" t="str">
            <v>rs6511720</v>
          </cell>
          <cell r="E2215" t="str">
            <v>chr19:11202306</v>
          </cell>
          <cell r="F2215" t="str">
            <v>G=0.89, T=0.11</v>
          </cell>
          <cell r="G2215">
            <v>0.96031255154823003</v>
          </cell>
          <cell r="H2215" t="str">
            <v>0.989850993210456</v>
          </cell>
          <cell r="I2215" t="str">
            <v>0.1167</v>
          </cell>
          <cell r="J2215" t="str">
            <v>0.1359</v>
          </cell>
          <cell r="K2215" t="str">
            <v>0.12-0.16</v>
          </cell>
          <cell r="L2215">
            <v>4.9999999999999996E-41</v>
          </cell>
        </row>
        <row r="2216">
          <cell r="A2216" t="str">
            <v>rs142158911</v>
          </cell>
          <cell r="B2216" t="str">
            <v>LDL cholesterol</v>
          </cell>
          <cell r="C2216" t="str">
            <v>18193044</v>
          </cell>
          <cell r="D2216" t="str">
            <v>rs6511720</v>
          </cell>
          <cell r="E2216" t="str">
            <v>chr19:11202306</v>
          </cell>
          <cell r="F2216" t="str">
            <v>G=0.89, T=0.11</v>
          </cell>
          <cell r="G2216">
            <v>0.96031255154823003</v>
          </cell>
          <cell r="H2216" t="str">
            <v>0.989850993210456</v>
          </cell>
          <cell r="I2216" t="str">
            <v>0.1</v>
          </cell>
          <cell r="J2216" t="str">
            <v>0.26</v>
          </cell>
          <cell r="K2216" t="str">
            <v>0.22-0.30</v>
          </cell>
          <cell r="L2216">
            <v>2E-51</v>
          </cell>
        </row>
        <row r="2217">
          <cell r="A2217" t="str">
            <v>rs142158911</v>
          </cell>
          <cell r="B2217" t="str">
            <v>LDL cholesterol</v>
          </cell>
          <cell r="C2217" t="str">
            <v>18193043</v>
          </cell>
          <cell r="D2217" t="str">
            <v>rs6511720</v>
          </cell>
          <cell r="E2217" t="str">
            <v>chr19:11202306</v>
          </cell>
          <cell r="F2217" t="str">
            <v>G=0.89, T=0.11</v>
          </cell>
          <cell r="G2217">
            <v>0.96031255154823003</v>
          </cell>
          <cell r="H2217" t="str">
            <v>0.989850993210456</v>
          </cell>
          <cell r="I2217" t="str">
            <v>0.90</v>
          </cell>
          <cell r="J2217" t="str">
            <v>9.17</v>
          </cell>
          <cell r="K2217" t="str">
            <v>/</v>
          </cell>
          <cell r="L2217">
            <v>4.0000000000000002E-26</v>
          </cell>
        </row>
        <row r="2218">
          <cell r="A2218" t="str">
            <v>rs142158911</v>
          </cell>
          <cell r="B2218" t="str">
            <v>LDL cholesterol</v>
          </cell>
          <cell r="C2218" t="str">
            <v>20686565</v>
          </cell>
          <cell r="D2218" t="str">
            <v>rs6511720</v>
          </cell>
          <cell r="E2218" t="str">
            <v>chr19:11202306</v>
          </cell>
          <cell r="F2218" t="str">
            <v>G=0.89, T=0.11</v>
          </cell>
          <cell r="G2218">
            <v>0.96031255154823003</v>
          </cell>
          <cell r="H2218" t="str">
            <v>0.989850993210456</v>
          </cell>
          <cell r="I2218" t="str">
            <v>0.11</v>
          </cell>
          <cell r="J2218" t="str">
            <v>6.99</v>
          </cell>
          <cell r="K2218" t="str">
            <v>6.4-7.58/</v>
          </cell>
          <cell r="L2218">
            <v>4.0000000000000001E-117</v>
          </cell>
        </row>
        <row r="2219">
          <cell r="A2219" t="str">
            <v>rs142158911</v>
          </cell>
          <cell r="B2219" t="str">
            <v>Cholesterol, total</v>
          </cell>
          <cell r="C2219" t="str">
            <v>20686565</v>
          </cell>
          <cell r="D2219" t="str">
            <v>rs6511720</v>
          </cell>
          <cell r="E2219" t="str">
            <v>chr19:11202306</v>
          </cell>
          <cell r="F2219" t="str">
            <v>G=0.89, T=0.11</v>
          </cell>
          <cell r="G2219">
            <v>0.96031255154823003</v>
          </cell>
          <cell r="H2219" t="str">
            <v>0.989850993210456</v>
          </cell>
          <cell r="I2219" t="str">
            <v>0.11</v>
          </cell>
          <cell r="J2219" t="str">
            <v>7.09</v>
          </cell>
          <cell r="K2219" t="str">
            <v>6.42-7.76/</v>
          </cell>
          <cell r="L2219">
            <v>7.0000000000000004E-97</v>
          </cell>
        </row>
        <row r="2220">
          <cell r="A2220" t="str">
            <v>rs142158911</v>
          </cell>
          <cell r="B2220" t="str">
            <v>LDL cholesterol</v>
          </cell>
          <cell r="C2220" t="str">
            <v>19060906</v>
          </cell>
          <cell r="D2220" t="str">
            <v>rs6511720</v>
          </cell>
          <cell r="E2220" t="str">
            <v>chr19:11202306</v>
          </cell>
          <cell r="F2220" t="str">
            <v>G=0.89, T=0.11</v>
          </cell>
          <cell r="G2220">
            <v>0.96031255154823003</v>
          </cell>
          <cell r="H2220" t="str">
            <v>0.989850993210456</v>
          </cell>
          <cell r="I2220" t="str">
            <v>0.10</v>
          </cell>
          <cell r="J2220" t="str">
            <v>0.26</v>
          </cell>
          <cell r="K2220" t="str">
            <v>0.18-0.34..</v>
          </cell>
          <cell r="L2220">
            <v>2.0000000000000001E-26</v>
          </cell>
        </row>
        <row r="2221">
          <cell r="A2221" t="str">
            <v>rs142158911</v>
          </cell>
          <cell r="B2221" t="str">
            <v>Cardiovascular disease risk factors</v>
          </cell>
          <cell r="C2221" t="str">
            <v>21943158</v>
          </cell>
          <cell r="D2221" t="str">
            <v>rs6511720</v>
          </cell>
          <cell r="E2221" t="str">
            <v>chr19:11202306</v>
          </cell>
          <cell r="F2221" t="str">
            <v>G=0.89, T=0.11</v>
          </cell>
          <cell r="G2221">
            <v>0.96031255154823003</v>
          </cell>
          <cell r="H2221" t="str">
            <v>0.989850993210456</v>
          </cell>
          <cell r="I2221" t="str">
            <v>0.11</v>
          </cell>
          <cell r="J2221" t="str">
            <v>0.148</v>
          </cell>
          <cell r="K2221" t="str">
            <v>0.10-0.19/</v>
          </cell>
          <cell r="L2221">
            <v>5.0000000000000002E-11</v>
          </cell>
        </row>
        <row r="2222">
          <cell r="A2222" t="str">
            <v>rs142158911</v>
          </cell>
          <cell r="B2222" t="str">
            <v>Lipoprotein-associated phospholipase A2 activity and mass</v>
          </cell>
          <cell r="C2222" t="str">
            <v>22003152</v>
          </cell>
          <cell r="D2222" t="str">
            <v>rs6511720</v>
          </cell>
          <cell r="E2222" t="str">
            <v>chr19:11202306</v>
          </cell>
          <cell r="F2222" t="str">
            <v>G=0.89, T=0.11</v>
          </cell>
          <cell r="G2222">
            <v>0.96031255154823003</v>
          </cell>
          <cell r="H2222" t="str">
            <v>0.989850993210456</v>
          </cell>
          <cell r="I2222" t="str">
            <v>0.10</v>
          </cell>
          <cell r="J2222" t="str">
            <v>0.045</v>
          </cell>
          <cell r="K2222" t="str">
            <v>0.031-0.059</v>
          </cell>
          <cell r="L2222">
            <v>3E-11</v>
          </cell>
        </row>
        <row r="2223">
          <cell r="A2223" t="str">
            <v>rs142158911</v>
          </cell>
          <cell r="B2223" t="str">
            <v>LDL cholesterol</v>
          </cell>
          <cell r="C2223" t="str">
            <v>24097068</v>
          </cell>
          <cell r="D2223" t="str">
            <v>rs6511720</v>
          </cell>
          <cell r="E2223" t="str">
            <v>chr19:11202306</v>
          </cell>
          <cell r="F2223" t="str">
            <v>G=0.89, T=0.11</v>
          </cell>
          <cell r="G2223">
            <v>0.96031255154823003</v>
          </cell>
          <cell r="H2223" t="str">
            <v>0.989850993210456</v>
          </cell>
          <cell r="I2223" t="str">
            <v>0.12</v>
          </cell>
          <cell r="J2223" t="str">
            <v>0.221</v>
          </cell>
          <cell r="L2223">
            <v>4E-262</v>
          </cell>
        </row>
        <row r="2224">
          <cell r="A2224" t="str">
            <v>rs142158911</v>
          </cell>
          <cell r="B2224" t="str">
            <v>LDL cholesterol</v>
          </cell>
          <cell r="C2224" t="str">
            <v>24097068</v>
          </cell>
          <cell r="D2224" t="str">
            <v>rs6511720</v>
          </cell>
          <cell r="E2224" t="str">
            <v>chr19:11202306</v>
          </cell>
          <cell r="F2224" t="str">
            <v>G=0.89, T=0.11</v>
          </cell>
          <cell r="G2224">
            <v>0.96031255154823003</v>
          </cell>
          <cell r="H2224" t="str">
            <v>0.989850993210456</v>
          </cell>
          <cell r="I2224" t="str">
            <v>0.13</v>
          </cell>
          <cell r="L2224">
            <v>3.0000000000000002E-115</v>
          </cell>
        </row>
        <row r="2225">
          <cell r="A2225" t="str">
            <v>rs142158911</v>
          </cell>
          <cell r="B2225" t="str">
            <v>Cholesterol, total</v>
          </cell>
          <cell r="C2225" t="str">
            <v>24097068</v>
          </cell>
          <cell r="D2225" t="str">
            <v>rs6511720</v>
          </cell>
          <cell r="E2225" t="str">
            <v>chr19:11202306</v>
          </cell>
          <cell r="F2225" t="str">
            <v>G=0.89, T=0.11</v>
          </cell>
          <cell r="G2225">
            <v>0.96031255154823003</v>
          </cell>
          <cell r="H2225" t="str">
            <v>0.989850993210456</v>
          </cell>
          <cell r="I2225" t="str">
            <v>0.12</v>
          </cell>
          <cell r="J2225" t="str">
            <v>0.185</v>
          </cell>
          <cell r="L2225">
            <v>4.9999999999999997E-202</v>
          </cell>
        </row>
        <row r="2226">
          <cell r="A2226" t="str">
            <v>rs142158911</v>
          </cell>
          <cell r="B2226" t="str">
            <v>Lipid metabolism phenotypes</v>
          </cell>
          <cell r="C2226" t="str">
            <v>19936222</v>
          </cell>
          <cell r="D2226" t="str">
            <v>rs6511720</v>
          </cell>
          <cell r="E2226" t="str">
            <v>chr19:11202306</v>
          </cell>
          <cell r="F2226" t="str">
            <v>G=0.89, T=0.11</v>
          </cell>
          <cell r="G2226">
            <v>0.96031255154823003</v>
          </cell>
          <cell r="H2226" t="str">
            <v>0.989850993210456</v>
          </cell>
          <cell r="I2226" t="str">
            <v>NR</v>
          </cell>
          <cell r="J2226" t="str">
            <v>6.532</v>
          </cell>
          <cell r="L2226">
            <v>2.0000000000000002E-31</v>
          </cell>
        </row>
        <row r="2227">
          <cell r="A2227" t="str">
            <v>rs142158911</v>
          </cell>
          <cell r="B2227" t="str">
            <v>Lipid metabolism phenotypes</v>
          </cell>
          <cell r="C2227" t="str">
            <v>19936222</v>
          </cell>
          <cell r="D2227" t="str">
            <v>rs6511720</v>
          </cell>
          <cell r="E2227" t="str">
            <v>chr19:11202306</v>
          </cell>
          <cell r="F2227" t="str">
            <v>G=0.89, T=0.11</v>
          </cell>
          <cell r="G2227">
            <v>0.96031255154823003</v>
          </cell>
          <cell r="H2227" t="str">
            <v>0.989850993210456</v>
          </cell>
          <cell r="I2227" t="str">
            <v>NR</v>
          </cell>
          <cell r="J2227" t="str">
            <v>4.516</v>
          </cell>
          <cell r="L2227">
            <v>4.9999999999999996E-25</v>
          </cell>
        </row>
        <row r="2228">
          <cell r="A2228" t="str">
            <v>rs142158911</v>
          </cell>
          <cell r="B2228" t="str">
            <v>Lipid metabolism phenotypes</v>
          </cell>
          <cell r="C2228" t="str">
            <v>19936222</v>
          </cell>
          <cell r="D2228" t="str">
            <v>rs6511720</v>
          </cell>
          <cell r="E2228" t="str">
            <v>chr19:11202306</v>
          </cell>
          <cell r="F2228" t="str">
            <v>G=0.89, T=0.11</v>
          </cell>
          <cell r="G2228">
            <v>0.96031255154823003</v>
          </cell>
          <cell r="H2228" t="str">
            <v>0.989850993210456</v>
          </cell>
          <cell r="I2228" t="str">
            <v>NR</v>
          </cell>
          <cell r="J2228" t="str">
            <v>4.492</v>
          </cell>
          <cell r="L2228">
            <v>2.9999999999999998E-18</v>
          </cell>
        </row>
        <row r="2229">
          <cell r="A2229" t="str">
            <v>rs142158911</v>
          </cell>
          <cell r="B2229" t="str">
            <v>Lipid metabolism phenotypes</v>
          </cell>
          <cell r="C2229" t="str">
            <v>19936222</v>
          </cell>
          <cell r="D2229" t="str">
            <v>rs6511720</v>
          </cell>
          <cell r="E2229" t="str">
            <v>chr19:11202306</v>
          </cell>
          <cell r="F2229" t="str">
            <v>G=0.89, T=0.11</v>
          </cell>
          <cell r="G2229">
            <v>0.96031255154823003</v>
          </cell>
          <cell r="H2229" t="str">
            <v>0.989850993210456</v>
          </cell>
          <cell r="I2229" t="str">
            <v>NR</v>
          </cell>
          <cell r="J2229" t="str">
            <v>6.892</v>
          </cell>
          <cell r="L2229">
            <v>1E-25</v>
          </cell>
        </row>
        <row r="2230">
          <cell r="A2230" t="str">
            <v>rs142158911</v>
          </cell>
          <cell r="B2230" t="str">
            <v>Metabolite levels</v>
          </cell>
          <cell r="C2230" t="str">
            <v>22916037</v>
          </cell>
          <cell r="D2230" t="str">
            <v>rs6511720</v>
          </cell>
          <cell r="E2230" t="str">
            <v>chr19:11202306</v>
          </cell>
          <cell r="F2230" t="str">
            <v>G=0.89, T=0.11</v>
          </cell>
          <cell r="G2230">
            <v>0.96031255154823003</v>
          </cell>
          <cell r="H2230" t="str">
            <v>0.989850993210456</v>
          </cell>
          <cell r="I2230" t="str">
            <v>0.10</v>
          </cell>
          <cell r="L2230">
            <v>4.0000000000000002E-9</v>
          </cell>
        </row>
        <row r="2231">
          <cell r="A2231" t="str">
            <v>rs142158911</v>
          </cell>
          <cell r="B2231" t="str">
            <v>Abdominal aortic aneurysm</v>
          </cell>
          <cell r="C2231" t="str">
            <v>27899403</v>
          </cell>
          <cell r="D2231" t="str">
            <v>rs6511720</v>
          </cell>
          <cell r="E2231" t="str">
            <v>chr19:11202306</v>
          </cell>
          <cell r="F2231" t="str">
            <v>G=0.89, T=0.11</v>
          </cell>
          <cell r="G2231">
            <v>0.96031255154823003</v>
          </cell>
          <cell r="H2231" t="str">
            <v>0.989850993210456</v>
          </cell>
          <cell r="I2231" t="str">
            <v>0.096</v>
          </cell>
          <cell r="J2231" t="str">
            <v>1.24</v>
          </cell>
          <cell r="K2231" t="str">
            <v>1.18-1.32</v>
          </cell>
          <cell r="L2231">
            <v>8E-14</v>
          </cell>
        </row>
        <row r="2232">
          <cell r="A2232" t="str">
            <v>rs142158911</v>
          </cell>
          <cell r="B2232" t="str">
            <v>Abdominal aortic aneurysm</v>
          </cell>
          <cell r="C2232" t="str">
            <v>24046328</v>
          </cell>
          <cell r="D2232" t="str">
            <v>rs6511720</v>
          </cell>
          <cell r="E2232" t="str">
            <v>chr19:11202306</v>
          </cell>
          <cell r="F2232" t="str">
            <v>G=0.89, T=0.11</v>
          </cell>
          <cell r="G2232">
            <v>0.96031255154823003</v>
          </cell>
          <cell r="H2232" t="str">
            <v>0.989850993210456</v>
          </cell>
          <cell r="I2232" t="str">
            <v>0.901</v>
          </cell>
          <cell r="J2232" t="str">
            <v>1.32</v>
          </cell>
          <cell r="K2232" t="str">
            <v>1.20-1.43</v>
          </cell>
          <cell r="L2232">
            <v>2.0000000000000001E-10</v>
          </cell>
        </row>
        <row r="2233">
          <cell r="A2233" t="str">
            <v>rs142158911</v>
          </cell>
          <cell r="B2233" t="str">
            <v>Total cholesterol levels</v>
          </cell>
          <cell r="C2233" t="str">
            <v>29507422</v>
          </cell>
          <cell r="D2233" t="str">
            <v>rs6511720</v>
          </cell>
          <cell r="E2233" t="str">
            <v>chr19:11202306</v>
          </cell>
          <cell r="F2233" t="str">
            <v>G=0.89, T=0.11</v>
          </cell>
          <cell r="G2233">
            <v>0.96031255154823003</v>
          </cell>
          <cell r="H2233" t="str">
            <v>0.989850993210456</v>
          </cell>
          <cell r="I2233" t="str">
            <v>0.885</v>
          </cell>
          <cell r="J2233" t="str">
            <v>0.195</v>
          </cell>
          <cell r="L2233">
            <v>2.0000000000000001E-156</v>
          </cell>
        </row>
        <row r="2234">
          <cell r="A2234" t="str">
            <v>rs142158911</v>
          </cell>
          <cell r="B2234" t="str">
            <v>Total cholesterol levels</v>
          </cell>
          <cell r="C2234" t="str">
            <v>29507422</v>
          </cell>
          <cell r="D2234" t="str">
            <v>rs6511720</v>
          </cell>
          <cell r="E2234" t="str">
            <v>chr19:11202306</v>
          </cell>
          <cell r="F2234" t="str">
            <v>G=0.89, T=0.11</v>
          </cell>
          <cell r="G2234">
            <v>0.96031255154823003</v>
          </cell>
          <cell r="H2234" t="str">
            <v>0.989850993210456</v>
          </cell>
          <cell r="I2234" t="str">
            <v>0.9</v>
          </cell>
          <cell r="J2234" t="str">
            <v>0.153</v>
          </cell>
          <cell r="L2234">
            <v>1.0000000000000001E-9</v>
          </cell>
        </row>
        <row r="2235">
          <cell r="A2235" t="str">
            <v>rs142158911</v>
          </cell>
          <cell r="B2235" t="str">
            <v>Total cholesterol levels</v>
          </cell>
          <cell r="C2235" t="str">
            <v>29507422</v>
          </cell>
          <cell r="D2235" t="str">
            <v>rs6511720</v>
          </cell>
          <cell r="E2235" t="str">
            <v>chr19:11202306</v>
          </cell>
          <cell r="F2235" t="str">
            <v>G=0.89, T=0.11</v>
          </cell>
          <cell r="G2235">
            <v>0.96031255154823003</v>
          </cell>
          <cell r="H2235" t="str">
            <v>0.989850993210456</v>
          </cell>
          <cell r="I2235" t="str">
            <v>0.869</v>
          </cell>
          <cell r="J2235" t="str">
            <v>0.217</v>
          </cell>
          <cell r="L2235">
            <v>6.9999999999999998E-9</v>
          </cell>
        </row>
        <row r="2236">
          <cell r="A2236" t="str">
            <v>rs142158911</v>
          </cell>
          <cell r="B2236" t="str">
            <v>Total cholesterol levels</v>
          </cell>
          <cell r="C2236" t="str">
            <v>29507422</v>
          </cell>
          <cell r="D2236" t="str">
            <v>rs6511720</v>
          </cell>
          <cell r="E2236" t="str">
            <v>chr19:11202306</v>
          </cell>
          <cell r="F2236" t="str">
            <v>G=0.89, T=0.11</v>
          </cell>
          <cell r="G2236">
            <v>0.96031255154823003</v>
          </cell>
          <cell r="H2236" t="str">
            <v>0.989850993210456</v>
          </cell>
          <cell r="I2236" t="str">
            <v>NR</v>
          </cell>
          <cell r="J2236" t="str">
            <v>0.195</v>
          </cell>
          <cell r="L2236">
            <v>7E-176</v>
          </cell>
        </row>
        <row r="2237">
          <cell r="A2237" t="str">
            <v>rs142158911</v>
          </cell>
          <cell r="B2237" t="str">
            <v>Forns index in high alcohol intake</v>
          </cell>
          <cell r="C2237" t="str">
            <v>32561361</v>
          </cell>
          <cell r="D2237" t="str">
            <v>rs6511720</v>
          </cell>
          <cell r="E2237" t="str">
            <v>chr19:11202306</v>
          </cell>
          <cell r="F2237" t="str">
            <v>G=0.89, T=0.11</v>
          </cell>
          <cell r="G2237">
            <v>0.96031255154823003</v>
          </cell>
          <cell r="H2237" t="str">
            <v>0.989850993210456</v>
          </cell>
          <cell r="I2237" t="str">
            <v>0.1189</v>
          </cell>
          <cell r="J2237" t="str">
            <v>0.006662</v>
          </cell>
          <cell r="L2237">
            <v>9.9999999999999998E-20</v>
          </cell>
        </row>
        <row r="2238">
          <cell r="A2238" t="str">
            <v>rs142158911</v>
          </cell>
          <cell r="B2238" t="str">
            <v>Low density lipoprotein cholesterol levels</v>
          </cell>
          <cell r="C2238" t="str">
            <v>29507422</v>
          </cell>
          <cell r="D2238" t="str">
            <v>rs6511720</v>
          </cell>
          <cell r="E2238" t="str">
            <v>chr19:11202306</v>
          </cell>
          <cell r="F2238" t="str">
            <v>G=0.89, T=0.11</v>
          </cell>
          <cell r="G2238">
            <v>0.96031255154823003</v>
          </cell>
          <cell r="H2238" t="str">
            <v>0.989850993210456</v>
          </cell>
          <cell r="I2238" t="str">
            <v>0.9</v>
          </cell>
          <cell r="J2238" t="str">
            <v>0.198</v>
          </cell>
          <cell r="L2238">
            <v>5E-15</v>
          </cell>
        </row>
        <row r="2239">
          <cell r="A2239" t="str">
            <v>rs142158911</v>
          </cell>
          <cell r="B2239" t="str">
            <v>Low density lipoprotein cholesterol levels</v>
          </cell>
          <cell r="C2239" t="str">
            <v>29507422</v>
          </cell>
          <cell r="D2239" t="str">
            <v>rs6511720</v>
          </cell>
          <cell r="E2239" t="str">
            <v>chr19:11202306</v>
          </cell>
          <cell r="F2239" t="str">
            <v>G=0.89, T=0.11</v>
          </cell>
          <cell r="G2239">
            <v>0.96031255154823003</v>
          </cell>
          <cell r="H2239" t="str">
            <v>0.989850993210456</v>
          </cell>
          <cell r="I2239" t="str">
            <v>0.869</v>
          </cell>
          <cell r="J2239" t="str">
            <v>0.255</v>
          </cell>
          <cell r="L2239">
            <v>9.9999999999999994E-12</v>
          </cell>
        </row>
        <row r="2240">
          <cell r="A2240" t="str">
            <v>rs142158911</v>
          </cell>
          <cell r="B2240" t="str">
            <v>Low density lipoprotein cholesterol levels</v>
          </cell>
          <cell r="C2240" t="str">
            <v>29507422</v>
          </cell>
          <cell r="D2240" t="str">
            <v>rs6511720</v>
          </cell>
          <cell r="E2240" t="str">
            <v>chr19:11202306</v>
          </cell>
          <cell r="F2240" t="str">
            <v>G=0.89, T=0.11</v>
          </cell>
          <cell r="G2240">
            <v>0.96031255154823003</v>
          </cell>
          <cell r="H2240" t="str">
            <v>0.989850993210456</v>
          </cell>
          <cell r="I2240" t="str">
            <v>NR</v>
          </cell>
          <cell r="J2240" t="str">
            <v>0.227</v>
          </cell>
          <cell r="L2240">
            <v>1E-230</v>
          </cell>
        </row>
        <row r="2241">
          <cell r="A2241" t="str">
            <v>rs142158911</v>
          </cell>
          <cell r="B2241" t="str">
            <v>Low density lipoprotein cholesterol levels</v>
          </cell>
          <cell r="C2241" t="str">
            <v>29507422</v>
          </cell>
          <cell r="D2241" t="str">
            <v>rs6511720</v>
          </cell>
          <cell r="E2241" t="str">
            <v>chr19:11202306</v>
          </cell>
          <cell r="F2241" t="str">
            <v>G=0.89, T=0.11</v>
          </cell>
          <cell r="G2241">
            <v>0.96031255154823003</v>
          </cell>
          <cell r="H2241" t="str">
            <v>0.989850993210456</v>
          </cell>
          <cell r="I2241" t="str">
            <v>0.885</v>
          </cell>
          <cell r="J2241" t="str">
            <v>0.228</v>
          </cell>
          <cell r="L2241">
            <v>2.0000000000000001E-202</v>
          </cell>
        </row>
        <row r="2242">
          <cell r="A2242" t="str">
            <v>rs142158911</v>
          </cell>
          <cell r="B2242" t="str">
            <v>Aging traits (healthspan, parental lifespan or longevity) (multivariate analysis)</v>
          </cell>
          <cell r="C2242" t="str">
            <v>32678081</v>
          </cell>
          <cell r="D2242" t="str">
            <v>rs6511720</v>
          </cell>
          <cell r="E2242" t="str">
            <v>chr19:11202306</v>
          </cell>
          <cell r="F2242" t="str">
            <v>G=0.89, T=0.11</v>
          </cell>
          <cell r="G2242">
            <v>0.96031255154823003</v>
          </cell>
          <cell r="H2242" t="str">
            <v>0.989850993210456</v>
          </cell>
          <cell r="I2242" t="str">
            <v>0.12</v>
          </cell>
          <cell r="L2242">
            <v>4.0000000000000002E-9</v>
          </cell>
        </row>
        <row r="2243">
          <cell r="A2243" t="str">
            <v>rs142158911</v>
          </cell>
          <cell r="B2243" t="str">
            <v>Apolipoprotein A1 levels</v>
          </cell>
          <cell r="C2243" t="str">
            <v>33462484</v>
          </cell>
          <cell r="D2243" t="str">
            <v>rs6511720</v>
          </cell>
          <cell r="E2243" t="str">
            <v>chr19:11202306</v>
          </cell>
          <cell r="F2243" t="str">
            <v>G=0.89, T=0.11</v>
          </cell>
          <cell r="G2243">
            <v>0.96031255154823003</v>
          </cell>
          <cell r="H2243" t="str">
            <v>0.989850993210456</v>
          </cell>
          <cell r="I2243" t="str">
            <v>NR</v>
          </cell>
          <cell r="J2243" t="str">
            <v>0.0271</v>
          </cell>
          <cell r="K2243" t="str">
            <v>0.019-0.035</v>
          </cell>
          <cell r="L2243">
            <v>2E-12</v>
          </cell>
        </row>
        <row r="2244">
          <cell r="A2244" t="str">
            <v>rs142158911</v>
          </cell>
          <cell r="B2244" t="str">
            <v>Apolipoprotein B levels</v>
          </cell>
          <cell r="C2244" t="str">
            <v>33462484</v>
          </cell>
          <cell r="D2244" t="str">
            <v>rs6511720</v>
          </cell>
          <cell r="E2244" t="str">
            <v>chr19:11202306</v>
          </cell>
          <cell r="F2244" t="str">
            <v>G=0.89, T=0.11</v>
          </cell>
          <cell r="G2244">
            <v>0.96031255154823003</v>
          </cell>
          <cell r="H2244" t="str">
            <v>0.989850993210456</v>
          </cell>
          <cell r="I2244" t="str">
            <v>NR</v>
          </cell>
          <cell r="J2244" t="str">
            <v>0.2262</v>
          </cell>
          <cell r="K2244" t="str">
            <v>0.22-0.23</v>
          </cell>
          <cell r="L2244">
            <v>0</v>
          </cell>
        </row>
        <row r="2245">
          <cell r="A2245" t="str">
            <v>rs142158911</v>
          </cell>
          <cell r="B2245" t="str">
            <v>Low density lipoprotein cholesterol levels</v>
          </cell>
          <cell r="C2245" t="str">
            <v>33462484</v>
          </cell>
          <cell r="D2245" t="str">
            <v>rs6511720</v>
          </cell>
          <cell r="E2245" t="str">
            <v>chr19:11202306</v>
          </cell>
          <cell r="F2245" t="str">
            <v>G=0.89, T=0.11</v>
          </cell>
          <cell r="G2245">
            <v>0.96031255154823003</v>
          </cell>
          <cell r="H2245" t="str">
            <v>0.989850993210456</v>
          </cell>
          <cell r="I2245" t="str">
            <v>NR</v>
          </cell>
          <cell r="J2245" t="str">
            <v>0.2412</v>
          </cell>
          <cell r="K2245" t="str">
            <v>0.23-0.25</v>
          </cell>
          <cell r="L2245">
            <v>0</v>
          </cell>
        </row>
        <row r="2246">
          <cell r="A2246" t="str">
            <v>rs142158911</v>
          </cell>
          <cell r="B2246" t="str">
            <v>Vitamin D levels</v>
          </cell>
          <cell r="C2246" t="str">
            <v>33462484</v>
          </cell>
          <cell r="D2246" t="str">
            <v>rs6511720</v>
          </cell>
          <cell r="E2246" t="str">
            <v>chr19:11202306</v>
          </cell>
          <cell r="F2246" t="str">
            <v>G=0.89, T=0.11</v>
          </cell>
          <cell r="G2246">
            <v>0.96031255154823003</v>
          </cell>
          <cell r="H2246" t="str">
            <v>0.989850993210456</v>
          </cell>
          <cell r="I2246" t="str">
            <v>NR</v>
          </cell>
          <cell r="J2246" t="str">
            <v>0.0274</v>
          </cell>
          <cell r="K2246" t="str">
            <v>0.02-0.035</v>
          </cell>
          <cell r="L2246">
            <v>2.0000000000000001E-13</v>
          </cell>
        </row>
        <row r="2247">
          <cell r="A2247" t="str">
            <v>rs142158911</v>
          </cell>
          <cell r="B2247" t="str">
            <v>Familial combined hyperlipidemia defined by Dutch criteria</v>
          </cell>
          <cell r="C2247" t="str">
            <v>34906840</v>
          </cell>
          <cell r="D2247" t="str">
            <v>rs6511720</v>
          </cell>
          <cell r="E2247" t="str">
            <v>chr19:11202306</v>
          </cell>
          <cell r="F2247" t="str">
            <v>G=0.89, T=0.11</v>
          </cell>
          <cell r="G2247">
            <v>0.96031255154823003</v>
          </cell>
          <cell r="H2247" t="str">
            <v>0.989850993210456</v>
          </cell>
          <cell r="I2247" t="str">
            <v>0.881654</v>
          </cell>
          <cell r="J2247" t="str">
            <v>0.238218</v>
          </cell>
          <cell r="K2247" t="str">
            <v>0.2-0.27</v>
          </cell>
          <cell r="L2247">
            <v>3.9999999999999997E-39</v>
          </cell>
        </row>
        <row r="2248">
          <cell r="A2248" t="str">
            <v>rs142158911</v>
          </cell>
          <cell r="B2248" t="str">
            <v>Familial combined hyperlipidemia defined by Consensus criteria</v>
          </cell>
          <cell r="C2248" t="str">
            <v>34906840</v>
          </cell>
          <cell r="D2248" t="str">
            <v>rs6511720</v>
          </cell>
          <cell r="E2248" t="str">
            <v>chr19:11202306</v>
          </cell>
          <cell r="F2248" t="str">
            <v>G=0.89, T=0.11</v>
          </cell>
          <cell r="G2248">
            <v>0.96031255154823003</v>
          </cell>
          <cell r="H2248" t="str">
            <v>0.989850993210456</v>
          </cell>
          <cell r="I2248" t="str">
            <v>0.881654</v>
          </cell>
          <cell r="J2248" t="str">
            <v>0.279357</v>
          </cell>
          <cell r="K2248" t="str">
            <v>0.25-0.3</v>
          </cell>
          <cell r="L2248">
            <v>1.0000000000000001E-110</v>
          </cell>
        </row>
        <row r="2249">
          <cell r="A2249" t="str">
            <v>rs142158911</v>
          </cell>
          <cell r="B2249" t="str">
            <v>Total cholesterol levels</v>
          </cell>
          <cell r="C2249" t="str">
            <v>31217584</v>
          </cell>
          <cell r="D2249" t="str">
            <v>rs6511720</v>
          </cell>
          <cell r="E2249" t="str">
            <v>chr19:11202306</v>
          </cell>
          <cell r="F2249" t="str">
            <v>G=0.89, T=0.11</v>
          </cell>
          <cell r="G2249">
            <v>0.96031255154823003</v>
          </cell>
          <cell r="H2249" t="str">
            <v>0.989850993210456</v>
          </cell>
          <cell r="I2249" t="str">
            <v>NR</v>
          </cell>
          <cell r="J2249" t="str">
            <v>7.146288</v>
          </cell>
          <cell r="K2249" t="str">
            <v>6.01-8.28</v>
          </cell>
          <cell r="L2249">
            <v>2.9999999999999999E-35</v>
          </cell>
        </row>
        <row r="2250">
          <cell r="A2250" t="str">
            <v>rs142158911</v>
          </cell>
          <cell r="B2250" t="str">
            <v>Low density lipoprotein cholesterol levels</v>
          </cell>
          <cell r="C2250" t="str">
            <v>31217584</v>
          </cell>
          <cell r="D2250" t="str">
            <v>rs6511720</v>
          </cell>
          <cell r="E2250" t="str">
            <v>chr19:11202306</v>
          </cell>
          <cell r="F2250" t="str">
            <v>G=0.89, T=0.11</v>
          </cell>
          <cell r="G2250">
            <v>0.96031255154823003</v>
          </cell>
          <cell r="H2250" t="str">
            <v>0.989850993210456</v>
          </cell>
          <cell r="I2250" t="str">
            <v>NR</v>
          </cell>
          <cell r="J2250" t="str">
            <v>7.27723</v>
          </cell>
          <cell r="K2250" t="str">
            <v>6.26-8.29</v>
          </cell>
          <cell r="L2250">
            <v>9.9999999999999995E-45</v>
          </cell>
        </row>
        <row r="2251">
          <cell r="A2251" t="str">
            <v>rs142158911</v>
          </cell>
          <cell r="B2251" t="str">
            <v>Serum metabolite levels (CMS)</v>
          </cell>
          <cell r="C2251" t="str">
            <v>31636271</v>
          </cell>
          <cell r="D2251" t="str">
            <v>rs6511720</v>
          </cell>
          <cell r="E2251" t="str">
            <v>chr19:11202306</v>
          </cell>
          <cell r="F2251" t="str">
            <v>G=0.89, T=0.11</v>
          </cell>
          <cell r="G2251">
            <v>0.96031255154823003</v>
          </cell>
          <cell r="H2251" t="str">
            <v>0.989850993210456</v>
          </cell>
          <cell r="I2251" t="str">
            <v>NR</v>
          </cell>
          <cell r="J2251" t="str">
            <v>0.050988134</v>
          </cell>
          <cell r="L2251">
            <v>3E-10</v>
          </cell>
        </row>
        <row r="2252">
          <cell r="A2252" t="str">
            <v>rs142158911</v>
          </cell>
          <cell r="B2252" t="str">
            <v>Serum metabolite levels</v>
          </cell>
          <cell r="C2252" t="str">
            <v>31636271</v>
          </cell>
          <cell r="D2252" t="str">
            <v>rs6511720</v>
          </cell>
          <cell r="E2252" t="str">
            <v>chr19:11202306</v>
          </cell>
          <cell r="F2252" t="str">
            <v>G=0.89, T=0.11</v>
          </cell>
          <cell r="G2252">
            <v>0.96031255154823003</v>
          </cell>
          <cell r="H2252" t="str">
            <v>0.989850993210456</v>
          </cell>
          <cell r="I2252" t="str">
            <v>NR</v>
          </cell>
          <cell r="J2252" t="str">
            <v>0.10768953</v>
          </cell>
          <cell r="L2252">
            <v>4.0000000000000001E-13</v>
          </cell>
        </row>
        <row r="2253">
          <cell r="A2253" t="str">
            <v>rs142158911</v>
          </cell>
          <cell r="B2253" t="str">
            <v>Serum metabolite levels</v>
          </cell>
          <cell r="C2253" t="str">
            <v>31636271</v>
          </cell>
          <cell r="D2253" t="str">
            <v>rs6511720</v>
          </cell>
          <cell r="E2253" t="str">
            <v>chr19:11202306</v>
          </cell>
          <cell r="F2253" t="str">
            <v>G=0.89, T=0.11</v>
          </cell>
          <cell r="G2253">
            <v>0.96031255154823003</v>
          </cell>
          <cell r="H2253" t="str">
            <v>0.989850993210456</v>
          </cell>
          <cell r="I2253" t="str">
            <v>NR</v>
          </cell>
          <cell r="J2253" t="str">
            <v>0.10553941</v>
          </cell>
          <cell r="L2253">
            <v>9E-13</v>
          </cell>
        </row>
        <row r="2254">
          <cell r="A2254" t="str">
            <v>rs142158911</v>
          </cell>
          <cell r="B2254" t="str">
            <v>Serum metabolite levels</v>
          </cell>
          <cell r="C2254" t="str">
            <v>31636271</v>
          </cell>
          <cell r="D2254" t="str">
            <v>rs6511720</v>
          </cell>
          <cell r="E2254" t="str">
            <v>chr19:11202306</v>
          </cell>
          <cell r="F2254" t="str">
            <v>G=0.89, T=0.11</v>
          </cell>
          <cell r="G2254">
            <v>0.96031255154823003</v>
          </cell>
          <cell r="H2254" t="str">
            <v>0.989850993210456</v>
          </cell>
          <cell r="I2254" t="str">
            <v>NR</v>
          </cell>
          <cell r="J2254" t="str">
            <v>0.10483017</v>
          </cell>
          <cell r="L2254">
            <v>9.9999999999999998E-13</v>
          </cell>
        </row>
        <row r="2255">
          <cell r="A2255" t="str">
            <v>rs142158911</v>
          </cell>
          <cell r="B2255" t="str">
            <v>Serum metabolite levels</v>
          </cell>
          <cell r="C2255" t="str">
            <v>31636271</v>
          </cell>
          <cell r="D2255" t="str">
            <v>rs6511720</v>
          </cell>
          <cell r="E2255" t="str">
            <v>chr19:11202306</v>
          </cell>
          <cell r="F2255" t="str">
            <v>G=0.89, T=0.11</v>
          </cell>
          <cell r="G2255">
            <v>0.96031255154823003</v>
          </cell>
          <cell r="H2255" t="str">
            <v>0.989850993210456</v>
          </cell>
          <cell r="I2255" t="str">
            <v>NR</v>
          </cell>
          <cell r="J2255" t="str">
            <v>0.104555786</v>
          </cell>
          <cell r="L2255">
            <v>9.9999999999999998E-13</v>
          </cell>
        </row>
        <row r="2256">
          <cell r="A2256" t="str">
            <v>rs142158911</v>
          </cell>
          <cell r="B2256" t="str">
            <v>Serum metabolite levels</v>
          </cell>
          <cell r="C2256" t="str">
            <v>31636271</v>
          </cell>
          <cell r="D2256" t="str">
            <v>rs6511720</v>
          </cell>
          <cell r="E2256" t="str">
            <v>chr19:11202306</v>
          </cell>
          <cell r="F2256" t="str">
            <v>G=0.89, T=0.11</v>
          </cell>
          <cell r="G2256">
            <v>0.96031255154823003</v>
          </cell>
          <cell r="H2256" t="str">
            <v>0.989850993210456</v>
          </cell>
          <cell r="I2256" t="str">
            <v>NR</v>
          </cell>
          <cell r="J2256" t="str">
            <v>0.1036042</v>
          </cell>
          <cell r="L2256">
            <v>2E-12</v>
          </cell>
        </row>
        <row r="2257">
          <cell r="A2257" t="str">
            <v>rs142158911</v>
          </cell>
          <cell r="B2257" t="str">
            <v>Total cholesterol levels</v>
          </cell>
          <cell r="C2257" t="str">
            <v>33462484</v>
          </cell>
          <cell r="D2257" t="str">
            <v>rs6511720</v>
          </cell>
          <cell r="E2257" t="str">
            <v>chr19:11202306</v>
          </cell>
          <cell r="F2257" t="str">
            <v>G=0.89, T=0.11</v>
          </cell>
          <cell r="G2257">
            <v>0.96031255154823003</v>
          </cell>
          <cell r="H2257" t="str">
            <v>0.989850993210456</v>
          </cell>
          <cell r="I2257" t="str">
            <v>NR</v>
          </cell>
          <cell r="J2257" t="str">
            <v>0.2209</v>
          </cell>
          <cell r="K2257" t="str">
            <v>0.21-0.23</v>
          </cell>
          <cell r="L2257">
            <v>0</v>
          </cell>
        </row>
        <row r="2258">
          <cell r="A2258" t="str">
            <v>rs142158911</v>
          </cell>
          <cell r="B2258" t="str">
            <v>Mitochondrial DNA copy number</v>
          </cell>
          <cell r="C2258" t="str">
            <v>35023831</v>
          </cell>
          <cell r="D2258" t="str">
            <v>rs6511720</v>
          </cell>
          <cell r="E2258" t="str">
            <v>chr19:11202306</v>
          </cell>
          <cell r="F2258" t="str">
            <v>G=0.89, T=0.11</v>
          </cell>
          <cell r="G2258">
            <v>0.96031255154823003</v>
          </cell>
          <cell r="H2258" t="str">
            <v>0.989850993210456</v>
          </cell>
          <cell r="I2258" t="str">
            <v>0.0916534</v>
          </cell>
          <cell r="J2258" t="str">
            <v>0.0192</v>
          </cell>
          <cell r="K2258" t="str">
            <v>0.013-0.026</v>
          </cell>
          <cell r="L2258">
            <v>4.0000000000000002E-9</v>
          </cell>
        </row>
        <row r="2259">
          <cell r="A2259" t="str">
            <v>rs142158911</v>
          </cell>
          <cell r="B2259" t="str">
            <v>Ratio of apolipoprotein B to apolipoprotein A1 levels</v>
          </cell>
          <cell r="C2259" t="str">
            <v>35213538</v>
          </cell>
          <cell r="D2259" t="str">
            <v>rs6511720</v>
          </cell>
          <cell r="E2259" t="str">
            <v>chr19:11202306</v>
          </cell>
          <cell r="F2259" t="str">
            <v>G=0.89, T=0.11</v>
          </cell>
          <cell r="G2259">
            <v>0.96031255154823003</v>
          </cell>
          <cell r="H2259" t="str">
            <v>0.989850993210456</v>
          </cell>
          <cell r="I2259" t="str">
            <v>0.880212</v>
          </cell>
          <cell r="J2259" t="str">
            <v>0.149341</v>
          </cell>
          <cell r="K2259" t="str">
            <v>0.14-0.16</v>
          </cell>
          <cell r="L2259">
            <v>6.9999999999999998E-127</v>
          </cell>
        </row>
        <row r="2260">
          <cell r="A2260" t="str">
            <v>rs142158911</v>
          </cell>
          <cell r="B2260" t="str">
            <v>Free cholesterol levels in large VLDL</v>
          </cell>
          <cell r="C2260" t="str">
            <v>35213538</v>
          </cell>
          <cell r="D2260" t="str">
            <v>rs6511720</v>
          </cell>
          <cell r="E2260" t="str">
            <v>chr19:11202306</v>
          </cell>
          <cell r="F2260" t="str">
            <v>G=0.89, T=0.11</v>
          </cell>
          <cell r="G2260">
            <v>0.96031255154823003</v>
          </cell>
          <cell r="H2260" t="str">
            <v>0.989850993210456</v>
          </cell>
          <cell r="I2260" t="str">
            <v>0.880212</v>
          </cell>
          <cell r="J2260" t="str">
            <v>0.0613803</v>
          </cell>
          <cell r="K2260" t="str">
            <v>0.049-0.073</v>
          </cell>
          <cell r="L2260">
            <v>9.9999999999999996E-24</v>
          </cell>
        </row>
        <row r="2261">
          <cell r="A2261" t="str">
            <v>rs142158911</v>
          </cell>
          <cell r="B2261" t="str">
            <v>Total lipid levels in large VLDL</v>
          </cell>
          <cell r="C2261" t="str">
            <v>35213538</v>
          </cell>
          <cell r="D2261" t="str">
            <v>rs6511720</v>
          </cell>
          <cell r="E2261" t="str">
            <v>chr19:11202306</v>
          </cell>
          <cell r="F2261" t="str">
            <v>G=0.89, T=0.11</v>
          </cell>
          <cell r="G2261">
            <v>0.96031255154823003</v>
          </cell>
          <cell r="H2261" t="str">
            <v>0.989850993210456</v>
          </cell>
          <cell r="I2261" t="str">
            <v>0.880212</v>
          </cell>
          <cell r="J2261" t="str">
            <v>0.0505484</v>
          </cell>
          <cell r="K2261" t="str">
            <v>0.039-0.063</v>
          </cell>
          <cell r="L2261">
            <v>2E-16</v>
          </cell>
        </row>
        <row r="2262">
          <cell r="A2262" t="str">
            <v>rs142158911</v>
          </cell>
          <cell r="B2262" t="str">
            <v>Concentration of large VLDL particles</v>
          </cell>
          <cell r="C2262" t="str">
            <v>35213538</v>
          </cell>
          <cell r="D2262" t="str">
            <v>rs6511720</v>
          </cell>
          <cell r="E2262" t="str">
            <v>chr19:11202306</v>
          </cell>
          <cell r="F2262" t="str">
            <v>G=0.89, T=0.11</v>
          </cell>
          <cell r="G2262">
            <v>0.96031255154823003</v>
          </cell>
          <cell r="H2262" t="str">
            <v>0.989850993210456</v>
          </cell>
          <cell r="I2262" t="str">
            <v>0.880212</v>
          </cell>
          <cell r="J2262" t="str">
            <v>0.050527</v>
          </cell>
          <cell r="K2262" t="str">
            <v>0.039-0.063</v>
          </cell>
          <cell r="L2262">
            <v>2E-16</v>
          </cell>
        </row>
        <row r="2263">
          <cell r="A2263" t="str">
            <v>rs142158911</v>
          </cell>
          <cell r="B2263" t="str">
            <v>Cholesterol levels in large VLDL</v>
          </cell>
          <cell r="C2263" t="str">
            <v>35213538</v>
          </cell>
          <cell r="D2263" t="str">
            <v>rs6511720</v>
          </cell>
          <cell r="E2263" t="str">
            <v>chr19:11202306</v>
          </cell>
          <cell r="F2263" t="str">
            <v>G=0.89, T=0.11</v>
          </cell>
          <cell r="G2263">
            <v>0.96031255154823003</v>
          </cell>
          <cell r="H2263" t="str">
            <v>0.989850993210456</v>
          </cell>
          <cell r="I2263" t="str">
            <v>0.880212</v>
          </cell>
          <cell r="J2263" t="str">
            <v>0.080434</v>
          </cell>
          <cell r="K2263" t="str">
            <v>0.068-0.093</v>
          </cell>
          <cell r="L2263">
            <v>1.9999999999999999E-38</v>
          </cell>
        </row>
        <row r="2264">
          <cell r="A2264" t="str">
            <v>rs142158911</v>
          </cell>
          <cell r="B2264" t="str">
            <v>Phospholipid levels in large VLDL</v>
          </cell>
          <cell r="C2264" t="str">
            <v>35213538</v>
          </cell>
          <cell r="D2264" t="str">
            <v>rs6511720</v>
          </cell>
          <cell r="E2264" t="str">
            <v>chr19:11202306</v>
          </cell>
          <cell r="F2264" t="str">
            <v>G=0.89, T=0.11</v>
          </cell>
          <cell r="G2264">
            <v>0.96031255154823003</v>
          </cell>
          <cell r="H2264" t="str">
            <v>0.989850993210456</v>
          </cell>
          <cell r="I2264" t="str">
            <v>0.880212</v>
          </cell>
          <cell r="J2264" t="str">
            <v>0.0513874</v>
          </cell>
          <cell r="K2264" t="str">
            <v>0.039-0.063</v>
          </cell>
          <cell r="L2264">
            <v>4.9999999999999999E-17</v>
          </cell>
        </row>
        <row r="2265">
          <cell r="A2265" t="str">
            <v>rs142158911</v>
          </cell>
          <cell r="B2265" t="str">
            <v>Coronary artery disease or tissue plasminogen activator levels (pleiotropy)</v>
          </cell>
          <cell r="C2265" t="str">
            <v>35285134</v>
          </cell>
          <cell r="D2265" t="str">
            <v>rs6511720</v>
          </cell>
          <cell r="E2265" t="str">
            <v>chr19:11202306</v>
          </cell>
          <cell r="F2265" t="str">
            <v>G=0.89, T=0.11</v>
          </cell>
          <cell r="G2265">
            <v>0.96031255154823003</v>
          </cell>
          <cell r="H2265" t="str">
            <v>0.989850993210456</v>
          </cell>
          <cell r="I2265" t="str">
            <v>NR</v>
          </cell>
          <cell r="L2265">
            <v>7.9999999999999995E-29</v>
          </cell>
        </row>
        <row r="2266">
          <cell r="A2266" t="str">
            <v>rs142158911</v>
          </cell>
          <cell r="B2266" t="str">
            <v>Sphingomyeline C16:0 levels</v>
          </cell>
          <cell r="C2266" t="str">
            <v>33414548</v>
          </cell>
          <cell r="D2266" t="str">
            <v>rs6511720</v>
          </cell>
          <cell r="E2266" t="str">
            <v>chr19:11202306</v>
          </cell>
          <cell r="F2266" t="str">
            <v>G=0.89, T=0.11</v>
          </cell>
          <cell r="G2266">
            <v>0.96031255154823003</v>
          </cell>
          <cell r="H2266" t="str">
            <v>0.989850993210456</v>
          </cell>
          <cell r="I2266" t="str">
            <v>0.8821</v>
          </cell>
          <cell r="J2266" t="str">
            <v>12.368</v>
          </cell>
          <cell r="K2266" t="str">
            <v>()</v>
          </cell>
          <cell r="L2266">
            <v>4E-35</v>
          </cell>
        </row>
        <row r="2267">
          <cell r="A2267" t="str">
            <v>rs142158911</v>
          </cell>
          <cell r="B2267" t="str">
            <v>Sphingomyeline C18:0 levels</v>
          </cell>
          <cell r="C2267" t="str">
            <v>33414548</v>
          </cell>
          <cell r="D2267" t="str">
            <v>rs6511720</v>
          </cell>
          <cell r="E2267" t="str">
            <v>chr19:11202306</v>
          </cell>
          <cell r="F2267" t="str">
            <v>G=0.89, T=0.11</v>
          </cell>
          <cell r="G2267">
            <v>0.96031255154823003</v>
          </cell>
          <cell r="H2267" t="str">
            <v>0.989850993210456</v>
          </cell>
          <cell r="I2267" t="str">
            <v>0.8791</v>
          </cell>
          <cell r="J2267" t="str">
            <v>8.388</v>
          </cell>
          <cell r="K2267" t="str">
            <v>()</v>
          </cell>
          <cell r="L2267">
            <v>4.9999999999999999E-17</v>
          </cell>
        </row>
        <row r="2268">
          <cell r="A2268" t="str">
            <v>rs142158911</v>
          </cell>
          <cell r="B2268" t="str">
            <v>Coronary artery disease or plasminogen activator inhibitor 1 levels (pleiotropy)</v>
          </cell>
          <cell r="C2268" t="str">
            <v>35285134</v>
          </cell>
          <cell r="D2268" t="str">
            <v>rs6511720</v>
          </cell>
          <cell r="E2268" t="str">
            <v>chr19:11202306</v>
          </cell>
          <cell r="F2268" t="str">
            <v>G=0.89, T=0.11</v>
          </cell>
          <cell r="G2268">
            <v>0.96031255154823003</v>
          </cell>
          <cell r="H2268" t="str">
            <v>0.989850993210456</v>
          </cell>
          <cell r="I2268" t="str">
            <v>NR</v>
          </cell>
          <cell r="L2268">
            <v>9.9999999999999997E-29</v>
          </cell>
        </row>
        <row r="2269">
          <cell r="A2269" t="str">
            <v>rs142158911</v>
          </cell>
          <cell r="B2269" t="str">
            <v>Low-density lipoprotein levels (MTAG)</v>
          </cell>
          <cell r="C2269" t="str">
            <v>36376304</v>
          </cell>
          <cell r="D2269" t="str">
            <v>rs6511720</v>
          </cell>
          <cell r="E2269" t="str">
            <v>chr19:11202306</v>
          </cell>
          <cell r="F2269" t="str">
            <v>G=0.89, T=0.11</v>
          </cell>
          <cell r="G2269">
            <v>0.96031255154823003</v>
          </cell>
          <cell r="H2269" t="str">
            <v>0.989850993210456</v>
          </cell>
          <cell r="I2269" t="str">
            <v>NR</v>
          </cell>
          <cell r="J2269" t="str">
            <v>0.04278</v>
          </cell>
          <cell r="K2269" t="str">
            <v>0.039-0.047</v>
          </cell>
          <cell r="L2269">
            <v>9.9999999999999993E-89</v>
          </cell>
        </row>
        <row r="2270">
          <cell r="A2270" t="str">
            <v>rs142158911</v>
          </cell>
          <cell r="B2270" t="str">
            <v>Medication use (HMG CoA reductase inhibitors)</v>
          </cell>
          <cell r="C2270" t="str">
            <v>31015401</v>
          </cell>
          <cell r="D2270" t="str">
            <v>rs6511720</v>
          </cell>
          <cell r="E2270" t="str">
            <v>chr19:11202306</v>
          </cell>
          <cell r="F2270" t="str">
            <v>G=0.89, T=0.11</v>
          </cell>
          <cell r="G2270">
            <v>0.96031255154823003</v>
          </cell>
          <cell r="H2270" t="str">
            <v>0.989850993210456</v>
          </cell>
          <cell r="I2270" t="str">
            <v>0.117712</v>
          </cell>
          <cell r="J2270" t="str">
            <v>0.19864713</v>
          </cell>
          <cell r="K2270" t="str">
            <v>0.18-0.22</v>
          </cell>
          <cell r="L2270">
            <v>8E-116</v>
          </cell>
        </row>
        <row r="2271">
          <cell r="A2271" t="str">
            <v>rs142158911</v>
          </cell>
          <cell r="B2271" t="str">
            <v>Phospholipids in VLDL (UKB data field 23412)</v>
          </cell>
          <cell r="C2271" t="str">
            <v>36764567</v>
          </cell>
          <cell r="D2271" t="str">
            <v>rs6511720</v>
          </cell>
          <cell r="E2271" t="str">
            <v>chr19:11202306</v>
          </cell>
          <cell r="F2271" t="str">
            <v>G=0.89, T=0.11</v>
          </cell>
          <cell r="G2271">
            <v>0.96031255154823003</v>
          </cell>
          <cell r="H2271" t="str">
            <v>0.989850993210456</v>
          </cell>
          <cell r="I2271" t="str">
            <v>0.118942</v>
          </cell>
          <cell r="J2271" t="str">
            <v>0.100602</v>
          </cell>
          <cell r="K2271" t="str">
            <v>0.086-0.115</v>
          </cell>
          <cell r="L2271">
            <v>1.9999999999999999E-44</v>
          </cell>
        </row>
        <row r="2272">
          <cell r="A2272" t="str">
            <v>rs142158911</v>
          </cell>
          <cell r="B2272" t="str">
            <v>Free cholesterol in VLDL (UKB data field 23420)</v>
          </cell>
          <cell r="C2272" t="str">
            <v>36764567</v>
          </cell>
          <cell r="D2272" t="str">
            <v>rs6511720</v>
          </cell>
          <cell r="E2272" t="str">
            <v>chr19:11202306</v>
          </cell>
          <cell r="F2272" t="str">
            <v>G=0.89, T=0.11</v>
          </cell>
          <cell r="G2272">
            <v>0.96031255154823003</v>
          </cell>
          <cell r="H2272" t="str">
            <v>0.989850993210456</v>
          </cell>
          <cell r="I2272" t="str">
            <v>0.118942</v>
          </cell>
          <cell r="J2272" t="str">
            <v>0.114161</v>
          </cell>
          <cell r="K2272" t="str">
            <v>0.1-0.128</v>
          </cell>
          <cell r="L2272">
            <v>4.0000000000000002E-56</v>
          </cell>
        </row>
        <row r="2273">
          <cell r="A2273" t="str">
            <v>rs142158911</v>
          </cell>
          <cell r="B2273" t="str">
            <v>Apolipoprotein B to apolipoprotein A1 ratio (UKB data field 23441)</v>
          </cell>
          <cell r="C2273" t="str">
            <v>36764567</v>
          </cell>
          <cell r="D2273" t="str">
            <v>rs6511720</v>
          </cell>
          <cell r="E2273" t="str">
            <v>chr19:11202306</v>
          </cell>
          <cell r="F2273" t="str">
            <v>G=0.89, T=0.11</v>
          </cell>
          <cell r="G2273">
            <v>0.96031255154823003</v>
          </cell>
          <cell r="H2273" t="str">
            <v>0.989850993210456</v>
          </cell>
          <cell r="I2273" t="str">
            <v>0.118942</v>
          </cell>
          <cell r="J2273" t="str">
            <v>0.153401</v>
          </cell>
          <cell r="K2273" t="str">
            <v>0.14-0.17</v>
          </cell>
          <cell r="L2273">
            <v>4.0000000000000002E-101</v>
          </cell>
        </row>
        <row r="2274">
          <cell r="A2274" t="str">
            <v>rs142158911</v>
          </cell>
          <cell r="B2274" t="str">
            <v>Concentration of VLDL particles (UKB data field 23428)</v>
          </cell>
          <cell r="C2274" t="str">
            <v>36764567</v>
          </cell>
          <cell r="D2274" t="str">
            <v>rs6511720</v>
          </cell>
          <cell r="E2274" t="str">
            <v>chr19:11202306</v>
          </cell>
          <cell r="F2274" t="str">
            <v>G=0.89, T=0.11</v>
          </cell>
          <cell r="G2274">
            <v>0.96031255154823003</v>
          </cell>
          <cell r="H2274" t="str">
            <v>0.989850993210456</v>
          </cell>
          <cell r="I2274" t="str">
            <v>0.118942</v>
          </cell>
          <cell r="J2274" t="str">
            <v>0.118505</v>
          </cell>
          <cell r="K2274" t="str">
            <v>0.1-0.13</v>
          </cell>
          <cell r="L2274">
            <v>3.0000000000000002E-60</v>
          </cell>
        </row>
        <row r="2275">
          <cell r="A2275" t="str">
            <v>rs142158911</v>
          </cell>
          <cell r="B2275" t="str">
            <v>Parental longevity (father's age at death or father's attained age)</v>
          </cell>
          <cell r="C2275" t="str">
            <v>31484785</v>
          </cell>
          <cell r="D2275" t="str">
            <v>rs6511720</v>
          </cell>
          <cell r="E2275" t="str">
            <v>chr19:11202306</v>
          </cell>
          <cell r="F2275" t="str">
            <v>G=0.89, T=0.11</v>
          </cell>
          <cell r="G2275">
            <v>0.96031255154823003</v>
          </cell>
          <cell r="H2275" t="str">
            <v>0.989850993210456</v>
          </cell>
          <cell r="I2275" t="str">
            <v>NR</v>
          </cell>
          <cell r="L2275">
            <v>3E-9</v>
          </cell>
        </row>
        <row r="2276">
          <cell r="A2276" t="str">
            <v>rs142158911</v>
          </cell>
          <cell r="B2276" t="str">
            <v>Low density lipoprotein cholesterol levels</v>
          </cell>
          <cell r="C2276" t="str">
            <v>31393916</v>
          </cell>
          <cell r="D2276" t="str">
            <v>rs6511720</v>
          </cell>
          <cell r="E2276" t="str">
            <v>chr19:11202306</v>
          </cell>
          <cell r="F2276" t="str">
            <v>G=0.89, T=0.11</v>
          </cell>
          <cell r="G2276">
            <v>0.96031255154823003</v>
          </cell>
          <cell r="H2276" t="str">
            <v>0.989850993210456</v>
          </cell>
          <cell r="I2276" t="str">
            <v>NR</v>
          </cell>
          <cell r="J2276" t="str">
            <v>0.198</v>
          </cell>
          <cell r="K2276" t="str">
            <v>0.15-0.24</v>
          </cell>
          <cell r="L2276">
            <v>2.0000000000000001E-18</v>
          </cell>
        </row>
        <row r="2277">
          <cell r="A2277" t="str">
            <v>rs142158911</v>
          </cell>
          <cell r="B2277" t="str">
            <v>Total cholesterol levels</v>
          </cell>
          <cell r="C2277" t="str">
            <v>31393916</v>
          </cell>
          <cell r="D2277" t="str">
            <v>rs6511720</v>
          </cell>
          <cell r="E2277" t="str">
            <v>chr19:11202306</v>
          </cell>
          <cell r="F2277" t="str">
            <v>G=0.89, T=0.11</v>
          </cell>
          <cell r="G2277">
            <v>0.96031255154823003</v>
          </cell>
          <cell r="H2277" t="str">
            <v>0.989850993210456</v>
          </cell>
          <cell r="I2277" t="str">
            <v>NR</v>
          </cell>
          <cell r="J2277" t="str">
            <v>0.163</v>
          </cell>
          <cell r="K2277" t="str">
            <v>0.12-0.2</v>
          </cell>
          <cell r="L2277">
            <v>8.0000000000000006E-15</v>
          </cell>
        </row>
        <row r="2278">
          <cell r="A2278" t="str">
            <v>rs142158911</v>
          </cell>
          <cell r="B2278" t="str">
            <v>Serum metabolite levels</v>
          </cell>
          <cell r="C2278" t="str">
            <v>31636271</v>
          </cell>
          <cell r="D2278" t="str">
            <v>rs6511720</v>
          </cell>
          <cell r="E2278" t="str">
            <v>chr19:11202306</v>
          </cell>
          <cell r="F2278" t="str">
            <v>G=0.89, T=0.11</v>
          </cell>
          <cell r="G2278">
            <v>0.96031255154823003</v>
          </cell>
          <cell r="H2278" t="str">
            <v>0.989850993210456</v>
          </cell>
          <cell r="I2278" t="str">
            <v>NR</v>
          </cell>
          <cell r="J2278" t="str">
            <v>0.0929593</v>
          </cell>
          <cell r="L2278">
            <v>3E-10</v>
          </cell>
        </row>
        <row r="2279">
          <cell r="A2279" t="str">
            <v>rs142158911</v>
          </cell>
          <cell r="B2279" t="str">
            <v>Serum metabolite levels</v>
          </cell>
          <cell r="C2279" t="str">
            <v>31636271</v>
          </cell>
          <cell r="D2279" t="str">
            <v>rs6511720</v>
          </cell>
          <cell r="E2279" t="str">
            <v>chr19:11202306</v>
          </cell>
          <cell r="F2279" t="str">
            <v>G=0.89, T=0.11</v>
          </cell>
          <cell r="G2279">
            <v>0.96031255154823003</v>
          </cell>
          <cell r="H2279" t="str">
            <v>0.989850993210456</v>
          </cell>
          <cell r="I2279" t="str">
            <v>NR</v>
          </cell>
          <cell r="J2279" t="str">
            <v>0.092566125</v>
          </cell>
          <cell r="L2279">
            <v>4.0000000000000001E-10</v>
          </cell>
        </row>
        <row r="2280">
          <cell r="A2280" t="str">
            <v>rs142158911</v>
          </cell>
          <cell r="B2280" t="str">
            <v>Serum metabolite levels</v>
          </cell>
          <cell r="C2280" t="str">
            <v>31636271</v>
          </cell>
          <cell r="D2280" t="str">
            <v>rs6511720</v>
          </cell>
          <cell r="E2280" t="str">
            <v>chr19:11202306</v>
          </cell>
          <cell r="F2280" t="str">
            <v>G=0.89, T=0.11</v>
          </cell>
          <cell r="G2280">
            <v>0.96031255154823003</v>
          </cell>
          <cell r="H2280" t="str">
            <v>0.989850993210456</v>
          </cell>
          <cell r="I2280" t="str">
            <v>NR</v>
          </cell>
          <cell r="J2280" t="str">
            <v>0.09110192</v>
          </cell>
          <cell r="L2280">
            <v>6E-10</v>
          </cell>
        </row>
        <row r="2281">
          <cell r="A2281" t="str">
            <v>rs142158911</v>
          </cell>
          <cell r="B2281" t="str">
            <v>Serum metabolite levels</v>
          </cell>
          <cell r="C2281" t="str">
            <v>31636271</v>
          </cell>
          <cell r="D2281" t="str">
            <v>rs6511720</v>
          </cell>
          <cell r="E2281" t="str">
            <v>chr19:11202306</v>
          </cell>
          <cell r="F2281" t="str">
            <v>G=0.89, T=0.11</v>
          </cell>
          <cell r="G2281">
            <v>0.96031255154823003</v>
          </cell>
          <cell r="H2281" t="str">
            <v>0.989850993210456</v>
          </cell>
          <cell r="I2281" t="str">
            <v>NR</v>
          </cell>
          <cell r="J2281" t="str">
            <v>0.07644577</v>
          </cell>
          <cell r="L2281">
            <v>1E-10</v>
          </cell>
        </row>
        <row r="2282">
          <cell r="A2282" t="str">
            <v>rs142158911</v>
          </cell>
          <cell r="B2282" t="str">
            <v>Serum metabolite levels</v>
          </cell>
          <cell r="C2282" t="str">
            <v>31636271</v>
          </cell>
          <cell r="D2282" t="str">
            <v>rs6511720</v>
          </cell>
          <cell r="E2282" t="str">
            <v>chr19:11202306</v>
          </cell>
          <cell r="F2282" t="str">
            <v>G=0.89, T=0.11</v>
          </cell>
          <cell r="G2282">
            <v>0.96031255154823003</v>
          </cell>
          <cell r="H2282" t="str">
            <v>0.989850993210456</v>
          </cell>
          <cell r="I2282" t="str">
            <v>NR</v>
          </cell>
          <cell r="J2282" t="str">
            <v>0.09469219</v>
          </cell>
          <cell r="L2282">
            <v>2.0000000000000001E-10</v>
          </cell>
        </row>
        <row r="2283">
          <cell r="A2283" t="str">
            <v>rs142158911</v>
          </cell>
          <cell r="B2283" t="str">
            <v>Serum metabolite levels</v>
          </cell>
          <cell r="C2283" t="str">
            <v>31636271</v>
          </cell>
          <cell r="D2283" t="str">
            <v>rs6511720</v>
          </cell>
          <cell r="E2283" t="str">
            <v>chr19:11202306</v>
          </cell>
          <cell r="F2283" t="str">
            <v>G=0.89, T=0.11</v>
          </cell>
          <cell r="G2283">
            <v>0.96031255154823003</v>
          </cell>
          <cell r="H2283" t="str">
            <v>0.989850993210456</v>
          </cell>
          <cell r="I2283" t="str">
            <v>NR</v>
          </cell>
          <cell r="J2283" t="str">
            <v>0.094097905</v>
          </cell>
          <cell r="L2283">
            <v>2.0000000000000001E-10</v>
          </cell>
        </row>
        <row r="2284">
          <cell r="A2284" t="str">
            <v>rs142158911</v>
          </cell>
          <cell r="B2284" t="str">
            <v>Serum metabolite levels</v>
          </cell>
          <cell r="C2284" t="str">
            <v>31636271</v>
          </cell>
          <cell r="D2284" t="str">
            <v>rs6511720</v>
          </cell>
          <cell r="E2284" t="str">
            <v>chr19:11202306</v>
          </cell>
          <cell r="F2284" t="str">
            <v>G=0.89, T=0.11</v>
          </cell>
          <cell r="G2284">
            <v>0.96031255154823003</v>
          </cell>
          <cell r="H2284" t="str">
            <v>0.989850993210456</v>
          </cell>
          <cell r="I2284" t="str">
            <v>NR</v>
          </cell>
          <cell r="J2284" t="str">
            <v>0.09346392</v>
          </cell>
          <cell r="L2284">
            <v>3E-10</v>
          </cell>
        </row>
        <row r="2285">
          <cell r="A2285" t="str">
            <v>rs142158911</v>
          </cell>
          <cell r="B2285" t="str">
            <v>Serum metabolite levels</v>
          </cell>
          <cell r="C2285" t="str">
            <v>31636271</v>
          </cell>
          <cell r="D2285" t="str">
            <v>rs6511720</v>
          </cell>
          <cell r="E2285" t="str">
            <v>chr19:11202306</v>
          </cell>
          <cell r="F2285" t="str">
            <v>G=0.89, T=0.11</v>
          </cell>
          <cell r="G2285">
            <v>0.96031255154823003</v>
          </cell>
          <cell r="H2285" t="str">
            <v>0.989850993210456</v>
          </cell>
          <cell r="I2285" t="str">
            <v>NR</v>
          </cell>
          <cell r="J2285" t="str">
            <v>0.06998695</v>
          </cell>
          <cell r="L2285">
            <v>1E-8</v>
          </cell>
        </row>
        <row r="2286">
          <cell r="A2286" t="str">
            <v>rs142158911</v>
          </cell>
          <cell r="B2286" t="str">
            <v>Serum metabolite levels</v>
          </cell>
          <cell r="C2286" t="str">
            <v>31636271</v>
          </cell>
          <cell r="D2286" t="str">
            <v>rs6511720</v>
          </cell>
          <cell r="E2286" t="str">
            <v>chr19:11202306</v>
          </cell>
          <cell r="F2286" t="str">
            <v>G=0.89, T=0.11</v>
          </cell>
          <cell r="G2286">
            <v>0.96031255154823003</v>
          </cell>
          <cell r="H2286" t="str">
            <v>0.989850993210456</v>
          </cell>
          <cell r="I2286" t="str">
            <v>NR</v>
          </cell>
          <cell r="J2286" t="str">
            <v>0.083168514</v>
          </cell>
          <cell r="L2286">
            <v>2E-8</v>
          </cell>
        </row>
        <row r="2287">
          <cell r="A2287" t="str">
            <v>rs142158911</v>
          </cell>
          <cell r="B2287" t="str">
            <v>Serum metabolite levels</v>
          </cell>
          <cell r="C2287" t="str">
            <v>31636271</v>
          </cell>
          <cell r="D2287" t="str">
            <v>rs6511720</v>
          </cell>
          <cell r="E2287" t="str">
            <v>chr19:11202306</v>
          </cell>
          <cell r="F2287" t="str">
            <v>G=0.89, T=0.11</v>
          </cell>
          <cell r="G2287">
            <v>0.96031255154823003</v>
          </cell>
          <cell r="H2287" t="str">
            <v>0.989850993210456</v>
          </cell>
          <cell r="I2287" t="str">
            <v>NR</v>
          </cell>
          <cell r="J2287" t="str">
            <v>0.08183787</v>
          </cell>
          <cell r="L2287">
            <v>2.9999999999999997E-8</v>
          </cell>
        </row>
        <row r="2288">
          <cell r="A2288" t="str">
            <v>rs142158911</v>
          </cell>
          <cell r="B2288" t="str">
            <v>Serum metabolite levels</v>
          </cell>
          <cell r="C2288" t="str">
            <v>31636271</v>
          </cell>
          <cell r="D2288" t="str">
            <v>rs6511720</v>
          </cell>
          <cell r="E2288" t="str">
            <v>chr19:11202306</v>
          </cell>
          <cell r="F2288" t="str">
            <v>G=0.89, T=0.11</v>
          </cell>
          <cell r="G2288">
            <v>0.96031255154823003</v>
          </cell>
          <cell r="H2288" t="str">
            <v>0.989850993210456</v>
          </cell>
          <cell r="I2288" t="str">
            <v>NR</v>
          </cell>
          <cell r="J2288" t="str">
            <v>0.08800753</v>
          </cell>
          <cell r="L2288">
            <v>3E-9</v>
          </cell>
        </row>
        <row r="2289">
          <cell r="A2289" t="str">
            <v>rs142158911</v>
          </cell>
          <cell r="B2289" t="str">
            <v>Serum metabolite levels</v>
          </cell>
          <cell r="C2289" t="str">
            <v>31636271</v>
          </cell>
          <cell r="D2289" t="str">
            <v>rs6511720</v>
          </cell>
          <cell r="E2289" t="str">
            <v>chr19:11202306</v>
          </cell>
          <cell r="F2289" t="str">
            <v>G=0.89, T=0.11</v>
          </cell>
          <cell r="G2289">
            <v>0.96031255154823003</v>
          </cell>
          <cell r="H2289" t="str">
            <v>0.989850993210456</v>
          </cell>
          <cell r="I2289" t="str">
            <v>NR</v>
          </cell>
          <cell r="J2289" t="str">
            <v>0.10977137</v>
          </cell>
          <cell r="L2289">
            <v>1E-13</v>
          </cell>
        </row>
        <row r="2290">
          <cell r="A2290" t="str">
            <v>rs142158911</v>
          </cell>
          <cell r="B2290" t="str">
            <v>Serum metabolite levels</v>
          </cell>
          <cell r="C2290" t="str">
            <v>31636271</v>
          </cell>
          <cell r="D2290" t="str">
            <v>rs6511720</v>
          </cell>
          <cell r="E2290" t="str">
            <v>chr19:11202306</v>
          </cell>
          <cell r="F2290" t="str">
            <v>G=0.89, T=0.11</v>
          </cell>
          <cell r="G2290">
            <v>0.96031255154823003</v>
          </cell>
          <cell r="H2290" t="str">
            <v>0.989850993210456</v>
          </cell>
          <cell r="I2290" t="str">
            <v>NR</v>
          </cell>
          <cell r="J2290" t="str">
            <v>0.109274596</v>
          </cell>
          <cell r="L2290">
            <v>2.0000000000000001E-13</v>
          </cell>
        </row>
        <row r="2291">
          <cell r="A2291" t="str">
            <v>rs142158911</v>
          </cell>
          <cell r="B2291" t="str">
            <v>Serum metabolite levels</v>
          </cell>
          <cell r="C2291" t="str">
            <v>31636271</v>
          </cell>
          <cell r="D2291" t="str">
            <v>rs6511720</v>
          </cell>
          <cell r="E2291" t="str">
            <v>chr19:11202306</v>
          </cell>
          <cell r="F2291" t="str">
            <v>G=0.89, T=0.11</v>
          </cell>
          <cell r="G2291">
            <v>0.96031255154823003</v>
          </cell>
          <cell r="H2291" t="str">
            <v>0.989850993210456</v>
          </cell>
          <cell r="I2291" t="str">
            <v>NR</v>
          </cell>
          <cell r="J2291" t="str">
            <v>0.10908367</v>
          </cell>
          <cell r="L2291">
            <v>2.0000000000000001E-13</v>
          </cell>
        </row>
        <row r="2292">
          <cell r="A2292" t="str">
            <v>rs142158911</v>
          </cell>
          <cell r="B2292" t="str">
            <v>Serum metabolite levels</v>
          </cell>
          <cell r="C2292" t="str">
            <v>31636271</v>
          </cell>
          <cell r="D2292" t="str">
            <v>rs6511720</v>
          </cell>
          <cell r="E2292" t="str">
            <v>chr19:11202306</v>
          </cell>
          <cell r="F2292" t="str">
            <v>G=0.89, T=0.11</v>
          </cell>
          <cell r="G2292">
            <v>0.96031255154823003</v>
          </cell>
          <cell r="H2292" t="str">
            <v>0.989850993210456</v>
          </cell>
          <cell r="I2292" t="str">
            <v>NR</v>
          </cell>
          <cell r="J2292" t="str">
            <v>0.10893973</v>
          </cell>
          <cell r="L2292">
            <v>2.0000000000000001E-13</v>
          </cell>
        </row>
        <row r="2293">
          <cell r="A2293" t="str">
            <v>rs142158911</v>
          </cell>
          <cell r="B2293" t="str">
            <v>Serum metabolite levels</v>
          </cell>
          <cell r="C2293" t="str">
            <v>31636271</v>
          </cell>
          <cell r="D2293" t="str">
            <v>rs6511720</v>
          </cell>
          <cell r="E2293" t="str">
            <v>chr19:11202306</v>
          </cell>
          <cell r="F2293" t="str">
            <v>G=0.89, T=0.11</v>
          </cell>
          <cell r="G2293">
            <v>0.96031255154823003</v>
          </cell>
          <cell r="H2293" t="str">
            <v>0.989850993210456</v>
          </cell>
          <cell r="I2293" t="str">
            <v>NR</v>
          </cell>
          <cell r="J2293" t="str">
            <v>0.1085456</v>
          </cell>
          <cell r="L2293">
            <v>2.0000000000000001E-13</v>
          </cell>
        </row>
        <row r="2294">
          <cell r="A2294" t="str">
            <v>rs142158911</v>
          </cell>
          <cell r="B2294" t="str">
            <v>Serum metabolite levels</v>
          </cell>
          <cell r="C2294" t="str">
            <v>31636271</v>
          </cell>
          <cell r="D2294" t="str">
            <v>rs6511720</v>
          </cell>
          <cell r="E2294" t="str">
            <v>chr19:11202306</v>
          </cell>
          <cell r="F2294" t="str">
            <v>G=0.89, T=0.11</v>
          </cell>
          <cell r="G2294">
            <v>0.96031255154823003</v>
          </cell>
          <cell r="H2294" t="str">
            <v>0.989850993210456</v>
          </cell>
          <cell r="I2294" t="str">
            <v>NR</v>
          </cell>
          <cell r="J2294" t="str">
            <v>0.10875342</v>
          </cell>
          <cell r="L2294">
            <v>2.0000000000000001E-13</v>
          </cell>
        </row>
        <row r="2295">
          <cell r="A2295" t="str">
            <v>rs142158911</v>
          </cell>
          <cell r="B2295" t="str">
            <v>Serum metabolite levels (CMS)</v>
          </cell>
          <cell r="C2295" t="str">
            <v>31636271</v>
          </cell>
          <cell r="D2295" t="str">
            <v>rs6511720</v>
          </cell>
          <cell r="E2295" t="str">
            <v>chr19:11202306</v>
          </cell>
          <cell r="F2295" t="str">
            <v>G=0.89, T=0.11</v>
          </cell>
          <cell r="G2295">
            <v>0.96031255154823003</v>
          </cell>
          <cell r="H2295" t="str">
            <v>0.989850993210456</v>
          </cell>
          <cell r="I2295" t="str">
            <v>NR</v>
          </cell>
          <cell r="J2295" t="str">
            <v>0.10135487</v>
          </cell>
          <cell r="L2295">
            <v>9.0000000000000003E-16</v>
          </cell>
        </row>
        <row r="2296">
          <cell r="A2296" t="str">
            <v>rs142158911</v>
          </cell>
          <cell r="B2296" t="str">
            <v>Serum metabolite levels (CMS)</v>
          </cell>
          <cell r="C2296" t="str">
            <v>31636271</v>
          </cell>
          <cell r="D2296" t="str">
            <v>rs6511720</v>
          </cell>
          <cell r="E2296" t="str">
            <v>chr19:11202306</v>
          </cell>
          <cell r="F2296" t="str">
            <v>G=0.89, T=0.11</v>
          </cell>
          <cell r="G2296">
            <v>0.96031255154823003</v>
          </cell>
          <cell r="H2296" t="str">
            <v>0.989850993210456</v>
          </cell>
          <cell r="I2296" t="str">
            <v>NR</v>
          </cell>
          <cell r="J2296" t="str">
            <v>0.081581</v>
          </cell>
          <cell r="L2296">
            <v>1E-13</v>
          </cell>
        </row>
        <row r="2297">
          <cell r="A2297" t="str">
            <v>rs142158911</v>
          </cell>
          <cell r="B2297" t="str">
            <v>Serum metabolite levels (CMS)</v>
          </cell>
          <cell r="C2297" t="str">
            <v>31636271</v>
          </cell>
          <cell r="D2297" t="str">
            <v>rs6511720</v>
          </cell>
          <cell r="E2297" t="str">
            <v>chr19:11202306</v>
          </cell>
          <cell r="F2297" t="str">
            <v>G=0.89, T=0.11</v>
          </cell>
          <cell r="G2297">
            <v>0.96031255154823003</v>
          </cell>
          <cell r="H2297" t="str">
            <v>0.989850993210456</v>
          </cell>
          <cell r="I2297" t="str">
            <v>NR</v>
          </cell>
          <cell r="J2297" t="str">
            <v>0.105052166</v>
          </cell>
          <cell r="L2297">
            <v>4.0000000000000001E-13</v>
          </cell>
        </row>
        <row r="2298">
          <cell r="A2298" t="str">
            <v>rs142158911</v>
          </cell>
          <cell r="B2298" t="str">
            <v>Serum metabolite levels (CMS)</v>
          </cell>
          <cell r="C2298" t="str">
            <v>31636271</v>
          </cell>
          <cell r="D2298" t="str">
            <v>rs6511720</v>
          </cell>
          <cell r="E2298" t="str">
            <v>chr19:11202306</v>
          </cell>
          <cell r="F2298" t="str">
            <v>G=0.89, T=0.11</v>
          </cell>
          <cell r="G2298">
            <v>0.96031255154823003</v>
          </cell>
          <cell r="H2298" t="str">
            <v>0.989850993210456</v>
          </cell>
          <cell r="I2298" t="str">
            <v>NR</v>
          </cell>
          <cell r="J2298" t="str">
            <v>0.09278883</v>
          </cell>
          <cell r="L2298">
            <v>5.0000000000000002E-14</v>
          </cell>
        </row>
        <row r="2299">
          <cell r="A2299" t="str">
            <v>rs142158911</v>
          </cell>
          <cell r="B2299" t="str">
            <v>Serum metabolite levels (CMS)</v>
          </cell>
          <cell r="C2299" t="str">
            <v>31636271</v>
          </cell>
          <cell r="D2299" t="str">
            <v>rs6511720</v>
          </cell>
          <cell r="E2299" t="str">
            <v>chr19:11202306</v>
          </cell>
          <cell r="F2299" t="str">
            <v>G=0.89, T=0.11</v>
          </cell>
          <cell r="G2299">
            <v>0.96031255154823003</v>
          </cell>
          <cell r="H2299" t="str">
            <v>0.989850993210456</v>
          </cell>
          <cell r="I2299" t="str">
            <v>NR</v>
          </cell>
          <cell r="J2299" t="str">
            <v>0.084895104</v>
          </cell>
          <cell r="L2299">
            <v>2E-14</v>
          </cell>
        </row>
        <row r="2300">
          <cell r="A2300" t="str">
            <v>rs142158911</v>
          </cell>
          <cell r="B2300" t="str">
            <v>Serum metabolite levels (CMS)</v>
          </cell>
          <cell r="C2300" t="str">
            <v>31636271</v>
          </cell>
          <cell r="D2300" t="str">
            <v>rs6511720</v>
          </cell>
          <cell r="E2300" t="str">
            <v>chr19:11202306</v>
          </cell>
          <cell r="F2300" t="str">
            <v>G=0.89, T=0.11</v>
          </cell>
          <cell r="G2300">
            <v>0.96031255154823003</v>
          </cell>
          <cell r="H2300" t="str">
            <v>0.989850993210456</v>
          </cell>
          <cell r="I2300" t="str">
            <v>NR</v>
          </cell>
          <cell r="J2300" t="str">
            <v>0.098193124</v>
          </cell>
          <cell r="L2300">
            <v>1E-13</v>
          </cell>
        </row>
        <row r="2301">
          <cell r="A2301" t="str">
            <v>rs142158911</v>
          </cell>
          <cell r="B2301" t="str">
            <v>Serum metabolite levels (CMS)</v>
          </cell>
          <cell r="C2301" t="str">
            <v>31636271</v>
          </cell>
          <cell r="D2301" t="str">
            <v>rs6511720</v>
          </cell>
          <cell r="E2301" t="str">
            <v>chr19:11202306</v>
          </cell>
          <cell r="F2301" t="str">
            <v>G=0.89, T=0.11</v>
          </cell>
          <cell r="G2301">
            <v>0.96031255154823003</v>
          </cell>
          <cell r="H2301" t="str">
            <v>0.989850993210456</v>
          </cell>
          <cell r="I2301" t="str">
            <v>NR</v>
          </cell>
          <cell r="J2301" t="str">
            <v>0.1108146</v>
          </cell>
          <cell r="L2301">
            <v>2E-16</v>
          </cell>
        </row>
        <row r="2302">
          <cell r="A2302" t="str">
            <v>rs142158911</v>
          </cell>
          <cell r="B2302" t="str">
            <v>Serum metabolite levels (CMS)</v>
          </cell>
          <cell r="C2302" t="str">
            <v>31636271</v>
          </cell>
          <cell r="D2302" t="str">
            <v>rs6511720</v>
          </cell>
          <cell r="E2302" t="str">
            <v>chr19:11202306</v>
          </cell>
          <cell r="F2302" t="str">
            <v>G=0.89, T=0.11</v>
          </cell>
          <cell r="G2302">
            <v>0.96031255154823003</v>
          </cell>
          <cell r="H2302" t="str">
            <v>0.989850993210456</v>
          </cell>
          <cell r="I2302" t="str">
            <v>NR</v>
          </cell>
          <cell r="J2302" t="str">
            <v>0.10952825</v>
          </cell>
          <cell r="L2302">
            <v>5E-15</v>
          </cell>
        </row>
        <row r="2303">
          <cell r="A2303" t="str">
            <v>rs142158911</v>
          </cell>
          <cell r="B2303" t="str">
            <v>Serum metabolite levels (CMS)</v>
          </cell>
          <cell r="C2303" t="str">
            <v>31636271</v>
          </cell>
          <cell r="D2303" t="str">
            <v>rs6511720</v>
          </cell>
          <cell r="E2303" t="str">
            <v>chr19:11202306</v>
          </cell>
          <cell r="F2303" t="str">
            <v>G=0.89, T=0.11</v>
          </cell>
          <cell r="G2303">
            <v>0.96031255154823003</v>
          </cell>
          <cell r="H2303" t="str">
            <v>0.989850993210456</v>
          </cell>
          <cell r="I2303" t="str">
            <v>NR</v>
          </cell>
          <cell r="J2303" t="str">
            <v>0.1081782</v>
          </cell>
          <cell r="L2303">
            <v>1E-14</v>
          </cell>
        </row>
        <row r="2304">
          <cell r="A2304" t="str">
            <v>rs142158911</v>
          </cell>
          <cell r="B2304" t="str">
            <v>Serum metabolite levels (CMS)</v>
          </cell>
          <cell r="C2304" t="str">
            <v>31636271</v>
          </cell>
          <cell r="D2304" t="str">
            <v>rs6511720</v>
          </cell>
          <cell r="E2304" t="str">
            <v>chr19:11202306</v>
          </cell>
          <cell r="F2304" t="str">
            <v>G=0.89, T=0.11</v>
          </cell>
          <cell r="G2304">
            <v>0.96031255154823003</v>
          </cell>
          <cell r="H2304" t="str">
            <v>0.989850993210456</v>
          </cell>
          <cell r="I2304" t="str">
            <v>NR</v>
          </cell>
          <cell r="J2304" t="str">
            <v>0.096550606</v>
          </cell>
          <cell r="L2304">
            <v>7.0000000000000003E-17</v>
          </cell>
        </row>
        <row r="2305">
          <cell r="A2305" t="str">
            <v>rs142158911</v>
          </cell>
          <cell r="B2305" t="str">
            <v>Serum metabolite levels (CMS)</v>
          </cell>
          <cell r="C2305" t="str">
            <v>31636271</v>
          </cell>
          <cell r="D2305" t="str">
            <v>rs6511720</v>
          </cell>
          <cell r="E2305" t="str">
            <v>chr19:11202306</v>
          </cell>
          <cell r="F2305" t="str">
            <v>G=0.89, T=0.11</v>
          </cell>
          <cell r="G2305">
            <v>0.96031255154823003</v>
          </cell>
          <cell r="H2305" t="str">
            <v>0.989850993210456</v>
          </cell>
          <cell r="I2305" t="str">
            <v>NR</v>
          </cell>
          <cell r="J2305" t="str">
            <v>0.06278563</v>
          </cell>
          <cell r="L2305">
            <v>3.0000000000000001E-12</v>
          </cell>
        </row>
        <row r="2306">
          <cell r="A2306" t="str">
            <v>rs142158911</v>
          </cell>
          <cell r="B2306" t="str">
            <v>Serum metabolite levels (CMS)</v>
          </cell>
          <cell r="C2306" t="str">
            <v>31636271</v>
          </cell>
          <cell r="D2306" t="str">
            <v>rs6511720</v>
          </cell>
          <cell r="E2306" t="str">
            <v>chr19:11202306</v>
          </cell>
          <cell r="F2306" t="str">
            <v>G=0.89, T=0.11</v>
          </cell>
          <cell r="G2306">
            <v>0.96031255154823003</v>
          </cell>
          <cell r="H2306" t="str">
            <v>0.989850993210456</v>
          </cell>
          <cell r="I2306" t="str">
            <v>NR</v>
          </cell>
          <cell r="J2306" t="str">
            <v>0.09928351</v>
          </cell>
          <cell r="L2306">
            <v>2E-14</v>
          </cell>
        </row>
        <row r="2307">
          <cell r="A2307" t="str">
            <v>rs142158911</v>
          </cell>
          <cell r="B2307" t="str">
            <v>Serum metabolite levels (CMS)</v>
          </cell>
          <cell r="C2307" t="str">
            <v>31636271</v>
          </cell>
          <cell r="D2307" t="str">
            <v>rs6511720</v>
          </cell>
          <cell r="E2307" t="str">
            <v>chr19:11202306</v>
          </cell>
          <cell r="F2307" t="str">
            <v>G=0.89, T=0.11</v>
          </cell>
          <cell r="G2307">
            <v>0.96031255154823003</v>
          </cell>
          <cell r="H2307" t="str">
            <v>0.989850993210456</v>
          </cell>
          <cell r="I2307" t="str">
            <v>NR</v>
          </cell>
          <cell r="J2307" t="str">
            <v>0.07554484</v>
          </cell>
          <cell r="L2307">
            <v>3E-10</v>
          </cell>
        </row>
        <row r="2308">
          <cell r="A2308" t="str">
            <v>rs142158911</v>
          </cell>
          <cell r="B2308" t="str">
            <v>Serum metabolite levels (CMS)</v>
          </cell>
          <cell r="C2308" t="str">
            <v>31636271</v>
          </cell>
          <cell r="D2308" t="str">
            <v>rs6511720</v>
          </cell>
          <cell r="E2308" t="str">
            <v>chr19:11202306</v>
          </cell>
          <cell r="F2308" t="str">
            <v>G=0.89, T=0.11</v>
          </cell>
          <cell r="G2308">
            <v>0.96031255154823003</v>
          </cell>
          <cell r="H2308" t="str">
            <v>0.989850993210456</v>
          </cell>
          <cell r="I2308" t="str">
            <v>NR</v>
          </cell>
          <cell r="J2308" t="str">
            <v>0.10078893</v>
          </cell>
          <cell r="L2308">
            <v>9.9999999999999994E-12</v>
          </cell>
        </row>
        <row r="2309">
          <cell r="A2309" t="str">
            <v>rs142158911</v>
          </cell>
          <cell r="B2309" t="str">
            <v>Serum metabolite levels (CMS)</v>
          </cell>
          <cell r="C2309" t="str">
            <v>31636271</v>
          </cell>
          <cell r="D2309" t="str">
            <v>rs6511720</v>
          </cell>
          <cell r="E2309" t="str">
            <v>chr19:11202306</v>
          </cell>
          <cell r="F2309" t="str">
            <v>G=0.89, T=0.11</v>
          </cell>
          <cell r="G2309">
            <v>0.96031255154823003</v>
          </cell>
          <cell r="H2309" t="str">
            <v>0.989850993210456</v>
          </cell>
          <cell r="I2309" t="str">
            <v>NR</v>
          </cell>
          <cell r="J2309" t="str">
            <v>0.095859036</v>
          </cell>
          <cell r="L2309">
            <v>5E-15</v>
          </cell>
        </row>
        <row r="2310">
          <cell r="A2310" t="str">
            <v>rs142158911</v>
          </cell>
          <cell r="B2310" t="str">
            <v>Serum metabolite levels (CMS)</v>
          </cell>
          <cell r="C2310" t="str">
            <v>31636271</v>
          </cell>
          <cell r="D2310" t="str">
            <v>rs6511720</v>
          </cell>
          <cell r="E2310" t="str">
            <v>chr19:11202306</v>
          </cell>
          <cell r="F2310" t="str">
            <v>G=0.89, T=0.11</v>
          </cell>
          <cell r="G2310">
            <v>0.96031255154823003</v>
          </cell>
          <cell r="H2310" t="str">
            <v>0.989850993210456</v>
          </cell>
          <cell r="I2310" t="str">
            <v>NR</v>
          </cell>
          <cell r="J2310" t="str">
            <v>0.09745307</v>
          </cell>
          <cell r="L2310">
            <v>4.9999999999999997E-12</v>
          </cell>
        </row>
        <row r="2311">
          <cell r="A2311" t="str">
            <v>rs142158911</v>
          </cell>
          <cell r="B2311" t="str">
            <v>Serum metabolite levels (CMS)</v>
          </cell>
          <cell r="C2311" t="str">
            <v>31636271</v>
          </cell>
          <cell r="D2311" t="str">
            <v>rs6511720</v>
          </cell>
          <cell r="E2311" t="str">
            <v>chr19:11202306</v>
          </cell>
          <cell r="F2311" t="str">
            <v>G=0.89, T=0.11</v>
          </cell>
          <cell r="G2311">
            <v>0.96031255154823003</v>
          </cell>
          <cell r="H2311" t="str">
            <v>0.989850993210456</v>
          </cell>
          <cell r="I2311" t="str">
            <v>NR</v>
          </cell>
          <cell r="J2311" t="str">
            <v>0.10324599</v>
          </cell>
          <cell r="L2311">
            <v>9.0000000000000003E-16</v>
          </cell>
        </row>
        <row r="2312">
          <cell r="A2312" t="str">
            <v>rs142158911</v>
          </cell>
          <cell r="B2312" t="str">
            <v>Serum metabolite levels (CMS)</v>
          </cell>
          <cell r="C2312" t="str">
            <v>31636271</v>
          </cell>
          <cell r="D2312" t="str">
            <v>rs6511720</v>
          </cell>
          <cell r="E2312" t="str">
            <v>chr19:11202306</v>
          </cell>
          <cell r="F2312" t="str">
            <v>G=0.89, T=0.11</v>
          </cell>
          <cell r="G2312">
            <v>0.96031255154823003</v>
          </cell>
          <cell r="H2312" t="str">
            <v>0.989850993210456</v>
          </cell>
          <cell r="I2312" t="str">
            <v>NR</v>
          </cell>
          <cell r="J2312" t="str">
            <v>0.06765198</v>
          </cell>
          <cell r="L2312">
            <v>4.0000000000000001E-13</v>
          </cell>
        </row>
        <row r="2313">
          <cell r="A2313" t="str">
            <v>rs142158911</v>
          </cell>
          <cell r="B2313" t="str">
            <v>Serum metabolite levels (CMS)</v>
          </cell>
          <cell r="C2313" t="str">
            <v>31636271</v>
          </cell>
          <cell r="D2313" t="str">
            <v>rs6511720</v>
          </cell>
          <cell r="E2313" t="str">
            <v>chr19:11202306</v>
          </cell>
          <cell r="F2313" t="str">
            <v>G=0.89, T=0.11</v>
          </cell>
          <cell r="G2313">
            <v>0.96031255154823003</v>
          </cell>
          <cell r="H2313" t="str">
            <v>0.989850993210456</v>
          </cell>
          <cell r="I2313" t="str">
            <v>NR</v>
          </cell>
          <cell r="J2313" t="str">
            <v>0.09266109</v>
          </cell>
          <cell r="L2313">
            <v>2.9999999999999998E-14</v>
          </cell>
        </row>
        <row r="2314">
          <cell r="A2314" t="str">
            <v>rs142158911</v>
          </cell>
          <cell r="B2314" t="str">
            <v>Serum metabolite levels (CMS)</v>
          </cell>
          <cell r="C2314" t="str">
            <v>31636271</v>
          </cell>
          <cell r="D2314" t="str">
            <v>rs6511720</v>
          </cell>
          <cell r="E2314" t="str">
            <v>chr19:11202306</v>
          </cell>
          <cell r="F2314" t="str">
            <v>G=0.89, T=0.11</v>
          </cell>
          <cell r="G2314">
            <v>0.96031255154823003</v>
          </cell>
          <cell r="H2314" t="str">
            <v>0.989850993210456</v>
          </cell>
          <cell r="I2314" t="str">
            <v>NR</v>
          </cell>
          <cell r="J2314" t="str">
            <v>0.104253076</v>
          </cell>
          <cell r="L2314">
            <v>9E-13</v>
          </cell>
        </row>
        <row r="2315">
          <cell r="A2315" t="str">
            <v>rs142158911</v>
          </cell>
          <cell r="B2315" t="str">
            <v>Serum metabolite levels (CMS)</v>
          </cell>
          <cell r="C2315" t="str">
            <v>31636271</v>
          </cell>
          <cell r="D2315" t="str">
            <v>rs6511720</v>
          </cell>
          <cell r="E2315" t="str">
            <v>chr19:11202306</v>
          </cell>
          <cell r="F2315" t="str">
            <v>G=0.89, T=0.11</v>
          </cell>
          <cell r="G2315">
            <v>0.96031255154823003</v>
          </cell>
          <cell r="H2315" t="str">
            <v>0.989850993210456</v>
          </cell>
          <cell r="I2315" t="str">
            <v>NR</v>
          </cell>
          <cell r="J2315" t="str">
            <v>0.0785067</v>
          </cell>
          <cell r="L2315">
            <v>6E-11</v>
          </cell>
        </row>
        <row r="2316">
          <cell r="A2316" t="str">
            <v>rs142158911</v>
          </cell>
          <cell r="B2316" t="str">
            <v>Serum metabolite levels (CMS)</v>
          </cell>
          <cell r="C2316" t="str">
            <v>31636271</v>
          </cell>
          <cell r="D2316" t="str">
            <v>rs6511720</v>
          </cell>
          <cell r="E2316" t="str">
            <v>chr19:11202306</v>
          </cell>
          <cell r="F2316" t="str">
            <v>G=0.89, T=0.11</v>
          </cell>
          <cell r="G2316">
            <v>0.96031255154823003</v>
          </cell>
          <cell r="H2316" t="str">
            <v>0.989850993210456</v>
          </cell>
          <cell r="I2316" t="str">
            <v>NR</v>
          </cell>
          <cell r="J2316" t="str">
            <v>0.10120659</v>
          </cell>
          <cell r="L2316">
            <v>2.9999999999999998E-14</v>
          </cell>
        </row>
        <row r="2317">
          <cell r="A2317" t="str">
            <v>rs142158911</v>
          </cell>
          <cell r="B2317" t="str">
            <v>Serum metabolite levels (CMS)</v>
          </cell>
          <cell r="C2317" t="str">
            <v>31636271</v>
          </cell>
          <cell r="D2317" t="str">
            <v>rs6511720</v>
          </cell>
          <cell r="E2317" t="str">
            <v>chr19:11202306</v>
          </cell>
          <cell r="F2317" t="str">
            <v>G=0.89, T=0.11</v>
          </cell>
          <cell r="G2317">
            <v>0.96031255154823003</v>
          </cell>
          <cell r="H2317" t="str">
            <v>0.989850993210456</v>
          </cell>
          <cell r="I2317" t="str">
            <v>NR</v>
          </cell>
          <cell r="J2317" t="str">
            <v>0.078168415</v>
          </cell>
          <cell r="L2317">
            <v>5.0000000000000002E-11</v>
          </cell>
        </row>
        <row r="2318">
          <cell r="A2318" t="str">
            <v>rs142158911</v>
          </cell>
          <cell r="B2318" t="str">
            <v>Serum metabolite levels (CMS)</v>
          </cell>
          <cell r="C2318" t="str">
            <v>31636271</v>
          </cell>
          <cell r="D2318" t="str">
            <v>rs6511720</v>
          </cell>
          <cell r="E2318" t="str">
            <v>chr19:11202306</v>
          </cell>
          <cell r="F2318" t="str">
            <v>G=0.89, T=0.11</v>
          </cell>
          <cell r="G2318">
            <v>0.96031255154823003</v>
          </cell>
          <cell r="H2318" t="str">
            <v>0.989850993210456</v>
          </cell>
          <cell r="I2318" t="str">
            <v>NR</v>
          </cell>
          <cell r="J2318" t="str">
            <v>0.082488984</v>
          </cell>
          <cell r="L2318">
            <v>2.9999999999999998E-13</v>
          </cell>
        </row>
        <row r="2319">
          <cell r="A2319" t="str">
            <v>rs142158911</v>
          </cell>
          <cell r="B2319" t="str">
            <v>Serum metabolite levels (CMS)</v>
          </cell>
          <cell r="C2319" t="str">
            <v>31636271</v>
          </cell>
          <cell r="D2319" t="str">
            <v>rs6511720</v>
          </cell>
          <cell r="E2319" t="str">
            <v>chr19:11202306</v>
          </cell>
          <cell r="F2319" t="str">
            <v>G=0.89, T=0.11</v>
          </cell>
          <cell r="G2319">
            <v>0.96031255154823003</v>
          </cell>
          <cell r="H2319" t="str">
            <v>0.989850993210456</v>
          </cell>
          <cell r="I2319" t="str">
            <v>NR</v>
          </cell>
          <cell r="J2319" t="str">
            <v>0.070176594</v>
          </cell>
          <cell r="L2319">
            <v>1.9999999999999999E-11</v>
          </cell>
        </row>
        <row r="2320">
          <cell r="A2320" t="str">
            <v>rs142158911</v>
          </cell>
          <cell r="B2320" t="str">
            <v>Serum metabolite levels (CMS)</v>
          </cell>
          <cell r="C2320" t="str">
            <v>31636271</v>
          </cell>
          <cell r="D2320" t="str">
            <v>rs6511720</v>
          </cell>
          <cell r="E2320" t="str">
            <v>chr19:11202306</v>
          </cell>
          <cell r="F2320" t="str">
            <v>G=0.89, T=0.11</v>
          </cell>
          <cell r="G2320">
            <v>0.96031255154823003</v>
          </cell>
          <cell r="H2320" t="str">
            <v>0.989850993210456</v>
          </cell>
          <cell r="I2320" t="str">
            <v>NR</v>
          </cell>
          <cell r="J2320" t="str">
            <v>0.08894251</v>
          </cell>
          <cell r="L2320">
            <v>2.0000000000000001E-10</v>
          </cell>
        </row>
        <row r="2321">
          <cell r="A2321" t="str">
            <v>rs142158911</v>
          </cell>
          <cell r="B2321" t="str">
            <v>Serum metabolite levels (CMS)</v>
          </cell>
          <cell r="C2321" t="str">
            <v>31636271</v>
          </cell>
          <cell r="D2321" t="str">
            <v>rs6511720</v>
          </cell>
          <cell r="E2321" t="str">
            <v>chr19:11202306</v>
          </cell>
          <cell r="F2321" t="str">
            <v>G=0.89, T=0.11</v>
          </cell>
          <cell r="G2321">
            <v>0.96031255154823003</v>
          </cell>
          <cell r="H2321" t="str">
            <v>0.989850993210456</v>
          </cell>
          <cell r="I2321" t="str">
            <v>NR</v>
          </cell>
          <cell r="J2321" t="str">
            <v>0.0921653</v>
          </cell>
          <cell r="L2321">
            <v>3E-10</v>
          </cell>
        </row>
        <row r="2322">
          <cell r="A2322" t="str">
            <v>rs142158911</v>
          </cell>
          <cell r="B2322" t="str">
            <v>Serum metabolite levels (CMS)</v>
          </cell>
          <cell r="C2322" t="str">
            <v>31636271</v>
          </cell>
          <cell r="D2322" t="str">
            <v>rs6511720</v>
          </cell>
          <cell r="E2322" t="str">
            <v>chr19:11202306</v>
          </cell>
          <cell r="F2322" t="str">
            <v>G=0.89, T=0.11</v>
          </cell>
          <cell r="G2322">
            <v>0.96031255154823003</v>
          </cell>
          <cell r="H2322" t="str">
            <v>0.989850993210456</v>
          </cell>
          <cell r="I2322" t="str">
            <v>NR</v>
          </cell>
          <cell r="J2322" t="str">
            <v>0.0719728</v>
          </cell>
          <cell r="L2322">
            <v>7.0000000000000004E-11</v>
          </cell>
        </row>
        <row r="2323">
          <cell r="A2323" t="str">
            <v>rs142158911</v>
          </cell>
          <cell r="B2323" t="str">
            <v>Serum metabolite levels (CMS)</v>
          </cell>
          <cell r="C2323" t="str">
            <v>31636271</v>
          </cell>
          <cell r="D2323" t="str">
            <v>rs6511720</v>
          </cell>
          <cell r="E2323" t="str">
            <v>chr19:11202306</v>
          </cell>
          <cell r="F2323" t="str">
            <v>G=0.89, T=0.11</v>
          </cell>
          <cell r="G2323">
            <v>0.96031255154823003</v>
          </cell>
          <cell r="H2323" t="str">
            <v>0.989850993210456</v>
          </cell>
          <cell r="I2323" t="str">
            <v>NR</v>
          </cell>
          <cell r="J2323" t="str">
            <v>0.07113099</v>
          </cell>
          <cell r="L2323">
            <v>1.0000000000000001E-9</v>
          </cell>
        </row>
        <row r="2324">
          <cell r="A2324" t="str">
            <v>rs142158911</v>
          </cell>
          <cell r="B2324" t="str">
            <v>Serum metabolite levels (CMS)</v>
          </cell>
          <cell r="C2324" t="str">
            <v>31636271</v>
          </cell>
          <cell r="D2324" t="str">
            <v>rs6511720</v>
          </cell>
          <cell r="E2324" t="str">
            <v>chr19:11202306</v>
          </cell>
          <cell r="F2324" t="str">
            <v>G=0.89, T=0.11</v>
          </cell>
          <cell r="G2324">
            <v>0.96031255154823003</v>
          </cell>
          <cell r="H2324" t="str">
            <v>0.989850993210456</v>
          </cell>
          <cell r="I2324" t="str">
            <v>NR</v>
          </cell>
          <cell r="J2324" t="str">
            <v>0.08001983</v>
          </cell>
          <cell r="L2324">
            <v>4.0000000000000001E-10</v>
          </cell>
        </row>
        <row r="2325">
          <cell r="A2325" t="str">
            <v>rs142158911</v>
          </cell>
          <cell r="B2325" t="str">
            <v>Serum metabolite levels (CMS)</v>
          </cell>
          <cell r="C2325" t="str">
            <v>31636271</v>
          </cell>
          <cell r="D2325" t="str">
            <v>rs6511720</v>
          </cell>
          <cell r="E2325" t="str">
            <v>chr19:11202306</v>
          </cell>
          <cell r="F2325" t="str">
            <v>G=0.89, T=0.11</v>
          </cell>
          <cell r="G2325">
            <v>0.96031255154823003</v>
          </cell>
          <cell r="H2325" t="str">
            <v>0.989850993210456</v>
          </cell>
          <cell r="I2325" t="str">
            <v>NR</v>
          </cell>
          <cell r="J2325" t="str">
            <v>0.07004761</v>
          </cell>
          <cell r="L2325">
            <v>3.9999999999999999E-12</v>
          </cell>
        </row>
        <row r="2326">
          <cell r="A2326" t="str">
            <v>rs142158911</v>
          </cell>
          <cell r="B2326" t="str">
            <v>Serum metabolite levels</v>
          </cell>
          <cell r="C2326" t="str">
            <v>31636271</v>
          </cell>
          <cell r="D2326" t="str">
            <v>rs6511720</v>
          </cell>
          <cell r="E2326" t="str">
            <v>chr19:11202306</v>
          </cell>
          <cell r="F2326" t="str">
            <v>G=0.89, T=0.11</v>
          </cell>
          <cell r="G2326">
            <v>0.96031255154823003</v>
          </cell>
          <cell r="H2326" t="str">
            <v>0.989850993210456</v>
          </cell>
          <cell r="I2326" t="str">
            <v>NR</v>
          </cell>
          <cell r="J2326" t="str">
            <v>0.09614768</v>
          </cell>
          <cell r="L2326">
            <v>7.9999999999999995E-11</v>
          </cell>
        </row>
        <row r="2327">
          <cell r="A2327" t="str">
            <v>rs142158911</v>
          </cell>
          <cell r="B2327" t="str">
            <v>Serum metabolite levels</v>
          </cell>
          <cell r="C2327" t="str">
            <v>31636271</v>
          </cell>
          <cell r="D2327" t="str">
            <v>rs6511720</v>
          </cell>
          <cell r="E2327" t="str">
            <v>chr19:11202306</v>
          </cell>
          <cell r="F2327" t="str">
            <v>G=0.89, T=0.11</v>
          </cell>
          <cell r="G2327">
            <v>0.96031255154823003</v>
          </cell>
          <cell r="H2327" t="str">
            <v>0.989850993210456</v>
          </cell>
          <cell r="I2327" t="str">
            <v>NR</v>
          </cell>
          <cell r="J2327" t="str">
            <v>0.099115185</v>
          </cell>
          <cell r="L2327">
            <v>1.9999999999999999E-11</v>
          </cell>
        </row>
        <row r="2328">
          <cell r="A2328" t="str">
            <v>rs142158911</v>
          </cell>
          <cell r="B2328" t="str">
            <v>Serum metabolite levels</v>
          </cell>
          <cell r="C2328" t="str">
            <v>31636271</v>
          </cell>
          <cell r="D2328" t="str">
            <v>rs6511720</v>
          </cell>
          <cell r="E2328" t="str">
            <v>chr19:11202306</v>
          </cell>
          <cell r="F2328" t="str">
            <v>G=0.89, T=0.11</v>
          </cell>
          <cell r="G2328">
            <v>0.96031255154823003</v>
          </cell>
          <cell r="H2328" t="str">
            <v>0.989850993210456</v>
          </cell>
          <cell r="I2328" t="str">
            <v>NR</v>
          </cell>
          <cell r="J2328" t="str">
            <v>0.098777965</v>
          </cell>
          <cell r="L2328">
            <v>3E-11</v>
          </cell>
        </row>
        <row r="2329">
          <cell r="A2329" t="str">
            <v>rs142158911</v>
          </cell>
          <cell r="B2329" t="str">
            <v>Serum metabolite levels</v>
          </cell>
          <cell r="C2329" t="str">
            <v>31636271</v>
          </cell>
          <cell r="D2329" t="str">
            <v>rs6511720</v>
          </cell>
          <cell r="E2329" t="str">
            <v>chr19:11202306</v>
          </cell>
          <cell r="F2329" t="str">
            <v>G=0.89, T=0.11</v>
          </cell>
          <cell r="G2329">
            <v>0.96031255154823003</v>
          </cell>
          <cell r="H2329" t="str">
            <v>0.989850993210456</v>
          </cell>
          <cell r="I2329" t="str">
            <v>NR</v>
          </cell>
          <cell r="J2329" t="str">
            <v>0.09732649</v>
          </cell>
          <cell r="L2329">
            <v>5.0000000000000002E-11</v>
          </cell>
        </row>
        <row r="2330">
          <cell r="A2330" t="str">
            <v>rs142158911</v>
          </cell>
          <cell r="B2330" t="str">
            <v>Serum metabolite levels</v>
          </cell>
          <cell r="C2330" t="str">
            <v>31636271</v>
          </cell>
          <cell r="D2330" t="str">
            <v>rs6511720</v>
          </cell>
          <cell r="E2330" t="str">
            <v>chr19:11202306</v>
          </cell>
          <cell r="F2330" t="str">
            <v>G=0.89, T=0.11</v>
          </cell>
          <cell r="G2330">
            <v>0.96031255154823003</v>
          </cell>
          <cell r="H2330" t="str">
            <v>0.989850993210456</v>
          </cell>
          <cell r="I2330" t="str">
            <v>NR</v>
          </cell>
          <cell r="J2330" t="str">
            <v>0.09695939</v>
          </cell>
          <cell r="L2330">
            <v>6E-11</v>
          </cell>
        </row>
        <row r="2331">
          <cell r="A2331" t="str">
            <v>rs142158911</v>
          </cell>
          <cell r="B2331" t="str">
            <v>Serum metabolite levels</v>
          </cell>
          <cell r="C2331" t="str">
            <v>31636271</v>
          </cell>
          <cell r="D2331" t="str">
            <v>rs6511720</v>
          </cell>
          <cell r="E2331" t="str">
            <v>chr19:11202306</v>
          </cell>
          <cell r="F2331" t="str">
            <v>G=0.89, T=0.11</v>
          </cell>
          <cell r="G2331">
            <v>0.96031255154823003</v>
          </cell>
          <cell r="H2331" t="str">
            <v>0.989850993210456</v>
          </cell>
          <cell r="I2331" t="str">
            <v>NR</v>
          </cell>
          <cell r="J2331" t="str">
            <v>0.10311841</v>
          </cell>
          <cell r="L2331">
            <v>3.0000000000000001E-12</v>
          </cell>
        </row>
        <row r="2332">
          <cell r="A2332" t="str">
            <v>rs142158911</v>
          </cell>
          <cell r="B2332" t="str">
            <v>Serum metabolite levels</v>
          </cell>
          <cell r="C2332" t="str">
            <v>31636271</v>
          </cell>
          <cell r="D2332" t="str">
            <v>rs6511720</v>
          </cell>
          <cell r="E2332" t="str">
            <v>chr19:11202306</v>
          </cell>
          <cell r="F2332" t="str">
            <v>G=0.89, T=0.11</v>
          </cell>
          <cell r="G2332">
            <v>0.96031255154823003</v>
          </cell>
          <cell r="H2332" t="str">
            <v>0.989850993210456</v>
          </cell>
          <cell r="I2332" t="str">
            <v>NR</v>
          </cell>
          <cell r="J2332" t="str">
            <v>0.103151366</v>
          </cell>
          <cell r="L2332">
            <v>3.0000000000000001E-12</v>
          </cell>
        </row>
        <row r="2333">
          <cell r="A2333" t="str">
            <v>rs142158911</v>
          </cell>
          <cell r="B2333" t="str">
            <v>Serum metabolite levels</v>
          </cell>
          <cell r="C2333" t="str">
            <v>31636271</v>
          </cell>
          <cell r="D2333" t="str">
            <v>rs6511720</v>
          </cell>
          <cell r="E2333" t="str">
            <v>chr19:11202306</v>
          </cell>
          <cell r="F2333" t="str">
            <v>G=0.89, T=0.11</v>
          </cell>
          <cell r="G2333">
            <v>0.96031255154823003</v>
          </cell>
          <cell r="H2333" t="str">
            <v>0.989850993210456</v>
          </cell>
          <cell r="I2333" t="str">
            <v>NR</v>
          </cell>
          <cell r="J2333" t="str">
            <v>0.10126232</v>
          </cell>
          <cell r="L2333">
            <v>8.9999999999999996E-12</v>
          </cell>
        </row>
        <row r="2334">
          <cell r="A2334" t="str">
            <v>rs142158911</v>
          </cell>
          <cell r="B2334" t="str">
            <v>Serum metabolite levels</v>
          </cell>
          <cell r="C2334" t="str">
            <v>31636271</v>
          </cell>
          <cell r="D2334" t="str">
            <v>rs6511720</v>
          </cell>
          <cell r="E2334" t="str">
            <v>chr19:11202306</v>
          </cell>
          <cell r="F2334" t="str">
            <v>G=0.89, T=0.11</v>
          </cell>
          <cell r="G2334">
            <v>0.96031255154823003</v>
          </cell>
          <cell r="H2334" t="str">
            <v>0.989850993210456</v>
          </cell>
          <cell r="I2334" t="str">
            <v>NR</v>
          </cell>
          <cell r="J2334" t="str">
            <v>0.10078893</v>
          </cell>
          <cell r="L2334">
            <v>9.9999999999999994E-12</v>
          </cell>
        </row>
        <row r="2335">
          <cell r="A2335" t="str">
            <v>rs142158911</v>
          </cell>
          <cell r="B2335" t="str">
            <v>Serum metabolite levels</v>
          </cell>
          <cell r="C2335" t="str">
            <v>31636271</v>
          </cell>
          <cell r="D2335" t="str">
            <v>rs6511720</v>
          </cell>
          <cell r="E2335" t="str">
            <v>chr19:11202306</v>
          </cell>
          <cell r="F2335" t="str">
            <v>G=0.89, T=0.11</v>
          </cell>
          <cell r="G2335">
            <v>0.96031255154823003</v>
          </cell>
          <cell r="H2335" t="str">
            <v>0.989850993210456</v>
          </cell>
          <cell r="I2335" t="str">
            <v>NR</v>
          </cell>
          <cell r="J2335" t="str">
            <v>0.08925601</v>
          </cell>
          <cell r="L2335">
            <v>1.0000000000000001E-9</v>
          </cell>
        </row>
        <row r="2336">
          <cell r="A2336" t="str">
            <v>rs142158911</v>
          </cell>
          <cell r="B2336" t="str">
            <v>Serum metabolite levels (CMS)</v>
          </cell>
          <cell r="C2336" t="str">
            <v>31636271</v>
          </cell>
          <cell r="D2336" t="str">
            <v>rs6511720</v>
          </cell>
          <cell r="E2336" t="str">
            <v>chr19:11202306</v>
          </cell>
          <cell r="F2336" t="str">
            <v>G=0.89, T=0.11</v>
          </cell>
          <cell r="G2336">
            <v>0.96031255154823003</v>
          </cell>
          <cell r="H2336" t="str">
            <v>0.989850993210456</v>
          </cell>
          <cell r="I2336" t="str">
            <v>NR</v>
          </cell>
          <cell r="J2336" t="str">
            <v>0.085159294</v>
          </cell>
          <cell r="L2336">
            <v>2.0000000000000001E-10</v>
          </cell>
        </row>
        <row r="2337">
          <cell r="A2337" t="str">
            <v>rs142158911</v>
          </cell>
          <cell r="B2337" t="str">
            <v>Serum metabolite levels (CMS)</v>
          </cell>
          <cell r="C2337" t="str">
            <v>31636271</v>
          </cell>
          <cell r="D2337" t="str">
            <v>rs6511720</v>
          </cell>
          <cell r="E2337" t="str">
            <v>chr19:11202306</v>
          </cell>
          <cell r="F2337" t="str">
            <v>G=0.89, T=0.11</v>
          </cell>
          <cell r="G2337">
            <v>0.96031255154823003</v>
          </cell>
          <cell r="H2337" t="str">
            <v>0.989850993210456</v>
          </cell>
          <cell r="I2337" t="str">
            <v>NR</v>
          </cell>
          <cell r="J2337" t="str">
            <v>0.08062974</v>
          </cell>
          <cell r="L2337">
            <v>8.9999999999999995E-15</v>
          </cell>
        </row>
        <row r="2338">
          <cell r="A2338" t="str">
            <v>rs142158911</v>
          </cell>
          <cell r="B2338" t="str">
            <v>Serum metabolite levels (CMS)</v>
          </cell>
          <cell r="C2338" t="str">
            <v>31636271</v>
          </cell>
          <cell r="D2338" t="str">
            <v>rs6511720</v>
          </cell>
          <cell r="E2338" t="str">
            <v>chr19:11202306</v>
          </cell>
          <cell r="F2338" t="str">
            <v>G=0.89, T=0.11</v>
          </cell>
          <cell r="G2338">
            <v>0.96031255154823003</v>
          </cell>
          <cell r="H2338" t="str">
            <v>0.989850993210456</v>
          </cell>
          <cell r="I2338" t="str">
            <v>NR</v>
          </cell>
          <cell r="J2338" t="str">
            <v>0.08854053</v>
          </cell>
          <cell r="L2338">
            <v>1.9999999999999999E-11</v>
          </cell>
        </row>
        <row r="2339">
          <cell r="A2339" t="str">
            <v>rs142158911</v>
          </cell>
          <cell r="B2339" t="str">
            <v>Serum metabolite levels (CMS)</v>
          </cell>
          <cell r="C2339" t="str">
            <v>31636271</v>
          </cell>
          <cell r="D2339" t="str">
            <v>rs6511720</v>
          </cell>
          <cell r="E2339" t="str">
            <v>chr19:11202306</v>
          </cell>
          <cell r="F2339" t="str">
            <v>G=0.89, T=0.11</v>
          </cell>
          <cell r="G2339">
            <v>0.96031255154823003</v>
          </cell>
          <cell r="H2339" t="str">
            <v>0.989850993210456</v>
          </cell>
          <cell r="I2339" t="str">
            <v>NR</v>
          </cell>
          <cell r="J2339" t="str">
            <v>0.08143609</v>
          </cell>
          <cell r="L2339">
            <v>2E-12</v>
          </cell>
        </row>
        <row r="2340">
          <cell r="A2340" t="str">
            <v>rs142158911</v>
          </cell>
          <cell r="B2340" t="str">
            <v>Serum metabolite levels (CMS)</v>
          </cell>
          <cell r="C2340" t="str">
            <v>31636271</v>
          </cell>
          <cell r="D2340" t="str">
            <v>rs6511720</v>
          </cell>
          <cell r="E2340" t="str">
            <v>chr19:11202306</v>
          </cell>
          <cell r="F2340" t="str">
            <v>G=0.89, T=0.11</v>
          </cell>
          <cell r="G2340">
            <v>0.96031255154823003</v>
          </cell>
          <cell r="H2340" t="str">
            <v>0.989850993210456</v>
          </cell>
          <cell r="I2340" t="str">
            <v>NR</v>
          </cell>
          <cell r="J2340" t="str">
            <v>0.06811059</v>
          </cell>
          <cell r="L2340">
            <v>7.0000000000000004E-11</v>
          </cell>
        </row>
        <row r="2341">
          <cell r="A2341" t="str">
            <v>rs142158911</v>
          </cell>
          <cell r="B2341" t="str">
            <v>LDL cholesterol levels</v>
          </cell>
          <cell r="C2341" t="str">
            <v>30926973</v>
          </cell>
          <cell r="D2341" t="str">
            <v>rs6511720</v>
          </cell>
          <cell r="E2341" t="str">
            <v>chr19:11202306</v>
          </cell>
          <cell r="F2341" t="str">
            <v>G=0.89, T=0.11</v>
          </cell>
          <cell r="G2341">
            <v>0.96031255154823003</v>
          </cell>
          <cell r="H2341" t="str">
            <v>0.989850993210456</v>
          </cell>
          <cell r="I2341" t="str">
            <v>0.1146</v>
          </cell>
          <cell r="J2341" t="str">
            <v>6.0191</v>
          </cell>
          <cell r="K2341" t="str">
            <v>5.44-6.6</v>
          </cell>
          <cell r="L2341">
            <v>1E-91</v>
          </cell>
        </row>
        <row r="2342">
          <cell r="A2342" t="str">
            <v>rs142158911</v>
          </cell>
          <cell r="B2342" t="str">
            <v>Cholesteryl esters in large VLDL (UKB data field 23499)</v>
          </cell>
          <cell r="C2342" t="str">
            <v>36764567</v>
          </cell>
          <cell r="D2342" t="str">
            <v>rs6511720</v>
          </cell>
          <cell r="E2342" t="str">
            <v>chr19:11202306</v>
          </cell>
          <cell r="F2342" t="str">
            <v>G=0.89, T=0.11</v>
          </cell>
          <cell r="G2342">
            <v>0.96031255154823003</v>
          </cell>
          <cell r="H2342" t="str">
            <v>0.989850993210456</v>
          </cell>
          <cell r="I2342" t="str">
            <v>0.118942</v>
          </cell>
          <cell r="J2342" t="str">
            <v>0.104245</v>
          </cell>
          <cell r="K2342" t="str">
            <v>0.09-0.118</v>
          </cell>
          <cell r="L2342">
            <v>1.9999999999999999E-47</v>
          </cell>
        </row>
        <row r="2343">
          <cell r="A2343" t="str">
            <v>rs142158911</v>
          </cell>
          <cell r="B2343" t="str">
            <v>Phospholipids in medium HDL (UKB data field 23567)</v>
          </cell>
          <cell r="C2343" t="str">
            <v>36764567</v>
          </cell>
          <cell r="D2343" t="str">
            <v>rs6511720</v>
          </cell>
          <cell r="E2343" t="str">
            <v>chr19:11202306</v>
          </cell>
          <cell r="F2343" t="str">
            <v>G=0.89, T=0.11</v>
          </cell>
          <cell r="G2343">
            <v>0.96031255154823003</v>
          </cell>
          <cell r="H2343" t="str">
            <v>0.989850993210456</v>
          </cell>
          <cell r="I2343" t="str">
            <v>0.118942</v>
          </cell>
          <cell r="J2343" t="str">
            <v>0.0554979</v>
          </cell>
          <cell r="K2343" t="str">
            <v>0.042-0.069</v>
          </cell>
          <cell r="L2343">
            <v>3.9999999999999999E-16</v>
          </cell>
        </row>
        <row r="2344">
          <cell r="A2344" t="str">
            <v>rs142158911</v>
          </cell>
          <cell r="B2344" t="str">
            <v>Estimated description of fatty acid chain length not actual carbon number</v>
          </cell>
          <cell r="C2344" t="str">
            <v>38448586</v>
          </cell>
          <cell r="D2344" t="str">
            <v>rs6511720</v>
          </cell>
          <cell r="E2344" t="str">
            <v>chr19:11202306</v>
          </cell>
          <cell r="F2344" t="str">
            <v>G=0.89, T=0.11</v>
          </cell>
          <cell r="G2344">
            <v>0.96031255154823003</v>
          </cell>
          <cell r="H2344" t="str">
            <v>0.989850993210456</v>
          </cell>
          <cell r="I2344" t="str">
            <v>0.1234</v>
          </cell>
          <cell r="J2344" t="str">
            <v>0.0659</v>
          </cell>
          <cell r="K2344" t="str">
            <v>0.049-0.082</v>
          </cell>
          <cell r="L2344">
            <v>5E-15</v>
          </cell>
        </row>
        <row r="2345">
          <cell r="A2345" t="str">
            <v>rs142158911</v>
          </cell>
          <cell r="B2345" t="str">
            <v>Triglycerides to total lipids ratio in IDL</v>
          </cell>
          <cell r="C2345" t="str">
            <v>38448586</v>
          </cell>
          <cell r="D2345" t="str">
            <v>rs6511720</v>
          </cell>
          <cell r="E2345" t="str">
            <v>chr19:11202306</v>
          </cell>
          <cell r="F2345" t="str">
            <v>G=0.89, T=0.11</v>
          </cell>
          <cell r="G2345">
            <v>0.96031255154823003</v>
          </cell>
          <cell r="H2345" t="str">
            <v>0.989850993210456</v>
          </cell>
          <cell r="I2345" t="str">
            <v>0.1165</v>
          </cell>
          <cell r="J2345" t="str">
            <v>0.0859</v>
          </cell>
          <cell r="K2345" t="str">
            <v>0.074-0.098</v>
          </cell>
          <cell r="L2345">
            <v>8.9999999999999997E-44</v>
          </cell>
        </row>
        <row r="2346">
          <cell r="A2346" t="str">
            <v>rs142158911</v>
          </cell>
          <cell r="B2346" t="str">
            <v>Free cholesterol in large LDL</v>
          </cell>
          <cell r="C2346" t="str">
            <v>38448586</v>
          </cell>
          <cell r="D2346" t="str">
            <v>rs6511720</v>
          </cell>
          <cell r="E2346" t="str">
            <v>chr19:11202306</v>
          </cell>
          <cell r="F2346" t="str">
            <v>G=0.89, T=0.11</v>
          </cell>
          <cell r="G2346">
            <v>0.96031255154823003</v>
          </cell>
          <cell r="H2346" t="str">
            <v>0.989850993210456</v>
          </cell>
          <cell r="I2346" t="str">
            <v>0.1155</v>
          </cell>
          <cell r="J2346" t="str">
            <v>0.2001</v>
          </cell>
          <cell r="K2346" t="str">
            <v>0.19-0.21</v>
          </cell>
          <cell r="L2346">
            <v>2.0000000000000002E-211</v>
          </cell>
        </row>
        <row r="2347">
          <cell r="A2347" t="str">
            <v>rs142158911</v>
          </cell>
          <cell r="B2347" t="str">
            <v>Triglycerides to total lipids ratio in large LDL</v>
          </cell>
          <cell r="C2347" t="str">
            <v>38448586</v>
          </cell>
          <cell r="D2347" t="str">
            <v>rs6511720</v>
          </cell>
          <cell r="E2347" t="str">
            <v>chr19:11202306</v>
          </cell>
          <cell r="F2347" t="str">
            <v>G=0.89, T=0.11</v>
          </cell>
          <cell r="G2347">
            <v>0.96031255154823003</v>
          </cell>
          <cell r="H2347" t="str">
            <v>0.989850993210456</v>
          </cell>
          <cell r="I2347" t="str">
            <v>0.1165</v>
          </cell>
          <cell r="J2347" t="str">
            <v>0.085</v>
          </cell>
          <cell r="K2347" t="str">
            <v>0.073-0.097</v>
          </cell>
          <cell r="L2347">
            <v>9.0000000000000005E-43</v>
          </cell>
        </row>
        <row r="2348">
          <cell r="A2348" t="str">
            <v>rs142158911</v>
          </cell>
          <cell r="B2348" t="str">
            <v>Phospholipids to total lipids ratio in large VLDL</v>
          </cell>
          <cell r="C2348" t="str">
            <v>38448586</v>
          </cell>
          <cell r="D2348" t="str">
            <v>rs6511720</v>
          </cell>
          <cell r="E2348" t="str">
            <v>chr19:11202306</v>
          </cell>
          <cell r="F2348" t="str">
            <v>G=0.89, T=0.11</v>
          </cell>
          <cell r="G2348">
            <v>0.96031255154823003</v>
          </cell>
          <cell r="H2348" t="str">
            <v>0.989850993210456</v>
          </cell>
          <cell r="I2348" t="str">
            <v>0.1144</v>
          </cell>
          <cell r="J2348" t="str">
            <v>0.1087</v>
          </cell>
          <cell r="K2348" t="str">
            <v>0.095-0.122</v>
          </cell>
          <cell r="L2348">
            <v>5.0000000000000002E-55</v>
          </cell>
        </row>
        <row r="2349">
          <cell r="A2349" t="str">
            <v>rs142158911</v>
          </cell>
          <cell r="B2349" t="str">
            <v>Triglycerides to total lipids ratio in medium LDL</v>
          </cell>
          <cell r="C2349" t="str">
            <v>38448586</v>
          </cell>
          <cell r="D2349" t="str">
            <v>rs6511720</v>
          </cell>
          <cell r="E2349" t="str">
            <v>chr19:11202306</v>
          </cell>
          <cell r="F2349" t="str">
            <v>G=0.89, T=0.11</v>
          </cell>
          <cell r="G2349">
            <v>0.96031255154823003</v>
          </cell>
          <cell r="H2349" t="str">
            <v>0.989850993210456</v>
          </cell>
          <cell r="I2349" t="str">
            <v>0.1165</v>
          </cell>
          <cell r="J2349" t="str">
            <v>0.0711</v>
          </cell>
          <cell r="K2349" t="str">
            <v>0.059-0.083</v>
          </cell>
          <cell r="L2349">
            <v>2.9999999999999999E-30</v>
          </cell>
        </row>
        <row r="2350">
          <cell r="A2350" t="str">
            <v>rs142158911</v>
          </cell>
          <cell r="B2350" t="str">
            <v>Phospholipids to total lipids ratio in medium LDL</v>
          </cell>
          <cell r="C2350" t="str">
            <v>38448586</v>
          </cell>
          <cell r="D2350" t="str">
            <v>rs6511720</v>
          </cell>
          <cell r="E2350" t="str">
            <v>chr19:11202306</v>
          </cell>
          <cell r="F2350" t="str">
            <v>G=0.89, T=0.11</v>
          </cell>
          <cell r="G2350">
            <v>0.96031255154823003</v>
          </cell>
          <cell r="H2350" t="str">
            <v>0.989850993210456</v>
          </cell>
          <cell r="I2350" t="str">
            <v>0.1166</v>
          </cell>
          <cell r="J2350" t="str">
            <v>0.176</v>
          </cell>
          <cell r="K2350" t="str">
            <v>0.16-0.19</v>
          </cell>
          <cell r="L2350">
            <v>7.0000000000000005E-179</v>
          </cell>
        </row>
        <row r="2351">
          <cell r="A2351" t="str">
            <v>rs142158911</v>
          </cell>
          <cell r="B2351" t="str">
            <v>Triglycerides to total lipids ratio in medium VLDL</v>
          </cell>
          <cell r="C2351" t="str">
            <v>38448586</v>
          </cell>
          <cell r="D2351" t="str">
            <v>rs6511720</v>
          </cell>
          <cell r="E2351" t="str">
            <v>chr19:11202306</v>
          </cell>
          <cell r="F2351" t="str">
            <v>G=0.89, T=0.11</v>
          </cell>
          <cell r="G2351">
            <v>0.96031255154823003</v>
          </cell>
          <cell r="H2351" t="str">
            <v>0.989850993210456</v>
          </cell>
          <cell r="I2351" t="str">
            <v>0.1165</v>
          </cell>
          <cell r="J2351" t="str">
            <v>0.1084</v>
          </cell>
          <cell r="K2351" t="str">
            <v>0.096-0.121</v>
          </cell>
          <cell r="L2351">
            <v>7.9999999999999997E-69</v>
          </cell>
        </row>
        <row r="2352">
          <cell r="A2352" t="str">
            <v>rs142158911</v>
          </cell>
          <cell r="B2352" t="str">
            <v>Total cholesterol levels in small HDL</v>
          </cell>
          <cell r="C2352" t="str">
            <v>38448586</v>
          </cell>
          <cell r="D2352" t="str">
            <v>rs6511720</v>
          </cell>
          <cell r="E2352" t="str">
            <v>chr19:11202306</v>
          </cell>
          <cell r="F2352" t="str">
            <v>G=0.89, T=0.11</v>
          </cell>
          <cell r="G2352">
            <v>0.96031255154823003</v>
          </cell>
          <cell r="H2352" t="str">
            <v>0.989850993210456</v>
          </cell>
          <cell r="I2352" t="str">
            <v>0.1155</v>
          </cell>
          <cell r="J2352" t="str">
            <v>0.0751</v>
          </cell>
          <cell r="K2352" t="str">
            <v>0.062-0.088</v>
          </cell>
          <cell r="L2352">
            <v>2.9999999999999998E-31</v>
          </cell>
        </row>
        <row r="2353">
          <cell r="A2353" t="str">
            <v>rs142158911</v>
          </cell>
          <cell r="B2353" t="str">
            <v>Phospholipids to total lipids ratio in small HDL</v>
          </cell>
          <cell r="C2353" t="str">
            <v>38448586</v>
          </cell>
          <cell r="D2353" t="str">
            <v>rs6511720</v>
          </cell>
          <cell r="E2353" t="str">
            <v>chr19:11202306</v>
          </cell>
          <cell r="F2353" t="str">
            <v>G=0.89, T=0.11</v>
          </cell>
          <cell r="G2353">
            <v>0.96031255154823003</v>
          </cell>
          <cell r="H2353" t="str">
            <v>0.989850993210456</v>
          </cell>
          <cell r="I2353" t="str">
            <v>0.1165</v>
          </cell>
          <cell r="J2353" t="str">
            <v>0.155</v>
          </cell>
          <cell r="K2353" t="str">
            <v>0.14-0.17</v>
          </cell>
          <cell r="L2353">
            <v>2.0000000000000001E-138</v>
          </cell>
        </row>
        <row r="2354">
          <cell r="A2354" t="str">
            <v>rs142158911</v>
          </cell>
          <cell r="B2354" t="str">
            <v>Serum total cholesterol levels</v>
          </cell>
          <cell r="C2354" t="str">
            <v>38448586</v>
          </cell>
          <cell r="D2354" t="str">
            <v>rs6511720</v>
          </cell>
          <cell r="E2354" t="str">
            <v>chr19:11202306</v>
          </cell>
          <cell r="F2354" t="str">
            <v>G=0.89, T=0.11</v>
          </cell>
          <cell r="G2354">
            <v>0.96031255154823003</v>
          </cell>
          <cell r="H2354" t="str">
            <v>0.989850993210456</v>
          </cell>
          <cell r="I2354" t="str">
            <v>0.1155</v>
          </cell>
          <cell r="J2354" t="str">
            <v>0.1763</v>
          </cell>
          <cell r="K2354" t="str">
            <v>0.16-0.19</v>
          </cell>
          <cell r="L2354">
            <v>2E-165</v>
          </cell>
        </row>
        <row r="2355">
          <cell r="A2355" t="str">
            <v>rs142158911</v>
          </cell>
          <cell r="B2355" t="str">
            <v>Free cholesterol in small HDL</v>
          </cell>
          <cell r="C2355" t="str">
            <v>38448586</v>
          </cell>
          <cell r="D2355" t="str">
            <v>rs6511720</v>
          </cell>
          <cell r="E2355" t="str">
            <v>chr19:11202306</v>
          </cell>
          <cell r="F2355" t="str">
            <v>G=0.89, T=0.11</v>
          </cell>
          <cell r="G2355">
            <v>0.96031255154823003</v>
          </cell>
          <cell r="H2355" t="str">
            <v>0.989850993210456</v>
          </cell>
          <cell r="I2355" t="str">
            <v>0.1163</v>
          </cell>
          <cell r="J2355" t="str">
            <v>0.0784</v>
          </cell>
          <cell r="K2355" t="str">
            <v>0.066-0.091</v>
          </cell>
          <cell r="L2355">
            <v>1.9999999999999999E-36</v>
          </cell>
        </row>
        <row r="2356">
          <cell r="A2356" t="str">
            <v>rs142158911</v>
          </cell>
          <cell r="B2356" t="str">
            <v>Cholesteryl esters to total lipids ratio in small HDL</v>
          </cell>
          <cell r="C2356" t="str">
            <v>38448586</v>
          </cell>
          <cell r="D2356" t="str">
            <v>rs6511720</v>
          </cell>
          <cell r="E2356" t="str">
            <v>chr19:11202306</v>
          </cell>
          <cell r="F2356" t="str">
            <v>G=0.89, T=0.11</v>
          </cell>
          <cell r="G2356">
            <v>0.96031255154823003</v>
          </cell>
          <cell r="H2356" t="str">
            <v>0.989850993210456</v>
          </cell>
          <cell r="I2356" t="str">
            <v>0.1157</v>
          </cell>
          <cell r="J2356" t="str">
            <v>0.1365</v>
          </cell>
          <cell r="K2356" t="str">
            <v>0.12-0.15</v>
          </cell>
          <cell r="L2356">
            <v>3.0000000000000003E-101</v>
          </cell>
        </row>
        <row r="2357">
          <cell r="A2357" t="str">
            <v>rs142158911</v>
          </cell>
          <cell r="B2357" t="str">
            <v>Free cholesterol to total lipids ratio in small HDL</v>
          </cell>
          <cell r="C2357" t="str">
            <v>38448586</v>
          </cell>
          <cell r="D2357" t="str">
            <v>rs6511720</v>
          </cell>
          <cell r="E2357" t="str">
            <v>chr19:11202306</v>
          </cell>
          <cell r="F2357" t="str">
            <v>G=0.89, T=0.11</v>
          </cell>
          <cell r="G2357">
            <v>0.96031255154823003</v>
          </cell>
          <cell r="H2357" t="str">
            <v>0.989850993210456</v>
          </cell>
          <cell r="I2357" t="str">
            <v>0.1166</v>
          </cell>
          <cell r="J2357" t="str">
            <v>0.1253</v>
          </cell>
          <cell r="K2357" t="str">
            <v>0.11-0.14</v>
          </cell>
          <cell r="L2357">
            <v>1.9999999999999999E-94</v>
          </cell>
        </row>
        <row r="2358">
          <cell r="A2358" t="str">
            <v>rs142158911</v>
          </cell>
          <cell r="B2358" t="str">
            <v>Cholesteryl esters to total lipids ratio in medium VLDL</v>
          </cell>
          <cell r="C2358" t="str">
            <v>38448586</v>
          </cell>
          <cell r="D2358" t="str">
            <v>rs6511720</v>
          </cell>
          <cell r="E2358" t="str">
            <v>chr19:11202306</v>
          </cell>
          <cell r="F2358" t="str">
            <v>G=0.89, T=0.11</v>
          </cell>
          <cell r="G2358">
            <v>0.96031255154823003</v>
          </cell>
          <cell r="H2358" t="str">
            <v>0.989850993210456</v>
          </cell>
          <cell r="I2358" t="str">
            <v>0.1157</v>
          </cell>
          <cell r="J2358" t="str">
            <v>0.0973</v>
          </cell>
          <cell r="K2358" t="str">
            <v>0.085-0.11</v>
          </cell>
          <cell r="L2358">
            <v>3E-52</v>
          </cell>
        </row>
        <row r="2359">
          <cell r="A2359" t="str">
            <v>rs142158911</v>
          </cell>
          <cell r="B2359" t="str">
            <v>Cholesterol esters in small HDL</v>
          </cell>
          <cell r="C2359" t="str">
            <v>38448586</v>
          </cell>
          <cell r="D2359" t="str">
            <v>rs6511720</v>
          </cell>
          <cell r="E2359" t="str">
            <v>chr19:11202306</v>
          </cell>
          <cell r="F2359" t="str">
            <v>G=0.89, T=0.11</v>
          </cell>
          <cell r="G2359">
            <v>0.96031255154823003</v>
          </cell>
          <cell r="H2359" t="str">
            <v>0.989850993210456</v>
          </cell>
          <cell r="I2359" t="str">
            <v>0.1155</v>
          </cell>
          <cell r="J2359" t="str">
            <v>0.0924</v>
          </cell>
          <cell r="K2359" t="str">
            <v>0.08-0.105</v>
          </cell>
          <cell r="L2359">
            <v>2E-46</v>
          </cell>
        </row>
        <row r="2360">
          <cell r="A2360" t="str">
            <v>rs142158911</v>
          </cell>
          <cell r="B2360" t="str">
            <v>Total cholesterol to total lipids ratio in small HDL</v>
          </cell>
          <cell r="C2360" t="str">
            <v>38448586</v>
          </cell>
          <cell r="D2360" t="str">
            <v>rs6511720</v>
          </cell>
          <cell r="E2360" t="str">
            <v>chr19:11202306</v>
          </cell>
          <cell r="F2360" t="str">
            <v>G=0.89, T=0.11</v>
          </cell>
          <cell r="G2360">
            <v>0.96031255154823003</v>
          </cell>
          <cell r="H2360" t="str">
            <v>0.989850993210456</v>
          </cell>
          <cell r="I2360" t="str">
            <v>0.1157</v>
          </cell>
          <cell r="J2360" t="str">
            <v>0.1291</v>
          </cell>
          <cell r="K2360" t="str">
            <v>0.12-0.14</v>
          </cell>
          <cell r="L2360">
            <v>8.9999999999999995E-91</v>
          </cell>
        </row>
        <row r="2361">
          <cell r="A2361" t="str">
            <v>rs142158911</v>
          </cell>
          <cell r="B2361" t="str">
            <v>Phospholipids to total lipids ratio in medium VLDL</v>
          </cell>
          <cell r="C2361" t="str">
            <v>38448586</v>
          </cell>
          <cell r="D2361" t="str">
            <v>rs6511720</v>
          </cell>
          <cell r="E2361" t="str">
            <v>chr19:11202306</v>
          </cell>
          <cell r="F2361" t="str">
            <v>G=0.89, T=0.11</v>
          </cell>
          <cell r="G2361">
            <v>0.96031255154823003</v>
          </cell>
          <cell r="H2361" t="str">
            <v>0.989850993210456</v>
          </cell>
          <cell r="I2361" t="str">
            <v>0.1159</v>
          </cell>
          <cell r="J2361" t="str">
            <v>0.0568</v>
          </cell>
          <cell r="K2361" t="str">
            <v>0.044-0.069</v>
          </cell>
          <cell r="L2361">
            <v>2.9999999999999999E-19</v>
          </cell>
        </row>
        <row r="2362">
          <cell r="A2362" t="str">
            <v>rs142158911</v>
          </cell>
          <cell r="B2362" t="str">
            <v>Total cholesterol to total lipids ratio in small LDL</v>
          </cell>
          <cell r="C2362" t="str">
            <v>38448586</v>
          </cell>
          <cell r="D2362" t="str">
            <v>rs6511720</v>
          </cell>
          <cell r="E2362" t="str">
            <v>chr19:11202306</v>
          </cell>
          <cell r="F2362" t="str">
            <v>G=0.89, T=0.11</v>
          </cell>
          <cell r="G2362">
            <v>0.96031255154823003</v>
          </cell>
          <cell r="H2362" t="str">
            <v>0.989850993210456</v>
          </cell>
          <cell r="I2362" t="str">
            <v>0.1156</v>
          </cell>
          <cell r="J2362" t="str">
            <v>0.1719</v>
          </cell>
          <cell r="K2362" t="str">
            <v>0.16-0.18</v>
          </cell>
          <cell r="L2362">
            <v>7.9999999999999999E-159</v>
          </cell>
        </row>
        <row r="2363">
          <cell r="A2363" t="str">
            <v>rs142158911</v>
          </cell>
          <cell r="B2363" t="str">
            <v>Total Cholesterol in small LDL</v>
          </cell>
          <cell r="C2363" t="str">
            <v>38448586</v>
          </cell>
          <cell r="D2363" t="str">
            <v>rs6511720</v>
          </cell>
          <cell r="E2363" t="str">
            <v>chr19:11202306</v>
          </cell>
          <cell r="F2363" t="str">
            <v>G=0.89, T=0.11</v>
          </cell>
          <cell r="G2363">
            <v>0.96031255154823003</v>
          </cell>
          <cell r="H2363" t="str">
            <v>0.989850993210456</v>
          </cell>
          <cell r="I2363" t="str">
            <v>0.1155</v>
          </cell>
          <cell r="J2363" t="str">
            <v>0.1952</v>
          </cell>
          <cell r="K2363" t="str">
            <v>0.18-0.21</v>
          </cell>
          <cell r="L2363">
            <v>9.9999999999999998E-201</v>
          </cell>
        </row>
        <row r="2364">
          <cell r="A2364" t="str">
            <v>rs142158911</v>
          </cell>
          <cell r="B2364" t="str">
            <v>Total lipids in small LDL</v>
          </cell>
          <cell r="C2364" t="str">
            <v>38448586</v>
          </cell>
          <cell r="D2364" t="str">
            <v>rs6511720</v>
          </cell>
          <cell r="E2364" t="str">
            <v>chr19:11202306</v>
          </cell>
          <cell r="F2364" t="str">
            <v>G=0.89, T=0.11</v>
          </cell>
          <cell r="G2364">
            <v>0.96031255154823003</v>
          </cell>
          <cell r="H2364" t="str">
            <v>0.989850993210456</v>
          </cell>
          <cell r="I2364" t="str">
            <v>0.1155</v>
          </cell>
          <cell r="J2364" t="str">
            <v>0.1891</v>
          </cell>
          <cell r="K2364" t="str">
            <v>0.18-0.2</v>
          </cell>
          <cell r="L2364">
            <v>1.9999999999999999E-188</v>
          </cell>
        </row>
        <row r="2365">
          <cell r="A2365" t="str">
            <v>rs142158911</v>
          </cell>
          <cell r="B2365" t="str">
            <v>Total cholesterol to total lipids ratio in small VLDL</v>
          </cell>
          <cell r="C2365" t="str">
            <v>38448586</v>
          </cell>
          <cell r="D2365" t="str">
            <v>rs6511720</v>
          </cell>
          <cell r="E2365" t="str">
            <v>chr19:11202306</v>
          </cell>
          <cell r="F2365" t="str">
            <v>G=0.89, T=0.11</v>
          </cell>
          <cell r="G2365">
            <v>0.96031255154823003</v>
          </cell>
          <cell r="H2365" t="str">
            <v>0.989850993210456</v>
          </cell>
          <cell r="I2365" t="str">
            <v>0.1155</v>
          </cell>
          <cell r="J2365" t="str">
            <v>0.1095</v>
          </cell>
          <cell r="K2365" t="str">
            <v>0.097-0.122</v>
          </cell>
          <cell r="L2365">
            <v>1.9999999999999998E-65</v>
          </cell>
        </row>
        <row r="2366">
          <cell r="A2366" t="str">
            <v>rs142158911</v>
          </cell>
          <cell r="B2366" t="str">
            <v>Cholesteryl esters to total lipids ratio in small VLDL</v>
          </cell>
          <cell r="C2366" t="str">
            <v>38448586</v>
          </cell>
          <cell r="D2366" t="str">
            <v>rs6511720</v>
          </cell>
          <cell r="E2366" t="str">
            <v>chr19:11202306</v>
          </cell>
          <cell r="F2366" t="str">
            <v>G=0.89, T=0.11</v>
          </cell>
          <cell r="G2366">
            <v>0.96031255154823003</v>
          </cell>
          <cell r="H2366" t="str">
            <v>0.989850993210456</v>
          </cell>
          <cell r="I2366" t="str">
            <v>0.1155</v>
          </cell>
          <cell r="J2366" t="str">
            <v>0.1129</v>
          </cell>
          <cell r="K2366" t="str">
            <v>0.1-0.13</v>
          </cell>
          <cell r="L2366">
            <v>3.9999999999999999E-69</v>
          </cell>
        </row>
        <row r="2367">
          <cell r="A2367" t="str">
            <v>rs142158911</v>
          </cell>
          <cell r="B2367" t="str">
            <v>Phospholipids to total lipids ratio in very small VLDL</v>
          </cell>
          <cell r="C2367" t="str">
            <v>38448586</v>
          </cell>
          <cell r="D2367" t="str">
            <v>rs6511720</v>
          </cell>
          <cell r="E2367" t="str">
            <v>chr19:11202306</v>
          </cell>
          <cell r="F2367" t="str">
            <v>G=0.89, T=0.11</v>
          </cell>
          <cell r="G2367">
            <v>0.96031255154823003</v>
          </cell>
          <cell r="H2367" t="str">
            <v>0.989850993210456</v>
          </cell>
          <cell r="I2367" t="str">
            <v>0.1155</v>
          </cell>
          <cell r="J2367" t="str">
            <v>0.115</v>
          </cell>
          <cell r="K2367" t="str">
            <v>0.1-0.13</v>
          </cell>
          <cell r="L2367">
            <v>9.9999999999999992E-72</v>
          </cell>
        </row>
        <row r="2368">
          <cell r="A2368" t="str">
            <v>rs142158911</v>
          </cell>
          <cell r="B2368" t="str">
            <v>Cholesterol esters in small LDL</v>
          </cell>
          <cell r="C2368" t="str">
            <v>38448586</v>
          </cell>
          <cell r="D2368" t="str">
            <v>rs6511720</v>
          </cell>
          <cell r="E2368" t="str">
            <v>chr19:11202306</v>
          </cell>
          <cell r="F2368" t="str">
            <v>G=0.89, T=0.11</v>
          </cell>
          <cell r="G2368">
            <v>0.96031255154823003</v>
          </cell>
          <cell r="H2368" t="str">
            <v>0.989850993210456</v>
          </cell>
          <cell r="I2368" t="str">
            <v>0.1155</v>
          </cell>
          <cell r="J2368" t="str">
            <v>0.1972</v>
          </cell>
          <cell r="K2368" t="str">
            <v>0.18-0.21</v>
          </cell>
          <cell r="L2368">
            <v>2E-204</v>
          </cell>
        </row>
        <row r="2369">
          <cell r="A2369" t="str">
            <v>rs142158911</v>
          </cell>
          <cell r="B2369" t="str">
            <v>Cholesteryl esters to total lipids ratio in small LDL</v>
          </cell>
          <cell r="C2369" t="str">
            <v>38448586</v>
          </cell>
          <cell r="D2369" t="str">
            <v>rs6511720</v>
          </cell>
          <cell r="E2369" t="str">
            <v>chr19:11202306</v>
          </cell>
          <cell r="F2369" t="str">
            <v>G=0.89, T=0.11</v>
          </cell>
          <cell r="G2369">
            <v>0.96031255154823003</v>
          </cell>
          <cell r="H2369" t="str">
            <v>0.989850993210456</v>
          </cell>
          <cell r="I2369" t="str">
            <v>0.1156</v>
          </cell>
          <cell r="J2369" t="str">
            <v>0.1822</v>
          </cell>
          <cell r="K2369" t="str">
            <v>0.17-0.19</v>
          </cell>
          <cell r="L2369">
            <v>6.9999999999999997E-178</v>
          </cell>
        </row>
        <row r="2370">
          <cell r="A2370" t="str">
            <v>rs142158911</v>
          </cell>
          <cell r="B2370" t="str">
            <v>Phospholipids to total lipids ratio in small LDL</v>
          </cell>
          <cell r="C2370" t="str">
            <v>38448586</v>
          </cell>
          <cell r="D2370" t="str">
            <v>rs6511720</v>
          </cell>
          <cell r="E2370" t="str">
            <v>chr19:11202306</v>
          </cell>
          <cell r="F2370" t="str">
            <v>G=0.89, T=0.11</v>
          </cell>
          <cell r="G2370">
            <v>0.96031255154823003</v>
          </cell>
          <cell r="H2370" t="str">
            <v>0.989850993210456</v>
          </cell>
          <cell r="I2370" t="str">
            <v>0.1165</v>
          </cell>
          <cell r="J2370" t="str">
            <v>0.1855</v>
          </cell>
          <cell r="K2370" t="str">
            <v>0.17-0.2</v>
          </cell>
          <cell r="L2370">
            <v>6.0000000000000002E-198</v>
          </cell>
        </row>
        <row r="2371">
          <cell r="A2371" t="str">
            <v>rs142158911</v>
          </cell>
          <cell r="B2371" t="str">
            <v>Free cholesterol in small LDL</v>
          </cell>
          <cell r="C2371" t="str">
            <v>38448586</v>
          </cell>
          <cell r="D2371" t="str">
            <v>rs6511720</v>
          </cell>
          <cell r="E2371" t="str">
            <v>chr19:11202306</v>
          </cell>
          <cell r="F2371" t="str">
            <v>G=0.89, T=0.11</v>
          </cell>
          <cell r="G2371">
            <v>0.96031255154823003</v>
          </cell>
          <cell r="H2371" t="str">
            <v>0.989850993210456</v>
          </cell>
          <cell r="I2371" t="str">
            <v>0.1155</v>
          </cell>
          <cell r="J2371" t="str">
            <v>0.1757</v>
          </cell>
          <cell r="K2371" t="str">
            <v>0.16-0.19</v>
          </cell>
          <cell r="L2371">
            <v>1.9999999999999999E-164</v>
          </cell>
        </row>
        <row r="2372">
          <cell r="A2372" t="str">
            <v>rs142158911</v>
          </cell>
          <cell r="B2372" t="str">
            <v>Triglycerides to total lipids ratio in small LDL</v>
          </cell>
          <cell r="C2372" t="str">
            <v>38448586</v>
          </cell>
          <cell r="D2372" t="str">
            <v>rs6511720</v>
          </cell>
          <cell r="E2372" t="str">
            <v>chr19:11202306</v>
          </cell>
          <cell r="F2372" t="str">
            <v>G=0.89, T=0.11</v>
          </cell>
          <cell r="G2372">
            <v>0.96031255154823003</v>
          </cell>
          <cell r="H2372" t="str">
            <v>0.989850993210456</v>
          </cell>
          <cell r="I2372" t="str">
            <v>0.1165</v>
          </cell>
          <cell r="J2372" t="str">
            <v>0.0572</v>
          </cell>
          <cell r="K2372" t="str">
            <v>0.045-0.069</v>
          </cell>
          <cell r="L2372">
            <v>3.9999999999999998E-20</v>
          </cell>
        </row>
        <row r="2373">
          <cell r="A2373" t="str">
            <v>rs142158911</v>
          </cell>
          <cell r="B2373" t="str">
            <v>Triglycerides to total lipids ratio in small VLDL</v>
          </cell>
          <cell r="C2373" t="str">
            <v>38448586</v>
          </cell>
          <cell r="D2373" t="str">
            <v>rs6511720</v>
          </cell>
          <cell r="E2373" t="str">
            <v>chr19:11202306</v>
          </cell>
          <cell r="F2373" t="str">
            <v>G=0.89, T=0.11</v>
          </cell>
          <cell r="G2373">
            <v>0.96031255154823003</v>
          </cell>
          <cell r="H2373" t="str">
            <v>0.989850993210456</v>
          </cell>
          <cell r="I2373" t="str">
            <v>0.1163</v>
          </cell>
          <cell r="J2373" t="str">
            <v>0.09</v>
          </cell>
          <cell r="K2373" t="str">
            <v>0.078-0.102</v>
          </cell>
          <cell r="L2373">
            <v>9.9999999999999997E-48</v>
          </cell>
        </row>
        <row r="2374">
          <cell r="A2374" t="str">
            <v>rs142158911</v>
          </cell>
          <cell r="B2374" t="str">
            <v>Free cholesterol to total lipids ratio in small LDL</v>
          </cell>
          <cell r="C2374" t="str">
            <v>38448586</v>
          </cell>
          <cell r="D2374" t="str">
            <v>rs6511720</v>
          </cell>
          <cell r="E2374" t="str">
            <v>chr19:11202306</v>
          </cell>
          <cell r="F2374" t="str">
            <v>G=0.89, T=0.11</v>
          </cell>
          <cell r="G2374">
            <v>0.96031255154823003</v>
          </cell>
          <cell r="H2374" t="str">
            <v>0.989850993210456</v>
          </cell>
          <cell r="I2374" t="str">
            <v>0.1162</v>
          </cell>
          <cell r="J2374" t="str">
            <v>0.1755</v>
          </cell>
          <cell r="K2374" t="str">
            <v>0.16-0.19</v>
          </cell>
          <cell r="L2374">
            <v>2.0000000000000001E-173</v>
          </cell>
        </row>
        <row r="2375">
          <cell r="A2375" t="str">
            <v>rs142158911</v>
          </cell>
          <cell r="B2375" t="str">
            <v>Sphingomyelins levels</v>
          </cell>
          <cell r="C2375" t="str">
            <v>38448586</v>
          </cell>
          <cell r="D2375" t="str">
            <v>rs6511720</v>
          </cell>
          <cell r="E2375" t="str">
            <v>chr19:11202306</v>
          </cell>
          <cell r="F2375" t="str">
            <v>G=0.89, T=0.11</v>
          </cell>
          <cell r="G2375">
            <v>0.96031255154823003</v>
          </cell>
          <cell r="H2375" t="str">
            <v>0.989850993210456</v>
          </cell>
          <cell r="I2375" t="str">
            <v>0.1147</v>
          </cell>
          <cell r="J2375" t="str">
            <v>0.1297</v>
          </cell>
          <cell r="K2375" t="str">
            <v>0.12-0.14</v>
          </cell>
          <cell r="L2375">
            <v>6.9999999999999996E-85</v>
          </cell>
        </row>
        <row r="2376">
          <cell r="A2376" t="str">
            <v>rs142158911</v>
          </cell>
          <cell r="B2376" t="str">
            <v>Triglycerides to total lipids ratio in very small VLDL</v>
          </cell>
          <cell r="C2376" t="str">
            <v>38448586</v>
          </cell>
          <cell r="D2376" t="str">
            <v>rs6511720</v>
          </cell>
          <cell r="E2376" t="str">
            <v>chr19:11202306</v>
          </cell>
          <cell r="F2376" t="str">
            <v>G=0.89, T=0.11</v>
          </cell>
          <cell r="G2376">
            <v>0.96031255154823003</v>
          </cell>
          <cell r="H2376" t="str">
            <v>0.989850993210456</v>
          </cell>
          <cell r="I2376" t="str">
            <v>0.1164</v>
          </cell>
          <cell r="J2376" t="str">
            <v>0.0815</v>
          </cell>
          <cell r="K2376" t="str">
            <v>0.069-0.094</v>
          </cell>
          <cell r="L2376">
            <v>3.9999999999999997E-39</v>
          </cell>
        </row>
        <row r="2377">
          <cell r="A2377" t="str">
            <v>rs142158911</v>
          </cell>
          <cell r="B2377" t="str">
            <v>Cholesteryl esters in very large VLDL (UKB data field 23492)</v>
          </cell>
          <cell r="C2377" t="str">
            <v>36764567</v>
          </cell>
          <cell r="D2377" t="str">
            <v>rs6511720</v>
          </cell>
          <cell r="E2377" t="str">
            <v>chr19:11202306</v>
          </cell>
          <cell r="F2377" t="str">
            <v>G=0.89, T=0.11</v>
          </cell>
          <cell r="G2377">
            <v>0.96031255154823003</v>
          </cell>
          <cell r="H2377" t="str">
            <v>0.989850993210456</v>
          </cell>
          <cell r="I2377" t="str">
            <v>0.118942</v>
          </cell>
          <cell r="J2377" t="str">
            <v>0.102798</v>
          </cell>
          <cell r="K2377" t="str">
            <v>0.089-0.117</v>
          </cell>
          <cell r="L2377">
            <v>2E-46</v>
          </cell>
        </row>
        <row r="2378">
          <cell r="A2378" t="str">
            <v>rs142158911</v>
          </cell>
          <cell r="B2378" t="str">
            <v>Concentration of medium VLDL particles (UKB data field 23502)</v>
          </cell>
          <cell r="C2378" t="str">
            <v>36764567</v>
          </cell>
          <cell r="D2378" t="str">
            <v>rs6511720</v>
          </cell>
          <cell r="E2378" t="str">
            <v>chr19:11202306</v>
          </cell>
          <cell r="F2378" t="str">
            <v>G=0.89, T=0.11</v>
          </cell>
          <cell r="G2378">
            <v>0.96031255154823003</v>
          </cell>
          <cell r="H2378" t="str">
            <v>0.989850993210456</v>
          </cell>
          <cell r="I2378" t="str">
            <v>0.118942</v>
          </cell>
          <cell r="J2378" t="str">
            <v>0.131339</v>
          </cell>
          <cell r="K2378" t="str">
            <v>0.12-0.15</v>
          </cell>
          <cell r="L2378">
            <v>6.0000000000000003E-73</v>
          </cell>
        </row>
        <row r="2379">
          <cell r="A2379" t="str">
            <v>rs142158911</v>
          </cell>
          <cell r="B2379" t="str">
            <v>Phospholipids in medium VLDL (UKB data field 23504)</v>
          </cell>
          <cell r="C2379" t="str">
            <v>36764567</v>
          </cell>
          <cell r="D2379" t="str">
            <v>rs6511720</v>
          </cell>
          <cell r="E2379" t="str">
            <v>chr19:11202306</v>
          </cell>
          <cell r="F2379" t="str">
            <v>G=0.89, T=0.11</v>
          </cell>
          <cell r="G2379">
            <v>0.96031255154823003</v>
          </cell>
          <cell r="H2379" t="str">
            <v>0.989850993210456</v>
          </cell>
          <cell r="I2379" t="str">
            <v>0.118942</v>
          </cell>
          <cell r="J2379" t="str">
            <v>0.136269</v>
          </cell>
          <cell r="K2379" t="str">
            <v>0.12-0.15</v>
          </cell>
          <cell r="L2379">
            <v>2.9999999999999999E-78</v>
          </cell>
        </row>
        <row r="2380">
          <cell r="A2380" t="str">
            <v>rs142158911</v>
          </cell>
          <cell r="B2380" t="str">
            <v>Total lipids in medium VLDL (UKB data field 23503)</v>
          </cell>
          <cell r="C2380" t="str">
            <v>36764567</v>
          </cell>
          <cell r="D2380" t="str">
            <v>rs6511720</v>
          </cell>
          <cell r="E2380" t="str">
            <v>chr19:11202306</v>
          </cell>
          <cell r="F2380" t="str">
            <v>G=0.89, T=0.11</v>
          </cell>
          <cell r="G2380">
            <v>0.96031255154823003</v>
          </cell>
          <cell r="H2380" t="str">
            <v>0.989850993210456</v>
          </cell>
          <cell r="I2380" t="str">
            <v>0.118942</v>
          </cell>
          <cell r="J2380" t="str">
            <v>0.113987</v>
          </cell>
          <cell r="K2380" t="str">
            <v>0.1-0.128</v>
          </cell>
          <cell r="L2380">
            <v>6.9999999999999996E-56</v>
          </cell>
        </row>
        <row r="2381">
          <cell r="A2381" t="str">
            <v>rs142158911</v>
          </cell>
          <cell r="B2381" t="str">
            <v>Triglycerides in large LDL (UKB data field 23536)</v>
          </cell>
          <cell r="C2381" t="str">
            <v>36764567</v>
          </cell>
          <cell r="D2381" t="str">
            <v>rs6511720</v>
          </cell>
          <cell r="E2381" t="str">
            <v>chr19:11202306</v>
          </cell>
          <cell r="F2381" t="str">
            <v>G=0.89, T=0.11</v>
          </cell>
          <cell r="G2381">
            <v>0.96031255154823003</v>
          </cell>
          <cell r="H2381" t="str">
            <v>0.989850993210456</v>
          </cell>
          <cell r="I2381" t="str">
            <v>0.118942</v>
          </cell>
          <cell r="J2381" t="str">
            <v>0.0718818</v>
          </cell>
          <cell r="K2381" t="str">
            <v>0.058-0.086</v>
          </cell>
          <cell r="L2381">
            <v>9.9999999999999996E-24</v>
          </cell>
        </row>
        <row r="2382">
          <cell r="A2382" t="str">
            <v>rs142158911</v>
          </cell>
          <cell r="B2382" t="str">
            <v>Concentration of small VLDL particles (UKB data field 23509)</v>
          </cell>
          <cell r="C2382" t="str">
            <v>36764567</v>
          </cell>
          <cell r="D2382" t="str">
            <v>rs6511720</v>
          </cell>
          <cell r="E2382" t="str">
            <v>chr19:11202306</v>
          </cell>
          <cell r="F2382" t="str">
            <v>G=0.89, T=0.11</v>
          </cell>
          <cell r="G2382">
            <v>0.96031255154823003</v>
          </cell>
          <cell r="H2382" t="str">
            <v>0.989850993210456</v>
          </cell>
          <cell r="I2382" t="str">
            <v>0.118942</v>
          </cell>
          <cell r="J2382" t="str">
            <v>0.0978001</v>
          </cell>
          <cell r="K2382" t="str">
            <v>0.084-0.112</v>
          </cell>
          <cell r="L2382">
            <v>4.0000000000000002E-42</v>
          </cell>
        </row>
        <row r="2383">
          <cell r="A2383" t="str">
            <v>rs142158911</v>
          </cell>
          <cell r="B2383" t="str">
            <v>Total lipids in small VLDL (UKB data field 23510)</v>
          </cell>
          <cell r="C2383" t="str">
            <v>36764567</v>
          </cell>
          <cell r="D2383" t="str">
            <v>rs6511720</v>
          </cell>
          <cell r="E2383" t="str">
            <v>chr19:11202306</v>
          </cell>
          <cell r="F2383" t="str">
            <v>G=0.89, T=0.11</v>
          </cell>
          <cell r="G2383">
            <v>0.96031255154823003</v>
          </cell>
          <cell r="H2383" t="str">
            <v>0.989850993210456</v>
          </cell>
          <cell r="I2383" t="str">
            <v>0.118942</v>
          </cell>
          <cell r="J2383" t="str">
            <v>0.100397</v>
          </cell>
          <cell r="K2383" t="str">
            <v>0.086-0.115</v>
          </cell>
          <cell r="L2383">
            <v>5.0000000000000004E-44</v>
          </cell>
        </row>
        <row r="2384">
          <cell r="A2384" t="str">
            <v>rs142158911</v>
          </cell>
          <cell r="B2384" t="str">
            <v>Esterified cholesterol levels</v>
          </cell>
          <cell r="C2384" t="str">
            <v>38448586</v>
          </cell>
          <cell r="D2384" t="str">
            <v>rs6511720</v>
          </cell>
          <cell r="E2384" t="str">
            <v>chr19:11202306</v>
          </cell>
          <cell r="F2384" t="str">
            <v>G=0.89, T=0.11</v>
          </cell>
          <cell r="G2384">
            <v>0.96031255154823003</v>
          </cell>
          <cell r="H2384" t="str">
            <v>0.989850993210456</v>
          </cell>
          <cell r="I2384" t="str">
            <v>0.1155</v>
          </cell>
          <cell r="J2384" t="str">
            <v>0.1726</v>
          </cell>
          <cell r="K2384" t="str">
            <v>0.16-0.19</v>
          </cell>
          <cell r="L2384">
            <v>1.9999999999999999E-157</v>
          </cell>
        </row>
        <row r="2385">
          <cell r="A2385" t="str">
            <v>rs142158911</v>
          </cell>
          <cell r="B2385" t="str">
            <v>Free cholesterol levels</v>
          </cell>
          <cell r="C2385" t="str">
            <v>38448586</v>
          </cell>
          <cell r="D2385" t="str">
            <v>rs6511720</v>
          </cell>
          <cell r="E2385" t="str">
            <v>chr19:11202306</v>
          </cell>
          <cell r="F2385" t="str">
            <v>G=0.89, T=0.11</v>
          </cell>
          <cell r="G2385">
            <v>0.96031255154823003</v>
          </cell>
          <cell r="H2385" t="str">
            <v>0.989850993210456</v>
          </cell>
          <cell r="I2385" t="str">
            <v>0.1155</v>
          </cell>
          <cell r="J2385" t="str">
            <v>0.1797</v>
          </cell>
          <cell r="K2385" t="str">
            <v>0.17-0.19</v>
          </cell>
          <cell r="L2385">
            <v>2.0000000000000001E-172</v>
          </cell>
        </row>
        <row r="2386">
          <cell r="A2386" t="str">
            <v>rs142158911</v>
          </cell>
          <cell r="B2386" t="str">
            <v>Free cholesterol to total lipids ratio in IDL</v>
          </cell>
          <cell r="C2386" t="str">
            <v>38448586</v>
          </cell>
          <cell r="D2386" t="str">
            <v>rs6511720</v>
          </cell>
          <cell r="E2386" t="str">
            <v>chr19:11202306</v>
          </cell>
          <cell r="F2386" t="str">
            <v>G=0.89, T=0.11</v>
          </cell>
          <cell r="G2386">
            <v>0.96031255154823003</v>
          </cell>
          <cell r="H2386" t="str">
            <v>0.989850993210456</v>
          </cell>
          <cell r="I2386" t="str">
            <v>0.1156</v>
          </cell>
          <cell r="J2386" t="str">
            <v>0.0779</v>
          </cell>
          <cell r="K2386" t="str">
            <v>0.065-0.09</v>
          </cell>
          <cell r="L2386">
            <v>1.9999999999999999E-34</v>
          </cell>
        </row>
        <row r="2387">
          <cell r="A2387" t="str">
            <v>rs142158911</v>
          </cell>
          <cell r="B2387" t="str">
            <v>Free cholesterol in IDL</v>
          </cell>
          <cell r="C2387" t="str">
            <v>38448586</v>
          </cell>
          <cell r="D2387" t="str">
            <v>rs6511720</v>
          </cell>
          <cell r="E2387" t="str">
            <v>chr19:11202306</v>
          </cell>
          <cell r="F2387" t="str">
            <v>G=0.89, T=0.11</v>
          </cell>
          <cell r="G2387">
            <v>0.96031255154823003</v>
          </cell>
          <cell r="H2387" t="str">
            <v>0.989850993210456</v>
          </cell>
          <cell r="I2387" t="str">
            <v>0.1154</v>
          </cell>
          <cell r="J2387" t="str">
            <v>0.1971</v>
          </cell>
          <cell r="K2387" t="str">
            <v>0.18-0.21</v>
          </cell>
          <cell r="L2387">
            <v>5E-206</v>
          </cell>
        </row>
        <row r="2388">
          <cell r="A2388" t="str">
            <v>rs142158911</v>
          </cell>
          <cell r="B2388" t="str">
            <v>Cholesteryl esters to total lipids ratio in large LDL</v>
          </cell>
          <cell r="C2388" t="str">
            <v>38448586</v>
          </cell>
          <cell r="D2388" t="str">
            <v>rs6511720</v>
          </cell>
          <cell r="E2388" t="str">
            <v>chr19:11202306</v>
          </cell>
          <cell r="F2388" t="str">
            <v>G=0.89, T=0.11</v>
          </cell>
          <cell r="G2388">
            <v>0.96031255154823003</v>
          </cell>
          <cell r="H2388" t="str">
            <v>0.989850993210456</v>
          </cell>
          <cell r="I2388" t="str">
            <v>0.1155</v>
          </cell>
          <cell r="J2388" t="str">
            <v>0.1806</v>
          </cell>
          <cell r="K2388" t="str">
            <v>0.17-0.19</v>
          </cell>
          <cell r="L2388">
            <v>3.0000000000000001E-173</v>
          </cell>
        </row>
        <row r="2389">
          <cell r="A2389" t="str">
            <v>rs142158911</v>
          </cell>
          <cell r="B2389" t="str">
            <v>Cholesterol esters in large LDL</v>
          </cell>
          <cell r="C2389" t="str">
            <v>38448586</v>
          </cell>
          <cell r="D2389" t="str">
            <v>rs6511720</v>
          </cell>
          <cell r="E2389" t="str">
            <v>chr19:11202306</v>
          </cell>
          <cell r="F2389" t="str">
            <v>G=0.89, T=0.11</v>
          </cell>
          <cell r="G2389">
            <v>0.96031255154823003</v>
          </cell>
          <cell r="H2389" t="str">
            <v>0.989850993210456</v>
          </cell>
          <cell r="I2389" t="str">
            <v>0.1155</v>
          </cell>
          <cell r="J2389" t="str">
            <v>0.2011</v>
          </cell>
          <cell r="K2389" t="str">
            <v>0.19-0.21</v>
          </cell>
          <cell r="L2389">
            <v>9.9999999999999995E-213</v>
          </cell>
        </row>
        <row r="2390">
          <cell r="A2390" t="str">
            <v>rs142158911</v>
          </cell>
          <cell r="B2390" t="str">
            <v>Total cholesterol to total lipids ratio in large LDL</v>
          </cell>
          <cell r="C2390" t="str">
            <v>38448586</v>
          </cell>
          <cell r="D2390" t="str">
            <v>rs6511720</v>
          </cell>
          <cell r="E2390" t="str">
            <v>chr19:11202306</v>
          </cell>
          <cell r="F2390" t="str">
            <v>G=0.89, T=0.11</v>
          </cell>
          <cell r="G2390">
            <v>0.96031255154823003</v>
          </cell>
          <cell r="H2390" t="str">
            <v>0.989850993210456</v>
          </cell>
          <cell r="I2390" t="str">
            <v>0.1155</v>
          </cell>
          <cell r="J2390" t="str">
            <v>0.1715</v>
          </cell>
          <cell r="K2390" t="str">
            <v>0.16-0.18</v>
          </cell>
          <cell r="L2390">
            <v>8.9999999999999997E-156</v>
          </cell>
        </row>
        <row r="2391">
          <cell r="A2391" t="str">
            <v>rs142158911</v>
          </cell>
          <cell r="B2391" t="str">
            <v>Multi-trait sum score</v>
          </cell>
          <cell r="C2391" t="str">
            <v>37277458</v>
          </cell>
          <cell r="D2391" t="str">
            <v>rs6511720</v>
          </cell>
          <cell r="E2391" t="str">
            <v>chr19:11202306</v>
          </cell>
          <cell r="F2391" t="str">
            <v>G=0.89, T=0.11</v>
          </cell>
          <cell r="G2391">
            <v>0.96031255154823003</v>
          </cell>
          <cell r="H2391" t="str">
            <v>0.989850993210456</v>
          </cell>
          <cell r="I2391" t="str">
            <v>NR</v>
          </cell>
          <cell r="L2391">
            <v>2E-8</v>
          </cell>
        </row>
        <row r="2392">
          <cell r="A2392" t="str">
            <v>rs142158911</v>
          </cell>
          <cell r="B2392" t="str">
            <v>Cholesterol esters in IDL</v>
          </cell>
          <cell r="C2392" t="str">
            <v>38448586</v>
          </cell>
          <cell r="D2392" t="str">
            <v>rs6511720</v>
          </cell>
          <cell r="E2392" t="str">
            <v>chr19:11202306</v>
          </cell>
          <cell r="F2392" t="str">
            <v>G=0.89, T=0.11</v>
          </cell>
          <cell r="G2392">
            <v>0.96031255154823003</v>
          </cell>
          <cell r="H2392" t="str">
            <v>0.989850993210456</v>
          </cell>
          <cell r="I2392" t="str">
            <v>0.1155</v>
          </cell>
          <cell r="J2392" t="str">
            <v>0.1968</v>
          </cell>
          <cell r="K2392" t="str">
            <v>0.18-0.21</v>
          </cell>
          <cell r="L2392">
            <v>8.0000000000000002E-206</v>
          </cell>
        </row>
        <row r="2393">
          <cell r="A2393" t="str">
            <v>rs142158911</v>
          </cell>
          <cell r="B2393" t="str">
            <v>Cholesteryl esters to total lipids ratio in IDL</v>
          </cell>
          <cell r="C2393" t="str">
            <v>38448586</v>
          </cell>
          <cell r="D2393" t="str">
            <v>rs6511720</v>
          </cell>
          <cell r="E2393" t="str">
            <v>chr19:11202306</v>
          </cell>
          <cell r="F2393" t="str">
            <v>G=0.89, T=0.11</v>
          </cell>
          <cell r="G2393">
            <v>0.96031255154823003</v>
          </cell>
          <cell r="H2393" t="str">
            <v>0.989850993210456</v>
          </cell>
          <cell r="I2393" t="str">
            <v>0.1156</v>
          </cell>
          <cell r="J2393" t="str">
            <v>0.102</v>
          </cell>
          <cell r="K2393" t="str">
            <v>0.089-0.115</v>
          </cell>
          <cell r="L2393">
            <v>6.0000000000000002E-58</v>
          </cell>
        </row>
        <row r="2394">
          <cell r="A2394" t="str">
            <v>rs142158911</v>
          </cell>
          <cell r="B2394" t="str">
            <v>Cholesteryl esters to total lipids ratio in IDL</v>
          </cell>
          <cell r="C2394" t="str">
            <v>38448586</v>
          </cell>
          <cell r="D2394" t="str">
            <v>rs6511720</v>
          </cell>
          <cell r="E2394" t="str">
            <v>chr19:11202306</v>
          </cell>
          <cell r="F2394" t="str">
            <v>G=0.89, T=0.11</v>
          </cell>
          <cell r="G2394">
            <v>0.96031255154823003</v>
          </cell>
          <cell r="H2394" t="str">
            <v>0.989850993210456</v>
          </cell>
          <cell r="I2394" t="str">
            <v>0.1156</v>
          </cell>
          <cell r="J2394" t="str">
            <v>0.0728</v>
          </cell>
          <cell r="K2394" t="str">
            <v>0.06-0.085</v>
          </cell>
          <cell r="L2394">
            <v>2.9999999999999999E-30</v>
          </cell>
        </row>
        <row r="2395">
          <cell r="A2395" t="str">
            <v>rs142158911</v>
          </cell>
          <cell r="B2395" t="str">
            <v>Total Cholesterol in IDL</v>
          </cell>
          <cell r="C2395" t="str">
            <v>38448586</v>
          </cell>
          <cell r="D2395" t="str">
            <v>rs6511720</v>
          </cell>
          <cell r="E2395" t="str">
            <v>chr19:11202306</v>
          </cell>
          <cell r="F2395" t="str">
            <v>G=0.89, T=0.11</v>
          </cell>
          <cell r="G2395">
            <v>0.96031255154823003</v>
          </cell>
          <cell r="H2395" t="str">
            <v>0.989850993210456</v>
          </cell>
          <cell r="I2395" t="str">
            <v>0.1155</v>
          </cell>
          <cell r="J2395" t="str">
            <v>0.1983</v>
          </cell>
          <cell r="K2395" t="str">
            <v>0.19-0.21</v>
          </cell>
          <cell r="L2395">
            <v>1.0000000000000001E-208</v>
          </cell>
        </row>
        <row r="2396">
          <cell r="A2396" t="str">
            <v>rs142158911</v>
          </cell>
          <cell r="B2396" t="str">
            <v>Total cholesterol levels in LDL</v>
          </cell>
          <cell r="C2396" t="str">
            <v>38448586</v>
          </cell>
          <cell r="D2396" t="str">
            <v>rs6511720</v>
          </cell>
          <cell r="E2396" t="str">
            <v>chr19:11202306</v>
          </cell>
          <cell r="F2396" t="str">
            <v>G=0.89, T=0.11</v>
          </cell>
          <cell r="G2396">
            <v>0.96031255154823003</v>
          </cell>
          <cell r="H2396" t="str">
            <v>0.989850993210456</v>
          </cell>
          <cell r="I2396" t="str">
            <v>0.1155</v>
          </cell>
          <cell r="J2396" t="str">
            <v>0.2002</v>
          </cell>
          <cell r="K2396" t="str">
            <v>0.19-0.21</v>
          </cell>
          <cell r="L2396">
            <v>8.9999999999999997E-211</v>
          </cell>
        </row>
        <row r="2397">
          <cell r="A2397" t="str">
            <v>rs142158911</v>
          </cell>
          <cell r="B2397" t="str">
            <v>Total cholesterol in large LDL</v>
          </cell>
          <cell r="C2397" t="str">
            <v>38448586</v>
          </cell>
          <cell r="D2397" t="str">
            <v>rs6511720</v>
          </cell>
          <cell r="E2397" t="str">
            <v>chr19:11202306</v>
          </cell>
          <cell r="F2397" t="str">
            <v>G=0.89, T=0.11</v>
          </cell>
          <cell r="G2397">
            <v>0.96031255154823003</v>
          </cell>
          <cell r="H2397" t="str">
            <v>0.989850993210456</v>
          </cell>
          <cell r="I2397" t="str">
            <v>0.1155</v>
          </cell>
          <cell r="J2397" t="str">
            <v>0.2014</v>
          </cell>
          <cell r="K2397" t="str">
            <v>0.19-0.21</v>
          </cell>
          <cell r="L2397">
            <v>9.9999999999999995E-214</v>
          </cell>
        </row>
        <row r="2398">
          <cell r="A2398" t="str">
            <v>rs142158911</v>
          </cell>
          <cell r="B2398" t="str">
            <v>Phospholipids in large LDL</v>
          </cell>
          <cell r="C2398" t="str">
            <v>38448586</v>
          </cell>
          <cell r="D2398" t="str">
            <v>rs6511720</v>
          </cell>
          <cell r="E2398" t="str">
            <v>chr19:11202306</v>
          </cell>
          <cell r="F2398" t="str">
            <v>G=0.89, T=0.11</v>
          </cell>
          <cell r="G2398">
            <v>0.96031255154823003</v>
          </cell>
          <cell r="H2398" t="str">
            <v>0.989850993210456</v>
          </cell>
          <cell r="I2398" t="str">
            <v>0.1155</v>
          </cell>
          <cell r="J2398" t="str">
            <v>0.1951</v>
          </cell>
          <cell r="K2398" t="str">
            <v>0.18-0.21</v>
          </cell>
          <cell r="L2398">
            <v>2E-200</v>
          </cell>
        </row>
        <row r="2399">
          <cell r="A2399" t="str">
            <v>rs142158911</v>
          </cell>
          <cell r="B2399" t="str">
            <v>Total cholesterol in medium LDL</v>
          </cell>
          <cell r="C2399" t="str">
            <v>38448586</v>
          </cell>
          <cell r="D2399" t="str">
            <v>rs6511720</v>
          </cell>
          <cell r="E2399" t="str">
            <v>chr19:11202306</v>
          </cell>
          <cell r="F2399" t="str">
            <v>G=0.89, T=0.11</v>
          </cell>
          <cell r="G2399">
            <v>0.96031255154823003</v>
          </cell>
          <cell r="H2399" t="str">
            <v>0.989850993210456</v>
          </cell>
          <cell r="I2399" t="str">
            <v>0.1155</v>
          </cell>
          <cell r="J2399" t="str">
            <v>0.1972</v>
          </cell>
          <cell r="K2399" t="str">
            <v>0.18-0.21</v>
          </cell>
          <cell r="L2399">
            <v>2E-204</v>
          </cell>
        </row>
        <row r="2400">
          <cell r="A2400" t="str">
            <v>rs142158911</v>
          </cell>
          <cell r="B2400" t="str">
            <v>Free cholesterol in medium LDL</v>
          </cell>
          <cell r="C2400" t="str">
            <v>38448586</v>
          </cell>
          <cell r="D2400" t="str">
            <v>rs6511720</v>
          </cell>
          <cell r="E2400" t="str">
            <v>chr19:11202306</v>
          </cell>
          <cell r="F2400" t="str">
            <v>G=0.89, T=0.11</v>
          </cell>
          <cell r="G2400">
            <v>0.96031255154823003</v>
          </cell>
          <cell r="H2400" t="str">
            <v>0.989850993210456</v>
          </cell>
          <cell r="I2400" t="str">
            <v>0.1154</v>
          </cell>
          <cell r="J2400" t="str">
            <v>0.1879</v>
          </cell>
          <cell r="K2400" t="str">
            <v>0.18-0.2</v>
          </cell>
          <cell r="L2400">
            <v>6.0000000000000001E-187</v>
          </cell>
        </row>
        <row r="2401">
          <cell r="A2401" t="str">
            <v>rs142158911</v>
          </cell>
          <cell r="B2401" t="str">
            <v>Cholesteryl esters to total lipids ratio in medium LDL</v>
          </cell>
          <cell r="C2401" t="str">
            <v>38448586</v>
          </cell>
          <cell r="D2401" t="str">
            <v>rs6511720</v>
          </cell>
          <cell r="E2401" t="str">
            <v>chr19:11202306</v>
          </cell>
          <cell r="F2401" t="str">
            <v>G=0.89, T=0.11</v>
          </cell>
          <cell r="G2401">
            <v>0.96031255154823003</v>
          </cell>
          <cell r="H2401" t="str">
            <v>0.989850993210456</v>
          </cell>
          <cell r="I2401" t="str">
            <v>0.1156</v>
          </cell>
          <cell r="J2401" t="str">
            <v>0.1785</v>
          </cell>
          <cell r="K2401" t="str">
            <v>0.17-0.19</v>
          </cell>
          <cell r="L2401">
            <v>9.9999999999999998E-171</v>
          </cell>
        </row>
        <row r="2402">
          <cell r="A2402" t="str">
            <v>rs142158911</v>
          </cell>
          <cell r="B2402" t="str">
            <v>Total cholesterol to total lipids ratio in medium LDL</v>
          </cell>
          <cell r="C2402" t="str">
            <v>38448586</v>
          </cell>
          <cell r="D2402" t="str">
            <v>rs6511720</v>
          </cell>
          <cell r="E2402" t="str">
            <v>chr19:11202306</v>
          </cell>
          <cell r="F2402" t="str">
            <v>G=0.89, T=0.11</v>
          </cell>
          <cell r="G2402">
            <v>0.96031255154823003</v>
          </cell>
          <cell r="H2402" t="str">
            <v>0.989850993210456</v>
          </cell>
          <cell r="I2402" t="str">
            <v>0.1157</v>
          </cell>
          <cell r="J2402" t="str">
            <v>0.1643</v>
          </cell>
          <cell r="K2402" t="str">
            <v>0.15-0.18</v>
          </cell>
          <cell r="L2402">
            <v>4.9999999999999998E-145</v>
          </cell>
        </row>
        <row r="2403">
          <cell r="A2403" t="str">
            <v>rs142158911</v>
          </cell>
          <cell r="B2403" t="str">
            <v>Cholesterol esters in medium LDL</v>
          </cell>
          <cell r="C2403" t="str">
            <v>38448586</v>
          </cell>
          <cell r="D2403" t="str">
            <v>rs6511720</v>
          </cell>
          <cell r="E2403" t="str">
            <v>chr19:11202306</v>
          </cell>
          <cell r="F2403" t="str">
            <v>G=0.89, T=0.11</v>
          </cell>
          <cell r="G2403">
            <v>0.96031255154823003</v>
          </cell>
          <cell r="H2403" t="str">
            <v>0.989850993210456</v>
          </cell>
          <cell r="I2403" t="str">
            <v>0.1155</v>
          </cell>
          <cell r="J2403" t="str">
            <v>0.1979</v>
          </cell>
          <cell r="K2403" t="str">
            <v>0.19-0.21</v>
          </cell>
          <cell r="L2403">
            <v>1E-205</v>
          </cell>
        </row>
        <row r="2404">
          <cell r="A2404" t="str">
            <v>rs142158911</v>
          </cell>
          <cell r="B2404" t="str">
            <v>Calcific aortic valve stenosis</v>
          </cell>
          <cell r="C2404" t="str">
            <v>38494474</v>
          </cell>
          <cell r="D2404" t="str">
            <v>rs6511720</v>
          </cell>
          <cell r="E2404" t="str">
            <v>chr19:11202306</v>
          </cell>
          <cell r="F2404" t="str">
            <v>G=0.89, T=0.11</v>
          </cell>
          <cell r="G2404">
            <v>0.96031255154823003</v>
          </cell>
          <cell r="H2404" t="str">
            <v>0.989850993210456</v>
          </cell>
          <cell r="I2404" t="str">
            <v>NR</v>
          </cell>
          <cell r="L2404">
            <v>2.9999999999999997E-8</v>
          </cell>
        </row>
        <row r="2405">
          <cell r="A2405" t="str">
            <v>rs142158911</v>
          </cell>
          <cell r="B2405" t="str">
            <v>Cholesteryl ester levels in medium HDL</v>
          </cell>
          <cell r="C2405" t="str">
            <v>35213538</v>
          </cell>
          <cell r="D2405" t="str">
            <v>rs6511720</v>
          </cell>
          <cell r="E2405" t="str">
            <v>chr19:11202306</v>
          </cell>
          <cell r="F2405" t="str">
            <v>G=0.89, T=0.11</v>
          </cell>
          <cell r="G2405">
            <v>0.96031255154823003</v>
          </cell>
          <cell r="H2405" t="str">
            <v>0.989850993210456</v>
          </cell>
          <cell r="I2405" t="str">
            <v>0.880212</v>
          </cell>
          <cell r="J2405" t="str">
            <v>0.0498395</v>
          </cell>
          <cell r="K2405" t="str">
            <v>0.038-0.061</v>
          </cell>
          <cell r="L2405">
            <v>2.0000000000000001E-17</v>
          </cell>
        </row>
        <row r="2406">
          <cell r="A2406" t="str">
            <v>rs142158911</v>
          </cell>
          <cell r="B2406" t="str">
            <v>Phospholipid levels in medium HDL</v>
          </cell>
          <cell r="C2406" t="str">
            <v>35213538</v>
          </cell>
          <cell r="D2406" t="str">
            <v>rs6511720</v>
          </cell>
          <cell r="E2406" t="str">
            <v>chr19:11202306</v>
          </cell>
          <cell r="F2406" t="str">
            <v>G=0.89, T=0.11</v>
          </cell>
          <cell r="G2406">
            <v>0.96031255154823003</v>
          </cell>
          <cell r="H2406" t="str">
            <v>0.989850993210456</v>
          </cell>
          <cell r="I2406" t="str">
            <v>0.880212</v>
          </cell>
          <cell r="J2406" t="str">
            <v>0.0546784</v>
          </cell>
          <cell r="K2406" t="str">
            <v>0.043-0.066</v>
          </cell>
          <cell r="L2406">
            <v>3.0000000000000003E-20</v>
          </cell>
        </row>
        <row r="2407">
          <cell r="A2407" t="str">
            <v>rs142158911</v>
          </cell>
          <cell r="B2407" t="str">
            <v>Triglyceride levels in medium VLDL</v>
          </cell>
          <cell r="C2407" t="str">
            <v>35213538</v>
          </cell>
          <cell r="D2407" t="str">
            <v>rs6511720</v>
          </cell>
          <cell r="E2407" t="str">
            <v>chr19:11202306</v>
          </cell>
          <cell r="F2407" t="str">
            <v>G=0.89, T=0.11</v>
          </cell>
          <cell r="G2407">
            <v>0.96031255154823003</v>
          </cell>
          <cell r="H2407" t="str">
            <v>0.989850993210456</v>
          </cell>
          <cell r="I2407" t="str">
            <v>0.880212</v>
          </cell>
          <cell r="J2407" t="str">
            <v>0.0469075</v>
          </cell>
          <cell r="K2407" t="str">
            <v>0.035-0.059</v>
          </cell>
          <cell r="L2407">
            <v>2.9999999999999998E-14</v>
          </cell>
        </row>
        <row r="2408">
          <cell r="A2408" t="str">
            <v>rs142158911</v>
          </cell>
          <cell r="B2408" t="str">
            <v>Total lipid levels in medium HDL</v>
          </cell>
          <cell r="C2408" t="str">
            <v>35213538</v>
          </cell>
          <cell r="D2408" t="str">
            <v>rs6511720</v>
          </cell>
          <cell r="E2408" t="str">
            <v>chr19:11202306</v>
          </cell>
          <cell r="F2408" t="str">
            <v>G=0.89, T=0.11</v>
          </cell>
          <cell r="G2408">
            <v>0.96031255154823003</v>
          </cell>
          <cell r="H2408" t="str">
            <v>0.989850993210456</v>
          </cell>
          <cell r="I2408" t="str">
            <v>0.880212</v>
          </cell>
          <cell r="J2408" t="str">
            <v>0.0499243</v>
          </cell>
          <cell r="K2408" t="str">
            <v>0.038-0.061</v>
          </cell>
          <cell r="L2408">
            <v>2.0000000000000001E-17</v>
          </cell>
        </row>
        <row r="2409">
          <cell r="A2409" t="str">
            <v>rs142158911</v>
          </cell>
          <cell r="B2409" t="str">
            <v>Phospholipids to total lipids ratio in small HDL</v>
          </cell>
          <cell r="C2409" t="str">
            <v>35213538</v>
          </cell>
          <cell r="D2409" t="str">
            <v>rs6511720</v>
          </cell>
          <cell r="E2409" t="str">
            <v>chr19:11202306</v>
          </cell>
          <cell r="F2409" t="str">
            <v>G=0.89, T=0.11</v>
          </cell>
          <cell r="G2409">
            <v>0.96031255154823003</v>
          </cell>
          <cell r="H2409" t="str">
            <v>0.989850993210456</v>
          </cell>
          <cell r="I2409" t="str">
            <v>0.880212</v>
          </cell>
          <cell r="J2409" t="str">
            <v>0.0891226</v>
          </cell>
          <cell r="K2409" t="str">
            <v>0.077-0.101</v>
          </cell>
          <cell r="L2409">
            <v>3.9999999999999999E-48</v>
          </cell>
        </row>
        <row r="2410">
          <cell r="A2410" t="str">
            <v>rs142158911</v>
          </cell>
          <cell r="B2410" t="str">
            <v>Phospholipid levels in very large VLDL</v>
          </cell>
          <cell r="C2410" t="str">
            <v>35213538</v>
          </cell>
          <cell r="D2410" t="str">
            <v>rs6511720</v>
          </cell>
          <cell r="E2410" t="str">
            <v>chr19:11202306</v>
          </cell>
          <cell r="F2410" t="str">
            <v>G=0.89, T=0.11</v>
          </cell>
          <cell r="G2410">
            <v>0.96031255154823003</v>
          </cell>
          <cell r="H2410" t="str">
            <v>0.989850993210456</v>
          </cell>
          <cell r="I2410" t="str">
            <v>0.880212</v>
          </cell>
          <cell r="J2410" t="str">
            <v>0.0491514</v>
          </cell>
          <cell r="K2410" t="str">
            <v>0.037-0.061</v>
          </cell>
          <cell r="L2410">
            <v>1.0000000000000001E-15</v>
          </cell>
        </row>
        <row r="2411">
          <cell r="A2411" t="str">
            <v>rs142158911</v>
          </cell>
          <cell r="B2411" t="str">
            <v>Free cholesterol levels in very large VLDL</v>
          </cell>
          <cell r="C2411" t="str">
            <v>35213538</v>
          </cell>
          <cell r="D2411" t="str">
            <v>rs6511720</v>
          </cell>
          <cell r="E2411" t="str">
            <v>chr19:11202306</v>
          </cell>
          <cell r="F2411" t="str">
            <v>G=0.89, T=0.11</v>
          </cell>
          <cell r="G2411">
            <v>0.96031255154823003</v>
          </cell>
          <cell r="H2411" t="str">
            <v>0.989850993210456</v>
          </cell>
          <cell r="I2411" t="str">
            <v>0.880212</v>
          </cell>
          <cell r="J2411" t="str">
            <v>0.0574259</v>
          </cell>
          <cell r="K2411" t="str">
            <v>0.045-0.069</v>
          </cell>
          <cell r="L2411">
            <v>8.9999999999999994E-21</v>
          </cell>
        </row>
        <row r="2412">
          <cell r="A2412" t="str">
            <v>rs142158911</v>
          </cell>
          <cell r="B2412" t="str">
            <v>Triglyceride levels in small LDL</v>
          </cell>
          <cell r="C2412" t="str">
            <v>35213538</v>
          </cell>
          <cell r="D2412" t="str">
            <v>rs6511720</v>
          </cell>
          <cell r="E2412" t="str">
            <v>chr19:11202306</v>
          </cell>
          <cell r="F2412" t="str">
            <v>G=0.89, T=0.11</v>
          </cell>
          <cell r="G2412">
            <v>0.96031255154823003</v>
          </cell>
          <cell r="H2412" t="str">
            <v>0.989850993210456</v>
          </cell>
          <cell r="I2412" t="str">
            <v>0.880212</v>
          </cell>
          <cell r="J2412" t="str">
            <v>0.0432981</v>
          </cell>
          <cell r="K2412" t="str">
            <v>0.031-0.055</v>
          </cell>
          <cell r="L2412">
            <v>2E-12</v>
          </cell>
        </row>
        <row r="2413">
          <cell r="A2413" t="str">
            <v>rs142158911</v>
          </cell>
          <cell r="B2413" t="str">
            <v>Cholesterol levels in very large VLDL</v>
          </cell>
          <cell r="C2413" t="str">
            <v>35213538</v>
          </cell>
          <cell r="D2413" t="str">
            <v>rs6511720</v>
          </cell>
          <cell r="E2413" t="str">
            <v>chr19:11202306</v>
          </cell>
          <cell r="F2413" t="str">
            <v>G=0.89, T=0.11</v>
          </cell>
          <cell r="G2413">
            <v>0.96031255154823003</v>
          </cell>
          <cell r="H2413" t="str">
            <v>0.989850993210456</v>
          </cell>
          <cell r="I2413" t="str">
            <v>0.880212</v>
          </cell>
          <cell r="J2413" t="str">
            <v>0.07837</v>
          </cell>
          <cell r="K2413" t="str">
            <v>0.066-0.091</v>
          </cell>
          <cell r="L2413">
            <v>9.9999999999999994E-37</v>
          </cell>
        </row>
        <row r="2414">
          <cell r="A2414" t="str">
            <v>rs142158911</v>
          </cell>
          <cell r="B2414" t="str">
            <v>Concentration of very large VLDL particles</v>
          </cell>
          <cell r="C2414" t="str">
            <v>35213538</v>
          </cell>
          <cell r="D2414" t="str">
            <v>rs6511720</v>
          </cell>
          <cell r="E2414" t="str">
            <v>chr19:11202306</v>
          </cell>
          <cell r="F2414" t="str">
            <v>G=0.89, T=0.11</v>
          </cell>
          <cell r="G2414">
            <v>0.96031255154823003</v>
          </cell>
          <cell r="H2414" t="str">
            <v>0.989850993210456</v>
          </cell>
          <cell r="I2414" t="str">
            <v>0.880212</v>
          </cell>
          <cell r="J2414" t="str">
            <v>0.0396516</v>
          </cell>
          <cell r="K2414" t="str">
            <v>0.028-0.052</v>
          </cell>
          <cell r="L2414">
            <v>7.9999999999999995E-11</v>
          </cell>
        </row>
        <row r="2415">
          <cell r="A2415" t="str">
            <v>rs142158911</v>
          </cell>
          <cell r="B2415" t="str">
            <v>Total lipid levels in very large VLDL</v>
          </cell>
          <cell r="C2415" t="str">
            <v>35213538</v>
          </cell>
          <cell r="D2415" t="str">
            <v>rs6511720</v>
          </cell>
          <cell r="E2415" t="str">
            <v>chr19:11202306</v>
          </cell>
          <cell r="F2415" t="str">
            <v>G=0.89, T=0.11</v>
          </cell>
          <cell r="G2415">
            <v>0.96031255154823003</v>
          </cell>
          <cell r="H2415" t="str">
            <v>0.989850993210456</v>
          </cell>
          <cell r="I2415" t="str">
            <v>0.880212</v>
          </cell>
          <cell r="J2415" t="str">
            <v>0.0387767</v>
          </cell>
          <cell r="K2415" t="str">
            <v>0.027-0.051</v>
          </cell>
          <cell r="L2415">
            <v>2.0000000000000001E-10</v>
          </cell>
        </row>
        <row r="2416">
          <cell r="A2416" t="str">
            <v>rs142158911</v>
          </cell>
          <cell r="B2416" t="str">
            <v>Total cholesterol levels</v>
          </cell>
          <cell r="C2416" t="str">
            <v>35945198</v>
          </cell>
          <cell r="D2416" t="str">
            <v>rs6511720</v>
          </cell>
          <cell r="E2416" t="str">
            <v>chr19:11202306</v>
          </cell>
          <cell r="F2416" t="str">
            <v>G=0.89, T=0.11</v>
          </cell>
          <cell r="G2416">
            <v>0.96031255154823003</v>
          </cell>
          <cell r="H2416" t="str">
            <v>0.989850993210456</v>
          </cell>
          <cell r="I2416" t="str">
            <v>0.07</v>
          </cell>
          <cell r="J2416" t="str">
            <v>0.15</v>
          </cell>
          <cell r="K2416" t="str">
            <v>0.11-0.19</v>
          </cell>
          <cell r="L2416">
            <v>8.9999999999999996E-12</v>
          </cell>
        </row>
        <row r="2417">
          <cell r="A2417" t="str">
            <v>rs142158911</v>
          </cell>
          <cell r="B2417" t="str">
            <v>LDL cholesterol levels</v>
          </cell>
          <cell r="C2417" t="str">
            <v>35945198</v>
          </cell>
          <cell r="D2417" t="str">
            <v>rs6511720</v>
          </cell>
          <cell r="E2417" t="str">
            <v>chr19:11202306</v>
          </cell>
          <cell r="F2417" t="str">
            <v>G=0.89, T=0.11</v>
          </cell>
          <cell r="G2417">
            <v>0.96031255154823003</v>
          </cell>
          <cell r="H2417" t="str">
            <v>0.989850993210456</v>
          </cell>
          <cell r="I2417" t="str">
            <v>0.07</v>
          </cell>
          <cell r="J2417" t="str">
            <v>0.17</v>
          </cell>
          <cell r="K2417" t="str">
            <v>0.13-0.21</v>
          </cell>
          <cell r="L2417">
            <v>3.0000000000000001E-12</v>
          </cell>
        </row>
        <row r="2418">
          <cell r="A2418" t="str">
            <v>rs142673510</v>
          </cell>
          <cell r="B2418" t="str">
            <v>Cortical surface area</v>
          </cell>
          <cell r="C2418" t="str">
            <v>32193296</v>
          </cell>
          <cell r="D2418" t="str">
            <v>rs1262478</v>
          </cell>
          <cell r="E2418" t="str">
            <v>chr6:126995044</v>
          </cell>
          <cell r="F2418" t="str">
            <v>A=0.226, C=0.774</v>
          </cell>
          <cell r="G2418">
            <v>0.85074206429971</v>
          </cell>
          <cell r="H2418" t="str">
            <v>0.981193215100265</v>
          </cell>
          <cell r="I2418" t="str">
            <v>0.1796</v>
          </cell>
          <cell r="J2418" t="str">
            <v>11.397976</v>
          </cell>
          <cell r="K2418" t="str">
            <v>7.91-14.88</v>
          </cell>
          <cell r="L2418">
            <v>1E-10</v>
          </cell>
        </row>
        <row r="2419">
          <cell r="A2419" t="str">
            <v>rs1443795</v>
          </cell>
          <cell r="B2419" t="str">
            <v>Insomnia</v>
          </cell>
          <cell r="C2419" t="str">
            <v>35835914</v>
          </cell>
          <cell r="D2419" t="str">
            <v>rs7682709</v>
          </cell>
          <cell r="E2419" t="str">
            <v>chr4:90930982</v>
          </cell>
          <cell r="F2419" t="str">
            <v>A=0.618, T=0.382</v>
          </cell>
          <cell r="G2419">
            <v>0.929803757742242</v>
          </cell>
          <cell r="H2419" t="str">
            <v>0.98699171573149</v>
          </cell>
          <cell r="I2419" t="str">
            <v>NR</v>
          </cell>
          <cell r="J2419" t="str">
            <v>0.008</v>
          </cell>
          <cell r="K2419" t="str">
            <v>0.006-0.01</v>
          </cell>
          <cell r="L2419">
            <v>6.9999999999999996E-10</v>
          </cell>
        </row>
        <row r="2420">
          <cell r="A2420" t="str">
            <v>rs1443795</v>
          </cell>
          <cell r="B2420" t="str">
            <v>Neuroticism</v>
          </cell>
          <cell r="C2420" t="str">
            <v>32231276</v>
          </cell>
          <cell r="D2420" t="str">
            <v>rs13102162</v>
          </cell>
          <cell r="E2420" t="str">
            <v>chr4:90939567</v>
          </cell>
          <cell r="F2420" t="str">
            <v>A=0.625, G=0.375</v>
          </cell>
          <cell r="G2420">
            <v>0.97472485267144204</v>
          </cell>
          <cell r="H2420" t="str">
            <v>0.995712160670369</v>
          </cell>
          <cell r="I2420" t="str">
            <v>0.3591</v>
          </cell>
          <cell r="J2420" t="str">
            <v>0.01124</v>
          </cell>
          <cell r="K2420" t="str">
            <v>0.0074-0.015</v>
          </cell>
          <cell r="L2420">
            <v>6.9999999999999998E-9</v>
          </cell>
        </row>
        <row r="2421">
          <cell r="A2421" t="str">
            <v>rs145419080</v>
          </cell>
          <cell r="B2421" t="str">
            <v>Body mass index</v>
          </cell>
          <cell r="C2421" t="str">
            <v>30239722</v>
          </cell>
          <cell r="D2421" t="str">
            <v>rs17757975</v>
          </cell>
          <cell r="E2421" t="str">
            <v>chr6:38214150</v>
          </cell>
          <cell r="F2421" t="str">
            <v>C=0.139, T=0.861</v>
          </cell>
          <cell r="G2421">
            <v>0.95883695601173002</v>
          </cell>
          <cell r="H2421" t="str">
            <v>0.983285427085583</v>
          </cell>
          <cell r="I2421" t="str">
            <v>0.8462</v>
          </cell>
          <cell r="J2421" t="str">
            <v>0.0155</v>
          </cell>
          <cell r="K2421" t="str">
            <v>0.011-0.02</v>
          </cell>
          <cell r="L2421">
            <v>2.0000000000000001E-10</v>
          </cell>
        </row>
        <row r="2422">
          <cell r="A2422" t="str">
            <v>rs145419080</v>
          </cell>
          <cell r="B2422" t="str">
            <v>Body mass index (MTAG)</v>
          </cell>
          <cell r="C2422" t="str">
            <v>36376304</v>
          </cell>
          <cell r="D2422" t="str">
            <v>rs17757975</v>
          </cell>
          <cell r="E2422" t="str">
            <v>chr6:38214150</v>
          </cell>
          <cell r="F2422" t="str">
            <v>C=0.139, T=0.861</v>
          </cell>
          <cell r="G2422">
            <v>0.95883695601173002</v>
          </cell>
          <cell r="H2422" t="str">
            <v>0.983285427085583</v>
          </cell>
          <cell r="I2422" t="str">
            <v>NR</v>
          </cell>
          <cell r="J2422" t="str">
            <v>0.014921</v>
          </cell>
          <cell r="K2422" t="str">
            <v>0.01-0.02</v>
          </cell>
          <cell r="L2422">
            <v>2.0000000000000001E-10</v>
          </cell>
        </row>
        <row r="2423">
          <cell r="A2423" t="str">
            <v>rs145419080</v>
          </cell>
          <cell r="B2423" t="str">
            <v>Body mass index</v>
          </cell>
          <cell r="C2423" t="str">
            <v>36581621</v>
          </cell>
          <cell r="D2423" t="str">
            <v>rs17757975</v>
          </cell>
          <cell r="E2423" t="str">
            <v>chr6:38214150</v>
          </cell>
          <cell r="F2423" t="str">
            <v>C=0.139, T=0.861</v>
          </cell>
          <cell r="G2423">
            <v>0.95883695601173002</v>
          </cell>
          <cell r="H2423" t="str">
            <v>0.983285427085583</v>
          </cell>
          <cell r="I2423" t="str">
            <v>NR</v>
          </cell>
          <cell r="J2423" t="str">
            <v>0.0153</v>
          </cell>
          <cell r="K2423" t="str">
            <v>0.011-0.02</v>
          </cell>
          <cell r="L2423">
            <v>2E-12</v>
          </cell>
        </row>
        <row r="2424">
          <cell r="A2424" t="str">
            <v>rs145738980</v>
          </cell>
          <cell r="B2424" t="str">
            <v>C-reactive protein levels (MTAG)</v>
          </cell>
          <cell r="C2424" t="str">
            <v>36376304</v>
          </cell>
          <cell r="D2424" t="str">
            <v>rs145738980</v>
          </cell>
          <cell r="E2424" t="str">
            <v>chr12:121067686</v>
          </cell>
          <cell r="F2424" t="str">
            <v>C=0.697, T=0.303</v>
          </cell>
          <cell r="G2424">
            <v>1</v>
          </cell>
          <cell r="H2424" t="str">
            <v>1</v>
          </cell>
          <cell r="I2424" t="str">
            <v>NR</v>
          </cell>
          <cell r="J2424" t="str">
            <v>0.03736</v>
          </cell>
          <cell r="K2424" t="str">
            <v>0.033-0.042</v>
          </cell>
          <cell r="L2424">
            <v>3.0000000000000002E-60</v>
          </cell>
        </row>
        <row r="2425">
          <cell r="A2425" t="str">
            <v>rs146423630</v>
          </cell>
          <cell r="B2425" t="str">
            <v>Body mass index</v>
          </cell>
          <cell r="C2425" t="str">
            <v>31669095</v>
          </cell>
          <cell r="D2425" t="str">
            <v>rs79145148</v>
          </cell>
          <cell r="E2425" t="str">
            <v>chr2:205732293</v>
          </cell>
          <cell r="F2425" t="str">
            <v>A=0.936, C=0.064</v>
          </cell>
          <cell r="G2425">
            <v>0.96763816509039402</v>
          </cell>
          <cell r="H2425" t="str">
            <v>1</v>
          </cell>
          <cell r="I2425" t="str">
            <v>NR</v>
          </cell>
          <cell r="L2425">
            <v>2E-8</v>
          </cell>
        </row>
        <row r="2426">
          <cell r="A2426" t="str">
            <v>rs146423630</v>
          </cell>
          <cell r="B2426" t="str">
            <v>Body mass index</v>
          </cell>
          <cell r="C2426" t="str">
            <v>38538606</v>
          </cell>
          <cell r="D2426" t="str">
            <v>rs148776266</v>
          </cell>
          <cell r="E2426" t="str">
            <v>chr2:205748294</v>
          </cell>
          <cell r="F2426" t="str">
            <v>A=0.931, C=0.069</v>
          </cell>
          <cell r="G2426">
            <v>0.95346901017576302</v>
          </cell>
          <cell r="H2426" t="str">
            <v>1</v>
          </cell>
          <cell r="I2426" t="str">
            <v>NR</v>
          </cell>
          <cell r="J2426" t="str">
            <v>0.0295042</v>
          </cell>
          <cell r="K2426" t="str">
            <v>0.02-0.039</v>
          </cell>
          <cell r="L2426">
            <v>4.0000000000000002E-9</v>
          </cell>
        </row>
        <row r="2427">
          <cell r="A2427" t="str">
            <v>rs1464404</v>
          </cell>
          <cell r="B2427" t="str">
            <v>LDL cholesterol</v>
          </cell>
          <cell r="C2427" t="str">
            <v>34594039</v>
          </cell>
          <cell r="D2427" t="str">
            <v>rs67143178</v>
          </cell>
          <cell r="E2427" t="str">
            <v>chr2:109020382</v>
          </cell>
          <cell r="F2427" t="str">
            <v>C=0.172, G=0.828</v>
          </cell>
          <cell r="G2427">
            <v>0.93332420798816895</v>
          </cell>
          <cell r="H2427" t="str">
            <v>0.99295148011911</v>
          </cell>
          <cell r="I2427" t="str">
            <v>NR</v>
          </cell>
          <cell r="J2427" t="str">
            <v>0.0206</v>
          </cell>
          <cell r="K2427" t="str">
            <v>0.015-0.026</v>
          </cell>
          <cell r="L2427">
            <v>7.0000000000000001E-12</v>
          </cell>
        </row>
        <row r="2428">
          <cell r="A2428" t="str">
            <v>rs1464404</v>
          </cell>
          <cell r="B2428" t="str">
            <v>Liver enzyme levels (alkaline phosphatase)</v>
          </cell>
          <cell r="C2428" t="str">
            <v>33972514</v>
          </cell>
          <cell r="D2428" t="str">
            <v>rs2465956</v>
          </cell>
          <cell r="E2428" t="str">
            <v>chr2:109065004</v>
          </cell>
          <cell r="F2428" t="str">
            <v>C=0.212, T=0.788</v>
          </cell>
          <cell r="G2428">
            <v>0.80539508262466597</v>
          </cell>
          <cell r="H2428" t="str">
            <v>0.992991158827587</v>
          </cell>
          <cell r="I2428" t="str">
            <v>0.809888</v>
          </cell>
          <cell r="J2428" t="str">
            <v>0.00241309</v>
          </cell>
          <cell r="K2428" t="str">
            <v>0.0018-0.003</v>
          </cell>
          <cell r="L2428">
            <v>2E-16</v>
          </cell>
        </row>
        <row r="2429">
          <cell r="A2429" t="str">
            <v>rs1464404</v>
          </cell>
          <cell r="B2429" t="str">
            <v>Total cholesterol levels</v>
          </cell>
          <cell r="C2429" t="str">
            <v>34887591</v>
          </cell>
          <cell r="D2429" t="str">
            <v>rs2718744</v>
          </cell>
          <cell r="E2429" t="str">
            <v>chr2:109146017</v>
          </cell>
          <cell r="F2429" t="str">
            <v>A=0.174, T=0.826</v>
          </cell>
          <cell r="G2429">
            <v>0.92015934977123703</v>
          </cell>
          <cell r="H2429" t="str">
            <v>0.979096103896104</v>
          </cell>
          <cell r="I2429" t="str">
            <v>NR</v>
          </cell>
          <cell r="L2429">
            <v>2.9999999999999999E-21</v>
          </cell>
        </row>
        <row r="2430">
          <cell r="A2430" t="str">
            <v>rs1473698</v>
          </cell>
          <cell r="B2430" t="str">
            <v>Mean corpuscular volume</v>
          </cell>
          <cell r="C2430" t="str">
            <v>34594039</v>
          </cell>
          <cell r="D2430" t="str">
            <v>rs74676896</v>
          </cell>
          <cell r="E2430" t="str">
            <v>chr20:8625250</v>
          </cell>
          <cell r="F2430" t="str">
            <v>C=0.385, T=0.615</v>
          </cell>
          <cell r="G2430">
            <v>0.99580728515462202</v>
          </cell>
          <cell r="H2430" t="str">
            <v>1</v>
          </cell>
          <cell r="I2430" t="str">
            <v>NR</v>
          </cell>
          <cell r="J2430" t="str">
            <v>0.0171</v>
          </cell>
          <cell r="K2430" t="str">
            <v>0.012-0.022</v>
          </cell>
          <cell r="L2430">
            <v>2E-12</v>
          </cell>
        </row>
        <row r="2431">
          <cell r="A2431" t="str">
            <v>rs1473698</v>
          </cell>
          <cell r="B2431" t="str">
            <v>Lactate levels</v>
          </cell>
          <cell r="C2431" t="str">
            <v>35213538</v>
          </cell>
          <cell r="D2431" t="str">
            <v>rs1473698</v>
          </cell>
          <cell r="E2431" t="str">
            <v>chr20:8629807</v>
          </cell>
          <cell r="F2431" t="str">
            <v>C=0.616, T=0.384</v>
          </cell>
          <cell r="G2431">
            <v>1</v>
          </cell>
          <cell r="H2431" t="str">
            <v>1</v>
          </cell>
          <cell r="I2431" t="str">
            <v>0.597986</v>
          </cell>
          <cell r="J2431" t="str">
            <v>0.0247335</v>
          </cell>
          <cell r="K2431" t="str">
            <v>0.016-0.033</v>
          </cell>
          <cell r="L2431">
            <v>5.0000000000000001E-9</v>
          </cell>
        </row>
        <row r="2432">
          <cell r="A2432" t="str">
            <v>rs1475219</v>
          </cell>
          <cell r="B2432" t="str">
            <v>Body mass index</v>
          </cell>
          <cell r="C2432" t="str">
            <v>36581621</v>
          </cell>
          <cell r="D2432" t="str">
            <v>rs9579083</v>
          </cell>
          <cell r="E2432" t="str">
            <v>chr13:28017270</v>
          </cell>
          <cell r="F2432" t="str">
            <v>C=0.197, G=0.803</v>
          </cell>
          <cell r="G2432">
            <v>0.82724742759312797</v>
          </cell>
          <cell r="H2432" t="str">
            <v>0.980533302372383</v>
          </cell>
          <cell r="I2432" t="str">
            <v>NR</v>
          </cell>
          <cell r="J2432" t="str">
            <v>0.0156</v>
          </cell>
          <cell r="K2432" t="str">
            <v>0.012-0.02</v>
          </cell>
          <cell r="L2432">
            <v>1.0000000000000001E-15</v>
          </cell>
        </row>
        <row r="2433">
          <cell r="A2433" t="str">
            <v>rs1475219</v>
          </cell>
          <cell r="B2433" t="str">
            <v>Body mass index</v>
          </cell>
          <cell r="C2433" t="str">
            <v>30108127</v>
          </cell>
          <cell r="D2433" t="str">
            <v>rs9581854</v>
          </cell>
          <cell r="E2433" t="str">
            <v>chr13:28017782</v>
          </cell>
          <cell r="F2433" t="str">
            <v>C=0.802, T=0.198</v>
          </cell>
          <cell r="G2433">
            <v>0.83262181953217596</v>
          </cell>
          <cell r="H2433" t="str">
            <v>0.980631124973527</v>
          </cell>
          <cell r="I2433" t="str">
            <v>NR</v>
          </cell>
          <cell r="J2433" t="str">
            <v>0.024</v>
          </cell>
          <cell r="L2433">
            <v>3E-11</v>
          </cell>
        </row>
        <row r="2434">
          <cell r="A2434" t="str">
            <v>rs1475967</v>
          </cell>
          <cell r="B2434" t="str">
            <v>Serum levels of protein MYCT1</v>
          </cell>
          <cell r="C2434" t="str">
            <v>35078996</v>
          </cell>
          <cell r="D2434" t="str">
            <v>rs743659</v>
          </cell>
          <cell r="E2434" t="str">
            <v>chr3:46489015</v>
          </cell>
          <cell r="F2434" t="str">
            <v>A=0.664, G=0.336</v>
          </cell>
          <cell r="G2434">
            <v>0.94010274904736002</v>
          </cell>
          <cell r="H2434" t="str">
            <v>1</v>
          </cell>
          <cell r="I2434" t="str">
            <v>0.3066</v>
          </cell>
          <cell r="J2434" t="str">
            <v>0.276505</v>
          </cell>
          <cell r="K2434" t="str">
            <v>0.24-0.31</v>
          </cell>
          <cell r="L2434">
            <v>1E-46</v>
          </cell>
        </row>
        <row r="2435">
          <cell r="A2435" t="str">
            <v>rs1475967</v>
          </cell>
          <cell r="B2435" t="str">
            <v>Blood protein levels</v>
          </cell>
          <cell r="C2435" t="str">
            <v>27532455</v>
          </cell>
          <cell r="D2435" t="str">
            <v>rs11707471</v>
          </cell>
          <cell r="E2435" t="str">
            <v>chr3:46498865</v>
          </cell>
          <cell r="F2435" t="str">
            <v>G=0.349, T=0.651</v>
          </cell>
          <cell r="G2435">
            <v>0.99563671061762704</v>
          </cell>
          <cell r="H2435" t="str">
            <v>1</v>
          </cell>
          <cell r="I2435" t="str">
            <v>NR</v>
          </cell>
          <cell r="J2435" t="str">
            <v>0.6176</v>
          </cell>
          <cell r="L2435">
            <v>2.9999999999999999E-78</v>
          </cell>
        </row>
        <row r="2436">
          <cell r="A2436" t="str">
            <v>rs1475967</v>
          </cell>
          <cell r="B2436" t="str">
            <v>Alkaline phosphatase, tissue-nonspecific isozyme levels</v>
          </cell>
          <cell r="C2436" t="str">
            <v>28240269</v>
          </cell>
          <cell r="D2436" t="str">
            <v>rs1126478</v>
          </cell>
          <cell r="E2436" t="str">
            <v>chr3:46501213</v>
          </cell>
          <cell r="F2436" t="str">
            <v>C=0.349, T=0.651</v>
          </cell>
          <cell r="G2436">
            <v>0.99563671061762704</v>
          </cell>
          <cell r="H2436" t="str">
            <v>1</v>
          </cell>
          <cell r="I2436" t="str">
            <v>NR</v>
          </cell>
          <cell r="J2436" t="str">
            <v>0.4979</v>
          </cell>
          <cell r="K2436" t="str">
            <v>0.41-0.59</v>
          </cell>
          <cell r="L2436">
            <v>5.0000000000000002E-26</v>
          </cell>
        </row>
        <row r="2437">
          <cell r="A2437" t="str">
            <v>rs1475967</v>
          </cell>
          <cell r="B2437" t="str">
            <v>Platelet-derived growth factor receptor-like protein levels (PDGFRL.9713.67.3)</v>
          </cell>
          <cell r="C2437" t="str">
            <v>29875488</v>
          </cell>
          <cell r="D2437" t="str">
            <v>rs4683234</v>
          </cell>
          <cell r="E2437" t="str">
            <v>chr3:46501769</v>
          </cell>
          <cell r="F2437" t="str">
            <v>C=0.653, G=0.347</v>
          </cell>
          <cell r="G2437">
            <v>0.98694997924450001</v>
          </cell>
          <cell r="H2437" t="str">
            <v>1</v>
          </cell>
          <cell r="I2437" t="str">
            <v>0.315</v>
          </cell>
          <cell r="J2437" t="str">
            <v>1.04</v>
          </cell>
          <cell r="K2437" t="str">
            <v>1.0-1.08</v>
          </cell>
          <cell r="L2437">
            <v>0</v>
          </cell>
        </row>
        <row r="2438">
          <cell r="A2438" t="str">
            <v>rs1475967</v>
          </cell>
          <cell r="B2438" t="str">
            <v>PAXIP1-associated protein 1 level in Chronic kidney disease with hypertension and no diabetes (23967_8)</v>
          </cell>
          <cell r="C2438" t="str">
            <v>35870639</v>
          </cell>
          <cell r="D2438" t="str">
            <v>rs9862388</v>
          </cell>
          <cell r="E2438" t="str">
            <v>chr3:46504316</v>
          </cell>
          <cell r="F2438" t="str">
            <v>A=0.649, G=0.351</v>
          </cell>
          <cell r="G2438">
            <v>0.969668573512115</v>
          </cell>
          <cell r="H2438" t="str">
            <v>0.986870040373103</v>
          </cell>
          <cell r="I2438" t="str">
            <v>0.89</v>
          </cell>
          <cell r="J2438" t="str">
            <v>0.75</v>
          </cell>
          <cell r="K2438" t="str">
            <v>0.55-0.95</v>
          </cell>
          <cell r="L2438">
            <v>7.0000000000000005E-14</v>
          </cell>
        </row>
        <row r="2439">
          <cell r="A2439" t="str">
            <v>rs1490623</v>
          </cell>
          <cell r="B2439" t="str">
            <v>Univariate microbial feature (genus: staphylococcus) at the forehead (sebaceous skin)</v>
          </cell>
          <cell r="C2439" t="str">
            <v>36261456</v>
          </cell>
          <cell r="D2439" t="str">
            <v>rs9445997</v>
          </cell>
          <cell r="E2439" t="str">
            <v>chr6:69060156</v>
          </cell>
          <cell r="F2439" t="str">
            <v>C=0.429, T=0.571</v>
          </cell>
          <cell r="G2439">
            <v>1</v>
          </cell>
          <cell r="H2439" t="str">
            <v>1</v>
          </cell>
          <cell r="I2439" t="str">
            <v>0.62</v>
          </cell>
          <cell r="J2439" t="str">
            <v>0.328</v>
          </cell>
          <cell r="K2439" t="str">
            <v>0.21-0.45</v>
          </cell>
          <cell r="L2439">
            <v>4.0000000000000001E-8</v>
          </cell>
        </row>
        <row r="2440">
          <cell r="A2440" t="str">
            <v>rs1496876</v>
          </cell>
          <cell r="B2440" t="str">
            <v>Alcohol consumption (drinks per week) (MTAG)</v>
          </cell>
          <cell r="C2440" t="str">
            <v>32451486</v>
          </cell>
          <cell r="D2440" t="str">
            <v>rs1496876</v>
          </cell>
          <cell r="E2440" t="str">
            <v>chr15:86853751</v>
          </cell>
          <cell r="F2440" t="str">
            <v>A=0.398, G=0.602</v>
          </cell>
          <cell r="G2440">
            <v>1</v>
          </cell>
          <cell r="H2440" t="str">
            <v>1</v>
          </cell>
          <cell r="I2440" t="str">
            <v>0.378</v>
          </cell>
          <cell r="J2440" t="str">
            <v>0.010397063</v>
          </cell>
          <cell r="K2440" t="str">
            <v>0.0069-0.0139</v>
          </cell>
          <cell r="L2440">
            <v>5.0000000000000001E-9</v>
          </cell>
        </row>
        <row r="2441">
          <cell r="A2441" t="str">
            <v>rs149821435</v>
          </cell>
          <cell r="B2441" t="str">
            <v>C-reactive protein levels</v>
          </cell>
          <cell r="C2441" t="str">
            <v>31900758</v>
          </cell>
          <cell r="D2441" t="str">
            <v>rs2961111</v>
          </cell>
          <cell r="E2441" t="str">
            <v>chr8:103506057</v>
          </cell>
          <cell r="F2441" t="str">
            <v>C=0.817, T=0.183</v>
          </cell>
          <cell r="G2441">
            <v>0.81288615837864198</v>
          </cell>
          <cell r="H2441" t="str">
            <v>0.949308224996041</v>
          </cell>
          <cell r="I2441" t="str">
            <v>0.834776</v>
          </cell>
          <cell r="J2441" t="str">
            <v>0.016514</v>
          </cell>
          <cell r="K2441" t="str">
            <v>0.011-0.022</v>
          </cell>
          <cell r="L2441">
            <v>6E-10</v>
          </cell>
        </row>
        <row r="2442">
          <cell r="A2442" t="str">
            <v>rs1510719</v>
          </cell>
          <cell r="B2442" t="str">
            <v>Type 2 diabetes</v>
          </cell>
          <cell r="C2442" t="str">
            <v>32541925</v>
          </cell>
          <cell r="D2442" t="str">
            <v>rs12505942</v>
          </cell>
          <cell r="E2442" t="str">
            <v>chr4:140906390</v>
          </cell>
          <cell r="F2442" t="str">
            <v>C=0.321, T=0.679</v>
          </cell>
          <cell r="G2442">
            <v>0.80049627605908402</v>
          </cell>
          <cell r="H2442" t="str">
            <v>0.990221189690451</v>
          </cell>
          <cell r="I2442" t="str">
            <v>0.3385</v>
          </cell>
          <cell r="J2442" t="str">
            <v>0.0298</v>
          </cell>
          <cell r="K2442" t="str">
            <v>0.02-0.039</v>
          </cell>
          <cell r="L2442">
            <v>6.9999999999999996E-10</v>
          </cell>
        </row>
        <row r="2443">
          <cell r="A2443" t="str">
            <v>rs1510719</v>
          </cell>
          <cell r="B2443" t="str">
            <v>Type 2 diabetes</v>
          </cell>
          <cell r="C2443" t="str">
            <v>32541925</v>
          </cell>
          <cell r="D2443" t="str">
            <v>rs12505942</v>
          </cell>
          <cell r="E2443" t="str">
            <v>chr4:140906390</v>
          </cell>
          <cell r="F2443" t="str">
            <v>C=0.321, T=0.679</v>
          </cell>
          <cell r="G2443">
            <v>0.80049627605908402</v>
          </cell>
          <cell r="H2443" t="str">
            <v>0.990221189690451</v>
          </cell>
          <cell r="I2443" t="str">
            <v>0.3133</v>
          </cell>
          <cell r="J2443" t="str">
            <v>0.0294</v>
          </cell>
          <cell r="K2443" t="str">
            <v>0.021-0.038</v>
          </cell>
          <cell r="L2443">
            <v>2E-12</v>
          </cell>
        </row>
        <row r="2444">
          <cell r="A2444" t="str">
            <v>rs1510719</v>
          </cell>
          <cell r="B2444" t="str">
            <v>Educational attainment (MTAG)</v>
          </cell>
          <cell r="C2444" t="str">
            <v>30038396</v>
          </cell>
          <cell r="D2444" t="str">
            <v>rs35612722</v>
          </cell>
          <cell r="E2444" t="str">
            <v>chr4:140909431</v>
          </cell>
          <cell r="F2444" t="str">
            <v>A=0.361, G=0.639</v>
          </cell>
          <cell r="G2444">
            <v>0.94928662891781201</v>
          </cell>
          <cell r="H2444" t="str">
            <v>0.986948116818247</v>
          </cell>
          <cell r="I2444" t="str">
            <v>0.3755</v>
          </cell>
          <cell r="J2444" t="str">
            <v>0.0102</v>
          </cell>
          <cell r="K2444" t="str">
            <v>0.0075-0.0129</v>
          </cell>
          <cell r="L2444">
            <v>5.9999999999999997E-14</v>
          </cell>
        </row>
        <row r="2445">
          <cell r="A2445" t="str">
            <v>rs1510719</v>
          </cell>
          <cell r="B2445" t="str">
            <v>Depressive symptoms (MTAG)</v>
          </cell>
          <cell r="C2445" t="str">
            <v>29292387</v>
          </cell>
          <cell r="D2445" t="str">
            <v>rs1877075</v>
          </cell>
          <cell r="E2445" t="str">
            <v>chr4:140925870</v>
          </cell>
          <cell r="F2445" t="str">
            <v>A=0.331, G=0.669</v>
          </cell>
          <cell r="G2445">
            <v>0.83003313756972796</v>
          </cell>
          <cell r="H2445" t="str">
            <v>0.985772271486557</v>
          </cell>
          <cell r="I2445" t="str">
            <v>0.6532</v>
          </cell>
          <cell r="J2445" t="str">
            <v>0.0127</v>
          </cell>
          <cell r="K2445" t="str">
            <v>0.0082-0.0172</v>
          </cell>
          <cell r="L2445">
            <v>2.9999999999999997E-8</v>
          </cell>
        </row>
        <row r="2446">
          <cell r="A2446" t="str">
            <v>rs1510719</v>
          </cell>
          <cell r="B2446" t="str">
            <v>Smoking status</v>
          </cell>
          <cell r="C2446" t="str">
            <v>30595370</v>
          </cell>
          <cell r="D2446" t="str">
            <v>rs17373621</v>
          </cell>
          <cell r="E2446" t="str">
            <v>chr4:140934146</v>
          </cell>
          <cell r="F2446" t="str">
            <v>A=0.366, G=0.634</v>
          </cell>
          <cell r="G2446">
            <v>0.99572682247198696</v>
          </cell>
          <cell r="H2446" t="str">
            <v>1</v>
          </cell>
          <cell r="I2446" t="str">
            <v>NR</v>
          </cell>
          <cell r="L2446">
            <v>6.9999999999999996E-10</v>
          </cell>
        </row>
        <row r="2447">
          <cell r="A2447" t="str">
            <v>rs1510719</v>
          </cell>
          <cell r="B2447" t="str">
            <v>Smoking status (ever vs never smokers)</v>
          </cell>
          <cell r="C2447" t="str">
            <v>30643258</v>
          </cell>
          <cell r="D2447" t="str">
            <v>rs17373738</v>
          </cell>
          <cell r="E2447" t="str">
            <v>chr4:140935264</v>
          </cell>
          <cell r="F2447" t="str">
            <v>C=0.633, G=0.367</v>
          </cell>
          <cell r="G2447">
            <v>1</v>
          </cell>
          <cell r="H2447" t="str">
            <v>1</v>
          </cell>
          <cell r="I2447" t="str">
            <v>0.6177</v>
          </cell>
          <cell r="J2447" t="str">
            <v>0.012387507</v>
          </cell>
          <cell r="K2447" t="str">
            <v>0.0083-0.0164</v>
          </cell>
          <cell r="L2447">
            <v>2.0000000000000001E-9</v>
          </cell>
        </row>
        <row r="2448">
          <cell r="A2448" t="str">
            <v>rs1510719</v>
          </cell>
          <cell r="B2448" t="str">
            <v>Cannabis use disorder (MTAG)</v>
          </cell>
          <cell r="C2448" t="str">
            <v>37156939</v>
          </cell>
          <cell r="D2448" t="str">
            <v>rs12646543</v>
          </cell>
          <cell r="E2448" t="str">
            <v>chr4:140937114</v>
          </cell>
          <cell r="F2448" t="str">
            <v>C=0.367, T=0.633</v>
          </cell>
          <cell r="G2448">
            <v>1</v>
          </cell>
          <cell r="H2448" t="str">
            <v>1</v>
          </cell>
          <cell r="I2448" t="str">
            <v>NR</v>
          </cell>
          <cell r="J2448" t="str">
            <v>0.018539</v>
          </cell>
          <cell r="K2448" t="str">
            <v>0.012-0.025</v>
          </cell>
          <cell r="L2448">
            <v>3E-9</v>
          </cell>
        </row>
        <row r="2449">
          <cell r="A2449" t="str">
            <v>rs1510719</v>
          </cell>
          <cell r="B2449" t="str">
            <v>Smoking initiation (MTAG)</v>
          </cell>
          <cell r="C2449" t="str">
            <v>37156939</v>
          </cell>
          <cell r="D2449" t="str">
            <v>rs12646543</v>
          </cell>
          <cell r="E2449" t="str">
            <v>chr4:140937114</v>
          </cell>
          <cell r="F2449" t="str">
            <v>C=0.367, T=0.633</v>
          </cell>
          <cell r="G2449">
            <v>1</v>
          </cell>
          <cell r="H2449" t="str">
            <v>1</v>
          </cell>
          <cell r="I2449" t="str">
            <v>NR</v>
          </cell>
          <cell r="J2449" t="str">
            <v>0.0117667</v>
          </cell>
          <cell r="K2449" t="str">
            <v>0.0085-0.015</v>
          </cell>
          <cell r="L2449">
            <v>2E-12</v>
          </cell>
        </row>
        <row r="2450">
          <cell r="A2450" t="str">
            <v>rs1510719</v>
          </cell>
          <cell r="B2450" t="str">
            <v>Lifetime smoking</v>
          </cell>
          <cell r="C2450" t="str">
            <v>34855049</v>
          </cell>
          <cell r="D2450" t="str">
            <v>rs12509820</v>
          </cell>
          <cell r="E2450" t="str">
            <v>chr4:140937628</v>
          </cell>
          <cell r="F2450" t="str">
            <v>A=0.368, G=0.632</v>
          </cell>
          <cell r="G2450">
            <v>0.99573168144596702</v>
          </cell>
          <cell r="H2450" t="str">
            <v>1</v>
          </cell>
          <cell r="I2450" t="str">
            <v>NR</v>
          </cell>
          <cell r="L2450">
            <v>2.0000000000000001E-9</v>
          </cell>
        </row>
        <row r="2451">
          <cell r="A2451" t="str">
            <v>rs1510719</v>
          </cell>
          <cell r="B2451" t="str">
            <v>Smoking initiation</v>
          </cell>
          <cell r="C2451" t="str">
            <v>33082346</v>
          </cell>
          <cell r="D2451" t="str">
            <v>rs36072649</v>
          </cell>
          <cell r="E2451" t="str">
            <v>chr4:140939110</v>
          </cell>
          <cell r="F2451" t="str">
            <v>A=0.366, T=0.634</v>
          </cell>
          <cell r="G2451">
            <v>0.99572682247198696</v>
          </cell>
          <cell r="H2451" t="str">
            <v>1</v>
          </cell>
          <cell r="I2451" t="str">
            <v>NR</v>
          </cell>
          <cell r="J2451" t="str">
            <v>0.978</v>
          </cell>
          <cell r="L2451">
            <v>1.0000000000000001E-9</v>
          </cell>
        </row>
        <row r="2452">
          <cell r="A2452" t="str">
            <v>rs1510719</v>
          </cell>
          <cell r="B2452" t="str">
            <v>Aging</v>
          </cell>
          <cell r="C2452" t="str">
            <v>37550455</v>
          </cell>
          <cell r="D2452" t="str">
            <v>rs36072649</v>
          </cell>
          <cell r="E2452" t="str">
            <v>chr4:140939110</v>
          </cell>
          <cell r="F2452" t="str">
            <v>A=0.366, T=0.634</v>
          </cell>
          <cell r="G2452">
            <v>0.99572682247198696</v>
          </cell>
          <cell r="H2452" t="str">
            <v>1</v>
          </cell>
          <cell r="I2452" t="str">
            <v>NR</v>
          </cell>
          <cell r="J2452" t="str">
            <v>0.005953217</v>
          </cell>
          <cell r="K2452" t="str">
            <v>0.0039-0.008</v>
          </cell>
          <cell r="L2452">
            <v>2E-8</v>
          </cell>
        </row>
        <row r="2453">
          <cell r="A2453" t="str">
            <v>rs1510719</v>
          </cell>
          <cell r="B2453" t="str">
            <v>Gastroesophageal reflux disease, peptic ulcer disease and/or corresponding medications and treatment</v>
          </cell>
          <cell r="C2453" t="str">
            <v>33608531</v>
          </cell>
          <cell r="D2453" t="str">
            <v>rs10641969</v>
          </cell>
          <cell r="E2453" t="str">
            <v>chr4:140940097</v>
          </cell>
          <cell r="F2453" t="str">
            <v>-=0.633, CAA=0.367</v>
          </cell>
          <cell r="G2453">
            <v>1</v>
          </cell>
          <cell r="H2453" t="str">
            <v>1</v>
          </cell>
          <cell r="I2453" t="str">
            <v>0.62</v>
          </cell>
          <cell r="J2453" t="str">
            <v>1.03</v>
          </cell>
          <cell r="L2453">
            <v>3E-9</v>
          </cell>
        </row>
        <row r="2454">
          <cell r="A2454" t="str">
            <v>rs1510719</v>
          </cell>
          <cell r="B2454" t="str">
            <v>Smoking initiation</v>
          </cell>
          <cell r="C2454" t="str">
            <v>36477530</v>
          </cell>
          <cell r="D2454" t="str">
            <v>rs10641969</v>
          </cell>
          <cell r="E2454" t="str">
            <v>chr4:140940097</v>
          </cell>
          <cell r="F2454" t="str">
            <v>-=0.633, CAA=0.367</v>
          </cell>
          <cell r="G2454">
            <v>1</v>
          </cell>
          <cell r="H2454" t="str">
            <v>1</v>
          </cell>
          <cell r="I2454" t="str">
            <v>0.376</v>
          </cell>
          <cell r="J2454" t="str">
            <v>0.0116</v>
          </cell>
          <cell r="K2454" t="str">
            <v>0.008-0.0152</v>
          </cell>
          <cell r="L2454">
            <v>3E-10</v>
          </cell>
        </row>
        <row r="2455">
          <cell r="A2455" t="str">
            <v>rs1510719</v>
          </cell>
          <cell r="B2455" t="str">
            <v>Smoking initiation</v>
          </cell>
          <cell r="C2455" t="str">
            <v>36477530</v>
          </cell>
          <cell r="D2455" t="str">
            <v>rs56166763</v>
          </cell>
          <cell r="E2455" t="str">
            <v>chr4:140943169</v>
          </cell>
          <cell r="F2455" t="str">
            <v>C=0.354, G=0.646</v>
          </cell>
          <cell r="G2455">
            <v>0.91221765542268796</v>
          </cell>
          <cell r="H2455" t="str">
            <v>0.982255304887729</v>
          </cell>
          <cell r="I2455" t="str">
            <v>0.337</v>
          </cell>
          <cell r="J2455" t="str">
            <v>0.012</v>
          </cell>
          <cell r="K2455" t="str">
            <v>0.01-0.014</v>
          </cell>
          <cell r="L2455">
            <v>3.9999999999999997E-49</v>
          </cell>
        </row>
        <row r="2456">
          <cell r="A2456" t="str">
            <v>rs1510719</v>
          </cell>
          <cell r="B2456" t="str">
            <v>Medication use (anti-inflammatory and antirheumatic products, non-steroids)</v>
          </cell>
          <cell r="C2456" t="str">
            <v>31015401</v>
          </cell>
          <cell r="D2456" t="str">
            <v>rs56166763</v>
          </cell>
          <cell r="E2456" t="str">
            <v>chr4:140943169</v>
          </cell>
          <cell r="F2456" t="str">
            <v>C=0.354, G=0.646</v>
          </cell>
          <cell r="G2456">
            <v>0.91221765542268796</v>
          </cell>
          <cell r="H2456" t="str">
            <v>0.982255304887729</v>
          </cell>
          <cell r="I2456" t="str">
            <v>0.368625</v>
          </cell>
          <cell r="J2456" t="str">
            <v>0.0408539</v>
          </cell>
          <cell r="K2456" t="str">
            <v>0.027-0.055</v>
          </cell>
          <cell r="L2456">
            <v>1E-8</v>
          </cell>
        </row>
        <row r="2457">
          <cell r="A2457" t="str">
            <v>rs1510719</v>
          </cell>
          <cell r="B2457" t="str">
            <v>Smoking initiation</v>
          </cell>
          <cell r="C2457" t="str">
            <v>36477530</v>
          </cell>
          <cell r="D2457" t="str">
            <v>rs56369810</v>
          </cell>
          <cell r="E2457" t="str">
            <v>chr4:140943274</v>
          </cell>
          <cell r="F2457" t="str">
            <v>A=0.354, G=0.646</v>
          </cell>
          <cell r="G2457">
            <v>0.91221765542268796</v>
          </cell>
          <cell r="H2457" t="str">
            <v>0.982255304887729</v>
          </cell>
          <cell r="I2457" t="str">
            <v>0.336</v>
          </cell>
          <cell r="J2457" t="str">
            <v>0.0121</v>
          </cell>
          <cell r="K2457" t="str">
            <v>0.011-0.014</v>
          </cell>
          <cell r="L2457">
            <v>3E-49</v>
          </cell>
        </row>
        <row r="2458">
          <cell r="A2458" t="str">
            <v>rs1510719</v>
          </cell>
          <cell r="B2458" t="str">
            <v>Smoking initiation</v>
          </cell>
          <cell r="C2458" t="str">
            <v>36477530</v>
          </cell>
          <cell r="D2458" t="str">
            <v>rs55669488</v>
          </cell>
          <cell r="E2458" t="str">
            <v>chr4:140943275</v>
          </cell>
          <cell r="F2458" t="str">
            <v>A=0.354, T=0.646</v>
          </cell>
          <cell r="G2458">
            <v>0.91221765542268796</v>
          </cell>
          <cell r="H2458" t="str">
            <v>0.982255304887729</v>
          </cell>
          <cell r="I2458" t="str">
            <v>0.336</v>
          </cell>
          <cell r="J2458" t="str">
            <v>0.0121</v>
          </cell>
          <cell r="K2458" t="str">
            <v>0.011-0.014</v>
          </cell>
          <cell r="L2458">
            <v>3E-49</v>
          </cell>
        </row>
        <row r="2459">
          <cell r="A2459" t="str">
            <v>rs1510719</v>
          </cell>
          <cell r="B2459" t="str">
            <v>Smoking cessation</v>
          </cell>
          <cell r="C2459" t="str">
            <v>36477530</v>
          </cell>
          <cell r="D2459" t="str">
            <v>rs55669488</v>
          </cell>
          <cell r="E2459" t="str">
            <v>chr4:140943275</v>
          </cell>
          <cell r="F2459" t="str">
            <v>A=0.354, T=0.646</v>
          </cell>
          <cell r="G2459">
            <v>0.91221765542268796</v>
          </cell>
          <cell r="H2459" t="str">
            <v>0.982255304887729</v>
          </cell>
          <cell r="I2459" t="str">
            <v>0.357</v>
          </cell>
          <cell r="J2459" t="str">
            <v>0.00842</v>
          </cell>
          <cell r="K2459" t="str">
            <v>0.0057-0.0111</v>
          </cell>
          <cell r="L2459">
            <v>1.0000000000000001E-9</v>
          </cell>
        </row>
        <row r="2460">
          <cell r="A2460" t="str">
            <v>rs1510719</v>
          </cell>
          <cell r="B2460" t="str">
            <v>Smoking initiation</v>
          </cell>
          <cell r="C2460" t="str">
            <v>36477530</v>
          </cell>
          <cell r="D2460" t="str">
            <v>rs55669488</v>
          </cell>
          <cell r="E2460" t="str">
            <v>chr4:140943275</v>
          </cell>
          <cell r="F2460" t="str">
            <v>A=0.354, T=0.646</v>
          </cell>
          <cell r="G2460">
            <v>0.91221765542268796</v>
          </cell>
          <cell r="H2460" t="str">
            <v>0.982255304887729</v>
          </cell>
          <cell r="I2460" t="str">
            <v>0.361</v>
          </cell>
          <cell r="J2460" t="str">
            <v>0.0126</v>
          </cell>
          <cell r="K2460" t="str">
            <v>0.011-0.014</v>
          </cell>
          <cell r="L2460">
            <v>1.9999999999999999E-44</v>
          </cell>
        </row>
        <row r="2461">
          <cell r="A2461" t="str">
            <v>rs1510719</v>
          </cell>
          <cell r="B2461" t="str">
            <v>Educational attainment (years of education)</v>
          </cell>
          <cell r="C2461" t="str">
            <v>27225129</v>
          </cell>
          <cell r="D2461" t="str">
            <v>rs1912528</v>
          </cell>
          <cell r="E2461" t="str">
            <v>chr4:140945966</v>
          </cell>
          <cell r="F2461" t="str">
            <v>C=0.651, T=0.349</v>
          </cell>
          <cell r="G2461">
            <v>0.89208060495017605</v>
          </cell>
          <cell r="H2461" t="str">
            <v>0.982002531453081</v>
          </cell>
          <cell r="I2461" t="str">
            <v>0.3574</v>
          </cell>
          <cell r="J2461" t="str">
            <v>0.014004885</v>
          </cell>
          <cell r="L2461">
            <v>2.0000000000000001E-9</v>
          </cell>
        </row>
        <row r="2462">
          <cell r="A2462" t="str">
            <v>rs1510719</v>
          </cell>
          <cell r="B2462" t="str">
            <v>Age at first birth</v>
          </cell>
          <cell r="C2462" t="str">
            <v>34211149</v>
          </cell>
          <cell r="D2462" t="str">
            <v>rs17314804</v>
          </cell>
          <cell r="E2462" t="str">
            <v>chr4:140946828</v>
          </cell>
          <cell r="F2462" t="str">
            <v>C=0.652, T=0.348</v>
          </cell>
          <cell r="G2462">
            <v>0.88809004533057301</v>
          </cell>
          <cell r="H2462" t="str">
            <v>0.981951110114375</v>
          </cell>
          <cell r="I2462" t="str">
            <v>0.3567</v>
          </cell>
          <cell r="J2462" t="str">
            <v>0.0662</v>
          </cell>
          <cell r="K2462" t="str">
            <v>0.048-0.085</v>
          </cell>
          <cell r="L2462">
            <v>3.0000000000000001E-12</v>
          </cell>
        </row>
        <row r="2463">
          <cell r="A2463" t="str">
            <v>rs1510719</v>
          </cell>
          <cell r="B2463" t="str">
            <v>Smoking cessation</v>
          </cell>
          <cell r="C2463" t="str">
            <v>36477530</v>
          </cell>
          <cell r="D2463" t="str">
            <v>rs17314804</v>
          </cell>
          <cell r="E2463" t="str">
            <v>chr4:140946828</v>
          </cell>
          <cell r="F2463" t="str">
            <v>C=0.652, T=0.348</v>
          </cell>
          <cell r="G2463">
            <v>0.88809004533057301</v>
          </cell>
          <cell r="H2463" t="str">
            <v>0.981951110114375</v>
          </cell>
          <cell r="I2463" t="str">
            <v>0.332</v>
          </cell>
          <cell r="J2463" t="str">
            <v>0.00845</v>
          </cell>
          <cell r="K2463" t="str">
            <v>0.006-0.0109</v>
          </cell>
          <cell r="L2463">
            <v>3E-11</v>
          </cell>
        </row>
        <row r="2464">
          <cell r="A2464" t="str">
            <v>rs1510719</v>
          </cell>
          <cell r="B2464" t="str">
            <v>Smoking cessation</v>
          </cell>
          <cell r="C2464" t="str">
            <v>36477530</v>
          </cell>
          <cell r="D2464" t="str">
            <v>rs17314832</v>
          </cell>
          <cell r="E2464" t="str">
            <v>chr4:140946939</v>
          </cell>
          <cell r="F2464" t="str">
            <v>C=0.651, T=0.349</v>
          </cell>
          <cell r="G2464">
            <v>0.89208060495017605</v>
          </cell>
          <cell r="H2464" t="str">
            <v>0.982002531453081</v>
          </cell>
          <cell r="I2464" t="str">
            <v>0.332</v>
          </cell>
          <cell r="J2464" t="str">
            <v>0.00851</v>
          </cell>
          <cell r="K2464" t="str">
            <v>0.006-0.011</v>
          </cell>
          <cell r="L2464">
            <v>1.9999999999999999E-11</v>
          </cell>
        </row>
        <row r="2465">
          <cell r="A2465" t="str">
            <v>rs151098660</v>
          </cell>
          <cell r="B2465" t="str">
            <v>Platelet distribution width</v>
          </cell>
          <cell r="C2465" t="str">
            <v>27863252</v>
          </cell>
          <cell r="D2465" t="str">
            <v>rs12445050</v>
          </cell>
          <cell r="E2465" t="str">
            <v>chr16:81870969</v>
          </cell>
          <cell r="F2465" t="str">
            <v>C=0.861, T=0.139</v>
          </cell>
          <cell r="G2465">
            <v>0.92694636165301703</v>
          </cell>
          <cell r="H2465" t="str">
            <v>0.966771263418662</v>
          </cell>
          <cell r="I2465" t="str">
            <v>0.1368</v>
          </cell>
          <cell r="J2465" t="str">
            <v>0.03219974</v>
          </cell>
          <cell r="K2465" t="str">
            <v>0.022-0.043</v>
          </cell>
          <cell r="L2465">
            <v>8.9999999999999999E-10</v>
          </cell>
        </row>
        <row r="2466">
          <cell r="A2466" t="str">
            <v>rs151098660</v>
          </cell>
          <cell r="B2466" t="str">
            <v>Mean platelet volume</v>
          </cell>
          <cell r="C2466" t="str">
            <v>27863252</v>
          </cell>
          <cell r="D2466" t="str">
            <v>rs12445050</v>
          </cell>
          <cell r="E2466" t="str">
            <v>chr16:81870969</v>
          </cell>
          <cell r="F2466" t="str">
            <v>C=0.861, T=0.139</v>
          </cell>
          <cell r="G2466">
            <v>0.92694636165301703</v>
          </cell>
          <cell r="H2466" t="str">
            <v>0.966771263418662</v>
          </cell>
          <cell r="I2466" t="str">
            <v>0.1369</v>
          </cell>
          <cell r="J2466" t="str">
            <v>0.05624268</v>
          </cell>
          <cell r="K2466" t="str">
            <v>0.046-0.067</v>
          </cell>
          <cell r="L2466">
            <v>3.0000000000000001E-26</v>
          </cell>
        </row>
        <row r="2467">
          <cell r="A2467" t="str">
            <v>rs151098660</v>
          </cell>
          <cell r="B2467" t="str">
            <v>Mean platelet volume</v>
          </cell>
          <cell r="C2467" t="str">
            <v>32888494</v>
          </cell>
          <cell r="D2467" t="str">
            <v>rs12445050</v>
          </cell>
          <cell r="E2467" t="str">
            <v>chr16:81870969</v>
          </cell>
          <cell r="F2467" t="str">
            <v>C=0.861, T=0.139</v>
          </cell>
          <cell r="G2467">
            <v>0.92694636165301703</v>
          </cell>
          <cell r="H2467" t="str">
            <v>0.966771263418662</v>
          </cell>
          <cell r="I2467" t="str">
            <v>0.137099</v>
          </cell>
          <cell r="J2467" t="str">
            <v>0.043105587</v>
          </cell>
          <cell r="K2467" t="str">
            <v>0.035-0.051</v>
          </cell>
          <cell r="L2467">
            <v>2.0000000000000001E-27</v>
          </cell>
        </row>
        <row r="2468">
          <cell r="A2468" t="str">
            <v>rs151098660</v>
          </cell>
          <cell r="B2468" t="str">
            <v>Platelet count</v>
          </cell>
          <cell r="C2468" t="str">
            <v>32888493</v>
          </cell>
          <cell r="D2468" t="str">
            <v>rs12445050</v>
          </cell>
          <cell r="E2468" t="str">
            <v>chr16:81870969</v>
          </cell>
          <cell r="F2468" t="str">
            <v>C=0.861, T=0.139</v>
          </cell>
          <cell r="G2468">
            <v>0.92694636165301703</v>
          </cell>
          <cell r="H2468" t="str">
            <v>0.966771263418662</v>
          </cell>
          <cell r="I2468" t="str">
            <v>0.136437</v>
          </cell>
          <cell r="J2468" t="str">
            <v>0.022312</v>
          </cell>
          <cell r="K2468" t="str">
            <v>0.017-0.028</v>
          </cell>
          <cell r="L2468">
            <v>9.9999999999999998E-17</v>
          </cell>
        </row>
        <row r="2469">
          <cell r="A2469" t="str">
            <v>rs151098660</v>
          </cell>
          <cell r="B2469" t="str">
            <v>Mean platelet volume</v>
          </cell>
          <cell r="C2469" t="str">
            <v>32888493</v>
          </cell>
          <cell r="D2469" t="str">
            <v>rs12445050</v>
          </cell>
          <cell r="E2469" t="str">
            <v>chr16:81870969</v>
          </cell>
          <cell r="F2469" t="str">
            <v>C=0.861, T=0.139</v>
          </cell>
          <cell r="G2469">
            <v>0.92694636165301703</v>
          </cell>
          <cell r="H2469" t="str">
            <v>0.966771263418662</v>
          </cell>
          <cell r="I2469" t="str">
            <v>0.863118</v>
          </cell>
          <cell r="J2469" t="str">
            <v>0.054617</v>
          </cell>
          <cell r="K2469" t="str">
            <v>0.049-0.06</v>
          </cell>
          <cell r="L2469">
            <v>7.0000000000000002E-84</v>
          </cell>
        </row>
        <row r="2470">
          <cell r="A2470" t="str">
            <v>rs151098660</v>
          </cell>
          <cell r="B2470" t="str">
            <v>Mean platelet volume</v>
          </cell>
          <cell r="C2470" t="str">
            <v>32888493</v>
          </cell>
          <cell r="D2470" t="str">
            <v>rs12445050</v>
          </cell>
          <cell r="E2470" t="str">
            <v>chr16:81870969</v>
          </cell>
          <cell r="F2470" t="str">
            <v>C=0.861, T=0.139</v>
          </cell>
          <cell r="G2470">
            <v>0.92694636165301703</v>
          </cell>
          <cell r="H2470" t="str">
            <v>0.966771263418662</v>
          </cell>
          <cell r="I2470" t="str">
            <v>0.865621</v>
          </cell>
          <cell r="L2470">
            <v>5E-80</v>
          </cell>
        </row>
        <row r="2471">
          <cell r="A2471" t="str">
            <v>rs151098660</v>
          </cell>
          <cell r="B2471" t="str">
            <v>Platelet count</v>
          </cell>
          <cell r="C2471" t="str">
            <v>32888494</v>
          </cell>
          <cell r="D2471" t="str">
            <v>rs12445050</v>
          </cell>
          <cell r="E2471" t="str">
            <v>chr16:81870969</v>
          </cell>
          <cell r="F2471" t="str">
            <v>C=0.861, T=0.139</v>
          </cell>
          <cell r="G2471">
            <v>0.92694636165301703</v>
          </cell>
          <cell r="H2471" t="str">
            <v>0.966771263418662</v>
          </cell>
          <cell r="I2471" t="str">
            <v>0.137091</v>
          </cell>
          <cell r="J2471" t="str">
            <v>0.023499994</v>
          </cell>
          <cell r="K2471" t="str">
            <v>0.017-0.03</v>
          </cell>
          <cell r="L2471">
            <v>9E-13</v>
          </cell>
        </row>
        <row r="2472">
          <cell r="A2472" t="str">
            <v>rs151098660</v>
          </cell>
          <cell r="B2472" t="str">
            <v>Reticulocyte fraction of red cells</v>
          </cell>
          <cell r="C2472" t="str">
            <v>32888494</v>
          </cell>
          <cell r="D2472" t="str">
            <v>rs12445050</v>
          </cell>
          <cell r="E2472" t="str">
            <v>chr16:81870969</v>
          </cell>
          <cell r="F2472" t="str">
            <v>C=0.861, T=0.139</v>
          </cell>
          <cell r="G2472">
            <v>0.92694636165301703</v>
          </cell>
          <cell r="H2472" t="str">
            <v>0.966771263418662</v>
          </cell>
          <cell r="I2472" t="str">
            <v>0.137625</v>
          </cell>
          <cell r="J2472" t="str">
            <v>0.019906625</v>
          </cell>
          <cell r="K2472" t="str">
            <v>0.014-0.026</v>
          </cell>
          <cell r="L2472">
            <v>1.0000000000000001E-9</v>
          </cell>
        </row>
        <row r="2473">
          <cell r="A2473" t="str">
            <v>rs151098660</v>
          </cell>
          <cell r="B2473" t="str">
            <v>Reticulocyte count</v>
          </cell>
          <cell r="C2473" t="str">
            <v>32888494</v>
          </cell>
          <cell r="D2473" t="str">
            <v>rs12445050</v>
          </cell>
          <cell r="E2473" t="str">
            <v>chr16:81870969</v>
          </cell>
          <cell r="F2473" t="str">
            <v>C=0.861, T=0.139</v>
          </cell>
          <cell r="G2473">
            <v>0.92694636165301703</v>
          </cell>
          <cell r="H2473" t="str">
            <v>0.966771263418662</v>
          </cell>
          <cell r="I2473" t="str">
            <v>0.137628</v>
          </cell>
          <cell r="J2473" t="str">
            <v>0.020788124</v>
          </cell>
          <cell r="K2473" t="str">
            <v>0.014-0.027</v>
          </cell>
          <cell r="L2473">
            <v>2.0000000000000001E-10</v>
          </cell>
        </row>
        <row r="2474">
          <cell r="A2474" t="str">
            <v>rs151098660</v>
          </cell>
          <cell r="B2474" t="str">
            <v>Venous thromboembolism</v>
          </cell>
          <cell r="C2474" t="str">
            <v>31676865</v>
          </cell>
          <cell r="D2474" t="str">
            <v>rs12445050</v>
          </cell>
          <cell r="E2474" t="str">
            <v>chr16:81870969</v>
          </cell>
          <cell r="F2474" t="str">
            <v>C=0.861, T=0.139</v>
          </cell>
          <cell r="G2474">
            <v>0.92694636165301703</v>
          </cell>
          <cell r="H2474" t="str">
            <v>0.966771263418662</v>
          </cell>
          <cell r="I2474" t="str">
            <v>0.1366</v>
          </cell>
          <cell r="J2474" t="str">
            <v>1.1319027</v>
          </cell>
          <cell r="K2474" t="str">
            <v>1.1-1.16</v>
          </cell>
          <cell r="L2474">
            <v>1.9999999999999998E-21</v>
          </cell>
        </row>
        <row r="2475">
          <cell r="A2475" t="str">
            <v>rs151098660</v>
          </cell>
          <cell r="B2475" t="str">
            <v>Venous thromboembolism</v>
          </cell>
          <cell r="C2475" t="str">
            <v>31420334</v>
          </cell>
          <cell r="D2475" t="str">
            <v>rs12445050</v>
          </cell>
          <cell r="E2475" t="str">
            <v>chr16:81870969</v>
          </cell>
          <cell r="F2475" t="str">
            <v>C=0.861, T=0.139</v>
          </cell>
          <cell r="G2475">
            <v>0.92694636165301703</v>
          </cell>
          <cell r="H2475" t="str">
            <v>0.966771263418662</v>
          </cell>
          <cell r="I2475" t="str">
            <v>NR</v>
          </cell>
          <cell r="J2475" t="str">
            <v>1.11</v>
          </cell>
          <cell r="K2475" t="str">
            <v>1.08-1.14</v>
          </cell>
          <cell r="L2475">
            <v>7.0000000000000005E-13</v>
          </cell>
        </row>
        <row r="2476">
          <cell r="A2476" t="str">
            <v>rs151098660</v>
          </cell>
          <cell r="B2476" t="str">
            <v>Venous thromboembolism</v>
          </cell>
          <cell r="C2476" t="str">
            <v>31420334</v>
          </cell>
          <cell r="D2476" t="str">
            <v>rs12445050</v>
          </cell>
          <cell r="E2476" t="str">
            <v>chr16:81870969</v>
          </cell>
          <cell r="F2476" t="str">
            <v>C=0.861, T=0.139</v>
          </cell>
          <cell r="G2476">
            <v>0.92694636165301703</v>
          </cell>
          <cell r="H2476" t="str">
            <v>0.966771263418662</v>
          </cell>
          <cell r="I2476" t="str">
            <v>NR</v>
          </cell>
          <cell r="J2476" t="str">
            <v>0.1037</v>
          </cell>
          <cell r="K2476" t="str">
            <v>0.076-0.132</v>
          </cell>
          <cell r="L2476">
            <v>4.0000000000000001E-13</v>
          </cell>
        </row>
        <row r="2477">
          <cell r="A2477" t="str">
            <v>rs151098660</v>
          </cell>
          <cell r="B2477" t="str">
            <v>Venous thromboembolism or fibrinogen levels (pleiotropy)</v>
          </cell>
          <cell r="C2477" t="str">
            <v>35285134</v>
          </cell>
          <cell r="D2477" t="str">
            <v>rs12445050</v>
          </cell>
          <cell r="E2477" t="str">
            <v>chr16:81870969</v>
          </cell>
          <cell r="F2477" t="str">
            <v>C=0.861, T=0.139</v>
          </cell>
          <cell r="G2477">
            <v>0.92694636165301703</v>
          </cell>
          <cell r="H2477" t="str">
            <v>0.966771263418662</v>
          </cell>
          <cell r="I2477" t="str">
            <v>NR</v>
          </cell>
          <cell r="L2477">
            <v>2E-12</v>
          </cell>
        </row>
        <row r="2478">
          <cell r="A2478" t="str">
            <v>rs151098660</v>
          </cell>
          <cell r="B2478" t="str">
            <v>Venous thromboembolism or tissue plasminogen activator levels (pleiotropy)</v>
          </cell>
          <cell r="C2478" t="str">
            <v>35285134</v>
          </cell>
          <cell r="D2478" t="str">
            <v>rs12445050</v>
          </cell>
          <cell r="E2478" t="str">
            <v>chr16:81870969</v>
          </cell>
          <cell r="F2478" t="str">
            <v>C=0.861, T=0.139</v>
          </cell>
          <cell r="G2478">
            <v>0.92694636165301703</v>
          </cell>
          <cell r="H2478" t="str">
            <v>0.966771263418662</v>
          </cell>
          <cell r="I2478" t="str">
            <v>NR</v>
          </cell>
          <cell r="L2478">
            <v>9.9999999999999998E-13</v>
          </cell>
        </row>
        <row r="2479">
          <cell r="A2479" t="str">
            <v>rs151098660</v>
          </cell>
          <cell r="B2479" t="str">
            <v>Venous thromboembolism or plasminogen activator inhibitor 1 levels (pleiotropy)</v>
          </cell>
          <cell r="C2479" t="str">
            <v>35285134</v>
          </cell>
          <cell r="D2479" t="str">
            <v>rs12445050</v>
          </cell>
          <cell r="E2479" t="str">
            <v>chr16:81870969</v>
          </cell>
          <cell r="F2479" t="str">
            <v>C=0.861, T=0.139</v>
          </cell>
          <cell r="G2479">
            <v>0.92694636165301703</v>
          </cell>
          <cell r="H2479" t="str">
            <v>0.966771263418662</v>
          </cell>
          <cell r="I2479" t="str">
            <v>NR</v>
          </cell>
          <cell r="L2479">
            <v>9.9999999999999998E-13</v>
          </cell>
        </row>
        <row r="2480">
          <cell r="A2480" t="str">
            <v>rs151098660</v>
          </cell>
          <cell r="B2480" t="str">
            <v>Venous thromboembolism or von Willebrand factor levels (pleiotropy)</v>
          </cell>
          <cell r="C2480" t="str">
            <v>35285134</v>
          </cell>
          <cell r="D2480" t="str">
            <v>rs12445050</v>
          </cell>
          <cell r="E2480" t="str">
            <v>chr16:81870969</v>
          </cell>
          <cell r="F2480" t="str">
            <v>C=0.861, T=0.139</v>
          </cell>
          <cell r="G2480">
            <v>0.92694636165301703</v>
          </cell>
          <cell r="H2480" t="str">
            <v>0.966771263418662</v>
          </cell>
          <cell r="I2480" t="str">
            <v>NR</v>
          </cell>
          <cell r="L2480">
            <v>9.9999999999999998E-13</v>
          </cell>
        </row>
        <row r="2481">
          <cell r="A2481" t="str">
            <v>rs151098660</v>
          </cell>
          <cell r="B2481" t="str">
            <v>Venous thromboembolism or factor XI levels (pleiotropy)</v>
          </cell>
          <cell r="C2481" t="str">
            <v>35285134</v>
          </cell>
          <cell r="D2481" t="str">
            <v>rs12445050</v>
          </cell>
          <cell r="E2481" t="str">
            <v>chr16:81870969</v>
          </cell>
          <cell r="F2481" t="str">
            <v>C=0.861, T=0.139</v>
          </cell>
          <cell r="G2481">
            <v>0.92694636165301703</v>
          </cell>
          <cell r="H2481" t="str">
            <v>0.966771263418662</v>
          </cell>
          <cell r="I2481" t="str">
            <v>NR</v>
          </cell>
          <cell r="L2481">
            <v>9.9999999999999998E-13</v>
          </cell>
        </row>
        <row r="2482">
          <cell r="A2482" t="str">
            <v>rs151098660</v>
          </cell>
          <cell r="B2482" t="str">
            <v>Venous thromboembolism or factor VII levels (pleiotropy)</v>
          </cell>
          <cell r="C2482" t="str">
            <v>35285134</v>
          </cell>
          <cell r="D2482" t="str">
            <v>rs12445050</v>
          </cell>
          <cell r="E2482" t="str">
            <v>chr16:81870969</v>
          </cell>
          <cell r="F2482" t="str">
            <v>C=0.861, T=0.139</v>
          </cell>
          <cell r="G2482">
            <v>0.92694636165301703</v>
          </cell>
          <cell r="H2482" t="str">
            <v>0.966771263418662</v>
          </cell>
          <cell r="I2482" t="str">
            <v>NR</v>
          </cell>
          <cell r="L2482">
            <v>5.9999999999999997E-13</v>
          </cell>
        </row>
        <row r="2483">
          <cell r="A2483" t="str">
            <v>rs151098660</v>
          </cell>
          <cell r="B2483" t="str">
            <v>Venous thromboembolism or factor VIII levels (pleiotropy)</v>
          </cell>
          <cell r="C2483" t="str">
            <v>35285134</v>
          </cell>
          <cell r="D2483" t="str">
            <v>rs12445050</v>
          </cell>
          <cell r="E2483" t="str">
            <v>chr16:81870969</v>
          </cell>
          <cell r="F2483" t="str">
            <v>C=0.861, T=0.139</v>
          </cell>
          <cell r="G2483">
            <v>0.92694636165301703</v>
          </cell>
          <cell r="H2483" t="str">
            <v>0.966771263418662</v>
          </cell>
          <cell r="I2483" t="str">
            <v>NR</v>
          </cell>
          <cell r="L2483">
            <v>9.9999999999999998E-13</v>
          </cell>
        </row>
        <row r="2484">
          <cell r="A2484" t="str">
            <v>rs151098660</v>
          </cell>
          <cell r="B2484" t="str">
            <v>1-phosphatidylinositol 4,5-bisphosphate phosphodiesterase gamma-2 levels</v>
          </cell>
          <cell r="C2484" t="str">
            <v>34648354</v>
          </cell>
          <cell r="D2484" t="str">
            <v>rs12445050</v>
          </cell>
          <cell r="E2484" t="str">
            <v>chr16:81870969</v>
          </cell>
          <cell r="F2484" t="str">
            <v>C=0.861, T=0.139</v>
          </cell>
          <cell r="G2484">
            <v>0.92694636165301703</v>
          </cell>
          <cell r="H2484" t="str">
            <v>0.966771263418662</v>
          </cell>
          <cell r="I2484" t="str">
            <v>0.14</v>
          </cell>
          <cell r="J2484" t="str">
            <v>0.374</v>
          </cell>
          <cell r="K2484" t="str">
            <v>0.34-0.41</v>
          </cell>
          <cell r="L2484">
            <v>9.9999999999999999E-91</v>
          </cell>
        </row>
        <row r="2485">
          <cell r="A2485" t="str">
            <v>rs151098660</v>
          </cell>
          <cell r="B2485" t="str">
            <v>Platelet count</v>
          </cell>
          <cell r="C2485" t="str">
            <v>32888493</v>
          </cell>
          <cell r="D2485" t="str">
            <v>rs12445050</v>
          </cell>
          <cell r="E2485" t="str">
            <v>chr16:81870969</v>
          </cell>
          <cell r="F2485" t="str">
            <v>C=0.861, T=0.139</v>
          </cell>
          <cell r="G2485">
            <v>0.92694636165301703</v>
          </cell>
          <cell r="H2485" t="str">
            <v>0.966771263418662</v>
          </cell>
          <cell r="I2485" t="str">
            <v>0.127988</v>
          </cell>
          <cell r="L2485">
            <v>7.0000000000000001E-15</v>
          </cell>
        </row>
        <row r="2486">
          <cell r="A2486" t="str">
            <v>rs151098660</v>
          </cell>
          <cell r="B2486" t="str">
            <v>Platelet forward scatter distribution width</v>
          </cell>
          <cell r="C2486" t="str">
            <v>37596262</v>
          </cell>
          <cell r="D2486" t="str">
            <v>rs12445050</v>
          </cell>
          <cell r="E2486" t="str">
            <v>chr16:81870969</v>
          </cell>
          <cell r="F2486" t="str">
            <v>C=0.861, T=0.139</v>
          </cell>
          <cell r="G2486">
            <v>0.92694636165301703</v>
          </cell>
          <cell r="H2486" t="str">
            <v>0.966771263418662</v>
          </cell>
          <cell r="I2486" t="str">
            <v>0.1381</v>
          </cell>
          <cell r="J2486" t="str">
            <v>0.120789</v>
          </cell>
          <cell r="K2486" t="str">
            <v>0.098-0.144</v>
          </cell>
          <cell r="L2486">
            <v>9.9999999999999992E-25</v>
          </cell>
        </row>
        <row r="2487">
          <cell r="A2487" t="str">
            <v>rs151098660</v>
          </cell>
          <cell r="B2487" t="str">
            <v>Platelet forward scatter</v>
          </cell>
          <cell r="C2487" t="str">
            <v>37596262</v>
          </cell>
          <cell r="D2487" t="str">
            <v>rs12445050</v>
          </cell>
          <cell r="E2487" t="str">
            <v>chr16:81870969</v>
          </cell>
          <cell r="F2487" t="str">
            <v>C=0.861, T=0.139</v>
          </cell>
          <cell r="G2487">
            <v>0.92694636165301703</v>
          </cell>
          <cell r="H2487" t="str">
            <v>0.966771263418662</v>
          </cell>
          <cell r="I2487" t="str">
            <v>0.1381</v>
          </cell>
          <cell r="J2487" t="str">
            <v>0.0758023</v>
          </cell>
          <cell r="K2487" t="str">
            <v>0.053-0.099</v>
          </cell>
          <cell r="L2487">
            <v>1E-10</v>
          </cell>
        </row>
        <row r="2488">
          <cell r="A2488" t="str">
            <v>rs151098660</v>
          </cell>
          <cell r="B2488" t="str">
            <v>Platelet large cell ratio</v>
          </cell>
          <cell r="C2488" t="str">
            <v>37596262</v>
          </cell>
          <cell r="D2488" t="str">
            <v>rs12445050</v>
          </cell>
          <cell r="E2488" t="str">
            <v>chr16:81870969</v>
          </cell>
          <cell r="F2488" t="str">
            <v>C=0.861, T=0.139</v>
          </cell>
          <cell r="G2488">
            <v>0.92694636165301703</v>
          </cell>
          <cell r="H2488" t="str">
            <v>0.966771263418662</v>
          </cell>
          <cell r="I2488" t="str">
            <v>0.1379</v>
          </cell>
          <cell r="J2488" t="str">
            <v>0.064411</v>
          </cell>
          <cell r="K2488" t="str">
            <v>0.044-0.085</v>
          </cell>
          <cell r="L2488">
            <v>5.0000000000000003E-10</v>
          </cell>
        </row>
        <row r="2489">
          <cell r="A2489" t="str">
            <v>rs151098660</v>
          </cell>
          <cell r="B2489" t="str">
            <v>Platelet side scatter</v>
          </cell>
          <cell r="C2489" t="str">
            <v>37596262</v>
          </cell>
          <cell r="D2489" t="str">
            <v>rs12445050</v>
          </cell>
          <cell r="E2489" t="str">
            <v>chr16:81870969</v>
          </cell>
          <cell r="F2489" t="str">
            <v>C=0.861, T=0.139</v>
          </cell>
          <cell r="G2489">
            <v>0.92694636165301703</v>
          </cell>
          <cell r="H2489" t="str">
            <v>0.966771263418662</v>
          </cell>
          <cell r="I2489" t="str">
            <v>0.1381</v>
          </cell>
          <cell r="J2489" t="str">
            <v>0.0995935</v>
          </cell>
          <cell r="K2489" t="str">
            <v>0.076-0.123</v>
          </cell>
          <cell r="L2489">
            <v>2E-16</v>
          </cell>
        </row>
        <row r="2490">
          <cell r="A2490" t="str">
            <v>rs151098660</v>
          </cell>
          <cell r="B2490" t="str">
            <v>Platelet distribution width</v>
          </cell>
          <cell r="C2490" t="str">
            <v>32888494</v>
          </cell>
          <cell r="D2490" t="str">
            <v>rs13335344</v>
          </cell>
          <cell r="E2490" t="str">
            <v>chr16:81875157</v>
          </cell>
          <cell r="F2490" t="str">
            <v>C=0.142, T=0.858</v>
          </cell>
          <cell r="G2490">
            <v>0.98373418489025399</v>
          </cell>
          <cell r="H2490" t="str">
            <v>1</v>
          </cell>
          <cell r="I2490" t="str">
            <v>0.143822</v>
          </cell>
          <cell r="J2490" t="str">
            <v>0.024962245</v>
          </cell>
          <cell r="K2490" t="str">
            <v>0.019-0.031</v>
          </cell>
          <cell r="L2490">
            <v>8.9999999999999995E-15</v>
          </cell>
        </row>
        <row r="2491">
          <cell r="A2491" t="str">
            <v>rs151098660</v>
          </cell>
          <cell r="B2491" t="str">
            <v>EGF/MGLL protein level ratio</v>
          </cell>
          <cell r="C2491" t="str">
            <v>38412862</v>
          </cell>
          <cell r="D2491" t="str">
            <v>rs13339274</v>
          </cell>
          <cell r="E2491" t="str">
            <v>chr16:81875559</v>
          </cell>
          <cell r="F2491" t="str">
            <v>C=0.862, T=0.138</v>
          </cell>
          <cell r="G2491">
            <v>0.98354151840127002</v>
          </cell>
          <cell r="H2491" t="str">
            <v>1</v>
          </cell>
          <cell r="I2491" t="str">
            <v>NR</v>
          </cell>
          <cell r="J2491" t="str">
            <v>0.100856</v>
          </cell>
          <cell r="K2491" t="str">
            <v>0.082-0.12</v>
          </cell>
          <cell r="L2491">
            <v>7.0000000000000004E-25</v>
          </cell>
        </row>
        <row r="2492">
          <cell r="A2492" t="str">
            <v>rs1511907</v>
          </cell>
          <cell r="B2492" t="str">
            <v>Height</v>
          </cell>
          <cell r="C2492" t="str">
            <v>36224396</v>
          </cell>
          <cell r="D2492" t="str">
            <v>rs13315657</v>
          </cell>
          <cell r="E2492" t="str">
            <v>chr3:68598520</v>
          </cell>
          <cell r="F2492" t="str">
            <v>A=0.673, G=0.327</v>
          </cell>
          <cell r="G2492">
            <v>0.814601739356409</v>
          </cell>
          <cell r="H2492" t="str">
            <v>0.960636622418735</v>
          </cell>
          <cell r="I2492" t="str">
            <v>0.3114</v>
          </cell>
          <cell r="J2492" t="str">
            <v>0.006</v>
          </cell>
          <cell r="K2492" t="str">
            <v>0.0046-0.0074</v>
          </cell>
          <cell r="L2492">
            <v>2.0000000000000001E-18</v>
          </cell>
        </row>
        <row r="2493">
          <cell r="A2493" t="str">
            <v>rs1516625</v>
          </cell>
          <cell r="B2493" t="str">
            <v>Wilms tumor</v>
          </cell>
          <cell r="C2493" t="str">
            <v>22544364</v>
          </cell>
          <cell r="D2493" t="str">
            <v>rs790356</v>
          </cell>
          <cell r="E2493" t="str">
            <v>chr11:83620787</v>
          </cell>
          <cell r="F2493" t="str">
            <v>A=0.491, G=0.509</v>
          </cell>
          <cell r="G2493">
            <v>0.86436817733034199</v>
          </cell>
          <cell r="H2493" t="str">
            <v>0.979048999516836</v>
          </cell>
          <cell r="I2493" t="str">
            <v>0.5</v>
          </cell>
          <cell r="J2493" t="str">
            <v>1.28</v>
          </cell>
          <cell r="K2493" t="str">
            <v>1.17-1.39</v>
          </cell>
          <cell r="L2493">
            <v>4.0000000000000003E-15</v>
          </cell>
        </row>
        <row r="2494">
          <cell r="A2494" t="str">
            <v>rs151823</v>
          </cell>
          <cell r="B2494" t="str">
            <v>Protein quantitative trait loci (liver)</v>
          </cell>
          <cell r="C2494" t="str">
            <v>32778093</v>
          </cell>
          <cell r="D2494" t="str">
            <v>rs151823</v>
          </cell>
          <cell r="E2494" t="str">
            <v>chr5:96159992</v>
          </cell>
          <cell r="F2494" t="str">
            <v>A=0.075, C=0.925</v>
          </cell>
          <cell r="G2494">
            <v>1</v>
          </cell>
          <cell r="H2494" t="str">
            <v>1</v>
          </cell>
          <cell r="I2494" t="str">
            <v>0.1045</v>
          </cell>
          <cell r="J2494" t="str">
            <v>0.005823</v>
          </cell>
          <cell r="L2494">
            <v>8.9999999999999995E-9</v>
          </cell>
        </row>
        <row r="2495">
          <cell r="A2495" t="str">
            <v>rs1536877</v>
          </cell>
          <cell r="B2495" t="str">
            <v>Moderate to vigorous physical activity levels</v>
          </cell>
          <cell r="C2495" t="str">
            <v>29899525</v>
          </cell>
          <cell r="D2495" t="str">
            <v>rs2988004</v>
          </cell>
          <cell r="E2495" t="str">
            <v>chr9:37044388</v>
          </cell>
          <cell r="F2495" t="str">
            <v>G=0.45, T=0.55</v>
          </cell>
          <cell r="G2495">
            <v>0.96418095849403596</v>
          </cell>
          <cell r="H2495" t="str">
            <v>0.983901166605323</v>
          </cell>
          <cell r="I2495" t="str">
            <v>0.56</v>
          </cell>
          <cell r="J2495" t="str">
            <v>0.013</v>
          </cell>
          <cell r="L2495">
            <v>4.0000000000000002E-9</v>
          </cell>
        </row>
        <row r="2496">
          <cell r="A2496" t="str">
            <v>rs1537626</v>
          </cell>
          <cell r="B2496" t="str">
            <v>Inter-alpha-trypsin inhibitor heavy chain H5 levels</v>
          </cell>
          <cell r="C2496" t="str">
            <v>34648354</v>
          </cell>
          <cell r="D2496" t="str">
            <v>rs11255233</v>
          </cell>
          <cell r="E2496" t="str">
            <v>chr10:7648273</v>
          </cell>
          <cell r="F2496" t="str">
            <v>C=0.235, T=0.765</v>
          </cell>
          <cell r="G2496">
            <v>0.925306839857716</v>
          </cell>
          <cell r="H2496" t="str">
            <v>0.98321766982517</v>
          </cell>
          <cell r="I2496" t="str">
            <v>0.77</v>
          </cell>
          <cell r="J2496" t="str">
            <v>0.209</v>
          </cell>
          <cell r="K2496" t="str">
            <v>0.18-0.24</v>
          </cell>
          <cell r="L2496">
            <v>5.0000000000000002E-43</v>
          </cell>
        </row>
        <row r="2497">
          <cell r="A2497" t="str">
            <v>rs1537626</v>
          </cell>
          <cell r="B2497" t="str">
            <v>Blood protein levels</v>
          </cell>
          <cell r="C2497" t="str">
            <v>30072576</v>
          </cell>
          <cell r="D2497" t="str">
            <v>rs12572683</v>
          </cell>
          <cell r="E2497" t="str">
            <v>chr10:7652421</v>
          </cell>
          <cell r="F2497" t="str">
            <v>A=0.742, G=0.258</v>
          </cell>
          <cell r="G2497">
            <v>0.90862891128704004</v>
          </cell>
          <cell r="H2497" t="str">
            <v>0.994473256273898</v>
          </cell>
          <cell r="I2497" t="str">
            <v>0.77421875</v>
          </cell>
          <cell r="J2497" t="str">
            <v>0.20201775</v>
          </cell>
          <cell r="K2497" t="str">
            <v>0.14-0.26</v>
          </cell>
          <cell r="L2497">
            <v>8.9999999999999996E-12</v>
          </cell>
        </row>
        <row r="2498">
          <cell r="A2498" t="str">
            <v>rs155567</v>
          </cell>
          <cell r="B2498" t="str">
            <v>Subcortical volume (MOSTest)</v>
          </cell>
          <cell r="C2498" t="str">
            <v>32665545</v>
          </cell>
          <cell r="D2498" t="str">
            <v>rs155563</v>
          </cell>
          <cell r="E2498" t="str">
            <v>chr2:59941866</v>
          </cell>
          <cell r="F2498" t="str">
            <v>A=0.588, C=0.412</v>
          </cell>
          <cell r="G2498">
            <v>0.89027491998902297</v>
          </cell>
          <cell r="H2498" t="str">
            <v>0.978833173424902</v>
          </cell>
          <cell r="I2498" t="str">
            <v>NR</v>
          </cell>
          <cell r="L2498">
            <v>4.0000000000000002E-9</v>
          </cell>
        </row>
        <row r="2499">
          <cell r="A2499" t="str">
            <v>rs155567</v>
          </cell>
          <cell r="B2499" t="str">
            <v>Heart rate response to recovery post exercise</v>
          </cell>
          <cell r="C2499" t="str">
            <v>29769521</v>
          </cell>
          <cell r="D2499" t="str">
            <v>rs197084</v>
          </cell>
          <cell r="E2499" t="str">
            <v>chr2:59941979</v>
          </cell>
          <cell r="F2499" t="str">
            <v>A=0.588, G=0.412</v>
          </cell>
          <cell r="G2499">
            <v>0.89027491998902297</v>
          </cell>
          <cell r="H2499" t="str">
            <v>0.978833173424902</v>
          </cell>
          <cell r="I2499" t="str">
            <v>0.577</v>
          </cell>
          <cell r="J2499" t="str">
            <v>0.442</v>
          </cell>
          <cell r="K2499" t="str">
            <v>0.29-0.6</v>
          </cell>
          <cell r="L2499">
            <v>2.9999999999999997E-8</v>
          </cell>
        </row>
        <row r="2500">
          <cell r="A2500" t="str">
            <v>rs1593482</v>
          </cell>
          <cell r="B2500" t="str">
            <v>Height</v>
          </cell>
          <cell r="C2500" t="str">
            <v>36224396</v>
          </cell>
          <cell r="D2500" t="str">
            <v>rs7240571</v>
          </cell>
          <cell r="E2500" t="str">
            <v>chr18:72142598</v>
          </cell>
          <cell r="F2500" t="str">
            <v>C=0.715, T=0.285</v>
          </cell>
          <cell r="G2500">
            <v>1</v>
          </cell>
          <cell r="H2500" t="str">
            <v>1</v>
          </cell>
          <cell r="I2500" t="str">
            <v>0.2272</v>
          </cell>
          <cell r="J2500" t="str">
            <v>0.007</v>
          </cell>
          <cell r="K2500" t="str">
            <v>0.0054-0.0086</v>
          </cell>
          <cell r="L2500">
            <v>9.9999999999999995E-21</v>
          </cell>
        </row>
        <row r="2501">
          <cell r="A2501" t="str">
            <v>rs1597945</v>
          </cell>
          <cell r="B2501" t="str">
            <v>Direct bilirubin levels</v>
          </cell>
          <cell r="C2501" t="str">
            <v>33462484</v>
          </cell>
          <cell r="D2501" t="str">
            <v>rs1377460</v>
          </cell>
          <cell r="E2501" t="str">
            <v>chr2:234536637</v>
          </cell>
          <cell r="F2501" t="str">
            <v>A=0.232, G=0.768</v>
          </cell>
          <cell r="G2501">
            <v>0.98885781531219696</v>
          </cell>
          <cell r="H2501" t="str">
            <v>1</v>
          </cell>
          <cell r="I2501" t="str">
            <v>NR</v>
          </cell>
          <cell r="J2501" t="str">
            <v>0.1072</v>
          </cell>
          <cell r="K2501" t="str">
            <v>0.1-0.11</v>
          </cell>
          <cell r="L2501">
            <v>4.9999999999999998E-236</v>
          </cell>
        </row>
        <row r="2502">
          <cell r="A2502" t="str">
            <v>rs1597945</v>
          </cell>
          <cell r="B2502" t="str">
            <v>Total bilirubin levels</v>
          </cell>
          <cell r="C2502" t="str">
            <v>33462484</v>
          </cell>
          <cell r="D2502" t="str">
            <v>rs1377460</v>
          </cell>
          <cell r="E2502" t="str">
            <v>chr2:234536637</v>
          </cell>
          <cell r="F2502" t="str">
            <v>A=0.232, G=0.768</v>
          </cell>
          <cell r="G2502">
            <v>0.98885781531219696</v>
          </cell>
          <cell r="H2502" t="str">
            <v>1</v>
          </cell>
          <cell r="I2502" t="str">
            <v>NR</v>
          </cell>
          <cell r="J2502" t="str">
            <v>0.1234</v>
          </cell>
          <cell r="K2502" t="str">
            <v>0.12-0.13</v>
          </cell>
          <cell r="L2502">
            <v>0</v>
          </cell>
        </row>
        <row r="2503">
          <cell r="A2503" t="str">
            <v>rs1606039</v>
          </cell>
          <cell r="B2503" t="str">
            <v>Triglyceride levels x short total sleep time interaction (2df test)</v>
          </cell>
          <cell r="C2503" t="str">
            <v>31719535</v>
          </cell>
          <cell r="D2503" t="str">
            <v>rs1606045</v>
          </cell>
          <cell r="E2503" t="str">
            <v>chr2:13788408</v>
          </cell>
          <cell r="F2503" t="str">
            <v>C=0.903, T=0.097</v>
          </cell>
          <cell r="G2503">
            <v>0.94527643103078796</v>
          </cell>
          <cell r="H2503" t="str">
            <v>0.988657120306686</v>
          </cell>
          <cell r="I2503" t="str">
            <v>NR</v>
          </cell>
          <cell r="J2503" t="str">
            <v>0.006771</v>
          </cell>
          <cell r="K2503" t="str">
            <v>0.0016-0.0119</v>
          </cell>
          <cell r="L2503">
            <v>1E-8</v>
          </cell>
        </row>
        <row r="2504">
          <cell r="A2504" t="str">
            <v>rs1620996</v>
          </cell>
          <cell r="B2504" t="str">
            <v>Eosinophilic esophagitis</v>
          </cell>
          <cell r="C2504" t="str">
            <v>34506852</v>
          </cell>
          <cell r="D2504" t="str">
            <v>rs1620996</v>
          </cell>
          <cell r="E2504" t="str">
            <v>chr6:21602552</v>
          </cell>
          <cell r="F2504" t="str">
            <v>C=0.893, T=0.107</v>
          </cell>
          <cell r="G2504">
            <v>1</v>
          </cell>
          <cell r="H2504" t="str">
            <v>1</v>
          </cell>
          <cell r="I2504" t="str">
            <v>0.117</v>
          </cell>
          <cell r="J2504" t="str">
            <v>0.69</v>
          </cell>
          <cell r="K2504" t="str">
            <v>0.59-0.78</v>
          </cell>
          <cell r="L2504">
            <v>2.9999999999999997E-8</v>
          </cell>
        </row>
        <row r="2505">
          <cell r="A2505" t="str">
            <v>rs1634349</v>
          </cell>
          <cell r="B2505" t="str">
            <v>Educational attainment</v>
          </cell>
          <cell r="C2505" t="str">
            <v>35361970</v>
          </cell>
          <cell r="D2505" t="str">
            <v>rs10867245</v>
          </cell>
          <cell r="E2505" t="str">
            <v>chr9:81351608</v>
          </cell>
          <cell r="F2505" t="str">
            <v>C=0.525, G=0.475</v>
          </cell>
          <cell r="G2505">
            <v>0.83425111424413301</v>
          </cell>
          <cell r="H2505" t="str">
            <v>0.954247771511734</v>
          </cell>
          <cell r="I2505" t="str">
            <v>0.546</v>
          </cell>
          <cell r="J2505" t="str">
            <v>0.00592589</v>
          </cell>
          <cell r="K2505" t="str">
            <v>0.0039-0.008</v>
          </cell>
          <cell r="L2505">
            <v>2E-8</v>
          </cell>
        </row>
        <row r="2506">
          <cell r="A2506" t="str">
            <v>rs1634349</v>
          </cell>
          <cell r="B2506" t="str">
            <v>Body mass index</v>
          </cell>
          <cell r="C2506" t="str">
            <v>36581621</v>
          </cell>
          <cell r="D2506" t="str">
            <v>rs10867256</v>
          </cell>
          <cell r="E2506" t="str">
            <v>chr9:81367391</v>
          </cell>
          <cell r="F2506" t="str">
            <v>C=0.474, T=0.526</v>
          </cell>
          <cell r="G2506">
            <v>0.84534455471813696</v>
          </cell>
          <cell r="H2506" t="str">
            <v>0.962487881273771</v>
          </cell>
          <cell r="I2506" t="str">
            <v>NR</v>
          </cell>
          <cell r="J2506" t="str">
            <v>0.0117</v>
          </cell>
          <cell r="K2506" t="str">
            <v>0.0088-0.0146</v>
          </cell>
          <cell r="L2506">
            <v>1E-14</v>
          </cell>
        </row>
        <row r="2507">
          <cell r="A2507" t="str">
            <v>rs1634349</v>
          </cell>
          <cell r="B2507" t="str">
            <v>Body mass index</v>
          </cell>
          <cell r="C2507" t="str">
            <v>34594039</v>
          </cell>
          <cell r="D2507" t="str">
            <v>rs11137826</v>
          </cell>
          <cell r="E2507" t="str">
            <v>chr9:81369470</v>
          </cell>
          <cell r="F2507" t="str">
            <v>G=0.473, T=0.527</v>
          </cell>
          <cell r="G2507">
            <v>0.84184282355197304</v>
          </cell>
          <cell r="H2507" t="str">
            <v>0.962409074301657</v>
          </cell>
          <cell r="I2507" t="str">
            <v>NR</v>
          </cell>
          <cell r="J2507" t="str">
            <v>0.0112</v>
          </cell>
          <cell r="K2507" t="str">
            <v>0.0075-0.0149</v>
          </cell>
          <cell r="L2507">
            <v>5.0000000000000001E-9</v>
          </cell>
        </row>
        <row r="2508">
          <cell r="A2508" t="str">
            <v>rs1634349</v>
          </cell>
          <cell r="B2508" t="str">
            <v>Body mass index</v>
          </cell>
          <cell r="C2508" t="str">
            <v>37280435</v>
          </cell>
          <cell r="D2508" t="str">
            <v>rs10780248</v>
          </cell>
          <cell r="E2508" t="str">
            <v>chr9:81370555</v>
          </cell>
          <cell r="F2508" t="str">
            <v>A=0.53, G=0.47</v>
          </cell>
          <cell r="G2508">
            <v>0.853351689636346</v>
          </cell>
          <cell r="H2508" t="str">
            <v>0.974780436036066</v>
          </cell>
          <cell r="I2508" t="str">
            <v>NR</v>
          </cell>
          <cell r="J2508" t="str">
            <v>0.0131585</v>
          </cell>
          <cell r="K2508" t="str">
            <v>0.0093-0.017</v>
          </cell>
          <cell r="L2508">
            <v>9.9999999999999994E-12</v>
          </cell>
        </row>
        <row r="2509">
          <cell r="A2509" t="str">
            <v>rs1654541</v>
          </cell>
          <cell r="B2509" t="str">
            <v>Prostate-specific antigen levels</v>
          </cell>
          <cell r="C2509" t="str">
            <v>37264206</v>
          </cell>
          <cell r="D2509" t="str">
            <v>rs80122351</v>
          </cell>
          <cell r="E2509" t="str">
            <v>chr19:51441425</v>
          </cell>
          <cell r="F2509" t="str">
            <v>G=0.769, T=0.231</v>
          </cell>
          <cell r="G2509">
            <v>0.90144984326018796</v>
          </cell>
          <cell r="H2509" t="str">
            <v>1</v>
          </cell>
          <cell r="I2509" t="str">
            <v>0.804</v>
          </cell>
          <cell r="J2509" t="str">
            <v>0.03</v>
          </cell>
          <cell r="K2509" t="str">
            <v>0.02-0.04</v>
          </cell>
          <cell r="L2509">
            <v>1E-10</v>
          </cell>
        </row>
        <row r="2510">
          <cell r="A2510" t="str">
            <v>rs1667309</v>
          </cell>
          <cell r="B2510" t="str">
            <v>Adolescent idiopathic scoliosis</v>
          </cell>
          <cell r="C2510" t="str">
            <v>30019117</v>
          </cell>
          <cell r="D2510" t="str">
            <v>rs4340504</v>
          </cell>
          <cell r="E2510" t="str">
            <v>chr2:232432298</v>
          </cell>
          <cell r="F2510" t="str">
            <v>A=0.113, C=0.887</v>
          </cell>
          <cell r="G2510">
            <v>0.93123676284062995</v>
          </cell>
          <cell r="H2510" t="str">
            <v>0.989653186324927</v>
          </cell>
          <cell r="I2510" t="str">
            <v>NR</v>
          </cell>
          <cell r="L2510">
            <v>4.0000000000000001E-8</v>
          </cell>
        </row>
        <row r="2511">
          <cell r="A2511" t="str">
            <v>rs16823865</v>
          </cell>
          <cell r="B2511" t="str">
            <v>Mastocytosis (KIT D816V positive)</v>
          </cell>
          <cell r="C2511" t="str">
            <v>33421400</v>
          </cell>
          <cell r="D2511" t="str">
            <v>rs4662380</v>
          </cell>
          <cell r="E2511" t="str">
            <v>chr2:145316407</v>
          </cell>
          <cell r="F2511" t="str">
            <v>C=0.189, T=0.811</v>
          </cell>
          <cell r="G2511">
            <v>0.99351929395091199</v>
          </cell>
          <cell r="H2511" t="str">
            <v>1</v>
          </cell>
          <cell r="I2511" t="str">
            <v>NR</v>
          </cell>
          <cell r="J2511" t="str">
            <v>1.4636</v>
          </cell>
          <cell r="L2511">
            <v>2E-12</v>
          </cell>
        </row>
        <row r="2512">
          <cell r="A2512" t="str">
            <v>rs16823865</v>
          </cell>
          <cell r="B2512" t="str">
            <v>Basophil count</v>
          </cell>
          <cell r="C2512" t="str">
            <v>32888493</v>
          </cell>
          <cell r="D2512" t="str">
            <v>rs6722387</v>
          </cell>
          <cell r="E2512" t="str">
            <v>chr2:145319073</v>
          </cell>
          <cell r="F2512" t="str">
            <v>A=0.811, G=0.189</v>
          </cell>
          <cell r="G2512">
            <v>0.99351929395091199</v>
          </cell>
          <cell r="H2512" t="str">
            <v>1</v>
          </cell>
          <cell r="I2512" t="str">
            <v>0.729629</v>
          </cell>
          <cell r="J2512" t="str">
            <v>0.057422</v>
          </cell>
          <cell r="K2512" t="str">
            <v>0.046-0.068</v>
          </cell>
          <cell r="L2512">
            <v>1.9999999999999998E-24</v>
          </cell>
        </row>
        <row r="2513">
          <cell r="A2513" t="str">
            <v>rs16823865</v>
          </cell>
          <cell r="B2513" t="str">
            <v>White blood cell count (basophil)</v>
          </cell>
          <cell r="C2513" t="str">
            <v>29403010</v>
          </cell>
          <cell r="D2513" t="str">
            <v>rs16823866</v>
          </cell>
          <cell r="E2513" t="str">
            <v>chr2:145324977</v>
          </cell>
          <cell r="F2513" t="str">
            <v>C=0.189, T=0.811</v>
          </cell>
          <cell r="G2513">
            <v>0.99351929395091199</v>
          </cell>
          <cell r="H2513" t="str">
            <v>1</v>
          </cell>
          <cell r="I2513" t="str">
            <v>NR</v>
          </cell>
          <cell r="J2513" t="str">
            <v>0.0557</v>
          </cell>
          <cell r="K2513" t="str">
            <v>0.043-0.068</v>
          </cell>
          <cell r="L2513">
            <v>4.0000000000000003E-18</v>
          </cell>
        </row>
        <row r="2514">
          <cell r="A2514" t="str">
            <v>rs16823865</v>
          </cell>
          <cell r="B2514" t="str">
            <v>White blood cell count (basophil)</v>
          </cell>
          <cell r="C2514" t="str">
            <v>27863252</v>
          </cell>
          <cell r="D2514" t="str">
            <v>rs16823866</v>
          </cell>
          <cell r="E2514" t="str">
            <v>chr2:145324977</v>
          </cell>
          <cell r="F2514" t="str">
            <v>C=0.189, T=0.811</v>
          </cell>
          <cell r="G2514">
            <v>0.99351929395091199</v>
          </cell>
          <cell r="H2514" t="str">
            <v>1</v>
          </cell>
          <cell r="I2514" t="str">
            <v>0.1951</v>
          </cell>
          <cell r="J2514" t="str">
            <v>0.02902272</v>
          </cell>
          <cell r="K2514" t="str">
            <v>0.02-0.038</v>
          </cell>
          <cell r="L2514">
            <v>6E-11</v>
          </cell>
        </row>
        <row r="2515">
          <cell r="A2515" t="str">
            <v>rs16823865</v>
          </cell>
          <cell r="B2515" t="str">
            <v>Basophil count</v>
          </cell>
          <cell r="C2515" t="str">
            <v>34594039</v>
          </cell>
          <cell r="D2515" t="str">
            <v>rs59998168</v>
          </cell>
          <cell r="E2515" t="str">
            <v>chr2:145331724</v>
          </cell>
          <cell r="F2515" t="str">
            <v>C=0.189, T=0.811</v>
          </cell>
          <cell r="G2515">
            <v>0.980600155365841</v>
          </cell>
          <cell r="H2515" t="str">
            <v>0.993477020437805</v>
          </cell>
          <cell r="I2515" t="str">
            <v>0.267896</v>
          </cell>
          <cell r="J2515" t="str">
            <v>0.0477954</v>
          </cell>
          <cell r="K2515" t="str">
            <v>0.038-0.058</v>
          </cell>
          <cell r="L2515">
            <v>7.0000000000000007E-21</v>
          </cell>
        </row>
        <row r="2516">
          <cell r="A2516" t="str">
            <v>rs16858101</v>
          </cell>
          <cell r="B2516" t="str">
            <v>Anti-adalimumab antibody production in response to treatment in Crohn's disease</v>
          </cell>
          <cell r="C2516" t="str">
            <v>31043678</v>
          </cell>
          <cell r="D2516" t="str">
            <v>rs9828223</v>
          </cell>
          <cell r="E2516" t="str">
            <v>chr3:111224925</v>
          </cell>
          <cell r="F2516" t="str">
            <v>C=0.828, T=0.172</v>
          </cell>
          <cell r="G2516">
            <v>0.97219275794508397</v>
          </cell>
          <cell r="H2516" t="str">
            <v>0.992937525887548</v>
          </cell>
          <cell r="I2516" t="str">
            <v>0.1</v>
          </cell>
          <cell r="J2516" t="str">
            <v>15.87</v>
          </cell>
          <cell r="K2516" t="str">
            <v>4.38-57.49</v>
          </cell>
          <cell r="L2516">
            <v>2.0000000000000001E-9</v>
          </cell>
        </row>
        <row r="2517">
          <cell r="A2517" t="str">
            <v>rs16892221</v>
          </cell>
          <cell r="B2517" t="str">
            <v>Height</v>
          </cell>
          <cell r="C2517" t="str">
            <v>36224396</v>
          </cell>
          <cell r="D2517" t="str">
            <v>rs9361645</v>
          </cell>
          <cell r="E2517" t="str">
            <v>chr6:81435634</v>
          </cell>
          <cell r="F2517" t="str">
            <v>C=0.598, T=0.402</v>
          </cell>
          <cell r="G2517">
            <v>1</v>
          </cell>
          <cell r="H2517" t="str">
            <v>1</v>
          </cell>
          <cell r="I2517" t="str">
            <v>0.4064</v>
          </cell>
          <cell r="J2517" t="str">
            <v>0.0248</v>
          </cell>
          <cell r="K2517" t="str">
            <v>0.024-0.026</v>
          </cell>
          <cell r="L2517">
            <v>1E-300</v>
          </cell>
        </row>
        <row r="2518">
          <cell r="A2518" t="str">
            <v>rs16892221</v>
          </cell>
          <cell r="B2518" t="str">
            <v>Waist-to-hip ratio adjusted for BMI</v>
          </cell>
          <cell r="C2518" t="str">
            <v>34021172</v>
          </cell>
          <cell r="D2518" t="str">
            <v>rs1339382</v>
          </cell>
          <cell r="E2518" t="str">
            <v>chr6:81436013</v>
          </cell>
          <cell r="F2518" t="str">
            <v>A=0.598, G=0.402</v>
          </cell>
          <cell r="G2518">
            <v>1</v>
          </cell>
          <cell r="H2518" t="str">
            <v>1</v>
          </cell>
          <cell r="I2518" t="str">
            <v>NR</v>
          </cell>
          <cell r="J2518" t="str">
            <v>0.0231397</v>
          </cell>
          <cell r="K2518" t="str">
            <v>0.018-0.029</v>
          </cell>
          <cell r="L2518">
            <v>7.0000000000000003E-16</v>
          </cell>
        </row>
        <row r="2519">
          <cell r="A2519" t="str">
            <v>rs16892221</v>
          </cell>
          <cell r="B2519" t="str">
            <v>Waist circumference adjusted for body mass index</v>
          </cell>
          <cell r="C2519" t="str">
            <v>31669095</v>
          </cell>
          <cell r="D2519" t="str">
            <v>rs1339382</v>
          </cell>
          <cell r="E2519" t="str">
            <v>chr6:81436013</v>
          </cell>
          <cell r="F2519" t="str">
            <v>A=0.598, G=0.402</v>
          </cell>
          <cell r="G2519">
            <v>1</v>
          </cell>
          <cell r="H2519" t="str">
            <v>1</v>
          </cell>
          <cell r="I2519" t="str">
            <v>NR</v>
          </cell>
          <cell r="L2519">
            <v>4.0000000000000002E-42</v>
          </cell>
        </row>
        <row r="2520">
          <cell r="A2520" t="str">
            <v>rs16892221</v>
          </cell>
          <cell r="B2520" t="str">
            <v>Waist circumference adjusted for body mass index</v>
          </cell>
          <cell r="C2520" t="str">
            <v>34021172</v>
          </cell>
          <cell r="D2520" t="str">
            <v>rs1339382</v>
          </cell>
          <cell r="E2520" t="str">
            <v>chr6:81436013</v>
          </cell>
          <cell r="F2520" t="str">
            <v>A=0.598, G=0.402</v>
          </cell>
          <cell r="G2520">
            <v>1</v>
          </cell>
          <cell r="H2520" t="str">
            <v>1</v>
          </cell>
          <cell r="I2520" t="str">
            <v>NR</v>
          </cell>
          <cell r="J2520" t="str">
            <v>0.0325062</v>
          </cell>
          <cell r="K2520" t="str">
            <v>0.027-0.038</v>
          </cell>
          <cell r="L2520">
            <v>3.0000000000000003E-29</v>
          </cell>
        </row>
        <row r="2521">
          <cell r="A2521" t="str">
            <v>rs16892221</v>
          </cell>
          <cell r="B2521" t="str">
            <v>Waist-to-hip ratio adjusted for BMI</v>
          </cell>
          <cell r="C2521" t="str">
            <v>31669095</v>
          </cell>
          <cell r="D2521" t="str">
            <v>rs1339382</v>
          </cell>
          <cell r="E2521" t="str">
            <v>chr6:81436013</v>
          </cell>
          <cell r="F2521" t="str">
            <v>A=0.598, G=0.402</v>
          </cell>
          <cell r="G2521">
            <v>1</v>
          </cell>
          <cell r="H2521" t="str">
            <v>1</v>
          </cell>
          <cell r="I2521" t="str">
            <v>NR</v>
          </cell>
          <cell r="L2521">
            <v>7.9999999999999997E-23</v>
          </cell>
        </row>
        <row r="2522">
          <cell r="A2522" t="str">
            <v>rs16892221</v>
          </cell>
          <cell r="B2522" t="str">
            <v>Waist-hip index</v>
          </cell>
          <cell r="C2522" t="str">
            <v>34021172</v>
          </cell>
          <cell r="D2522" t="str">
            <v>rs1339382</v>
          </cell>
          <cell r="E2522" t="str">
            <v>chr6:81436013</v>
          </cell>
          <cell r="F2522" t="str">
            <v>A=0.598, G=0.402</v>
          </cell>
          <cell r="G2522">
            <v>1</v>
          </cell>
          <cell r="H2522" t="str">
            <v>1</v>
          </cell>
          <cell r="I2522" t="str">
            <v>NR</v>
          </cell>
          <cell r="J2522" t="str">
            <v>0.024567</v>
          </cell>
          <cell r="K2522" t="str">
            <v>0.019-0.03</v>
          </cell>
          <cell r="L2522">
            <v>1.0000000000000001E-17</v>
          </cell>
        </row>
        <row r="2523">
          <cell r="A2523" t="str">
            <v>rs16892221</v>
          </cell>
          <cell r="B2523" t="str">
            <v>A body shape index</v>
          </cell>
          <cell r="C2523" t="str">
            <v>34021172</v>
          </cell>
          <cell r="D2523" t="str">
            <v>rs6921344</v>
          </cell>
          <cell r="E2523" t="str">
            <v>chr6:81444323</v>
          </cell>
          <cell r="F2523" t="str">
            <v>A=0.628, T=0.372</v>
          </cell>
          <cell r="G2523">
            <v>0.88179909763128195</v>
          </cell>
          <cell r="H2523" t="str">
            <v>1</v>
          </cell>
          <cell r="I2523" t="str">
            <v>NR</v>
          </cell>
          <cell r="J2523" t="str">
            <v>0.0268174</v>
          </cell>
          <cell r="K2523" t="str">
            <v>0.021-0.033</v>
          </cell>
          <cell r="L2523">
            <v>9.9999999999999998E-20</v>
          </cell>
        </row>
        <row r="2524">
          <cell r="A2524" t="str">
            <v>rs16892221</v>
          </cell>
          <cell r="B2524" t="str">
            <v>Multi-trait sex score</v>
          </cell>
          <cell r="C2524" t="str">
            <v>37277458</v>
          </cell>
          <cell r="D2524" t="str">
            <v>rs9352895</v>
          </cell>
          <cell r="E2524" t="str">
            <v>chr6:81590856</v>
          </cell>
          <cell r="F2524" t="str">
            <v>A=0.418, T=0.582</v>
          </cell>
          <cell r="G2524">
            <v>0.86244131453141704</v>
          </cell>
          <cell r="H2524" t="str">
            <v>0.961690784463062</v>
          </cell>
          <cell r="I2524" t="str">
            <v>NR</v>
          </cell>
          <cell r="L2524">
            <v>1.9999999999999999E-11</v>
          </cell>
        </row>
        <row r="2525">
          <cell r="A2525" t="str">
            <v>rs16892221</v>
          </cell>
          <cell r="B2525" t="str">
            <v>Waist circumference adjusted for body mass index</v>
          </cell>
          <cell r="C2525" t="str">
            <v>34021172</v>
          </cell>
          <cell r="D2525" t="str">
            <v>rs578366</v>
          </cell>
          <cell r="E2525" t="str">
            <v>chr6:81591034</v>
          </cell>
          <cell r="F2525" t="str">
            <v>A=0.582, G=0.418</v>
          </cell>
          <cell r="G2525">
            <v>0.86244131453141704</v>
          </cell>
          <cell r="H2525" t="str">
            <v>0.961690784463062</v>
          </cell>
          <cell r="I2525" t="str">
            <v>NR</v>
          </cell>
          <cell r="J2525" t="str">
            <v>0.0211841</v>
          </cell>
          <cell r="K2525" t="str">
            <v>0.015-0.027</v>
          </cell>
          <cell r="L2525">
            <v>9.9999999999999994E-12</v>
          </cell>
        </row>
        <row r="2526">
          <cell r="A2526" t="str">
            <v>rs16902043</v>
          </cell>
          <cell r="B2526" t="str">
            <v>Multiple myeloma</v>
          </cell>
          <cell r="C2526" t="str">
            <v>27363682</v>
          </cell>
          <cell r="D2526" t="str">
            <v>rs1948915</v>
          </cell>
          <cell r="E2526" t="str">
            <v>chr8:128222421</v>
          </cell>
          <cell r="F2526" t="str">
            <v>C=0.328, T=0.672</v>
          </cell>
          <cell r="G2526">
            <v>0.80184760160608504</v>
          </cell>
          <cell r="H2526" t="str">
            <v>0.921833721833722</v>
          </cell>
          <cell r="I2526" t="str">
            <v>0.345</v>
          </cell>
          <cell r="J2526" t="str">
            <v>1.13</v>
          </cell>
          <cell r="L2526">
            <v>3.9999999999999998E-11</v>
          </cell>
        </row>
        <row r="2527">
          <cell r="A2527" t="str">
            <v>rs16947546</v>
          </cell>
          <cell r="B2527" t="str">
            <v>Height</v>
          </cell>
          <cell r="C2527" t="str">
            <v>36224396</v>
          </cell>
          <cell r="D2527" t="str">
            <v>rs4794040</v>
          </cell>
          <cell r="E2527" t="str">
            <v>chr17:47392718</v>
          </cell>
          <cell r="F2527" t="str">
            <v>A=0.762, G=0.238</v>
          </cell>
          <cell r="G2527">
            <v>0.85083016027521496</v>
          </cell>
          <cell r="H2527" t="str">
            <v>0.948452258273885</v>
          </cell>
          <cell r="I2527" t="str">
            <v>0.2231</v>
          </cell>
          <cell r="J2527" t="str">
            <v>0.0106</v>
          </cell>
          <cell r="K2527" t="str">
            <v>0.009-0.0122</v>
          </cell>
          <cell r="L2527">
            <v>1.9999999999999999E-36</v>
          </cell>
        </row>
        <row r="2528">
          <cell r="A2528" t="str">
            <v>rs16957872</v>
          </cell>
          <cell r="B2528" t="str">
            <v>Hip circumference adjusted for BMI</v>
          </cell>
          <cell r="C2528" t="str">
            <v>34021172</v>
          </cell>
          <cell r="D2528" t="str">
            <v>rs7188928</v>
          </cell>
          <cell r="E2528" t="str">
            <v>chr16:11058753</v>
          </cell>
          <cell r="F2528" t="str">
            <v>A=0.138, C=0.862</v>
          </cell>
          <cell r="G2528">
            <v>0.92554568483077604</v>
          </cell>
          <cell r="H2528" t="str">
            <v>0.991209674600678</v>
          </cell>
          <cell r="I2528" t="str">
            <v>NR</v>
          </cell>
          <cell r="J2528" t="str">
            <v>0.0262825</v>
          </cell>
          <cell r="K2528" t="str">
            <v>0.018-0.035</v>
          </cell>
          <cell r="L2528">
            <v>5.0000000000000003E-10</v>
          </cell>
        </row>
        <row r="2529">
          <cell r="A2529" t="str">
            <v>rs1696528</v>
          </cell>
          <cell r="B2529" t="str">
            <v>Body mass index</v>
          </cell>
          <cell r="C2529" t="str">
            <v>30239722</v>
          </cell>
          <cell r="D2529" t="str">
            <v>rs779206</v>
          </cell>
          <cell r="E2529" t="str">
            <v>chr3:118023515</v>
          </cell>
          <cell r="F2529" t="str">
            <v>A=0.768, G=0.232</v>
          </cell>
          <cell r="G2529">
            <v>0.87474786284542605</v>
          </cell>
          <cell r="H2529" t="str">
            <v>0.987837167970403</v>
          </cell>
          <cell r="I2529" t="str">
            <v>0.7218</v>
          </cell>
          <cell r="J2529" t="str">
            <v>0.0122</v>
          </cell>
          <cell r="K2529" t="str">
            <v>0.0085-0.0159</v>
          </cell>
          <cell r="L2529">
            <v>3E-10</v>
          </cell>
        </row>
        <row r="2530">
          <cell r="A2530" t="str">
            <v>rs1696528</v>
          </cell>
          <cell r="B2530" t="str">
            <v>Body mass index (MTAG)</v>
          </cell>
          <cell r="C2530" t="str">
            <v>36376304</v>
          </cell>
          <cell r="D2530" t="str">
            <v>rs779206</v>
          </cell>
          <cell r="E2530" t="str">
            <v>chr3:118023515</v>
          </cell>
          <cell r="F2530" t="str">
            <v>A=0.768, G=0.232</v>
          </cell>
          <cell r="G2530">
            <v>0.87474786284542605</v>
          </cell>
          <cell r="H2530" t="str">
            <v>0.987837167970403</v>
          </cell>
          <cell r="I2530" t="str">
            <v>NR</v>
          </cell>
          <cell r="J2530" t="str">
            <v>0.01205</v>
          </cell>
          <cell r="K2530" t="str">
            <v>0.0083-0.0158</v>
          </cell>
          <cell r="L2530">
            <v>2.0000000000000001E-10</v>
          </cell>
        </row>
        <row r="2531">
          <cell r="A2531" t="str">
            <v>rs17037286</v>
          </cell>
          <cell r="B2531" t="str">
            <v>Height</v>
          </cell>
          <cell r="C2531" t="str">
            <v>36224396</v>
          </cell>
          <cell r="D2531" t="str">
            <v>rs11711336</v>
          </cell>
          <cell r="E2531" t="str">
            <v>chr3:38026584</v>
          </cell>
          <cell r="F2531" t="str">
            <v>G=0.859, T=0.141</v>
          </cell>
          <cell r="G2531">
            <v>0.94529890628883895</v>
          </cell>
          <cell r="H2531" t="str">
            <v>1</v>
          </cell>
          <cell r="I2531" t="str">
            <v>0.1613</v>
          </cell>
          <cell r="J2531" t="str">
            <v>0.0226</v>
          </cell>
          <cell r="K2531" t="str">
            <v>0.021-0.024</v>
          </cell>
          <cell r="L2531">
            <v>7.9999999999999999E-159</v>
          </cell>
        </row>
        <row r="2532">
          <cell r="A2532" t="str">
            <v>rs17037286</v>
          </cell>
          <cell r="B2532" t="str">
            <v>Height</v>
          </cell>
          <cell r="C2532" t="str">
            <v>36224396</v>
          </cell>
          <cell r="D2532" t="str">
            <v>rs11711286</v>
          </cell>
          <cell r="E2532" t="str">
            <v>chr3:38026652</v>
          </cell>
          <cell r="F2532" t="str">
            <v>C=0.859, T=0.141</v>
          </cell>
          <cell r="G2532">
            <v>0.94529890628883895</v>
          </cell>
          <cell r="H2532" t="str">
            <v>1</v>
          </cell>
          <cell r="I2532" t="str">
            <v>0.0708</v>
          </cell>
          <cell r="J2532" t="str">
            <v>0.0321</v>
          </cell>
          <cell r="K2532" t="str">
            <v>0.023-0.041</v>
          </cell>
          <cell r="L2532">
            <v>3.0000000000000001E-12</v>
          </cell>
        </row>
        <row r="2533">
          <cell r="A2533" t="str">
            <v>rs17053472</v>
          </cell>
          <cell r="B2533" t="str">
            <v>Free testosterone levels</v>
          </cell>
          <cell r="C2533" t="str">
            <v>36653534</v>
          </cell>
          <cell r="D2533" t="str">
            <v>rs17053472</v>
          </cell>
          <cell r="E2533" t="str">
            <v>chr3:53788732</v>
          </cell>
          <cell r="F2533" t="str">
            <v>A=0.559, C=0.441</v>
          </cell>
          <cell r="G2533">
            <v>1</v>
          </cell>
          <cell r="H2533" t="str">
            <v>1</v>
          </cell>
          <cell r="I2533" t="str">
            <v>NR</v>
          </cell>
          <cell r="J2533" t="str">
            <v>0.0240424</v>
          </cell>
          <cell r="K2533" t="str">
            <v>0.017-0.031</v>
          </cell>
          <cell r="L2533">
            <v>3.0000000000000001E-12</v>
          </cell>
        </row>
        <row r="2534">
          <cell r="A2534" t="str">
            <v>rs17089378</v>
          </cell>
          <cell r="B2534" t="str">
            <v>Beta-Ala-His dipeptidase levels</v>
          </cell>
          <cell r="C2534" t="str">
            <v>36168886</v>
          </cell>
          <cell r="D2534" t="str">
            <v>rs62099907</v>
          </cell>
          <cell r="E2534" t="str">
            <v>chr18:72211092</v>
          </cell>
          <cell r="F2534" t="str">
            <v>A=0.788, T=0.212</v>
          </cell>
          <cell r="G2534">
            <v>0.94311209631359605</v>
          </cell>
          <cell r="H2534" t="str">
            <v>1</v>
          </cell>
          <cell r="I2534" t="str">
            <v>0.222487</v>
          </cell>
          <cell r="J2534" t="str">
            <v>0.30771</v>
          </cell>
          <cell r="K2534" t="str">
            <v>0.25-0.37</v>
          </cell>
          <cell r="L2534">
            <v>4.0000000000000002E-22</v>
          </cell>
        </row>
        <row r="2535">
          <cell r="A2535" t="str">
            <v>rs17089378</v>
          </cell>
          <cell r="B2535" t="str">
            <v>Blood protein levels</v>
          </cell>
          <cell r="C2535" t="str">
            <v>30072576</v>
          </cell>
          <cell r="D2535" t="str">
            <v>rs62099910</v>
          </cell>
          <cell r="E2535" t="str">
            <v>chr18:72217553</v>
          </cell>
          <cell r="F2535" t="str">
            <v>A=0.775, G=0.225</v>
          </cell>
          <cell r="G2535">
            <v>0.937991460587276</v>
          </cell>
          <cell r="H2535" t="str">
            <v>0.976865585834196</v>
          </cell>
          <cell r="I2535" t="str">
            <v>0.81625</v>
          </cell>
          <cell r="J2535" t="str">
            <v>0.32497123</v>
          </cell>
          <cell r="K2535" t="str">
            <v>0.26-0.39</v>
          </cell>
          <cell r="L2535">
            <v>9.0000000000000002E-25</v>
          </cell>
        </row>
        <row r="2536">
          <cell r="A2536" t="str">
            <v>rs17089378</v>
          </cell>
          <cell r="B2536" t="str">
            <v>Blood protein levels</v>
          </cell>
          <cell r="C2536" t="str">
            <v>30072576</v>
          </cell>
          <cell r="D2536" t="str">
            <v>rs62099911</v>
          </cell>
          <cell r="E2536" t="str">
            <v>chr18:72218512</v>
          </cell>
          <cell r="F2536" t="str">
            <v>A=0.775, G=0.225</v>
          </cell>
          <cell r="G2536">
            <v>0.937991460587276</v>
          </cell>
          <cell r="H2536" t="str">
            <v>0.976865585834196</v>
          </cell>
          <cell r="I2536" t="str">
            <v>0.81625</v>
          </cell>
          <cell r="J2536" t="str">
            <v>0.3454256</v>
          </cell>
          <cell r="K2536" t="str">
            <v>0.29-0.41</v>
          </cell>
          <cell r="L2536">
            <v>9.9999999999999997E-29</v>
          </cell>
        </row>
        <row r="2537">
          <cell r="A2537" t="str">
            <v>rs17102745</v>
          </cell>
          <cell r="B2537" t="str">
            <v>Monocyte count</v>
          </cell>
          <cell r="C2537" t="str">
            <v>32888493</v>
          </cell>
          <cell r="D2537" t="str">
            <v>rs7148739</v>
          </cell>
          <cell r="E2537" t="str">
            <v>chr14:35319833</v>
          </cell>
          <cell r="F2537" t="str">
            <v>C=0.895, T=0.105</v>
          </cell>
          <cell r="G2537">
            <v>0.98946663036877303</v>
          </cell>
          <cell r="H2537" t="str">
            <v>1</v>
          </cell>
          <cell r="I2537" t="str">
            <v>0.096923</v>
          </cell>
          <cell r="J2537" t="str">
            <v>0.03038</v>
          </cell>
          <cell r="K2537" t="str">
            <v>0.024-0.037</v>
          </cell>
          <cell r="L2537">
            <v>9.9999999999999991E-22</v>
          </cell>
        </row>
        <row r="2538">
          <cell r="A2538" t="str">
            <v>rs17102745</v>
          </cell>
          <cell r="B2538" t="str">
            <v>Monocyte count</v>
          </cell>
          <cell r="C2538" t="str">
            <v>32888493</v>
          </cell>
          <cell r="D2538" t="str">
            <v>rs7148739</v>
          </cell>
          <cell r="E2538" t="str">
            <v>chr14:35319833</v>
          </cell>
          <cell r="F2538" t="str">
            <v>C=0.895, T=0.105</v>
          </cell>
          <cell r="G2538">
            <v>0.98946663036877303</v>
          </cell>
          <cell r="H2538" t="str">
            <v>1</v>
          </cell>
          <cell r="I2538" t="str">
            <v>0.0895265</v>
          </cell>
          <cell r="L2538">
            <v>4.9999999999999998E-24</v>
          </cell>
        </row>
        <row r="2539">
          <cell r="A2539" t="str">
            <v>rs17106558</v>
          </cell>
          <cell r="B2539" t="str">
            <v>Educational attainment</v>
          </cell>
          <cell r="C2539" t="str">
            <v>35361970</v>
          </cell>
          <cell r="D2539" t="str">
            <v>rs10139828</v>
          </cell>
          <cell r="E2539" t="str">
            <v>chr14:78293304</v>
          </cell>
          <cell r="F2539" t="str">
            <v>C=0.149, T=0.851</v>
          </cell>
          <cell r="G2539">
            <v>0.81275119952424102</v>
          </cell>
          <cell r="H2539" t="str">
            <v>0.936579984239559</v>
          </cell>
          <cell r="I2539" t="str">
            <v>0.8617</v>
          </cell>
          <cell r="J2539" t="str">
            <v>0.00988637</v>
          </cell>
          <cell r="K2539" t="str">
            <v>0.0069-0.0129</v>
          </cell>
          <cell r="L2539">
            <v>7.0000000000000004E-11</v>
          </cell>
        </row>
        <row r="2540">
          <cell r="A2540" t="str">
            <v>rs17124423</v>
          </cell>
          <cell r="B2540" t="str">
            <v>Total protein levels x insomnia interaction</v>
          </cell>
          <cell r="C2540" t="str">
            <v>34343768</v>
          </cell>
          <cell r="D2540" t="str">
            <v>rs56198943</v>
          </cell>
          <cell r="E2540" t="str">
            <v>chr8:17194830</v>
          </cell>
          <cell r="F2540" t="str">
            <v>C=0.09, T=0.91</v>
          </cell>
          <cell r="G2540">
            <v>0.88143147969570301</v>
          </cell>
          <cell r="H2540" t="str">
            <v>1</v>
          </cell>
          <cell r="I2540" t="str">
            <v>NR</v>
          </cell>
          <cell r="L2540">
            <v>6E-9</v>
          </cell>
        </row>
        <row r="2541">
          <cell r="A2541" t="str">
            <v>rs17124423</v>
          </cell>
          <cell r="B2541" t="str">
            <v>Total protein levels x insomnia interaction</v>
          </cell>
          <cell r="C2541" t="str">
            <v>34343768</v>
          </cell>
          <cell r="D2541" t="str">
            <v>rs2285285</v>
          </cell>
          <cell r="E2541" t="str">
            <v>chr8:17198730</v>
          </cell>
          <cell r="F2541" t="str">
            <v>A=0.09, G=0.91</v>
          </cell>
          <cell r="G2541">
            <v>0.88143147969570301</v>
          </cell>
          <cell r="H2541" t="str">
            <v>1</v>
          </cell>
          <cell r="I2541" t="str">
            <v>NR</v>
          </cell>
          <cell r="L2541">
            <v>2.9999999999999997E-8</v>
          </cell>
        </row>
        <row r="2542">
          <cell r="A2542" t="str">
            <v>rs17131683</v>
          </cell>
          <cell r="B2542" t="str">
            <v>Lymphocyte-to-monocyte ratio</v>
          </cell>
          <cell r="C2542" t="str">
            <v>34469753</v>
          </cell>
          <cell r="D2542" t="str">
            <v>rs6661537</v>
          </cell>
          <cell r="E2542" t="str">
            <v>chr1:93476454</v>
          </cell>
          <cell r="F2542" t="str">
            <v>C=0.076, T=0.924</v>
          </cell>
          <cell r="G2542">
            <v>0.85249266862170103</v>
          </cell>
          <cell r="H2542" t="str">
            <v>1</v>
          </cell>
          <cell r="I2542" t="str">
            <v>0.088</v>
          </cell>
          <cell r="L2542">
            <v>9.0000000000000002E-39</v>
          </cell>
        </row>
        <row r="2543">
          <cell r="A2543" t="str">
            <v>rs17135045</v>
          </cell>
          <cell r="B2543" t="str">
            <v>Crohn's disease</v>
          </cell>
          <cell r="C2543" t="str">
            <v>37262302</v>
          </cell>
          <cell r="D2543" t="str">
            <v>rs17135045</v>
          </cell>
          <cell r="E2543" t="str">
            <v>chr11:76325282</v>
          </cell>
          <cell r="F2543" t="str">
            <v>A=0.132, G=0.868</v>
          </cell>
          <cell r="G2543">
            <v>1</v>
          </cell>
          <cell r="H2543" t="str">
            <v>1</v>
          </cell>
          <cell r="I2543" t="str">
            <v>NR</v>
          </cell>
          <cell r="J2543" t="str">
            <v>0.898</v>
          </cell>
          <cell r="K2543" t="str">
            <v>0.864-0.933</v>
          </cell>
          <cell r="L2543">
            <v>2.9999999999999997E-8</v>
          </cell>
        </row>
        <row r="2544">
          <cell r="A2544" t="str">
            <v>rs17135045</v>
          </cell>
          <cell r="B2544" t="str">
            <v>Crohn's disease x sex interaction (2df)</v>
          </cell>
          <cell r="C2544" t="str">
            <v>37262302</v>
          </cell>
          <cell r="D2544" t="str">
            <v>rs17135045</v>
          </cell>
          <cell r="E2544" t="str">
            <v>chr11:76325282</v>
          </cell>
          <cell r="F2544" t="str">
            <v>A=0.132, G=0.868</v>
          </cell>
          <cell r="G2544">
            <v>1</v>
          </cell>
          <cell r="H2544" t="str">
            <v>1</v>
          </cell>
          <cell r="I2544" t="str">
            <v>NR</v>
          </cell>
          <cell r="L2544">
            <v>2E-8</v>
          </cell>
        </row>
        <row r="2545">
          <cell r="A2545" t="str">
            <v>rs17135045</v>
          </cell>
          <cell r="B2545" t="str">
            <v>Crohn's disease</v>
          </cell>
          <cell r="C2545" t="str">
            <v>37262302</v>
          </cell>
          <cell r="D2545" t="str">
            <v>rs17135045</v>
          </cell>
          <cell r="E2545" t="str">
            <v>chr11:76325282</v>
          </cell>
          <cell r="F2545" t="str">
            <v>A=0.132, G=0.868</v>
          </cell>
          <cell r="G2545">
            <v>1</v>
          </cell>
          <cell r="H2545" t="str">
            <v>1</v>
          </cell>
          <cell r="I2545" t="str">
            <v>NR</v>
          </cell>
          <cell r="J2545" t="str">
            <v>0.863</v>
          </cell>
          <cell r="K2545" t="str">
            <v>0.82-0.908</v>
          </cell>
          <cell r="L2545">
            <v>1E-8</v>
          </cell>
        </row>
        <row r="2546">
          <cell r="A2546" t="str">
            <v>rs17145717</v>
          </cell>
          <cell r="B2546" t="str">
            <v>Waist-to-hip ratio adjusted for BMI</v>
          </cell>
          <cell r="C2546" t="str">
            <v>34021172</v>
          </cell>
          <cell r="D2546" t="str">
            <v>rs181981038</v>
          </cell>
          <cell r="E2546" t="str">
            <v>chr7:72890241</v>
          </cell>
          <cell r="F2546" t="str">
            <v>A=0.043, G=0.957</v>
          </cell>
          <cell r="G2546">
            <v>0.90770718506176595</v>
          </cell>
          <cell r="H2546" t="str">
            <v>0.975655204123612</v>
          </cell>
          <cell r="I2546" t="str">
            <v>NR</v>
          </cell>
          <cell r="J2546" t="str">
            <v>0.0392727</v>
          </cell>
          <cell r="K2546" t="str">
            <v>0.028-0.05</v>
          </cell>
          <cell r="L2546">
            <v>4.9999999999999997E-12</v>
          </cell>
        </row>
        <row r="2547">
          <cell r="A2547" t="str">
            <v>rs17145717</v>
          </cell>
          <cell r="B2547" t="str">
            <v>Waist-hip index</v>
          </cell>
          <cell r="C2547" t="str">
            <v>34021172</v>
          </cell>
          <cell r="D2547" t="str">
            <v>rs181981038</v>
          </cell>
          <cell r="E2547" t="str">
            <v>chr7:72890241</v>
          </cell>
          <cell r="F2547" t="str">
            <v>A=0.043, G=0.957</v>
          </cell>
          <cell r="G2547">
            <v>0.90770718506176595</v>
          </cell>
          <cell r="H2547" t="str">
            <v>0.975655204123612</v>
          </cell>
          <cell r="I2547" t="str">
            <v>NR</v>
          </cell>
          <cell r="J2547" t="str">
            <v>0.0392186</v>
          </cell>
          <cell r="K2547" t="str">
            <v>0.028-0.05</v>
          </cell>
          <cell r="L2547">
            <v>6.0000000000000003E-12</v>
          </cell>
        </row>
        <row r="2548">
          <cell r="A2548" t="str">
            <v>rs17145717</v>
          </cell>
          <cell r="B2548" t="str">
            <v>Hip index</v>
          </cell>
          <cell r="C2548" t="str">
            <v>34021172</v>
          </cell>
          <cell r="D2548" t="str">
            <v>rs17145717</v>
          </cell>
          <cell r="E2548" t="str">
            <v>chr7:72929608</v>
          </cell>
          <cell r="F2548" t="str">
            <v>A=0.045, G=0.955</v>
          </cell>
          <cell r="G2548">
            <v>1</v>
          </cell>
          <cell r="H2548" t="str">
            <v>1</v>
          </cell>
          <cell r="I2548" t="str">
            <v>NR</v>
          </cell>
          <cell r="J2548" t="str">
            <v>0.038264</v>
          </cell>
          <cell r="K2548" t="str">
            <v>0.027-0.05</v>
          </cell>
          <cell r="L2548">
            <v>1E-10</v>
          </cell>
        </row>
        <row r="2549">
          <cell r="A2549" t="str">
            <v>rs17145717</v>
          </cell>
          <cell r="B2549" t="str">
            <v>Waist-to-hip ratio adjusted for BMI</v>
          </cell>
          <cell r="C2549" t="str">
            <v>31669095</v>
          </cell>
          <cell r="D2549" t="str">
            <v>rs17145717</v>
          </cell>
          <cell r="E2549" t="str">
            <v>chr7:72929608</v>
          </cell>
          <cell r="F2549" t="str">
            <v>A=0.045, G=0.955</v>
          </cell>
          <cell r="G2549">
            <v>1</v>
          </cell>
          <cell r="H2549" t="str">
            <v>1</v>
          </cell>
          <cell r="I2549" t="str">
            <v>NR</v>
          </cell>
          <cell r="L2549">
            <v>2E-14</v>
          </cell>
        </row>
        <row r="2550">
          <cell r="A2550" t="str">
            <v>rs17145717</v>
          </cell>
          <cell r="B2550" t="str">
            <v>Height</v>
          </cell>
          <cell r="C2550" t="str">
            <v>36224396</v>
          </cell>
          <cell r="D2550" t="str">
            <v>rs17145717</v>
          </cell>
          <cell r="E2550" t="str">
            <v>chr7:72929608</v>
          </cell>
          <cell r="F2550" t="str">
            <v>A=0.045, G=0.955</v>
          </cell>
          <cell r="G2550">
            <v>1</v>
          </cell>
          <cell r="H2550" t="str">
            <v>1</v>
          </cell>
          <cell r="I2550" t="str">
            <v>0.0583</v>
          </cell>
          <cell r="J2550" t="str">
            <v>0.012</v>
          </cell>
          <cell r="K2550" t="str">
            <v>0.0091-0.0149</v>
          </cell>
          <cell r="L2550">
            <v>2E-16</v>
          </cell>
        </row>
        <row r="2551">
          <cell r="A2551" t="str">
            <v>rs17157112</v>
          </cell>
          <cell r="B2551" t="str">
            <v>Multi-trait sex score</v>
          </cell>
          <cell r="C2551" t="str">
            <v>37277458</v>
          </cell>
          <cell r="D2551" t="str">
            <v>rs12154487</v>
          </cell>
          <cell r="E2551" t="str">
            <v>chr7:28772017</v>
          </cell>
          <cell r="F2551" t="str">
            <v>A=0.524, G=0.476</v>
          </cell>
          <cell r="G2551">
            <v>0.90357283485277895</v>
          </cell>
          <cell r="H2551" t="str">
            <v>0.975483944339293</v>
          </cell>
          <cell r="I2551" t="str">
            <v>NR</v>
          </cell>
          <cell r="L2551">
            <v>2.9999999999999997E-8</v>
          </cell>
        </row>
        <row r="2552">
          <cell r="A2552" t="str">
            <v>rs1715900</v>
          </cell>
          <cell r="B2552" t="str">
            <v>Body mass index</v>
          </cell>
          <cell r="C2552" t="str">
            <v>34594039</v>
          </cell>
          <cell r="D2552" t="str">
            <v>rs12903746</v>
          </cell>
          <cell r="E2552" t="str">
            <v>chr15:56841967</v>
          </cell>
          <cell r="F2552" t="str">
            <v>C=0.491, T=0.509</v>
          </cell>
          <cell r="G2552">
            <v>0.80897137329368396</v>
          </cell>
          <cell r="H2552" t="str">
            <v>1</v>
          </cell>
          <cell r="I2552" t="str">
            <v>NR</v>
          </cell>
          <cell r="J2552" t="str">
            <v>0.0121</v>
          </cell>
          <cell r="K2552" t="str">
            <v>0.0082-0.016</v>
          </cell>
          <cell r="L2552">
            <v>8.0000000000000003E-10</v>
          </cell>
        </row>
        <row r="2553">
          <cell r="A2553" t="str">
            <v>rs1715900</v>
          </cell>
          <cell r="B2553" t="str">
            <v>Body mass index (MTAG)</v>
          </cell>
          <cell r="C2553" t="str">
            <v>36376304</v>
          </cell>
          <cell r="D2553" t="str">
            <v>rs12903746</v>
          </cell>
          <cell r="E2553" t="str">
            <v>chr15:56841967</v>
          </cell>
          <cell r="F2553" t="str">
            <v>C=0.491, T=0.509</v>
          </cell>
          <cell r="G2553">
            <v>0.80897137329368396</v>
          </cell>
          <cell r="H2553" t="str">
            <v>1</v>
          </cell>
          <cell r="I2553" t="str">
            <v>NR</v>
          </cell>
          <cell r="J2553" t="str">
            <v>0.00941</v>
          </cell>
          <cell r="K2553" t="str">
            <v>0.0061-0.0127</v>
          </cell>
          <cell r="L2553">
            <v>2.9999999999999997E-8</v>
          </cell>
        </row>
        <row r="2554">
          <cell r="A2554" t="str">
            <v>rs17206287</v>
          </cell>
          <cell r="B2554" t="str">
            <v>Hypothyroidism or rheumatoid arthritis (pleiotropy)</v>
          </cell>
          <cell r="C2554" t="str">
            <v>38368726</v>
          </cell>
          <cell r="D2554" t="str">
            <v>rs1694111</v>
          </cell>
          <cell r="E2554" t="str">
            <v>chr6:32648753</v>
          </cell>
          <cell r="F2554" t="str">
            <v>C=0.904, T=0.096</v>
          </cell>
          <cell r="G2554">
            <v>0.83496419817420298</v>
          </cell>
          <cell r="H2554" t="str">
            <v>1</v>
          </cell>
          <cell r="I2554" t="str">
            <v>NR</v>
          </cell>
          <cell r="L2554">
            <v>1.9999999999999998E-96</v>
          </cell>
        </row>
        <row r="2555">
          <cell r="A2555" t="str">
            <v>rs17206287</v>
          </cell>
          <cell r="B2555" t="str">
            <v>Pediatric steroid sensitive nephrotic syndrome</v>
          </cell>
          <cell r="C2555" t="str">
            <v>37120605</v>
          </cell>
          <cell r="D2555" t="str">
            <v>rs1794497</v>
          </cell>
          <cell r="E2555" t="str">
            <v>chr6:32649180</v>
          </cell>
          <cell r="F2555" t="str">
            <v>C=0.1, T=0.9</v>
          </cell>
          <cell r="G2555">
            <v>0.87323834447998405</v>
          </cell>
          <cell r="H2555" t="str">
            <v>1</v>
          </cell>
          <cell r="I2555" t="str">
            <v>NR</v>
          </cell>
          <cell r="J2555" t="str">
            <v>2.04</v>
          </cell>
          <cell r="K2555" t="str">
            <v>1.89-2.27</v>
          </cell>
          <cell r="L2555">
            <v>7.0000000000000001E-52</v>
          </cell>
        </row>
        <row r="2556">
          <cell r="A2556" t="str">
            <v>rs17206287</v>
          </cell>
          <cell r="B2556" t="str">
            <v>Hypothyroidism or rheumatoid arthritis (pleiotropy)</v>
          </cell>
          <cell r="C2556" t="str">
            <v>38368726</v>
          </cell>
          <cell r="D2556" t="str">
            <v>rs1794497</v>
          </cell>
          <cell r="E2556" t="str">
            <v>chr6:32649180</v>
          </cell>
          <cell r="F2556" t="str">
            <v>C=0.1, T=0.9</v>
          </cell>
          <cell r="G2556">
            <v>0.87323834447998405</v>
          </cell>
          <cell r="H2556" t="str">
            <v>1</v>
          </cell>
          <cell r="I2556" t="str">
            <v>NR</v>
          </cell>
          <cell r="L2556">
            <v>9.9999999999999996E-83</v>
          </cell>
        </row>
        <row r="2557">
          <cell r="A2557" t="str">
            <v>rs17206287</v>
          </cell>
          <cell r="B2557" t="str">
            <v>Hypothyroidism or rheumatoid arthritis (pleiotropy)</v>
          </cell>
          <cell r="C2557" t="str">
            <v>38368726</v>
          </cell>
          <cell r="D2557" t="str">
            <v>rs1794495</v>
          </cell>
          <cell r="E2557" t="str">
            <v>chr6:32649347</v>
          </cell>
          <cell r="F2557" t="str">
            <v>C=0.1, T=0.9</v>
          </cell>
          <cell r="G2557">
            <v>0.87323834447998405</v>
          </cell>
          <cell r="H2557" t="str">
            <v>1</v>
          </cell>
          <cell r="I2557" t="str">
            <v>NR</v>
          </cell>
          <cell r="L2557">
            <v>9.9999999999999996E-83</v>
          </cell>
        </row>
        <row r="2558">
          <cell r="A2558" t="str">
            <v>rs17206287</v>
          </cell>
          <cell r="B2558" t="str">
            <v>Pediatric steroid sensitive nephrotic syndrome</v>
          </cell>
          <cell r="C2558" t="str">
            <v>37120605</v>
          </cell>
          <cell r="D2558" t="str">
            <v>rs2856696</v>
          </cell>
          <cell r="E2558" t="str">
            <v>chr6:32651868</v>
          </cell>
          <cell r="F2558" t="str">
            <v>A=0.902, T=0.098</v>
          </cell>
          <cell r="G2558">
            <v>0.85405907270933701</v>
          </cell>
          <cell r="H2558" t="str">
            <v>1</v>
          </cell>
          <cell r="I2558" t="str">
            <v>NR</v>
          </cell>
          <cell r="J2558" t="str">
            <v>2.8</v>
          </cell>
          <cell r="L2558">
            <v>2.0000000000000001E-68</v>
          </cell>
        </row>
        <row r="2559">
          <cell r="A2559" t="str">
            <v>rs17206287</v>
          </cell>
          <cell r="B2559" t="str">
            <v>Seropositivity for clostridium perfringens peptide (agilent_231580)</v>
          </cell>
          <cell r="C2559" t="str">
            <v>37164013</v>
          </cell>
          <cell r="D2559" t="str">
            <v>rs2856682</v>
          </cell>
          <cell r="E2559" t="str">
            <v>chr6:32655405</v>
          </cell>
          <cell r="F2559" t="str">
            <v>G=0.9, T=0.1</v>
          </cell>
          <cell r="G2559">
            <v>0.87323834447998405</v>
          </cell>
          <cell r="H2559" t="str">
            <v>1</v>
          </cell>
          <cell r="I2559" t="str">
            <v>NR</v>
          </cell>
          <cell r="J2559" t="str">
            <v>5.608</v>
          </cell>
          <cell r="L2559">
            <v>2E-8</v>
          </cell>
        </row>
        <row r="2560">
          <cell r="A2560" t="str">
            <v>rs17206287</v>
          </cell>
          <cell r="B2560" t="str">
            <v>Platelet forward scatter</v>
          </cell>
          <cell r="C2560" t="str">
            <v>37596262</v>
          </cell>
          <cell r="D2560" t="str">
            <v>rs28371256</v>
          </cell>
          <cell r="E2560" t="str">
            <v>chr6:32658366</v>
          </cell>
          <cell r="F2560" t="str">
            <v>C=0.109, T=0.891</v>
          </cell>
          <cell r="G2560">
            <v>0.96060463659147899</v>
          </cell>
          <cell r="H2560" t="str">
            <v>1</v>
          </cell>
          <cell r="I2560" t="str">
            <v>0.1273</v>
          </cell>
          <cell r="J2560" t="str">
            <v>0.0748563</v>
          </cell>
          <cell r="K2560" t="str">
            <v>0.05-0.1</v>
          </cell>
          <cell r="L2560">
            <v>3E-9</v>
          </cell>
        </row>
        <row r="2561">
          <cell r="A2561" t="str">
            <v>rs17206287</v>
          </cell>
          <cell r="B2561" t="str">
            <v>Seropositivity for clostridiales peptide (agilent_205050)</v>
          </cell>
          <cell r="C2561" t="str">
            <v>37164013</v>
          </cell>
          <cell r="D2561" t="str">
            <v>rs2856665</v>
          </cell>
          <cell r="E2561" t="str">
            <v>chr6:32665597</v>
          </cell>
          <cell r="F2561" t="str">
            <v>A=0.905, G=0.095</v>
          </cell>
          <cell r="G2561">
            <v>0.82544823597455197</v>
          </cell>
          <cell r="H2561" t="str">
            <v>1</v>
          </cell>
          <cell r="I2561" t="str">
            <v>NR</v>
          </cell>
          <cell r="J2561" t="str">
            <v>6.054</v>
          </cell>
          <cell r="L2561">
            <v>1.0000000000000001E-9</v>
          </cell>
        </row>
        <row r="2562">
          <cell r="A2562" t="str">
            <v>rs17206287</v>
          </cell>
          <cell r="B2562" t="str">
            <v>Pediatric steroid sensitive nephrotic syndrome</v>
          </cell>
          <cell r="C2562" t="str">
            <v>37547536</v>
          </cell>
          <cell r="D2562" t="str">
            <v>rs2856665</v>
          </cell>
          <cell r="E2562" t="str">
            <v>chr6:32665597</v>
          </cell>
          <cell r="F2562" t="str">
            <v>A=0.905, G=0.095</v>
          </cell>
          <cell r="G2562">
            <v>0.82544823597455197</v>
          </cell>
          <cell r="H2562" t="str">
            <v>1</v>
          </cell>
          <cell r="I2562" t="str">
            <v>NR</v>
          </cell>
          <cell r="J2562" t="str">
            <v>4.06</v>
          </cell>
          <cell r="K2562" t="str">
            <v>3.47-4.75</v>
          </cell>
          <cell r="L2562">
            <v>2.0000000000000001E-68</v>
          </cell>
        </row>
        <row r="2563">
          <cell r="A2563" t="str">
            <v>rs17206287</v>
          </cell>
          <cell r="B2563" t="str">
            <v>IgG levels</v>
          </cell>
          <cell r="C2563" t="str">
            <v>28628107</v>
          </cell>
          <cell r="D2563" t="str">
            <v>rs2133037</v>
          </cell>
          <cell r="E2563" t="str">
            <v>chr6:32667596</v>
          </cell>
          <cell r="F2563" t="str">
            <v>A=0.097, G=0.903</v>
          </cell>
          <cell r="G2563">
            <v>0.84450112064301697</v>
          </cell>
          <cell r="H2563" t="str">
            <v>1</v>
          </cell>
          <cell r="I2563" t="str">
            <v>0.0524</v>
          </cell>
          <cell r="J2563" t="str">
            <v>0.19</v>
          </cell>
          <cell r="L2563">
            <v>2E-14</v>
          </cell>
        </row>
        <row r="2564">
          <cell r="A2564" t="str">
            <v>rs17206287</v>
          </cell>
          <cell r="B2564" t="str">
            <v>Hypothyroidism or rheumatoid arthritis (pleiotropy)</v>
          </cell>
          <cell r="C2564" t="str">
            <v>38368726</v>
          </cell>
          <cell r="D2564" t="str">
            <v>rs17212616</v>
          </cell>
          <cell r="E2564" t="str">
            <v>chr6:32674617</v>
          </cell>
          <cell r="F2564" t="str">
            <v>A=0.104, G=0.896</v>
          </cell>
          <cell r="G2564">
            <v>0.91185232782288705</v>
          </cell>
          <cell r="H2564" t="str">
            <v>1</v>
          </cell>
          <cell r="I2564" t="str">
            <v>NR</v>
          </cell>
          <cell r="L2564">
            <v>2.0000000000000001E-97</v>
          </cell>
        </row>
        <row r="2565">
          <cell r="A2565" t="str">
            <v>rs17206287</v>
          </cell>
          <cell r="B2565" t="str">
            <v>Systemic lupus erythematosus</v>
          </cell>
          <cell r="C2565" t="str">
            <v>33272962</v>
          </cell>
          <cell r="D2565" t="str">
            <v>rs17206287</v>
          </cell>
          <cell r="E2565" t="str">
            <v>chr6:32674725</v>
          </cell>
          <cell r="F2565" t="str">
            <v>A=0.887, G=0.113</v>
          </cell>
          <cell r="G2565">
            <v>1</v>
          </cell>
          <cell r="H2565" t="str">
            <v>1</v>
          </cell>
          <cell r="I2565" t="str">
            <v>0.858</v>
          </cell>
          <cell r="J2565" t="str">
            <v>1.2</v>
          </cell>
          <cell r="K2565" t="str">
            <v>1.15-1.25</v>
          </cell>
          <cell r="L2565">
            <v>2E-12</v>
          </cell>
        </row>
        <row r="2566">
          <cell r="A2566" t="str">
            <v>rs17206287</v>
          </cell>
          <cell r="B2566" t="str">
            <v>Hypothyroidism or rheumatoid arthritis (pleiotropy)</v>
          </cell>
          <cell r="C2566" t="str">
            <v>38368726</v>
          </cell>
          <cell r="D2566" t="str">
            <v>rs17206287</v>
          </cell>
          <cell r="E2566" t="str">
            <v>chr6:32674725</v>
          </cell>
          <cell r="F2566" t="str">
            <v>A=0.887, G=0.113</v>
          </cell>
          <cell r="G2566">
            <v>1</v>
          </cell>
          <cell r="H2566" t="str">
            <v>1</v>
          </cell>
          <cell r="I2566" t="str">
            <v>NR</v>
          </cell>
          <cell r="L2566">
            <v>9.9999999999999999E-93</v>
          </cell>
        </row>
        <row r="2567">
          <cell r="A2567" t="str">
            <v>rs17206287</v>
          </cell>
          <cell r="B2567" t="str">
            <v>Hypothyroidism or rheumatoid arthritis (pleiotropy)</v>
          </cell>
          <cell r="C2567" t="str">
            <v>38368726</v>
          </cell>
          <cell r="D2567" t="str">
            <v>rs17212846</v>
          </cell>
          <cell r="E2567" t="str">
            <v>chr6:32675581</v>
          </cell>
          <cell r="F2567" t="str">
            <v>A=0.898, T=0.102</v>
          </cell>
          <cell r="G2567">
            <v>0.87306459208029197</v>
          </cell>
          <cell r="H2567" t="str">
            <v>0.989050459314729</v>
          </cell>
          <cell r="I2567" t="str">
            <v>NR</v>
          </cell>
          <cell r="L2567">
            <v>5E-110</v>
          </cell>
        </row>
        <row r="2568">
          <cell r="A2568" t="str">
            <v>rs17206287</v>
          </cell>
          <cell r="B2568" t="str">
            <v>Hypothyroidism or rheumatoid arthritis (pleiotropy)</v>
          </cell>
          <cell r="C2568" t="str">
            <v>38368726</v>
          </cell>
          <cell r="D2568" t="str">
            <v>rs16898262</v>
          </cell>
          <cell r="E2568" t="str">
            <v>chr6:32677397</v>
          </cell>
          <cell r="F2568" t="str">
            <v>A=0.896, G=0.104</v>
          </cell>
          <cell r="G2568">
            <v>0.91185232782288705</v>
          </cell>
          <cell r="H2568" t="str">
            <v>1</v>
          </cell>
          <cell r="I2568" t="str">
            <v>NR</v>
          </cell>
          <cell r="L2568">
            <v>6E-98</v>
          </cell>
        </row>
        <row r="2569">
          <cell r="A2569" t="str">
            <v>rs17206287</v>
          </cell>
          <cell r="B2569" t="str">
            <v>Seropositivity for streptococcus pneumoniae peptide (twist_48171)</v>
          </cell>
          <cell r="C2569" t="str">
            <v>37164013</v>
          </cell>
          <cell r="D2569" t="str">
            <v>rs3129730</v>
          </cell>
          <cell r="E2569" t="str">
            <v>chr6:32681839</v>
          </cell>
          <cell r="F2569" t="str">
            <v>A=0.9, G=0.1</v>
          </cell>
          <cell r="G2569">
            <v>0.87323834447998405</v>
          </cell>
          <cell r="H2569" t="str">
            <v>1</v>
          </cell>
          <cell r="I2569" t="str">
            <v>NR</v>
          </cell>
          <cell r="J2569" t="str">
            <v>5.948</v>
          </cell>
          <cell r="L2569">
            <v>3E-9</v>
          </cell>
        </row>
        <row r="2570">
          <cell r="A2570" t="str">
            <v>rs17215231</v>
          </cell>
          <cell r="B2570" t="str">
            <v>Breast cancer (estrogen-receptor negative, progesterone-receptor negative, and human epidermal growth factor-receptor negative)</v>
          </cell>
          <cell r="C2570" t="str">
            <v>32424353</v>
          </cell>
          <cell r="D2570" t="str">
            <v>rs17215231</v>
          </cell>
          <cell r="E2570" t="str">
            <v>chr6:33239869</v>
          </cell>
          <cell r="F2570" t="str">
            <v>C=0.925, T=0.075</v>
          </cell>
          <cell r="G2570">
            <v>1</v>
          </cell>
          <cell r="H2570" t="str">
            <v>1</v>
          </cell>
          <cell r="I2570" t="str">
            <v>0.92</v>
          </cell>
          <cell r="J2570" t="str">
            <v>1.1764705</v>
          </cell>
          <cell r="K2570" t="str">
            <v>1.12-1.23</v>
          </cell>
          <cell r="L2570">
            <v>9E-13</v>
          </cell>
        </row>
        <row r="2571">
          <cell r="A2571" t="str">
            <v>rs17215231</v>
          </cell>
          <cell r="B2571" t="str">
            <v>Aspartate aminotransferase levels</v>
          </cell>
          <cell r="C2571" t="str">
            <v>38116116</v>
          </cell>
          <cell r="D2571" t="str">
            <v>rs17215231</v>
          </cell>
          <cell r="E2571" t="str">
            <v>chr6:33239869</v>
          </cell>
          <cell r="F2571" t="str">
            <v>C=0.925, T=0.075</v>
          </cell>
          <cell r="G2571">
            <v>1</v>
          </cell>
          <cell r="H2571" t="str">
            <v>1</v>
          </cell>
          <cell r="I2571" t="str">
            <v>NR</v>
          </cell>
          <cell r="L2571">
            <v>9.9999999999999997E-29</v>
          </cell>
        </row>
        <row r="2572">
          <cell r="A2572" t="str">
            <v>rs17215231</v>
          </cell>
          <cell r="B2572" t="str">
            <v>Monocyte side fluorescence</v>
          </cell>
          <cell r="C2572" t="str">
            <v>37596262</v>
          </cell>
          <cell r="D2572" t="str">
            <v>rs17215231</v>
          </cell>
          <cell r="E2572" t="str">
            <v>chr6:33239869</v>
          </cell>
          <cell r="F2572" t="str">
            <v>C=0.925, T=0.075</v>
          </cell>
          <cell r="G2572">
            <v>1</v>
          </cell>
          <cell r="H2572" t="str">
            <v>1</v>
          </cell>
          <cell r="I2572" t="str">
            <v>0.0747</v>
          </cell>
          <cell r="J2572" t="str">
            <v>0.105843</v>
          </cell>
          <cell r="K2572" t="str">
            <v>0.08-0.132</v>
          </cell>
          <cell r="L2572">
            <v>2.9999999999999998E-15</v>
          </cell>
        </row>
        <row r="2573">
          <cell r="A2573" t="str">
            <v>rs17253063</v>
          </cell>
          <cell r="B2573" t="str">
            <v>Lymphocyte count</v>
          </cell>
          <cell r="C2573" t="str">
            <v>32888494</v>
          </cell>
          <cell r="D2573" t="str">
            <v>rs881878</v>
          </cell>
          <cell r="E2573" t="str">
            <v>chr4:110836048</v>
          </cell>
          <cell r="F2573" t="str">
            <v>A=0.331, G=0.669</v>
          </cell>
          <cell r="G2573">
            <v>0.91638520129776302</v>
          </cell>
          <cell r="H2573" t="str">
            <v>0.963762438650997</v>
          </cell>
          <cell r="I2573" t="str">
            <v>0.342906</v>
          </cell>
          <cell r="J2573" t="str">
            <v>0.021283558</v>
          </cell>
          <cell r="K2573" t="str">
            <v>0.017-0.026</v>
          </cell>
          <cell r="L2573">
            <v>6.0000000000000006E-20</v>
          </cell>
        </row>
        <row r="2574">
          <cell r="A2574" t="str">
            <v>rs17253063</v>
          </cell>
          <cell r="B2574" t="str">
            <v>Lymphocyte count</v>
          </cell>
          <cell r="C2574" t="str">
            <v>32888493</v>
          </cell>
          <cell r="D2574" t="str">
            <v>rs881878</v>
          </cell>
          <cell r="E2574" t="str">
            <v>chr4:110836048</v>
          </cell>
          <cell r="F2574" t="str">
            <v>A=0.331, G=0.669</v>
          </cell>
          <cell r="G2574">
            <v>0.91638520129776302</v>
          </cell>
          <cell r="H2574" t="str">
            <v>0.963762438650997</v>
          </cell>
          <cell r="I2574" t="str">
            <v>0.342713</v>
          </cell>
          <cell r="J2574" t="str">
            <v>0.020895</v>
          </cell>
          <cell r="K2574" t="str">
            <v>0.017-0.025</v>
          </cell>
          <cell r="L2574">
            <v>1E-25</v>
          </cell>
        </row>
        <row r="2575">
          <cell r="A2575" t="str">
            <v>rs17253063</v>
          </cell>
          <cell r="B2575" t="str">
            <v>Total bilirubin levels</v>
          </cell>
          <cell r="C2575" t="str">
            <v>34594039</v>
          </cell>
          <cell r="D2575" t="str">
            <v>rs2024114</v>
          </cell>
          <cell r="E2575" t="str">
            <v>chr4:110842884</v>
          </cell>
          <cell r="F2575" t="str">
            <v>A=0.667, C=0.333</v>
          </cell>
          <cell r="G2575">
            <v>0.90800366141113997</v>
          </cell>
          <cell r="H2575" t="str">
            <v>0.963654428035948</v>
          </cell>
          <cell r="I2575" t="str">
            <v>NR</v>
          </cell>
          <cell r="J2575" t="str">
            <v>0.0145</v>
          </cell>
          <cell r="K2575" t="str">
            <v>0.0098-0.0192</v>
          </cell>
          <cell r="L2575">
            <v>2.0000000000000001E-9</v>
          </cell>
        </row>
        <row r="2576">
          <cell r="A2576" t="str">
            <v>rs17253063</v>
          </cell>
          <cell r="B2576" t="str">
            <v>Lymphocyte count</v>
          </cell>
          <cell r="C2576" t="str">
            <v>32888493</v>
          </cell>
          <cell r="D2576" t="str">
            <v>rs62327604</v>
          </cell>
          <cell r="E2576" t="str">
            <v>chr4:110843140</v>
          </cell>
          <cell r="F2576" t="str">
            <v>C=0.333, T=0.667</v>
          </cell>
          <cell r="G2576">
            <v>0.90800366141113997</v>
          </cell>
          <cell r="H2576" t="str">
            <v>0.963654428035948</v>
          </cell>
          <cell r="I2576" t="str">
            <v>0.342702</v>
          </cell>
          <cell r="L2576">
            <v>5.9999999999999995E-25</v>
          </cell>
        </row>
        <row r="2577">
          <cell r="A2577" t="str">
            <v>rs17253063</v>
          </cell>
          <cell r="B2577" t="str">
            <v>Lymphocyte count</v>
          </cell>
          <cell r="C2577" t="str">
            <v>34594039</v>
          </cell>
          <cell r="D2577" t="str">
            <v>rs62327604</v>
          </cell>
          <cell r="E2577" t="str">
            <v>chr4:110843140</v>
          </cell>
          <cell r="F2577" t="str">
            <v>C=0.333, T=0.667</v>
          </cell>
          <cell r="G2577">
            <v>0.90800366141113997</v>
          </cell>
          <cell r="H2577" t="str">
            <v>0.963654428035948</v>
          </cell>
          <cell r="I2577" t="str">
            <v>NR</v>
          </cell>
          <cell r="J2577" t="str">
            <v>0.0195</v>
          </cell>
          <cell r="K2577" t="str">
            <v>0.015-0.024</v>
          </cell>
          <cell r="L2577">
            <v>1.0000000000000001E-18</v>
          </cell>
        </row>
        <row r="2578">
          <cell r="A2578" t="str">
            <v>rs17253063</v>
          </cell>
          <cell r="B2578" t="str">
            <v>Mean corpuscular hemoglobin concentration</v>
          </cell>
          <cell r="C2578" t="str">
            <v>34594039</v>
          </cell>
          <cell r="D2578" t="str">
            <v>rs62327604</v>
          </cell>
          <cell r="E2578" t="str">
            <v>chr4:110843140</v>
          </cell>
          <cell r="F2578" t="str">
            <v>C=0.333, T=0.667</v>
          </cell>
          <cell r="G2578">
            <v>0.90800366141113997</v>
          </cell>
          <cell r="H2578" t="str">
            <v>0.963654428035948</v>
          </cell>
          <cell r="I2578" t="str">
            <v>NR</v>
          </cell>
          <cell r="J2578" t="str">
            <v>0.0145</v>
          </cell>
          <cell r="K2578" t="str">
            <v>0.01-0.019</v>
          </cell>
          <cell r="L2578">
            <v>4.9999999999999997E-12</v>
          </cell>
        </row>
        <row r="2579">
          <cell r="A2579" t="str">
            <v>rs17253063</v>
          </cell>
          <cell r="B2579" t="str">
            <v>Mean corpuscular volume</v>
          </cell>
          <cell r="C2579" t="str">
            <v>34594039</v>
          </cell>
          <cell r="D2579" t="str">
            <v>rs62327604</v>
          </cell>
          <cell r="E2579" t="str">
            <v>chr4:110843140</v>
          </cell>
          <cell r="F2579" t="str">
            <v>C=0.333, T=0.667</v>
          </cell>
          <cell r="G2579">
            <v>0.90800366141113997</v>
          </cell>
          <cell r="H2579" t="str">
            <v>0.963654428035948</v>
          </cell>
          <cell r="I2579" t="str">
            <v>NR</v>
          </cell>
          <cell r="J2579" t="str">
            <v>0.0153</v>
          </cell>
          <cell r="K2579" t="str">
            <v>0.011-0.019</v>
          </cell>
          <cell r="L2579">
            <v>2.9999999999999998E-13</v>
          </cell>
        </row>
        <row r="2580">
          <cell r="A2580" t="str">
            <v>rs17253063</v>
          </cell>
          <cell r="B2580" t="str">
            <v>White blood cell count</v>
          </cell>
          <cell r="C2580" t="str">
            <v>32888493</v>
          </cell>
          <cell r="D2580" t="str">
            <v>rs3775967</v>
          </cell>
          <cell r="E2580" t="str">
            <v>chr4:110852459</v>
          </cell>
          <cell r="F2580" t="str">
            <v>A=0.665, G=0.335</v>
          </cell>
          <cell r="G2580">
            <v>0.90825163662026498</v>
          </cell>
          <cell r="H2580" t="str">
            <v>0.96810255016533</v>
          </cell>
          <cell r="I2580" t="str">
            <v>0.345796</v>
          </cell>
          <cell r="J2580" t="str">
            <v>0.012866</v>
          </cell>
          <cell r="K2580" t="str">
            <v>0.0091-0.0167</v>
          </cell>
          <cell r="L2580">
            <v>3E-11</v>
          </cell>
        </row>
        <row r="2581">
          <cell r="A2581" t="str">
            <v>rs17253063</v>
          </cell>
          <cell r="B2581" t="str">
            <v>White blood cell count</v>
          </cell>
          <cell r="C2581" t="str">
            <v>30595370</v>
          </cell>
          <cell r="D2581" t="str">
            <v>rs28629923</v>
          </cell>
          <cell r="E2581" t="str">
            <v>chr4:110853777</v>
          </cell>
          <cell r="F2581" t="str">
            <v>A=0.333, G=0.667</v>
          </cell>
          <cell r="G2581">
            <v>0.91658549999138705</v>
          </cell>
          <cell r="H2581" t="str">
            <v>0.968197624531455</v>
          </cell>
          <cell r="I2581" t="str">
            <v>NR</v>
          </cell>
          <cell r="L2581">
            <v>3.9999999999999998E-11</v>
          </cell>
        </row>
        <row r="2582">
          <cell r="A2582" t="str">
            <v>rs17253063</v>
          </cell>
          <cell r="B2582" t="str">
            <v>Epidermal growth factor levels</v>
          </cell>
          <cell r="C2582" t="str">
            <v>34648354</v>
          </cell>
          <cell r="D2582" t="str">
            <v>rs3822288</v>
          </cell>
          <cell r="E2582" t="str">
            <v>chr4:110854544</v>
          </cell>
          <cell r="F2582" t="str">
            <v>C=0.667, T=0.333</v>
          </cell>
          <cell r="G2582">
            <v>0.91658549999138705</v>
          </cell>
          <cell r="H2582" t="str">
            <v>0.968197624531455</v>
          </cell>
          <cell r="I2582" t="str">
            <v>0.34</v>
          </cell>
          <cell r="J2582" t="str">
            <v>0.095</v>
          </cell>
          <cell r="K2582" t="str">
            <v>0.07-0.12</v>
          </cell>
          <cell r="L2582">
            <v>2.9999999999999998E-14</v>
          </cell>
        </row>
        <row r="2583">
          <cell r="A2583" t="str">
            <v>rs17253063</v>
          </cell>
          <cell r="B2583" t="str">
            <v>Height</v>
          </cell>
          <cell r="C2583" t="str">
            <v>36224396</v>
          </cell>
          <cell r="D2583" t="str">
            <v>rs10029654</v>
          </cell>
          <cell r="E2583" t="str">
            <v>chr4:110861927</v>
          </cell>
          <cell r="F2583" t="str">
            <v>A=0.334, G=0.666</v>
          </cell>
          <cell r="G2583">
            <v>0.91240616452370205</v>
          </cell>
          <cell r="H2583" t="str">
            <v>0.968150158299412</v>
          </cell>
          <cell r="I2583" t="str">
            <v>0.3633</v>
          </cell>
          <cell r="J2583" t="str">
            <v>0.0063</v>
          </cell>
          <cell r="K2583" t="str">
            <v>0.0051-0.0075</v>
          </cell>
          <cell r="L2583">
            <v>1E-22</v>
          </cell>
        </row>
        <row r="2584">
          <cell r="A2584" t="str">
            <v>rs17253063</v>
          </cell>
          <cell r="B2584" t="str">
            <v>Mean corpuscular hemoglobin concentration</v>
          </cell>
          <cell r="C2584" t="str">
            <v>32888493</v>
          </cell>
          <cell r="D2584" t="str">
            <v>rs11568905</v>
          </cell>
          <cell r="E2584" t="str">
            <v>chr4:110865468</v>
          </cell>
          <cell r="F2584" t="str">
            <v>A=0.663, G=0.337</v>
          </cell>
          <cell r="G2584">
            <v>0.90001612544071696</v>
          </cell>
          <cell r="H2584" t="str">
            <v>0.96800690563809</v>
          </cell>
          <cell r="I2584" t="str">
            <v>0.350571</v>
          </cell>
          <cell r="J2584" t="str">
            <v>0.017258</v>
          </cell>
          <cell r="K2584" t="str">
            <v>0.013-0.022</v>
          </cell>
          <cell r="L2584">
            <v>5E-15</v>
          </cell>
        </row>
        <row r="2585">
          <cell r="A2585" t="str">
            <v>rs17253063</v>
          </cell>
          <cell r="B2585" t="str">
            <v>Mean corpuscular hemoglobin concentration</v>
          </cell>
          <cell r="C2585" t="str">
            <v>32888493</v>
          </cell>
          <cell r="D2585" t="str">
            <v>rs11568905</v>
          </cell>
          <cell r="E2585" t="str">
            <v>chr4:110865468</v>
          </cell>
          <cell r="F2585" t="str">
            <v>A=0.663, G=0.337</v>
          </cell>
          <cell r="G2585">
            <v>0.90001612544071696</v>
          </cell>
          <cell r="H2585" t="str">
            <v>0.96800690563809</v>
          </cell>
          <cell r="I2585" t="str">
            <v>0.389717</v>
          </cell>
          <cell r="L2585">
            <v>5.9999999999999997E-14</v>
          </cell>
        </row>
        <row r="2586">
          <cell r="A2586" t="str">
            <v>rs17253063</v>
          </cell>
          <cell r="B2586" t="str">
            <v>Monocyte count</v>
          </cell>
          <cell r="C2586" t="str">
            <v>32888493</v>
          </cell>
          <cell r="D2586" t="str">
            <v>rs2067004</v>
          </cell>
          <cell r="E2586" t="str">
            <v>chr4:110880364</v>
          </cell>
          <cell r="F2586" t="str">
            <v>C=0.333, T=0.667</v>
          </cell>
          <cell r="G2586">
            <v>0.91658549999138705</v>
          </cell>
          <cell r="H2586" t="str">
            <v>0.968197624531455</v>
          </cell>
          <cell r="I2586" t="str">
            <v>0.372253</v>
          </cell>
          <cell r="L2586">
            <v>3.9999999999999998E-20</v>
          </cell>
        </row>
        <row r="2587">
          <cell r="A2587" t="str">
            <v>rs17253063</v>
          </cell>
          <cell r="B2587" t="str">
            <v>Epidermal growth factor levels</v>
          </cell>
          <cell r="C2587" t="str">
            <v>33067605</v>
          </cell>
          <cell r="D2587" t="str">
            <v>rs2237045</v>
          </cell>
          <cell r="E2587" t="str">
            <v>chr4:110881494</v>
          </cell>
          <cell r="F2587" t="str">
            <v>A=0.664, G=0.336</v>
          </cell>
          <cell r="G2587">
            <v>0.91266620277751398</v>
          </cell>
          <cell r="H2587" t="str">
            <v>0.972618399564507</v>
          </cell>
          <cell r="I2587" t="str">
            <v>0.67</v>
          </cell>
          <cell r="J2587" t="str">
            <v>0.134</v>
          </cell>
          <cell r="L2587">
            <v>9.9999999999999991E-22</v>
          </cell>
        </row>
        <row r="2588">
          <cell r="A2588" t="str">
            <v>rs17253063</v>
          </cell>
          <cell r="B2588" t="str">
            <v>Epidermal growth factor levels</v>
          </cell>
          <cell r="C2588" t="str">
            <v>36168886</v>
          </cell>
          <cell r="D2588" t="str">
            <v>rs4698801</v>
          </cell>
          <cell r="E2588" t="str">
            <v>chr4:110882476</v>
          </cell>
          <cell r="F2588" t="str">
            <v>A=0.334, C=0.666</v>
          </cell>
          <cell r="G2588">
            <v>0.92100231570954905</v>
          </cell>
          <cell r="H2588" t="str">
            <v>0.97270013568521</v>
          </cell>
          <cell r="I2588" t="str">
            <v>0.354855</v>
          </cell>
          <cell r="J2588" t="str">
            <v>0.232451</v>
          </cell>
          <cell r="K2588" t="str">
            <v>0.18-0.29</v>
          </cell>
          <cell r="L2588">
            <v>4.9999999999999999E-17</v>
          </cell>
        </row>
        <row r="2589">
          <cell r="A2589" t="str">
            <v>rs17253063</v>
          </cell>
          <cell r="B2589" t="str">
            <v>Epidermal growth factor levels (EGF.5509.7.3)</v>
          </cell>
          <cell r="C2589" t="str">
            <v>29875488</v>
          </cell>
          <cell r="D2589" t="str">
            <v>rs11568972</v>
          </cell>
          <cell r="E2589" t="str">
            <v>chr4:110889007</v>
          </cell>
          <cell r="F2589" t="str">
            <v>A=0.668, C=0.332</v>
          </cell>
          <cell r="G2589">
            <v>0.94685636923085104</v>
          </cell>
          <cell r="H2589" t="str">
            <v>0.981854256854257</v>
          </cell>
          <cell r="I2589" t="str">
            <v>0.337</v>
          </cell>
          <cell r="J2589" t="str">
            <v>0.27</v>
          </cell>
          <cell r="K2589" t="str">
            <v>0.21-0.33</v>
          </cell>
          <cell r="L2589">
            <v>2.9999999999999998E-25</v>
          </cell>
        </row>
        <row r="2590">
          <cell r="A2590" t="str">
            <v>rs17282057</v>
          </cell>
          <cell r="B2590" t="str">
            <v>Height</v>
          </cell>
          <cell r="C2590" t="str">
            <v>36224396</v>
          </cell>
          <cell r="D2590" t="str">
            <v>rs17282057</v>
          </cell>
          <cell r="E2590" t="str">
            <v>chr3:124446077</v>
          </cell>
          <cell r="F2590" t="str">
            <v>C=0.128, T=0.872</v>
          </cell>
          <cell r="G2590">
            <v>1</v>
          </cell>
          <cell r="H2590" t="str">
            <v>1</v>
          </cell>
          <cell r="I2590" t="str">
            <v>0.1164</v>
          </cell>
          <cell r="J2590" t="str">
            <v>0.0122</v>
          </cell>
          <cell r="K2590" t="str">
            <v>0.01-0.014</v>
          </cell>
          <cell r="L2590">
            <v>4.0000000000000003E-37</v>
          </cell>
        </row>
        <row r="2591">
          <cell r="A2591" t="str">
            <v>rs17282057</v>
          </cell>
          <cell r="B2591" t="str">
            <v>Sialic acid-binding Ig-like lectin 12 levels</v>
          </cell>
          <cell r="C2591" t="str">
            <v>34648354</v>
          </cell>
          <cell r="D2591" t="str">
            <v>rs62265615</v>
          </cell>
          <cell r="E2591" t="str">
            <v>chr3:124447572</v>
          </cell>
          <cell r="F2591" t="str">
            <v>A=0.871, T=0.129</v>
          </cell>
          <cell r="G2591">
            <v>0.99117621261292899</v>
          </cell>
          <cell r="H2591" t="str">
            <v>1</v>
          </cell>
          <cell r="I2591" t="str">
            <v>0.87</v>
          </cell>
          <cell r="J2591" t="str">
            <v>0.283</v>
          </cell>
          <cell r="K2591" t="str">
            <v>0.25-0.32</v>
          </cell>
          <cell r="L2591">
            <v>3E-49</v>
          </cell>
        </row>
        <row r="2592">
          <cell r="A2592" t="str">
            <v>rs17282057</v>
          </cell>
          <cell r="B2592" t="str">
            <v>Vesicular integral-membrane protein VIP36 levels</v>
          </cell>
          <cell r="C2592" t="str">
            <v>34648354</v>
          </cell>
          <cell r="D2592" t="str">
            <v>rs62265615</v>
          </cell>
          <cell r="E2592" t="str">
            <v>chr3:124447572</v>
          </cell>
          <cell r="F2592" t="str">
            <v>A=0.871, T=0.129</v>
          </cell>
          <cell r="G2592">
            <v>0.99117621261292899</v>
          </cell>
          <cell r="H2592" t="str">
            <v>1</v>
          </cell>
          <cell r="I2592" t="str">
            <v>0.87</v>
          </cell>
          <cell r="J2592" t="str">
            <v>0.269</v>
          </cell>
          <cell r="K2592" t="str">
            <v>0.23-0.31</v>
          </cell>
          <cell r="L2592">
            <v>8.0000000000000006E-43</v>
          </cell>
        </row>
        <row r="2593">
          <cell r="A2593" t="str">
            <v>rs17282057</v>
          </cell>
          <cell r="B2593" t="str">
            <v>Coronary artery disease</v>
          </cell>
          <cell r="C2593" t="str">
            <v>29212778</v>
          </cell>
          <cell r="D2593" t="str">
            <v>rs4678145</v>
          </cell>
          <cell r="E2593" t="str">
            <v>chr3:124450081</v>
          </cell>
          <cell r="F2593" t="str">
            <v>C=0.129, G=0.871</v>
          </cell>
          <cell r="G2593">
            <v>0.99117621261292899</v>
          </cell>
          <cell r="H2593" t="str">
            <v>1</v>
          </cell>
          <cell r="I2593" t="str">
            <v>0.128</v>
          </cell>
          <cell r="J2593" t="str">
            <v>0.068</v>
          </cell>
          <cell r="K2593" t="str">
            <v>0.05-0.086</v>
          </cell>
          <cell r="L2593">
            <v>2.0000000000000001E-13</v>
          </cell>
        </row>
        <row r="2594">
          <cell r="A2594" t="str">
            <v>rs17282057</v>
          </cell>
          <cell r="B2594" t="str">
            <v>Coronary artery disease</v>
          </cell>
          <cell r="C2594" t="str">
            <v>29212778</v>
          </cell>
          <cell r="D2594" t="str">
            <v>rs4678145</v>
          </cell>
          <cell r="E2594" t="str">
            <v>chr3:124450081</v>
          </cell>
          <cell r="F2594" t="str">
            <v>C=0.129, G=0.871</v>
          </cell>
          <cell r="G2594">
            <v>0.99117621261292899</v>
          </cell>
          <cell r="H2594" t="str">
            <v>1</v>
          </cell>
          <cell r="I2594" t="str">
            <v>0.1284</v>
          </cell>
          <cell r="J2594" t="str">
            <v>0.0639</v>
          </cell>
          <cell r="K2594" t="str">
            <v>0.048-0.08</v>
          </cell>
          <cell r="L2594">
            <v>1E-14</v>
          </cell>
        </row>
        <row r="2595">
          <cell r="A2595" t="str">
            <v>rs17282057</v>
          </cell>
          <cell r="B2595" t="str">
            <v>Coronary artery disease</v>
          </cell>
          <cell r="C2595" t="str">
            <v>33020668</v>
          </cell>
          <cell r="D2595" t="str">
            <v>rs4678145</v>
          </cell>
          <cell r="E2595" t="str">
            <v>chr3:124450081</v>
          </cell>
          <cell r="F2595" t="str">
            <v>C=0.129, G=0.871</v>
          </cell>
          <cell r="G2595">
            <v>0.99117621261292899</v>
          </cell>
          <cell r="H2595" t="str">
            <v>1</v>
          </cell>
          <cell r="I2595" t="str">
            <v>NR</v>
          </cell>
          <cell r="J2595" t="str">
            <v>0.0557001</v>
          </cell>
          <cell r="K2595" t="str">
            <v>0.041-0.071</v>
          </cell>
          <cell r="L2595">
            <v>4.0000000000000001E-13</v>
          </cell>
        </row>
        <row r="2596">
          <cell r="A2596" t="str">
            <v>rs17282057</v>
          </cell>
          <cell r="B2596" t="str">
            <v>Carpal tunnel syndrome</v>
          </cell>
          <cell r="C2596" t="str">
            <v>30833571</v>
          </cell>
          <cell r="D2596" t="str">
            <v>rs4678145</v>
          </cell>
          <cell r="E2596" t="str">
            <v>chr3:124450081</v>
          </cell>
          <cell r="F2596" t="str">
            <v>C=0.129, G=0.871</v>
          </cell>
          <cell r="G2596">
            <v>0.99117621261292899</v>
          </cell>
          <cell r="H2596" t="str">
            <v>1</v>
          </cell>
          <cell r="I2596" t="str">
            <v>0.868</v>
          </cell>
          <cell r="J2596" t="str">
            <v>1.12</v>
          </cell>
          <cell r="K2596" t="str">
            <v>1.08–1.16</v>
          </cell>
          <cell r="L2596">
            <v>4.0000000000000002E-9</v>
          </cell>
        </row>
        <row r="2597">
          <cell r="A2597" t="str">
            <v>rs17282057</v>
          </cell>
          <cell r="B2597" t="str">
            <v>Coronary artery disease or plasminogen activator inhibitor 1 levels (pleiotropy)</v>
          </cell>
          <cell r="C2597" t="str">
            <v>35285134</v>
          </cell>
          <cell r="D2597" t="str">
            <v>rs4678145</v>
          </cell>
          <cell r="E2597" t="str">
            <v>chr3:124450081</v>
          </cell>
          <cell r="F2597" t="str">
            <v>C=0.129, G=0.871</v>
          </cell>
          <cell r="G2597">
            <v>0.99117621261292899</v>
          </cell>
          <cell r="H2597" t="str">
            <v>1</v>
          </cell>
          <cell r="I2597" t="str">
            <v>NR</v>
          </cell>
          <cell r="L2597">
            <v>5.0000000000000003E-10</v>
          </cell>
        </row>
        <row r="2598">
          <cell r="A2598" t="str">
            <v>rs17282057</v>
          </cell>
          <cell r="B2598" t="str">
            <v>Coronary artery disease or tissue plasminogen activator levels (pleiotropy)</v>
          </cell>
          <cell r="C2598" t="str">
            <v>35285134</v>
          </cell>
          <cell r="D2598" t="str">
            <v>rs4678145</v>
          </cell>
          <cell r="E2598" t="str">
            <v>chr3:124450081</v>
          </cell>
          <cell r="F2598" t="str">
            <v>C=0.129, G=0.871</v>
          </cell>
          <cell r="G2598">
            <v>0.99117621261292899</v>
          </cell>
          <cell r="H2598" t="str">
            <v>1</v>
          </cell>
          <cell r="I2598" t="str">
            <v>NR</v>
          </cell>
          <cell r="L2598">
            <v>5.0000000000000003E-10</v>
          </cell>
        </row>
        <row r="2599">
          <cell r="A2599" t="str">
            <v>rs17282057</v>
          </cell>
          <cell r="B2599" t="str">
            <v>Primary open angle glaucoma (multi-trait analysis)</v>
          </cell>
          <cell r="C2599" t="str">
            <v>37386247</v>
          </cell>
          <cell r="D2599" t="str">
            <v>rs4678145</v>
          </cell>
          <cell r="E2599" t="str">
            <v>chr3:124450081</v>
          </cell>
          <cell r="F2599" t="str">
            <v>C=0.129, G=0.871</v>
          </cell>
          <cell r="G2599">
            <v>0.99117621261292899</v>
          </cell>
          <cell r="H2599" t="str">
            <v>1</v>
          </cell>
          <cell r="I2599" t="str">
            <v>NR</v>
          </cell>
          <cell r="J2599" t="str">
            <v>0.0758</v>
          </cell>
          <cell r="K2599" t="str">
            <v>0.052-0.1</v>
          </cell>
          <cell r="L2599">
            <v>6.9999999999999996E-10</v>
          </cell>
        </row>
        <row r="2600">
          <cell r="A2600" t="str">
            <v>rs17282057</v>
          </cell>
          <cell r="B2600" t="str">
            <v>Coronary artery disease</v>
          </cell>
          <cell r="C2600" t="str">
            <v>29212778</v>
          </cell>
          <cell r="D2600" t="str">
            <v>rs17843797</v>
          </cell>
          <cell r="E2600" t="str">
            <v>chr3:124453022</v>
          </cell>
          <cell r="F2600" t="str">
            <v>G=0.129, T=0.871</v>
          </cell>
          <cell r="G2600">
            <v>0.99117621261292899</v>
          </cell>
          <cell r="H2600" t="str">
            <v>1</v>
          </cell>
          <cell r="I2600" t="str">
            <v>0.8719</v>
          </cell>
          <cell r="J2600" t="str">
            <v>0.0679</v>
          </cell>
          <cell r="K2600" t="str">
            <v>0.05-0.086</v>
          </cell>
          <cell r="L2600">
            <v>2.0000000000000001E-13</v>
          </cell>
        </row>
        <row r="2601">
          <cell r="A2601" t="str">
            <v>rs17282057</v>
          </cell>
          <cell r="B2601" t="str">
            <v>Coronary artery disease</v>
          </cell>
          <cell r="C2601" t="str">
            <v>28714974</v>
          </cell>
          <cell r="D2601" t="str">
            <v>rs17843797</v>
          </cell>
          <cell r="E2601" t="str">
            <v>chr3:124453022</v>
          </cell>
          <cell r="F2601" t="str">
            <v>G=0.129, T=0.871</v>
          </cell>
          <cell r="G2601">
            <v>0.99117621261292899</v>
          </cell>
          <cell r="H2601" t="str">
            <v>1</v>
          </cell>
          <cell r="I2601" t="str">
            <v>0.13</v>
          </cell>
          <cell r="J2601" t="str">
            <v>1.07</v>
          </cell>
          <cell r="K2601" t="str">
            <v>1.05-1.10</v>
          </cell>
          <cell r="L2601">
            <v>2E-8</v>
          </cell>
        </row>
        <row r="2602">
          <cell r="A2602" t="str">
            <v>rs17282057</v>
          </cell>
          <cell r="B2602" t="str">
            <v>Coronary artery disease or factor VII levels (pleiotropy)</v>
          </cell>
          <cell r="C2602" t="str">
            <v>35285134</v>
          </cell>
          <cell r="D2602" t="str">
            <v>rs17843797</v>
          </cell>
          <cell r="E2602" t="str">
            <v>chr3:124453022</v>
          </cell>
          <cell r="F2602" t="str">
            <v>G=0.129, T=0.871</v>
          </cell>
          <cell r="G2602">
            <v>0.99117621261292899</v>
          </cell>
          <cell r="H2602" t="str">
            <v>1</v>
          </cell>
          <cell r="I2602" t="str">
            <v>NR</v>
          </cell>
          <cell r="L2602">
            <v>1.9999999999999999E-11</v>
          </cell>
        </row>
        <row r="2603">
          <cell r="A2603" t="str">
            <v>rs17282057</v>
          </cell>
          <cell r="B2603" t="str">
            <v>Coronary artery disease or fibrinogen levels (pleiotropy)</v>
          </cell>
          <cell r="C2603" t="str">
            <v>35285134</v>
          </cell>
          <cell r="D2603" t="str">
            <v>rs17843797</v>
          </cell>
          <cell r="E2603" t="str">
            <v>chr3:124453022</v>
          </cell>
          <cell r="F2603" t="str">
            <v>G=0.129, T=0.871</v>
          </cell>
          <cell r="G2603">
            <v>0.99117621261292899</v>
          </cell>
          <cell r="H2603" t="str">
            <v>1</v>
          </cell>
          <cell r="I2603" t="str">
            <v>NR</v>
          </cell>
          <cell r="L2603">
            <v>7.9999999999999998E-12</v>
          </cell>
        </row>
        <row r="2604">
          <cell r="A2604" t="str">
            <v>rs17282057</v>
          </cell>
          <cell r="B2604" t="str">
            <v>Coronary artery disease or factor XI levels (pleiotropy)</v>
          </cell>
          <cell r="C2604" t="str">
            <v>35285134</v>
          </cell>
          <cell r="D2604" t="str">
            <v>rs17843797</v>
          </cell>
          <cell r="E2604" t="str">
            <v>chr3:124453022</v>
          </cell>
          <cell r="F2604" t="str">
            <v>G=0.129, T=0.871</v>
          </cell>
          <cell r="G2604">
            <v>0.99117621261292899</v>
          </cell>
          <cell r="H2604" t="str">
            <v>1</v>
          </cell>
          <cell r="I2604" t="str">
            <v>NR</v>
          </cell>
          <cell r="L2604">
            <v>3E-11</v>
          </cell>
        </row>
        <row r="2605">
          <cell r="A2605" t="str">
            <v>rs17282057</v>
          </cell>
          <cell r="B2605" t="str">
            <v>Coronary artery disease or von Willebrand factor levels (pleiotropy)</v>
          </cell>
          <cell r="C2605" t="str">
            <v>35285134</v>
          </cell>
          <cell r="D2605" t="str">
            <v>rs17843797</v>
          </cell>
          <cell r="E2605" t="str">
            <v>chr3:124453022</v>
          </cell>
          <cell r="F2605" t="str">
            <v>G=0.129, T=0.871</v>
          </cell>
          <cell r="G2605">
            <v>0.99117621261292899</v>
          </cell>
          <cell r="H2605" t="str">
            <v>1</v>
          </cell>
          <cell r="I2605" t="str">
            <v>NR</v>
          </cell>
          <cell r="L2605">
            <v>1.9999999999999999E-11</v>
          </cell>
        </row>
        <row r="2606">
          <cell r="A2606" t="str">
            <v>rs17282057</v>
          </cell>
          <cell r="B2606" t="str">
            <v>Coronary artery disease or factor VIII levels (pleiotropy)</v>
          </cell>
          <cell r="C2606" t="str">
            <v>35285134</v>
          </cell>
          <cell r="D2606" t="str">
            <v>rs17843797</v>
          </cell>
          <cell r="E2606" t="str">
            <v>chr3:124453022</v>
          </cell>
          <cell r="F2606" t="str">
            <v>G=0.129, T=0.871</v>
          </cell>
          <cell r="G2606">
            <v>0.99117621261292899</v>
          </cell>
          <cell r="H2606" t="str">
            <v>1</v>
          </cell>
          <cell r="I2606" t="str">
            <v>NR</v>
          </cell>
          <cell r="L2606">
            <v>1.9999999999999999E-11</v>
          </cell>
        </row>
        <row r="2607">
          <cell r="A2607" t="str">
            <v>rs17282057</v>
          </cell>
          <cell r="B2607" t="str">
            <v>Coronary artery disease</v>
          </cell>
          <cell r="C2607" t="str">
            <v>36474045</v>
          </cell>
          <cell r="D2607" t="str">
            <v>rs17843797</v>
          </cell>
          <cell r="E2607" t="str">
            <v>chr3:124453022</v>
          </cell>
          <cell r="F2607" t="str">
            <v>G=0.129, T=0.871</v>
          </cell>
          <cell r="G2607">
            <v>0.99117621261292899</v>
          </cell>
          <cell r="H2607" t="str">
            <v>1</v>
          </cell>
          <cell r="I2607" t="str">
            <v>0.877</v>
          </cell>
          <cell r="J2607" t="str">
            <v>0.943</v>
          </cell>
          <cell r="K2607" t="str">
            <v>0.929-0.957</v>
          </cell>
          <cell r="L2607">
            <v>2E-14</v>
          </cell>
        </row>
        <row r="2608">
          <cell r="A2608" t="str">
            <v>rs17282057</v>
          </cell>
          <cell r="B2608" t="str">
            <v>Hip circumference adjusted for BMI</v>
          </cell>
          <cell r="C2608" t="str">
            <v>34021172</v>
          </cell>
          <cell r="D2608" t="str">
            <v>rs17282078</v>
          </cell>
          <cell r="E2608" t="str">
            <v>chr3:124481760</v>
          </cell>
          <cell r="F2608" t="str">
            <v>A=0.132, T=0.868</v>
          </cell>
          <cell r="G2608">
            <v>0.96550098164453302</v>
          </cell>
          <cell r="H2608" t="str">
            <v>1</v>
          </cell>
          <cell r="I2608" t="str">
            <v>NR</v>
          </cell>
          <cell r="J2608" t="str">
            <v>0.0269582</v>
          </cell>
          <cell r="K2608" t="str">
            <v>0.019-0.035</v>
          </cell>
          <cell r="L2608">
            <v>8.9999999999999999E-11</v>
          </cell>
        </row>
        <row r="2609">
          <cell r="A2609" t="str">
            <v>rs17295814</v>
          </cell>
          <cell r="B2609" t="str">
            <v>Cortical surface area (visual PC2)</v>
          </cell>
          <cell r="C2609" t="str">
            <v>32198502</v>
          </cell>
          <cell r="D2609" t="str">
            <v>rs7860361</v>
          </cell>
          <cell r="E2609" t="str">
            <v>chr9:98147804</v>
          </cell>
          <cell r="F2609" t="str">
            <v>C=0.677, T=0.323</v>
          </cell>
          <cell r="G2609">
            <v>0.88985121185219895</v>
          </cell>
          <cell r="H2609" t="str">
            <v>0.990281320040189</v>
          </cell>
          <cell r="I2609" t="str">
            <v>NR</v>
          </cell>
          <cell r="J2609" t="str">
            <v>0.0803</v>
          </cell>
          <cell r="K2609" t="str">
            <v>0.053-0.108</v>
          </cell>
          <cell r="L2609">
            <v>1E-8</v>
          </cell>
        </row>
        <row r="2610">
          <cell r="A2610" t="str">
            <v>rs17345156</v>
          </cell>
          <cell r="B2610" t="str">
            <v>QTc interval</v>
          </cell>
          <cell r="C2610" t="str">
            <v>35389749</v>
          </cell>
          <cell r="D2610" t="str">
            <v>rs10919062</v>
          </cell>
          <cell r="E2610" t="str">
            <v>chr1:169088947</v>
          </cell>
          <cell r="F2610" t="str">
            <v>C=0.13, T=0.87</v>
          </cell>
          <cell r="G2610">
            <v>0.84491402446156205</v>
          </cell>
          <cell r="H2610" t="str">
            <v>0.971015606242497</v>
          </cell>
          <cell r="I2610" t="str">
            <v>NR</v>
          </cell>
          <cell r="J2610" t="str">
            <v>2.37</v>
          </cell>
          <cell r="L2610">
            <v>2.0000000000000001E-42</v>
          </cell>
        </row>
        <row r="2611">
          <cell r="A2611" t="str">
            <v>rs17345156</v>
          </cell>
          <cell r="B2611" t="str">
            <v>QT interval</v>
          </cell>
          <cell r="C2611" t="str">
            <v>24952745</v>
          </cell>
          <cell r="D2611" t="str">
            <v>rs10919070</v>
          </cell>
          <cell r="E2611" t="str">
            <v>chr1:169099037</v>
          </cell>
          <cell r="F2611" t="str">
            <v>A=0.871, C=0.129</v>
          </cell>
          <cell r="G2611">
            <v>0.86947214771068504</v>
          </cell>
          <cell r="H2611" t="str">
            <v>0.980699128966655</v>
          </cell>
          <cell r="I2611" t="str">
            <v>0.126</v>
          </cell>
          <cell r="J2611" t="str">
            <v>1.68</v>
          </cell>
          <cell r="K2611" t="str">
            <v>1.41-1.95</v>
          </cell>
          <cell r="L2611">
            <v>1.0000000000000001E-31</v>
          </cell>
        </row>
        <row r="2612">
          <cell r="A2612" t="str">
            <v>rs17345156</v>
          </cell>
          <cell r="B2612" t="str">
            <v>QT interval</v>
          </cell>
          <cell r="C2612" t="str">
            <v>31217584</v>
          </cell>
          <cell r="D2612" t="str">
            <v>rs10919070</v>
          </cell>
          <cell r="E2612" t="str">
            <v>chr1:169099037</v>
          </cell>
          <cell r="F2612" t="str">
            <v>A=0.871, C=0.129</v>
          </cell>
          <cell r="G2612">
            <v>0.86947214771068504</v>
          </cell>
          <cell r="H2612" t="str">
            <v>0.980699128966655</v>
          </cell>
          <cell r="I2612" t="str">
            <v>NR</v>
          </cell>
          <cell r="J2612" t="str">
            <v>2.408625</v>
          </cell>
          <cell r="K2612" t="str">
            <v>1.85-2.97</v>
          </cell>
          <cell r="L2612">
            <v>4.9999999999999999E-17</v>
          </cell>
        </row>
        <row r="2613">
          <cell r="A2613" t="str">
            <v>rs17345156</v>
          </cell>
          <cell r="B2613" t="str">
            <v>Systolic blood pressure</v>
          </cell>
          <cell r="C2613" t="str">
            <v>38689001</v>
          </cell>
          <cell r="D2613" t="str">
            <v>rs10919070</v>
          </cell>
          <cell r="E2613" t="str">
            <v>chr1:169099037</v>
          </cell>
          <cell r="F2613" t="str">
            <v>A=0.871, C=0.129</v>
          </cell>
          <cell r="G2613">
            <v>0.86947214771068504</v>
          </cell>
          <cell r="H2613" t="str">
            <v>0.980699128966655</v>
          </cell>
          <cell r="I2613" t="str">
            <v>NR</v>
          </cell>
          <cell r="J2613" t="str">
            <v>0.2306</v>
          </cell>
          <cell r="K2613" t="str">
            <v>0.16-0.3</v>
          </cell>
          <cell r="L2613">
            <v>1E-10</v>
          </cell>
        </row>
        <row r="2614">
          <cell r="A2614" t="str">
            <v>rs17345156</v>
          </cell>
          <cell r="B2614" t="str">
            <v>Pulse pressure</v>
          </cell>
          <cell r="C2614" t="str">
            <v>38689001</v>
          </cell>
          <cell r="D2614" t="str">
            <v>rs10919070</v>
          </cell>
          <cell r="E2614" t="str">
            <v>chr1:169099037</v>
          </cell>
          <cell r="F2614" t="str">
            <v>A=0.871, C=0.129</v>
          </cell>
          <cell r="G2614">
            <v>0.86947214771068504</v>
          </cell>
          <cell r="H2614" t="str">
            <v>0.980699128966655</v>
          </cell>
          <cell r="I2614" t="str">
            <v>NR</v>
          </cell>
          <cell r="J2614" t="str">
            <v>0.1699</v>
          </cell>
          <cell r="K2614" t="str">
            <v>0.12-0.22</v>
          </cell>
          <cell r="L2614">
            <v>3.9999999999999998E-11</v>
          </cell>
        </row>
        <row r="2615">
          <cell r="A2615" t="str">
            <v>rs17345156</v>
          </cell>
          <cell r="B2615" t="str">
            <v>QT interval</v>
          </cell>
          <cell r="C2615" t="str">
            <v>19305409</v>
          </cell>
          <cell r="D2615" t="str">
            <v>rs10919071</v>
          </cell>
          <cell r="E2615" t="str">
            <v>chr1:169099483</v>
          </cell>
          <cell r="F2615" t="str">
            <v>A=0.87, G=0.13</v>
          </cell>
          <cell r="G2615">
            <v>0.87887569759437301</v>
          </cell>
          <cell r="H2615" t="str">
            <v>0.990338535414166</v>
          </cell>
          <cell r="I2615" t="str">
            <v>0.87</v>
          </cell>
          <cell r="J2615" t="str">
            <v>2.05</v>
          </cell>
          <cell r="K2615" t="str">
            <v>1.48-2.62</v>
          </cell>
          <cell r="L2615">
            <v>1.0000000000000001E-15</v>
          </cell>
        </row>
        <row r="2616">
          <cell r="A2616" t="str">
            <v>rs17345156</v>
          </cell>
          <cell r="B2616" t="str">
            <v>QT interval</v>
          </cell>
          <cell r="C2616" t="str">
            <v>31217584</v>
          </cell>
          <cell r="D2616" t="str">
            <v>rs10919071</v>
          </cell>
          <cell r="E2616" t="str">
            <v>chr1:169099483</v>
          </cell>
          <cell r="F2616" t="str">
            <v>A=0.87, G=0.13</v>
          </cell>
          <cell r="G2616">
            <v>0.87887569759437301</v>
          </cell>
          <cell r="H2616" t="str">
            <v>0.990338535414166</v>
          </cell>
          <cell r="I2616" t="str">
            <v>NR</v>
          </cell>
          <cell r="J2616" t="str">
            <v>2.394475</v>
          </cell>
          <cell r="K2616" t="str">
            <v>1.83-2.96</v>
          </cell>
          <cell r="L2616">
            <v>7.0000000000000003E-17</v>
          </cell>
        </row>
        <row r="2617">
          <cell r="A2617" t="str">
            <v>rs17345156</v>
          </cell>
          <cell r="B2617" t="str">
            <v>QT interval</v>
          </cell>
          <cell r="C2617" t="str">
            <v>29874175</v>
          </cell>
          <cell r="D2617" t="str">
            <v>rs10919071</v>
          </cell>
          <cell r="E2617" t="str">
            <v>chr1:169099483</v>
          </cell>
          <cell r="F2617" t="str">
            <v>A=0.87, G=0.13</v>
          </cell>
          <cell r="G2617">
            <v>0.87887569759437301</v>
          </cell>
          <cell r="H2617" t="str">
            <v>0.990338535414166</v>
          </cell>
          <cell r="I2617" t="str">
            <v>0.115</v>
          </cell>
          <cell r="J2617" t="str">
            <v>1.37</v>
          </cell>
          <cell r="K2617" t="str">
            <v>1.12-1.62</v>
          </cell>
          <cell r="L2617">
            <v>2.9999999999999999E-30</v>
          </cell>
        </row>
        <row r="2618">
          <cell r="A2618" t="str">
            <v>rs17345156</v>
          </cell>
          <cell r="B2618" t="str">
            <v>QT interval</v>
          </cell>
          <cell r="C2618" t="str">
            <v>29213071</v>
          </cell>
          <cell r="D2618" t="str">
            <v>rs12035622</v>
          </cell>
          <cell r="E2618" t="str">
            <v>chr1:169102340</v>
          </cell>
          <cell r="F2618" t="str">
            <v>A=0.123, T=0.877</v>
          </cell>
          <cell r="G2618">
            <v>0.95426773829872302</v>
          </cell>
          <cell r="H2618" t="str">
            <v>1</v>
          </cell>
          <cell r="I2618" t="str">
            <v>0.19</v>
          </cell>
          <cell r="J2618" t="str">
            <v>2.36</v>
          </cell>
          <cell r="K2618" t="str">
            <v>1.83-2.89</v>
          </cell>
          <cell r="L2618">
            <v>8.9999999999999999E-18</v>
          </cell>
        </row>
        <row r="2619">
          <cell r="A2619" t="str">
            <v>rs17345156</v>
          </cell>
          <cell r="B2619" t="str">
            <v>QT interval</v>
          </cell>
          <cell r="C2619" t="str">
            <v>30679814</v>
          </cell>
          <cell r="D2619" t="str">
            <v>rs12035622</v>
          </cell>
          <cell r="E2619" t="str">
            <v>chr1:169102340</v>
          </cell>
          <cell r="F2619" t="str">
            <v>A=0.123, T=0.877</v>
          </cell>
          <cell r="G2619">
            <v>0.95426773829872302</v>
          </cell>
          <cell r="H2619" t="str">
            <v>1</v>
          </cell>
          <cell r="I2619" t="str">
            <v>0.117</v>
          </cell>
          <cell r="J2619" t="str">
            <v>2.287</v>
          </cell>
          <cell r="K2619" t="str">
            <v>1.73-2.84</v>
          </cell>
          <cell r="L2619">
            <v>5.9999999999999999E-16</v>
          </cell>
        </row>
        <row r="2620">
          <cell r="A2620" t="str">
            <v>rs17399739</v>
          </cell>
          <cell r="B2620" t="str">
            <v>Body mass index</v>
          </cell>
          <cell r="C2620" t="str">
            <v>30595370</v>
          </cell>
          <cell r="D2620" t="str">
            <v>rs17399739</v>
          </cell>
          <cell r="E2620" t="str">
            <v>chr10:87490850</v>
          </cell>
          <cell r="F2620" t="str">
            <v>A=0.934, G=0.066</v>
          </cell>
          <cell r="G2620">
            <v>1</v>
          </cell>
          <cell r="H2620" t="str">
            <v>1</v>
          </cell>
          <cell r="I2620" t="str">
            <v>NR</v>
          </cell>
          <cell r="L2620">
            <v>9.9999999999999998E-13</v>
          </cell>
        </row>
        <row r="2621">
          <cell r="A2621" t="str">
            <v>rs17399739</v>
          </cell>
          <cell r="B2621" t="str">
            <v>Body mass index</v>
          </cell>
          <cell r="C2621" t="str">
            <v>31669095</v>
          </cell>
          <cell r="D2621" t="str">
            <v>rs17399739</v>
          </cell>
          <cell r="E2621" t="str">
            <v>chr10:87490850</v>
          </cell>
          <cell r="F2621" t="str">
            <v>A=0.934, G=0.066</v>
          </cell>
          <cell r="G2621">
            <v>1</v>
          </cell>
          <cell r="H2621" t="str">
            <v>1</v>
          </cell>
          <cell r="I2621" t="str">
            <v>NR</v>
          </cell>
          <cell r="L2621">
            <v>7.0000000000000005E-13</v>
          </cell>
        </row>
        <row r="2622">
          <cell r="A2622" t="str">
            <v>rs17399739</v>
          </cell>
          <cell r="B2622" t="str">
            <v>Body size at age 10</v>
          </cell>
          <cell r="C2622" t="str">
            <v>32376654</v>
          </cell>
          <cell r="D2622" t="str">
            <v>rs17399739</v>
          </cell>
          <cell r="E2622" t="str">
            <v>chr10:87490850</v>
          </cell>
          <cell r="F2622" t="str">
            <v>A=0.934, G=0.066</v>
          </cell>
          <cell r="G2622">
            <v>1</v>
          </cell>
          <cell r="H2622" t="str">
            <v>1</v>
          </cell>
          <cell r="I2622" t="str">
            <v>0.931102</v>
          </cell>
          <cell r="J2622" t="str">
            <v>0.020955</v>
          </cell>
          <cell r="K2622" t="str">
            <v>0.016-0.026</v>
          </cell>
          <cell r="L2622">
            <v>4E-14</v>
          </cell>
        </row>
        <row r="2623">
          <cell r="A2623" t="str">
            <v>rs17399739</v>
          </cell>
          <cell r="B2623" t="str">
            <v>Adult body size</v>
          </cell>
          <cell r="C2623" t="str">
            <v>32376654</v>
          </cell>
          <cell r="D2623" t="str">
            <v>rs17399739</v>
          </cell>
          <cell r="E2623" t="str">
            <v>chr10:87490850</v>
          </cell>
          <cell r="F2623" t="str">
            <v>A=0.934, G=0.066</v>
          </cell>
          <cell r="G2623">
            <v>1</v>
          </cell>
          <cell r="H2623" t="str">
            <v>1</v>
          </cell>
          <cell r="I2623" t="str">
            <v>0.931102</v>
          </cell>
          <cell r="J2623" t="str">
            <v>0.0177508</v>
          </cell>
          <cell r="K2623" t="str">
            <v>0.012-0.023</v>
          </cell>
          <cell r="L2623">
            <v>6E-11</v>
          </cell>
        </row>
        <row r="2624">
          <cell r="A2624" t="str">
            <v>rs17399739</v>
          </cell>
          <cell r="B2624" t="str">
            <v>Body mass index</v>
          </cell>
          <cell r="C2624" t="str">
            <v>34594039</v>
          </cell>
          <cell r="D2624" t="str">
            <v>rs17399739</v>
          </cell>
          <cell r="E2624" t="str">
            <v>chr10:87490850</v>
          </cell>
          <cell r="F2624" t="str">
            <v>A=0.934, G=0.066</v>
          </cell>
          <cell r="G2624">
            <v>1</v>
          </cell>
          <cell r="H2624" t="str">
            <v>1</v>
          </cell>
          <cell r="I2624" t="str">
            <v>NR</v>
          </cell>
          <cell r="J2624" t="str">
            <v>0.0236</v>
          </cell>
          <cell r="K2624" t="str">
            <v>0.016-0.031</v>
          </cell>
          <cell r="L2624">
            <v>1E-10</v>
          </cell>
        </row>
        <row r="2625">
          <cell r="A2625" t="str">
            <v>rs17399739</v>
          </cell>
          <cell r="B2625" t="str">
            <v>Weight</v>
          </cell>
          <cell r="C2625" t="str">
            <v>34594039</v>
          </cell>
          <cell r="D2625" t="str">
            <v>rs17399739</v>
          </cell>
          <cell r="E2625" t="str">
            <v>chr10:87490850</v>
          </cell>
          <cell r="F2625" t="str">
            <v>A=0.934, G=0.066</v>
          </cell>
          <cell r="G2625">
            <v>1</v>
          </cell>
          <cell r="H2625" t="str">
            <v>1</v>
          </cell>
          <cell r="I2625" t="str">
            <v>NR</v>
          </cell>
          <cell r="J2625" t="str">
            <v>0.021</v>
          </cell>
          <cell r="K2625" t="str">
            <v>0.015-0.027</v>
          </cell>
          <cell r="L2625">
            <v>5.0000000000000002E-11</v>
          </cell>
        </row>
        <row r="2626">
          <cell r="A2626" t="str">
            <v>rs17399739</v>
          </cell>
          <cell r="B2626" t="str">
            <v>Body mass index</v>
          </cell>
          <cell r="C2626" t="str">
            <v>37280435</v>
          </cell>
          <cell r="D2626" t="str">
            <v>rs17399739</v>
          </cell>
          <cell r="E2626" t="str">
            <v>chr10:87490850</v>
          </cell>
          <cell r="F2626" t="str">
            <v>A=0.934, G=0.066</v>
          </cell>
          <cell r="G2626">
            <v>1</v>
          </cell>
          <cell r="H2626" t="str">
            <v>1</v>
          </cell>
          <cell r="I2626" t="str">
            <v>NR</v>
          </cell>
          <cell r="J2626" t="str">
            <v>0.026671</v>
          </cell>
          <cell r="K2626" t="str">
            <v>0.019-0.034</v>
          </cell>
          <cell r="L2626">
            <v>3.9999999999999999E-12</v>
          </cell>
        </row>
        <row r="2627">
          <cell r="A2627" t="str">
            <v>rs17400881</v>
          </cell>
          <cell r="B2627" t="str">
            <v>Pulse pressure</v>
          </cell>
          <cell r="C2627" t="str">
            <v>30578418</v>
          </cell>
          <cell r="D2627" t="str">
            <v>rs10487988</v>
          </cell>
          <cell r="E2627" t="str">
            <v>chr7:90486822</v>
          </cell>
          <cell r="F2627" t="str">
            <v>A=0.169, T=0.831</v>
          </cell>
          <cell r="G2627">
            <v>0.83452748884426298</v>
          </cell>
          <cell r="H2627" t="str">
            <v>0.991869261606104</v>
          </cell>
          <cell r="I2627" t="str">
            <v>0.1707</v>
          </cell>
          <cell r="J2627" t="str">
            <v>0.1543</v>
          </cell>
          <cell r="K2627" t="str">
            <v>0.1-0.21</v>
          </cell>
          <cell r="L2627">
            <v>3E-9</v>
          </cell>
        </row>
        <row r="2628">
          <cell r="A2628" t="str">
            <v>rs17443500</v>
          </cell>
          <cell r="B2628" t="str">
            <v>Smoking initiation</v>
          </cell>
          <cell r="C2628" t="str">
            <v>36477530</v>
          </cell>
          <cell r="D2628" t="str">
            <v>rs72733221</v>
          </cell>
          <cell r="E2628" t="str">
            <v>chr9:38260868</v>
          </cell>
          <cell r="F2628" t="str">
            <v>A=0.821, G=0.179</v>
          </cell>
          <cell r="G2628">
            <v>0.81463464432511801</v>
          </cell>
          <cell r="H2628" t="str">
            <v>0.911718644525449</v>
          </cell>
          <cell r="I2628" t="str">
            <v>0.16</v>
          </cell>
          <cell r="J2628" t="str">
            <v>0.00794</v>
          </cell>
          <cell r="K2628" t="str">
            <v>0.0056-0.0103</v>
          </cell>
          <cell r="L2628">
            <v>1.9999999999999999E-11</v>
          </cell>
        </row>
        <row r="2629">
          <cell r="A2629" t="str">
            <v>rs17443500</v>
          </cell>
          <cell r="B2629" t="str">
            <v>Smoking initiation</v>
          </cell>
          <cell r="C2629" t="str">
            <v>36477530</v>
          </cell>
          <cell r="D2629" t="str">
            <v>rs72733235</v>
          </cell>
          <cell r="E2629" t="str">
            <v>chr9:38275772</v>
          </cell>
          <cell r="F2629" t="str">
            <v>C=0.178, T=0.822</v>
          </cell>
          <cell r="G2629">
            <v>0.820413826562438</v>
          </cell>
          <cell r="H2629" t="str">
            <v>0.918054263934237</v>
          </cell>
          <cell r="I2629" t="str">
            <v>0.147</v>
          </cell>
          <cell r="J2629" t="str">
            <v>0.00707</v>
          </cell>
          <cell r="K2629" t="str">
            <v>0.0049-0.0093</v>
          </cell>
          <cell r="L2629">
            <v>6E-11</v>
          </cell>
        </row>
        <row r="2630">
          <cell r="A2630" t="str">
            <v>rs17443500</v>
          </cell>
          <cell r="B2630" t="str">
            <v>Smoking status (ever vs never smokers)</v>
          </cell>
          <cell r="C2630" t="str">
            <v>30643258</v>
          </cell>
          <cell r="D2630" t="str">
            <v>rs72733235</v>
          </cell>
          <cell r="E2630" t="str">
            <v>chr9:38275772</v>
          </cell>
          <cell r="F2630" t="str">
            <v>C=0.178, T=0.822</v>
          </cell>
          <cell r="G2630">
            <v>0.820413826562438</v>
          </cell>
          <cell r="H2630" t="str">
            <v>0.918054263934237</v>
          </cell>
          <cell r="I2630" t="str">
            <v>0.8378</v>
          </cell>
          <cell r="J2630" t="str">
            <v>0.01716322</v>
          </cell>
          <cell r="K2630" t="str">
            <v>0.011-0.023</v>
          </cell>
          <cell r="L2630">
            <v>5.0000000000000001E-9</v>
          </cell>
        </row>
        <row r="2631">
          <cell r="A2631" t="str">
            <v>rs17443500</v>
          </cell>
          <cell r="B2631" t="str">
            <v>Smoking status</v>
          </cell>
          <cell r="C2631" t="str">
            <v>30595370</v>
          </cell>
          <cell r="D2631" t="str">
            <v>rs72733235</v>
          </cell>
          <cell r="E2631" t="str">
            <v>chr9:38275772</v>
          </cell>
          <cell r="F2631" t="str">
            <v>C=0.178, T=0.822</v>
          </cell>
          <cell r="G2631">
            <v>0.820413826562438</v>
          </cell>
          <cell r="H2631" t="str">
            <v>0.918054263934237</v>
          </cell>
          <cell r="I2631" t="str">
            <v>NR</v>
          </cell>
          <cell r="L2631">
            <v>1E-8</v>
          </cell>
        </row>
        <row r="2632">
          <cell r="A2632" t="str">
            <v>rs17443500</v>
          </cell>
          <cell r="B2632" t="str">
            <v>Smoking status (ever vs never smokers)</v>
          </cell>
          <cell r="C2632" t="str">
            <v>32231276</v>
          </cell>
          <cell r="D2632" t="str">
            <v>rs56209921</v>
          </cell>
          <cell r="E2632" t="str">
            <v>chr9:38276428</v>
          </cell>
          <cell r="F2632" t="str">
            <v>C=0.822, T=0.178</v>
          </cell>
          <cell r="G2632">
            <v>0.820413826562438</v>
          </cell>
          <cell r="H2632" t="str">
            <v>0.918054263934237</v>
          </cell>
          <cell r="I2632" t="str">
            <v>0.163</v>
          </cell>
          <cell r="J2632" t="str">
            <v>1.039</v>
          </cell>
          <cell r="K2632" t="str">
            <v>1.03-1.05</v>
          </cell>
          <cell r="L2632">
            <v>1E-8</v>
          </cell>
        </row>
        <row r="2633">
          <cell r="A2633" t="str">
            <v>rs17457561</v>
          </cell>
          <cell r="B2633" t="str">
            <v>Lumbar spine bone mineral density</v>
          </cell>
          <cell r="C2633" t="str">
            <v>29499414</v>
          </cell>
          <cell r="D2633" t="str">
            <v>rs17457561</v>
          </cell>
          <cell r="E2633" t="str">
            <v>chr13:42964203</v>
          </cell>
          <cell r="F2633" t="str">
            <v>A=0.246, G=0.754</v>
          </cell>
          <cell r="G2633">
            <v>1</v>
          </cell>
          <cell r="H2633" t="str">
            <v>1</v>
          </cell>
          <cell r="I2633" t="str">
            <v>0.239937</v>
          </cell>
          <cell r="J2633" t="str">
            <v>0.0792</v>
          </cell>
          <cell r="K2633" t="str">
            <v>0.061-0.097</v>
          </cell>
          <cell r="L2633">
            <v>5.9999999999999997E-18</v>
          </cell>
        </row>
        <row r="2634">
          <cell r="A2634" t="str">
            <v>rs17457561</v>
          </cell>
          <cell r="B2634" t="str">
            <v>Lumbar spine bone mineral density (trabecular)</v>
          </cell>
          <cell r="C2634" t="str">
            <v>27476799</v>
          </cell>
          <cell r="D2634" t="str">
            <v>rs17457561</v>
          </cell>
          <cell r="E2634" t="str">
            <v>chr13:42964203</v>
          </cell>
          <cell r="F2634" t="str">
            <v>A=0.246, G=0.754</v>
          </cell>
          <cell r="G2634">
            <v>1</v>
          </cell>
          <cell r="H2634" t="str">
            <v>1</v>
          </cell>
          <cell r="I2634" t="str">
            <v>0.25</v>
          </cell>
          <cell r="J2634" t="str">
            <v>0.095</v>
          </cell>
          <cell r="K2634" t="str">
            <v>0.068-0.122</v>
          </cell>
          <cell r="L2634">
            <v>9.9999999999999994E-12</v>
          </cell>
        </row>
        <row r="2635">
          <cell r="A2635" t="str">
            <v>rs17457561</v>
          </cell>
          <cell r="B2635" t="str">
            <v>Lumbar spine bone mineral density (integral)</v>
          </cell>
          <cell r="C2635" t="str">
            <v>27476799</v>
          </cell>
          <cell r="D2635" t="str">
            <v>rs17457561</v>
          </cell>
          <cell r="E2635" t="str">
            <v>chr13:42964203</v>
          </cell>
          <cell r="F2635" t="str">
            <v>A=0.246, G=0.754</v>
          </cell>
          <cell r="G2635">
            <v>1</v>
          </cell>
          <cell r="H2635" t="str">
            <v>1</v>
          </cell>
          <cell r="I2635" t="str">
            <v>0.25</v>
          </cell>
          <cell r="J2635" t="str">
            <v>0.083</v>
          </cell>
          <cell r="K2635" t="str">
            <v>0.056-0.11</v>
          </cell>
          <cell r="L2635">
            <v>4.0000000000000002E-9</v>
          </cell>
        </row>
        <row r="2636">
          <cell r="A2636" t="str">
            <v>rs17479701</v>
          </cell>
          <cell r="B2636" t="str">
            <v>Pulse pressure</v>
          </cell>
          <cell r="C2636" t="str">
            <v>30578418</v>
          </cell>
          <cell r="D2636" t="str">
            <v>rs10487988</v>
          </cell>
          <cell r="E2636" t="str">
            <v>chr7:90486822</v>
          </cell>
          <cell r="F2636" t="str">
            <v>A=0.169, T=0.831</v>
          </cell>
          <cell r="G2636">
            <v>0.84796639955002695</v>
          </cell>
          <cell r="H2636" t="str">
            <v>0.991977671451356</v>
          </cell>
          <cell r="I2636" t="str">
            <v>0.1707</v>
          </cell>
          <cell r="J2636" t="str">
            <v>0.1543</v>
          </cell>
          <cell r="K2636" t="str">
            <v>0.1-0.21</v>
          </cell>
          <cell r="L2636">
            <v>3E-9</v>
          </cell>
        </row>
        <row r="2637">
          <cell r="A2637" t="str">
            <v>rs17495608</v>
          </cell>
          <cell r="B2637" t="str">
            <v>Educational attainment</v>
          </cell>
          <cell r="C2637" t="str">
            <v>35361970</v>
          </cell>
          <cell r="D2637" t="str">
            <v>rs1001060</v>
          </cell>
          <cell r="E2637" t="str">
            <v>chr11:112537243</v>
          </cell>
          <cell r="F2637" t="str">
            <v>C=0.453, T=0.547</v>
          </cell>
          <cell r="G2637">
            <v>0.86568167094576898</v>
          </cell>
          <cell r="H2637" t="str">
            <v>0.958763731759305</v>
          </cell>
          <cell r="I2637" t="str">
            <v>0.5343</v>
          </cell>
          <cell r="J2637" t="str">
            <v>0.00629701</v>
          </cell>
          <cell r="K2637" t="str">
            <v>0.0042-0.0084</v>
          </cell>
          <cell r="L2637">
            <v>2.0000000000000001E-9</v>
          </cell>
        </row>
        <row r="2638">
          <cell r="A2638" t="str">
            <v>rs17499900</v>
          </cell>
          <cell r="B2638" t="str">
            <v>Hair color</v>
          </cell>
          <cell r="C2638" t="str">
            <v>30595370</v>
          </cell>
          <cell r="D2638" t="str">
            <v>rs34914771</v>
          </cell>
          <cell r="E2638" t="str">
            <v>chr1:168104561</v>
          </cell>
          <cell r="F2638" t="str">
            <v>C=0.113, T=0.887</v>
          </cell>
          <cell r="G2638">
            <v>0.98031185945336796</v>
          </cell>
          <cell r="H2638" t="str">
            <v>0.990106993942255</v>
          </cell>
          <cell r="I2638" t="str">
            <v>NR</v>
          </cell>
          <cell r="L2638">
            <v>5.0000000000000002E-11</v>
          </cell>
        </row>
        <row r="2639">
          <cell r="A2639" t="str">
            <v>rs17529681</v>
          </cell>
          <cell r="B2639" t="str">
            <v>Red cell distribution width</v>
          </cell>
          <cell r="C2639" t="str">
            <v>32888494</v>
          </cell>
          <cell r="D2639" t="str">
            <v>rs2915875</v>
          </cell>
          <cell r="E2639" t="str">
            <v>chr5:151151257</v>
          </cell>
          <cell r="F2639" t="str">
            <v>C=0.834, T=0.166</v>
          </cell>
          <cell r="G2639">
            <v>0.98567431130604399</v>
          </cell>
          <cell r="H2639" t="str">
            <v>1</v>
          </cell>
          <cell r="I2639" t="str">
            <v>0.174151</v>
          </cell>
          <cell r="J2639" t="str">
            <v>0.018448919</v>
          </cell>
          <cell r="K2639" t="str">
            <v>0.013-0.024</v>
          </cell>
          <cell r="L2639">
            <v>2.0000000000000001E-10</v>
          </cell>
        </row>
        <row r="2640">
          <cell r="A2640" t="str">
            <v>rs17560559</v>
          </cell>
          <cell r="B2640" t="str">
            <v>Height</v>
          </cell>
          <cell r="C2640" t="str">
            <v>36224396</v>
          </cell>
          <cell r="D2640" t="str">
            <v>rs17437528</v>
          </cell>
          <cell r="E2640" t="str">
            <v>chr1:23686777</v>
          </cell>
          <cell r="F2640" t="str">
            <v>C=0.878, T=0.122</v>
          </cell>
          <cell r="G2640">
            <v>0.94519665439081302</v>
          </cell>
          <cell r="H2640" t="str">
            <v>0.97221224760379</v>
          </cell>
          <cell r="I2640" t="str">
            <v>0.1084</v>
          </cell>
          <cell r="J2640" t="str">
            <v>0.0105</v>
          </cell>
          <cell r="K2640" t="str">
            <v>0.0085-0.0125</v>
          </cell>
          <cell r="L2640">
            <v>4.0000000000000002E-26</v>
          </cell>
        </row>
        <row r="2641">
          <cell r="A2641" t="str">
            <v>rs17573677</v>
          </cell>
          <cell r="B2641" t="str">
            <v>Dupuytren's disease</v>
          </cell>
          <cell r="C2641" t="str">
            <v>38172110</v>
          </cell>
          <cell r="D2641" t="str">
            <v>rs17573837</v>
          </cell>
          <cell r="E2641" t="str">
            <v>chr22:46149195</v>
          </cell>
          <cell r="F2641" t="str">
            <v>A=0.874, G=0.126</v>
          </cell>
          <cell r="G2641">
            <v>0.83211883798034403</v>
          </cell>
          <cell r="H2641" t="str">
            <v>0.989595614851588</v>
          </cell>
          <cell r="I2641" t="str">
            <v>NR</v>
          </cell>
          <cell r="J2641" t="str">
            <v>0.1889</v>
          </cell>
          <cell r="K2641" t="str">
            <v>0.14-0.23</v>
          </cell>
          <cell r="L2641">
            <v>3.9999999999999999E-16</v>
          </cell>
        </row>
        <row r="2642">
          <cell r="A2642" t="str">
            <v>rs17573677</v>
          </cell>
          <cell r="B2642" t="str">
            <v>Heel bone mineral density</v>
          </cell>
          <cell r="C2642" t="str">
            <v>30048462</v>
          </cell>
          <cell r="D2642" t="str">
            <v>rs9626436</v>
          </cell>
          <cell r="E2642" t="str">
            <v>chr22:46151121</v>
          </cell>
          <cell r="F2642" t="str">
            <v>C=0.878, T=0.122</v>
          </cell>
          <cell r="G2642">
            <v>0.88133347851335697</v>
          </cell>
          <cell r="H2642" t="str">
            <v>1</v>
          </cell>
          <cell r="I2642" t="str">
            <v>NR</v>
          </cell>
          <cell r="J2642" t="str">
            <v>0.0191863</v>
          </cell>
          <cell r="K2642" t="str">
            <v>0.013-0.025</v>
          </cell>
          <cell r="L2642">
            <v>7.9999999999999995E-11</v>
          </cell>
        </row>
        <row r="2643">
          <cell r="A2643" t="str">
            <v>rs17573677</v>
          </cell>
          <cell r="B2643" t="str">
            <v>Heel bone mineral density</v>
          </cell>
          <cell r="C2643" t="str">
            <v>30598549</v>
          </cell>
          <cell r="D2643" t="str">
            <v>rs9626436</v>
          </cell>
          <cell r="E2643" t="str">
            <v>chr22:46151121</v>
          </cell>
          <cell r="F2643" t="str">
            <v>C=0.878, T=0.122</v>
          </cell>
          <cell r="G2643">
            <v>0.88133347851335697</v>
          </cell>
          <cell r="H2643" t="str">
            <v>1</v>
          </cell>
          <cell r="I2643" t="str">
            <v>0.870869</v>
          </cell>
          <cell r="J2643" t="str">
            <v>0.0189309</v>
          </cell>
          <cell r="K2643" t="str">
            <v>0.013-0.024</v>
          </cell>
          <cell r="L2643">
            <v>9.9999999999999994E-12</v>
          </cell>
        </row>
        <row r="2644">
          <cell r="A2644" t="str">
            <v>rs17573677</v>
          </cell>
          <cell r="B2644" t="str">
            <v>Adolescent idiopathic scoliosis</v>
          </cell>
          <cell r="C2644" t="str">
            <v>30019117</v>
          </cell>
          <cell r="D2644" t="str">
            <v>rs17653487</v>
          </cell>
          <cell r="E2644" t="str">
            <v>chr22:46199332</v>
          </cell>
          <cell r="F2644" t="str">
            <v>G=0.878, T=0.122</v>
          </cell>
          <cell r="G2644">
            <v>0.86317163360813098</v>
          </cell>
          <cell r="H2644" t="str">
            <v>0.98964274683414</v>
          </cell>
          <cell r="I2644" t="str">
            <v>NR</v>
          </cell>
          <cell r="L2644">
            <v>5.0000000000000004E-32</v>
          </cell>
        </row>
        <row r="2645">
          <cell r="A2645" t="str">
            <v>rs17613292</v>
          </cell>
          <cell r="B2645" t="str">
            <v>Seropositivity for enterobacteriaceae peptide (agilent_241053)</v>
          </cell>
          <cell r="C2645" t="str">
            <v>37164013</v>
          </cell>
          <cell r="D2645" t="str">
            <v>rs17843699</v>
          </cell>
          <cell r="E2645" t="str">
            <v>chr6:32622238</v>
          </cell>
          <cell r="F2645" t="str">
            <v>A=0.604, G=0.396</v>
          </cell>
          <cell r="G2645">
            <v>0.81128315974933896</v>
          </cell>
          <cell r="H2645" t="str">
            <v>0.952144543716863</v>
          </cell>
          <cell r="I2645" t="str">
            <v>NR</v>
          </cell>
          <cell r="J2645" t="str">
            <v>5.655</v>
          </cell>
          <cell r="L2645">
            <v>2E-8</v>
          </cell>
        </row>
        <row r="2646">
          <cell r="A2646" t="str">
            <v>rs17613687</v>
          </cell>
          <cell r="B2646" t="str">
            <v>Height (standard GWA)</v>
          </cell>
          <cell r="C2646" t="str">
            <v>37106081</v>
          </cell>
          <cell r="D2646" t="str">
            <v>rs10997777</v>
          </cell>
          <cell r="E2646" t="str">
            <v>chr10:53248206</v>
          </cell>
          <cell r="F2646" t="str">
            <v>C=0.734, T=0.266</v>
          </cell>
          <cell r="G2646">
            <v>0.86870947217417505</v>
          </cell>
          <cell r="H2646" t="str">
            <v>0.948649366028952</v>
          </cell>
          <cell r="I2646" t="str">
            <v>NR</v>
          </cell>
          <cell r="J2646" t="str">
            <v>0.13245</v>
          </cell>
          <cell r="K2646" t="str">
            <v>0.094-0.171</v>
          </cell>
          <cell r="L2646">
            <v>1.9999999999999999E-11</v>
          </cell>
        </row>
        <row r="2647">
          <cell r="A2647" t="str">
            <v>rs17613687</v>
          </cell>
          <cell r="B2647" t="str">
            <v>Height</v>
          </cell>
          <cell r="C2647" t="str">
            <v>36224396</v>
          </cell>
          <cell r="D2647" t="str">
            <v>rs9988728</v>
          </cell>
          <cell r="E2647" t="str">
            <v>chr10:53289428</v>
          </cell>
          <cell r="F2647" t="str">
            <v>A=0.28, G=0.72</v>
          </cell>
          <cell r="G2647">
            <v>0.946417189194669</v>
          </cell>
          <cell r="H2647" t="str">
            <v>0.989894525364139</v>
          </cell>
          <cell r="I2647" t="str">
            <v>0.2573</v>
          </cell>
          <cell r="J2647" t="str">
            <v>0.0149</v>
          </cell>
          <cell r="K2647" t="str">
            <v>0.014-0.016</v>
          </cell>
          <cell r="L2647">
            <v>9.9999999999999991E-97</v>
          </cell>
        </row>
        <row r="2648">
          <cell r="A2648" t="str">
            <v>rs17666845</v>
          </cell>
          <cell r="B2648" t="str">
            <v>Educational attainment</v>
          </cell>
          <cell r="C2648" t="str">
            <v>35361970</v>
          </cell>
          <cell r="D2648" t="str">
            <v>rs17666845</v>
          </cell>
          <cell r="E2648" t="str">
            <v>chr2:144816988</v>
          </cell>
          <cell r="F2648" t="str">
            <v>A=0.673, G=0.327</v>
          </cell>
          <cell r="G2648">
            <v>1</v>
          </cell>
          <cell r="H2648" t="str">
            <v>1</v>
          </cell>
          <cell r="I2648" t="str">
            <v>0.6944</v>
          </cell>
          <cell r="J2648" t="str">
            <v>0.00771611</v>
          </cell>
          <cell r="K2648" t="str">
            <v>0.0055-0.0099</v>
          </cell>
          <cell r="L2648">
            <v>9.9999999999999994E-12</v>
          </cell>
        </row>
        <row r="2649">
          <cell r="A2649" t="str">
            <v>rs17675734</v>
          </cell>
          <cell r="B2649" t="str">
            <v>Educational attainment (years of education)</v>
          </cell>
          <cell r="C2649" t="str">
            <v>30595370</v>
          </cell>
          <cell r="D2649" t="str">
            <v>rs17675734</v>
          </cell>
          <cell r="E2649" t="str">
            <v>chr2:148379965</v>
          </cell>
          <cell r="F2649" t="str">
            <v>A=0.797, C=0.203</v>
          </cell>
          <cell r="G2649">
            <v>1</v>
          </cell>
          <cell r="H2649" t="str">
            <v>1</v>
          </cell>
          <cell r="I2649" t="str">
            <v>NR</v>
          </cell>
          <cell r="L2649">
            <v>4.0000000000000002E-9</v>
          </cell>
        </row>
        <row r="2650">
          <cell r="A2650" t="str">
            <v>rs17675734</v>
          </cell>
          <cell r="B2650" t="str">
            <v>Educational attainment</v>
          </cell>
          <cell r="C2650" t="str">
            <v>35361970</v>
          </cell>
          <cell r="D2650" t="str">
            <v>rs17675734</v>
          </cell>
          <cell r="E2650" t="str">
            <v>chr2:148379965</v>
          </cell>
          <cell r="F2650" t="str">
            <v>A=0.797, C=0.203</v>
          </cell>
          <cell r="G2650">
            <v>1</v>
          </cell>
          <cell r="H2650" t="str">
            <v>1</v>
          </cell>
          <cell r="I2650" t="str">
            <v>0.7878</v>
          </cell>
          <cell r="J2650" t="str">
            <v>0.00906894</v>
          </cell>
          <cell r="K2650" t="str">
            <v>0.0066-0.0116</v>
          </cell>
          <cell r="L2650">
            <v>9.9999999999999998E-13</v>
          </cell>
        </row>
        <row r="2651">
          <cell r="A2651" t="str">
            <v>rs17679410</v>
          </cell>
          <cell r="B2651" t="str">
            <v>Heel bone mineral density</v>
          </cell>
          <cell r="C2651" t="str">
            <v>30598549</v>
          </cell>
          <cell r="D2651" t="str">
            <v>rs10956974</v>
          </cell>
          <cell r="E2651" t="str">
            <v>chr8:96650345</v>
          </cell>
          <cell r="F2651" t="str">
            <v>C=0.75, G=0.25</v>
          </cell>
          <cell r="G2651">
            <v>0.97893407184957903</v>
          </cell>
          <cell r="H2651" t="str">
            <v>0.989410972169593</v>
          </cell>
          <cell r="I2651" t="str">
            <v>0.778417</v>
          </cell>
          <cell r="J2651" t="str">
            <v>0.0253458</v>
          </cell>
          <cell r="K2651" t="str">
            <v>0.021-0.03</v>
          </cell>
          <cell r="L2651">
            <v>9.9999999999999994E-30</v>
          </cell>
        </row>
        <row r="2652">
          <cell r="A2652" t="str">
            <v>rs17679410</v>
          </cell>
          <cell r="B2652" t="str">
            <v>Heel bone mineral density</v>
          </cell>
          <cell r="C2652" t="str">
            <v>30048462</v>
          </cell>
          <cell r="D2652" t="str">
            <v>rs6415571</v>
          </cell>
          <cell r="E2652" t="str">
            <v>chr8:96656533</v>
          </cell>
          <cell r="F2652" t="str">
            <v>G=0.749, T=0.251</v>
          </cell>
          <cell r="G2652">
            <v>0.97374389772413905</v>
          </cell>
          <cell r="H2652" t="str">
            <v>0.989396909715635</v>
          </cell>
          <cell r="I2652" t="str">
            <v>NR</v>
          </cell>
          <cell r="J2652" t="str">
            <v>0.0245018</v>
          </cell>
          <cell r="K2652" t="str">
            <v>0.02-0.029</v>
          </cell>
          <cell r="L2652">
            <v>1E-22</v>
          </cell>
        </row>
        <row r="2653">
          <cell r="A2653" t="str">
            <v>rs17679410</v>
          </cell>
          <cell r="B2653" t="str">
            <v>Heel bone mineral density</v>
          </cell>
          <cell r="C2653" t="str">
            <v>30595370</v>
          </cell>
          <cell r="D2653" t="str">
            <v>rs17679410</v>
          </cell>
          <cell r="E2653" t="str">
            <v>chr8:96700543</v>
          </cell>
          <cell r="F2653" t="str">
            <v>A=0.75, G=0.25</v>
          </cell>
          <cell r="G2653">
            <v>1</v>
          </cell>
          <cell r="H2653" t="str">
            <v>1</v>
          </cell>
          <cell r="I2653" t="str">
            <v>NR</v>
          </cell>
          <cell r="L2653">
            <v>8.9999999999999996E-28</v>
          </cell>
        </row>
        <row r="2654">
          <cell r="A2654" t="str">
            <v>rs17720205</v>
          </cell>
          <cell r="B2654" t="str">
            <v>Apolipoprotein A1 levels</v>
          </cell>
          <cell r="C2654" t="str">
            <v>32203549</v>
          </cell>
          <cell r="D2654" t="str">
            <v>rs78937603</v>
          </cell>
          <cell r="E2654" t="str">
            <v>chr10:51580467</v>
          </cell>
          <cell r="F2654" t="str">
            <v>C=0.843, G=0.157</v>
          </cell>
          <cell r="G2654">
            <v>1</v>
          </cell>
          <cell r="H2654" t="str">
            <v>1</v>
          </cell>
          <cell r="I2654" t="str">
            <v>0.860092</v>
          </cell>
          <cell r="J2654" t="str">
            <v>0.0160764</v>
          </cell>
          <cell r="K2654" t="str">
            <v>0.011-0.022</v>
          </cell>
          <cell r="L2654">
            <v>1E-8</v>
          </cell>
        </row>
        <row r="2655">
          <cell r="A2655" t="str">
            <v>rs17725170</v>
          </cell>
          <cell r="B2655" t="str">
            <v>Hip shape (DXA scan)</v>
          </cell>
          <cell r="C2655" t="str">
            <v>30320955</v>
          </cell>
          <cell r="D2655" t="str">
            <v>rs17725170</v>
          </cell>
          <cell r="E2655" t="str">
            <v>chr5:4292812</v>
          </cell>
          <cell r="F2655" t="str">
            <v>A=0.258, G=0.742</v>
          </cell>
          <cell r="G2655">
            <v>1</v>
          </cell>
          <cell r="H2655" t="str">
            <v>1</v>
          </cell>
          <cell r="I2655" t="str">
            <v>0.25</v>
          </cell>
          <cell r="J2655" t="str">
            <v>0.079</v>
          </cell>
          <cell r="K2655" t="str">
            <v>0.046-0.112</v>
          </cell>
          <cell r="L2655">
            <v>6E-9</v>
          </cell>
        </row>
        <row r="2656">
          <cell r="A2656" t="str">
            <v>rs17725170</v>
          </cell>
          <cell r="B2656" t="str">
            <v>Femoral neck length</v>
          </cell>
          <cell r="C2656" t="str">
            <v>30888730</v>
          </cell>
          <cell r="D2656" t="str">
            <v>rs261179</v>
          </cell>
          <cell r="E2656" t="str">
            <v>chr5:4327853</v>
          </cell>
          <cell r="F2656" t="str">
            <v>C=0.266, T=0.734</v>
          </cell>
          <cell r="G2656">
            <v>0.93972378690892</v>
          </cell>
          <cell r="H2656" t="str">
            <v>0.989514279758182</v>
          </cell>
          <cell r="I2656" t="str">
            <v>NR</v>
          </cell>
          <cell r="J2656" t="str">
            <v>5.582</v>
          </cell>
          <cell r="L2656">
            <v>2E-8</v>
          </cell>
        </row>
        <row r="2657">
          <cell r="A2657" t="str">
            <v>rs17744783</v>
          </cell>
          <cell r="B2657" t="str">
            <v>Type 2 diabetes</v>
          </cell>
          <cell r="C2657" t="str">
            <v>30297969</v>
          </cell>
          <cell r="D2657" t="str">
            <v>rs13041756</v>
          </cell>
          <cell r="E2657" t="str">
            <v>chr20:21466795</v>
          </cell>
          <cell r="F2657" t="str">
            <v>C=0.1, T=0.9</v>
          </cell>
          <cell r="G2657">
            <v>1</v>
          </cell>
          <cell r="H2657" t="str">
            <v>1</v>
          </cell>
          <cell r="I2657" t="str">
            <v>0.1072</v>
          </cell>
          <cell r="J2657" t="str">
            <v>1.06</v>
          </cell>
          <cell r="K2657" t="str">
            <v>1.04-1.08</v>
          </cell>
          <cell r="L2657">
            <v>1E-8</v>
          </cell>
        </row>
        <row r="2658">
          <cell r="A2658" t="str">
            <v>rs1775654</v>
          </cell>
          <cell r="B2658" t="str">
            <v>Phospholipids to total lipids ratio in large VLDL</v>
          </cell>
          <cell r="C2658" t="str">
            <v>35213538</v>
          </cell>
          <cell r="D2658" t="str">
            <v>rs60069508</v>
          </cell>
          <cell r="E2658" t="str">
            <v>chr1:39964912</v>
          </cell>
          <cell r="F2658" t="str">
            <v>C=0.239, G=0.761</v>
          </cell>
          <cell r="G2658">
            <v>0.81339024339127397</v>
          </cell>
          <cell r="H2658" t="str">
            <v>0.966013513513513</v>
          </cell>
          <cell r="I2658" t="str">
            <v>0.7673</v>
          </cell>
          <cell r="J2658" t="str">
            <v>0.0332006</v>
          </cell>
          <cell r="K2658" t="str">
            <v>0.024-0.043</v>
          </cell>
          <cell r="L2658">
            <v>3.0000000000000001E-12</v>
          </cell>
        </row>
        <row r="2659">
          <cell r="A2659" t="str">
            <v>rs1775654</v>
          </cell>
          <cell r="B2659" t="str">
            <v>Ratio of monounsaturated fatty acids to total fatty acids</v>
          </cell>
          <cell r="C2659" t="str">
            <v>35213538</v>
          </cell>
          <cell r="D2659" t="str">
            <v>rs60069508</v>
          </cell>
          <cell r="E2659" t="str">
            <v>chr1:39964912</v>
          </cell>
          <cell r="F2659" t="str">
            <v>C=0.239, G=0.761</v>
          </cell>
          <cell r="G2659">
            <v>0.81339024339127397</v>
          </cell>
          <cell r="H2659" t="str">
            <v>0.966013513513513</v>
          </cell>
          <cell r="I2659" t="str">
            <v>0.767321</v>
          </cell>
          <cell r="J2659" t="str">
            <v>0.0332822</v>
          </cell>
          <cell r="K2659" t="str">
            <v>0.024-0.042</v>
          </cell>
          <cell r="L2659">
            <v>9.9999999999999998E-13</v>
          </cell>
        </row>
        <row r="2660">
          <cell r="A2660" t="str">
            <v>rs1775654</v>
          </cell>
          <cell r="B2660" t="str">
            <v>Lung function (FEV1/FVC)</v>
          </cell>
          <cell r="C2660" t="str">
            <v>36914875</v>
          </cell>
          <cell r="D2660" t="str">
            <v>rs12035330</v>
          </cell>
          <cell r="E2660" t="str">
            <v>chr1:40001060</v>
          </cell>
          <cell r="F2660" t="str">
            <v>A=0.733, G=0.267</v>
          </cell>
          <cell r="G2660">
            <v>0.80215817209658402</v>
          </cell>
          <cell r="H2660" t="str">
            <v>0.902500484590037</v>
          </cell>
          <cell r="I2660" t="str">
            <v>0.708</v>
          </cell>
          <cell r="J2660" t="str">
            <v>8.271</v>
          </cell>
          <cell r="L2660">
            <v>9.9999999999999998E-17</v>
          </cell>
        </row>
        <row r="2661">
          <cell r="A2661" t="str">
            <v>rs1775654</v>
          </cell>
          <cell r="B2661" t="str">
            <v>Multi-trait sum score</v>
          </cell>
          <cell r="C2661" t="str">
            <v>37277458</v>
          </cell>
          <cell r="D2661" t="str">
            <v>rs12035330</v>
          </cell>
          <cell r="E2661" t="str">
            <v>chr1:40001060</v>
          </cell>
          <cell r="F2661" t="str">
            <v>A=0.733, G=0.267</v>
          </cell>
          <cell r="G2661">
            <v>0.80215817209658402</v>
          </cell>
          <cell r="H2661" t="str">
            <v>0.902500484590037</v>
          </cell>
          <cell r="I2661" t="str">
            <v>NR</v>
          </cell>
          <cell r="L2661">
            <v>3E-10</v>
          </cell>
        </row>
        <row r="2662">
          <cell r="A2662" t="str">
            <v>rs1775654</v>
          </cell>
          <cell r="B2662" t="str">
            <v>Multi-trait sex score</v>
          </cell>
          <cell r="C2662" t="str">
            <v>37277458</v>
          </cell>
          <cell r="D2662" t="str">
            <v>rs72637908</v>
          </cell>
          <cell r="E2662" t="str">
            <v>chr1:40023047</v>
          </cell>
          <cell r="F2662" t="str">
            <v>A=0.262, T=0.738</v>
          </cell>
          <cell r="G2662">
            <v>0.80559609047071801</v>
          </cell>
          <cell r="H2662" t="str">
            <v>0.902160114660115</v>
          </cell>
          <cell r="I2662" t="str">
            <v>NR</v>
          </cell>
          <cell r="L2662">
            <v>8.9999999999999994E-21</v>
          </cell>
        </row>
        <row r="2663">
          <cell r="A2663" t="str">
            <v>rs1786812</v>
          </cell>
          <cell r="B2663" t="str">
            <v>Age when finished full-time education (standard GWA)</v>
          </cell>
          <cell r="C2663" t="str">
            <v>37106081</v>
          </cell>
          <cell r="D2663" t="str">
            <v>rs1786812</v>
          </cell>
          <cell r="E2663" t="str">
            <v>chr18:35086406</v>
          </cell>
          <cell r="F2663" t="str">
            <v>C=0.702, G=0.298</v>
          </cell>
          <cell r="G2663">
            <v>1</v>
          </cell>
          <cell r="H2663" t="str">
            <v>1</v>
          </cell>
          <cell r="I2663" t="str">
            <v>NR</v>
          </cell>
          <cell r="J2663" t="str">
            <v>0.034818</v>
          </cell>
          <cell r="K2663" t="str">
            <v>0.025-0.044</v>
          </cell>
          <cell r="L2663">
            <v>9.9999999999999998E-13</v>
          </cell>
        </row>
        <row r="2664">
          <cell r="A2664" t="str">
            <v>rs1786812</v>
          </cell>
          <cell r="B2664" t="str">
            <v>Depressive symptoms</v>
          </cell>
          <cell r="C2664" t="str">
            <v>29292387</v>
          </cell>
          <cell r="D2664" t="str">
            <v>rs4799936</v>
          </cell>
          <cell r="E2664" t="str">
            <v>chr18:35104828</v>
          </cell>
          <cell r="F2664" t="str">
            <v>A=0.704, G=0.296</v>
          </cell>
          <cell r="G2664">
            <v>0.81872189091792602</v>
          </cell>
          <cell r="H2664" t="str">
            <v>0.909148810768675</v>
          </cell>
          <cell r="I2664" t="str">
            <v>0.2952</v>
          </cell>
          <cell r="J2664" t="str">
            <v>0.0149</v>
          </cell>
          <cell r="K2664" t="str">
            <v>0.0096-0.0202</v>
          </cell>
          <cell r="L2664">
            <v>4.0000000000000001E-8</v>
          </cell>
        </row>
        <row r="2665">
          <cell r="A2665" t="str">
            <v>rs1786812</v>
          </cell>
          <cell r="B2665" t="str">
            <v>Depressive symptoms (MTAG)</v>
          </cell>
          <cell r="C2665" t="str">
            <v>29292387</v>
          </cell>
          <cell r="D2665" t="str">
            <v>rs4799936</v>
          </cell>
          <cell r="E2665" t="str">
            <v>chr18:35104828</v>
          </cell>
          <cell r="F2665" t="str">
            <v>A=0.704, G=0.296</v>
          </cell>
          <cell r="G2665">
            <v>0.81872189091792602</v>
          </cell>
          <cell r="H2665" t="str">
            <v>0.909148810768675</v>
          </cell>
          <cell r="I2665" t="str">
            <v>0.2952</v>
          </cell>
          <cell r="J2665" t="str">
            <v>0.015</v>
          </cell>
          <cell r="K2665" t="str">
            <v>0.01-0.02</v>
          </cell>
          <cell r="L2665">
            <v>4.0000000000000001E-10</v>
          </cell>
        </row>
        <row r="2666">
          <cell r="A2666" t="str">
            <v>rs1786812</v>
          </cell>
          <cell r="B2666" t="str">
            <v>Household income (MTAG)</v>
          </cell>
          <cell r="C2666" t="str">
            <v>31844048</v>
          </cell>
          <cell r="D2666" t="str">
            <v>rs4799936</v>
          </cell>
          <cell r="E2666" t="str">
            <v>chr18:35104828</v>
          </cell>
          <cell r="F2666" t="str">
            <v>A=0.704, G=0.296</v>
          </cell>
          <cell r="G2666">
            <v>0.81872189091792602</v>
          </cell>
          <cell r="H2666" t="str">
            <v>0.909148810768675</v>
          </cell>
          <cell r="I2666" t="str">
            <v>0.2871</v>
          </cell>
          <cell r="J2666" t="str">
            <v>0.013260417</v>
          </cell>
          <cell r="K2666" t="str">
            <v>0.009-0.0175</v>
          </cell>
          <cell r="L2666">
            <v>1.0000000000000001E-9</v>
          </cell>
        </row>
        <row r="2667">
          <cell r="A2667" t="str">
            <v>rs1786812</v>
          </cell>
          <cell r="B2667" t="str">
            <v>Neuroticism</v>
          </cell>
          <cell r="C2667" t="str">
            <v>29942085</v>
          </cell>
          <cell r="D2667" t="str">
            <v>rs4799936</v>
          </cell>
          <cell r="E2667" t="str">
            <v>chr18:35104828</v>
          </cell>
          <cell r="F2667" t="str">
            <v>A=0.704, G=0.296</v>
          </cell>
          <cell r="G2667">
            <v>0.81872189091792602</v>
          </cell>
          <cell r="H2667" t="str">
            <v>0.909148810768675</v>
          </cell>
          <cell r="I2667" t="str">
            <v>NR</v>
          </cell>
          <cell r="J2667" t="str">
            <v>6.795</v>
          </cell>
          <cell r="L2667">
            <v>9.9999999999999994E-12</v>
          </cell>
        </row>
        <row r="2668">
          <cell r="A2668" t="str">
            <v>rs1786812</v>
          </cell>
          <cell r="B2668" t="str">
            <v>Household income</v>
          </cell>
          <cell r="C2668" t="str">
            <v>31844048</v>
          </cell>
          <cell r="D2668" t="str">
            <v>rs4799936</v>
          </cell>
          <cell r="E2668" t="str">
            <v>chr18:35104828</v>
          </cell>
          <cell r="F2668" t="str">
            <v>A=0.704, G=0.296</v>
          </cell>
          <cell r="G2668">
            <v>0.81872189091792602</v>
          </cell>
          <cell r="H2668" t="str">
            <v>0.909148810768675</v>
          </cell>
          <cell r="I2668" t="str">
            <v>NR</v>
          </cell>
          <cell r="J2668" t="str">
            <v>0.011652</v>
          </cell>
          <cell r="K2668" t="str">
            <v>0.0076-0.0157</v>
          </cell>
          <cell r="L2668">
            <v>2E-8</v>
          </cell>
        </row>
        <row r="2669">
          <cell r="A2669" t="str">
            <v>rs1786812</v>
          </cell>
          <cell r="B2669" t="str">
            <v>Depression</v>
          </cell>
          <cell r="C2669" t="str">
            <v>29942085</v>
          </cell>
          <cell r="D2669" t="str">
            <v>rs4799936</v>
          </cell>
          <cell r="E2669" t="str">
            <v>chr18:35104828</v>
          </cell>
          <cell r="F2669" t="str">
            <v>A=0.704, G=0.296</v>
          </cell>
          <cell r="G2669">
            <v>0.81872189091792602</v>
          </cell>
          <cell r="H2669" t="str">
            <v>0.909148810768675</v>
          </cell>
          <cell r="I2669" t="str">
            <v>NR</v>
          </cell>
          <cell r="J2669" t="str">
            <v>5.638</v>
          </cell>
          <cell r="L2669">
            <v>2E-8</v>
          </cell>
        </row>
        <row r="2670">
          <cell r="A2670" t="str">
            <v>rs1795527</v>
          </cell>
          <cell r="B2670" t="str">
            <v>White blood cell count (basophil)</v>
          </cell>
          <cell r="C2670" t="str">
            <v>27863252</v>
          </cell>
          <cell r="D2670" t="str">
            <v>rs1691799</v>
          </cell>
          <cell r="E2670" t="str">
            <v>chr12:66721101</v>
          </cell>
          <cell r="F2670" t="str">
            <v>C=0.561, G=0.439</v>
          </cell>
          <cell r="G2670">
            <v>0.917529679546225</v>
          </cell>
          <cell r="H2670" t="str">
            <v>0.975394398923811</v>
          </cell>
          <cell r="I2670" t="str">
            <v>0.4595</v>
          </cell>
          <cell r="J2670" t="str">
            <v>0.02722433</v>
          </cell>
          <cell r="K2670" t="str">
            <v>0.02-0.034</v>
          </cell>
          <cell r="L2670">
            <v>1E-14</v>
          </cell>
        </row>
        <row r="2671">
          <cell r="A2671" t="str">
            <v>rs1798802</v>
          </cell>
          <cell r="B2671" t="str">
            <v>Self-reported math ability (MTAG)</v>
          </cell>
          <cell r="C2671" t="str">
            <v>30038396</v>
          </cell>
          <cell r="D2671" t="str">
            <v>rs9872276</v>
          </cell>
          <cell r="E2671" t="str">
            <v>chr3:41231968</v>
          </cell>
          <cell r="F2671" t="str">
            <v>C=0.564, T=0.436</v>
          </cell>
          <cell r="G2671">
            <v>0.80924091447231405</v>
          </cell>
          <cell r="H2671" t="str">
            <v>0.982473638592839</v>
          </cell>
          <cell r="I2671" t="str">
            <v>0.4617</v>
          </cell>
          <cell r="J2671" t="str">
            <v>0.0123</v>
          </cell>
          <cell r="K2671" t="str">
            <v>0.0088-0.0158</v>
          </cell>
          <cell r="L2671">
            <v>7.9999999999999998E-12</v>
          </cell>
        </row>
        <row r="2672">
          <cell r="A2672" t="str">
            <v>rs1798802</v>
          </cell>
          <cell r="B2672" t="str">
            <v>Highest math class taken (MTAG)</v>
          </cell>
          <cell r="C2672" t="str">
            <v>30038396</v>
          </cell>
          <cell r="D2672" t="str">
            <v>rs9872276</v>
          </cell>
          <cell r="E2672" t="str">
            <v>chr3:41231968</v>
          </cell>
          <cell r="F2672" t="str">
            <v>C=0.564, T=0.436</v>
          </cell>
          <cell r="G2672">
            <v>0.80924091447231405</v>
          </cell>
          <cell r="H2672" t="str">
            <v>0.982473638592839</v>
          </cell>
          <cell r="I2672" t="str">
            <v>0.4624</v>
          </cell>
          <cell r="J2672" t="str">
            <v>0.0104</v>
          </cell>
          <cell r="K2672" t="str">
            <v>0.0071-0.0137</v>
          </cell>
          <cell r="L2672">
            <v>4.0000000000000001E-10</v>
          </cell>
        </row>
        <row r="2673">
          <cell r="A2673" t="str">
            <v>rs1798802</v>
          </cell>
          <cell r="B2673" t="str">
            <v>Self-reported math ability</v>
          </cell>
          <cell r="C2673" t="str">
            <v>30038396</v>
          </cell>
          <cell r="D2673" t="str">
            <v>rs1722846</v>
          </cell>
          <cell r="E2673" t="str">
            <v>chr3:41233889</v>
          </cell>
          <cell r="F2673" t="str">
            <v>C=0.564, T=0.436</v>
          </cell>
          <cell r="G2673">
            <v>0.80924091447231405</v>
          </cell>
          <cell r="H2673" t="str">
            <v>0.982473638592839</v>
          </cell>
          <cell r="I2673" t="str">
            <v>0.4625</v>
          </cell>
          <cell r="J2673" t="str">
            <v>0.0114</v>
          </cell>
          <cell r="K2673" t="str">
            <v>0.0075-0.0153</v>
          </cell>
          <cell r="L2673">
            <v>5.0000000000000001E-9</v>
          </cell>
        </row>
        <row r="2674">
          <cell r="A2674" t="str">
            <v>rs1798802</v>
          </cell>
          <cell r="B2674" t="str">
            <v>Height</v>
          </cell>
          <cell r="C2674" t="str">
            <v>36224396</v>
          </cell>
          <cell r="D2674" t="str">
            <v>rs9859392</v>
          </cell>
          <cell r="E2674" t="str">
            <v>chr3:41234516</v>
          </cell>
          <cell r="F2674" t="str">
            <v>C=0.564, G=0.436</v>
          </cell>
          <cell r="G2674">
            <v>0.80924091447231405</v>
          </cell>
          <cell r="H2674" t="str">
            <v>0.982473638592839</v>
          </cell>
          <cell r="I2674" t="str">
            <v>0.3989</v>
          </cell>
          <cell r="J2674" t="str">
            <v>0.0177</v>
          </cell>
          <cell r="K2674" t="str">
            <v>0.013-0.022</v>
          </cell>
          <cell r="L2674">
            <v>3.9999999999999999E-16</v>
          </cell>
        </row>
        <row r="2675">
          <cell r="A2675" t="str">
            <v>rs1798802</v>
          </cell>
          <cell r="B2675" t="str">
            <v>Height</v>
          </cell>
          <cell r="C2675" t="str">
            <v>30595370</v>
          </cell>
          <cell r="D2675" t="str">
            <v>rs1722845</v>
          </cell>
          <cell r="E2675" t="str">
            <v>chr3:41242367</v>
          </cell>
          <cell r="F2675" t="str">
            <v>C=0.482, T=0.518</v>
          </cell>
          <cell r="G2675">
            <v>0.99206796633222305</v>
          </cell>
          <cell r="H2675" t="str">
            <v>1</v>
          </cell>
          <cell r="I2675" t="str">
            <v>NR</v>
          </cell>
          <cell r="L2675">
            <v>3.0000000000000001E-27</v>
          </cell>
        </row>
        <row r="2676">
          <cell r="A2676" t="str">
            <v>rs1798802</v>
          </cell>
          <cell r="B2676" t="str">
            <v>Attention deficit hyperactivity disorder or autism spectrum disorder or intelligence (pleiotropy)</v>
          </cell>
          <cell r="C2676" t="str">
            <v>35764056</v>
          </cell>
          <cell r="D2676" t="str">
            <v>rs62258388</v>
          </cell>
          <cell r="E2676" t="str">
            <v>chr3:41286419</v>
          </cell>
          <cell r="F2676" t="str">
            <v>A=0.431, G=0.569</v>
          </cell>
          <cell r="G2676">
            <v>0.81431053968466405</v>
          </cell>
          <cell r="H2676" t="str">
            <v>0.995567930496691</v>
          </cell>
          <cell r="I2676" t="str">
            <v>NR</v>
          </cell>
          <cell r="L2676">
            <v>2.0000000000000001E-9</v>
          </cell>
        </row>
        <row r="2677">
          <cell r="A2677" t="str">
            <v>rs180073</v>
          </cell>
          <cell r="B2677" t="str">
            <v>Heel bone mineral density</v>
          </cell>
          <cell r="C2677" t="str">
            <v>30598549</v>
          </cell>
          <cell r="D2677" t="str">
            <v>rs180077</v>
          </cell>
          <cell r="E2677" t="str">
            <v>chr17:67953596</v>
          </cell>
          <cell r="F2677" t="str">
            <v>A=0.696, C=0.304</v>
          </cell>
          <cell r="G2677">
            <v>0.92222927769271001</v>
          </cell>
          <cell r="H2677" t="str">
            <v>0.971617999717873</v>
          </cell>
          <cell r="I2677" t="str">
            <v>0.326334</v>
          </cell>
          <cell r="J2677" t="str">
            <v>0.0124916</v>
          </cell>
          <cell r="K2677" t="str">
            <v>0.0086-0.0163</v>
          </cell>
          <cell r="L2677">
            <v>2.0000000000000001E-10</v>
          </cell>
        </row>
        <row r="2678">
          <cell r="A2678" t="str">
            <v>rs180073</v>
          </cell>
          <cell r="B2678" t="str">
            <v>Heel bone mineral density</v>
          </cell>
          <cell r="C2678" t="str">
            <v>30595370</v>
          </cell>
          <cell r="D2678" t="str">
            <v>rs180077</v>
          </cell>
          <cell r="E2678" t="str">
            <v>chr17:67953596</v>
          </cell>
          <cell r="F2678" t="str">
            <v>A=0.696, C=0.304</v>
          </cell>
          <cell r="G2678">
            <v>0.92222927769271001</v>
          </cell>
          <cell r="H2678" t="str">
            <v>0.971617999717873</v>
          </cell>
          <cell r="I2678" t="str">
            <v>NR</v>
          </cell>
          <cell r="L2678">
            <v>1E-8</v>
          </cell>
        </row>
        <row r="2679">
          <cell r="A2679" t="str">
            <v>rs180073</v>
          </cell>
          <cell r="B2679" t="str">
            <v>Heel bone mineral density</v>
          </cell>
          <cell r="C2679" t="str">
            <v>30048462</v>
          </cell>
          <cell r="D2679" t="str">
            <v>rs180067</v>
          </cell>
          <cell r="E2679" t="str">
            <v>chr17:67957774</v>
          </cell>
          <cell r="F2679" t="str">
            <v>C=0.702, G=0.298</v>
          </cell>
          <cell r="G2679">
            <v>0.94045915073230002</v>
          </cell>
          <cell r="H2679" t="str">
            <v>0.995175059952038</v>
          </cell>
          <cell r="I2679" t="str">
            <v>NR</v>
          </cell>
          <cell r="J2679" t="str">
            <v>0.013003</v>
          </cell>
          <cell r="K2679" t="str">
            <v>0.0086-0.0174</v>
          </cell>
          <cell r="L2679">
            <v>2.0000000000000001E-9</v>
          </cell>
        </row>
        <row r="2680">
          <cell r="A2680" t="str">
            <v>rs181219</v>
          </cell>
          <cell r="B2680" t="str">
            <v>Height</v>
          </cell>
          <cell r="C2680" t="str">
            <v>36224396</v>
          </cell>
          <cell r="D2680" t="str">
            <v>rs181222</v>
          </cell>
          <cell r="E2680" t="str">
            <v>chr17:56188586</v>
          </cell>
          <cell r="F2680" t="str">
            <v>C=0.784, T=0.216</v>
          </cell>
          <cell r="G2680">
            <v>0.99415123079964196</v>
          </cell>
          <cell r="H2680" t="str">
            <v>1</v>
          </cell>
          <cell r="I2680" t="str">
            <v>0.1872</v>
          </cell>
          <cell r="J2680" t="str">
            <v>0.0095</v>
          </cell>
          <cell r="K2680" t="str">
            <v>0.0079-0.0111</v>
          </cell>
          <cell r="L2680">
            <v>1.0000000000000001E-32</v>
          </cell>
        </row>
        <row r="2681">
          <cell r="A2681" t="str">
            <v>rs181981038</v>
          </cell>
          <cell r="B2681" t="str">
            <v>Waist-to-hip ratio adjusted for BMI</v>
          </cell>
          <cell r="C2681" t="str">
            <v>34021172</v>
          </cell>
          <cell r="D2681" t="str">
            <v>rs181981038</v>
          </cell>
          <cell r="E2681" t="str">
            <v>chr7:72890241</v>
          </cell>
          <cell r="F2681" t="str">
            <v>A=0.043, G=0.957</v>
          </cell>
          <cell r="G2681">
            <v>1</v>
          </cell>
          <cell r="H2681" t="str">
            <v>1</v>
          </cell>
          <cell r="I2681" t="str">
            <v>NR</v>
          </cell>
          <cell r="J2681" t="str">
            <v>0.0392727</v>
          </cell>
          <cell r="K2681" t="str">
            <v>0.028-0.05</v>
          </cell>
          <cell r="L2681">
            <v>4.9999999999999997E-12</v>
          </cell>
        </row>
        <row r="2682">
          <cell r="A2682" t="str">
            <v>rs181981038</v>
          </cell>
          <cell r="B2682" t="str">
            <v>Waist-hip index</v>
          </cell>
          <cell r="C2682" t="str">
            <v>34021172</v>
          </cell>
          <cell r="D2682" t="str">
            <v>rs181981038</v>
          </cell>
          <cell r="E2682" t="str">
            <v>chr7:72890241</v>
          </cell>
          <cell r="F2682" t="str">
            <v>A=0.043, G=0.957</v>
          </cell>
          <cell r="G2682">
            <v>1</v>
          </cell>
          <cell r="H2682" t="str">
            <v>1</v>
          </cell>
          <cell r="I2682" t="str">
            <v>NR</v>
          </cell>
          <cell r="J2682" t="str">
            <v>0.0392186</v>
          </cell>
          <cell r="K2682" t="str">
            <v>0.028-0.05</v>
          </cell>
          <cell r="L2682">
            <v>6.0000000000000003E-12</v>
          </cell>
        </row>
        <row r="2683">
          <cell r="A2683" t="str">
            <v>rs181981038</v>
          </cell>
          <cell r="B2683" t="str">
            <v>Hip index</v>
          </cell>
          <cell r="C2683" t="str">
            <v>34021172</v>
          </cell>
          <cell r="D2683" t="str">
            <v>rs17145717</v>
          </cell>
          <cell r="E2683" t="str">
            <v>chr7:72929608</v>
          </cell>
          <cell r="F2683" t="str">
            <v>A=0.045, G=0.955</v>
          </cell>
          <cell r="G2683">
            <v>0.90770718506176595</v>
          </cell>
          <cell r="H2683" t="str">
            <v>0.975655204123612</v>
          </cell>
          <cell r="I2683" t="str">
            <v>NR</v>
          </cell>
          <cell r="J2683" t="str">
            <v>0.038264</v>
          </cell>
          <cell r="K2683" t="str">
            <v>0.027-0.05</v>
          </cell>
          <cell r="L2683">
            <v>1E-10</v>
          </cell>
        </row>
        <row r="2684">
          <cell r="A2684" t="str">
            <v>rs181981038</v>
          </cell>
          <cell r="B2684" t="str">
            <v>Waist-to-hip ratio adjusted for BMI</v>
          </cell>
          <cell r="C2684" t="str">
            <v>31669095</v>
          </cell>
          <cell r="D2684" t="str">
            <v>rs17145717</v>
          </cell>
          <cell r="E2684" t="str">
            <v>chr7:72929608</v>
          </cell>
          <cell r="F2684" t="str">
            <v>A=0.045, G=0.955</v>
          </cell>
          <cell r="G2684">
            <v>0.90770718506176595</v>
          </cell>
          <cell r="H2684" t="str">
            <v>0.975655204123612</v>
          </cell>
          <cell r="I2684" t="str">
            <v>NR</v>
          </cell>
          <cell r="L2684">
            <v>2E-14</v>
          </cell>
        </row>
        <row r="2685">
          <cell r="A2685" t="str">
            <v>rs181981038</v>
          </cell>
          <cell r="B2685" t="str">
            <v>Height</v>
          </cell>
          <cell r="C2685" t="str">
            <v>36224396</v>
          </cell>
          <cell r="D2685" t="str">
            <v>rs17145717</v>
          </cell>
          <cell r="E2685" t="str">
            <v>chr7:72929608</v>
          </cell>
          <cell r="F2685" t="str">
            <v>A=0.045, G=0.955</v>
          </cell>
          <cell r="G2685">
            <v>0.90770718506176595</v>
          </cell>
          <cell r="H2685" t="str">
            <v>0.975655204123612</v>
          </cell>
          <cell r="I2685" t="str">
            <v>0.0583</v>
          </cell>
          <cell r="J2685" t="str">
            <v>0.012</v>
          </cell>
          <cell r="K2685" t="str">
            <v>0.0091-0.0149</v>
          </cell>
          <cell r="L2685">
            <v>2E-16</v>
          </cell>
        </row>
        <row r="2686">
          <cell r="A2686" t="str">
            <v>rs182563</v>
          </cell>
          <cell r="B2686" t="str">
            <v>Height (standard GWA)</v>
          </cell>
          <cell r="C2686" t="str">
            <v>37106081</v>
          </cell>
          <cell r="D2686" t="str">
            <v>rs310302</v>
          </cell>
          <cell r="E2686" t="str">
            <v>chr8:23647494</v>
          </cell>
          <cell r="F2686" t="str">
            <v>A=0.394, G=0.606</v>
          </cell>
          <cell r="G2686">
            <v>0.82446854802803304</v>
          </cell>
          <cell r="H2686" t="str">
            <v>0.990708843223274</v>
          </cell>
          <cell r="I2686" t="str">
            <v>NR</v>
          </cell>
          <cell r="J2686" t="str">
            <v>0.10575</v>
          </cell>
          <cell r="K2686" t="str">
            <v>0.072-0.14</v>
          </cell>
          <cell r="L2686">
            <v>1.0000000000000001E-9</v>
          </cell>
        </row>
        <row r="2687">
          <cell r="A2687" t="str">
            <v>rs1844689</v>
          </cell>
          <cell r="B2687" t="str">
            <v>Age at menopause</v>
          </cell>
          <cell r="C2687" t="str">
            <v>30595370</v>
          </cell>
          <cell r="D2687" t="str">
            <v>rs777513</v>
          </cell>
          <cell r="E2687" t="str">
            <v>chr3:126200146</v>
          </cell>
          <cell r="F2687" t="str">
            <v>A=0.327, T=0.673</v>
          </cell>
          <cell r="G2687">
            <v>0.96861418860930304</v>
          </cell>
          <cell r="H2687" t="str">
            <v>0.986408833807688</v>
          </cell>
          <cell r="I2687" t="str">
            <v>NR</v>
          </cell>
          <cell r="L2687">
            <v>8.9999999999999995E-9</v>
          </cell>
        </row>
        <row r="2688">
          <cell r="A2688" t="str">
            <v>rs1852730</v>
          </cell>
          <cell r="B2688" t="str">
            <v>Hip circumference adjusted for BMI</v>
          </cell>
          <cell r="C2688" t="str">
            <v>34021172</v>
          </cell>
          <cell r="D2688" t="str">
            <v>rs6891697</v>
          </cell>
          <cell r="E2688" t="str">
            <v>chr5:88768953</v>
          </cell>
          <cell r="F2688" t="str">
            <v>C=0.507, T=0.493</v>
          </cell>
          <cell r="G2688">
            <v>0.82991821436913205</v>
          </cell>
          <cell r="H2688" t="str">
            <v>0.942347210282861</v>
          </cell>
          <cell r="I2688" t="str">
            <v>NR</v>
          </cell>
          <cell r="J2688" t="str">
            <v>0.0154968</v>
          </cell>
          <cell r="K2688" t="str">
            <v>0.0099-0.021</v>
          </cell>
          <cell r="L2688">
            <v>4.0000000000000001E-8</v>
          </cell>
        </row>
        <row r="2689">
          <cell r="A2689" t="str">
            <v>rs1860067</v>
          </cell>
          <cell r="B2689" t="str">
            <v>Lung function (forced vital capacity)</v>
          </cell>
          <cell r="C2689" t="str">
            <v>36914875</v>
          </cell>
          <cell r="D2689" t="str">
            <v>rs13161173</v>
          </cell>
          <cell r="E2689" t="str">
            <v>chr5:129362444</v>
          </cell>
          <cell r="F2689" t="str">
            <v>G=0.639, T=0.361</v>
          </cell>
          <cell r="G2689">
            <v>0.81493207009917401</v>
          </cell>
          <cell r="H2689" t="str">
            <v>0.945103817085482</v>
          </cell>
          <cell r="I2689" t="str">
            <v>0.324</v>
          </cell>
          <cell r="J2689" t="str">
            <v>6.764</v>
          </cell>
          <cell r="L2689">
            <v>9.9999999999999994E-12</v>
          </cell>
        </row>
        <row r="2690">
          <cell r="A2690" t="str">
            <v>rs1867981</v>
          </cell>
          <cell r="B2690" t="str">
            <v>Serum levels of protein LILRB4</v>
          </cell>
          <cell r="C2690" t="str">
            <v>35078996</v>
          </cell>
          <cell r="D2690" t="str">
            <v>rs41306532</v>
          </cell>
          <cell r="E2690" t="str">
            <v>chr10:73591829</v>
          </cell>
          <cell r="F2690" t="str">
            <v>A=0.529, G=0.471</v>
          </cell>
          <cell r="G2690">
            <v>0.97243684585456702</v>
          </cell>
          <cell r="H2690" t="str">
            <v>1</v>
          </cell>
          <cell r="I2690" t="str">
            <v>0.4845</v>
          </cell>
          <cell r="J2690" t="str">
            <v>0.502425</v>
          </cell>
          <cell r="K2690" t="str">
            <v>0.47-0.54</v>
          </cell>
          <cell r="L2690">
            <v>8.0000000000000002E-180</v>
          </cell>
        </row>
        <row r="2691">
          <cell r="A2691" t="str">
            <v>rs1867981</v>
          </cell>
          <cell r="B2691" t="str">
            <v>Leukocyte immunoglobulin-like receptor subfamily B member 4 levels</v>
          </cell>
          <cell r="C2691" t="str">
            <v>34648354</v>
          </cell>
          <cell r="D2691" t="str">
            <v>rs1867981</v>
          </cell>
          <cell r="E2691" t="str">
            <v>chr10:73595221</v>
          </cell>
          <cell r="F2691" t="str">
            <v>C=0.464, T=0.536</v>
          </cell>
          <cell r="G2691">
            <v>1</v>
          </cell>
          <cell r="H2691" t="str">
            <v>1</v>
          </cell>
          <cell r="I2691" t="str">
            <v>0.53</v>
          </cell>
          <cell r="J2691" t="str">
            <v>0.37</v>
          </cell>
          <cell r="K2691" t="str">
            <v>0.34-0.4</v>
          </cell>
          <cell r="L2691">
            <v>1.9999999999999998E-186</v>
          </cell>
        </row>
        <row r="2692">
          <cell r="A2692" t="str">
            <v>rs1867981</v>
          </cell>
          <cell r="B2692" t="str">
            <v>Prosaposin levels</v>
          </cell>
          <cell r="C2692" t="str">
            <v>34648354</v>
          </cell>
          <cell r="D2692" t="str">
            <v>rs2394843</v>
          </cell>
          <cell r="E2692" t="str">
            <v>chr10:73598191</v>
          </cell>
          <cell r="F2692" t="str">
            <v>A=0.554, G=0.446</v>
          </cell>
          <cell r="G2692">
            <v>0.89970324516772004</v>
          </cell>
          <cell r="H2692" t="str">
            <v>0.983372656614782</v>
          </cell>
          <cell r="I2692" t="str">
            <v>0.54</v>
          </cell>
          <cell r="J2692" t="str">
            <v>0.357</v>
          </cell>
          <cell r="K2692" t="str">
            <v>0.33-0.38</v>
          </cell>
          <cell r="L2692">
            <v>4.9999999999999998E-165</v>
          </cell>
        </row>
        <row r="2693">
          <cell r="A2693" t="str">
            <v>rs1867981</v>
          </cell>
          <cell r="B2693" t="str">
            <v>Serum levels of protein PSAP</v>
          </cell>
          <cell r="C2693" t="str">
            <v>35078996</v>
          </cell>
          <cell r="D2693" t="str">
            <v>rs7899959</v>
          </cell>
          <cell r="E2693" t="str">
            <v>chr10:73600316</v>
          </cell>
          <cell r="F2693" t="str">
            <v>A=0.468, G=0.532</v>
          </cell>
          <cell r="G2693">
            <v>0.98414930535039702</v>
          </cell>
          <cell r="H2693" t="str">
            <v>1</v>
          </cell>
          <cell r="I2693" t="str">
            <v>0.4844</v>
          </cell>
          <cell r="J2693" t="str">
            <v>0.516162</v>
          </cell>
          <cell r="K2693" t="str">
            <v>0.48-0.55</v>
          </cell>
          <cell r="L2693">
            <v>1.0000000000000001E-195</v>
          </cell>
        </row>
        <row r="2694">
          <cell r="A2694" t="str">
            <v>rs1869799</v>
          </cell>
          <cell r="B2694" t="str">
            <v>Primary aldosteronism</v>
          </cell>
          <cell r="C2694" t="str">
            <v>36057693</v>
          </cell>
          <cell r="D2694" t="str">
            <v>rs1535532</v>
          </cell>
          <cell r="E2694" t="str">
            <v>chr13:32114398</v>
          </cell>
          <cell r="F2694" t="str">
            <v>C=0.417, T=0.583</v>
          </cell>
          <cell r="G2694">
            <v>0.96754018743775405</v>
          </cell>
          <cell r="H2694" t="str">
            <v>0.987670510950694</v>
          </cell>
          <cell r="I2694" t="str">
            <v>NR</v>
          </cell>
          <cell r="J2694" t="str">
            <v>1.43</v>
          </cell>
          <cell r="K2694" t="str">
            <v>1.29-1.59</v>
          </cell>
          <cell r="L2694">
            <v>3.9999999999999998E-11</v>
          </cell>
        </row>
        <row r="2695">
          <cell r="A2695" t="str">
            <v>rs1869799</v>
          </cell>
          <cell r="B2695" t="str">
            <v>Primary aldosteronism</v>
          </cell>
          <cell r="C2695" t="str">
            <v>36057693</v>
          </cell>
          <cell r="D2695" t="str">
            <v>rs1535532</v>
          </cell>
          <cell r="E2695" t="str">
            <v>chr13:32114398</v>
          </cell>
          <cell r="F2695" t="str">
            <v>C=0.417, T=0.583</v>
          </cell>
          <cell r="G2695">
            <v>0.96754018743775405</v>
          </cell>
          <cell r="H2695" t="str">
            <v>0.987670510950694</v>
          </cell>
          <cell r="I2695" t="str">
            <v>NR</v>
          </cell>
          <cell r="J2695" t="str">
            <v>1.92</v>
          </cell>
          <cell r="K2695" t="str">
            <v>1.67-2.22</v>
          </cell>
          <cell r="L2695">
            <v>5.0000000000000004E-19</v>
          </cell>
        </row>
        <row r="2696">
          <cell r="A2696" t="str">
            <v>rs1869799</v>
          </cell>
          <cell r="B2696" t="str">
            <v>Bilateral adrenal hyperplasia</v>
          </cell>
          <cell r="C2696" t="str">
            <v>36057693</v>
          </cell>
          <cell r="D2696" t="str">
            <v>rs1535532</v>
          </cell>
          <cell r="E2696" t="str">
            <v>chr13:32114398</v>
          </cell>
          <cell r="F2696" t="str">
            <v>C=0.417, T=0.583</v>
          </cell>
          <cell r="G2696">
            <v>0.96754018743775405</v>
          </cell>
          <cell r="H2696" t="str">
            <v>0.987670510950694</v>
          </cell>
          <cell r="I2696" t="str">
            <v>NR</v>
          </cell>
          <cell r="J2696" t="str">
            <v>1.71</v>
          </cell>
          <cell r="K2696" t="str">
            <v>1.53-2.12</v>
          </cell>
          <cell r="L2696">
            <v>3.9999999999999999E-12</v>
          </cell>
        </row>
        <row r="2697">
          <cell r="A2697" t="str">
            <v>rs1873056</v>
          </cell>
          <cell r="B2697" t="str">
            <v>Body mass index</v>
          </cell>
          <cell r="C2697" t="str">
            <v>30239722</v>
          </cell>
          <cell r="D2697" t="str">
            <v>rs11038428</v>
          </cell>
          <cell r="E2697" t="str">
            <v>chr11:45404318</v>
          </cell>
          <cell r="F2697" t="str">
            <v>G=0.695, T=0.305</v>
          </cell>
          <cell r="G2697">
            <v>0.84880412209994904</v>
          </cell>
          <cell r="H2697" t="str">
            <v>0.975690853381533</v>
          </cell>
          <cell r="I2697" t="str">
            <v>0.2807</v>
          </cell>
          <cell r="J2697" t="str">
            <v>0.0133</v>
          </cell>
          <cell r="K2697" t="str">
            <v>0.0098-0.0168</v>
          </cell>
          <cell r="L2697">
            <v>2.0000000000000001E-13</v>
          </cell>
        </row>
        <row r="2698">
          <cell r="A2698" t="str">
            <v>rs1873056</v>
          </cell>
          <cell r="B2698" t="str">
            <v>Body mass index</v>
          </cell>
          <cell r="C2698" t="str">
            <v>31669095</v>
          </cell>
          <cell r="D2698" t="str">
            <v>rs34042421</v>
          </cell>
          <cell r="E2698" t="str">
            <v>chr11:45420233</v>
          </cell>
          <cell r="F2698" t="str">
            <v>A=0.673, G=0.327</v>
          </cell>
          <cell r="G2698">
            <v>0.96875058181076801</v>
          </cell>
          <cell r="H2698" t="str">
            <v>0.990926555608669</v>
          </cell>
          <cell r="I2698" t="str">
            <v>NR</v>
          </cell>
          <cell r="L2698">
            <v>8.9999999999999996E-12</v>
          </cell>
        </row>
        <row r="2699">
          <cell r="A2699" t="str">
            <v>rs1873056</v>
          </cell>
          <cell r="B2699" t="str">
            <v>Body mass index</v>
          </cell>
          <cell r="C2699" t="str">
            <v>30595370</v>
          </cell>
          <cell r="D2699" t="str">
            <v>rs34042421</v>
          </cell>
          <cell r="E2699" t="str">
            <v>chr11:45420233</v>
          </cell>
          <cell r="F2699" t="str">
            <v>A=0.673, G=0.327</v>
          </cell>
          <cell r="G2699">
            <v>0.96875058181076801</v>
          </cell>
          <cell r="H2699" t="str">
            <v>0.990926555608669</v>
          </cell>
          <cell r="I2699" t="str">
            <v>NR</v>
          </cell>
          <cell r="L2699">
            <v>1.9999999999999999E-11</v>
          </cell>
        </row>
        <row r="2700">
          <cell r="A2700" t="str">
            <v>rs1873056</v>
          </cell>
          <cell r="B2700" t="str">
            <v>Body mass index (MTAG)</v>
          </cell>
          <cell r="C2700" t="str">
            <v>36376304</v>
          </cell>
          <cell r="D2700" t="str">
            <v>rs10838465</v>
          </cell>
          <cell r="E2700" t="str">
            <v>chr11:45426141</v>
          </cell>
          <cell r="F2700" t="str">
            <v>A=0.673, C=0.327</v>
          </cell>
          <cell r="G2700">
            <v>0.96875058181076801</v>
          </cell>
          <cell r="H2700" t="str">
            <v>0.990926555608669</v>
          </cell>
          <cell r="I2700" t="str">
            <v>NR</v>
          </cell>
          <cell r="J2700" t="str">
            <v>0.013856</v>
          </cell>
          <cell r="K2700" t="str">
            <v>0.01-0.017</v>
          </cell>
          <cell r="L2700">
            <v>5.9999999999999997E-14</v>
          </cell>
        </row>
        <row r="2701">
          <cell r="A2701" t="str">
            <v>rs1873056</v>
          </cell>
          <cell r="B2701" t="str">
            <v>Body mass index</v>
          </cell>
          <cell r="C2701" t="str">
            <v>37280435</v>
          </cell>
          <cell r="D2701" t="str">
            <v>rs35072015</v>
          </cell>
          <cell r="E2701" t="str">
            <v>chr11:45426928</v>
          </cell>
          <cell r="F2701" t="str">
            <v>C=0.327, T=0.673</v>
          </cell>
          <cell r="G2701">
            <v>0.96875058181076801</v>
          </cell>
          <cell r="H2701" t="str">
            <v>0.990926555608669</v>
          </cell>
          <cell r="I2701" t="str">
            <v>NR</v>
          </cell>
          <cell r="J2701" t="str">
            <v>0.0148465</v>
          </cell>
          <cell r="K2701" t="str">
            <v>0.011-0.019</v>
          </cell>
          <cell r="L2701">
            <v>4.0000000000000001E-13</v>
          </cell>
        </row>
        <row r="2702">
          <cell r="A2702" t="str">
            <v>rs1873056</v>
          </cell>
          <cell r="B2702" t="str">
            <v>Body mass index</v>
          </cell>
          <cell r="C2702" t="str">
            <v>30108127</v>
          </cell>
          <cell r="D2702" t="str">
            <v>rs10742752</v>
          </cell>
          <cell r="E2702" t="str">
            <v>chr11:45438374</v>
          </cell>
          <cell r="F2702" t="str">
            <v>C=0.619, T=0.381</v>
          </cell>
          <cell r="G2702">
            <v>0.80124892501026601</v>
          </cell>
          <cell r="H2702" t="str">
            <v>1</v>
          </cell>
          <cell r="I2702" t="str">
            <v>NR</v>
          </cell>
          <cell r="J2702" t="str">
            <v>0.013</v>
          </cell>
          <cell r="L2702">
            <v>5.9999999999999999E-16</v>
          </cell>
        </row>
        <row r="2703">
          <cell r="A2703" t="str">
            <v>rs1873056</v>
          </cell>
          <cell r="B2703" t="str">
            <v>Body mass index</v>
          </cell>
          <cell r="C2703" t="str">
            <v>36581621</v>
          </cell>
          <cell r="D2703" t="str">
            <v>rs10742752</v>
          </cell>
          <cell r="E2703" t="str">
            <v>chr11:45438374</v>
          </cell>
          <cell r="F2703" t="str">
            <v>C=0.619, T=0.381</v>
          </cell>
          <cell r="G2703">
            <v>0.80124892501026601</v>
          </cell>
          <cell r="H2703" t="str">
            <v>1</v>
          </cell>
          <cell r="I2703" t="str">
            <v>NR</v>
          </cell>
          <cell r="J2703" t="str">
            <v>0.0112</v>
          </cell>
          <cell r="K2703" t="str">
            <v>0.0083-0.0141</v>
          </cell>
          <cell r="L2703">
            <v>8E-14</v>
          </cell>
        </row>
        <row r="2704">
          <cell r="A2704" t="str">
            <v>rs1873056</v>
          </cell>
          <cell r="B2704" t="str">
            <v>Menarche (age at onset)</v>
          </cell>
          <cell r="C2704" t="str">
            <v>30595370</v>
          </cell>
          <cell r="D2704" t="str">
            <v>rs7943688</v>
          </cell>
          <cell r="E2704" t="str">
            <v>chr11:45446724</v>
          </cell>
          <cell r="F2704" t="str">
            <v>G=0.67, T=0.33</v>
          </cell>
          <cell r="G2704">
            <v>1</v>
          </cell>
          <cell r="H2704" t="str">
            <v>1</v>
          </cell>
          <cell r="I2704" t="str">
            <v>NR</v>
          </cell>
          <cell r="L2704">
            <v>6.9999999999999996E-10</v>
          </cell>
        </row>
        <row r="2705">
          <cell r="A2705" t="str">
            <v>rs1877723</v>
          </cell>
          <cell r="B2705" t="str">
            <v>Age when finished full-time education (standard GWA)</v>
          </cell>
          <cell r="C2705" t="str">
            <v>37106081</v>
          </cell>
          <cell r="D2705" t="str">
            <v>rs35780153</v>
          </cell>
          <cell r="E2705" t="str">
            <v>chr4:2845274</v>
          </cell>
          <cell r="F2705" t="str">
            <v>C=0.702, T=0.298</v>
          </cell>
          <cell r="G2705">
            <v>0.83236127312114605</v>
          </cell>
          <cell r="H2705" t="str">
            <v>1</v>
          </cell>
          <cell r="I2705" t="str">
            <v>NR</v>
          </cell>
          <cell r="J2705" t="str">
            <v>0.029948</v>
          </cell>
          <cell r="K2705" t="str">
            <v>0.02-0.04</v>
          </cell>
          <cell r="L2705">
            <v>2.0000000000000001E-9</v>
          </cell>
        </row>
        <row r="2706">
          <cell r="A2706" t="str">
            <v>rs1877723</v>
          </cell>
          <cell r="B2706" t="str">
            <v>Coffee intake (standard GWA)</v>
          </cell>
          <cell r="C2706" t="str">
            <v>37106081</v>
          </cell>
          <cell r="D2706" t="str">
            <v>rs35780153</v>
          </cell>
          <cell r="E2706" t="str">
            <v>chr4:2845274</v>
          </cell>
          <cell r="F2706" t="str">
            <v>C=0.702, T=0.298</v>
          </cell>
          <cell r="G2706">
            <v>0.83236127312114605</v>
          </cell>
          <cell r="H2706" t="str">
            <v>1</v>
          </cell>
          <cell r="I2706" t="str">
            <v>NR</v>
          </cell>
          <cell r="J2706" t="str">
            <v>0.036659</v>
          </cell>
          <cell r="K2706" t="str">
            <v>0.024-0.05</v>
          </cell>
          <cell r="L2706">
            <v>2E-8</v>
          </cell>
        </row>
        <row r="2707">
          <cell r="A2707" t="str">
            <v>rs1877723</v>
          </cell>
          <cell r="B2707" t="str">
            <v>Smoking initiation (ever regular vs never regular) (MTAG)</v>
          </cell>
          <cell r="C2707" t="str">
            <v>30643251</v>
          </cell>
          <cell r="D2707" t="str">
            <v>rs35780153</v>
          </cell>
          <cell r="E2707" t="str">
            <v>chr4:2845274</v>
          </cell>
          <cell r="F2707" t="str">
            <v>C=0.702, T=0.298</v>
          </cell>
          <cell r="G2707">
            <v>0.83236127312114605</v>
          </cell>
          <cell r="H2707" t="str">
            <v>1</v>
          </cell>
          <cell r="I2707" t="str">
            <v>0.279</v>
          </cell>
          <cell r="J2707" t="str">
            <v>0.0084643</v>
          </cell>
          <cell r="K2707" t="str">
            <v>0.0061-0.0108</v>
          </cell>
          <cell r="L2707">
            <v>3.0000000000000001E-12</v>
          </cell>
        </row>
        <row r="2708">
          <cell r="A2708" t="str">
            <v>rs1877723</v>
          </cell>
          <cell r="B2708" t="str">
            <v>Coffee consumption (cups per day)</v>
          </cell>
          <cell r="C2708" t="str">
            <v>31837886</v>
          </cell>
          <cell r="D2708" t="str">
            <v>rs1877723</v>
          </cell>
          <cell r="E2708" t="str">
            <v>chr4:2846799</v>
          </cell>
          <cell r="F2708" t="str">
            <v>C=0.662, T=0.338</v>
          </cell>
          <cell r="G2708">
            <v>1</v>
          </cell>
          <cell r="H2708" t="str">
            <v>1</v>
          </cell>
          <cell r="I2708" t="str">
            <v>0.313</v>
          </cell>
          <cell r="J2708" t="str">
            <v>0.04</v>
          </cell>
          <cell r="L2708">
            <v>3E-10</v>
          </cell>
        </row>
        <row r="2709">
          <cell r="A2709" t="str">
            <v>rs1877723</v>
          </cell>
          <cell r="B2709" t="str">
            <v>Household income (MTAG)</v>
          </cell>
          <cell r="C2709" t="str">
            <v>31844048</v>
          </cell>
          <cell r="D2709" t="str">
            <v>rs1263412</v>
          </cell>
          <cell r="E2709" t="str">
            <v>chr4:2858005</v>
          </cell>
          <cell r="F2709" t="str">
            <v>A=0.675, G=0.325</v>
          </cell>
          <cell r="G2709">
            <v>0.93465583909723005</v>
          </cell>
          <cell r="H2709" t="str">
            <v>0.99538070180272</v>
          </cell>
          <cell r="I2709" t="str">
            <v>0.3029</v>
          </cell>
          <cell r="J2709" t="str">
            <v>0.013471939</v>
          </cell>
          <cell r="K2709" t="str">
            <v>0.0092-0.0178</v>
          </cell>
          <cell r="L2709">
            <v>8.9999999999999999E-10</v>
          </cell>
        </row>
        <row r="2710">
          <cell r="A2710" t="str">
            <v>rs1877723</v>
          </cell>
          <cell r="B2710" t="str">
            <v>Migraine or type 2 diabetes</v>
          </cell>
          <cell r="C2710" t="str">
            <v>36292730</v>
          </cell>
          <cell r="D2710" t="str">
            <v>rs10026792</v>
          </cell>
          <cell r="E2710" t="str">
            <v>chr4:2862190</v>
          </cell>
          <cell r="F2710" t="str">
            <v>A=0.312, G=0.688</v>
          </cell>
          <cell r="G2710">
            <v>0.88029938543983899</v>
          </cell>
          <cell r="H2710" t="str">
            <v>0.995189456972897</v>
          </cell>
          <cell r="I2710" t="str">
            <v>NR</v>
          </cell>
          <cell r="J2710" t="str">
            <v>0.98</v>
          </cell>
          <cell r="L2710">
            <v>2.9999999999999997E-8</v>
          </cell>
        </row>
        <row r="2711">
          <cell r="A2711" t="str">
            <v>rs1877723</v>
          </cell>
          <cell r="B2711" t="str">
            <v>Age of smoking initiation</v>
          </cell>
          <cell r="C2711" t="str">
            <v>36477530</v>
          </cell>
          <cell r="D2711" t="str">
            <v>rs6819310</v>
          </cell>
          <cell r="E2711" t="str">
            <v>chr4:2869127</v>
          </cell>
          <cell r="F2711" t="str">
            <v>C=0.302, T=0.698</v>
          </cell>
          <cell r="G2711">
            <v>0.82316485409558204</v>
          </cell>
          <cell r="H2711" t="str">
            <v>0.985093646277857</v>
          </cell>
          <cell r="I2711" t="str">
            <v>0.252</v>
          </cell>
          <cell r="J2711" t="str">
            <v>0.0139</v>
          </cell>
          <cell r="K2711" t="str">
            <v>0.01-0.018</v>
          </cell>
          <cell r="L2711">
            <v>4.0000000000000001E-13</v>
          </cell>
        </row>
        <row r="2712">
          <cell r="A2712" t="str">
            <v>rs1877723</v>
          </cell>
          <cell r="B2712" t="str">
            <v>Age of smoking initiation</v>
          </cell>
          <cell r="C2712" t="str">
            <v>36477530</v>
          </cell>
          <cell r="D2712" t="str">
            <v>rs6819310</v>
          </cell>
          <cell r="E2712" t="str">
            <v>chr4:2869127</v>
          </cell>
          <cell r="F2712" t="str">
            <v>C=0.302, T=0.698</v>
          </cell>
          <cell r="G2712">
            <v>0.82316485409558204</v>
          </cell>
          <cell r="H2712" t="str">
            <v>0.985093646277857</v>
          </cell>
          <cell r="I2712" t="str">
            <v>0.28</v>
          </cell>
          <cell r="J2712" t="str">
            <v>0.0145</v>
          </cell>
          <cell r="K2712" t="str">
            <v>0.011-0.018</v>
          </cell>
          <cell r="L2712">
            <v>4.9999999999999999E-13</v>
          </cell>
        </row>
        <row r="2713">
          <cell r="A2713" t="str">
            <v>rs1877723</v>
          </cell>
          <cell r="B2713" t="str">
            <v>Age of smoking initiation (MTAG)</v>
          </cell>
          <cell r="C2713" t="str">
            <v>30643251</v>
          </cell>
          <cell r="D2713" t="str">
            <v>rs624833</v>
          </cell>
          <cell r="E2713" t="str">
            <v>chr4:2881256</v>
          </cell>
          <cell r="F2713" t="str">
            <v>G=0.328, T=0.672</v>
          </cell>
          <cell r="G2713">
            <v>0.93880272830499101</v>
          </cell>
          <cell r="H2713" t="str">
            <v>0.990845390845391</v>
          </cell>
          <cell r="I2713" t="str">
            <v>0.302</v>
          </cell>
          <cell r="J2713" t="str">
            <v>0.0114003</v>
          </cell>
          <cell r="K2713" t="str">
            <v>0.0083-0.0145</v>
          </cell>
          <cell r="L2713">
            <v>7.0000000000000005E-13</v>
          </cell>
        </row>
        <row r="2714">
          <cell r="A2714" t="str">
            <v>rs1877723</v>
          </cell>
          <cell r="B2714" t="str">
            <v>Age of smoking initiation</v>
          </cell>
          <cell r="C2714" t="str">
            <v>30643251</v>
          </cell>
          <cell r="D2714" t="str">
            <v>rs624833</v>
          </cell>
          <cell r="E2714" t="str">
            <v>chr4:2881256</v>
          </cell>
          <cell r="F2714" t="str">
            <v>G=0.328, T=0.672</v>
          </cell>
          <cell r="G2714">
            <v>0.93880272830499101</v>
          </cell>
          <cell r="H2714" t="str">
            <v>0.990845390845391</v>
          </cell>
          <cell r="I2714" t="str">
            <v>0.302</v>
          </cell>
          <cell r="J2714" t="str">
            <v>0.016</v>
          </cell>
          <cell r="K2714" t="str">
            <v>0.011-0.021</v>
          </cell>
          <cell r="L2714">
            <v>2.0000000000000001E-9</v>
          </cell>
        </row>
        <row r="2715">
          <cell r="A2715" t="str">
            <v>rs1877723</v>
          </cell>
          <cell r="B2715" t="str">
            <v>Lifetime smoking index</v>
          </cell>
          <cell r="C2715" t="str">
            <v>31689377</v>
          </cell>
          <cell r="D2715" t="str">
            <v>rs624833</v>
          </cell>
          <cell r="E2715" t="str">
            <v>chr4:2881256</v>
          </cell>
          <cell r="F2715" t="str">
            <v>G=0.328, T=0.672</v>
          </cell>
          <cell r="G2715">
            <v>0.93880272830499101</v>
          </cell>
          <cell r="H2715" t="str">
            <v>0.990845390845391</v>
          </cell>
          <cell r="I2715" t="str">
            <v>0.695</v>
          </cell>
          <cell r="J2715" t="str">
            <v>0.013</v>
          </cell>
          <cell r="K2715" t="str">
            <v>0.0091-0.0169</v>
          </cell>
          <cell r="L2715">
            <v>6.9999999999999996E-10</v>
          </cell>
        </row>
        <row r="2716">
          <cell r="A2716" t="str">
            <v>rs1877723</v>
          </cell>
          <cell r="B2716" t="str">
            <v>Educational attainment (years of education)</v>
          </cell>
          <cell r="C2716" t="str">
            <v>30038396</v>
          </cell>
          <cell r="D2716" t="str">
            <v>rs6824567</v>
          </cell>
          <cell r="E2716" t="str">
            <v>chr4:2883172</v>
          </cell>
          <cell r="F2716" t="str">
            <v>C=0.699, T=0.301</v>
          </cell>
          <cell r="G2716">
            <v>0.83587572209146599</v>
          </cell>
          <cell r="H2716" t="str">
            <v>0.995014816796995</v>
          </cell>
          <cell r="I2716" t="str">
            <v>0.2827</v>
          </cell>
          <cell r="J2716" t="str">
            <v>0.013</v>
          </cell>
          <cell r="K2716" t="str">
            <v>0.0099-0.0161</v>
          </cell>
          <cell r="L2716">
            <v>8.9999999999999996E-17</v>
          </cell>
        </row>
        <row r="2717">
          <cell r="A2717" t="str">
            <v>rs1877723</v>
          </cell>
          <cell r="B2717" t="str">
            <v>Educational attainment (MTAG)</v>
          </cell>
          <cell r="C2717" t="str">
            <v>30038396</v>
          </cell>
          <cell r="D2717" t="str">
            <v>rs6824567</v>
          </cell>
          <cell r="E2717" t="str">
            <v>chr4:2883172</v>
          </cell>
          <cell r="F2717" t="str">
            <v>C=0.699, T=0.301</v>
          </cell>
          <cell r="G2717">
            <v>0.83587572209146599</v>
          </cell>
          <cell r="H2717" t="str">
            <v>0.995014816796995</v>
          </cell>
          <cell r="I2717" t="str">
            <v>0.2827</v>
          </cell>
          <cell r="J2717" t="str">
            <v>0.0123</v>
          </cell>
          <cell r="K2717" t="str">
            <v>0.0094-0.0152</v>
          </cell>
          <cell r="L2717">
            <v>3.0000000000000001E-17</v>
          </cell>
        </row>
        <row r="2718">
          <cell r="A2718" t="str">
            <v>rs1877723</v>
          </cell>
          <cell r="B2718" t="str">
            <v>Biological sex</v>
          </cell>
          <cell r="C2718" t="str">
            <v>33888908</v>
          </cell>
          <cell r="D2718" t="str">
            <v>rs79054532</v>
          </cell>
          <cell r="E2718" t="str">
            <v>chr4:2885315</v>
          </cell>
          <cell r="F2718" t="str">
            <v>C=0.699, T=0.301</v>
          </cell>
          <cell r="G2718">
            <v>0.83587572209146599</v>
          </cell>
          <cell r="H2718" t="str">
            <v>0.995014816796995</v>
          </cell>
          <cell r="I2718" t="str">
            <v>NR</v>
          </cell>
          <cell r="J2718" t="str">
            <v>0.0121916</v>
          </cell>
          <cell r="K2718" t="str">
            <v>0.0082-0.0162</v>
          </cell>
          <cell r="L2718">
            <v>2.0000000000000001E-9</v>
          </cell>
        </row>
        <row r="2719">
          <cell r="A2719" t="str">
            <v>rs1877723</v>
          </cell>
          <cell r="B2719" t="str">
            <v>Cigarettes smoked per day</v>
          </cell>
          <cell r="C2719" t="str">
            <v>36477530</v>
          </cell>
          <cell r="D2719" t="str">
            <v>rs16843589</v>
          </cell>
          <cell r="E2719" t="str">
            <v>chr4:2916931</v>
          </cell>
          <cell r="F2719" t="str">
            <v>A=0.3, G=0.7</v>
          </cell>
          <cell r="G2719">
            <v>0.84029077540107</v>
          </cell>
          <cell r="H2719" t="str">
            <v>1</v>
          </cell>
          <cell r="I2719" t="str">
            <v>0.238</v>
          </cell>
          <cell r="J2719" t="str">
            <v>0.0144</v>
          </cell>
          <cell r="K2719" t="str">
            <v>0.011-0.018</v>
          </cell>
          <cell r="L2719">
            <v>1E-14</v>
          </cell>
        </row>
        <row r="2720">
          <cell r="A2720" t="str">
            <v>rs1877723</v>
          </cell>
          <cell r="B2720" t="str">
            <v>Cigarettes smoked per day</v>
          </cell>
          <cell r="C2720" t="str">
            <v>36477530</v>
          </cell>
          <cell r="D2720" t="str">
            <v>rs1014947</v>
          </cell>
          <cell r="E2720" t="str">
            <v>chr4:2917646</v>
          </cell>
          <cell r="F2720" t="str">
            <v>C=0.7, T=0.3</v>
          </cell>
          <cell r="G2720">
            <v>0.84029077540107</v>
          </cell>
          <cell r="H2720" t="str">
            <v>1</v>
          </cell>
          <cell r="I2720" t="str">
            <v>0.236</v>
          </cell>
          <cell r="J2720" t="str">
            <v>0.0148</v>
          </cell>
          <cell r="K2720" t="str">
            <v>0.011-0.018</v>
          </cell>
          <cell r="L2720">
            <v>2.9999999999999998E-15</v>
          </cell>
        </row>
        <row r="2721">
          <cell r="A2721" t="str">
            <v>rs1877723</v>
          </cell>
          <cell r="B2721" t="str">
            <v>Cigarettes smoked per day</v>
          </cell>
          <cell r="C2721" t="str">
            <v>36477530</v>
          </cell>
          <cell r="D2721" t="str">
            <v>rs3021131</v>
          </cell>
          <cell r="E2721" t="str">
            <v>chr4:2918975</v>
          </cell>
          <cell r="F2721" t="str">
            <v>A=0.3, C=0.7</v>
          </cell>
          <cell r="G2721">
            <v>0.84029077540107</v>
          </cell>
          <cell r="H2721" t="str">
            <v>1</v>
          </cell>
          <cell r="I2721" t="str">
            <v>0.275</v>
          </cell>
          <cell r="J2721" t="str">
            <v>0.0164</v>
          </cell>
          <cell r="K2721" t="str">
            <v>0.012-0.02</v>
          </cell>
          <cell r="L2721">
            <v>5.0000000000000004E-16</v>
          </cell>
        </row>
        <row r="2722">
          <cell r="A2722" t="str">
            <v>rs1877723</v>
          </cell>
          <cell r="B2722" t="str">
            <v>Household income</v>
          </cell>
          <cell r="C2722" t="str">
            <v>31844048</v>
          </cell>
          <cell r="D2722" t="str">
            <v>rs12647647</v>
          </cell>
          <cell r="E2722" t="str">
            <v>chr4:2919658</v>
          </cell>
          <cell r="F2722" t="str">
            <v>A=0.3, T=0.7</v>
          </cell>
          <cell r="G2722">
            <v>0.83190604821430003</v>
          </cell>
          <cell r="H2722" t="str">
            <v>0.994998309567846</v>
          </cell>
          <cell r="I2722" t="str">
            <v>NR</v>
          </cell>
          <cell r="J2722" t="str">
            <v>0.011434</v>
          </cell>
          <cell r="K2722" t="str">
            <v>0.0075-0.0154</v>
          </cell>
          <cell r="L2722">
            <v>1E-8</v>
          </cell>
        </row>
        <row r="2723">
          <cell r="A2723" t="str">
            <v>rs1877723</v>
          </cell>
          <cell r="B2723" t="str">
            <v>Aging</v>
          </cell>
          <cell r="C2723" t="str">
            <v>37550455</v>
          </cell>
          <cell r="D2723" t="str">
            <v>rs16843603</v>
          </cell>
          <cell r="E2723" t="str">
            <v>chr4:2928577</v>
          </cell>
          <cell r="F2723" t="str">
            <v>C=0.305, T=0.695</v>
          </cell>
          <cell r="G2723">
            <v>0.83510286863370298</v>
          </cell>
          <cell r="H2723" t="str">
            <v>0.98523931097221</v>
          </cell>
          <cell r="I2723" t="str">
            <v>NR</v>
          </cell>
          <cell r="J2723" t="str">
            <v>0.007050574</v>
          </cell>
          <cell r="K2723" t="str">
            <v>0.0048-0.0093</v>
          </cell>
          <cell r="L2723">
            <v>4.0000000000000001E-10</v>
          </cell>
        </row>
        <row r="2724">
          <cell r="A2724" t="str">
            <v>rs1879514</v>
          </cell>
          <cell r="B2724" t="str">
            <v>Serum levels of protein CD200</v>
          </cell>
          <cell r="C2724" t="str">
            <v>35078996</v>
          </cell>
          <cell r="D2724" t="str">
            <v>rs1879514</v>
          </cell>
          <cell r="E2724" t="str">
            <v>chr3:112027835</v>
          </cell>
          <cell r="F2724" t="str">
            <v>G=0.239, T=0.761</v>
          </cell>
          <cell r="G2724">
            <v>1</v>
          </cell>
          <cell r="H2724" t="str">
            <v>1</v>
          </cell>
          <cell r="I2724" t="str">
            <v>0.2431</v>
          </cell>
          <cell r="J2724" t="str">
            <v>0.210717</v>
          </cell>
          <cell r="K2724" t="str">
            <v>0.17-0.25</v>
          </cell>
          <cell r="L2724">
            <v>3E-23</v>
          </cell>
        </row>
        <row r="2725">
          <cell r="A2725" t="str">
            <v>rs1879514</v>
          </cell>
          <cell r="B2725" t="str">
            <v>Blood protein levels</v>
          </cell>
          <cell r="C2725" t="str">
            <v>30072576</v>
          </cell>
          <cell r="D2725" t="str">
            <v>rs6808365</v>
          </cell>
          <cell r="E2725" t="str">
            <v>chr3:112029701</v>
          </cell>
          <cell r="F2725" t="str">
            <v>C=0.239, T=0.761</v>
          </cell>
          <cell r="G2725">
            <v>1</v>
          </cell>
          <cell r="H2725" t="str">
            <v>1</v>
          </cell>
          <cell r="I2725" t="str">
            <v>0.74484375</v>
          </cell>
          <cell r="J2725" t="str">
            <v>0.23450719</v>
          </cell>
          <cell r="K2725" t="str">
            <v>0.18-0.29</v>
          </cell>
          <cell r="L2725">
            <v>1.0000000000000001E-17</v>
          </cell>
        </row>
        <row r="2726">
          <cell r="A2726" t="str">
            <v>rs1883783</v>
          </cell>
          <cell r="B2726" t="str">
            <v>Liver enzyme levels (alkaline phosphatase)</v>
          </cell>
          <cell r="C2726" t="str">
            <v>33972514</v>
          </cell>
          <cell r="D2726" t="str">
            <v>rs1883783</v>
          </cell>
          <cell r="E2726" t="str">
            <v>chr1:54890956</v>
          </cell>
          <cell r="F2726" t="str">
            <v>G=0.623, T=0.377</v>
          </cell>
          <cell r="G2726">
            <v>1</v>
          </cell>
          <cell r="H2726" t="str">
            <v>1</v>
          </cell>
          <cell r="I2726" t="str">
            <v>0.430714</v>
          </cell>
          <cell r="J2726" t="str">
            <v>0.00143219</v>
          </cell>
          <cell r="K2726" t="str">
            <v>0.00098-0.00188</v>
          </cell>
          <cell r="L2726">
            <v>2.0000000000000001E-10</v>
          </cell>
        </row>
        <row r="2727">
          <cell r="A2727" t="str">
            <v>rs1883783</v>
          </cell>
          <cell r="B2727" t="str">
            <v>Sex hormone-binding globulin levels adjusted for BMI</v>
          </cell>
          <cell r="C2727" t="str">
            <v>32042192</v>
          </cell>
          <cell r="D2727" t="str">
            <v>rs1883783</v>
          </cell>
          <cell r="E2727" t="str">
            <v>chr1:54890956</v>
          </cell>
          <cell r="F2727" t="str">
            <v>G=0.623, T=0.377</v>
          </cell>
          <cell r="G2727">
            <v>1</v>
          </cell>
          <cell r="H2727" t="str">
            <v>1</v>
          </cell>
          <cell r="I2727" t="str">
            <v>0.430169</v>
          </cell>
          <cell r="J2727" t="str">
            <v>0.0064742</v>
          </cell>
          <cell r="K2727" t="str">
            <v>0.0042-0.0087</v>
          </cell>
          <cell r="L2727">
            <v>2.9999999999999997E-8</v>
          </cell>
        </row>
        <row r="2728">
          <cell r="A2728" t="str">
            <v>rs1883783</v>
          </cell>
          <cell r="B2728" t="str">
            <v>Sex hormone-binding globulin levels</v>
          </cell>
          <cell r="C2728" t="str">
            <v>32042192</v>
          </cell>
          <cell r="D2728" t="str">
            <v>rs1883783</v>
          </cell>
          <cell r="E2728" t="str">
            <v>chr1:54890956</v>
          </cell>
          <cell r="F2728" t="str">
            <v>G=0.623, T=0.377</v>
          </cell>
          <cell r="G2728">
            <v>1</v>
          </cell>
          <cell r="H2728" t="str">
            <v>1</v>
          </cell>
          <cell r="I2728" t="str">
            <v>0.429706</v>
          </cell>
          <cell r="J2728" t="str">
            <v>0.00628656</v>
          </cell>
          <cell r="K2728" t="str">
            <v>0.0044-0.0081</v>
          </cell>
          <cell r="L2728">
            <v>5.0000000000000002E-11</v>
          </cell>
        </row>
        <row r="2729">
          <cell r="A2729" t="str">
            <v>rs1883783</v>
          </cell>
          <cell r="B2729" t="str">
            <v>Sex hormone-binding globulin levels adjusted for BMI</v>
          </cell>
          <cell r="C2729" t="str">
            <v>32042192</v>
          </cell>
          <cell r="D2729" t="str">
            <v>rs1883783</v>
          </cell>
          <cell r="E2729" t="str">
            <v>chr1:54890956</v>
          </cell>
          <cell r="F2729" t="str">
            <v>G=0.623, T=0.377</v>
          </cell>
          <cell r="G2729">
            <v>1</v>
          </cell>
          <cell r="H2729" t="str">
            <v>1</v>
          </cell>
          <cell r="I2729" t="str">
            <v>0.429706</v>
          </cell>
          <cell r="J2729" t="str">
            <v>0.00632738</v>
          </cell>
          <cell r="K2729" t="str">
            <v>0.0047-0.008</v>
          </cell>
          <cell r="L2729">
            <v>7.0000000000000005E-14</v>
          </cell>
        </row>
        <row r="2730">
          <cell r="A2730" t="str">
            <v>rs1883783</v>
          </cell>
          <cell r="B2730" t="str">
            <v>Triglyceride levels</v>
          </cell>
          <cell r="C2730" t="str">
            <v>34887591</v>
          </cell>
          <cell r="D2730" t="str">
            <v>rs1883783</v>
          </cell>
          <cell r="E2730" t="str">
            <v>chr1:54890956</v>
          </cell>
          <cell r="F2730" t="str">
            <v>G=0.623, T=0.377</v>
          </cell>
          <cell r="G2730">
            <v>1</v>
          </cell>
          <cell r="H2730" t="str">
            <v>1</v>
          </cell>
          <cell r="I2730" t="str">
            <v>NR</v>
          </cell>
          <cell r="L2730">
            <v>2.9999999999999998E-18</v>
          </cell>
        </row>
        <row r="2731">
          <cell r="A2731" t="str">
            <v>rs1883783</v>
          </cell>
          <cell r="B2731" t="str">
            <v>Sex hormone-binding globulin levels</v>
          </cell>
          <cell r="C2731" t="str">
            <v>36653534</v>
          </cell>
          <cell r="D2731" t="str">
            <v>rs1883783</v>
          </cell>
          <cell r="E2731" t="str">
            <v>chr1:54890956</v>
          </cell>
          <cell r="F2731" t="str">
            <v>G=0.623, T=0.377</v>
          </cell>
          <cell r="G2731">
            <v>1</v>
          </cell>
          <cell r="H2731" t="str">
            <v>1</v>
          </cell>
          <cell r="I2731" t="str">
            <v>NR</v>
          </cell>
          <cell r="J2731" t="str">
            <v>0.0188585</v>
          </cell>
          <cell r="K2731" t="str">
            <v>0.013-0.025</v>
          </cell>
          <cell r="L2731">
            <v>3E-9</v>
          </cell>
        </row>
        <row r="2732">
          <cell r="A2732" t="str">
            <v>rs1883783</v>
          </cell>
          <cell r="B2732" t="str">
            <v>Triglyceride levels</v>
          </cell>
          <cell r="C2732" t="str">
            <v>34887591</v>
          </cell>
          <cell r="D2732" t="str">
            <v>rs1883783</v>
          </cell>
          <cell r="E2732" t="str">
            <v>chr1:54890956</v>
          </cell>
          <cell r="F2732" t="str">
            <v>G=0.623, T=0.377</v>
          </cell>
          <cell r="G2732">
            <v>1</v>
          </cell>
          <cell r="H2732" t="str">
            <v>1</v>
          </cell>
          <cell r="I2732" t="str">
            <v>0.581128</v>
          </cell>
          <cell r="J2732" t="str">
            <v>0.0137463</v>
          </cell>
          <cell r="K2732" t="str">
            <v>0.011-0.016</v>
          </cell>
          <cell r="L2732">
            <v>2.9999999999999998E-15</v>
          </cell>
        </row>
        <row r="2733">
          <cell r="A2733" t="str">
            <v>rs1898286</v>
          </cell>
          <cell r="B2733" t="str">
            <v>Height</v>
          </cell>
          <cell r="C2733" t="str">
            <v>36224396</v>
          </cell>
          <cell r="D2733" t="str">
            <v>rs3773180</v>
          </cell>
          <cell r="E2733" t="str">
            <v>chr3:14496974</v>
          </cell>
          <cell r="F2733" t="str">
            <v>G=0.576, T=0.424</v>
          </cell>
          <cell r="G2733">
            <v>0.85458871667148495</v>
          </cell>
          <cell r="H2733" t="str">
            <v>1</v>
          </cell>
          <cell r="I2733" t="str">
            <v>0.4077</v>
          </cell>
          <cell r="J2733" t="str">
            <v>0.0054</v>
          </cell>
          <cell r="K2733" t="str">
            <v>0.0042-0.0066</v>
          </cell>
          <cell r="L2733">
            <v>4.0000000000000003E-18</v>
          </cell>
        </row>
        <row r="2734">
          <cell r="A2734" t="str">
            <v>rs1905765</v>
          </cell>
          <cell r="B2734" t="str">
            <v>Mean platelet volume</v>
          </cell>
          <cell r="C2734" t="str">
            <v>32888493</v>
          </cell>
          <cell r="D2734" t="str">
            <v>rs2146423</v>
          </cell>
          <cell r="E2734" t="str">
            <v>chr9:4657040</v>
          </cell>
          <cell r="F2734" t="str">
            <v>A=0.579, G=0.421</v>
          </cell>
          <cell r="G2734">
            <v>0.95976316725449795</v>
          </cell>
          <cell r="H2734" t="str">
            <v>0.987685251681139</v>
          </cell>
          <cell r="I2734" t="str">
            <v>0.559651</v>
          </cell>
          <cell r="J2734" t="str">
            <v>0.015839</v>
          </cell>
          <cell r="K2734" t="str">
            <v>0.012-0.02</v>
          </cell>
          <cell r="L2734">
            <v>2.9999999999999999E-16</v>
          </cell>
        </row>
        <row r="2735">
          <cell r="A2735" t="str">
            <v>rs1905765</v>
          </cell>
          <cell r="B2735" t="str">
            <v>Mean platelet volume</v>
          </cell>
          <cell r="C2735" t="str">
            <v>32888493</v>
          </cell>
          <cell r="D2735" t="str">
            <v>rs7024582</v>
          </cell>
          <cell r="E2735" t="str">
            <v>chr9:4658995</v>
          </cell>
          <cell r="F2735" t="str">
            <v>A=0.42, G=0.58</v>
          </cell>
          <cell r="G2735">
            <v>0.95580085992970099</v>
          </cell>
          <cell r="H2735" t="str">
            <v>0.987656138800952</v>
          </cell>
          <cell r="I2735" t="str">
            <v>0.558768</v>
          </cell>
          <cell r="L2735">
            <v>1E-14</v>
          </cell>
        </row>
        <row r="2736">
          <cell r="A2736" t="str">
            <v>rs1905765</v>
          </cell>
          <cell r="B2736" t="str">
            <v>Mean platelet volume</v>
          </cell>
          <cell r="C2736" t="str">
            <v>32888494</v>
          </cell>
          <cell r="D2736" t="str">
            <v>rs7875870</v>
          </cell>
          <cell r="E2736" t="str">
            <v>chr9:4659943</v>
          </cell>
          <cell r="F2736" t="str">
            <v>C=0.42, T=0.58</v>
          </cell>
          <cell r="G2736">
            <v>0.95580085992970099</v>
          </cell>
          <cell r="H2736" t="str">
            <v>0.987656138800952</v>
          </cell>
          <cell r="I2736" t="str">
            <v>0.441025</v>
          </cell>
          <cell r="J2736" t="str">
            <v>0.014153053</v>
          </cell>
          <cell r="K2736" t="str">
            <v>0.0097-0.0186</v>
          </cell>
          <cell r="L2736">
            <v>6E-10</v>
          </cell>
        </row>
        <row r="2737">
          <cell r="A2737" t="str">
            <v>rs1906618</v>
          </cell>
          <cell r="B2737" t="str">
            <v>Cardiac valvular disease</v>
          </cell>
          <cell r="C2737" t="str">
            <v>34594039</v>
          </cell>
          <cell r="D2737" t="str">
            <v>rs10024267</v>
          </cell>
          <cell r="E2737" t="str">
            <v>chr4:111646967</v>
          </cell>
          <cell r="F2737" t="str">
            <v>C=0.152, T=0.848</v>
          </cell>
          <cell r="G2737">
            <v>0.82553226546143199</v>
          </cell>
          <cell r="H2737" t="str">
            <v>0.922554023572523</v>
          </cell>
          <cell r="I2737" t="str">
            <v>NR</v>
          </cell>
          <cell r="J2737" t="str">
            <v>0.1467</v>
          </cell>
          <cell r="K2737" t="str">
            <v>0.12-0.18</v>
          </cell>
          <cell r="L2737">
            <v>4.9999999999999995E-22</v>
          </cell>
        </row>
        <row r="2738">
          <cell r="A2738" t="str">
            <v>rs1906618</v>
          </cell>
          <cell r="B2738" t="str">
            <v>Ischemic stroke (cardioembolic)</v>
          </cell>
          <cell r="C2738" t="str">
            <v>27068588</v>
          </cell>
          <cell r="D2738" t="str">
            <v>rs75021220</v>
          </cell>
          <cell r="E2738" t="str">
            <v>chr4:111658394</v>
          </cell>
          <cell r="F2738" t="str">
            <v>C=0.845, T=0.155</v>
          </cell>
          <cell r="G2738">
            <v>0.83354507068704997</v>
          </cell>
          <cell r="H2738" t="str">
            <v>0.916447706200356</v>
          </cell>
          <cell r="I2738" t="str">
            <v>NR</v>
          </cell>
          <cell r="J2738" t="str">
            <v>1.4</v>
          </cell>
          <cell r="K2738" t="str">
            <v>1.31-1.49</v>
          </cell>
          <cell r="L2738">
            <v>1E-25</v>
          </cell>
        </row>
        <row r="2739">
          <cell r="A2739" t="str">
            <v>rs1906618</v>
          </cell>
          <cell r="B2739" t="str">
            <v>Atrial fibrillation</v>
          </cell>
          <cell r="C2739" t="str">
            <v>29892015</v>
          </cell>
          <cell r="D2739" t="str">
            <v>rs75021220</v>
          </cell>
          <cell r="E2739" t="str">
            <v>chr4:111658394</v>
          </cell>
          <cell r="F2739" t="str">
            <v>C=0.845, T=0.155</v>
          </cell>
          <cell r="G2739">
            <v>0.83354507068704997</v>
          </cell>
          <cell r="H2739" t="str">
            <v>0.916447706200356</v>
          </cell>
          <cell r="I2739" t="str">
            <v>0.12</v>
          </cell>
          <cell r="J2739" t="str">
            <v>1.57</v>
          </cell>
          <cell r="L2739">
            <v>0</v>
          </cell>
        </row>
        <row r="2740">
          <cell r="A2740" t="str">
            <v>rs1906618</v>
          </cell>
          <cell r="B2740" t="str">
            <v>ICD10 I48: Atrial fibrillation and flutter</v>
          </cell>
          <cell r="C2740" t="str">
            <v>37601966</v>
          </cell>
          <cell r="D2740" t="str">
            <v>rs78073007</v>
          </cell>
          <cell r="E2740" t="str">
            <v>chr4:111663933</v>
          </cell>
          <cell r="F2740" t="str">
            <v>C=0.85, T=0.15</v>
          </cell>
          <cell r="G2740">
            <v>0.94010425193239899</v>
          </cell>
          <cell r="H2740" t="str">
            <v>0.99215282490503</v>
          </cell>
          <cell r="I2740" t="str">
            <v>0.4031</v>
          </cell>
          <cell r="J2740" t="str">
            <v>1.727</v>
          </cell>
          <cell r="K2740" t="str">
            <v>1.423-2.096</v>
          </cell>
          <cell r="L2740">
            <v>2.9999999999999997E-8</v>
          </cell>
        </row>
        <row r="2741">
          <cell r="A2741" t="str">
            <v>rs1906618</v>
          </cell>
          <cell r="B2741" t="str">
            <v>Atrial fibrillation (MTAG)</v>
          </cell>
          <cell r="C2741" t="str">
            <v>35872910</v>
          </cell>
          <cell r="D2741" t="str">
            <v>rs17042098</v>
          </cell>
          <cell r="E2741" t="str">
            <v>chr4:111664158</v>
          </cell>
          <cell r="F2741" t="str">
            <v>A=0.15, G=0.85</v>
          </cell>
          <cell r="G2741">
            <v>0.94010425193239899</v>
          </cell>
          <cell r="H2741" t="str">
            <v>0.99215282490503</v>
          </cell>
          <cell r="I2741" t="str">
            <v>NR</v>
          </cell>
          <cell r="J2741" t="str">
            <v>0.087</v>
          </cell>
          <cell r="K2741" t="str">
            <v>0.083-0.091</v>
          </cell>
          <cell r="L2741">
            <v>1.0000000000000001E-9</v>
          </cell>
        </row>
        <row r="2742">
          <cell r="A2742" t="str">
            <v>rs1906618</v>
          </cell>
          <cell r="B2742" t="str">
            <v>Cardioembolic stroke (MTAG)</v>
          </cell>
          <cell r="C2742" t="str">
            <v>35872910</v>
          </cell>
          <cell r="D2742" t="str">
            <v>rs17042098</v>
          </cell>
          <cell r="E2742" t="str">
            <v>chr4:111664158</v>
          </cell>
          <cell r="F2742" t="str">
            <v>A=0.15, G=0.85</v>
          </cell>
          <cell r="G2742">
            <v>0.94010425193239899</v>
          </cell>
          <cell r="H2742" t="str">
            <v>0.99215282490503</v>
          </cell>
          <cell r="I2742" t="str">
            <v>NR</v>
          </cell>
          <cell r="J2742" t="str">
            <v>32.86</v>
          </cell>
          <cell r="L2742">
            <v>7.9999999999999999E-237</v>
          </cell>
        </row>
        <row r="2743">
          <cell r="A2743" t="str">
            <v>rs1906618</v>
          </cell>
          <cell r="B2743" t="str">
            <v>Medication use (beta blocking agents)</v>
          </cell>
          <cell r="C2743" t="str">
            <v>31015401</v>
          </cell>
          <cell r="D2743" t="str">
            <v>rs17042098</v>
          </cell>
          <cell r="E2743" t="str">
            <v>chr4:111664158</v>
          </cell>
          <cell r="F2743" t="str">
            <v>A=0.15, G=0.85</v>
          </cell>
          <cell r="G2743">
            <v>0.94010425193239899</v>
          </cell>
          <cell r="H2743" t="str">
            <v>0.99215282490503</v>
          </cell>
          <cell r="I2743" t="str">
            <v>0.101276</v>
          </cell>
          <cell r="J2743" t="str">
            <v>0.07974993</v>
          </cell>
          <cell r="K2743" t="str">
            <v>0.053-0.106</v>
          </cell>
          <cell r="L2743">
            <v>5.0000000000000001E-9</v>
          </cell>
        </row>
        <row r="2744">
          <cell r="A2744" t="str">
            <v>rs1906618</v>
          </cell>
          <cell r="B2744" t="str">
            <v>Ischemic stroke</v>
          </cell>
          <cell r="C2744" t="str">
            <v>34727735</v>
          </cell>
          <cell r="D2744" t="str">
            <v>rs1906611</v>
          </cell>
          <cell r="E2744" t="str">
            <v>chr4:111665916</v>
          </cell>
          <cell r="F2744" t="str">
            <v>C=0.151, T=0.849</v>
          </cell>
          <cell r="G2744">
            <v>0.94753682425331998</v>
          </cell>
          <cell r="H2744" t="str">
            <v>0.992204451056971</v>
          </cell>
          <cell r="I2744" t="str">
            <v>NR</v>
          </cell>
          <cell r="J2744" t="str">
            <v>1.19</v>
          </cell>
          <cell r="K2744" t="str">
            <v>1.12-1.26</v>
          </cell>
          <cell r="L2744">
            <v>5.0000000000000001E-9</v>
          </cell>
        </row>
        <row r="2745">
          <cell r="A2745" t="str">
            <v>rs1906618</v>
          </cell>
          <cell r="B2745" t="str">
            <v>Heart failure</v>
          </cell>
          <cell r="C2745" t="str">
            <v>31919418</v>
          </cell>
          <cell r="D2745" t="str">
            <v>rs17042102</v>
          </cell>
          <cell r="E2745" t="str">
            <v>chr4:111668626</v>
          </cell>
          <cell r="F2745" t="str">
            <v>A=0.15, G=0.85</v>
          </cell>
          <cell r="G2745">
            <v>0.94010425193239899</v>
          </cell>
          <cell r="H2745" t="str">
            <v>0.99215282490503</v>
          </cell>
          <cell r="I2745" t="str">
            <v>0.12</v>
          </cell>
          <cell r="J2745" t="str">
            <v>1.12</v>
          </cell>
          <cell r="K2745" t="str">
            <v>1.09-1.14</v>
          </cell>
          <cell r="L2745">
            <v>6.0000000000000006E-20</v>
          </cell>
        </row>
        <row r="2746">
          <cell r="A2746" t="str">
            <v>rs1906618</v>
          </cell>
          <cell r="B2746" t="str">
            <v>Chronic heart failure</v>
          </cell>
          <cell r="C2746" t="str">
            <v>34594039</v>
          </cell>
          <cell r="D2746" t="str">
            <v>rs78229461</v>
          </cell>
          <cell r="E2746" t="str">
            <v>chr4:111697653</v>
          </cell>
          <cell r="F2746" t="str">
            <v>C=0.846, T=0.154</v>
          </cell>
          <cell r="G2746">
            <v>0.95505296984004395</v>
          </cell>
          <cell r="H2746" t="str">
            <v>0.984710665298834</v>
          </cell>
          <cell r="I2746" t="str">
            <v>NR</v>
          </cell>
          <cell r="J2746" t="str">
            <v>0.0985</v>
          </cell>
          <cell r="K2746" t="str">
            <v>0.075-0.122</v>
          </cell>
          <cell r="L2746">
            <v>8.9999999999999996E-17</v>
          </cell>
        </row>
        <row r="2747">
          <cell r="A2747" t="str">
            <v>rs1906618</v>
          </cell>
          <cell r="B2747" t="str">
            <v>Atrial fibrillation</v>
          </cell>
          <cell r="C2747" t="str">
            <v>36653681</v>
          </cell>
          <cell r="D2747" t="str">
            <v>rs78229461</v>
          </cell>
          <cell r="E2747" t="str">
            <v>chr4:111697653</v>
          </cell>
          <cell r="F2747" t="str">
            <v>C=0.846, T=0.154</v>
          </cell>
          <cell r="G2747">
            <v>0.95505296984004395</v>
          </cell>
          <cell r="H2747" t="str">
            <v>0.984710665298834</v>
          </cell>
          <cell r="I2747" t="str">
            <v>NR</v>
          </cell>
          <cell r="J2747" t="str">
            <v>0.384952</v>
          </cell>
          <cell r="K2747" t="str">
            <v>0.33-0.44</v>
          </cell>
          <cell r="L2747">
            <v>6.0000000000000003E-47</v>
          </cell>
        </row>
        <row r="2748">
          <cell r="A2748" t="str">
            <v>rs1906618</v>
          </cell>
          <cell r="B2748" t="str">
            <v>Ischemic stroke</v>
          </cell>
          <cell r="C2748" t="str">
            <v>24262325</v>
          </cell>
          <cell r="D2748" t="str">
            <v>rs12646447</v>
          </cell>
          <cell r="E2748" t="str">
            <v>chr4:111699326</v>
          </cell>
          <cell r="F2748" t="str">
            <v>C=0.154, T=0.846</v>
          </cell>
          <cell r="G2748">
            <v>0.95505296984004395</v>
          </cell>
          <cell r="H2748" t="str">
            <v>0.984710665298834</v>
          </cell>
          <cell r="I2748" t="str">
            <v>NR</v>
          </cell>
          <cell r="J2748" t="str">
            <v>1.14</v>
          </cell>
          <cell r="K2748" t="str">
            <v>1.09-1.20</v>
          </cell>
          <cell r="L2748">
            <v>2.9999999999999997E-8</v>
          </cell>
        </row>
        <row r="2749">
          <cell r="A2749" t="str">
            <v>rs1906618</v>
          </cell>
          <cell r="B2749" t="str">
            <v>Heart failure</v>
          </cell>
          <cell r="C2749" t="str">
            <v>36777996</v>
          </cell>
          <cell r="D2749" t="str">
            <v>rs59788391</v>
          </cell>
          <cell r="E2749" t="str">
            <v>chr4:111701433</v>
          </cell>
          <cell r="F2749" t="str">
            <v>A=0.846, G=0.154</v>
          </cell>
          <cell r="G2749">
            <v>0.95505296984004395</v>
          </cell>
          <cell r="H2749" t="str">
            <v>0.984710665298834</v>
          </cell>
          <cell r="I2749" t="str">
            <v>0.1886</v>
          </cell>
          <cell r="J2749" t="str">
            <v>0.084207</v>
          </cell>
          <cell r="K2749" t="str">
            <v>0.068-0.1</v>
          </cell>
          <cell r="L2749">
            <v>1.9999999999999998E-24</v>
          </cell>
        </row>
        <row r="2750">
          <cell r="A2750" t="str">
            <v>rs1906618</v>
          </cell>
          <cell r="B2750" t="str">
            <v>Congestive heart failure</v>
          </cell>
          <cell r="C2750" t="str">
            <v>32514122</v>
          </cell>
          <cell r="D2750" t="str">
            <v>rs2129981</v>
          </cell>
          <cell r="E2750" t="str">
            <v>chr4:111704199</v>
          </cell>
          <cell r="F2750" t="str">
            <v>G=0.846, T=0.154</v>
          </cell>
          <cell r="G2750">
            <v>0.95505296984004395</v>
          </cell>
          <cell r="H2750" t="str">
            <v>0.984710665298834</v>
          </cell>
          <cell r="I2750" t="str">
            <v>0.450122621</v>
          </cell>
          <cell r="J2750" t="str">
            <v>1.0909361</v>
          </cell>
          <cell r="K2750" t="str">
            <v>1.058978995-1.123857469</v>
          </cell>
          <cell r="L2750">
            <v>1E-8</v>
          </cell>
        </row>
        <row r="2751">
          <cell r="A2751" t="str">
            <v>rs1906618</v>
          </cell>
          <cell r="B2751" t="str">
            <v>Medication use (antithrombotic agents)</v>
          </cell>
          <cell r="C2751" t="str">
            <v>34594039</v>
          </cell>
          <cell r="D2751" t="str">
            <v>rs12639654</v>
          </cell>
          <cell r="E2751" t="str">
            <v>chr4:111705295</v>
          </cell>
          <cell r="F2751" t="str">
            <v>C=0.846, T=0.154</v>
          </cell>
          <cell r="G2751">
            <v>0.95505296984004395</v>
          </cell>
          <cell r="H2751" t="str">
            <v>0.984710665298834</v>
          </cell>
          <cell r="I2751" t="str">
            <v>NR</v>
          </cell>
          <cell r="J2751" t="str">
            <v>0.0591</v>
          </cell>
          <cell r="K2751" t="str">
            <v>0.047-0.072</v>
          </cell>
          <cell r="L2751">
            <v>3.9999999999999998E-20</v>
          </cell>
        </row>
        <row r="2752">
          <cell r="A2752" t="str">
            <v>rs1906618</v>
          </cell>
          <cell r="B2752" t="str">
            <v>Early onset atrial fibrillation</v>
          </cell>
          <cell r="C2752" t="str">
            <v>28460022</v>
          </cell>
          <cell r="D2752" t="str">
            <v>rs6817105</v>
          </cell>
          <cell r="E2752" t="str">
            <v>chr4:111705768</v>
          </cell>
          <cell r="F2752" t="str">
            <v>C=0.155, T=0.845</v>
          </cell>
          <cell r="G2752">
            <v>0.947746505308806</v>
          </cell>
          <cell r="H2752" t="str">
            <v>0.977213010781915</v>
          </cell>
          <cell r="I2752" t="str">
            <v>0.525</v>
          </cell>
          <cell r="J2752" t="str">
            <v>2.43</v>
          </cell>
          <cell r="K2752" t="str">
            <v>2.12-2.78</v>
          </cell>
          <cell r="L2752">
            <v>5.9999999999999998E-38</v>
          </cell>
        </row>
        <row r="2753">
          <cell r="A2753" t="str">
            <v>rs1906618</v>
          </cell>
          <cell r="B2753" t="str">
            <v>Atrial fibrillation</v>
          </cell>
          <cell r="C2753" t="str">
            <v>22544366</v>
          </cell>
          <cell r="D2753" t="str">
            <v>rs6817105</v>
          </cell>
          <cell r="E2753" t="str">
            <v>chr4:111705768</v>
          </cell>
          <cell r="F2753" t="str">
            <v>C=0.155, T=0.845</v>
          </cell>
          <cell r="G2753">
            <v>0.947746505308806</v>
          </cell>
          <cell r="H2753" t="str">
            <v>0.977213010781915</v>
          </cell>
          <cell r="I2753" t="str">
            <v>0.13</v>
          </cell>
          <cell r="J2753" t="str">
            <v>1.64</v>
          </cell>
          <cell r="K2753" t="str">
            <v>1.55-1.73</v>
          </cell>
          <cell r="L2753">
            <v>1.9999999999999999E-74</v>
          </cell>
        </row>
        <row r="2754">
          <cell r="A2754" t="str">
            <v>rs1906618</v>
          </cell>
          <cell r="B2754" t="str">
            <v>Atrial fibrillation</v>
          </cell>
          <cell r="C2754" t="str">
            <v>19597492</v>
          </cell>
          <cell r="D2754" t="str">
            <v>rs17042171</v>
          </cell>
          <cell r="E2754" t="str">
            <v>chr4:111708287</v>
          </cell>
          <cell r="F2754" t="str">
            <v>A=0.155, C=0.845</v>
          </cell>
          <cell r="G2754">
            <v>0.947746505308806</v>
          </cell>
          <cell r="H2754" t="str">
            <v>0.977213010781915</v>
          </cell>
          <cell r="I2754" t="str">
            <v>0.12</v>
          </cell>
          <cell r="J2754" t="str">
            <v>1.65</v>
          </cell>
          <cell r="L2754">
            <v>4.0000000000000003E-63</v>
          </cell>
        </row>
        <row r="2755">
          <cell r="A2755" t="str">
            <v>rs1906618</v>
          </cell>
          <cell r="B2755" t="str">
            <v>Heart failure (multivariate analysis)</v>
          </cell>
          <cell r="C2755" t="str">
            <v>36376295</v>
          </cell>
          <cell r="D2755" t="str">
            <v>rs1906592</v>
          </cell>
          <cell r="E2755" t="str">
            <v>chr4:111709004</v>
          </cell>
          <cell r="F2755" t="str">
            <v>G=0.155, T=0.845</v>
          </cell>
          <cell r="G2755">
            <v>0.947746505308806</v>
          </cell>
          <cell r="H2755" t="str">
            <v>0.977213010781915</v>
          </cell>
          <cell r="I2755" t="str">
            <v>NR</v>
          </cell>
          <cell r="J2755" t="str">
            <v>0.02974127</v>
          </cell>
          <cell r="K2755" t="str">
            <v>0.022-0.037</v>
          </cell>
          <cell r="L2755">
            <v>2.0000000000000002E-15</v>
          </cell>
        </row>
        <row r="2756">
          <cell r="A2756" t="str">
            <v>rs1906618</v>
          </cell>
          <cell r="B2756" t="str">
            <v>Heart failure</v>
          </cell>
          <cell r="C2756" t="str">
            <v>36376295</v>
          </cell>
          <cell r="D2756" t="str">
            <v>rs1906592</v>
          </cell>
          <cell r="E2756" t="str">
            <v>chr4:111709004</v>
          </cell>
          <cell r="F2756" t="str">
            <v>G=0.155, T=0.845</v>
          </cell>
          <cell r="G2756">
            <v>0.947746505308806</v>
          </cell>
          <cell r="H2756" t="str">
            <v>0.977213010781915</v>
          </cell>
          <cell r="I2756" t="str">
            <v>0.7767</v>
          </cell>
          <cell r="J2756" t="str">
            <v>0.07892797</v>
          </cell>
          <cell r="K2756" t="str">
            <v>0.068-0.09</v>
          </cell>
          <cell r="L2756">
            <v>5E-42</v>
          </cell>
        </row>
        <row r="2757">
          <cell r="A2757" t="str">
            <v>rs1906618</v>
          </cell>
          <cell r="B2757" t="str">
            <v>Atrial fibrillation/atrial flutter</v>
          </cell>
          <cell r="C2757" t="str">
            <v>17603472</v>
          </cell>
          <cell r="D2757" t="str">
            <v>rs2200733</v>
          </cell>
          <cell r="E2757" t="str">
            <v>chr4:111710169</v>
          </cell>
          <cell r="F2757" t="str">
            <v>C=0.845, T=0.155</v>
          </cell>
          <cell r="G2757">
            <v>0.947746505308806</v>
          </cell>
          <cell r="H2757" t="str">
            <v>0.977213010781915</v>
          </cell>
          <cell r="I2757" t="str">
            <v>0.11</v>
          </cell>
          <cell r="J2757" t="str">
            <v>1.72</v>
          </cell>
          <cell r="K2757" t="str">
            <v>1.59-1.86</v>
          </cell>
          <cell r="L2757">
            <v>2.9999999999999999E-41</v>
          </cell>
        </row>
        <row r="2758">
          <cell r="A2758" t="str">
            <v>rs1906618</v>
          </cell>
          <cell r="B2758" t="str">
            <v>Stroke (ischemic)</v>
          </cell>
          <cell r="C2758" t="str">
            <v>18991354</v>
          </cell>
          <cell r="D2758" t="str">
            <v>rs2200733</v>
          </cell>
          <cell r="E2758" t="str">
            <v>chr4:111710169</v>
          </cell>
          <cell r="F2758" t="str">
            <v>C=0.845, T=0.155</v>
          </cell>
          <cell r="G2758">
            <v>0.947746505308806</v>
          </cell>
          <cell r="H2758" t="str">
            <v>0.977213010781915</v>
          </cell>
          <cell r="I2758" t="str">
            <v>0.11</v>
          </cell>
          <cell r="J2758" t="str">
            <v>1.26</v>
          </cell>
          <cell r="K2758" t="str">
            <v>1.17-1.35</v>
          </cell>
          <cell r="L2758">
            <v>2.0000000000000001E-10</v>
          </cell>
        </row>
        <row r="2759">
          <cell r="A2759" t="str">
            <v>rs1906618</v>
          </cell>
          <cell r="B2759" t="str">
            <v>Atrial fibrillation</v>
          </cell>
          <cell r="C2759" t="str">
            <v>19597491</v>
          </cell>
          <cell r="D2759" t="str">
            <v>rs2200733</v>
          </cell>
          <cell r="E2759" t="str">
            <v>chr4:111710169</v>
          </cell>
          <cell r="F2759" t="str">
            <v>C=0.845, T=0.155</v>
          </cell>
          <cell r="G2759">
            <v>0.947746505308806</v>
          </cell>
          <cell r="H2759" t="str">
            <v>0.977213010781915</v>
          </cell>
          <cell r="I2759" t="str">
            <v>0.12</v>
          </cell>
          <cell r="J2759" t="str">
            <v>1.42</v>
          </cell>
          <cell r="L2759">
            <v>1E-14</v>
          </cell>
        </row>
        <row r="2760">
          <cell r="A2760" t="str">
            <v>rs1906618</v>
          </cell>
          <cell r="B2760" t="str">
            <v>Ischemic stroke (cardioembolic)</v>
          </cell>
          <cell r="C2760" t="str">
            <v>26708676</v>
          </cell>
          <cell r="D2760" t="str">
            <v>rs2200733</v>
          </cell>
          <cell r="E2760" t="str">
            <v>chr4:111710169</v>
          </cell>
          <cell r="F2760" t="str">
            <v>C=0.845, T=0.155</v>
          </cell>
          <cell r="G2760">
            <v>0.947746505308806</v>
          </cell>
          <cell r="H2760" t="str">
            <v>0.977213010781915</v>
          </cell>
          <cell r="I2760" t="str">
            <v>0.12</v>
          </cell>
          <cell r="J2760" t="str">
            <v>1.37</v>
          </cell>
          <cell r="K2760" t="str">
            <v>1.30-1.45</v>
          </cell>
          <cell r="L2760">
            <v>3E-32</v>
          </cell>
        </row>
        <row r="2761">
          <cell r="A2761" t="str">
            <v>rs1906618</v>
          </cell>
          <cell r="B2761" t="str">
            <v>Medication use (beta blocking agents)</v>
          </cell>
          <cell r="C2761" t="str">
            <v>34594039</v>
          </cell>
          <cell r="D2761" t="str">
            <v>rs2200733</v>
          </cell>
          <cell r="E2761" t="str">
            <v>chr4:111710169</v>
          </cell>
          <cell r="F2761" t="str">
            <v>C=0.845, T=0.155</v>
          </cell>
          <cell r="G2761">
            <v>0.947746505308806</v>
          </cell>
          <cell r="H2761" t="str">
            <v>0.977213010781915</v>
          </cell>
          <cell r="I2761" t="str">
            <v>0.45506682</v>
          </cell>
          <cell r="J2761" t="str">
            <v>0.077890135</v>
          </cell>
          <cell r="K2761" t="str">
            <v>0.056-0.099</v>
          </cell>
          <cell r="L2761">
            <v>9.9999999999999998E-13</v>
          </cell>
        </row>
        <row r="2762">
          <cell r="A2762" t="str">
            <v>rs1906618</v>
          </cell>
          <cell r="B2762" t="str">
            <v>Prevalent atrial fibrillation</v>
          </cell>
          <cell r="C2762" t="str">
            <v>28416818</v>
          </cell>
          <cell r="D2762" t="str">
            <v>rs61303432</v>
          </cell>
          <cell r="E2762" t="str">
            <v>chr4:111710542</v>
          </cell>
          <cell r="F2762" t="str">
            <v>C=0.845, T=0.155</v>
          </cell>
          <cell r="G2762">
            <v>0.947746505308806</v>
          </cell>
          <cell r="H2762" t="str">
            <v>0.977213010781915</v>
          </cell>
          <cell r="I2762" t="str">
            <v>0.14</v>
          </cell>
          <cell r="J2762" t="str">
            <v>1.71</v>
          </cell>
          <cell r="K2762" t="str">
            <v>1.62-1.8</v>
          </cell>
          <cell r="L2762">
            <v>6.9999999999999997E-92</v>
          </cell>
        </row>
        <row r="2763">
          <cell r="A2763" t="str">
            <v>rs1906618</v>
          </cell>
          <cell r="B2763" t="str">
            <v>Medication use (beta blocking agents)</v>
          </cell>
          <cell r="C2763" t="str">
            <v>34594039</v>
          </cell>
          <cell r="D2763" t="str">
            <v>rs75725917</v>
          </cell>
          <cell r="E2763" t="str">
            <v>chr4:111710921</v>
          </cell>
          <cell r="F2763" t="str">
            <v>A=0.155, C=0.845</v>
          </cell>
          <cell r="G2763">
            <v>0.947746505308806</v>
          </cell>
          <cell r="H2763" t="str">
            <v>0.977213010781915</v>
          </cell>
          <cell r="I2763" t="str">
            <v>NR</v>
          </cell>
          <cell r="J2763" t="str">
            <v>0.0775</v>
          </cell>
          <cell r="K2763" t="str">
            <v>0.061-0.094</v>
          </cell>
          <cell r="L2763">
            <v>9.9999999999999998E-20</v>
          </cell>
        </row>
        <row r="2764">
          <cell r="A2764" t="str">
            <v>rs1906618</v>
          </cell>
          <cell r="B2764" t="str">
            <v>Atrial fibrillation</v>
          </cell>
          <cell r="C2764" t="str">
            <v>36653681</v>
          </cell>
          <cell r="D2764" t="str">
            <v>rs17042175</v>
          </cell>
          <cell r="E2764" t="str">
            <v>chr4:111710967</v>
          </cell>
          <cell r="F2764" t="str">
            <v>A=0.155, T=0.845</v>
          </cell>
          <cell r="G2764">
            <v>0.947746505308806</v>
          </cell>
          <cell r="H2764" t="str">
            <v>0.977213010781915</v>
          </cell>
          <cell r="I2764" t="str">
            <v>0.2094</v>
          </cell>
          <cell r="J2764" t="str">
            <v>0.4544</v>
          </cell>
          <cell r="K2764" t="str">
            <v>0.44-0.47</v>
          </cell>
          <cell r="L2764">
            <v>0</v>
          </cell>
        </row>
        <row r="2765">
          <cell r="A2765" t="str">
            <v>rs1906618</v>
          </cell>
          <cell r="B2765" t="str">
            <v>Atrial fibrillation/atrial flutter</v>
          </cell>
          <cell r="C2765" t="str">
            <v>34594039</v>
          </cell>
          <cell r="D2765" t="str">
            <v>rs4540107</v>
          </cell>
          <cell r="E2765" t="str">
            <v>chr4:111711102</v>
          </cell>
          <cell r="F2765" t="str">
            <v>A=0.155, C=0.845</v>
          </cell>
          <cell r="G2765">
            <v>0.947746505308806</v>
          </cell>
          <cell r="H2765" t="str">
            <v>0.977213010781915</v>
          </cell>
          <cell r="I2765" t="str">
            <v>0.4456686</v>
          </cell>
          <cell r="J2765" t="str">
            <v>0.49842852</v>
          </cell>
          <cell r="K2765" t="str">
            <v>0.45-0.54</v>
          </cell>
          <cell r="L2765">
            <v>2.0000000000000001E-101</v>
          </cell>
        </row>
        <row r="2766">
          <cell r="A2766" t="str">
            <v>rs1906618</v>
          </cell>
          <cell r="B2766" t="str">
            <v>Ventricular arrhythmia</v>
          </cell>
          <cell r="C2766" t="str">
            <v>34594039</v>
          </cell>
          <cell r="D2766" t="str">
            <v>rs1906596</v>
          </cell>
          <cell r="E2766" t="str">
            <v>chr4:111712236</v>
          </cell>
          <cell r="F2766" t="str">
            <v>C=0.156, T=0.844</v>
          </cell>
          <cell r="G2766">
            <v>0.94053311927875505</v>
          </cell>
          <cell r="H2766" t="str">
            <v>0.969810867787506</v>
          </cell>
          <cell r="I2766" t="str">
            <v>NR</v>
          </cell>
          <cell r="J2766" t="str">
            <v>0.2039</v>
          </cell>
          <cell r="K2766" t="str">
            <v>0.14-0.27</v>
          </cell>
          <cell r="L2766">
            <v>2.0000000000000001E-10</v>
          </cell>
        </row>
        <row r="2767">
          <cell r="A2767" t="str">
            <v>rs1906618</v>
          </cell>
          <cell r="B2767" t="str">
            <v>Medication use (antithrombotic agents)</v>
          </cell>
          <cell r="C2767" t="str">
            <v>34594039</v>
          </cell>
          <cell r="D2767" t="str">
            <v>rs1906596</v>
          </cell>
          <cell r="E2767" t="str">
            <v>chr4:111712236</v>
          </cell>
          <cell r="F2767" t="str">
            <v>C=0.156, T=0.844</v>
          </cell>
          <cell r="G2767">
            <v>0.94053311927875505</v>
          </cell>
          <cell r="H2767" t="str">
            <v>0.969810867787506</v>
          </cell>
          <cell r="I2767" t="str">
            <v>0.543643419</v>
          </cell>
          <cell r="J2767" t="str">
            <v>0.070387684</v>
          </cell>
          <cell r="K2767" t="str">
            <v>0.055-0.086</v>
          </cell>
          <cell r="L2767">
            <v>5.9999999999999999E-19</v>
          </cell>
        </row>
        <row r="2768">
          <cell r="A2768" t="str">
            <v>rs1906618</v>
          </cell>
          <cell r="B2768" t="str">
            <v>Ventricular arrhythmia</v>
          </cell>
          <cell r="C2768" t="str">
            <v>34594039</v>
          </cell>
          <cell r="D2768" t="str">
            <v>rs1906596</v>
          </cell>
          <cell r="E2768" t="str">
            <v>chr4:111712236</v>
          </cell>
          <cell r="F2768" t="str">
            <v>C=0.156, T=0.844</v>
          </cell>
          <cell r="G2768">
            <v>0.94053311927875505</v>
          </cell>
          <cell r="H2768" t="str">
            <v>0.969810867787506</v>
          </cell>
          <cell r="I2768" t="str">
            <v>0.553132048</v>
          </cell>
          <cell r="J2768" t="str">
            <v>0.23275596</v>
          </cell>
          <cell r="K2768" t="str">
            <v>0.16-0.3</v>
          </cell>
          <cell r="L2768">
            <v>3.9999999999999998E-11</v>
          </cell>
        </row>
        <row r="2769">
          <cell r="A2769" t="str">
            <v>rs1906618</v>
          </cell>
          <cell r="B2769" t="str">
            <v>Atrial fibrillation</v>
          </cell>
          <cell r="C2769" t="str">
            <v>28416822</v>
          </cell>
          <cell r="D2769" t="str">
            <v>rs2220427</v>
          </cell>
          <cell r="E2769" t="str">
            <v>chr4:111714889</v>
          </cell>
          <cell r="F2769" t="str">
            <v>C=0.846, T=0.154</v>
          </cell>
          <cell r="G2769">
            <v>0.95505296984004395</v>
          </cell>
          <cell r="H2769" t="str">
            <v>0.984710665298834</v>
          </cell>
          <cell r="I2769" t="str">
            <v>0.45</v>
          </cell>
          <cell r="J2769" t="str">
            <v>1.707</v>
          </cell>
          <cell r="K2769" t="str">
            <v>1.635-1.783</v>
          </cell>
          <cell r="L2769">
            <v>2.0000000000000001E-134</v>
          </cell>
        </row>
        <row r="2770">
          <cell r="A2770" t="str">
            <v>rs1906618</v>
          </cell>
          <cell r="B2770" t="str">
            <v>Arrhythmia</v>
          </cell>
          <cell r="C2770" t="str">
            <v>32514122</v>
          </cell>
          <cell r="D2770" t="str">
            <v>rs12644625</v>
          </cell>
          <cell r="E2770" t="str">
            <v>chr4:111716513</v>
          </cell>
          <cell r="F2770" t="str">
            <v>C=0.845, T=0.155</v>
          </cell>
          <cell r="G2770">
            <v>0.947746505308806</v>
          </cell>
          <cell r="H2770" t="str">
            <v>0.977213010781915</v>
          </cell>
          <cell r="I2770" t="str">
            <v>0.447963778</v>
          </cell>
          <cell r="J2770" t="str">
            <v>1.3943157</v>
          </cell>
          <cell r="K2770" t="str">
            <v>1.363567749-1.425756963</v>
          </cell>
          <cell r="L2770">
            <v>1E-187</v>
          </cell>
        </row>
        <row r="2771">
          <cell r="A2771" t="str">
            <v>rs1906618</v>
          </cell>
          <cell r="B2771" t="str">
            <v>Atrial fibrillation/atrial flutter</v>
          </cell>
          <cell r="C2771" t="str">
            <v>34594039</v>
          </cell>
          <cell r="D2771" t="str">
            <v>rs12644625</v>
          </cell>
          <cell r="E2771" t="str">
            <v>chr4:111716513</v>
          </cell>
          <cell r="F2771" t="str">
            <v>C=0.845, T=0.155</v>
          </cell>
          <cell r="G2771">
            <v>0.947746505308806</v>
          </cell>
          <cell r="H2771" t="str">
            <v>0.977213010781915</v>
          </cell>
          <cell r="I2771" t="str">
            <v>NR</v>
          </cell>
          <cell r="J2771" t="str">
            <v>0.4969</v>
          </cell>
          <cell r="K2771" t="str">
            <v>0.47-0.52</v>
          </cell>
          <cell r="L2771">
            <v>6.0000000000000005E-306</v>
          </cell>
        </row>
        <row r="2772">
          <cell r="A2772" t="str">
            <v>rs1906618</v>
          </cell>
          <cell r="B2772" t="str">
            <v>Atrial fibrillation</v>
          </cell>
          <cell r="C2772" t="str">
            <v>36653681</v>
          </cell>
          <cell r="D2772" t="str">
            <v>rs12644625</v>
          </cell>
          <cell r="E2772" t="str">
            <v>chr4:111716513</v>
          </cell>
          <cell r="F2772" t="str">
            <v>C=0.845, T=0.155</v>
          </cell>
          <cell r="G2772">
            <v>0.947746505308806</v>
          </cell>
          <cell r="H2772" t="str">
            <v>0.977213010781915</v>
          </cell>
          <cell r="I2772" t="str">
            <v>NR</v>
          </cell>
          <cell r="J2772" t="str">
            <v>0.509757</v>
          </cell>
          <cell r="K2772" t="str">
            <v>0.48-0.54</v>
          </cell>
          <cell r="L2772">
            <v>2.0000000000000001E-249</v>
          </cell>
        </row>
        <row r="2773">
          <cell r="A2773" t="str">
            <v>rs1906618</v>
          </cell>
          <cell r="B2773" t="str">
            <v>Atrial fibrillation</v>
          </cell>
          <cell r="C2773" t="str">
            <v>36653681</v>
          </cell>
          <cell r="D2773" t="str">
            <v>rs12644625</v>
          </cell>
          <cell r="E2773" t="str">
            <v>chr4:111716513</v>
          </cell>
          <cell r="F2773" t="str">
            <v>C=0.845, T=0.155</v>
          </cell>
          <cell r="G2773">
            <v>0.947746505308806</v>
          </cell>
          <cell r="H2773" t="str">
            <v>0.977213010781915</v>
          </cell>
          <cell r="I2773" t="str">
            <v>NR</v>
          </cell>
          <cell r="J2773" t="str">
            <v>0.568693</v>
          </cell>
          <cell r="K2773" t="str">
            <v>0.53-0.6</v>
          </cell>
          <cell r="L2773">
            <v>2.0000000000000001E-210</v>
          </cell>
        </row>
        <row r="2774">
          <cell r="A2774" t="str">
            <v>rs1910410</v>
          </cell>
          <cell r="B2774" t="str">
            <v>Principal component-derived dietary pattern 12</v>
          </cell>
          <cell r="C2774" t="str">
            <v>32193382</v>
          </cell>
          <cell r="D2774" t="str">
            <v>rs2654639</v>
          </cell>
          <cell r="E2774" t="str">
            <v>chr15:101023554</v>
          </cell>
          <cell r="F2774" t="str">
            <v>C=0.89, G=0.11</v>
          </cell>
          <cell r="G2774">
            <v>0.97984988761799197</v>
          </cell>
          <cell r="H2774" t="str">
            <v>0.989873672555237</v>
          </cell>
          <cell r="I2774" t="str">
            <v>0.113813</v>
          </cell>
          <cell r="J2774" t="str">
            <v>0.0222204</v>
          </cell>
          <cell r="K2774" t="str">
            <v>0.014-0.03</v>
          </cell>
          <cell r="L2774">
            <v>2E-8</v>
          </cell>
        </row>
        <row r="2775">
          <cell r="A2775" t="str">
            <v>rs1915422</v>
          </cell>
          <cell r="B2775" t="str">
            <v>Height</v>
          </cell>
          <cell r="C2775" t="str">
            <v>36224396</v>
          </cell>
          <cell r="D2775" t="str">
            <v>rs7814466</v>
          </cell>
          <cell r="E2775" t="str">
            <v>chr8:19247922</v>
          </cell>
          <cell r="F2775" t="str">
            <v>A=0.634, G=0.366</v>
          </cell>
          <cell r="G2775">
            <v>0.80872100392952195</v>
          </cell>
          <cell r="H2775" t="str">
            <v>1</v>
          </cell>
          <cell r="I2775" t="str">
            <v>0.3324</v>
          </cell>
          <cell r="J2775" t="str">
            <v>0.0093</v>
          </cell>
          <cell r="K2775" t="str">
            <v>0.0079-0.0107</v>
          </cell>
          <cell r="L2775">
            <v>7E-45</v>
          </cell>
        </row>
        <row r="2776">
          <cell r="A2776" t="str">
            <v>rs192007</v>
          </cell>
          <cell r="B2776" t="str">
            <v>Insomnia</v>
          </cell>
          <cell r="C2776" t="str">
            <v>35835914</v>
          </cell>
          <cell r="D2776" t="str">
            <v>rs192007</v>
          </cell>
          <cell r="E2776" t="str">
            <v>chr10:64586395</v>
          </cell>
          <cell r="F2776" t="str">
            <v>A=0.362, G=0.638</v>
          </cell>
          <cell r="G2776">
            <v>1</v>
          </cell>
          <cell r="H2776" t="str">
            <v>1</v>
          </cell>
          <cell r="I2776" t="str">
            <v>NR</v>
          </cell>
          <cell r="J2776" t="str">
            <v>0.007</v>
          </cell>
          <cell r="K2776" t="str">
            <v>0.005-0.009</v>
          </cell>
          <cell r="L2776">
            <v>2E-8</v>
          </cell>
        </row>
        <row r="2777">
          <cell r="A2777" t="str">
            <v>rs192007</v>
          </cell>
          <cell r="B2777" t="str">
            <v>Insomnia</v>
          </cell>
          <cell r="C2777" t="str">
            <v>35835914</v>
          </cell>
          <cell r="D2777" t="str">
            <v>rs224292</v>
          </cell>
          <cell r="E2777" t="str">
            <v>chr10:64588424</v>
          </cell>
          <cell r="F2777" t="str">
            <v>A=0.362, G=0.638</v>
          </cell>
          <cell r="G2777">
            <v>1</v>
          </cell>
          <cell r="H2777" t="str">
            <v>1</v>
          </cell>
          <cell r="I2777" t="str">
            <v>NR</v>
          </cell>
          <cell r="J2777" t="str">
            <v>0.005</v>
          </cell>
          <cell r="K2777" t="str">
            <v>0.003-0.007</v>
          </cell>
          <cell r="L2777">
            <v>4.0000000000000001E-8</v>
          </cell>
        </row>
        <row r="2778">
          <cell r="A2778" t="str">
            <v>rs1922930</v>
          </cell>
          <cell r="B2778" t="str">
            <v>Extensive white matter perivascular space burden</v>
          </cell>
          <cell r="C2778" t="str">
            <v>37069360</v>
          </cell>
          <cell r="D2778" t="str">
            <v>rs1922930</v>
          </cell>
          <cell r="E2778" t="str">
            <v>chr6:1364691</v>
          </cell>
          <cell r="F2778" t="str">
            <v>A=0.9, C=0.1</v>
          </cell>
          <cell r="G2778">
            <v>1</v>
          </cell>
          <cell r="H2778" t="str">
            <v>1</v>
          </cell>
          <cell r="I2778" t="str">
            <v>0.12</v>
          </cell>
          <cell r="L2778">
            <v>4.0000000000000001E-8</v>
          </cell>
        </row>
        <row r="2779">
          <cell r="A2779" t="str">
            <v>rs1922930</v>
          </cell>
          <cell r="B2779" t="str">
            <v>Whole brain free water diffusion (multivariate analysis)</v>
          </cell>
          <cell r="C2779" t="str">
            <v>35505052</v>
          </cell>
          <cell r="D2779" t="str">
            <v>rs76110445</v>
          </cell>
          <cell r="E2779" t="str">
            <v>chr6:1364866</v>
          </cell>
          <cell r="F2779" t="str">
            <v>C=0.091, T=0.909</v>
          </cell>
          <cell r="G2779">
            <v>0.88025819624881496</v>
          </cell>
          <cell r="H2779" t="str">
            <v>0.987917367283209</v>
          </cell>
          <cell r="I2779" t="str">
            <v>NR</v>
          </cell>
          <cell r="L2779">
            <v>1.9999999999999999E-11</v>
          </cell>
        </row>
        <row r="2780">
          <cell r="A2780" t="str">
            <v>rs1922930</v>
          </cell>
          <cell r="B2780" t="str">
            <v>Small vessel stroke (MTAG)</v>
          </cell>
          <cell r="C2780" t="str">
            <v>36180795</v>
          </cell>
          <cell r="D2780" t="str">
            <v>rs76110445</v>
          </cell>
          <cell r="E2780" t="str">
            <v>chr6:1364866</v>
          </cell>
          <cell r="F2780" t="str">
            <v>C=0.091, T=0.909</v>
          </cell>
          <cell r="G2780">
            <v>0.88025819624881496</v>
          </cell>
          <cell r="H2780" t="str">
            <v>0.987917367283209</v>
          </cell>
          <cell r="I2780" t="str">
            <v>0.1098</v>
          </cell>
          <cell r="J2780" t="str">
            <v>1.17</v>
          </cell>
          <cell r="K2780" t="str">
            <v>1.12-1.23</v>
          </cell>
          <cell r="L2780">
            <v>7.0000000000000004E-11</v>
          </cell>
        </row>
        <row r="2781">
          <cell r="A2781" t="str">
            <v>rs1923367</v>
          </cell>
          <cell r="B2781" t="str">
            <v>Total lipid levels in small HDL</v>
          </cell>
          <cell r="C2781" t="str">
            <v>35213538</v>
          </cell>
          <cell r="D2781" t="str">
            <v>rs4246944</v>
          </cell>
          <cell r="E2781" t="str">
            <v>chr10:81105684</v>
          </cell>
          <cell r="F2781" t="str">
            <v>C=0.5, T=0.5</v>
          </cell>
          <cell r="G2781">
            <v>0.82079492516602204</v>
          </cell>
          <cell r="H2781" t="str">
            <v>0.957894736842105</v>
          </cell>
          <cell r="I2781" t="str">
            <v>0.566413</v>
          </cell>
          <cell r="J2781" t="str">
            <v>0.0228736</v>
          </cell>
          <cell r="K2781" t="str">
            <v>0.015-0.031</v>
          </cell>
          <cell r="L2781">
            <v>4.0000000000000001E-8</v>
          </cell>
        </row>
        <row r="2782">
          <cell r="A2782" t="str">
            <v>rs1923367</v>
          </cell>
          <cell r="B2782" t="str">
            <v>Phospholipid levels in small HDL</v>
          </cell>
          <cell r="C2782" t="str">
            <v>35213538</v>
          </cell>
          <cell r="D2782" t="str">
            <v>rs4246944</v>
          </cell>
          <cell r="E2782" t="str">
            <v>chr10:81105684</v>
          </cell>
          <cell r="F2782" t="str">
            <v>C=0.5, T=0.5</v>
          </cell>
          <cell r="G2782">
            <v>0.82079492516602204</v>
          </cell>
          <cell r="H2782" t="str">
            <v>0.957894736842105</v>
          </cell>
          <cell r="I2782" t="str">
            <v>0.566413</v>
          </cell>
          <cell r="J2782" t="str">
            <v>0.0227243</v>
          </cell>
          <cell r="K2782" t="str">
            <v>0.015-0.031</v>
          </cell>
          <cell r="L2782">
            <v>4.0000000000000001E-8</v>
          </cell>
        </row>
        <row r="2783">
          <cell r="A2783" t="str">
            <v>rs1923367</v>
          </cell>
          <cell r="B2783" t="str">
            <v>Cholesterol levels in small HDL</v>
          </cell>
          <cell r="C2783" t="str">
            <v>35213538</v>
          </cell>
          <cell r="D2783" t="str">
            <v>rs4980063</v>
          </cell>
          <cell r="E2783" t="str">
            <v>chr10:81105844</v>
          </cell>
          <cell r="F2783" t="str">
            <v>A=0.501, T=0.499</v>
          </cell>
          <cell r="G2783">
            <v>0.82461132937033699</v>
          </cell>
          <cell r="H2783" t="str">
            <v>0.962029775634305</v>
          </cell>
          <cell r="I2783" t="str">
            <v>0.566741</v>
          </cell>
          <cell r="J2783" t="str">
            <v>0.0237129</v>
          </cell>
          <cell r="K2783" t="str">
            <v>0.016-0.032</v>
          </cell>
          <cell r="L2783">
            <v>1E-8</v>
          </cell>
        </row>
        <row r="2784">
          <cell r="A2784" t="str">
            <v>rs1923367</v>
          </cell>
          <cell r="B2784" t="str">
            <v>Mean platelet volume</v>
          </cell>
          <cell r="C2784" t="str">
            <v>32888494</v>
          </cell>
          <cell r="D2784" t="str">
            <v>rs2233713</v>
          </cell>
          <cell r="E2784" t="str">
            <v>chr10:81107135</v>
          </cell>
          <cell r="F2784" t="str">
            <v>A=0.488, C=0.512</v>
          </cell>
          <cell r="G2784">
            <v>0.86267968114058002</v>
          </cell>
          <cell r="H2784" t="str">
            <v>0.958875830352581</v>
          </cell>
          <cell r="I2784" t="str">
            <v>0.441845</v>
          </cell>
          <cell r="J2784" t="str">
            <v>0.01363157</v>
          </cell>
          <cell r="K2784" t="str">
            <v>0.0092-0.0181</v>
          </cell>
          <cell r="L2784">
            <v>2.0000000000000001E-9</v>
          </cell>
        </row>
        <row r="2785">
          <cell r="A2785" t="str">
            <v>rs1923367</v>
          </cell>
          <cell r="B2785" t="str">
            <v>Concentration of small HDL particles</v>
          </cell>
          <cell r="C2785" t="str">
            <v>35213538</v>
          </cell>
          <cell r="D2785" t="str">
            <v>rs2233713</v>
          </cell>
          <cell r="E2785" t="str">
            <v>chr10:81107135</v>
          </cell>
          <cell r="F2785" t="str">
            <v>A=0.488, C=0.512</v>
          </cell>
          <cell r="G2785">
            <v>0.86267968114058002</v>
          </cell>
          <cell r="H2785" t="str">
            <v>0.958875830352581</v>
          </cell>
          <cell r="I2785" t="str">
            <v>0.559023</v>
          </cell>
          <cell r="J2785" t="str">
            <v>0.0232559</v>
          </cell>
          <cell r="K2785" t="str">
            <v>0.015-0.031</v>
          </cell>
          <cell r="L2785">
            <v>2E-8</v>
          </cell>
        </row>
        <row r="2786">
          <cell r="A2786" t="str">
            <v>rs1923367</v>
          </cell>
          <cell r="B2786" t="str">
            <v>Cholesteryl ester levels in small HDL</v>
          </cell>
          <cell r="C2786" t="str">
            <v>35213538</v>
          </cell>
          <cell r="D2786" t="str">
            <v>rs2233713</v>
          </cell>
          <cell r="E2786" t="str">
            <v>chr10:81107135</v>
          </cell>
          <cell r="F2786" t="str">
            <v>A=0.488, C=0.512</v>
          </cell>
          <cell r="G2786">
            <v>0.86267968114058002</v>
          </cell>
          <cell r="H2786" t="str">
            <v>0.958875830352581</v>
          </cell>
          <cell r="I2786" t="str">
            <v>0.559023</v>
          </cell>
          <cell r="J2786" t="str">
            <v>0.0234548</v>
          </cell>
          <cell r="K2786" t="str">
            <v>0.015-0.032</v>
          </cell>
          <cell r="L2786">
            <v>2E-8</v>
          </cell>
        </row>
        <row r="2787">
          <cell r="A2787" t="str">
            <v>rs1923367</v>
          </cell>
          <cell r="B2787" t="str">
            <v>High light scatter reticulocyte count</v>
          </cell>
          <cell r="C2787" t="str">
            <v>27863252</v>
          </cell>
          <cell r="D2787" t="str">
            <v>rs7332</v>
          </cell>
          <cell r="E2787" t="str">
            <v>chr10:81114060</v>
          </cell>
          <cell r="F2787" t="str">
            <v>A=0.527, G=0.473</v>
          </cell>
          <cell r="G2787">
            <v>0.93335580660487005</v>
          </cell>
          <cell r="H2787" t="str">
            <v>0.9680317775571</v>
          </cell>
          <cell r="I2787" t="str">
            <v>0.4629</v>
          </cell>
          <cell r="J2787" t="str">
            <v>0.0237027</v>
          </cell>
          <cell r="K2787" t="str">
            <v>0.017-0.031</v>
          </cell>
          <cell r="L2787">
            <v>3.9999999999999998E-11</v>
          </cell>
        </row>
        <row r="2788">
          <cell r="A2788" t="str">
            <v>rs1923367</v>
          </cell>
          <cell r="B2788" t="str">
            <v>Hip circumference adjusted for BMI</v>
          </cell>
          <cell r="C2788" t="str">
            <v>34021172</v>
          </cell>
          <cell r="D2788" t="str">
            <v>rs8837</v>
          </cell>
          <cell r="E2788" t="str">
            <v>chr10:81114813</v>
          </cell>
          <cell r="F2788" t="str">
            <v>C=0.442, G=0.558</v>
          </cell>
          <cell r="G2788">
            <v>0.84201964777495197</v>
          </cell>
          <cell r="H2788" t="str">
            <v>0.97445565923951</v>
          </cell>
          <cell r="I2788" t="str">
            <v>NR</v>
          </cell>
          <cell r="J2788" t="str">
            <v>0.0175544</v>
          </cell>
          <cell r="K2788" t="str">
            <v>0.012-0.024</v>
          </cell>
          <cell r="L2788">
            <v>1E-8</v>
          </cell>
        </row>
        <row r="2789">
          <cell r="A2789" t="str">
            <v>rs1923367</v>
          </cell>
          <cell r="B2789" t="str">
            <v>High light scatter reticulocyte percentage of red cells</v>
          </cell>
          <cell r="C2789" t="str">
            <v>27863252</v>
          </cell>
          <cell r="D2789" t="str">
            <v>rs7917610</v>
          </cell>
          <cell r="E2789" t="str">
            <v>chr10:81117237</v>
          </cell>
          <cell r="F2789" t="str">
            <v>C=0.527, T=0.473</v>
          </cell>
          <cell r="G2789">
            <v>0.93335580660487005</v>
          </cell>
          <cell r="H2789" t="str">
            <v>0.9680317775571</v>
          </cell>
          <cell r="I2789" t="str">
            <v>0.4628</v>
          </cell>
          <cell r="J2789" t="str">
            <v>0.02356267</v>
          </cell>
          <cell r="K2789" t="str">
            <v>0.017-0.031()</v>
          </cell>
          <cell r="L2789">
            <v>6E-11</v>
          </cell>
        </row>
        <row r="2790">
          <cell r="A2790" t="str">
            <v>rs1923367</v>
          </cell>
          <cell r="B2790" t="str">
            <v>Appendicular lean mass</v>
          </cell>
          <cell r="C2790" t="str">
            <v>33097823</v>
          </cell>
          <cell r="D2790" t="str">
            <v>rs10824747</v>
          </cell>
          <cell r="E2790" t="str">
            <v>chr10:81118464</v>
          </cell>
          <cell r="F2790" t="str">
            <v>C=0.557, T=0.443</v>
          </cell>
          <cell r="G2790">
            <v>0.845518195237276</v>
          </cell>
          <cell r="H2790" t="str">
            <v>0.974512933546148</v>
          </cell>
          <cell r="I2790" t="str">
            <v>0.4994</v>
          </cell>
          <cell r="J2790" t="str">
            <v>0.0168</v>
          </cell>
          <cell r="K2790" t="str">
            <v>0.013-0.021</v>
          </cell>
          <cell r="L2790">
            <v>5.0000000000000004E-19</v>
          </cell>
        </row>
        <row r="2791">
          <cell r="A2791" t="str">
            <v>rs1923367</v>
          </cell>
          <cell r="B2791" t="str">
            <v>Height</v>
          </cell>
          <cell r="C2791" t="str">
            <v>20881960</v>
          </cell>
          <cell r="D2791" t="str">
            <v>rs2145998</v>
          </cell>
          <cell r="E2791" t="str">
            <v>chr10:81121696</v>
          </cell>
          <cell r="F2791" t="str">
            <v>A=0.516, T=0.484</v>
          </cell>
          <cell r="G2791">
            <v>0.89208975049047501</v>
          </cell>
          <cell r="H2791" t="str">
            <v>0.967354223709563</v>
          </cell>
          <cell r="I2791" t="str">
            <v>0.49</v>
          </cell>
          <cell r="J2791" t="str">
            <v>0.026</v>
          </cell>
          <cell r="L2791">
            <v>4.0000000000000001E-13</v>
          </cell>
        </row>
        <row r="2792">
          <cell r="A2792" t="str">
            <v>rs1923367</v>
          </cell>
          <cell r="B2792" t="str">
            <v>Height</v>
          </cell>
          <cell r="C2792" t="str">
            <v>36224396</v>
          </cell>
          <cell r="D2792" t="str">
            <v>rs2181080</v>
          </cell>
          <cell r="E2792" t="str">
            <v>chr10:81121960</v>
          </cell>
          <cell r="F2792" t="str">
            <v>A=0.473, G=0.527</v>
          </cell>
          <cell r="G2792">
            <v>0.93335580660487005</v>
          </cell>
          <cell r="H2792" t="str">
            <v>0.9680317775571</v>
          </cell>
          <cell r="I2792" t="str">
            <v>0.5393</v>
          </cell>
          <cell r="J2792" t="str">
            <v>0.033</v>
          </cell>
          <cell r="K2792" t="str">
            <v>0.021-0.045</v>
          </cell>
          <cell r="L2792">
            <v>2E-8</v>
          </cell>
        </row>
        <row r="2793">
          <cell r="A2793" t="str">
            <v>rs1923367</v>
          </cell>
          <cell r="B2793" t="str">
            <v>Reticulocyte fraction of red cells</v>
          </cell>
          <cell r="C2793" t="str">
            <v>32888494</v>
          </cell>
          <cell r="D2793" t="str">
            <v>rs10740497</v>
          </cell>
          <cell r="E2793" t="str">
            <v>chr10:81126380</v>
          </cell>
          <cell r="F2793" t="str">
            <v>C=0.527, T=0.473</v>
          </cell>
          <cell r="G2793">
            <v>0.93335580660487005</v>
          </cell>
          <cell r="H2793" t="str">
            <v>0.9680317775571</v>
          </cell>
          <cell r="I2793" t="str">
            <v>0.461917</v>
          </cell>
          <cell r="J2793" t="str">
            <v>0.020722171</v>
          </cell>
          <cell r="K2793" t="str">
            <v>0.016-0.025</v>
          </cell>
          <cell r="L2793">
            <v>1.9999999999999999E-20</v>
          </cell>
        </row>
        <row r="2794">
          <cell r="A2794" t="str">
            <v>rs1923367</v>
          </cell>
          <cell r="B2794" t="str">
            <v>Reticulocyte count</v>
          </cell>
          <cell r="C2794" t="str">
            <v>32888494</v>
          </cell>
          <cell r="D2794" t="str">
            <v>rs10740497</v>
          </cell>
          <cell r="E2794" t="str">
            <v>chr10:81126380</v>
          </cell>
          <cell r="F2794" t="str">
            <v>C=0.527, T=0.473</v>
          </cell>
          <cell r="G2794">
            <v>0.93335580660487005</v>
          </cell>
          <cell r="H2794" t="str">
            <v>0.9680317775571</v>
          </cell>
          <cell r="I2794" t="str">
            <v>0.4619</v>
          </cell>
          <cell r="J2794" t="str">
            <v>0.021468176</v>
          </cell>
          <cell r="K2794" t="str">
            <v>0.017-0.026</v>
          </cell>
          <cell r="L2794">
            <v>8.9999999999999997E-22</v>
          </cell>
        </row>
        <row r="2795">
          <cell r="A2795" t="str">
            <v>rs1923367</v>
          </cell>
          <cell r="B2795" t="str">
            <v>Height</v>
          </cell>
          <cell r="C2795" t="str">
            <v>36224396</v>
          </cell>
          <cell r="D2795" t="str">
            <v>rs1483733</v>
          </cell>
          <cell r="E2795" t="str">
            <v>chr10:81130036</v>
          </cell>
          <cell r="F2795" t="str">
            <v>C=0.515, T=0.485</v>
          </cell>
          <cell r="G2795">
            <v>0.90351514592473303</v>
          </cell>
          <cell r="H2795" t="str">
            <v>0.975468400731559</v>
          </cell>
          <cell r="I2795" t="str">
            <v>0.4466</v>
          </cell>
          <cell r="J2795" t="str">
            <v>0.0284</v>
          </cell>
          <cell r="K2795" t="str">
            <v>0.024-0.033</v>
          </cell>
          <cell r="L2795">
            <v>1.9999999999999999E-39</v>
          </cell>
        </row>
        <row r="2796">
          <cell r="A2796" t="str">
            <v>rs1923367</v>
          </cell>
          <cell r="B2796" t="str">
            <v>Height</v>
          </cell>
          <cell r="C2796" t="str">
            <v>36224396</v>
          </cell>
          <cell r="D2796" t="str">
            <v>rs1483733</v>
          </cell>
          <cell r="E2796" t="str">
            <v>chr10:81130036</v>
          </cell>
          <cell r="F2796" t="str">
            <v>C=0.515, T=0.485</v>
          </cell>
          <cell r="G2796">
            <v>0.90351514592473303</v>
          </cell>
          <cell r="H2796" t="str">
            <v>0.975468400731559</v>
          </cell>
          <cell r="I2796" t="str">
            <v>0.57724</v>
          </cell>
          <cell r="J2796" t="str">
            <v>0.03099</v>
          </cell>
          <cell r="K2796" t="str">
            <v>0.025-0.037</v>
          </cell>
          <cell r="L2796">
            <v>9.9999999999999996E-24</v>
          </cell>
        </row>
        <row r="2797">
          <cell r="A2797" t="str">
            <v>rs1923367</v>
          </cell>
          <cell r="B2797" t="str">
            <v>Height</v>
          </cell>
          <cell r="C2797" t="str">
            <v>36224396</v>
          </cell>
          <cell r="D2797" t="str">
            <v>rs1483733</v>
          </cell>
          <cell r="E2797" t="str">
            <v>chr10:81130036</v>
          </cell>
          <cell r="F2797" t="str">
            <v>C=0.515, T=0.485</v>
          </cell>
          <cell r="G2797">
            <v>0.90351514592473303</v>
          </cell>
          <cell r="H2797" t="str">
            <v>0.975468400731559</v>
          </cell>
          <cell r="I2797" t="str">
            <v>0.356</v>
          </cell>
          <cell r="J2797" t="str">
            <v>0.0308</v>
          </cell>
          <cell r="K2797" t="str">
            <v>0.026-0.036</v>
          </cell>
          <cell r="L2797">
            <v>4.9999999999999996E-35</v>
          </cell>
        </row>
        <row r="2798">
          <cell r="A2798" t="str">
            <v>rs1923367</v>
          </cell>
          <cell r="B2798" t="str">
            <v>Height</v>
          </cell>
          <cell r="C2798" t="str">
            <v>36224396</v>
          </cell>
          <cell r="D2798" t="str">
            <v>rs1483733</v>
          </cell>
          <cell r="E2798" t="str">
            <v>chr10:81130036</v>
          </cell>
          <cell r="F2798" t="str">
            <v>C=0.515, T=0.485</v>
          </cell>
          <cell r="G2798">
            <v>0.90351514592473303</v>
          </cell>
          <cell r="H2798" t="str">
            <v>0.975468400731559</v>
          </cell>
          <cell r="I2798" t="str">
            <v>0.5133</v>
          </cell>
          <cell r="J2798" t="str">
            <v>0.0298</v>
          </cell>
          <cell r="K2798" t="str">
            <v>0.029-0.031</v>
          </cell>
          <cell r="L2798">
            <v>1E-300</v>
          </cell>
        </row>
        <row r="2799">
          <cell r="A2799" t="str">
            <v>rs1923367</v>
          </cell>
          <cell r="B2799" t="str">
            <v>Height</v>
          </cell>
          <cell r="C2799" t="str">
            <v>35831902</v>
          </cell>
          <cell r="D2799" t="str">
            <v>rs7092536</v>
          </cell>
          <cell r="E2799" t="str">
            <v>chr10:81131332</v>
          </cell>
          <cell r="F2799" t="str">
            <v>A=0.49, C=0.51</v>
          </cell>
          <cell r="G2799">
            <v>0.92315831517126101</v>
          </cell>
          <cell r="H2799" t="str">
            <v>0.995871550220581</v>
          </cell>
          <cell r="I2799" t="str">
            <v>NR</v>
          </cell>
          <cell r="J2799" t="str">
            <v>0.03</v>
          </cell>
          <cell r="K2799" t="str">
            <v>0.019-0.04</v>
          </cell>
          <cell r="L2799">
            <v>2E-8</v>
          </cell>
        </row>
        <row r="2800">
          <cell r="A2800" t="str">
            <v>rs1923367</v>
          </cell>
          <cell r="B2800" t="str">
            <v>Height</v>
          </cell>
          <cell r="C2800" t="str">
            <v>31562340</v>
          </cell>
          <cell r="D2800" t="str">
            <v>rs7092536</v>
          </cell>
          <cell r="E2800" t="str">
            <v>chr10:81131332</v>
          </cell>
          <cell r="F2800" t="str">
            <v>A=0.49, C=0.51</v>
          </cell>
          <cell r="G2800">
            <v>0.92315831517126101</v>
          </cell>
          <cell r="H2800" t="str">
            <v>0.995871550220581</v>
          </cell>
          <cell r="I2800" t="str">
            <v>NR</v>
          </cell>
          <cell r="J2800" t="str">
            <v>0.025970127</v>
          </cell>
          <cell r="K2800" t="str">
            <v>0.02-0.032</v>
          </cell>
          <cell r="L2800">
            <v>4.0000000000000003E-18</v>
          </cell>
        </row>
        <row r="2801">
          <cell r="A2801" t="str">
            <v>rs1923367</v>
          </cell>
          <cell r="B2801" t="str">
            <v>Height</v>
          </cell>
          <cell r="C2801" t="str">
            <v>35831902</v>
          </cell>
          <cell r="D2801" t="str">
            <v>rs4979861</v>
          </cell>
          <cell r="E2801" t="str">
            <v>chr10:81131595</v>
          </cell>
          <cell r="F2801" t="str">
            <v>A=0.483, G=0.517</v>
          </cell>
          <cell r="G2801">
            <v>0.94933891838421502</v>
          </cell>
          <cell r="H2801" t="str">
            <v>0.995927125506073</v>
          </cell>
          <cell r="I2801" t="str">
            <v>NR</v>
          </cell>
          <cell r="J2801" t="str">
            <v>0.03</v>
          </cell>
          <cell r="K2801" t="str">
            <v>0.02-0.04</v>
          </cell>
          <cell r="L2801">
            <v>1E-8</v>
          </cell>
        </row>
        <row r="2802">
          <cell r="A2802" t="str">
            <v>rs1923367</v>
          </cell>
          <cell r="B2802" t="str">
            <v>Height</v>
          </cell>
          <cell r="C2802" t="str">
            <v>25282103</v>
          </cell>
          <cell r="D2802" t="str">
            <v>rs1923367</v>
          </cell>
          <cell r="E2802" t="str">
            <v>chr10:81132829</v>
          </cell>
          <cell r="F2802" t="str">
            <v>C=0.528, G=0.472</v>
          </cell>
          <cell r="G2802">
            <v>1</v>
          </cell>
          <cell r="H2802" t="str">
            <v>1</v>
          </cell>
          <cell r="I2802" t="str">
            <v>0.48</v>
          </cell>
          <cell r="J2802" t="str">
            <v>0.03</v>
          </cell>
          <cell r="K2802" t="str">
            <v>0.024-0.036</v>
          </cell>
          <cell r="L2802">
            <v>4.9999999999999998E-24</v>
          </cell>
        </row>
        <row r="2803">
          <cell r="A2803" t="str">
            <v>rs1923367</v>
          </cell>
          <cell r="B2803" t="str">
            <v>Whole body fat free mass (UKB data field 23101)</v>
          </cell>
          <cell r="C2803" t="str">
            <v>38538606</v>
          </cell>
          <cell r="D2803" t="str">
            <v>rs4980067</v>
          </cell>
          <cell r="E2803" t="str">
            <v>chr10:81136129</v>
          </cell>
          <cell r="F2803" t="str">
            <v>A=0.558, C=0.442</v>
          </cell>
          <cell r="G2803">
            <v>0.87170703344730305</v>
          </cell>
          <cell r="H2803" t="str">
            <v>0.991485219746503</v>
          </cell>
          <cell r="I2803" t="str">
            <v>NR</v>
          </cell>
          <cell r="J2803" t="str">
            <v>0.00916949</v>
          </cell>
          <cell r="K2803" t="str">
            <v>0.0066-0.0118</v>
          </cell>
          <cell r="L2803">
            <v>3.0000000000000001E-12</v>
          </cell>
        </row>
        <row r="2804">
          <cell r="A2804" t="str">
            <v>rs1923367</v>
          </cell>
          <cell r="B2804" t="str">
            <v>Body surface area</v>
          </cell>
          <cell r="C2804" t="str">
            <v>36502284</v>
          </cell>
          <cell r="D2804" t="str">
            <v>rs4980067</v>
          </cell>
          <cell r="E2804" t="str">
            <v>chr10:81136129</v>
          </cell>
          <cell r="F2804" t="str">
            <v>A=0.558, C=0.442</v>
          </cell>
          <cell r="G2804">
            <v>0.87170703344730305</v>
          </cell>
          <cell r="H2804" t="str">
            <v>0.991485219746503</v>
          </cell>
          <cell r="I2804" t="str">
            <v>NR</v>
          </cell>
          <cell r="J2804" t="str">
            <v>0.00355328</v>
          </cell>
          <cell r="K2804" t="str">
            <v>0.0028-0.0043</v>
          </cell>
          <cell r="L2804">
            <v>9.0000000000000003E-19</v>
          </cell>
        </row>
        <row r="2805">
          <cell r="A2805" t="str">
            <v>rs1923367</v>
          </cell>
          <cell r="B2805" t="str">
            <v>Height</v>
          </cell>
          <cell r="C2805" t="str">
            <v>30595370</v>
          </cell>
          <cell r="D2805" t="str">
            <v>rs4980067</v>
          </cell>
          <cell r="E2805" t="str">
            <v>chr10:81136129</v>
          </cell>
          <cell r="F2805" t="str">
            <v>A=0.558, C=0.442</v>
          </cell>
          <cell r="G2805">
            <v>0.87170703344730305</v>
          </cell>
          <cell r="H2805" t="str">
            <v>0.991485219746503</v>
          </cell>
          <cell r="I2805" t="str">
            <v>NR</v>
          </cell>
          <cell r="L2805">
            <v>2.9999999999999999E-75</v>
          </cell>
        </row>
        <row r="2806">
          <cell r="A2806" t="str">
            <v>rs1923367</v>
          </cell>
          <cell r="B2806" t="str">
            <v>Height</v>
          </cell>
          <cell r="C2806" t="str">
            <v>34594039</v>
          </cell>
          <cell r="D2806" t="str">
            <v>rs4980067</v>
          </cell>
          <cell r="E2806" t="str">
            <v>chr10:81136129</v>
          </cell>
          <cell r="F2806" t="str">
            <v>A=0.558, C=0.442</v>
          </cell>
          <cell r="G2806">
            <v>0.87170703344730305</v>
          </cell>
          <cell r="H2806" t="str">
            <v>0.991485219746503</v>
          </cell>
          <cell r="I2806" t="str">
            <v>NR</v>
          </cell>
          <cell r="J2806" t="str">
            <v>0.0212</v>
          </cell>
          <cell r="K2806" t="str">
            <v>0.019-0.024</v>
          </cell>
          <cell r="L2806">
            <v>2.0000000000000001E-59</v>
          </cell>
        </row>
        <row r="2807">
          <cell r="A2807" t="str">
            <v>rs1923367</v>
          </cell>
          <cell r="B2807" t="str">
            <v>Height</v>
          </cell>
          <cell r="C2807" t="str">
            <v>33713608</v>
          </cell>
          <cell r="D2807" t="str">
            <v>rs941873</v>
          </cell>
          <cell r="E2807" t="str">
            <v>chr10:81139462</v>
          </cell>
          <cell r="F2807" t="str">
            <v>A=0.516, G=0.484</v>
          </cell>
          <cell r="G2807">
            <v>0.92244953847839095</v>
          </cell>
          <cell r="H2807" t="str">
            <v>0.983677111854781</v>
          </cell>
          <cell r="I2807" t="str">
            <v>0.589</v>
          </cell>
          <cell r="J2807" t="str">
            <v>0.044</v>
          </cell>
          <cell r="K2807" t="str">
            <v>0.03-0.058</v>
          </cell>
          <cell r="L2807">
            <v>6.9999999999999996E-10</v>
          </cell>
        </row>
        <row r="2808">
          <cell r="A2808" t="str">
            <v>rs1923367</v>
          </cell>
          <cell r="B2808" t="str">
            <v>Height</v>
          </cell>
          <cell r="C2808" t="str">
            <v>33713608</v>
          </cell>
          <cell r="D2808" t="str">
            <v>rs941873</v>
          </cell>
          <cell r="E2808" t="str">
            <v>chr10:81139462</v>
          </cell>
          <cell r="F2808" t="str">
            <v>A=0.516, G=0.484</v>
          </cell>
          <cell r="G2808">
            <v>0.92244953847839095</v>
          </cell>
          <cell r="H2808" t="str">
            <v>0.983677111854781</v>
          </cell>
          <cell r="I2808" t="str">
            <v>NR</v>
          </cell>
          <cell r="L2808">
            <v>2.0000000000000002E-31</v>
          </cell>
        </row>
        <row r="2809">
          <cell r="A2809" t="str">
            <v>rs1923367</v>
          </cell>
          <cell r="B2809" t="str">
            <v>Height</v>
          </cell>
          <cell r="C2809" t="str">
            <v>33713608</v>
          </cell>
          <cell r="D2809" t="str">
            <v>rs941873</v>
          </cell>
          <cell r="E2809" t="str">
            <v>chr10:81139462</v>
          </cell>
          <cell r="F2809" t="str">
            <v>A=0.516, G=0.484</v>
          </cell>
          <cell r="G2809">
            <v>0.92244953847839095</v>
          </cell>
          <cell r="H2809" t="str">
            <v>0.983677111854781</v>
          </cell>
          <cell r="I2809" t="str">
            <v>0.59</v>
          </cell>
          <cell r="J2809" t="str">
            <v>0.049</v>
          </cell>
          <cell r="K2809" t="str">
            <v>0.031-0.067</v>
          </cell>
          <cell r="L2809">
            <v>2E-8</v>
          </cell>
        </row>
        <row r="2810">
          <cell r="A2810" t="str">
            <v>rs1923367</v>
          </cell>
          <cell r="B2810" t="str">
            <v>Height</v>
          </cell>
          <cell r="C2810" t="str">
            <v>31217584</v>
          </cell>
          <cell r="D2810" t="str">
            <v>rs941873</v>
          </cell>
          <cell r="E2810" t="str">
            <v>chr10:81139462</v>
          </cell>
          <cell r="F2810" t="str">
            <v>A=0.516, G=0.484</v>
          </cell>
          <cell r="G2810">
            <v>0.92244953847839095</v>
          </cell>
          <cell r="H2810" t="str">
            <v>0.983677111854781</v>
          </cell>
          <cell r="I2810" t="str">
            <v>NR</v>
          </cell>
          <cell r="J2810" t="str">
            <v>0.03876626</v>
          </cell>
          <cell r="K2810" t="str">
            <v>0.027-0.05</v>
          </cell>
          <cell r="L2810">
            <v>1.9999999999999999E-11</v>
          </cell>
        </row>
        <row r="2811">
          <cell r="A2811" t="str">
            <v>rs1923367</v>
          </cell>
          <cell r="B2811" t="str">
            <v>Height</v>
          </cell>
          <cell r="C2811" t="str">
            <v>34594039</v>
          </cell>
          <cell r="D2811" t="str">
            <v>rs1013495</v>
          </cell>
          <cell r="E2811" t="str">
            <v>chr10:81140253</v>
          </cell>
          <cell r="F2811" t="str">
            <v>C=0.484, T=0.516</v>
          </cell>
          <cell r="G2811">
            <v>0.914811966725109</v>
          </cell>
          <cell r="H2811" t="str">
            <v>0.979596389818477</v>
          </cell>
          <cell r="I2811" t="str">
            <v>0.650081</v>
          </cell>
          <cell r="J2811" t="str">
            <v>0.0186499</v>
          </cell>
          <cell r="K2811" t="str">
            <v>0.014-0.023</v>
          </cell>
          <cell r="L2811">
            <v>2.0000000000000001E-18</v>
          </cell>
        </row>
        <row r="2812">
          <cell r="A2812" t="str">
            <v>rs1934659</v>
          </cell>
          <cell r="B2812" t="str">
            <v>Medication use (adrenergics, inhalants)</v>
          </cell>
          <cell r="C2812" t="str">
            <v>34594039</v>
          </cell>
          <cell r="D2812" t="str">
            <v>rs1934659</v>
          </cell>
          <cell r="E2812" t="str">
            <v>chr9:4133945</v>
          </cell>
          <cell r="F2812" t="str">
            <v>C=0.326, T=0.674</v>
          </cell>
          <cell r="G2812">
            <v>1</v>
          </cell>
          <cell r="H2812" t="str">
            <v>1</v>
          </cell>
          <cell r="I2812" t="str">
            <v>NR</v>
          </cell>
          <cell r="J2812" t="str">
            <v>0.055</v>
          </cell>
          <cell r="K2812" t="str">
            <v>0.038-0.072</v>
          </cell>
          <cell r="L2812">
            <v>3E-10</v>
          </cell>
        </row>
        <row r="2813">
          <cell r="A2813" t="str">
            <v>rs1934659</v>
          </cell>
          <cell r="B2813" t="str">
            <v>Medication use (adrenergics, inhalants)</v>
          </cell>
          <cell r="C2813" t="str">
            <v>31015401</v>
          </cell>
          <cell r="D2813" t="str">
            <v>rs10814853</v>
          </cell>
          <cell r="E2813" t="str">
            <v>chr9:4144996</v>
          </cell>
          <cell r="F2813" t="str">
            <v>C=0.688, T=0.312</v>
          </cell>
          <cell r="G2813">
            <v>0.91154476146240204</v>
          </cell>
          <cell r="H2813" t="str">
            <v>0.985823797982075</v>
          </cell>
          <cell r="I2813" t="str">
            <v>0.311041</v>
          </cell>
          <cell r="J2813" t="str">
            <v>0.053840246</v>
          </cell>
          <cell r="K2813" t="str">
            <v>0.035-0.073</v>
          </cell>
          <cell r="L2813">
            <v>2.9999999999999997E-8</v>
          </cell>
        </row>
        <row r="2814">
          <cell r="A2814" t="str">
            <v>rs1934659</v>
          </cell>
          <cell r="B2814" t="str">
            <v>Asthma</v>
          </cell>
          <cell r="C2814" t="str">
            <v>34594039</v>
          </cell>
          <cell r="D2814" t="str">
            <v>rs2380938</v>
          </cell>
          <cell r="E2814" t="str">
            <v>chr9:4145873</v>
          </cell>
          <cell r="F2814" t="str">
            <v>A=0.314, G=0.686</v>
          </cell>
          <cell r="G2814">
            <v>0.91143327437482402</v>
          </cell>
          <cell r="H2814" t="str">
            <v>0.98121802770621</v>
          </cell>
          <cell r="I2814" t="str">
            <v>NR</v>
          </cell>
          <cell r="J2814" t="str">
            <v>0.0429</v>
          </cell>
          <cell r="K2814" t="str">
            <v>0.029-0.057</v>
          </cell>
          <cell r="L2814">
            <v>4.0000000000000002E-9</v>
          </cell>
        </row>
        <row r="2815">
          <cell r="A2815" t="str">
            <v>rs1934659</v>
          </cell>
          <cell r="B2815" t="str">
            <v>Serum creatinine levels</v>
          </cell>
          <cell r="C2815" t="str">
            <v>34594039</v>
          </cell>
          <cell r="D2815" t="str">
            <v>rs7030351</v>
          </cell>
          <cell r="E2815" t="str">
            <v>chr9:4148351</v>
          </cell>
          <cell r="F2815" t="str">
            <v>C=0.691, T=0.309</v>
          </cell>
          <cell r="G2815">
            <v>0.85571668270663104</v>
          </cell>
          <cell r="H2815" t="str">
            <v>0.961832133473712</v>
          </cell>
          <cell r="I2815" t="str">
            <v>0.328862</v>
          </cell>
          <cell r="J2815" t="str">
            <v>0.0170021</v>
          </cell>
          <cell r="K2815" t="str">
            <v>0.011-0.023</v>
          </cell>
          <cell r="L2815">
            <v>2E-8</v>
          </cell>
        </row>
        <row r="2816">
          <cell r="A2816" t="str">
            <v>rs1934659</v>
          </cell>
          <cell r="B2816" t="str">
            <v>Gamma glutamyl transferase levels</v>
          </cell>
          <cell r="C2816" t="str">
            <v>38116116</v>
          </cell>
          <cell r="D2816" t="str">
            <v>rs7030351</v>
          </cell>
          <cell r="E2816" t="str">
            <v>chr9:4148351</v>
          </cell>
          <cell r="F2816" t="str">
            <v>C=0.691, T=0.309</v>
          </cell>
          <cell r="G2816">
            <v>0.85571668270663104</v>
          </cell>
          <cell r="H2816" t="str">
            <v>0.961832133473712</v>
          </cell>
          <cell r="I2816" t="str">
            <v>NR</v>
          </cell>
          <cell r="L2816">
            <v>6E-9</v>
          </cell>
        </row>
        <row r="2817">
          <cell r="A2817" t="str">
            <v>rs1950827</v>
          </cell>
          <cell r="B2817" t="str">
            <v>Height</v>
          </cell>
          <cell r="C2817" t="str">
            <v>36224396</v>
          </cell>
          <cell r="D2817" t="str">
            <v>rs12436923</v>
          </cell>
          <cell r="E2817" t="str">
            <v>chr14:38051035</v>
          </cell>
          <cell r="F2817" t="str">
            <v>G=0.599, T=0.401</v>
          </cell>
          <cell r="G2817">
            <v>0.86271331372875604</v>
          </cell>
          <cell r="H2817" t="str">
            <v>0.96580441211462</v>
          </cell>
          <cell r="I2817" t="str">
            <v>0.416</v>
          </cell>
          <cell r="J2817" t="str">
            <v>0.0043</v>
          </cell>
          <cell r="K2817" t="str">
            <v>0.0031-0.0055</v>
          </cell>
          <cell r="L2817">
            <v>1.9999999999999999E-11</v>
          </cell>
        </row>
        <row r="2818">
          <cell r="A2818" t="str">
            <v>rs1952641</v>
          </cell>
          <cell r="B2818" t="str">
            <v>Smoking initiation</v>
          </cell>
          <cell r="C2818" t="str">
            <v>36477530</v>
          </cell>
          <cell r="D2818" t="str">
            <v>rs12565767</v>
          </cell>
          <cell r="E2818" t="str">
            <v>chr1:38750042</v>
          </cell>
          <cell r="F2818" t="str">
            <v>G=0.834, T=0.166</v>
          </cell>
          <cell r="G2818">
            <v>0.80307762295188401</v>
          </cell>
          <cell r="H2818" t="str">
            <v>0.899361182170266</v>
          </cell>
          <cell r="I2818" t="str">
            <v>0.178</v>
          </cell>
          <cell r="J2818" t="str">
            <v>0.00911</v>
          </cell>
          <cell r="K2818" t="str">
            <v>0.0071-0.0111</v>
          </cell>
          <cell r="L2818">
            <v>2E-19</v>
          </cell>
        </row>
        <row r="2819">
          <cell r="A2819" t="str">
            <v>rs1964859</v>
          </cell>
          <cell r="B2819" t="str">
            <v>Birth weight</v>
          </cell>
          <cell r="C2819" t="str">
            <v>31043758</v>
          </cell>
          <cell r="D2819" t="str">
            <v>rs1964859</v>
          </cell>
          <cell r="E2819" t="str">
            <v>chr20:607805</v>
          </cell>
          <cell r="F2819" t="str">
            <v>C=0.685, T=0.315</v>
          </cell>
          <cell r="G2819">
            <v>1</v>
          </cell>
          <cell r="H2819" t="str">
            <v>1</v>
          </cell>
          <cell r="I2819" t="str">
            <v>0.299848</v>
          </cell>
          <cell r="J2819" t="str">
            <v>0.015905</v>
          </cell>
          <cell r="K2819" t="str">
            <v>0.01-0.022</v>
          </cell>
          <cell r="L2819">
            <v>4.0000000000000001E-8</v>
          </cell>
        </row>
        <row r="2820">
          <cell r="A2820" t="str">
            <v>rs1965662</v>
          </cell>
          <cell r="B2820" t="str">
            <v>Body mass index</v>
          </cell>
          <cell r="C2820" t="str">
            <v>28892062</v>
          </cell>
          <cell r="D2820" t="str">
            <v>rs7243785</v>
          </cell>
          <cell r="E2820" t="str">
            <v>chr18:52475162</v>
          </cell>
          <cell r="F2820" t="str">
            <v>A=0.78, G=0.22</v>
          </cell>
          <cell r="G2820">
            <v>0.99420860534466304</v>
          </cell>
          <cell r="H2820" t="str">
            <v>1</v>
          </cell>
          <cell r="I2820" t="str">
            <v>0.23</v>
          </cell>
          <cell r="J2820" t="str">
            <v>0.018</v>
          </cell>
          <cell r="K2820" t="str">
            <v>0.012-0.024</v>
          </cell>
          <cell r="L2820">
            <v>8.0000000000000003E-10</v>
          </cell>
        </row>
        <row r="2821">
          <cell r="A2821" t="str">
            <v>rs1965662</v>
          </cell>
          <cell r="B2821" t="str">
            <v>Childhood body mass index</v>
          </cell>
          <cell r="C2821" t="str">
            <v>26604143</v>
          </cell>
          <cell r="D2821" t="str">
            <v>rs8092503</v>
          </cell>
          <cell r="E2821" t="str">
            <v>chr18:52479487</v>
          </cell>
          <cell r="F2821" t="str">
            <v>A=0.78, G=0.22</v>
          </cell>
          <cell r="G2821">
            <v>0.99420860534466304</v>
          </cell>
          <cell r="H2821" t="str">
            <v>1</v>
          </cell>
          <cell r="I2821" t="str">
            <v>0.27</v>
          </cell>
          <cell r="J2821" t="str">
            <v>0.045</v>
          </cell>
          <cell r="K2821" t="str">
            <v>0.029-0.061</v>
          </cell>
          <cell r="L2821">
            <v>8.0000000000000005E-9</v>
          </cell>
        </row>
        <row r="2822">
          <cell r="A2822" t="str">
            <v>rs1965662</v>
          </cell>
          <cell r="B2822" t="str">
            <v>Body mass index</v>
          </cell>
          <cell r="C2822" t="str">
            <v>30239722</v>
          </cell>
          <cell r="D2822" t="str">
            <v>rs8092503</v>
          </cell>
          <cell r="E2822" t="str">
            <v>chr18:52479487</v>
          </cell>
          <cell r="F2822" t="str">
            <v>A=0.78, G=0.22</v>
          </cell>
          <cell r="G2822">
            <v>0.99420860534466304</v>
          </cell>
          <cell r="H2822" t="str">
            <v>1</v>
          </cell>
          <cell r="I2822" t="str">
            <v>0.7693</v>
          </cell>
          <cell r="J2822" t="str">
            <v>0.0162</v>
          </cell>
          <cell r="K2822" t="str">
            <v>0.012-0.02</v>
          </cell>
          <cell r="L2822">
            <v>4.0000000000000003E-17</v>
          </cell>
        </row>
        <row r="2823">
          <cell r="A2823" t="str">
            <v>rs1965662</v>
          </cell>
          <cell r="B2823" t="str">
            <v>Body mass index (MTAG)</v>
          </cell>
          <cell r="C2823" t="str">
            <v>36376304</v>
          </cell>
          <cell r="D2823" t="str">
            <v>rs8092503</v>
          </cell>
          <cell r="E2823" t="str">
            <v>chr18:52479487</v>
          </cell>
          <cell r="F2823" t="str">
            <v>A=0.78, G=0.22</v>
          </cell>
          <cell r="G2823">
            <v>0.99420860534466304</v>
          </cell>
          <cell r="H2823" t="str">
            <v>1</v>
          </cell>
          <cell r="I2823" t="str">
            <v>NR</v>
          </cell>
          <cell r="J2823" t="str">
            <v>0.01566</v>
          </cell>
          <cell r="K2823" t="str">
            <v>0.012-0.019</v>
          </cell>
          <cell r="L2823">
            <v>2E-16</v>
          </cell>
        </row>
        <row r="2824">
          <cell r="A2824" t="str">
            <v>rs1965662</v>
          </cell>
          <cell r="B2824" t="str">
            <v>Body mass index</v>
          </cell>
          <cell r="C2824" t="str">
            <v>36581621</v>
          </cell>
          <cell r="D2824" t="str">
            <v>rs8092503</v>
          </cell>
          <cell r="E2824" t="str">
            <v>chr18:52479487</v>
          </cell>
          <cell r="F2824" t="str">
            <v>A=0.78, G=0.22</v>
          </cell>
          <cell r="G2824">
            <v>0.99420860534466304</v>
          </cell>
          <cell r="H2824" t="str">
            <v>1</v>
          </cell>
          <cell r="I2824" t="str">
            <v>NR</v>
          </cell>
          <cell r="J2824" t="str">
            <v>0.0162</v>
          </cell>
          <cell r="K2824" t="str">
            <v>0.013-0.02</v>
          </cell>
          <cell r="L2824">
            <v>9.9999999999999995E-21</v>
          </cell>
        </row>
        <row r="2825">
          <cell r="A2825" t="str">
            <v>rs1965662</v>
          </cell>
          <cell r="B2825" t="str">
            <v>Depression</v>
          </cell>
          <cell r="C2825" t="str">
            <v>30718901</v>
          </cell>
          <cell r="D2825" t="str">
            <v>rs62091461</v>
          </cell>
          <cell r="E2825" t="str">
            <v>chr18:52488672</v>
          </cell>
          <cell r="F2825" t="str">
            <v>C=0.783, T=0.217</v>
          </cell>
          <cell r="G2825">
            <v>0.97682225611042595</v>
          </cell>
          <cell r="H2825" t="str">
            <v>0.994128907253076</v>
          </cell>
          <cell r="I2825" t="str">
            <v>0.7726</v>
          </cell>
          <cell r="J2825" t="str">
            <v>1.0204082</v>
          </cell>
          <cell r="K2825" t="str">
            <v>1.02-1.03</v>
          </cell>
          <cell r="L2825">
            <v>2E-14</v>
          </cell>
        </row>
        <row r="2826">
          <cell r="A2826" t="str">
            <v>rs1965662</v>
          </cell>
          <cell r="B2826" t="str">
            <v>Weight</v>
          </cell>
          <cell r="C2826" t="str">
            <v>34594039</v>
          </cell>
          <cell r="D2826" t="str">
            <v>rs62091461</v>
          </cell>
          <cell r="E2826" t="str">
            <v>chr18:52488672</v>
          </cell>
          <cell r="F2826" t="str">
            <v>C=0.783, T=0.217</v>
          </cell>
          <cell r="G2826">
            <v>0.97682225611042595</v>
          </cell>
          <cell r="H2826" t="str">
            <v>0.994128907253076</v>
          </cell>
          <cell r="I2826" t="str">
            <v>NR</v>
          </cell>
          <cell r="J2826" t="str">
            <v>0.0155</v>
          </cell>
          <cell r="K2826" t="str">
            <v>0.012-0.019</v>
          </cell>
          <cell r="L2826">
            <v>2.9999999999999999E-16</v>
          </cell>
        </row>
        <row r="2827">
          <cell r="A2827" t="str">
            <v>rs1965662</v>
          </cell>
          <cell r="B2827" t="str">
            <v>Body size at age 10</v>
          </cell>
          <cell r="C2827" t="str">
            <v>32376654</v>
          </cell>
          <cell r="D2827" t="str">
            <v>rs12606230</v>
          </cell>
          <cell r="E2827" t="str">
            <v>chr18:52492252</v>
          </cell>
          <cell r="F2827" t="str">
            <v>C=0.22, T=0.78</v>
          </cell>
          <cell r="G2827">
            <v>0.99420860534466304</v>
          </cell>
          <cell r="H2827" t="str">
            <v>1</v>
          </cell>
          <cell r="I2827" t="str">
            <v>0.766455</v>
          </cell>
          <cell r="J2827" t="str">
            <v>0.0127194</v>
          </cell>
          <cell r="K2827" t="str">
            <v>0.0095-0.016</v>
          </cell>
          <cell r="L2827">
            <v>2E-14</v>
          </cell>
        </row>
        <row r="2828">
          <cell r="A2828" t="str">
            <v>rs1965662</v>
          </cell>
          <cell r="B2828" t="str">
            <v>Body surface area</v>
          </cell>
          <cell r="C2828" t="str">
            <v>36502284</v>
          </cell>
          <cell r="D2828" t="str">
            <v>rs12606230</v>
          </cell>
          <cell r="E2828" t="str">
            <v>chr18:52492252</v>
          </cell>
          <cell r="F2828" t="str">
            <v>C=0.22, T=0.78</v>
          </cell>
          <cell r="G2828">
            <v>0.99420860534466304</v>
          </cell>
          <cell r="H2828" t="str">
            <v>1</v>
          </cell>
          <cell r="I2828" t="str">
            <v>NR</v>
          </cell>
          <cell r="J2828" t="str">
            <v>0.00288087</v>
          </cell>
          <cell r="K2828" t="str">
            <v>0.002-0.0038</v>
          </cell>
          <cell r="L2828">
            <v>1.0000000000000001E-9</v>
          </cell>
        </row>
        <row r="2829">
          <cell r="A2829" t="str">
            <v>rs1965662</v>
          </cell>
          <cell r="B2829" t="str">
            <v>Childhood body mass index</v>
          </cell>
          <cell r="C2829" t="str">
            <v>37280435</v>
          </cell>
          <cell r="D2829" t="str">
            <v>rs3764516</v>
          </cell>
          <cell r="E2829" t="str">
            <v>chr18:52494374</v>
          </cell>
          <cell r="F2829" t="str">
            <v>A=0.22, C=0.78</v>
          </cell>
          <cell r="G2829">
            <v>0.99420860534466304</v>
          </cell>
          <cell r="H2829" t="str">
            <v>1</v>
          </cell>
          <cell r="I2829" t="str">
            <v>NR</v>
          </cell>
          <cell r="J2829" t="str">
            <v>0.0181974</v>
          </cell>
          <cell r="K2829" t="str">
            <v>0.013-0.023</v>
          </cell>
          <cell r="L2829">
            <v>2.0000000000000001E-13</v>
          </cell>
        </row>
        <row r="2830">
          <cell r="A2830" t="str">
            <v>rs1965662</v>
          </cell>
          <cell r="B2830" t="str">
            <v>Positive affect</v>
          </cell>
          <cell r="C2830" t="str">
            <v>30643256</v>
          </cell>
          <cell r="D2830" t="str">
            <v>rs3764512</v>
          </cell>
          <cell r="E2830" t="str">
            <v>chr18:52495324</v>
          </cell>
          <cell r="F2830" t="str">
            <v>G=0.783, T=0.217</v>
          </cell>
          <cell r="G2830">
            <v>0.97682225611042595</v>
          </cell>
          <cell r="H2830" t="str">
            <v>0.994128907253076</v>
          </cell>
          <cell r="I2830" t="str">
            <v>0.225471874725859</v>
          </cell>
          <cell r="J2830" t="str">
            <v>0.010006476</v>
          </cell>
          <cell r="K2830" t="str">
            <v>0.0073-0.0127</v>
          </cell>
          <cell r="L2830">
            <v>7.0000000000000005E-13</v>
          </cell>
        </row>
        <row r="2831">
          <cell r="A2831" t="str">
            <v>rs1965662</v>
          </cell>
          <cell r="B2831" t="str">
            <v>Neuroticism</v>
          </cell>
          <cell r="C2831" t="str">
            <v>30643256</v>
          </cell>
          <cell r="D2831" t="str">
            <v>rs3764512</v>
          </cell>
          <cell r="E2831" t="str">
            <v>chr18:52495324</v>
          </cell>
          <cell r="F2831" t="str">
            <v>G=0.783, T=0.217</v>
          </cell>
          <cell r="G2831">
            <v>0.97682225611042595</v>
          </cell>
          <cell r="H2831" t="str">
            <v>0.994128907253076</v>
          </cell>
          <cell r="I2831" t="str">
            <v>0.225471874725859</v>
          </cell>
          <cell r="J2831" t="str">
            <v>0.012920828</v>
          </cell>
          <cell r="K2831" t="str">
            <v>0.0094-0.0165</v>
          </cell>
          <cell r="L2831">
            <v>7.0000000000000005E-13</v>
          </cell>
        </row>
        <row r="2832">
          <cell r="A2832" t="str">
            <v>rs1965662</v>
          </cell>
          <cell r="B2832" t="str">
            <v>Well-being spectrum (multivariate analysis)</v>
          </cell>
          <cell r="C2832" t="str">
            <v>30643256</v>
          </cell>
          <cell r="D2832" t="str">
            <v>rs3764512</v>
          </cell>
          <cell r="E2832" t="str">
            <v>chr18:52495324</v>
          </cell>
          <cell r="F2832" t="str">
            <v>G=0.783, T=0.217</v>
          </cell>
          <cell r="G2832">
            <v>0.97682225611042595</v>
          </cell>
          <cell r="H2832" t="str">
            <v>0.994128907253076</v>
          </cell>
          <cell r="I2832" t="str">
            <v>0.225471874725859</v>
          </cell>
          <cell r="J2832" t="str">
            <v>0.008139153</v>
          </cell>
          <cell r="K2832" t="str">
            <v>0.006-0.0103</v>
          </cell>
          <cell r="L2832">
            <v>1E-13</v>
          </cell>
        </row>
        <row r="2833">
          <cell r="A2833" t="str">
            <v>rs1965662</v>
          </cell>
          <cell r="B2833" t="str">
            <v>Depressive symptoms</v>
          </cell>
          <cell r="C2833" t="str">
            <v>30643256</v>
          </cell>
          <cell r="D2833" t="str">
            <v>rs3764512</v>
          </cell>
          <cell r="E2833" t="str">
            <v>chr18:52495324</v>
          </cell>
          <cell r="F2833" t="str">
            <v>G=0.783, T=0.217</v>
          </cell>
          <cell r="G2833">
            <v>0.97682225611042595</v>
          </cell>
          <cell r="H2833" t="str">
            <v>0.994128907253076</v>
          </cell>
          <cell r="I2833" t="str">
            <v>0.225471874725859</v>
          </cell>
          <cell r="J2833" t="str">
            <v>0.008329054</v>
          </cell>
          <cell r="K2833" t="str">
            <v>0.0061-0.0106</v>
          </cell>
          <cell r="L2833">
            <v>2.9999999999999998E-13</v>
          </cell>
        </row>
        <row r="2834">
          <cell r="A2834" t="str">
            <v>rs1965662</v>
          </cell>
          <cell r="B2834" t="str">
            <v>Height</v>
          </cell>
          <cell r="C2834" t="str">
            <v>36224396</v>
          </cell>
          <cell r="D2834" t="str">
            <v>rs3764512</v>
          </cell>
          <cell r="E2834" t="str">
            <v>chr18:52495324</v>
          </cell>
          <cell r="F2834" t="str">
            <v>G=0.783, T=0.217</v>
          </cell>
          <cell r="G2834">
            <v>0.97682225611042595</v>
          </cell>
          <cell r="H2834" t="str">
            <v>0.994128907253076</v>
          </cell>
          <cell r="I2834" t="str">
            <v>0.231</v>
          </cell>
          <cell r="J2834" t="str">
            <v>0.0051</v>
          </cell>
          <cell r="K2834" t="str">
            <v>0.0037-0.0065</v>
          </cell>
          <cell r="L2834">
            <v>3.9999999999999999E-12</v>
          </cell>
        </row>
        <row r="2835">
          <cell r="A2835" t="str">
            <v>rs1965662</v>
          </cell>
          <cell r="B2835" t="str">
            <v>Body mass index</v>
          </cell>
          <cell r="C2835" t="str">
            <v>30239722</v>
          </cell>
          <cell r="D2835" t="str">
            <v>rs12454204</v>
          </cell>
          <cell r="E2835" t="str">
            <v>chr18:52500011</v>
          </cell>
          <cell r="F2835" t="str">
            <v>G=0.783, T=0.217</v>
          </cell>
          <cell r="G2835">
            <v>0.97682225611042595</v>
          </cell>
          <cell r="H2835" t="str">
            <v>0.994128907253076</v>
          </cell>
          <cell r="I2835" t="str">
            <v>0.229</v>
          </cell>
          <cell r="J2835" t="str">
            <v>0.0169</v>
          </cell>
          <cell r="K2835" t="str">
            <v>0.013-0.021</v>
          </cell>
          <cell r="L2835">
            <v>4.9999999999999999E-17</v>
          </cell>
        </row>
        <row r="2836">
          <cell r="A2836" t="str">
            <v>rs1965662</v>
          </cell>
          <cell r="B2836" t="str">
            <v>Major depressive disorder</v>
          </cell>
          <cell r="C2836" t="str">
            <v>34045744</v>
          </cell>
          <cell r="D2836" t="str">
            <v>rs58243949</v>
          </cell>
          <cell r="E2836" t="str">
            <v>chr18:52509833</v>
          </cell>
          <cell r="F2836" t="str">
            <v>C=0.793, T=0.207</v>
          </cell>
          <cell r="G2836">
            <v>0.88595946930619496</v>
          </cell>
          <cell r="H2836" t="str">
            <v>0.975386572714817</v>
          </cell>
          <cell r="I2836" t="str">
            <v>NR</v>
          </cell>
          <cell r="J2836" t="str">
            <v>0.0245</v>
          </cell>
          <cell r="L2836">
            <v>3.9999999999999999E-12</v>
          </cell>
        </row>
        <row r="2837">
          <cell r="A2837" t="str">
            <v>rs1965662</v>
          </cell>
          <cell r="B2837" t="str">
            <v>Adult body size</v>
          </cell>
          <cell r="C2837" t="str">
            <v>32376654</v>
          </cell>
          <cell r="D2837" t="str">
            <v>rs58243949</v>
          </cell>
          <cell r="E2837" t="str">
            <v>chr18:52509833</v>
          </cell>
          <cell r="F2837" t="str">
            <v>C=0.793, T=0.207</v>
          </cell>
          <cell r="G2837">
            <v>0.88595946930619496</v>
          </cell>
          <cell r="H2837" t="str">
            <v>0.975386572714817</v>
          </cell>
          <cell r="I2837" t="str">
            <v>0.767269</v>
          </cell>
          <cell r="J2837" t="str">
            <v>0.0120706</v>
          </cell>
          <cell r="K2837" t="str">
            <v>0.0089-0.0153</v>
          </cell>
          <cell r="L2837">
            <v>1E-13</v>
          </cell>
        </row>
        <row r="2838">
          <cell r="A2838" t="str">
            <v>rs1965662</v>
          </cell>
          <cell r="B2838" t="str">
            <v>Body mass index</v>
          </cell>
          <cell r="C2838" t="str">
            <v>30595370</v>
          </cell>
          <cell r="D2838" t="str">
            <v>rs58243949</v>
          </cell>
          <cell r="E2838" t="str">
            <v>chr18:52509833</v>
          </cell>
          <cell r="F2838" t="str">
            <v>C=0.793, T=0.207</v>
          </cell>
          <cell r="G2838">
            <v>0.88595946930619496</v>
          </cell>
          <cell r="H2838" t="str">
            <v>0.975386572714817</v>
          </cell>
          <cell r="I2838" t="str">
            <v>NR</v>
          </cell>
          <cell r="L2838">
            <v>2.0000000000000001E-13</v>
          </cell>
        </row>
        <row r="2839">
          <cell r="A2839" t="str">
            <v>rs1965662</v>
          </cell>
          <cell r="B2839" t="str">
            <v>Body mass index</v>
          </cell>
          <cell r="C2839" t="str">
            <v>34594039</v>
          </cell>
          <cell r="D2839" t="str">
            <v>rs58243949</v>
          </cell>
          <cell r="E2839" t="str">
            <v>chr18:52509833</v>
          </cell>
          <cell r="F2839" t="str">
            <v>C=0.793, T=0.207</v>
          </cell>
          <cell r="G2839">
            <v>0.88595946930619496</v>
          </cell>
          <cell r="H2839" t="str">
            <v>0.975386572714817</v>
          </cell>
          <cell r="I2839" t="str">
            <v>NR</v>
          </cell>
          <cell r="J2839" t="str">
            <v>0.0164</v>
          </cell>
          <cell r="K2839" t="str">
            <v>0.012-0.021</v>
          </cell>
          <cell r="L2839">
            <v>8E-14</v>
          </cell>
        </row>
        <row r="2840">
          <cell r="A2840" t="str">
            <v>rs1965662</v>
          </cell>
          <cell r="B2840" t="str">
            <v>Body mass index</v>
          </cell>
          <cell r="C2840" t="str">
            <v>31669095</v>
          </cell>
          <cell r="D2840" t="str">
            <v>rs58243949</v>
          </cell>
          <cell r="E2840" t="str">
            <v>chr18:52509833</v>
          </cell>
          <cell r="F2840" t="str">
            <v>C=0.793, T=0.207</v>
          </cell>
          <cell r="G2840">
            <v>0.88595946930619496</v>
          </cell>
          <cell r="H2840" t="str">
            <v>0.975386572714817</v>
          </cell>
          <cell r="I2840" t="str">
            <v>NR</v>
          </cell>
          <cell r="L2840">
            <v>2.0000000000000001E-13</v>
          </cell>
        </row>
        <row r="2841">
          <cell r="A2841" t="str">
            <v>rs1965662</v>
          </cell>
          <cell r="B2841" t="str">
            <v>Body mass index</v>
          </cell>
          <cell r="C2841" t="str">
            <v>37280435</v>
          </cell>
          <cell r="D2841" t="str">
            <v>rs58243949</v>
          </cell>
          <cell r="E2841" t="str">
            <v>chr18:52509833</v>
          </cell>
          <cell r="F2841" t="str">
            <v>C=0.793, T=0.207</v>
          </cell>
          <cell r="G2841">
            <v>0.88595946930619496</v>
          </cell>
          <cell r="H2841" t="str">
            <v>0.975386572714817</v>
          </cell>
          <cell r="I2841" t="str">
            <v>NR</v>
          </cell>
          <cell r="J2841" t="str">
            <v>0.0161474</v>
          </cell>
          <cell r="K2841" t="str">
            <v>0.012-0.021</v>
          </cell>
          <cell r="L2841">
            <v>4.9999999999999999E-13</v>
          </cell>
        </row>
        <row r="2842">
          <cell r="A2842" t="str">
            <v>rs1969112</v>
          </cell>
          <cell r="B2842" t="str">
            <v>Insomnia</v>
          </cell>
          <cell r="C2842" t="str">
            <v>35835914</v>
          </cell>
          <cell r="D2842" t="str">
            <v>rs1532797</v>
          </cell>
          <cell r="E2842" t="str">
            <v>chr8:113992579</v>
          </cell>
          <cell r="F2842" t="str">
            <v>C=0.473, T=0.527</v>
          </cell>
          <cell r="G2842">
            <v>0.92714312940728005</v>
          </cell>
          <cell r="H2842" t="str">
            <v>1</v>
          </cell>
          <cell r="I2842" t="str">
            <v>NR</v>
          </cell>
          <cell r="J2842" t="str">
            <v>0.005</v>
          </cell>
          <cell r="K2842" t="str">
            <v>0.003-0.007</v>
          </cell>
          <cell r="L2842">
            <v>6E-9</v>
          </cell>
        </row>
        <row r="2843">
          <cell r="A2843" t="str">
            <v>rs1971419</v>
          </cell>
          <cell r="B2843" t="str">
            <v>Heel bone mineral density</v>
          </cell>
          <cell r="C2843" t="str">
            <v>28869591</v>
          </cell>
          <cell r="D2843" t="str">
            <v>rs2542710</v>
          </cell>
          <cell r="E2843" t="str">
            <v>chr5:39382261</v>
          </cell>
          <cell r="F2843" t="str">
            <v>A=0.531, G=0.469</v>
          </cell>
          <cell r="G2843">
            <v>0.94519618787330195</v>
          </cell>
          <cell r="H2843" t="str">
            <v>0.987843977572984</v>
          </cell>
          <cell r="I2843" t="str">
            <v>0.513843</v>
          </cell>
          <cell r="J2843" t="str">
            <v>0.029709</v>
          </cell>
          <cell r="K2843" t="str">
            <v>0.02-0.04</v>
          </cell>
          <cell r="L2843">
            <v>4.0000000000000002E-9</v>
          </cell>
        </row>
        <row r="2844">
          <cell r="A2844" t="str">
            <v>rs1971419</v>
          </cell>
          <cell r="B2844" t="str">
            <v>Heel bone mineral density</v>
          </cell>
          <cell r="C2844" t="str">
            <v>28869591</v>
          </cell>
          <cell r="D2844" t="str">
            <v>rs2542710</v>
          </cell>
          <cell r="E2844" t="str">
            <v>chr5:39382261</v>
          </cell>
          <cell r="F2844" t="str">
            <v>A=0.531, G=0.469</v>
          </cell>
          <cell r="G2844">
            <v>0.94519618787330195</v>
          </cell>
          <cell r="H2844" t="str">
            <v>0.987843977572984</v>
          </cell>
          <cell r="I2844" t="str">
            <v>0.515163</v>
          </cell>
          <cell r="J2844" t="str">
            <v>0.0244417</v>
          </cell>
          <cell r="K2844" t="str">
            <v>0.018-0.031</v>
          </cell>
          <cell r="L2844">
            <v>2.9999999999999998E-14</v>
          </cell>
        </row>
        <row r="2845">
          <cell r="A2845" t="str">
            <v>rs1971419</v>
          </cell>
          <cell r="B2845" t="str">
            <v>Heel bone mineral density</v>
          </cell>
          <cell r="C2845" t="str">
            <v>30048462</v>
          </cell>
          <cell r="D2845" t="str">
            <v>rs2542710</v>
          </cell>
          <cell r="E2845" t="str">
            <v>chr5:39382261</v>
          </cell>
          <cell r="F2845" t="str">
            <v>A=0.531, G=0.469</v>
          </cell>
          <cell r="G2845">
            <v>0.94519618787330195</v>
          </cell>
          <cell r="H2845" t="str">
            <v>0.987843977572984</v>
          </cell>
          <cell r="I2845" t="str">
            <v>NR</v>
          </cell>
          <cell r="J2845" t="str">
            <v>0.0286593</v>
          </cell>
          <cell r="K2845" t="str">
            <v>0.025-0.033</v>
          </cell>
          <cell r="L2845">
            <v>7.0000000000000004E-46</v>
          </cell>
        </row>
        <row r="2846">
          <cell r="A2846" t="str">
            <v>rs1980578</v>
          </cell>
          <cell r="B2846" t="str">
            <v>Mean corpuscular hemoglobin</v>
          </cell>
          <cell r="C2846" t="str">
            <v>34594039</v>
          </cell>
          <cell r="D2846" t="str">
            <v>rs6031294</v>
          </cell>
          <cell r="E2846" t="str">
            <v>chr20:42640613</v>
          </cell>
          <cell r="F2846" t="str">
            <v>C=0.714, T=0.286</v>
          </cell>
          <cell r="G2846">
            <v>0.80113786948475596</v>
          </cell>
          <cell r="H2846" t="str">
            <v>0.989650205761317</v>
          </cell>
          <cell r="I2846" t="str">
            <v>NR</v>
          </cell>
          <cell r="J2846" t="str">
            <v>0.0174</v>
          </cell>
          <cell r="K2846" t="str">
            <v>0.013-0.022</v>
          </cell>
          <cell r="L2846">
            <v>8.9999999999999995E-15</v>
          </cell>
        </row>
        <row r="2847">
          <cell r="A2847" t="str">
            <v>rs199138</v>
          </cell>
          <cell r="B2847" t="str">
            <v>Height</v>
          </cell>
          <cell r="C2847" t="str">
            <v>36224396</v>
          </cell>
          <cell r="D2847" t="str">
            <v>rs8024922</v>
          </cell>
          <cell r="E2847" t="str">
            <v>chr15:45385626</v>
          </cell>
          <cell r="F2847" t="str">
            <v>C=0.942, T=0.058</v>
          </cell>
          <cell r="G2847">
            <v>0.87137194732131396</v>
          </cell>
          <cell r="H2847" t="str">
            <v>1</v>
          </cell>
          <cell r="I2847" t="str">
            <v>0.0937</v>
          </cell>
          <cell r="J2847" t="str">
            <v>0.0233</v>
          </cell>
          <cell r="K2847" t="str">
            <v>0.016-0.031</v>
          </cell>
          <cell r="L2847">
            <v>2.0000000000000001E-10</v>
          </cell>
        </row>
        <row r="2848">
          <cell r="A2848" t="str">
            <v>rs199138</v>
          </cell>
          <cell r="B2848" t="str">
            <v>Iron deficiency anaemia</v>
          </cell>
          <cell r="C2848" t="str">
            <v>38018286</v>
          </cell>
          <cell r="D2848" t="str">
            <v>rs199138</v>
          </cell>
          <cell r="E2848" t="str">
            <v>chr15:45387550</v>
          </cell>
          <cell r="F2848" t="str">
            <v>A=0.066, G=0.934</v>
          </cell>
          <cell r="G2848">
            <v>1</v>
          </cell>
          <cell r="H2848" t="str">
            <v>1</v>
          </cell>
          <cell r="I2848" t="str">
            <v>0.92</v>
          </cell>
          <cell r="J2848" t="str">
            <v>0.87</v>
          </cell>
          <cell r="L2848">
            <v>1.9999999999999999E-11</v>
          </cell>
        </row>
        <row r="2849">
          <cell r="A2849" t="str">
            <v>rs199138</v>
          </cell>
          <cell r="B2849" t="str">
            <v>X-11315 levels</v>
          </cell>
          <cell r="C2849" t="str">
            <v>36357675</v>
          </cell>
          <cell r="D2849" t="str">
            <v>rs269868</v>
          </cell>
          <cell r="E2849" t="str">
            <v>chr15:45392075</v>
          </cell>
          <cell r="F2849" t="str">
            <v>A=0.93, G=0.07</v>
          </cell>
          <cell r="G2849">
            <v>0.87868585709011204</v>
          </cell>
          <cell r="H2849" t="str">
            <v>0.967430717430717</v>
          </cell>
          <cell r="I2849" t="str">
            <v>0.926</v>
          </cell>
          <cell r="J2849" t="str">
            <v>0.16433266</v>
          </cell>
          <cell r="K2849" t="str">
            <v>0.13-0.2</v>
          </cell>
          <cell r="L2849">
            <v>4.0000000000000003E-18</v>
          </cell>
        </row>
        <row r="2850">
          <cell r="A2850" t="str">
            <v>rs1991977</v>
          </cell>
          <cell r="B2850" t="str">
            <v>Adolescent idiopathic scoliosis</v>
          </cell>
          <cell r="C2850" t="str">
            <v>30019117</v>
          </cell>
          <cell r="D2850" t="str">
            <v>rs1991976</v>
          </cell>
          <cell r="E2850" t="str">
            <v>chr4:133486856</v>
          </cell>
          <cell r="F2850" t="str">
            <v>G=0.177, T=0.823</v>
          </cell>
          <cell r="G2850">
            <v>0.84079759455610104</v>
          </cell>
          <cell r="H2850" t="str">
            <v>1</v>
          </cell>
          <cell r="I2850" t="str">
            <v>NR</v>
          </cell>
          <cell r="L2850">
            <v>4.0000000000000003E-18</v>
          </cell>
        </row>
        <row r="2851">
          <cell r="A2851" t="str">
            <v>rs1991977</v>
          </cell>
          <cell r="B2851" t="str">
            <v>Adolescent idiopathic scoliosis</v>
          </cell>
          <cell r="C2851" t="str">
            <v>30019117</v>
          </cell>
          <cell r="D2851" t="str">
            <v>rs4863875</v>
          </cell>
          <cell r="E2851" t="str">
            <v>chr4:133487356</v>
          </cell>
          <cell r="F2851" t="str">
            <v>C=0.177, T=0.823</v>
          </cell>
          <cell r="G2851">
            <v>0.84079759455610104</v>
          </cell>
          <cell r="H2851" t="str">
            <v>1</v>
          </cell>
          <cell r="I2851" t="str">
            <v>NR</v>
          </cell>
          <cell r="L2851">
            <v>2.0000000000000001E-9</v>
          </cell>
        </row>
        <row r="2852">
          <cell r="A2852" t="str">
            <v>rs1995622</v>
          </cell>
          <cell r="B2852" t="str">
            <v>F-cooking vegetables liking (derived food-liking factor)</v>
          </cell>
          <cell r="C2852" t="str">
            <v>35585065</v>
          </cell>
          <cell r="D2852" t="str">
            <v>rs1995622</v>
          </cell>
          <cell r="E2852" t="str">
            <v>chr11:32042563</v>
          </cell>
          <cell r="F2852" t="str">
            <v>A=0.533, G=0.467</v>
          </cell>
          <cell r="G2852">
            <v>1</v>
          </cell>
          <cell r="H2852" t="str">
            <v>1</v>
          </cell>
          <cell r="I2852" t="str">
            <v>0.5061</v>
          </cell>
          <cell r="J2852" t="str">
            <v>0.067563</v>
          </cell>
          <cell r="K2852" t="str">
            <v>0.046-0.089</v>
          </cell>
          <cell r="L2852">
            <v>1.0000000000000001E-9</v>
          </cell>
        </row>
        <row r="2853">
          <cell r="A2853" t="str">
            <v>rs2005842</v>
          </cell>
          <cell r="B2853" t="str">
            <v>Thyroid stimulating hormone levels</v>
          </cell>
          <cell r="C2853" t="str">
            <v>37872160</v>
          </cell>
          <cell r="D2853" t="str">
            <v>rs2005842</v>
          </cell>
          <cell r="E2853" t="str">
            <v>chr12:632966</v>
          </cell>
          <cell r="F2853" t="str">
            <v>C=0.848, T=0.152</v>
          </cell>
          <cell r="G2853">
            <v>1</v>
          </cell>
          <cell r="H2853" t="str">
            <v>1</v>
          </cell>
          <cell r="I2853" t="str">
            <v>0.1325</v>
          </cell>
          <cell r="J2853" t="str">
            <v>0.0258</v>
          </cell>
          <cell r="K2853" t="str">
            <v>0.018-0.033</v>
          </cell>
          <cell r="L2853">
            <v>3.9999999999999998E-11</v>
          </cell>
        </row>
        <row r="2854">
          <cell r="A2854" t="str">
            <v>rs2007946</v>
          </cell>
          <cell r="B2854" t="str">
            <v>Total cholesterol levels</v>
          </cell>
          <cell r="C2854" t="str">
            <v>34887591</v>
          </cell>
          <cell r="D2854" t="str">
            <v>rs11703382</v>
          </cell>
          <cell r="E2854" t="str">
            <v>chr22:18481857</v>
          </cell>
          <cell r="F2854" t="str">
            <v>C=0.727, T=0.273</v>
          </cell>
          <cell r="G2854">
            <v>0.85968771308104597</v>
          </cell>
          <cell r="H2854" t="str">
            <v>0.994788914788915</v>
          </cell>
          <cell r="I2854" t="str">
            <v>NR</v>
          </cell>
          <cell r="L2854">
            <v>1.9999999999999999E-11</v>
          </cell>
        </row>
        <row r="2855">
          <cell r="A2855" t="str">
            <v>rs2007946</v>
          </cell>
          <cell r="B2855" t="str">
            <v>Low density lipoprotein cholesterol levels</v>
          </cell>
          <cell r="C2855" t="str">
            <v>34887591</v>
          </cell>
          <cell r="D2855" t="str">
            <v>rs11703382</v>
          </cell>
          <cell r="E2855" t="str">
            <v>chr22:18481857</v>
          </cell>
          <cell r="F2855" t="str">
            <v>C=0.727, T=0.273</v>
          </cell>
          <cell r="G2855">
            <v>0.85968771308104597</v>
          </cell>
          <cell r="H2855" t="str">
            <v>0.994788914788915</v>
          </cell>
          <cell r="I2855" t="str">
            <v>NR</v>
          </cell>
          <cell r="L2855">
            <v>4.9999999999999999E-13</v>
          </cell>
        </row>
        <row r="2856">
          <cell r="A2856" t="str">
            <v>rs2014777</v>
          </cell>
          <cell r="B2856" t="str">
            <v>Sex hormone-binding globulin levels adjusted for BMI</v>
          </cell>
          <cell r="C2856" t="str">
            <v>32042192</v>
          </cell>
          <cell r="D2856" t="str">
            <v>rs1881668</v>
          </cell>
          <cell r="E2856" t="str">
            <v>chr4:70725456</v>
          </cell>
          <cell r="F2856" t="str">
            <v>C=0.695, G=0.305</v>
          </cell>
          <cell r="G2856">
            <v>0.95360723373353395</v>
          </cell>
          <cell r="H2856" t="str">
            <v>0.981125260911372</v>
          </cell>
          <cell r="I2856" t="str">
            <v>0.269216</v>
          </cell>
          <cell r="J2856" t="str">
            <v>0.00540359</v>
          </cell>
          <cell r="K2856" t="str">
            <v>0.0036-0.0072</v>
          </cell>
          <cell r="L2856">
            <v>1E-8</v>
          </cell>
        </row>
        <row r="2857">
          <cell r="A2857" t="str">
            <v>rs2015227</v>
          </cell>
          <cell r="B2857" t="str">
            <v>Appendicular lean mass</v>
          </cell>
          <cell r="C2857" t="str">
            <v>33097823</v>
          </cell>
          <cell r="D2857" t="str">
            <v>rs10819542</v>
          </cell>
          <cell r="E2857" t="str">
            <v>chr9:101738188</v>
          </cell>
          <cell r="F2857" t="str">
            <v>A=0.593, G=0.407</v>
          </cell>
          <cell r="G2857">
            <v>0.91548120991537696</v>
          </cell>
          <cell r="H2857" t="str">
            <v>0.962732459064977</v>
          </cell>
          <cell r="I2857" t="str">
            <v>0.6336</v>
          </cell>
          <cell r="J2857" t="str">
            <v>0.0139</v>
          </cell>
          <cell r="K2857" t="str">
            <v>0.01-0.0178</v>
          </cell>
          <cell r="L2857">
            <v>2E-12</v>
          </cell>
        </row>
        <row r="2858">
          <cell r="A2858" t="str">
            <v>rs2015227</v>
          </cell>
          <cell r="B2858" t="str">
            <v>Collagen alpha-1(XV) chain levels</v>
          </cell>
          <cell r="C2858" t="str">
            <v>34648354</v>
          </cell>
          <cell r="D2858" t="str">
            <v>rs10819542</v>
          </cell>
          <cell r="E2858" t="str">
            <v>chr9:101738188</v>
          </cell>
          <cell r="F2858" t="str">
            <v>A=0.593, G=0.407</v>
          </cell>
          <cell r="G2858">
            <v>0.91548120991537696</v>
          </cell>
          <cell r="H2858" t="str">
            <v>0.962732459064977</v>
          </cell>
          <cell r="I2858" t="str">
            <v>0.63</v>
          </cell>
          <cell r="J2858" t="str">
            <v>0.198</v>
          </cell>
          <cell r="K2858" t="str">
            <v>0.17-0.23</v>
          </cell>
          <cell r="L2858">
            <v>8.9999999999999998E-48</v>
          </cell>
        </row>
        <row r="2859">
          <cell r="A2859" t="str">
            <v>rs2015227</v>
          </cell>
          <cell r="B2859" t="str">
            <v>Pulse pressure</v>
          </cell>
          <cell r="C2859" t="str">
            <v>30224653</v>
          </cell>
          <cell r="D2859" t="str">
            <v>rs10988442</v>
          </cell>
          <cell r="E2859" t="str">
            <v>chr9:101739709</v>
          </cell>
          <cell r="F2859" t="str">
            <v>A=0.585, G=0.415</v>
          </cell>
          <cell r="G2859">
            <v>0.97969301326615499</v>
          </cell>
          <cell r="H2859" t="str">
            <v>1</v>
          </cell>
          <cell r="I2859" t="str">
            <v>0.6186</v>
          </cell>
          <cell r="J2859" t="str">
            <v>0.1783</v>
          </cell>
          <cell r="K2859" t="str">
            <v>0.14-0.21</v>
          </cell>
          <cell r="L2859">
            <v>9.9999999999999996E-24</v>
          </cell>
        </row>
        <row r="2860">
          <cell r="A2860" t="str">
            <v>rs2015227</v>
          </cell>
          <cell r="B2860" t="str">
            <v>Pulse pressure</v>
          </cell>
          <cell r="C2860" t="str">
            <v>38689001</v>
          </cell>
          <cell r="D2860" t="str">
            <v>rs10988442</v>
          </cell>
          <cell r="E2860" t="str">
            <v>chr9:101739709</v>
          </cell>
          <cell r="F2860" t="str">
            <v>A=0.585, G=0.415</v>
          </cell>
          <cell r="G2860">
            <v>0.97969301326615499</v>
          </cell>
          <cell r="H2860" t="str">
            <v>1</v>
          </cell>
          <cell r="I2860" t="str">
            <v>NR</v>
          </cell>
          <cell r="J2860" t="str">
            <v>0.1768</v>
          </cell>
          <cell r="K2860" t="str">
            <v>0.14-0.21</v>
          </cell>
          <cell r="L2860">
            <v>1.9999999999999999E-23</v>
          </cell>
        </row>
        <row r="2861">
          <cell r="A2861" t="str">
            <v>rs2015227</v>
          </cell>
          <cell r="B2861" t="str">
            <v>Pulse pressure</v>
          </cell>
          <cell r="C2861" t="str">
            <v>35762941</v>
          </cell>
          <cell r="D2861" t="str">
            <v>rs10988451</v>
          </cell>
          <cell r="E2861" t="str">
            <v>chr9:101741666</v>
          </cell>
          <cell r="F2861" t="str">
            <v>A=0.4, G=0.6</v>
          </cell>
          <cell r="G2861">
            <v>0.92750518997466902</v>
          </cell>
          <cell r="H2861" t="str">
            <v>0.983148231904451</v>
          </cell>
          <cell r="I2861" t="str">
            <v>NR</v>
          </cell>
          <cell r="J2861" t="str">
            <v>0.1722</v>
          </cell>
          <cell r="K2861" t="str">
            <v>0.12-0.22</v>
          </cell>
          <cell r="L2861">
            <v>1.9999999999999999E-11</v>
          </cell>
        </row>
        <row r="2862">
          <cell r="A2862" t="str">
            <v>rs2015227</v>
          </cell>
          <cell r="B2862" t="str">
            <v>Waist-hip ratio</v>
          </cell>
          <cell r="C2862" t="str">
            <v>30595370</v>
          </cell>
          <cell r="D2862" t="str">
            <v>rs7027650</v>
          </cell>
          <cell r="E2862" t="str">
            <v>chr9:101741969</v>
          </cell>
          <cell r="F2862" t="str">
            <v>A=0.587, T=0.413</v>
          </cell>
          <cell r="G2862">
            <v>0.97961200901339596</v>
          </cell>
          <cell r="H2862" t="str">
            <v>0.995868447423324</v>
          </cell>
          <cell r="I2862" t="str">
            <v>NR</v>
          </cell>
          <cell r="L2862">
            <v>3E-9</v>
          </cell>
        </row>
        <row r="2863">
          <cell r="A2863" t="str">
            <v>rs2015227</v>
          </cell>
          <cell r="B2863" t="str">
            <v>Systolic blood pressure</v>
          </cell>
          <cell r="C2863" t="str">
            <v>33230300</v>
          </cell>
          <cell r="D2863" t="str">
            <v>rs2075663</v>
          </cell>
          <cell r="E2863" t="str">
            <v>chr9:101748356</v>
          </cell>
          <cell r="F2863" t="str">
            <v>A=0.584, G=0.416</v>
          </cell>
          <cell r="G2863">
            <v>0.959550489709183</v>
          </cell>
          <cell r="H2863" t="str">
            <v>0.991694736146886</v>
          </cell>
          <cell r="I2863" t="str">
            <v>0.6203</v>
          </cell>
          <cell r="J2863" t="str">
            <v>0.12574574</v>
          </cell>
          <cell r="K2863" t="str">
            <v>0.081-0.171</v>
          </cell>
          <cell r="L2863">
            <v>4.0000000000000001E-8</v>
          </cell>
        </row>
        <row r="2864">
          <cell r="A2864" t="str">
            <v>rs2015227</v>
          </cell>
          <cell r="B2864" t="str">
            <v>Pulse pressure</v>
          </cell>
          <cell r="C2864" t="str">
            <v>33230300</v>
          </cell>
          <cell r="D2864" t="str">
            <v>rs2075663</v>
          </cell>
          <cell r="E2864" t="str">
            <v>chr9:101748356</v>
          </cell>
          <cell r="F2864" t="str">
            <v>A=0.584, G=0.416</v>
          </cell>
          <cell r="G2864">
            <v>0.959550489709183</v>
          </cell>
          <cell r="H2864" t="str">
            <v>0.991694736146886</v>
          </cell>
          <cell r="I2864" t="str">
            <v>0.6196</v>
          </cell>
          <cell r="J2864" t="str">
            <v>0.17036289</v>
          </cell>
          <cell r="K2864" t="str">
            <v>0.13-0.21</v>
          </cell>
          <cell r="L2864">
            <v>1.0000000000000001E-18</v>
          </cell>
        </row>
        <row r="2865">
          <cell r="A2865" t="str">
            <v>rs2015227</v>
          </cell>
          <cell r="B2865" t="str">
            <v>Pulse pressure</v>
          </cell>
          <cell r="C2865" t="str">
            <v>33230300</v>
          </cell>
          <cell r="D2865" t="str">
            <v>rs2075663</v>
          </cell>
          <cell r="E2865" t="str">
            <v>chr9:101748356</v>
          </cell>
          <cell r="F2865" t="str">
            <v>A=0.584, G=0.416</v>
          </cell>
          <cell r="G2865">
            <v>0.959550489709183</v>
          </cell>
          <cell r="H2865" t="str">
            <v>0.991694736146886</v>
          </cell>
          <cell r="I2865" t="str">
            <v>0.6205</v>
          </cell>
          <cell r="J2865" t="str">
            <v>0.16453008</v>
          </cell>
          <cell r="K2865" t="str">
            <v>0.13-0.2</v>
          </cell>
          <cell r="L2865">
            <v>9.9999999999999992E-25</v>
          </cell>
        </row>
        <row r="2866">
          <cell r="A2866" t="str">
            <v>rs2015227</v>
          </cell>
          <cell r="B2866" t="str">
            <v>Height</v>
          </cell>
          <cell r="C2866" t="str">
            <v>36224396</v>
          </cell>
          <cell r="D2866" t="str">
            <v>rs2075663</v>
          </cell>
          <cell r="E2866" t="str">
            <v>chr9:101748356</v>
          </cell>
          <cell r="F2866" t="str">
            <v>A=0.584, G=0.416</v>
          </cell>
          <cell r="G2866">
            <v>0.959550489709183</v>
          </cell>
          <cell r="H2866" t="str">
            <v>0.991694736146886</v>
          </cell>
          <cell r="I2866" t="str">
            <v>0.5733</v>
          </cell>
          <cell r="J2866" t="str">
            <v>0.0157</v>
          </cell>
          <cell r="K2866" t="str">
            <v>0.015-0.017</v>
          </cell>
          <cell r="L2866">
            <v>2.0000000000000001E-135</v>
          </cell>
        </row>
        <row r="2867">
          <cell r="A2867" t="str">
            <v>rs2015227</v>
          </cell>
          <cell r="B2867" t="str">
            <v>Waist-to-hip ratio adjusted for BMI</v>
          </cell>
          <cell r="C2867" t="str">
            <v>30239722</v>
          </cell>
          <cell r="D2867" t="str">
            <v>rs2075665</v>
          </cell>
          <cell r="E2867" t="str">
            <v>chr9:101749943</v>
          </cell>
          <cell r="F2867" t="str">
            <v>A=0.589, T=0.411</v>
          </cell>
          <cell r="G2867">
            <v>0.97956387643791598</v>
          </cell>
          <cell r="H2867" t="str">
            <v>0.991764763666727</v>
          </cell>
          <cell r="I2867" t="str">
            <v>0.6245</v>
          </cell>
          <cell r="J2867" t="str">
            <v>0.0112</v>
          </cell>
          <cell r="K2867" t="str">
            <v>0.0077-0.0147</v>
          </cell>
          <cell r="L2867">
            <v>1.0000000000000001E-9</v>
          </cell>
        </row>
        <row r="2868">
          <cell r="A2868" t="str">
            <v>rs2015227</v>
          </cell>
          <cell r="B2868" t="str">
            <v>Waist-to-hip ratio adjusted for BMI</v>
          </cell>
          <cell r="C2868" t="str">
            <v>34021172</v>
          </cell>
          <cell r="D2868" t="str">
            <v>rs2075665</v>
          </cell>
          <cell r="E2868" t="str">
            <v>chr9:101749943</v>
          </cell>
          <cell r="F2868" t="str">
            <v>A=0.589, T=0.411</v>
          </cell>
          <cell r="G2868">
            <v>0.97956387643791598</v>
          </cell>
          <cell r="H2868" t="str">
            <v>0.991764763666727</v>
          </cell>
          <cell r="I2868" t="str">
            <v>NR</v>
          </cell>
          <cell r="J2868" t="str">
            <v>0.0176289</v>
          </cell>
          <cell r="K2868" t="str">
            <v>0.012-0.023</v>
          </cell>
          <cell r="L2868">
            <v>2.0000000000000001E-9</v>
          </cell>
        </row>
        <row r="2869">
          <cell r="A2869" t="str">
            <v>rs2015227</v>
          </cell>
          <cell r="B2869" t="str">
            <v>Waist circumference adjusted for body mass index</v>
          </cell>
          <cell r="C2869" t="str">
            <v>34021172</v>
          </cell>
          <cell r="D2869" t="str">
            <v>rs2075665</v>
          </cell>
          <cell r="E2869" t="str">
            <v>chr9:101749943</v>
          </cell>
          <cell r="F2869" t="str">
            <v>A=0.589, T=0.411</v>
          </cell>
          <cell r="G2869">
            <v>0.97956387643791598</v>
          </cell>
          <cell r="H2869" t="str">
            <v>0.991764763666727</v>
          </cell>
          <cell r="I2869" t="str">
            <v>NR</v>
          </cell>
          <cell r="J2869" t="str">
            <v>0.0201222</v>
          </cell>
          <cell r="K2869" t="str">
            <v>0.014-0.026</v>
          </cell>
          <cell r="L2869">
            <v>7.9999999999999998E-12</v>
          </cell>
        </row>
        <row r="2870">
          <cell r="A2870" t="str">
            <v>rs2015227</v>
          </cell>
          <cell r="B2870" t="str">
            <v>Pulse pressure</v>
          </cell>
          <cell r="C2870" t="str">
            <v>30578418</v>
          </cell>
          <cell r="D2870" t="str">
            <v>rs2075665</v>
          </cell>
          <cell r="E2870" t="str">
            <v>chr9:101749943</v>
          </cell>
          <cell r="F2870" t="str">
            <v>A=0.589, T=0.411</v>
          </cell>
          <cell r="G2870">
            <v>0.97956387643791598</v>
          </cell>
          <cell r="H2870" t="str">
            <v>0.991764763666727</v>
          </cell>
          <cell r="I2870" t="str">
            <v>0.6078</v>
          </cell>
          <cell r="J2870" t="str">
            <v>0.1672</v>
          </cell>
          <cell r="K2870" t="str">
            <v>0.13-0.21</v>
          </cell>
          <cell r="L2870">
            <v>8.9999999999999999E-18</v>
          </cell>
        </row>
        <row r="2871">
          <cell r="A2871" t="str">
            <v>rs2015227</v>
          </cell>
          <cell r="B2871" t="str">
            <v>Waist circumference adjusted for body mass index</v>
          </cell>
          <cell r="C2871" t="str">
            <v>31669095</v>
          </cell>
          <cell r="D2871" t="str">
            <v>rs2075665</v>
          </cell>
          <cell r="E2871" t="str">
            <v>chr9:101749943</v>
          </cell>
          <cell r="F2871" t="str">
            <v>A=0.589, T=0.411</v>
          </cell>
          <cell r="G2871">
            <v>0.97956387643791598</v>
          </cell>
          <cell r="H2871" t="str">
            <v>0.991764763666727</v>
          </cell>
          <cell r="I2871" t="str">
            <v>NR</v>
          </cell>
          <cell r="L2871">
            <v>2.9999999999999998E-13</v>
          </cell>
        </row>
        <row r="2872">
          <cell r="A2872" t="str">
            <v>rs2015227</v>
          </cell>
          <cell r="B2872" t="str">
            <v>Waist-hip index</v>
          </cell>
          <cell r="C2872" t="str">
            <v>34021172</v>
          </cell>
          <cell r="D2872" t="str">
            <v>rs2075665</v>
          </cell>
          <cell r="E2872" t="str">
            <v>chr9:101749943</v>
          </cell>
          <cell r="F2872" t="str">
            <v>A=0.589, T=0.411</v>
          </cell>
          <cell r="G2872">
            <v>0.97956387643791598</v>
          </cell>
          <cell r="H2872" t="str">
            <v>0.991764763666727</v>
          </cell>
          <cell r="I2872" t="str">
            <v>NR</v>
          </cell>
          <cell r="J2872" t="str">
            <v>0.0186546</v>
          </cell>
          <cell r="K2872" t="str">
            <v>0.013-0.024</v>
          </cell>
          <cell r="L2872">
            <v>2.0000000000000001E-10</v>
          </cell>
        </row>
        <row r="2873">
          <cell r="A2873" t="str">
            <v>rs2015227</v>
          </cell>
          <cell r="B2873" t="str">
            <v>Height</v>
          </cell>
          <cell r="C2873" t="str">
            <v>34594039</v>
          </cell>
          <cell r="D2873" t="str">
            <v>rs2075665</v>
          </cell>
          <cell r="E2873" t="str">
            <v>chr9:101749943</v>
          </cell>
          <cell r="F2873" t="str">
            <v>A=0.589, T=0.411</v>
          </cell>
          <cell r="G2873">
            <v>0.97956387643791598</v>
          </cell>
          <cell r="H2873" t="str">
            <v>0.991764763666727</v>
          </cell>
          <cell r="I2873" t="str">
            <v>NR</v>
          </cell>
          <cell r="J2873" t="str">
            <v>0.0119</v>
          </cell>
          <cell r="K2873" t="str">
            <v>0.0094-0.0144</v>
          </cell>
          <cell r="L2873">
            <v>3.9999999999999999E-19</v>
          </cell>
        </row>
        <row r="2874">
          <cell r="A2874" t="str">
            <v>rs2015227</v>
          </cell>
          <cell r="B2874" t="str">
            <v>Epithelial ovarian cancer</v>
          </cell>
          <cell r="C2874" t="str">
            <v>25134534</v>
          </cell>
          <cell r="D2874" t="str">
            <v>rs1413299</v>
          </cell>
          <cell r="E2874" t="str">
            <v>chr9:101761241</v>
          </cell>
          <cell r="F2874" t="str">
            <v>G=0.597, T=0.403</v>
          </cell>
          <cell r="G2874">
            <v>0.97156034440980199</v>
          </cell>
          <cell r="H2874" t="str">
            <v>1</v>
          </cell>
          <cell r="I2874" t="str">
            <v>0.38</v>
          </cell>
          <cell r="J2874" t="str">
            <v>1.2</v>
          </cell>
          <cell r="K2874" t="str">
            <v>1.03-1.41</v>
          </cell>
          <cell r="L2874">
            <v>2E-8</v>
          </cell>
        </row>
        <row r="2875">
          <cell r="A2875" t="str">
            <v>rs2015227</v>
          </cell>
          <cell r="B2875" t="str">
            <v>Hip minimal joint space width</v>
          </cell>
          <cell r="C2875" t="str">
            <v>37619450</v>
          </cell>
          <cell r="D2875" t="str">
            <v>rs1413299</v>
          </cell>
          <cell r="E2875" t="str">
            <v>chr9:101761241</v>
          </cell>
          <cell r="F2875" t="str">
            <v>G=0.597, T=0.403</v>
          </cell>
          <cell r="G2875">
            <v>0.97156034440980199</v>
          </cell>
          <cell r="H2875" t="str">
            <v>1</v>
          </cell>
          <cell r="I2875" t="str">
            <v>0.37</v>
          </cell>
          <cell r="J2875" t="str">
            <v>0.04</v>
          </cell>
          <cell r="K2875" t="str">
            <v>0.02-0.06</v>
          </cell>
          <cell r="L2875">
            <v>1E-8</v>
          </cell>
        </row>
        <row r="2876">
          <cell r="A2876" t="str">
            <v>rs2015227</v>
          </cell>
          <cell r="B2876" t="str">
            <v>Waist-to-hip ratio adjusted for BMI</v>
          </cell>
          <cell r="C2876" t="str">
            <v>31669095</v>
          </cell>
          <cell r="D2876" t="str">
            <v>rs60048592</v>
          </cell>
          <cell r="E2876" t="str">
            <v>chr9:101761967</v>
          </cell>
          <cell r="F2876" t="str">
            <v>A=0.4, T=0.6</v>
          </cell>
          <cell r="G2876">
            <v>0.95957371568186201</v>
          </cell>
          <cell r="H2876" t="str">
            <v>1</v>
          </cell>
          <cell r="I2876" t="str">
            <v>NR</v>
          </cell>
          <cell r="L2876">
            <v>1.0000000000000001E-9</v>
          </cell>
        </row>
        <row r="2877">
          <cell r="A2877" t="str">
            <v>rs2033478</v>
          </cell>
          <cell r="B2877" t="str">
            <v>Tuberculosis susceptibility in HIV infection</v>
          </cell>
          <cell r="C2877" t="str">
            <v>26942285</v>
          </cell>
          <cell r="D2877" t="str">
            <v>rs4921437</v>
          </cell>
          <cell r="E2877" t="str">
            <v>chr5:158690951</v>
          </cell>
          <cell r="F2877" t="str">
            <v>C=0.83, T=0.17</v>
          </cell>
          <cell r="G2877">
            <v>0.97195212903135897</v>
          </cell>
          <cell r="H2877" t="str">
            <v>1</v>
          </cell>
          <cell r="I2877" t="str">
            <v>0.209</v>
          </cell>
          <cell r="J2877" t="str">
            <v>0.374</v>
          </cell>
          <cell r="K2877" t="str">
            <v>0.266-0.528</v>
          </cell>
          <cell r="L2877">
            <v>2E-8</v>
          </cell>
        </row>
        <row r="2878">
          <cell r="A2878" t="str">
            <v>rs2033478</v>
          </cell>
          <cell r="B2878" t="str">
            <v>Systemic lupus erythematosus (MTAG)</v>
          </cell>
          <cell r="C2878" t="str">
            <v>36750564</v>
          </cell>
          <cell r="D2878" t="str">
            <v>rs4921458</v>
          </cell>
          <cell r="E2878" t="str">
            <v>chr5:158715663</v>
          </cell>
          <cell r="F2878" t="str">
            <v>C=0.834, T=0.166</v>
          </cell>
          <cell r="G2878">
            <v>1</v>
          </cell>
          <cell r="H2878" t="str">
            <v>1</v>
          </cell>
          <cell r="I2878" t="str">
            <v>NR</v>
          </cell>
          <cell r="J2878" t="str">
            <v>0.071</v>
          </cell>
          <cell r="K2878" t="str">
            <v>0.046-0.096</v>
          </cell>
          <cell r="L2878">
            <v>2E-8</v>
          </cell>
        </row>
        <row r="2879">
          <cell r="A2879" t="str">
            <v>rs2034892</v>
          </cell>
          <cell r="B2879" t="str">
            <v>Lymphocyte count</v>
          </cell>
          <cell r="C2879" t="str">
            <v>32888493</v>
          </cell>
          <cell r="D2879" t="str">
            <v>rs12973981</v>
          </cell>
          <cell r="E2879" t="str">
            <v>chr19:16450602</v>
          </cell>
          <cell r="F2879" t="str">
            <v>A=0.316, T=0.684</v>
          </cell>
          <cell r="G2879">
            <v>0.81996647238751097</v>
          </cell>
          <cell r="H2879" t="str">
            <v>0.911803248431155</v>
          </cell>
          <cell r="I2879" t="str">
            <v>0.661062</v>
          </cell>
          <cell r="L2879">
            <v>0</v>
          </cell>
        </row>
        <row r="2880">
          <cell r="A2880" t="str">
            <v>rs2034892</v>
          </cell>
          <cell r="B2880" t="str">
            <v>C-X-C motif chemokine 16 levels</v>
          </cell>
          <cell r="C2880" t="str">
            <v>33067605</v>
          </cell>
          <cell r="D2880" t="str">
            <v>rs6512104</v>
          </cell>
          <cell r="E2880" t="str">
            <v>chr19:16461325</v>
          </cell>
          <cell r="F2880" t="str">
            <v>A=0.67, G=0.33</v>
          </cell>
          <cell r="G2880">
            <v>0.89070435962680305</v>
          </cell>
          <cell r="H2880" t="str">
            <v>0.981046582826998</v>
          </cell>
          <cell r="I2880" t="str">
            <v>0.67</v>
          </cell>
          <cell r="J2880" t="str">
            <v>0.0638</v>
          </cell>
          <cell r="L2880">
            <v>3.9999999999999998E-11</v>
          </cell>
        </row>
        <row r="2881">
          <cell r="A2881" t="str">
            <v>rs2034892</v>
          </cell>
          <cell r="B2881" t="str">
            <v>Serum total protein levels</v>
          </cell>
          <cell r="C2881" t="str">
            <v>34594039</v>
          </cell>
          <cell r="D2881" t="str">
            <v>rs6512104</v>
          </cell>
          <cell r="E2881" t="str">
            <v>chr19:16461325</v>
          </cell>
          <cell r="F2881" t="str">
            <v>A=0.67, G=0.33</v>
          </cell>
          <cell r="G2881">
            <v>0.89070435962680305</v>
          </cell>
          <cell r="H2881" t="str">
            <v>0.981046582826998</v>
          </cell>
          <cell r="I2881" t="str">
            <v>NR</v>
          </cell>
          <cell r="J2881" t="str">
            <v>0.0174</v>
          </cell>
          <cell r="K2881" t="str">
            <v>0.013-0.022</v>
          </cell>
          <cell r="L2881">
            <v>2.9999999999999998E-15</v>
          </cell>
        </row>
        <row r="2882">
          <cell r="A2882" t="str">
            <v>rs2034892</v>
          </cell>
          <cell r="B2882" t="str">
            <v>Lymphocyte count</v>
          </cell>
          <cell r="C2882" t="str">
            <v>29403010</v>
          </cell>
          <cell r="D2882" t="str">
            <v>rs10404046</v>
          </cell>
          <cell r="E2882" t="str">
            <v>chr19:16477255</v>
          </cell>
          <cell r="F2882" t="str">
            <v>C=0.69, G=0.31</v>
          </cell>
          <cell r="G2882">
            <v>0.98619459311101998</v>
          </cell>
          <cell r="H2882" t="str">
            <v>1</v>
          </cell>
          <cell r="I2882" t="str">
            <v>NR</v>
          </cell>
          <cell r="J2882" t="str">
            <v>0.04706</v>
          </cell>
          <cell r="K2882" t="str">
            <v>0.034-0.06</v>
          </cell>
          <cell r="L2882">
            <v>7.0000000000000005E-13</v>
          </cell>
        </row>
        <row r="2883">
          <cell r="A2883" t="str">
            <v>rs2034892</v>
          </cell>
          <cell r="B2883" t="str">
            <v>Lymphocyte count</v>
          </cell>
          <cell r="C2883" t="str">
            <v>34925446</v>
          </cell>
          <cell r="D2883" t="str">
            <v>rs10404046</v>
          </cell>
          <cell r="E2883" t="str">
            <v>chr19:16477255</v>
          </cell>
          <cell r="F2883" t="str">
            <v>C=0.69, G=0.31</v>
          </cell>
          <cell r="G2883">
            <v>0.98619459311101998</v>
          </cell>
          <cell r="H2883" t="str">
            <v>1</v>
          </cell>
          <cell r="I2883" t="str">
            <v>NR</v>
          </cell>
          <cell r="J2883" t="str">
            <v>0.069727</v>
          </cell>
          <cell r="K2883" t="str">
            <v>0.047-0.093</v>
          </cell>
          <cell r="L2883">
            <v>2.0000000000000001E-9</v>
          </cell>
        </row>
        <row r="2884">
          <cell r="A2884" t="str">
            <v>rs2034892</v>
          </cell>
          <cell r="B2884" t="str">
            <v>White blood cell count</v>
          </cell>
          <cell r="C2884" t="str">
            <v>38116116</v>
          </cell>
          <cell r="D2884" t="str">
            <v>rs2290668</v>
          </cell>
          <cell r="E2884" t="str">
            <v>chr19:16496792</v>
          </cell>
          <cell r="F2884" t="str">
            <v>A=0.669, G=0.331</v>
          </cell>
          <cell r="G2884">
            <v>0.90389997292183399</v>
          </cell>
          <cell r="H2884" t="str">
            <v>0.99050921012288</v>
          </cell>
          <cell r="I2884" t="str">
            <v>NR</v>
          </cell>
          <cell r="L2884">
            <v>5E-15</v>
          </cell>
        </row>
        <row r="2885">
          <cell r="A2885" t="str">
            <v>rs2034892</v>
          </cell>
          <cell r="B2885" t="str">
            <v>Multiple sclerosis</v>
          </cell>
          <cell r="C2885" t="str">
            <v>24076602</v>
          </cell>
          <cell r="D2885" t="str">
            <v>rs1870071</v>
          </cell>
          <cell r="E2885" t="str">
            <v>chr19:16505106</v>
          </cell>
          <cell r="F2885" t="str">
            <v>C=0.307, T=0.693</v>
          </cell>
          <cell r="G2885">
            <v>0.96336562498530398</v>
          </cell>
          <cell r="H2885" t="str">
            <v>0.995288475498668</v>
          </cell>
          <cell r="I2885" t="str">
            <v>0.3</v>
          </cell>
          <cell r="J2885" t="str">
            <v>1.1</v>
          </cell>
          <cell r="L2885">
            <v>2.0000000000000002E-15</v>
          </cell>
        </row>
        <row r="2886">
          <cell r="A2886" t="str">
            <v>rs2034892</v>
          </cell>
          <cell r="B2886" t="str">
            <v>Multiple sclerosis</v>
          </cell>
          <cell r="C2886" t="str">
            <v>35545683</v>
          </cell>
          <cell r="D2886" t="str">
            <v>rs1870071</v>
          </cell>
          <cell r="E2886" t="str">
            <v>chr19:16505106</v>
          </cell>
          <cell r="F2886" t="str">
            <v>C=0.307, T=0.693</v>
          </cell>
          <cell r="G2886">
            <v>0.96336562498530398</v>
          </cell>
          <cell r="H2886" t="str">
            <v>0.995288475498668</v>
          </cell>
          <cell r="I2886" t="str">
            <v>NR</v>
          </cell>
          <cell r="J2886" t="str">
            <v>1.16</v>
          </cell>
          <cell r="K2886" t="str">
            <v>1.1-1.23</v>
          </cell>
          <cell r="L2886">
            <v>2.9999999999999997E-8</v>
          </cell>
        </row>
        <row r="2887">
          <cell r="A2887" t="str">
            <v>rs2034892</v>
          </cell>
          <cell r="B2887" t="str">
            <v>Basophil count</v>
          </cell>
          <cell r="C2887" t="str">
            <v>34469753</v>
          </cell>
          <cell r="D2887" t="str">
            <v>rs873636</v>
          </cell>
          <cell r="E2887" t="str">
            <v>chr19:16514771</v>
          </cell>
          <cell r="F2887" t="str">
            <v>A=0.693, G=0.307</v>
          </cell>
          <cell r="G2887">
            <v>0.96336562498530398</v>
          </cell>
          <cell r="H2887" t="str">
            <v>0.995288475498668</v>
          </cell>
          <cell r="I2887" t="str">
            <v>0.692</v>
          </cell>
          <cell r="L2887">
            <v>1.9999999999999999E-28</v>
          </cell>
        </row>
        <row r="2888">
          <cell r="A2888" t="str">
            <v>rs2034892</v>
          </cell>
          <cell r="B2888" t="str">
            <v>Basophil count</v>
          </cell>
          <cell r="C2888" t="str">
            <v>32888494</v>
          </cell>
          <cell r="D2888" t="str">
            <v>rs873636</v>
          </cell>
          <cell r="E2888" t="str">
            <v>chr19:16514771</v>
          </cell>
          <cell r="F2888" t="str">
            <v>A=0.693, G=0.307</v>
          </cell>
          <cell r="G2888">
            <v>0.96336562498530398</v>
          </cell>
          <cell r="H2888" t="str">
            <v>0.995288475498668</v>
          </cell>
          <cell r="I2888" t="str">
            <v>0.307657</v>
          </cell>
          <cell r="J2888" t="str">
            <v>0.023253998</v>
          </cell>
          <cell r="K2888" t="str">
            <v>0.019-0.028</v>
          </cell>
          <cell r="L2888">
            <v>4.0000000000000002E-22</v>
          </cell>
        </row>
        <row r="2889">
          <cell r="A2889" t="str">
            <v>rs2034892</v>
          </cell>
          <cell r="B2889" t="str">
            <v>Neutrophil count</v>
          </cell>
          <cell r="C2889" t="str">
            <v>34469753</v>
          </cell>
          <cell r="D2889" t="str">
            <v>rs10421112</v>
          </cell>
          <cell r="E2889" t="str">
            <v>chr19:16525391</v>
          </cell>
          <cell r="F2889" t="str">
            <v>C=0.7, T=0.3</v>
          </cell>
          <cell r="G2889">
            <v>0.91400454052910896</v>
          </cell>
          <cell r="H2889" t="str">
            <v>0.98553780393134</v>
          </cell>
          <cell r="I2889" t="str">
            <v>0.695</v>
          </cell>
          <cell r="L2889">
            <v>9.9999999999999998E-13</v>
          </cell>
        </row>
        <row r="2890">
          <cell r="A2890" t="str">
            <v>rs2034892</v>
          </cell>
          <cell r="B2890" t="str">
            <v>White blood cell count</v>
          </cell>
          <cell r="C2890" t="str">
            <v>21738480</v>
          </cell>
          <cell r="D2890" t="str">
            <v>rs10411936</v>
          </cell>
          <cell r="E2890" t="str">
            <v>chr19:16548375</v>
          </cell>
          <cell r="F2890" t="str">
            <v>A=0.306, G=0.694</v>
          </cell>
          <cell r="G2890">
            <v>0.94071404304042805</v>
          </cell>
          <cell r="H2890" t="str">
            <v>0.985819535023587</v>
          </cell>
          <cell r="I2890" t="str">
            <v>NR</v>
          </cell>
          <cell r="J2890" t="str">
            <v>0.0152</v>
          </cell>
          <cell r="K2890" t="str">
            <v>0.011-0.020</v>
          </cell>
          <cell r="L2890">
            <v>3.0000000000000001E-12</v>
          </cell>
        </row>
        <row r="2891">
          <cell r="A2891" t="str">
            <v>rs2034892</v>
          </cell>
          <cell r="B2891" t="str">
            <v>White blood cell count</v>
          </cell>
          <cell r="C2891" t="str">
            <v>36329257</v>
          </cell>
          <cell r="D2891" t="str">
            <v>rs10411936</v>
          </cell>
          <cell r="E2891" t="str">
            <v>chr19:16548375</v>
          </cell>
          <cell r="F2891" t="str">
            <v>A=0.306, G=0.694</v>
          </cell>
          <cell r="G2891">
            <v>0.94071404304042805</v>
          </cell>
          <cell r="H2891" t="str">
            <v>0.985819535023587</v>
          </cell>
          <cell r="I2891" t="str">
            <v>NR</v>
          </cell>
          <cell r="J2891" t="str">
            <v>0.0492299</v>
          </cell>
          <cell r="L2891">
            <v>2.0000000000000001E-10</v>
          </cell>
        </row>
        <row r="2892">
          <cell r="A2892" t="str">
            <v>rs2034892</v>
          </cell>
          <cell r="B2892" t="str">
            <v>Basophil count</v>
          </cell>
          <cell r="C2892" t="str">
            <v>32888493</v>
          </cell>
          <cell r="D2892" t="str">
            <v>rs11878602</v>
          </cell>
          <cell r="E2892" t="str">
            <v>chr19:16555153</v>
          </cell>
          <cell r="F2892" t="str">
            <v>A=0.693, C=0.307</v>
          </cell>
          <cell r="G2892">
            <v>0.94521034885488897</v>
          </cell>
          <cell r="H2892" t="str">
            <v>0.985865426496003</v>
          </cell>
          <cell r="I2892" t="str">
            <v>0.315482</v>
          </cell>
          <cell r="L2892">
            <v>8.9999999999999995E-23</v>
          </cell>
        </row>
        <row r="2893">
          <cell r="A2893" t="str">
            <v>rs2034892</v>
          </cell>
          <cell r="B2893" t="str">
            <v>Lymphocyte count</v>
          </cell>
          <cell r="C2893" t="str">
            <v>32888493</v>
          </cell>
          <cell r="D2893" t="str">
            <v>rs7256818</v>
          </cell>
          <cell r="E2893" t="str">
            <v>chr19:16558766</v>
          </cell>
          <cell r="F2893" t="str">
            <v>A=0.307, C=0.693</v>
          </cell>
          <cell r="G2893">
            <v>0.94521034885488897</v>
          </cell>
          <cell r="H2893" t="str">
            <v>0.985865426496003</v>
          </cell>
          <cell r="I2893" t="str">
            <v>0.306033</v>
          </cell>
          <cell r="J2893" t="str">
            <v>0.085092</v>
          </cell>
          <cell r="K2893" t="str">
            <v>0.081-0.089</v>
          </cell>
          <cell r="L2893">
            <v>0</v>
          </cell>
        </row>
        <row r="2894">
          <cell r="A2894" t="str">
            <v>rs2034892</v>
          </cell>
          <cell r="B2894" t="str">
            <v>Multiple sclerosis</v>
          </cell>
          <cell r="C2894" t="str">
            <v>31604244</v>
          </cell>
          <cell r="D2894" t="str">
            <v>rs58166386</v>
          </cell>
          <cell r="E2894" t="str">
            <v>chr19:16559421</v>
          </cell>
          <cell r="F2894" t="str">
            <v>A=0.692, G=0.308</v>
          </cell>
          <cell r="G2894">
            <v>0.94069326794317898</v>
          </cell>
          <cell r="H2894" t="str">
            <v>0.981214695859204</v>
          </cell>
          <cell r="I2894" t="str">
            <v>NR</v>
          </cell>
          <cell r="J2894" t="str">
            <v>1.108</v>
          </cell>
          <cell r="L2894">
            <v>3.9999999999999997E-24</v>
          </cell>
        </row>
        <row r="2895">
          <cell r="A2895" t="str">
            <v>rs2041387</v>
          </cell>
          <cell r="B2895" t="str">
            <v>Tapasin-related protein level in Chronic kidney disease with hypertension and no diabetes (6364_7)</v>
          </cell>
          <cell r="C2895" t="str">
            <v>35870639</v>
          </cell>
          <cell r="D2895" t="str">
            <v>rs2041387</v>
          </cell>
          <cell r="E2895" t="str">
            <v>chr12:6562823</v>
          </cell>
          <cell r="F2895" t="str">
            <v>C=0.696, T=0.304</v>
          </cell>
          <cell r="G2895">
            <v>1</v>
          </cell>
          <cell r="H2895" t="str">
            <v>1</v>
          </cell>
          <cell r="I2895" t="str">
            <v>0.19</v>
          </cell>
          <cell r="J2895" t="str">
            <v>1.29</v>
          </cell>
          <cell r="K2895" t="str">
            <v>1.17-1.41</v>
          </cell>
          <cell r="L2895">
            <v>9.9999999999999999E-110</v>
          </cell>
        </row>
        <row r="2896">
          <cell r="A2896" t="str">
            <v>rs2041387</v>
          </cell>
          <cell r="B2896" t="str">
            <v>Tapasin-related protein levels (TAPBPL.6364.7.3)</v>
          </cell>
          <cell r="C2896" t="str">
            <v>29875488</v>
          </cell>
          <cell r="D2896" t="str">
            <v>rs2532497</v>
          </cell>
          <cell r="E2896" t="str">
            <v>chr12:6564210</v>
          </cell>
          <cell r="F2896" t="str">
            <v>A=0.294, G=0.706</v>
          </cell>
          <cell r="G2896">
            <v>0.94445772044384302</v>
          </cell>
          <cell r="H2896" t="str">
            <v>0.995144787644788</v>
          </cell>
          <cell r="I2896" t="str">
            <v>0.274</v>
          </cell>
          <cell r="J2896" t="str">
            <v>1.26</v>
          </cell>
          <cell r="K2896" t="str">
            <v>1.22-1.3</v>
          </cell>
          <cell r="L2896">
            <v>0</v>
          </cell>
        </row>
        <row r="2897">
          <cell r="A2897" t="str">
            <v>rs2041387</v>
          </cell>
          <cell r="B2897" t="str">
            <v>Tapasin-related protein levels</v>
          </cell>
          <cell r="C2897" t="str">
            <v>34648354</v>
          </cell>
          <cell r="D2897" t="str">
            <v>rs2532497</v>
          </cell>
          <cell r="E2897" t="str">
            <v>chr12:6564210</v>
          </cell>
          <cell r="F2897" t="str">
            <v>A=0.294, G=0.706</v>
          </cell>
          <cell r="G2897">
            <v>0.94445772044384302</v>
          </cell>
          <cell r="H2897" t="str">
            <v>0.995144787644788</v>
          </cell>
          <cell r="I2897" t="str">
            <v>0.28</v>
          </cell>
          <cell r="J2897" t="str">
            <v>1.3</v>
          </cell>
          <cell r="K2897" t="str">
            <v>1.28-1.32</v>
          </cell>
          <cell r="L2897">
            <v>0</v>
          </cell>
        </row>
        <row r="2898">
          <cell r="A2898" t="str">
            <v>rs2050349</v>
          </cell>
          <cell r="B2898" t="str">
            <v>Inter-alpha-trypsin inhibitor heavy chain H5 levels</v>
          </cell>
          <cell r="C2898" t="str">
            <v>34648354</v>
          </cell>
          <cell r="D2898" t="str">
            <v>rs11255233</v>
          </cell>
          <cell r="E2898" t="str">
            <v>chr10:7648273</v>
          </cell>
          <cell r="F2898" t="str">
            <v>C=0.235, T=0.765</v>
          </cell>
          <cell r="G2898">
            <v>0.98349266506389699</v>
          </cell>
          <cell r="H2898" t="str">
            <v>0.994456811619757</v>
          </cell>
          <cell r="I2898" t="str">
            <v>0.77</v>
          </cell>
          <cell r="J2898" t="str">
            <v>0.209</v>
          </cell>
          <cell r="K2898" t="str">
            <v>0.18-0.24</v>
          </cell>
          <cell r="L2898">
            <v>5.0000000000000002E-43</v>
          </cell>
        </row>
        <row r="2899">
          <cell r="A2899" t="str">
            <v>rs2050349</v>
          </cell>
          <cell r="B2899" t="str">
            <v>Blood protein levels</v>
          </cell>
          <cell r="C2899" t="str">
            <v>30072576</v>
          </cell>
          <cell r="D2899" t="str">
            <v>rs12572683</v>
          </cell>
          <cell r="E2899" t="str">
            <v>chr10:7652421</v>
          </cell>
          <cell r="F2899" t="str">
            <v>A=0.742, G=0.258</v>
          </cell>
          <cell r="G2899">
            <v>0.86426376154382001</v>
          </cell>
          <cell r="H2899" t="str">
            <v>0.988620038234862</v>
          </cell>
          <cell r="I2899" t="str">
            <v>0.77421875</v>
          </cell>
          <cell r="J2899" t="str">
            <v>0.20201775</v>
          </cell>
          <cell r="K2899" t="str">
            <v>0.14-0.26</v>
          </cell>
          <cell r="L2899">
            <v>8.9999999999999996E-12</v>
          </cell>
        </row>
        <row r="2900">
          <cell r="A2900" t="str">
            <v>rs2050997</v>
          </cell>
          <cell r="B2900" t="str">
            <v>Neutrophil count</v>
          </cell>
          <cell r="C2900" t="str">
            <v>34594039</v>
          </cell>
          <cell r="D2900" t="str">
            <v>rs7908043</v>
          </cell>
          <cell r="E2900" t="str">
            <v>chr10:111938667</v>
          </cell>
          <cell r="F2900" t="str">
            <v>A=0.321, G=0.679</v>
          </cell>
          <cell r="G2900">
            <v>0.81895891590741299</v>
          </cell>
          <cell r="H2900" t="str">
            <v>0.952809832066798</v>
          </cell>
          <cell r="I2900" t="str">
            <v>NR</v>
          </cell>
          <cell r="J2900" t="str">
            <v>0.0179</v>
          </cell>
          <cell r="K2900" t="str">
            <v>0.013-0.022</v>
          </cell>
          <cell r="L2900">
            <v>5.9999999999999997E-15</v>
          </cell>
        </row>
        <row r="2901">
          <cell r="A2901" t="str">
            <v>rs2055726</v>
          </cell>
          <cell r="B2901" t="str">
            <v>Pulse pressure</v>
          </cell>
          <cell r="C2901" t="str">
            <v>30578418</v>
          </cell>
          <cell r="D2901" t="str">
            <v>rs374179645</v>
          </cell>
          <cell r="E2901" t="str">
            <v>chr16:65272050</v>
          </cell>
          <cell r="F2901" t="str">
            <v>A=0.483, G=0.517</v>
          </cell>
          <cell r="G2901">
            <v>0.93396850353600702</v>
          </cell>
          <cell r="H2901" t="str">
            <v>0.987799849620413</v>
          </cell>
          <cell r="I2901" t="str">
            <v>0.4479</v>
          </cell>
          <cell r="J2901" t="str">
            <v>0.19</v>
          </cell>
          <cell r="K2901" t="str">
            <v>0.14-0.24</v>
          </cell>
          <cell r="L2901">
            <v>7.0000000000000005E-14</v>
          </cell>
        </row>
        <row r="2902">
          <cell r="A2902" t="str">
            <v>rs2055726</v>
          </cell>
          <cell r="B2902" t="str">
            <v>Pulse pressure</v>
          </cell>
          <cell r="C2902" t="str">
            <v>35762941</v>
          </cell>
          <cell r="D2902" t="str">
            <v>rs12445483</v>
          </cell>
          <cell r="E2902" t="str">
            <v>chr16:65278119</v>
          </cell>
          <cell r="F2902" t="str">
            <v>A=0.516, C=0.484</v>
          </cell>
          <cell r="G2902">
            <v>0.95321479054071201</v>
          </cell>
          <cell r="H2902" t="str">
            <v>0.995941633754634</v>
          </cell>
          <cell r="I2902" t="str">
            <v>NR</v>
          </cell>
          <cell r="J2902" t="str">
            <v>0.1878</v>
          </cell>
          <cell r="K2902" t="str">
            <v>0.14-0.24</v>
          </cell>
          <cell r="L2902">
            <v>2.9999999999999998E-14</v>
          </cell>
        </row>
        <row r="2903">
          <cell r="A2903" t="str">
            <v>rs2055726</v>
          </cell>
          <cell r="B2903" t="str">
            <v>Systolic blood pressure</v>
          </cell>
          <cell r="C2903" t="str">
            <v>38689001</v>
          </cell>
          <cell r="D2903" t="str">
            <v>rs28633979</v>
          </cell>
          <cell r="E2903" t="str">
            <v>chr16:65282820</v>
          </cell>
          <cell r="F2903" t="str">
            <v>A=0.481, C=0.519</v>
          </cell>
          <cell r="G2903">
            <v>0.94959026187777995</v>
          </cell>
          <cell r="H2903" t="str">
            <v>1</v>
          </cell>
          <cell r="I2903" t="str">
            <v>NR</v>
          </cell>
          <cell r="J2903" t="str">
            <v>0.15</v>
          </cell>
          <cell r="K2903" t="str">
            <v>0.1-0.2</v>
          </cell>
          <cell r="L2903">
            <v>6E-10</v>
          </cell>
        </row>
        <row r="2904">
          <cell r="A2904" t="str">
            <v>rs2055726</v>
          </cell>
          <cell r="B2904" t="str">
            <v>Pulse pressure</v>
          </cell>
          <cell r="C2904" t="str">
            <v>38689001</v>
          </cell>
          <cell r="D2904" t="str">
            <v>rs28633979</v>
          </cell>
          <cell r="E2904" t="str">
            <v>chr16:65282820</v>
          </cell>
          <cell r="F2904" t="str">
            <v>A=0.481, C=0.519</v>
          </cell>
          <cell r="G2904">
            <v>0.94959026187777995</v>
          </cell>
          <cell r="H2904" t="str">
            <v>1</v>
          </cell>
          <cell r="I2904" t="str">
            <v>NR</v>
          </cell>
          <cell r="J2904" t="str">
            <v>0.1805</v>
          </cell>
          <cell r="K2904" t="str">
            <v>0.15-0.21</v>
          </cell>
          <cell r="L2904">
            <v>2.0000000000000001E-25</v>
          </cell>
        </row>
        <row r="2905">
          <cell r="A2905" t="str">
            <v>rs2055726</v>
          </cell>
          <cell r="B2905" t="str">
            <v>Resting heart rate</v>
          </cell>
          <cell r="C2905" t="str">
            <v>27798624</v>
          </cell>
          <cell r="D2905" t="str">
            <v>rs7194801</v>
          </cell>
          <cell r="E2905" t="str">
            <v>chr16:65286870</v>
          </cell>
          <cell r="F2905" t="str">
            <v>C=0.519, T=0.481</v>
          </cell>
          <cell r="G2905">
            <v>0.94959026187777995</v>
          </cell>
          <cell r="H2905" t="str">
            <v>1</v>
          </cell>
          <cell r="I2905" t="str">
            <v>0.43</v>
          </cell>
          <cell r="J2905" t="str">
            <v>0.2907</v>
          </cell>
          <cell r="K2905" t="str">
            <v>0.23-0.36</v>
          </cell>
          <cell r="L2905">
            <v>4.0000000000000003E-18</v>
          </cell>
        </row>
        <row r="2906">
          <cell r="A2906" t="str">
            <v>rs2066844</v>
          </cell>
          <cell r="B2906" t="str">
            <v>Inflammatory bowel disease</v>
          </cell>
          <cell r="C2906" t="str">
            <v>28067908</v>
          </cell>
          <cell r="D2906" t="str">
            <v>rs2066844</v>
          </cell>
          <cell r="E2906" t="str">
            <v>chr16:50745926</v>
          </cell>
          <cell r="F2906" t="str">
            <v>C=0.949, T=0.051</v>
          </cell>
          <cell r="G2906">
            <v>1</v>
          </cell>
          <cell r="H2906" t="str">
            <v>1</v>
          </cell>
          <cell r="I2906" t="str">
            <v>NR</v>
          </cell>
          <cell r="L2906">
            <v>9.9999999999999996E-39</v>
          </cell>
        </row>
        <row r="2907">
          <cell r="A2907" t="str">
            <v>rs2066844</v>
          </cell>
          <cell r="B2907" t="str">
            <v>Crohn's disease</v>
          </cell>
          <cell r="C2907" t="str">
            <v>28067908</v>
          </cell>
          <cell r="D2907" t="str">
            <v>rs2066844</v>
          </cell>
          <cell r="E2907" t="str">
            <v>chr16:50745926</v>
          </cell>
          <cell r="F2907" t="str">
            <v>C=0.949, T=0.051</v>
          </cell>
          <cell r="G2907">
            <v>1</v>
          </cell>
          <cell r="H2907" t="str">
            <v>1</v>
          </cell>
          <cell r="I2907" t="str">
            <v>NR</v>
          </cell>
          <cell r="L2907">
            <v>6.0000000000000001E-99</v>
          </cell>
        </row>
        <row r="2908">
          <cell r="A2908" t="str">
            <v>rs2066844</v>
          </cell>
          <cell r="B2908" t="str">
            <v>Mouth ulcers</v>
          </cell>
          <cell r="C2908" t="str">
            <v>30837455</v>
          </cell>
          <cell r="D2908" t="str">
            <v>rs2066844</v>
          </cell>
          <cell r="E2908" t="str">
            <v>chr16:50745926</v>
          </cell>
          <cell r="F2908" t="str">
            <v>C=0.949, T=0.051</v>
          </cell>
          <cell r="G2908">
            <v>1</v>
          </cell>
          <cell r="H2908" t="str">
            <v>1</v>
          </cell>
          <cell r="I2908" t="str">
            <v>0.946518</v>
          </cell>
          <cell r="J2908" t="str">
            <v>1.1451237</v>
          </cell>
          <cell r="K2908" t="str">
            <v>1.12-1.17</v>
          </cell>
          <cell r="L2908">
            <v>3.0000000000000002E-40</v>
          </cell>
        </row>
        <row r="2909">
          <cell r="A2909" t="str">
            <v>rs2066844</v>
          </cell>
          <cell r="B2909" t="str">
            <v>Asthma</v>
          </cell>
          <cell r="C2909" t="str">
            <v>32296059</v>
          </cell>
          <cell r="D2909" t="str">
            <v>rs2066844</v>
          </cell>
          <cell r="E2909" t="str">
            <v>chr16:50745926</v>
          </cell>
          <cell r="F2909" t="str">
            <v>C=0.949, T=0.051</v>
          </cell>
          <cell r="G2909">
            <v>1</v>
          </cell>
          <cell r="H2909" t="str">
            <v>1</v>
          </cell>
          <cell r="I2909" t="str">
            <v>0.044763</v>
          </cell>
          <cell r="J2909" t="str">
            <v>1.0895472</v>
          </cell>
          <cell r="K2909" t="str">
            <v>1.05905155654981-1.12092082938419</v>
          </cell>
          <cell r="L2909">
            <v>3E-9</v>
          </cell>
        </row>
        <row r="2910">
          <cell r="A2910" t="str">
            <v>rs2066844</v>
          </cell>
          <cell r="B2910" t="str">
            <v>Asthma</v>
          </cell>
          <cell r="C2910" t="str">
            <v>32296059</v>
          </cell>
          <cell r="D2910" t="str">
            <v>rs2066844</v>
          </cell>
          <cell r="E2910" t="str">
            <v>chr16:50745926</v>
          </cell>
          <cell r="F2910" t="str">
            <v>C=0.949, T=0.051</v>
          </cell>
          <cell r="G2910">
            <v>1</v>
          </cell>
          <cell r="H2910" t="str">
            <v>1</v>
          </cell>
          <cell r="I2910" t="str">
            <v>0.04</v>
          </cell>
          <cell r="L2910">
            <v>8.0000000000000005E-9</v>
          </cell>
        </row>
        <row r="2911">
          <cell r="A2911" t="str">
            <v>rs2066844</v>
          </cell>
          <cell r="B2911" t="str">
            <v>Asthma</v>
          </cell>
          <cell r="C2911" t="str">
            <v>30929738</v>
          </cell>
          <cell r="D2911" t="str">
            <v>rs2066844</v>
          </cell>
          <cell r="E2911" t="str">
            <v>chr16:50745926</v>
          </cell>
          <cell r="F2911" t="str">
            <v>C=0.949, T=0.051</v>
          </cell>
          <cell r="G2911">
            <v>1</v>
          </cell>
          <cell r="H2911" t="str">
            <v>1</v>
          </cell>
          <cell r="I2911" t="str">
            <v>NR</v>
          </cell>
          <cell r="J2911" t="str">
            <v>1.098</v>
          </cell>
          <cell r="K2911" t="str">
            <v>1.07-1.13</v>
          </cell>
          <cell r="L2911">
            <v>6E-9</v>
          </cell>
        </row>
        <row r="2912">
          <cell r="A2912" t="str">
            <v>rs2066844</v>
          </cell>
          <cell r="B2912" t="str">
            <v>Asthma (childhood onset)</v>
          </cell>
          <cell r="C2912" t="str">
            <v>30929738</v>
          </cell>
          <cell r="D2912" t="str">
            <v>rs2066844</v>
          </cell>
          <cell r="E2912" t="str">
            <v>chr16:50745926</v>
          </cell>
          <cell r="F2912" t="str">
            <v>C=0.949, T=0.051</v>
          </cell>
          <cell r="G2912">
            <v>1</v>
          </cell>
          <cell r="H2912" t="str">
            <v>1</v>
          </cell>
          <cell r="I2912" t="str">
            <v>NR</v>
          </cell>
          <cell r="J2912" t="str">
            <v>1.119</v>
          </cell>
          <cell r="K2912" t="str">
            <v>1.09-1.15</v>
          </cell>
          <cell r="L2912">
            <v>1E-10</v>
          </cell>
        </row>
        <row r="2913">
          <cell r="A2913" t="str">
            <v>rs2066844</v>
          </cell>
          <cell r="B2913" t="str">
            <v>Asthma (childhood onset)</v>
          </cell>
          <cell r="C2913" t="str">
            <v>31036433</v>
          </cell>
          <cell r="D2913" t="str">
            <v>rs2066844</v>
          </cell>
          <cell r="E2913" t="str">
            <v>chr16:50745926</v>
          </cell>
          <cell r="F2913" t="str">
            <v>C=0.949, T=0.051</v>
          </cell>
          <cell r="G2913">
            <v>1</v>
          </cell>
          <cell r="H2913" t="str">
            <v>1</v>
          </cell>
          <cell r="I2913" t="str">
            <v>0.048</v>
          </cell>
          <cell r="J2913" t="str">
            <v>1.194</v>
          </cell>
          <cell r="K2913" t="str">
            <v>1.121-1.272</v>
          </cell>
          <cell r="L2913">
            <v>4.0000000000000001E-8</v>
          </cell>
        </row>
        <row r="2914">
          <cell r="A2914" t="str">
            <v>rs2066844</v>
          </cell>
          <cell r="B2914" t="str">
            <v>Asthma (childhood onset)</v>
          </cell>
          <cell r="C2914" t="str">
            <v>31669095</v>
          </cell>
          <cell r="D2914" t="str">
            <v>rs2066844</v>
          </cell>
          <cell r="E2914" t="str">
            <v>chr16:50745926</v>
          </cell>
          <cell r="F2914" t="str">
            <v>C=0.949, T=0.051</v>
          </cell>
          <cell r="G2914">
            <v>1</v>
          </cell>
          <cell r="H2914" t="str">
            <v>1</v>
          </cell>
          <cell r="I2914" t="str">
            <v>NR</v>
          </cell>
          <cell r="L2914">
            <v>5.0000000000000001E-9</v>
          </cell>
        </row>
        <row r="2915">
          <cell r="A2915" t="str">
            <v>rs2066844</v>
          </cell>
          <cell r="B2915" t="str">
            <v>Asthma</v>
          </cell>
          <cell r="C2915" t="str">
            <v>31361310</v>
          </cell>
          <cell r="D2915" t="str">
            <v>rs12324931</v>
          </cell>
          <cell r="E2915" t="str">
            <v>chr16:50790158</v>
          </cell>
          <cell r="F2915" t="str">
            <v>A=0.949, C=0.051</v>
          </cell>
          <cell r="G2915">
            <v>0.91908665585360305</v>
          </cell>
          <cell r="H2915" t="str">
            <v>0.958690072887794</v>
          </cell>
          <cell r="I2915" t="str">
            <v>0.04615</v>
          </cell>
          <cell r="L2915">
            <v>2.0000000000000001E-9</v>
          </cell>
        </row>
        <row r="2916">
          <cell r="A2916" t="str">
            <v>rs2072160</v>
          </cell>
          <cell r="B2916" t="str">
            <v>Gamma-tocopherol/beta-tocopherol levels</v>
          </cell>
          <cell r="C2916" t="str">
            <v>36357675</v>
          </cell>
          <cell r="D2916" t="str">
            <v>rs11705639</v>
          </cell>
          <cell r="E2916" t="str">
            <v>chr22:30831852</v>
          </cell>
          <cell r="F2916" t="str">
            <v>A=0.181, G=0.819</v>
          </cell>
          <cell r="G2916">
            <v>0.93523543289574995</v>
          </cell>
          <cell r="H2916" t="str">
            <v>0.986485397243343</v>
          </cell>
          <cell r="I2916" t="str">
            <v>0.1685</v>
          </cell>
          <cell r="J2916" t="str">
            <v>0.12578066</v>
          </cell>
          <cell r="K2916" t="str">
            <v>0.099-0.153</v>
          </cell>
          <cell r="L2916">
            <v>4.9999999999999999E-20</v>
          </cell>
        </row>
        <row r="2917">
          <cell r="A2917" t="str">
            <v>rs2074038</v>
          </cell>
          <cell r="B2917" t="str">
            <v>IgA nephropathy</v>
          </cell>
          <cell r="C2917" t="str">
            <v>26028593</v>
          </cell>
          <cell r="D2917" t="str">
            <v>rs2074038</v>
          </cell>
          <cell r="E2917" t="str">
            <v>chr11:44087989</v>
          </cell>
          <cell r="F2917" t="str">
            <v>G=0.88, T=0.12</v>
          </cell>
          <cell r="G2917">
            <v>1</v>
          </cell>
          <cell r="H2917" t="str">
            <v>1</v>
          </cell>
          <cell r="I2917" t="str">
            <v>0.288</v>
          </cell>
          <cell r="J2917" t="str">
            <v>1.136</v>
          </cell>
          <cell r="K2917" t="str">
            <v>1.089-1.185</v>
          </cell>
          <cell r="L2917">
            <v>4.0000000000000002E-9</v>
          </cell>
        </row>
        <row r="2918">
          <cell r="A2918" t="str">
            <v>rs2074038</v>
          </cell>
          <cell r="B2918" t="str">
            <v>Lactotransferrin levels</v>
          </cell>
          <cell r="C2918" t="str">
            <v>34648354</v>
          </cell>
          <cell r="D2918" t="str">
            <v>rs2074038</v>
          </cell>
          <cell r="E2918" t="str">
            <v>chr11:44087989</v>
          </cell>
          <cell r="F2918" t="str">
            <v>G=0.88, T=0.12</v>
          </cell>
          <cell r="G2918">
            <v>1</v>
          </cell>
          <cell r="H2918" t="str">
            <v>1</v>
          </cell>
          <cell r="I2918" t="str">
            <v>0.11</v>
          </cell>
          <cell r="J2918" t="str">
            <v>0.241</v>
          </cell>
          <cell r="K2918" t="str">
            <v>0.2-0.28</v>
          </cell>
          <cell r="L2918">
            <v>3E-28</v>
          </cell>
        </row>
        <row r="2919">
          <cell r="A2919" t="str">
            <v>rs2074038</v>
          </cell>
          <cell r="B2919" t="str">
            <v>Antibacterial protein LL-37 levels</v>
          </cell>
          <cell r="C2919" t="str">
            <v>34648354</v>
          </cell>
          <cell r="D2919" t="str">
            <v>rs2074038</v>
          </cell>
          <cell r="E2919" t="str">
            <v>chr11:44087989</v>
          </cell>
          <cell r="F2919" t="str">
            <v>G=0.88, T=0.12</v>
          </cell>
          <cell r="G2919">
            <v>1</v>
          </cell>
          <cell r="H2919" t="str">
            <v>1</v>
          </cell>
          <cell r="I2919" t="str">
            <v>0.11</v>
          </cell>
          <cell r="J2919" t="str">
            <v>0.293</v>
          </cell>
          <cell r="K2919" t="str">
            <v>0.25-0.34</v>
          </cell>
          <cell r="L2919">
            <v>1E-41</v>
          </cell>
        </row>
        <row r="2920">
          <cell r="A2920" t="str">
            <v>rs2074038</v>
          </cell>
          <cell r="B2920" t="str">
            <v>Cathelicidin antimicrobial peptide levels</v>
          </cell>
          <cell r="C2920" t="str">
            <v>34648354</v>
          </cell>
          <cell r="D2920" t="str">
            <v>rs2074038</v>
          </cell>
          <cell r="E2920" t="str">
            <v>chr11:44087989</v>
          </cell>
          <cell r="F2920" t="str">
            <v>G=0.88, T=0.12</v>
          </cell>
          <cell r="G2920">
            <v>1</v>
          </cell>
          <cell r="H2920" t="str">
            <v>1</v>
          </cell>
          <cell r="I2920" t="str">
            <v>0.11</v>
          </cell>
          <cell r="J2920" t="str">
            <v>0.333</v>
          </cell>
          <cell r="K2920" t="str">
            <v>0.29-0.38</v>
          </cell>
          <cell r="L2920">
            <v>5E-53</v>
          </cell>
        </row>
        <row r="2921">
          <cell r="A2921" t="str">
            <v>rs2088170</v>
          </cell>
          <cell r="B2921" t="str">
            <v>Basophil percentage of white cells</v>
          </cell>
          <cell r="C2921" t="str">
            <v>27863252</v>
          </cell>
          <cell r="D2921" t="str">
            <v>rs61925898</v>
          </cell>
          <cell r="E2921" t="str">
            <v>chr12:66779537</v>
          </cell>
          <cell r="F2921" t="str">
            <v>A=0.58, G=0.42</v>
          </cell>
          <cell r="G2921">
            <v>0.80810157058063203</v>
          </cell>
          <cell r="H2921" t="str">
            <v>0.995386209996239</v>
          </cell>
          <cell r="I2921" t="str">
            <v>0.4433</v>
          </cell>
          <cell r="J2921" t="str">
            <v>0.03039219</v>
          </cell>
          <cell r="K2921" t="str">
            <v>0.023-0.037</v>
          </cell>
          <cell r="L2921">
            <v>1.0000000000000001E-17</v>
          </cell>
        </row>
        <row r="2922">
          <cell r="A2922" t="str">
            <v>rs2088170</v>
          </cell>
          <cell r="B2922" t="str">
            <v>Basophil percentage of granulocytes</v>
          </cell>
          <cell r="C2922" t="str">
            <v>27863252</v>
          </cell>
          <cell r="D2922" t="str">
            <v>rs61925898</v>
          </cell>
          <cell r="E2922" t="str">
            <v>chr12:66779537</v>
          </cell>
          <cell r="F2922" t="str">
            <v>A=0.58, G=0.42</v>
          </cell>
          <cell r="G2922">
            <v>0.80810157058063203</v>
          </cell>
          <cell r="H2922" t="str">
            <v>0.995386209996239</v>
          </cell>
          <cell r="I2922" t="str">
            <v>0.4433</v>
          </cell>
          <cell r="J2922" t="str">
            <v>0.03020766</v>
          </cell>
          <cell r="K2922" t="str">
            <v>0.023-0.037</v>
          </cell>
          <cell r="L2922">
            <v>3.0000000000000001E-17</v>
          </cell>
        </row>
        <row r="2923">
          <cell r="A2923" t="str">
            <v>rs2105347</v>
          </cell>
          <cell r="B2923" t="str">
            <v>Height</v>
          </cell>
          <cell r="C2923" t="str">
            <v>36224396</v>
          </cell>
          <cell r="D2923" t="str">
            <v>rs7524314</v>
          </cell>
          <cell r="E2923" t="str">
            <v>chr1:7449971</v>
          </cell>
          <cell r="F2923" t="str">
            <v>A=0.163, G=0.837</v>
          </cell>
          <cell r="G2923">
            <v>0.99272343257240403</v>
          </cell>
          <cell r="H2923" t="str">
            <v>1</v>
          </cell>
          <cell r="I2923" t="str">
            <v>0.1972</v>
          </cell>
          <cell r="J2923" t="str">
            <v>0.0057</v>
          </cell>
          <cell r="K2923" t="str">
            <v>0.0041-0.0073</v>
          </cell>
          <cell r="L2923">
            <v>2E-12</v>
          </cell>
        </row>
        <row r="2924">
          <cell r="A2924" t="str">
            <v>rs2108192</v>
          </cell>
          <cell r="B2924" t="str">
            <v>Systolic blood pressure</v>
          </cell>
          <cell r="C2924" t="str">
            <v>33230300</v>
          </cell>
          <cell r="D2924" t="str">
            <v>rs3735576</v>
          </cell>
          <cell r="E2924" t="str">
            <v>chr7:155531080</v>
          </cell>
          <cell r="F2924" t="str">
            <v>A=0.813, G=0.187</v>
          </cell>
          <cell r="G2924">
            <v>0.98694862480539702</v>
          </cell>
          <cell r="H2924" t="str">
            <v>1</v>
          </cell>
          <cell r="I2924" t="str">
            <v>0.7624</v>
          </cell>
          <cell r="J2924" t="str">
            <v>0.14341885</v>
          </cell>
          <cell r="K2924" t="str">
            <v>0.093-0.194</v>
          </cell>
          <cell r="L2924">
            <v>1E-8</v>
          </cell>
        </row>
        <row r="2925">
          <cell r="A2925" t="str">
            <v>rs2108192</v>
          </cell>
          <cell r="B2925" t="str">
            <v>Pulse pressure</v>
          </cell>
          <cell r="C2925" t="str">
            <v>38689001</v>
          </cell>
          <cell r="D2925" t="str">
            <v>rs3735576</v>
          </cell>
          <cell r="E2925" t="str">
            <v>chr7:155531080</v>
          </cell>
          <cell r="F2925" t="str">
            <v>A=0.813, G=0.187</v>
          </cell>
          <cell r="G2925">
            <v>0.98694862480539702</v>
          </cell>
          <cell r="H2925" t="str">
            <v>1</v>
          </cell>
          <cell r="I2925" t="str">
            <v>NR</v>
          </cell>
          <cell r="J2925" t="str">
            <v>0.1404</v>
          </cell>
          <cell r="K2925" t="str">
            <v>0.098-0.183</v>
          </cell>
          <cell r="L2925">
            <v>1E-10</v>
          </cell>
        </row>
        <row r="2926">
          <cell r="A2926" t="str">
            <v>rs2108192</v>
          </cell>
          <cell r="B2926" t="str">
            <v>Pulse pressure</v>
          </cell>
          <cell r="C2926" t="str">
            <v>33230300</v>
          </cell>
          <cell r="D2926" t="str">
            <v>rs3735576</v>
          </cell>
          <cell r="E2926" t="str">
            <v>chr7:155531080</v>
          </cell>
          <cell r="F2926" t="str">
            <v>A=0.813, G=0.187</v>
          </cell>
          <cell r="G2926">
            <v>0.98694862480539702</v>
          </cell>
          <cell r="H2926" t="str">
            <v>1</v>
          </cell>
          <cell r="I2926" t="str">
            <v>0.8096</v>
          </cell>
          <cell r="J2926" t="str">
            <v>0.13512233</v>
          </cell>
          <cell r="K2926" t="str">
            <v>0.088-0.182</v>
          </cell>
          <cell r="L2926">
            <v>4.0000000000000002E-9</v>
          </cell>
        </row>
        <row r="2927">
          <cell r="A2927" t="str">
            <v>rs2108192</v>
          </cell>
          <cell r="B2927" t="str">
            <v>Pulse pressure</v>
          </cell>
          <cell r="C2927" t="str">
            <v>33230300</v>
          </cell>
          <cell r="D2927" t="str">
            <v>rs3735576</v>
          </cell>
          <cell r="E2927" t="str">
            <v>chr7:155531080</v>
          </cell>
          <cell r="F2927" t="str">
            <v>A=0.813, G=0.187</v>
          </cell>
          <cell r="G2927">
            <v>0.98694862480539702</v>
          </cell>
          <cell r="H2927" t="str">
            <v>1</v>
          </cell>
          <cell r="I2927" t="str">
            <v>0.8091</v>
          </cell>
          <cell r="J2927" t="str">
            <v>0.12492146</v>
          </cell>
          <cell r="K2927" t="str">
            <v>0.086-0.164</v>
          </cell>
          <cell r="L2927">
            <v>7.0000000000000004E-11</v>
          </cell>
        </row>
        <row r="2928">
          <cell r="A2928" t="str">
            <v>rs2108192</v>
          </cell>
          <cell r="B2928" t="str">
            <v>Smoking cessation</v>
          </cell>
          <cell r="C2928" t="str">
            <v>36477530</v>
          </cell>
          <cell r="D2928" t="str">
            <v>rs3807890</v>
          </cell>
          <cell r="E2928" t="str">
            <v>chr7:155571603</v>
          </cell>
          <cell r="F2928" t="str">
            <v>A=0.8, G=0.2</v>
          </cell>
          <cell r="G2928">
            <v>0.90844557699308304</v>
          </cell>
          <cell r="H2928" t="str">
            <v>1</v>
          </cell>
          <cell r="I2928" t="str">
            <v>0.234</v>
          </cell>
          <cell r="J2928" t="str">
            <v>0.00913</v>
          </cell>
          <cell r="K2928" t="str">
            <v>0.0063-0.0119</v>
          </cell>
          <cell r="L2928">
            <v>3.9999999999999998E-11</v>
          </cell>
        </row>
        <row r="2929">
          <cell r="A2929" t="str">
            <v>rs2108192</v>
          </cell>
          <cell r="B2929" t="str">
            <v>Smoking cessation</v>
          </cell>
          <cell r="C2929" t="str">
            <v>36477530</v>
          </cell>
          <cell r="D2929" t="str">
            <v>rs3807890</v>
          </cell>
          <cell r="E2929" t="str">
            <v>chr7:155571603</v>
          </cell>
          <cell r="F2929" t="str">
            <v>A=0.8, G=0.2</v>
          </cell>
          <cell r="G2929">
            <v>0.90844557699308304</v>
          </cell>
          <cell r="H2929" t="str">
            <v>1</v>
          </cell>
          <cell r="I2929" t="str">
            <v>0.211</v>
          </cell>
          <cell r="J2929" t="str">
            <v>0.0114</v>
          </cell>
          <cell r="K2929" t="str">
            <v>0.0082-0.0146</v>
          </cell>
          <cell r="L2929">
            <v>4.9999999999999997E-12</v>
          </cell>
        </row>
        <row r="2930">
          <cell r="A2930" t="str">
            <v>rs2110001</v>
          </cell>
          <cell r="B2930" t="str">
            <v>Waist circumference adjusted for body mass index</v>
          </cell>
          <cell r="C2930" t="str">
            <v>34021172</v>
          </cell>
          <cell r="D2930" t="str">
            <v>rs7795051</v>
          </cell>
          <cell r="E2930" t="str">
            <v>chr7:150504341</v>
          </cell>
          <cell r="F2930" t="str">
            <v>A=0.72, T=0.28</v>
          </cell>
          <cell r="G2930">
            <v>0.877087573864341</v>
          </cell>
          <cell r="H2930" t="str">
            <v>0.989822037413624</v>
          </cell>
          <cell r="I2930" t="str">
            <v>NR</v>
          </cell>
          <cell r="J2930" t="str">
            <v>0.018348</v>
          </cell>
          <cell r="K2930" t="str">
            <v>0.012-0.025</v>
          </cell>
          <cell r="L2930">
            <v>1E-8</v>
          </cell>
        </row>
        <row r="2931">
          <cell r="A2931" t="str">
            <v>rs2110001</v>
          </cell>
          <cell r="B2931" t="str">
            <v>Multi-trait sex score</v>
          </cell>
          <cell r="C2931" t="str">
            <v>37277458</v>
          </cell>
          <cell r="D2931" t="str">
            <v>rs4725946</v>
          </cell>
          <cell r="E2931" t="str">
            <v>chr7:150510169</v>
          </cell>
          <cell r="F2931" t="str">
            <v>C=0.717, T=0.283</v>
          </cell>
          <cell r="G2931">
            <v>0.89937957584205697</v>
          </cell>
          <cell r="H2931" t="str">
            <v>0.994964586930951</v>
          </cell>
          <cell r="I2931" t="str">
            <v>NR</v>
          </cell>
          <cell r="L2931">
            <v>5.0000000000000003E-10</v>
          </cell>
        </row>
        <row r="2932">
          <cell r="A2932" t="str">
            <v>rs2110001</v>
          </cell>
          <cell r="B2932" t="str">
            <v>Height</v>
          </cell>
          <cell r="C2932" t="str">
            <v>23563607</v>
          </cell>
          <cell r="D2932" t="str">
            <v>rs10231759</v>
          </cell>
          <cell r="E2932" t="str">
            <v>chr7:150512172</v>
          </cell>
          <cell r="F2932" t="str">
            <v>C=0.286, T=0.714</v>
          </cell>
          <cell r="G2932">
            <v>0.91274036649442702</v>
          </cell>
          <cell r="H2932" t="str">
            <v>0.99501703915042</v>
          </cell>
          <cell r="I2932" t="str">
            <v>0.28</v>
          </cell>
          <cell r="J2932" t="str">
            <v>1.15</v>
          </cell>
          <cell r="L2932">
            <v>4.0000000000000002E-9</v>
          </cell>
        </row>
        <row r="2933">
          <cell r="A2933" t="str">
            <v>rs2110001</v>
          </cell>
          <cell r="B2933" t="str">
            <v>Multi-trait sex score</v>
          </cell>
          <cell r="C2933" t="str">
            <v>37277458</v>
          </cell>
          <cell r="D2933" t="str">
            <v>rs10231759</v>
          </cell>
          <cell r="E2933" t="str">
            <v>chr7:150512172</v>
          </cell>
          <cell r="F2933" t="str">
            <v>C=0.286, T=0.714</v>
          </cell>
          <cell r="G2933">
            <v>0.91274036649442702</v>
          </cell>
          <cell r="H2933" t="str">
            <v>0.99501703915042</v>
          </cell>
          <cell r="I2933" t="str">
            <v>NR</v>
          </cell>
          <cell r="L2933">
            <v>6E-9</v>
          </cell>
        </row>
        <row r="2934">
          <cell r="A2934" t="str">
            <v>rs2110001</v>
          </cell>
          <cell r="B2934" t="str">
            <v>Height</v>
          </cell>
          <cell r="C2934" t="str">
            <v>20881960</v>
          </cell>
          <cell r="D2934" t="str">
            <v>rs2110001</v>
          </cell>
          <cell r="E2934" t="str">
            <v>chr7:150517022</v>
          </cell>
          <cell r="F2934" t="str">
            <v>C=0.697, G=0.303</v>
          </cell>
          <cell r="G2934">
            <v>1</v>
          </cell>
          <cell r="H2934" t="str">
            <v>1</v>
          </cell>
          <cell r="I2934" t="str">
            <v>0.69</v>
          </cell>
          <cell r="J2934" t="str">
            <v>0.031</v>
          </cell>
          <cell r="L2934">
            <v>2.9999999999999998E-13</v>
          </cell>
        </row>
        <row r="2935">
          <cell r="A2935" t="str">
            <v>rs2110001</v>
          </cell>
          <cell r="B2935" t="str">
            <v>Osteoarthritis (with total knee replacement)</v>
          </cell>
          <cell r="C2935" t="str">
            <v>34450027</v>
          </cell>
          <cell r="D2935" t="str">
            <v>rs7787744</v>
          </cell>
          <cell r="E2935" t="str">
            <v>chr7:150521096</v>
          </cell>
          <cell r="F2935" t="str">
            <v>A=0.672, G=0.328</v>
          </cell>
          <cell r="G2935">
            <v>0.81472177874683405</v>
          </cell>
          <cell r="H2935" t="str">
            <v>0.956086914346687</v>
          </cell>
          <cell r="I2935" t="str">
            <v>0.6662</v>
          </cell>
          <cell r="J2935" t="str">
            <v>1.0810145</v>
          </cell>
          <cell r="K2935" t="str">
            <v>1.054231917-1.108477596</v>
          </cell>
          <cell r="L2935">
            <v>1.0000000000000001E-9</v>
          </cell>
        </row>
        <row r="2936">
          <cell r="A2936" t="str">
            <v>rs2110001</v>
          </cell>
          <cell r="B2936" t="str">
            <v>Low hand grip strength (60 years and older) (EWGSOP)</v>
          </cell>
          <cell r="C2936" t="str">
            <v>33510174</v>
          </cell>
          <cell r="D2936" t="str">
            <v>rs10952289</v>
          </cell>
          <cell r="E2936" t="str">
            <v>chr7:150524681</v>
          </cell>
          <cell r="F2936" t="str">
            <v>C=0.327, T=0.673</v>
          </cell>
          <cell r="G2936">
            <v>0.81019787483355699</v>
          </cell>
          <cell r="H2936" t="str">
            <v>0.951279753977286</v>
          </cell>
          <cell r="I2936" t="str">
            <v>0.6564</v>
          </cell>
          <cell r="J2936" t="str">
            <v>0.0435</v>
          </cell>
          <cell r="K2936" t="str">
            <v>0.028-0.059</v>
          </cell>
          <cell r="L2936">
            <v>2E-8</v>
          </cell>
        </row>
        <row r="2937">
          <cell r="A2937" t="str">
            <v>rs2110001</v>
          </cell>
          <cell r="B2937" t="str">
            <v>N-acetyl-isoputreanine levels</v>
          </cell>
          <cell r="C2937" t="str">
            <v>35347128</v>
          </cell>
          <cell r="D2937" t="str">
            <v>rs10952289</v>
          </cell>
          <cell r="E2937" t="str">
            <v>chr7:150524681</v>
          </cell>
          <cell r="F2937" t="str">
            <v>C=0.327, T=0.673</v>
          </cell>
          <cell r="G2937">
            <v>0.81019787483355699</v>
          </cell>
          <cell r="H2937" t="str">
            <v>0.951279753977286</v>
          </cell>
          <cell r="I2937" t="str">
            <v>NR</v>
          </cell>
          <cell r="J2937" t="str">
            <v>0.23</v>
          </cell>
          <cell r="L2937">
            <v>5.9999999999999998E-38</v>
          </cell>
        </row>
        <row r="2938">
          <cell r="A2938" t="str">
            <v>rs2110001</v>
          </cell>
          <cell r="B2938" t="str">
            <v>Urine (N(1) + N(8))-acetylspermidine levels in chronic kidney disease</v>
          </cell>
          <cell r="C2938" t="str">
            <v>37277652</v>
          </cell>
          <cell r="D2938" t="str">
            <v>rs10952289</v>
          </cell>
          <cell r="E2938" t="str">
            <v>chr7:150524681</v>
          </cell>
          <cell r="F2938" t="str">
            <v>C=0.327, T=0.673</v>
          </cell>
          <cell r="G2938">
            <v>0.81019787483355699</v>
          </cell>
          <cell r="H2938" t="str">
            <v>0.951279753977286</v>
          </cell>
          <cell r="I2938" t="str">
            <v>0.37</v>
          </cell>
          <cell r="J2938" t="str">
            <v>0.1</v>
          </cell>
          <cell r="K2938" t="str">
            <v>0.073-0.127</v>
          </cell>
          <cell r="L2938">
            <v>4.9999999999999999E-13</v>
          </cell>
        </row>
        <row r="2939">
          <cell r="A2939" t="str">
            <v>rs2115822</v>
          </cell>
          <cell r="B2939" t="str">
            <v>Severe COVID-19 infection</v>
          </cell>
          <cell r="C2939" t="str">
            <v>36662838</v>
          </cell>
          <cell r="D2939" t="str">
            <v>rs11071024</v>
          </cell>
          <cell r="E2939" t="str">
            <v>chr15:54364082</v>
          </cell>
          <cell r="F2939" t="str">
            <v>A=0.626, C=0.374</v>
          </cell>
          <cell r="G2939">
            <v>1</v>
          </cell>
          <cell r="H2939" t="str">
            <v>1</v>
          </cell>
          <cell r="I2939" t="str">
            <v>NR</v>
          </cell>
          <cell r="L2939">
            <v>4.0000000000000003E-15</v>
          </cell>
        </row>
        <row r="2940">
          <cell r="A2940" t="str">
            <v>rs2115822</v>
          </cell>
          <cell r="B2940" t="str">
            <v>Menarche (age at onset)</v>
          </cell>
          <cell r="C2940" t="str">
            <v>30595370</v>
          </cell>
          <cell r="D2940" t="str">
            <v>rs11071027</v>
          </cell>
          <cell r="E2940" t="str">
            <v>chr15:54364761</v>
          </cell>
          <cell r="F2940" t="str">
            <v>A=0.374, C=0.626</v>
          </cell>
          <cell r="G2940">
            <v>1</v>
          </cell>
          <cell r="H2940" t="str">
            <v>1</v>
          </cell>
          <cell r="I2940" t="str">
            <v>NR</v>
          </cell>
          <cell r="L2940">
            <v>1E-8</v>
          </cell>
        </row>
        <row r="2941">
          <cell r="A2941" t="str">
            <v>rs2115822</v>
          </cell>
          <cell r="B2941" t="str">
            <v>Severe COVID-19 infection</v>
          </cell>
          <cell r="C2941" t="str">
            <v>36662838</v>
          </cell>
          <cell r="D2941" t="str">
            <v>rs12898786</v>
          </cell>
          <cell r="E2941" t="str">
            <v>chr15:54373120</v>
          </cell>
          <cell r="F2941" t="str">
            <v>A=0.606, T=0.394</v>
          </cell>
          <cell r="G2941">
            <v>0.91130516448052201</v>
          </cell>
          <cell r="H2941" t="str">
            <v>0.995613882106732</v>
          </cell>
          <cell r="I2941" t="str">
            <v>NR</v>
          </cell>
          <cell r="L2941">
            <v>5.9999999999999997E-14</v>
          </cell>
        </row>
        <row r="2942">
          <cell r="A2942" t="str">
            <v>rs2115822</v>
          </cell>
          <cell r="B2942" t="str">
            <v>Severe COVID-19 infection</v>
          </cell>
          <cell r="C2942" t="str">
            <v>36662838</v>
          </cell>
          <cell r="D2942" t="str">
            <v>rs12898406</v>
          </cell>
          <cell r="E2942" t="str">
            <v>chr15:54373397</v>
          </cell>
          <cell r="F2942" t="str">
            <v>C=0.606, G=0.394</v>
          </cell>
          <cell r="G2942">
            <v>0.91130516448052201</v>
          </cell>
          <cell r="H2942" t="str">
            <v>0.995613882106732</v>
          </cell>
          <cell r="I2942" t="str">
            <v>NR</v>
          </cell>
          <cell r="L2942">
            <v>4.0000000000000002E-9</v>
          </cell>
        </row>
        <row r="2943">
          <cell r="A2943" t="str">
            <v>rs2115822</v>
          </cell>
          <cell r="B2943" t="str">
            <v>Severe COVID-19 infection</v>
          </cell>
          <cell r="C2943" t="str">
            <v>36662838</v>
          </cell>
          <cell r="D2943" t="str">
            <v>rs11856452</v>
          </cell>
          <cell r="E2943" t="str">
            <v>chr15:54374144</v>
          </cell>
          <cell r="F2943" t="str">
            <v>A=0.394, C=0.606</v>
          </cell>
          <cell r="G2943">
            <v>0.91130516448052201</v>
          </cell>
          <cell r="H2943" t="str">
            <v>0.995613882106732</v>
          </cell>
          <cell r="I2943" t="str">
            <v>NR</v>
          </cell>
          <cell r="L2943">
            <v>7.0000000000000004E-11</v>
          </cell>
        </row>
        <row r="2944">
          <cell r="A2944" t="str">
            <v>rs2115822</v>
          </cell>
          <cell r="B2944" t="str">
            <v>Height</v>
          </cell>
          <cell r="C2944" t="str">
            <v>36224396</v>
          </cell>
          <cell r="D2944" t="str">
            <v>rs1124991</v>
          </cell>
          <cell r="E2944" t="str">
            <v>chr15:54384302</v>
          </cell>
          <cell r="F2944" t="str">
            <v>C=0.628, T=0.372</v>
          </cell>
          <cell r="G2944">
            <v>0.95795483464464504</v>
          </cell>
          <cell r="H2944" t="str">
            <v>0.982921653509889</v>
          </cell>
          <cell r="I2944" t="str">
            <v>0.5832</v>
          </cell>
          <cell r="J2944" t="str">
            <v>0.0052</v>
          </cell>
          <cell r="K2944" t="str">
            <v>0.004-0.0064</v>
          </cell>
          <cell r="L2944">
            <v>8.9999999999999996E-17</v>
          </cell>
        </row>
        <row r="2945">
          <cell r="A2945" t="str">
            <v>rs211805</v>
          </cell>
          <cell r="B2945" t="str">
            <v>Schizophrenia</v>
          </cell>
          <cell r="C2945" t="str">
            <v>25056061</v>
          </cell>
          <cell r="D2945" t="str">
            <v>rs211829</v>
          </cell>
          <cell r="E2945" t="str">
            <v>chr7:110048893</v>
          </cell>
          <cell r="F2945" t="str">
            <v>C=0.423, T=0.577</v>
          </cell>
          <cell r="G2945">
            <v>0.92027673013460698</v>
          </cell>
          <cell r="H2945" t="str">
            <v>0.975103118297311</v>
          </cell>
          <cell r="I2945" t="str">
            <v>0.628</v>
          </cell>
          <cell r="J2945" t="str">
            <v>1.061</v>
          </cell>
          <cell r="K2945" t="str">
            <v>1.039-1.083</v>
          </cell>
          <cell r="L2945">
            <v>4.0000000000000001E-8</v>
          </cell>
        </row>
        <row r="2946">
          <cell r="A2946" t="str">
            <v>rs211805</v>
          </cell>
          <cell r="B2946" t="str">
            <v>Schizophrenia</v>
          </cell>
          <cell r="C2946" t="str">
            <v>29483656</v>
          </cell>
          <cell r="D2946" t="str">
            <v>rs211829</v>
          </cell>
          <cell r="E2946" t="str">
            <v>chr7:110048893</v>
          </cell>
          <cell r="F2946" t="str">
            <v>C=0.423, T=0.577</v>
          </cell>
          <cell r="G2946">
            <v>0.92027673013460698</v>
          </cell>
          <cell r="H2946" t="str">
            <v>0.975103118297311</v>
          </cell>
          <cell r="I2946" t="str">
            <v>NR</v>
          </cell>
          <cell r="J2946" t="str">
            <v>1.061</v>
          </cell>
          <cell r="K2946" t="str">
            <v>1.04-1.08</v>
          </cell>
          <cell r="L2946">
            <v>2.0000000000000001E-9</v>
          </cell>
        </row>
        <row r="2947">
          <cell r="A2947" t="str">
            <v>rs211805</v>
          </cell>
          <cell r="B2947" t="str">
            <v>Anorexia nervosa, attention-deficit/hyperactivity disorder, autism spectrum disorder, bipolar disorder, major depression, obsessive-compulsive disorder, schizophrenia, or Tourette syndrome (pleiotropy)</v>
          </cell>
          <cell r="C2947" t="str">
            <v>31835028</v>
          </cell>
          <cell r="D2947" t="str">
            <v>rs6969410</v>
          </cell>
          <cell r="E2947" t="str">
            <v>chr7:110069015</v>
          </cell>
          <cell r="F2947" t="str">
            <v>G=0.422, T=0.578</v>
          </cell>
          <cell r="G2947">
            <v>0.93198151183984501</v>
          </cell>
          <cell r="H2947" t="str">
            <v>0.979288308394206</v>
          </cell>
          <cell r="I2947" t="str">
            <v>NR</v>
          </cell>
          <cell r="L2947">
            <v>5.0000000000000001E-9</v>
          </cell>
        </row>
        <row r="2948">
          <cell r="A2948" t="str">
            <v>rs211805</v>
          </cell>
          <cell r="B2948" t="str">
            <v>Schizophrenia</v>
          </cell>
          <cell r="C2948" t="str">
            <v>35396580</v>
          </cell>
          <cell r="D2948" t="str">
            <v>rs7807720</v>
          </cell>
          <cell r="E2948" t="str">
            <v>chr7:110073755</v>
          </cell>
          <cell r="F2948" t="str">
            <v>A=0.58, G=0.42</v>
          </cell>
          <cell r="G2948">
            <v>0.93184213939932503</v>
          </cell>
          <cell r="H2948" t="str">
            <v>0.97523123261139</v>
          </cell>
          <cell r="I2948" t="str">
            <v>0.659</v>
          </cell>
          <cell r="J2948" t="str">
            <v>1.05887</v>
          </cell>
          <cell r="K2948" t="str">
            <v>1.04-1.07</v>
          </cell>
          <cell r="L2948">
            <v>2.9999999999999998E-13</v>
          </cell>
        </row>
        <row r="2949">
          <cell r="A2949" t="str">
            <v>rs211805</v>
          </cell>
          <cell r="B2949" t="str">
            <v>Schizophrenia</v>
          </cell>
          <cell r="C2949" t="str">
            <v>30285260</v>
          </cell>
          <cell r="D2949" t="str">
            <v>rs7807720</v>
          </cell>
          <cell r="E2949" t="str">
            <v>chr7:110073755</v>
          </cell>
          <cell r="F2949" t="str">
            <v>A=0.58, G=0.42</v>
          </cell>
          <cell r="G2949">
            <v>0.93184213939932503</v>
          </cell>
          <cell r="H2949" t="str">
            <v>0.97523123261139</v>
          </cell>
          <cell r="I2949" t="str">
            <v>NR</v>
          </cell>
          <cell r="J2949" t="str">
            <v>1.058</v>
          </cell>
          <cell r="K2949" t="str">
            <v>1.04-1.08</v>
          </cell>
          <cell r="L2949">
            <v>2E-8</v>
          </cell>
        </row>
        <row r="2950">
          <cell r="A2950" t="str">
            <v>rs211805</v>
          </cell>
          <cell r="B2950" t="str">
            <v>Autism spectrum disorder or schizophrenia</v>
          </cell>
          <cell r="C2950" t="str">
            <v>28540026</v>
          </cell>
          <cell r="D2950" t="str">
            <v>rs9656169</v>
          </cell>
          <cell r="E2950" t="str">
            <v>chr7:110074276</v>
          </cell>
          <cell r="F2950" t="str">
            <v>C=0.582, T=0.418</v>
          </cell>
          <cell r="G2950">
            <v>0.93173362837785201</v>
          </cell>
          <cell r="H2950" t="str">
            <v>0.971201897517687</v>
          </cell>
          <cell r="I2950" t="str">
            <v>NR</v>
          </cell>
          <cell r="J2950" t="str">
            <v>1.0526316</v>
          </cell>
          <cell r="K2950" t="str">
            <v>1.04-1.08</v>
          </cell>
          <cell r="L2950">
            <v>2.9999999999999997E-8</v>
          </cell>
        </row>
        <row r="2951">
          <cell r="A2951" t="str">
            <v>rs211805</v>
          </cell>
          <cell r="B2951" t="str">
            <v>Schizophrenia</v>
          </cell>
          <cell r="C2951" t="str">
            <v>31740837</v>
          </cell>
          <cell r="D2951" t="str">
            <v>rs9656169</v>
          </cell>
          <cell r="E2951" t="str">
            <v>chr7:110074276</v>
          </cell>
          <cell r="F2951" t="str">
            <v>C=0.582, T=0.418</v>
          </cell>
          <cell r="G2951">
            <v>0.93173362837785201</v>
          </cell>
          <cell r="H2951" t="str">
            <v>0.971201897517687</v>
          </cell>
          <cell r="I2951" t="str">
            <v>NR</v>
          </cell>
          <cell r="J2951" t="str">
            <v>1.0536964</v>
          </cell>
          <cell r="K2951" t="str">
            <v>1.04-1.07</v>
          </cell>
          <cell r="L2951">
            <v>2.9999999999999997E-8</v>
          </cell>
        </row>
        <row r="2952">
          <cell r="A2952" t="str">
            <v>rs2118768</v>
          </cell>
          <cell r="B2952" t="str">
            <v>Bone stiffness index</v>
          </cell>
          <cell r="C2952" t="str">
            <v>36329257</v>
          </cell>
          <cell r="D2952" t="str">
            <v>rs4849727</v>
          </cell>
          <cell r="E2952" t="str">
            <v>chr2:119598214</v>
          </cell>
          <cell r="F2952" t="str">
            <v>A=0.174, G=0.826</v>
          </cell>
          <cell r="G2952">
            <v>1</v>
          </cell>
          <cell r="H2952" t="str">
            <v>1</v>
          </cell>
          <cell r="I2952" t="str">
            <v>NR</v>
          </cell>
          <cell r="L2952">
            <v>2.0000000000000001E-13</v>
          </cell>
        </row>
        <row r="2953">
          <cell r="A2953" t="str">
            <v>rs2126504</v>
          </cell>
          <cell r="B2953" t="str">
            <v>Body mass index (MTAG)</v>
          </cell>
          <cell r="C2953" t="str">
            <v>36376304</v>
          </cell>
          <cell r="D2953" t="str">
            <v>rs62176993</v>
          </cell>
          <cell r="E2953" t="str">
            <v>chr2:157606799</v>
          </cell>
          <cell r="F2953" t="str">
            <v>A=0.378, G=0.622</v>
          </cell>
          <cell r="G2953">
            <v>0.81616682680110797</v>
          </cell>
          <cell r="H2953" t="str">
            <v>0.955803532202794</v>
          </cell>
          <cell r="I2953" t="str">
            <v>NR</v>
          </cell>
          <cell r="J2953" t="str">
            <v>0.01279</v>
          </cell>
          <cell r="K2953" t="str">
            <v>0.0087-0.0169</v>
          </cell>
          <cell r="L2953">
            <v>1.0000000000000001E-9</v>
          </cell>
        </row>
        <row r="2954">
          <cell r="A2954" t="str">
            <v>rs2126643</v>
          </cell>
          <cell r="B2954" t="str">
            <v>Osteoarthritis (hip)</v>
          </cell>
          <cell r="C2954" t="str">
            <v>30374069</v>
          </cell>
          <cell r="D2954" t="str">
            <v>rs2126643</v>
          </cell>
          <cell r="E2954" t="str">
            <v>chr1:103404384</v>
          </cell>
          <cell r="F2954" t="str">
            <v>C=0.647, T=0.353</v>
          </cell>
          <cell r="G2954">
            <v>1</v>
          </cell>
          <cell r="H2954" t="str">
            <v>1</v>
          </cell>
          <cell r="I2954" t="str">
            <v>NR</v>
          </cell>
          <cell r="J2954" t="str">
            <v>1.1</v>
          </cell>
          <cell r="K2954" t="str">
            <v>1.08-1.13</v>
          </cell>
          <cell r="L2954">
            <v>2E-14</v>
          </cell>
        </row>
        <row r="2955">
          <cell r="A2955" t="str">
            <v>rs2126643</v>
          </cell>
          <cell r="B2955" t="str">
            <v>Hip circumference adjusted for BMI</v>
          </cell>
          <cell r="C2955" t="str">
            <v>34021172</v>
          </cell>
          <cell r="D2955" t="str">
            <v>rs2126643</v>
          </cell>
          <cell r="E2955" t="str">
            <v>chr1:103404384</v>
          </cell>
          <cell r="F2955" t="str">
            <v>C=0.647, T=0.353</v>
          </cell>
          <cell r="G2955">
            <v>1</v>
          </cell>
          <cell r="H2955" t="str">
            <v>1</v>
          </cell>
          <cell r="I2955" t="str">
            <v>NR</v>
          </cell>
          <cell r="J2955" t="str">
            <v>0.027424</v>
          </cell>
          <cell r="K2955" t="str">
            <v>0.021-0.034</v>
          </cell>
          <cell r="L2955">
            <v>2.0000000000000001E-17</v>
          </cell>
        </row>
        <row r="2956">
          <cell r="A2956" t="str">
            <v>rs2131047</v>
          </cell>
          <cell r="B2956" t="str">
            <v>Iron status biomarkers (ferritin levels)</v>
          </cell>
          <cell r="C2956" t="str">
            <v>33536631</v>
          </cell>
          <cell r="D2956" t="str">
            <v>rs1542752</v>
          </cell>
          <cell r="E2956" t="str">
            <v>chr17:72938100</v>
          </cell>
          <cell r="F2956" t="str">
            <v>C=0.843, T=0.157</v>
          </cell>
          <cell r="G2956">
            <v>0.97009419395341701</v>
          </cell>
          <cell r="H2956" t="str">
            <v>0.992395379777455</v>
          </cell>
          <cell r="I2956" t="str">
            <v>0.153</v>
          </cell>
          <cell r="J2956" t="str">
            <v>0.034</v>
          </cell>
          <cell r="K2956" t="str">
            <v>0.025-0.044</v>
          </cell>
          <cell r="L2956">
            <v>9.9999999999999998E-13</v>
          </cell>
        </row>
        <row r="2957">
          <cell r="A2957" t="str">
            <v>rs2140151</v>
          </cell>
          <cell r="B2957" t="str">
            <v>Cytotoxic and regulatory T-cell molecule levels</v>
          </cell>
          <cell r="C2957" t="str">
            <v>34648354</v>
          </cell>
          <cell r="D2957" t="str">
            <v>rs2272094</v>
          </cell>
          <cell r="E2957" t="str">
            <v>chr11:122738261</v>
          </cell>
          <cell r="F2957" t="str">
            <v>A=0.268, G=0.732</v>
          </cell>
          <cell r="G2957">
            <v>1</v>
          </cell>
          <cell r="H2957" t="str">
            <v>1</v>
          </cell>
          <cell r="I2957" t="str">
            <v>0.28</v>
          </cell>
          <cell r="J2957" t="str">
            <v>0.179</v>
          </cell>
          <cell r="K2957" t="str">
            <v>0.15-0.21</v>
          </cell>
          <cell r="L2957">
            <v>7.9999999999999995E-36</v>
          </cell>
        </row>
        <row r="2958">
          <cell r="A2958" t="str">
            <v>rs2146974</v>
          </cell>
          <cell r="B2958" t="str">
            <v>Body mass index</v>
          </cell>
          <cell r="C2958" t="str">
            <v>37280435</v>
          </cell>
          <cell r="D2958" t="str">
            <v>rs484455</v>
          </cell>
          <cell r="E2958" t="str">
            <v>chr13:109835686</v>
          </cell>
          <cell r="F2958" t="str">
            <v>A=0.51, G=0.49</v>
          </cell>
          <cell r="G2958">
            <v>0.93758718563948595</v>
          </cell>
          <cell r="H2958" t="str">
            <v>0.98382669158578</v>
          </cell>
          <cell r="I2958" t="str">
            <v>NR</v>
          </cell>
          <cell r="J2958" t="str">
            <v>0.0111559</v>
          </cell>
          <cell r="K2958" t="str">
            <v>0.0074-0.015</v>
          </cell>
          <cell r="L2958">
            <v>8.9999999999999995E-9</v>
          </cell>
        </row>
        <row r="2959">
          <cell r="A2959" t="str">
            <v>rs2150456</v>
          </cell>
          <cell r="B2959" t="str">
            <v>Pulse pressure</v>
          </cell>
          <cell r="C2959" t="str">
            <v>30578418</v>
          </cell>
          <cell r="D2959" t="str">
            <v>rs2005950</v>
          </cell>
          <cell r="E2959" t="str">
            <v>chr21:47396594</v>
          </cell>
          <cell r="F2959" t="str">
            <v>A=0.153, G=0.847</v>
          </cell>
          <cell r="G2959">
            <v>0.831012008495154</v>
          </cell>
          <cell r="H2959" t="str">
            <v>0.915109392739882</v>
          </cell>
          <cell r="I2959" t="str">
            <v>0.1437</v>
          </cell>
          <cell r="J2959" t="str">
            <v>0.1763</v>
          </cell>
          <cell r="K2959" t="str">
            <v>0.12-0.23</v>
          </cell>
          <cell r="L2959">
            <v>3E-10</v>
          </cell>
        </row>
        <row r="2960">
          <cell r="A2960" t="str">
            <v>rs2150456</v>
          </cell>
          <cell r="B2960" t="str">
            <v>Pulse pressure</v>
          </cell>
          <cell r="C2960" t="str">
            <v>38689001</v>
          </cell>
          <cell r="D2960" t="str">
            <v>rs2005950</v>
          </cell>
          <cell r="E2960" t="str">
            <v>chr21:47396594</v>
          </cell>
          <cell r="F2960" t="str">
            <v>A=0.153, G=0.847</v>
          </cell>
          <cell r="G2960">
            <v>0.831012008495154</v>
          </cell>
          <cell r="H2960" t="str">
            <v>0.915109392739882</v>
          </cell>
          <cell r="I2960" t="str">
            <v>NR</v>
          </cell>
          <cell r="J2960" t="str">
            <v>0.1878</v>
          </cell>
          <cell r="K2960" t="str">
            <v>0.14-0.24</v>
          </cell>
          <cell r="L2960">
            <v>5.9999999999999997E-14</v>
          </cell>
        </row>
        <row r="2961">
          <cell r="A2961" t="str">
            <v>rs2156585</v>
          </cell>
          <cell r="B2961" t="str">
            <v>Apolipoprotein A1 levels</v>
          </cell>
          <cell r="C2961" t="str">
            <v>32203549</v>
          </cell>
          <cell r="D2961" t="str">
            <v>rs4356188</v>
          </cell>
          <cell r="E2961" t="str">
            <v>chr11:109963745</v>
          </cell>
          <cell r="F2961" t="str">
            <v>C=0.304, G=0.696</v>
          </cell>
          <cell r="G2961">
            <v>0.985952561771963</v>
          </cell>
          <cell r="H2961" t="str">
            <v>0.995288056206089</v>
          </cell>
          <cell r="I2961" t="str">
            <v>0.299205</v>
          </cell>
          <cell r="J2961" t="str">
            <v>0.0181862</v>
          </cell>
          <cell r="K2961" t="str">
            <v>0.014-0.022</v>
          </cell>
          <cell r="L2961">
            <v>2.0000000000000001E-17</v>
          </cell>
        </row>
        <row r="2962">
          <cell r="A2962" t="str">
            <v>rs2156585</v>
          </cell>
          <cell r="B2962" t="str">
            <v>HDL cholesterol levels</v>
          </cell>
          <cell r="C2962" t="str">
            <v>32203549</v>
          </cell>
          <cell r="D2962" t="str">
            <v>rs4356188</v>
          </cell>
          <cell r="E2962" t="str">
            <v>chr11:109963745</v>
          </cell>
          <cell r="F2962" t="str">
            <v>C=0.304, G=0.696</v>
          </cell>
          <cell r="G2962">
            <v>0.985952561771963</v>
          </cell>
          <cell r="H2962" t="str">
            <v>0.995288056206089</v>
          </cell>
          <cell r="I2962" t="str">
            <v>0.299146</v>
          </cell>
          <cell r="J2962" t="str">
            <v>0.0157423</v>
          </cell>
          <cell r="K2962" t="str">
            <v>0.012-0.02</v>
          </cell>
          <cell r="L2962">
            <v>4E-14</v>
          </cell>
        </row>
        <row r="2963">
          <cell r="A2963" t="str">
            <v>rs2156585</v>
          </cell>
          <cell r="B2963" t="str">
            <v>Smoking initiation</v>
          </cell>
          <cell r="C2963" t="str">
            <v>36477530</v>
          </cell>
          <cell r="D2963" t="str">
            <v>rs7116683</v>
          </cell>
          <cell r="E2963" t="str">
            <v>chr11:109964257</v>
          </cell>
          <cell r="F2963" t="str">
            <v>A=0.304, G=0.696</v>
          </cell>
          <cell r="G2963">
            <v>0.985952561771963</v>
          </cell>
          <cell r="H2963" t="str">
            <v>0.995288056206089</v>
          </cell>
          <cell r="I2963" t="str">
            <v>0.715</v>
          </cell>
          <cell r="J2963" t="str">
            <v>0.00519</v>
          </cell>
          <cell r="K2963" t="str">
            <v>0.0035-0.0069</v>
          </cell>
          <cell r="L2963">
            <v>2.0000000000000001E-9</v>
          </cell>
        </row>
        <row r="2964">
          <cell r="A2964" t="str">
            <v>rs2156585</v>
          </cell>
          <cell r="B2964" t="str">
            <v>Smoking initiation</v>
          </cell>
          <cell r="C2964" t="str">
            <v>36477530</v>
          </cell>
          <cell r="D2964" t="str">
            <v>rs7116683</v>
          </cell>
          <cell r="E2964" t="str">
            <v>chr11:109964257</v>
          </cell>
          <cell r="F2964" t="str">
            <v>A=0.304, G=0.696</v>
          </cell>
          <cell r="G2964">
            <v>0.985952561771963</v>
          </cell>
          <cell r="H2964" t="str">
            <v>0.995288056206089</v>
          </cell>
          <cell r="I2964" t="str">
            <v>0.693</v>
          </cell>
          <cell r="J2964" t="str">
            <v>0.00565</v>
          </cell>
          <cell r="K2964" t="str">
            <v>0.0038-0.0075</v>
          </cell>
          <cell r="L2964">
            <v>3E-9</v>
          </cell>
        </row>
        <row r="2965">
          <cell r="A2965" t="str">
            <v>rs2156585</v>
          </cell>
          <cell r="B2965" t="str">
            <v>High density lipoprotein cholesterol levels</v>
          </cell>
          <cell r="C2965" t="str">
            <v>34887591</v>
          </cell>
          <cell r="D2965" t="str">
            <v>rs10891054</v>
          </cell>
          <cell r="E2965" t="str">
            <v>chr11:109966513</v>
          </cell>
          <cell r="F2965" t="str">
            <v>A=0.304, C=0.696</v>
          </cell>
          <cell r="G2965">
            <v>0.985952561771963</v>
          </cell>
          <cell r="H2965" t="str">
            <v>0.995288056206089</v>
          </cell>
          <cell r="I2965" t="str">
            <v>0.694859</v>
          </cell>
          <cell r="J2965" t="str">
            <v>0.0164975</v>
          </cell>
          <cell r="K2965" t="str">
            <v>0.014-0.019</v>
          </cell>
          <cell r="L2965">
            <v>6.0000000000000001E-17</v>
          </cell>
        </row>
        <row r="2966">
          <cell r="A2966" t="str">
            <v>rs2156585</v>
          </cell>
          <cell r="B2966" t="str">
            <v>High density lipoprotein cholesterol levels</v>
          </cell>
          <cell r="C2966" t="str">
            <v>34887591</v>
          </cell>
          <cell r="D2966" t="str">
            <v>rs10891054</v>
          </cell>
          <cell r="E2966" t="str">
            <v>chr11:109966513</v>
          </cell>
          <cell r="F2966" t="str">
            <v>A=0.304, C=0.696</v>
          </cell>
          <cell r="G2966">
            <v>0.985952561771963</v>
          </cell>
          <cell r="H2966" t="str">
            <v>0.995288056206089</v>
          </cell>
          <cell r="I2966" t="str">
            <v>NR</v>
          </cell>
          <cell r="L2966">
            <v>5.0000000000000002E-26</v>
          </cell>
        </row>
        <row r="2967">
          <cell r="A2967" t="str">
            <v>rs2156585</v>
          </cell>
          <cell r="B2967" t="str">
            <v>Triglyceride to HDL cholesterol ratio</v>
          </cell>
          <cell r="C2967" t="str">
            <v>38200128</v>
          </cell>
          <cell r="D2967" t="str">
            <v>rs6589112</v>
          </cell>
          <cell r="E2967" t="str">
            <v>chr11:109971929</v>
          </cell>
          <cell r="F2967" t="str">
            <v>C=0.697, T=0.303</v>
          </cell>
          <cell r="G2967">
            <v>0.97196791974193197</v>
          </cell>
          <cell r="H2967" t="str">
            <v>0.985884333855616</v>
          </cell>
          <cell r="I2967" t="str">
            <v>0.7056</v>
          </cell>
          <cell r="J2967" t="str">
            <v>0.0195</v>
          </cell>
          <cell r="K2967" t="str">
            <v>0.014-0.025</v>
          </cell>
          <cell r="L2967">
            <v>1E-8</v>
          </cell>
        </row>
        <row r="2968">
          <cell r="A2968" t="str">
            <v>rs2156585</v>
          </cell>
          <cell r="B2968" t="str">
            <v>High density lipoprotein cholesterol levels</v>
          </cell>
          <cell r="C2968" t="str">
            <v>29507422</v>
          </cell>
          <cell r="D2968" t="str">
            <v>rs10789752</v>
          </cell>
          <cell r="E2968" t="str">
            <v>chr11:109979945</v>
          </cell>
          <cell r="F2968" t="str">
            <v>C=0.694, T=0.306</v>
          </cell>
          <cell r="G2968">
            <v>0.976725057884543</v>
          </cell>
          <cell r="H2968" t="str">
            <v>0.995274554934473</v>
          </cell>
          <cell r="I2968" t="str">
            <v>NR</v>
          </cell>
          <cell r="J2968" t="str">
            <v>0.018</v>
          </cell>
          <cell r="L2968">
            <v>3E-9</v>
          </cell>
        </row>
        <row r="2969">
          <cell r="A2969" t="str">
            <v>rs2156585</v>
          </cell>
          <cell r="B2969" t="str">
            <v>Height</v>
          </cell>
          <cell r="C2969" t="str">
            <v>36224396</v>
          </cell>
          <cell r="D2969" t="str">
            <v>rs630839</v>
          </cell>
          <cell r="E2969" t="str">
            <v>chr11:109995704</v>
          </cell>
          <cell r="F2969" t="str">
            <v>A=0.691, G=0.309</v>
          </cell>
          <cell r="G2969">
            <v>0.96310633095452103</v>
          </cell>
          <cell r="H2969" t="str">
            <v>0.995254157329874</v>
          </cell>
          <cell r="I2969" t="str">
            <v>0.2882</v>
          </cell>
          <cell r="J2969" t="str">
            <v>0.0046</v>
          </cell>
          <cell r="K2969" t="str">
            <v>0.0032-0.006</v>
          </cell>
          <cell r="L2969">
            <v>2.0000000000000001E-10</v>
          </cell>
        </row>
        <row r="2970">
          <cell r="A2970" t="str">
            <v>rs2156585</v>
          </cell>
          <cell r="B2970" t="str">
            <v>High density lipoprotein cholesterol levels</v>
          </cell>
          <cell r="C2970" t="str">
            <v>29083408</v>
          </cell>
          <cell r="D2970" t="str">
            <v>rs746463</v>
          </cell>
          <cell r="E2970" t="str">
            <v>chr11:109995944</v>
          </cell>
          <cell r="F2970" t="str">
            <v>C=0.308, T=0.692</v>
          </cell>
          <cell r="G2970">
            <v>0.95842377171918902</v>
          </cell>
          <cell r="H2970" t="str">
            <v>0.990521952138685</v>
          </cell>
          <cell r="I2970" t="str">
            <v>0.68</v>
          </cell>
          <cell r="J2970" t="str">
            <v>0.018</v>
          </cell>
          <cell r="L2970">
            <v>2E-8</v>
          </cell>
        </row>
        <row r="2971">
          <cell r="A2971" t="str">
            <v>rs2156585</v>
          </cell>
          <cell r="B2971" t="str">
            <v>High density lipoprotein cholesterol levels</v>
          </cell>
          <cell r="C2971" t="str">
            <v>29083408</v>
          </cell>
          <cell r="D2971" t="str">
            <v>rs746463</v>
          </cell>
          <cell r="E2971" t="str">
            <v>chr11:109995944</v>
          </cell>
          <cell r="F2971" t="str">
            <v>C=0.308, T=0.692</v>
          </cell>
          <cell r="G2971">
            <v>0.95842377171918902</v>
          </cell>
          <cell r="H2971" t="str">
            <v>0.990521952138685</v>
          </cell>
          <cell r="I2971" t="str">
            <v>NR</v>
          </cell>
          <cell r="J2971" t="str">
            <v>0.015222964</v>
          </cell>
          <cell r="K2971" t="str">
            <v>0.011-0.019</v>
          </cell>
          <cell r="L2971">
            <v>2.0000000000000001E-13</v>
          </cell>
        </row>
        <row r="2972">
          <cell r="A2972" t="str">
            <v>rs2159173</v>
          </cell>
          <cell r="B2972" t="str">
            <v>Univariate microbial feature (asv: asv093) at the forehead (sebaceous skin)</v>
          </cell>
          <cell r="C2972" t="str">
            <v>36261456</v>
          </cell>
          <cell r="D2972" t="str">
            <v>rs2159173</v>
          </cell>
          <cell r="E2972" t="str">
            <v>chr4:3266916</v>
          </cell>
          <cell r="F2972" t="str">
            <v>A=0.932, T=0.068</v>
          </cell>
          <cell r="G2972">
            <v>1</v>
          </cell>
          <cell r="H2972" t="str">
            <v>1</v>
          </cell>
          <cell r="I2972" t="str">
            <v>0.93</v>
          </cell>
          <cell r="J2972" t="str">
            <v>0.957</v>
          </cell>
          <cell r="K2972" t="str">
            <v>0.65-1.27</v>
          </cell>
          <cell r="L2972">
            <v>2.0000000000000001E-9</v>
          </cell>
        </row>
        <row r="2973">
          <cell r="A2973" t="str">
            <v>rs2159173</v>
          </cell>
          <cell r="B2973" t="str">
            <v>Very low density lipoprotein cholesterol levels</v>
          </cell>
          <cell r="C2973" t="str">
            <v>36329257</v>
          </cell>
          <cell r="D2973" t="str">
            <v>rs73193354</v>
          </cell>
          <cell r="E2973" t="str">
            <v>chr4:3300535</v>
          </cell>
          <cell r="F2973" t="str">
            <v>G=0.069, T=0.931</v>
          </cell>
          <cell r="G2973">
            <v>0.80677061349202805</v>
          </cell>
          <cell r="H2973" t="str">
            <v>0.905267122857681</v>
          </cell>
          <cell r="I2973" t="str">
            <v>NR</v>
          </cell>
          <cell r="J2973" t="str">
            <v>0.438517</v>
          </cell>
          <cell r="L2973">
            <v>1E-8</v>
          </cell>
        </row>
        <row r="2974">
          <cell r="A2974" t="str">
            <v>rs2161120</v>
          </cell>
          <cell r="B2974" t="str">
            <v>Height (standard GWA)</v>
          </cell>
          <cell r="C2974" t="str">
            <v>37106081</v>
          </cell>
          <cell r="D2974" t="str">
            <v>rs2161120</v>
          </cell>
          <cell r="E2974" t="str">
            <v>chr5:67564196</v>
          </cell>
          <cell r="F2974" t="str">
            <v>A=0.543, G=0.457</v>
          </cell>
          <cell r="G2974">
            <v>1</v>
          </cell>
          <cell r="H2974" t="str">
            <v>1</v>
          </cell>
          <cell r="I2974" t="str">
            <v>NR</v>
          </cell>
          <cell r="J2974" t="str">
            <v>0.095775</v>
          </cell>
          <cell r="K2974" t="str">
            <v>0.062-0.129</v>
          </cell>
          <cell r="L2974">
            <v>2E-8</v>
          </cell>
        </row>
        <row r="2975">
          <cell r="A2975" t="str">
            <v>rs2165239</v>
          </cell>
          <cell r="B2975" t="str">
            <v>Heel bone mineral density</v>
          </cell>
          <cell r="C2975" t="str">
            <v>30595370</v>
          </cell>
          <cell r="D2975" t="str">
            <v>rs35657711</v>
          </cell>
          <cell r="E2975" t="str">
            <v>chr2:42216386</v>
          </cell>
          <cell r="F2975" t="str">
            <v>C=0.235, T=0.765</v>
          </cell>
          <cell r="G2975">
            <v>0.87604101297012704</v>
          </cell>
          <cell r="H2975" t="str">
            <v>0.977386143955402</v>
          </cell>
          <cell r="I2975" t="str">
            <v>NR</v>
          </cell>
          <cell r="L2975">
            <v>1E-117</v>
          </cell>
        </row>
        <row r="2976">
          <cell r="A2976" t="str">
            <v>rs2165239</v>
          </cell>
          <cell r="B2976" t="str">
            <v>Bone mineral density mean</v>
          </cell>
          <cell r="C2976" t="str">
            <v>37500982</v>
          </cell>
          <cell r="D2976" t="str">
            <v>rs35657711</v>
          </cell>
          <cell r="E2976" t="str">
            <v>chr2:42216386</v>
          </cell>
          <cell r="F2976" t="str">
            <v>C=0.235, T=0.765</v>
          </cell>
          <cell r="G2976">
            <v>0.87604101297012704</v>
          </cell>
          <cell r="H2976" t="str">
            <v>0.977386143955402</v>
          </cell>
          <cell r="I2976" t="str">
            <v>NR</v>
          </cell>
          <cell r="L2976">
            <v>1.0000000000000001E-9</v>
          </cell>
        </row>
        <row r="2977">
          <cell r="A2977" t="str">
            <v>rs2165239</v>
          </cell>
          <cell r="B2977" t="str">
            <v>Bone mineral density mean</v>
          </cell>
          <cell r="C2977" t="str">
            <v>37500982</v>
          </cell>
          <cell r="D2977" t="str">
            <v>rs34863191</v>
          </cell>
          <cell r="E2977" t="str">
            <v>chr2:42217615</v>
          </cell>
          <cell r="F2977" t="str">
            <v>A=0.252, G=0.748</v>
          </cell>
          <cell r="G2977">
            <v>0.80942743536438799</v>
          </cell>
          <cell r="H2977" t="str">
            <v>0.904445288753799</v>
          </cell>
          <cell r="I2977" t="str">
            <v>NR</v>
          </cell>
          <cell r="L2977">
            <v>8.0000000000000003E-10</v>
          </cell>
        </row>
        <row r="2978">
          <cell r="A2978" t="str">
            <v>rs2165239</v>
          </cell>
          <cell r="B2978" t="str">
            <v>Bone mineral density mean</v>
          </cell>
          <cell r="C2978" t="str">
            <v>37500982</v>
          </cell>
          <cell r="D2978" t="str">
            <v>rs34917148</v>
          </cell>
          <cell r="E2978" t="str">
            <v>chr2:42217721</v>
          </cell>
          <cell r="F2978" t="str">
            <v>G=0.77, T=0.23</v>
          </cell>
          <cell r="G2978">
            <v>0.86118942342683003</v>
          </cell>
          <cell r="H2978" t="str">
            <v>0.982672499913879</v>
          </cell>
          <cell r="I2978" t="str">
            <v>NR</v>
          </cell>
          <cell r="L2978">
            <v>3E-9</v>
          </cell>
        </row>
        <row r="2979">
          <cell r="A2979" t="str">
            <v>rs2165239</v>
          </cell>
          <cell r="B2979" t="str">
            <v>Heel bone mineral density</v>
          </cell>
          <cell r="C2979" t="str">
            <v>28869591</v>
          </cell>
          <cell r="D2979" t="str">
            <v>rs7576689</v>
          </cell>
          <cell r="E2979" t="str">
            <v>chr2:42218358</v>
          </cell>
          <cell r="F2979" t="str">
            <v>C=0.747, T=0.253</v>
          </cell>
          <cell r="G2979">
            <v>0.804954536392538</v>
          </cell>
          <cell r="H2979" t="str">
            <v>0.904318052120982</v>
          </cell>
          <cell r="I2979" t="str">
            <v>0.779517</v>
          </cell>
          <cell r="J2979" t="str">
            <v>0.0553768</v>
          </cell>
          <cell r="K2979" t="str">
            <v>0.043-0.067</v>
          </cell>
          <cell r="L2979">
            <v>3.9999999999999999E-19</v>
          </cell>
        </row>
        <row r="2980">
          <cell r="A2980" t="str">
            <v>rs2165239</v>
          </cell>
          <cell r="B2980" t="str">
            <v>Heel bone mineral density</v>
          </cell>
          <cell r="C2980" t="str">
            <v>28869591</v>
          </cell>
          <cell r="D2980" t="str">
            <v>rs7576689</v>
          </cell>
          <cell r="E2980" t="str">
            <v>chr2:42218358</v>
          </cell>
          <cell r="F2980" t="str">
            <v>C=0.747, T=0.253</v>
          </cell>
          <cell r="G2980">
            <v>0.804954536392538</v>
          </cell>
          <cell r="H2980" t="str">
            <v>0.904318052120982</v>
          </cell>
          <cell r="I2980" t="str">
            <v>0.778816</v>
          </cell>
          <cell r="J2980" t="str">
            <v>0.0521948</v>
          </cell>
          <cell r="K2980" t="str">
            <v>0.044-0.06</v>
          </cell>
          <cell r="L2980">
            <v>1.9999999999999999E-38</v>
          </cell>
        </row>
        <row r="2981">
          <cell r="A2981" t="str">
            <v>rs2165239</v>
          </cell>
          <cell r="B2981" t="str">
            <v>Heel bone mineral density</v>
          </cell>
          <cell r="C2981" t="str">
            <v>28869591</v>
          </cell>
          <cell r="D2981" t="str">
            <v>rs7576689</v>
          </cell>
          <cell r="E2981" t="str">
            <v>chr2:42218358</v>
          </cell>
          <cell r="F2981" t="str">
            <v>C=0.747, T=0.253</v>
          </cell>
          <cell r="G2981">
            <v>0.804954536392538</v>
          </cell>
          <cell r="H2981" t="str">
            <v>0.904318052120982</v>
          </cell>
          <cell r="I2981" t="str">
            <v>0.778204</v>
          </cell>
          <cell r="J2981" t="str">
            <v>0.0502867</v>
          </cell>
          <cell r="K2981" t="str">
            <v>0.039-0.061</v>
          </cell>
          <cell r="L2981">
            <v>2E-19</v>
          </cell>
        </row>
        <row r="2982">
          <cell r="A2982" t="str">
            <v>rs2165239</v>
          </cell>
          <cell r="B2982" t="str">
            <v>Heel bone mineral density</v>
          </cell>
          <cell r="C2982" t="str">
            <v>30048462</v>
          </cell>
          <cell r="D2982" t="str">
            <v>rs7576689</v>
          </cell>
          <cell r="E2982" t="str">
            <v>chr2:42218358</v>
          </cell>
          <cell r="F2982" t="str">
            <v>C=0.747, T=0.253</v>
          </cell>
          <cell r="G2982">
            <v>0.804954536392538</v>
          </cell>
          <cell r="H2982" t="str">
            <v>0.904318052120982</v>
          </cell>
          <cell r="I2982" t="str">
            <v>NR</v>
          </cell>
          <cell r="J2982" t="str">
            <v>0.0524198</v>
          </cell>
          <cell r="K2982" t="str">
            <v>0.048-0.057</v>
          </cell>
          <cell r="L2982">
            <v>9.9999999999999993E-105</v>
          </cell>
        </row>
        <row r="2983">
          <cell r="A2983" t="str">
            <v>rs2165239</v>
          </cell>
          <cell r="B2983" t="str">
            <v>Bone mineral density mean</v>
          </cell>
          <cell r="C2983" t="str">
            <v>37500982</v>
          </cell>
          <cell r="D2983" t="str">
            <v>rs7576689</v>
          </cell>
          <cell r="E2983" t="str">
            <v>chr2:42218358</v>
          </cell>
          <cell r="F2983" t="str">
            <v>C=0.747, T=0.253</v>
          </cell>
          <cell r="G2983">
            <v>0.804954536392538</v>
          </cell>
          <cell r="H2983" t="str">
            <v>0.904318052120982</v>
          </cell>
          <cell r="I2983" t="str">
            <v>NR</v>
          </cell>
          <cell r="L2983">
            <v>1.0000000000000001E-9</v>
          </cell>
        </row>
        <row r="2984">
          <cell r="A2984" t="str">
            <v>rs2165239</v>
          </cell>
          <cell r="B2984" t="str">
            <v>Bone mineral density mean</v>
          </cell>
          <cell r="C2984" t="str">
            <v>37500982</v>
          </cell>
          <cell r="D2984" t="str">
            <v>rs67710195</v>
          </cell>
          <cell r="E2984" t="str">
            <v>chr2:42219378</v>
          </cell>
          <cell r="F2984" t="str">
            <v>C=0.253, G=0.747</v>
          </cell>
          <cell r="G2984">
            <v>0.81444554111829404</v>
          </cell>
          <cell r="H2984" t="str">
            <v>0.909633715892038</v>
          </cell>
          <cell r="I2984" t="str">
            <v>NR</v>
          </cell>
          <cell r="L2984">
            <v>2.0000000000000001E-9</v>
          </cell>
        </row>
        <row r="2985">
          <cell r="A2985" t="str">
            <v>rs2165239</v>
          </cell>
          <cell r="B2985" t="str">
            <v>Bone mineral density mean</v>
          </cell>
          <cell r="C2985" t="str">
            <v>37500982</v>
          </cell>
          <cell r="D2985" t="str">
            <v>rs7595175</v>
          </cell>
          <cell r="E2985" t="str">
            <v>chr2:42220015</v>
          </cell>
          <cell r="F2985" t="str">
            <v>C=0.251, T=0.749</v>
          </cell>
          <cell r="G2985">
            <v>0.81393572530075997</v>
          </cell>
          <cell r="H2985" t="str">
            <v>0.904572187440713</v>
          </cell>
          <cell r="I2985" t="str">
            <v>NR</v>
          </cell>
          <cell r="L2985">
            <v>8.9999999999999999E-10</v>
          </cell>
        </row>
        <row r="2986">
          <cell r="A2986" t="str">
            <v>rs2165239</v>
          </cell>
          <cell r="B2986" t="str">
            <v>Heel bone mineral density</v>
          </cell>
          <cell r="C2986" t="str">
            <v>30598549</v>
          </cell>
          <cell r="D2986" t="str">
            <v>rs35531047</v>
          </cell>
          <cell r="E2986" t="str">
            <v>chr2:42220435</v>
          </cell>
          <cell r="F2986" t="str">
            <v>A=0.254, T=0.746</v>
          </cell>
          <cell r="G2986">
            <v>0.82904097294587598</v>
          </cell>
          <cell r="H2986" t="str">
            <v>0.92015873015873</v>
          </cell>
          <cell r="I2986" t="str">
            <v>0.783397</v>
          </cell>
          <cell r="J2986" t="str">
            <v>0.0432766</v>
          </cell>
          <cell r="K2986" t="str">
            <v>0.039-0.048</v>
          </cell>
          <cell r="L2986">
            <v>5.9999999999999998E-81</v>
          </cell>
        </row>
        <row r="2987">
          <cell r="A2987" t="str">
            <v>rs2165239</v>
          </cell>
          <cell r="B2987" t="str">
            <v>Bone mineral density mean</v>
          </cell>
          <cell r="C2987" t="str">
            <v>37500982</v>
          </cell>
          <cell r="D2987" t="str">
            <v>rs11899374</v>
          </cell>
          <cell r="E2987" t="str">
            <v>chr2:42220752</v>
          </cell>
          <cell r="F2987" t="str">
            <v>G=0.754, T=0.246</v>
          </cell>
          <cell r="G2987">
            <v>0.95277692244289902</v>
          </cell>
          <cell r="H2987" t="str">
            <v>0.989196619379504</v>
          </cell>
          <cell r="I2987" t="str">
            <v>NR</v>
          </cell>
          <cell r="L2987">
            <v>5.0000000000000001E-9</v>
          </cell>
        </row>
        <row r="2988">
          <cell r="A2988" t="str">
            <v>rs2165239</v>
          </cell>
          <cell r="B2988" t="str">
            <v>Bone mineral density mean</v>
          </cell>
          <cell r="C2988" t="str">
            <v>37500982</v>
          </cell>
          <cell r="D2988" t="str">
            <v>rs11884781</v>
          </cell>
          <cell r="E2988" t="str">
            <v>chr2:42221093</v>
          </cell>
          <cell r="F2988" t="str">
            <v>C=0.264, T=0.736</v>
          </cell>
          <cell r="G2988">
            <v>0.880295946490528</v>
          </cell>
          <cell r="H2988" t="str">
            <v>0.973026598026598</v>
          </cell>
          <cell r="I2988" t="str">
            <v>NR</v>
          </cell>
          <cell r="L2988">
            <v>3E-9</v>
          </cell>
        </row>
        <row r="2989">
          <cell r="A2989" t="str">
            <v>rs2165239</v>
          </cell>
          <cell r="B2989" t="str">
            <v>Bone mineral density mean</v>
          </cell>
          <cell r="C2989" t="str">
            <v>37500982</v>
          </cell>
          <cell r="D2989" t="str">
            <v>rs1866669</v>
          </cell>
          <cell r="E2989" t="str">
            <v>chr2:42221789</v>
          </cell>
          <cell r="F2989" t="str">
            <v>A=0.25, G=0.75</v>
          </cell>
          <cell r="G2989">
            <v>0.81346888679867801</v>
          </cell>
          <cell r="H2989" t="str">
            <v>0.904319063269469</v>
          </cell>
          <cell r="I2989" t="str">
            <v>NR</v>
          </cell>
          <cell r="L2989">
            <v>8.9999999999999999E-10</v>
          </cell>
        </row>
        <row r="2990">
          <cell r="A2990" t="str">
            <v>rs2165239</v>
          </cell>
          <cell r="B2990" t="str">
            <v>Bone mineral density mean</v>
          </cell>
          <cell r="C2990" t="str">
            <v>37500982</v>
          </cell>
          <cell r="D2990" t="str">
            <v>rs13426845</v>
          </cell>
          <cell r="E2990" t="str">
            <v>chr2:42222529</v>
          </cell>
          <cell r="F2990" t="str">
            <v>A=0.249, G=0.751</v>
          </cell>
          <cell r="G2990">
            <v>0.808471491370232</v>
          </cell>
          <cell r="H2990" t="str">
            <v>0.903936339522546</v>
          </cell>
          <cell r="I2990" t="str">
            <v>NR</v>
          </cell>
          <cell r="L2990">
            <v>1.0000000000000001E-9</v>
          </cell>
        </row>
        <row r="2991">
          <cell r="A2991" t="str">
            <v>rs2165239</v>
          </cell>
          <cell r="B2991" t="str">
            <v>Bone mineral density mean</v>
          </cell>
          <cell r="C2991" t="str">
            <v>37500982</v>
          </cell>
          <cell r="D2991" t="str">
            <v>rs13426871</v>
          </cell>
          <cell r="E2991" t="str">
            <v>chr2:42222683</v>
          </cell>
          <cell r="F2991" t="str">
            <v>C=0.75, T=0.25</v>
          </cell>
          <cell r="G2991">
            <v>0.81346888679867801</v>
          </cell>
          <cell r="H2991" t="str">
            <v>0.904319063269469</v>
          </cell>
          <cell r="I2991" t="str">
            <v>NR</v>
          </cell>
          <cell r="L2991">
            <v>8.0000000000000003E-10</v>
          </cell>
        </row>
        <row r="2992">
          <cell r="A2992" t="str">
            <v>rs2165239</v>
          </cell>
          <cell r="B2992" t="str">
            <v>Bone mineral density mean</v>
          </cell>
          <cell r="C2992" t="str">
            <v>37500982</v>
          </cell>
          <cell r="D2992" t="str">
            <v>rs13426883</v>
          </cell>
          <cell r="E2992" t="str">
            <v>chr2:42222728</v>
          </cell>
          <cell r="F2992" t="str">
            <v>C=0.75, T=0.25</v>
          </cell>
          <cell r="G2992">
            <v>0.81346888679867801</v>
          </cell>
          <cell r="H2992" t="str">
            <v>0.904319063269469</v>
          </cell>
          <cell r="I2992" t="str">
            <v>NR</v>
          </cell>
          <cell r="L2992">
            <v>1.0000000000000001E-9</v>
          </cell>
        </row>
        <row r="2993">
          <cell r="A2993" t="str">
            <v>rs2165239</v>
          </cell>
          <cell r="B2993" t="str">
            <v>Bone mineral density mean</v>
          </cell>
          <cell r="C2993" t="str">
            <v>37500982</v>
          </cell>
          <cell r="D2993" t="str">
            <v>rs12712816</v>
          </cell>
          <cell r="E2993" t="str">
            <v>chr2:42224048</v>
          </cell>
          <cell r="F2993" t="str">
            <v>C=0.25, G=0.75</v>
          </cell>
          <cell r="G2993">
            <v>0.81847982739451597</v>
          </cell>
          <cell r="H2993" t="str">
            <v>0.904698749526336</v>
          </cell>
          <cell r="I2993" t="str">
            <v>NR</v>
          </cell>
          <cell r="L2993">
            <v>1.0000000000000001E-9</v>
          </cell>
        </row>
        <row r="2994">
          <cell r="A2994" t="str">
            <v>rs2165239</v>
          </cell>
          <cell r="B2994" t="str">
            <v>Bone mineral density mean</v>
          </cell>
          <cell r="C2994" t="str">
            <v>37500982</v>
          </cell>
          <cell r="D2994" t="str">
            <v>rs35297530</v>
          </cell>
          <cell r="E2994" t="str">
            <v>chr2:42224825</v>
          </cell>
          <cell r="F2994" t="str">
            <v>C=0.251, G=0.749</v>
          </cell>
          <cell r="G2994">
            <v>0.81393572530075997</v>
          </cell>
          <cell r="H2994" t="str">
            <v>0.904572187440713</v>
          </cell>
          <cell r="I2994" t="str">
            <v>NR</v>
          </cell>
          <cell r="L2994">
            <v>1.0000000000000001E-9</v>
          </cell>
        </row>
        <row r="2995">
          <cell r="A2995" t="str">
            <v>rs2165239</v>
          </cell>
          <cell r="B2995" t="str">
            <v>Bone mineral density mean</v>
          </cell>
          <cell r="C2995" t="str">
            <v>37500982</v>
          </cell>
          <cell r="D2995" t="str">
            <v>rs10171410</v>
          </cell>
          <cell r="E2995" t="str">
            <v>chr2:42224842</v>
          </cell>
          <cell r="F2995" t="str">
            <v>A=0.765, G=0.235</v>
          </cell>
          <cell r="G2995">
            <v>0.89642728065955901</v>
          </cell>
          <cell r="H2995" t="str">
            <v>0.988693071977701</v>
          </cell>
          <cell r="I2995" t="str">
            <v>NR</v>
          </cell>
          <cell r="L2995">
            <v>1.0000000000000001E-9</v>
          </cell>
        </row>
        <row r="2996">
          <cell r="A2996" t="str">
            <v>rs2165239</v>
          </cell>
          <cell r="B2996" t="str">
            <v>Bone mineral density mean</v>
          </cell>
          <cell r="C2996" t="str">
            <v>37500982</v>
          </cell>
          <cell r="D2996" t="str">
            <v>rs7583681</v>
          </cell>
          <cell r="E2996" t="str">
            <v>chr2:42225701</v>
          </cell>
          <cell r="F2996" t="str">
            <v>A=0.25, G=0.75</v>
          </cell>
          <cell r="G2996">
            <v>0.81847982739451597</v>
          </cell>
          <cell r="H2996" t="str">
            <v>0.904698749526336</v>
          </cell>
          <cell r="I2996" t="str">
            <v>NR</v>
          </cell>
          <cell r="L2996">
            <v>1.0000000000000001E-9</v>
          </cell>
        </row>
        <row r="2997">
          <cell r="A2997" t="str">
            <v>rs2165239</v>
          </cell>
          <cell r="B2997" t="str">
            <v>Bone mineral density mean</v>
          </cell>
          <cell r="C2997" t="str">
            <v>37500982</v>
          </cell>
          <cell r="D2997" t="str">
            <v>rs7594766</v>
          </cell>
          <cell r="E2997" t="str">
            <v>chr2:42228804</v>
          </cell>
          <cell r="F2997" t="str">
            <v>C=0.737, T=0.263</v>
          </cell>
          <cell r="G2997">
            <v>0.884878099760396</v>
          </cell>
          <cell r="H2997" t="str">
            <v>0.973062999378789</v>
          </cell>
          <cell r="I2997" t="str">
            <v>NR</v>
          </cell>
          <cell r="L2997">
            <v>2.0000000000000001E-9</v>
          </cell>
        </row>
        <row r="2998">
          <cell r="A2998" t="str">
            <v>rs2165239</v>
          </cell>
          <cell r="B2998" t="str">
            <v>Bone mineral density mean</v>
          </cell>
          <cell r="C2998" t="str">
            <v>37500982</v>
          </cell>
          <cell r="D2998" t="str">
            <v>rs11894053</v>
          </cell>
          <cell r="E2998" t="str">
            <v>chr2:42229545</v>
          </cell>
          <cell r="F2998" t="str">
            <v>A=0.749, G=0.251</v>
          </cell>
          <cell r="G2998">
            <v>0.82350436368546798</v>
          </cell>
          <cell r="H2998" t="str">
            <v>0.909873732582896</v>
          </cell>
          <cell r="I2998" t="str">
            <v>NR</v>
          </cell>
          <cell r="L2998">
            <v>8.9999999999999999E-10</v>
          </cell>
        </row>
        <row r="2999">
          <cell r="A2999" t="str">
            <v>rs2165239</v>
          </cell>
          <cell r="B2999" t="str">
            <v>Bone mineral density mean</v>
          </cell>
          <cell r="C2999" t="str">
            <v>37500982</v>
          </cell>
          <cell r="D2999" t="str">
            <v>rs56140445</v>
          </cell>
          <cell r="E2999" t="str">
            <v>chr2:42230317</v>
          </cell>
          <cell r="F2999" t="str">
            <v>C=0.251, G=0.749</v>
          </cell>
          <cell r="G2999">
            <v>0.81393572530075997</v>
          </cell>
          <cell r="H2999" t="str">
            <v>0.904572187440713</v>
          </cell>
          <cell r="I2999" t="str">
            <v>NR</v>
          </cell>
          <cell r="L2999">
            <v>8.0000000000000003E-10</v>
          </cell>
        </row>
        <row r="3000">
          <cell r="A3000" t="str">
            <v>rs2165239</v>
          </cell>
          <cell r="B3000" t="str">
            <v>Bone mineral density mean</v>
          </cell>
          <cell r="C3000" t="str">
            <v>37500982</v>
          </cell>
          <cell r="D3000" t="str">
            <v>rs67312072</v>
          </cell>
          <cell r="E3000" t="str">
            <v>chr2:42230670</v>
          </cell>
          <cell r="F3000" t="str">
            <v>C=0.25, T=0.75</v>
          </cell>
          <cell r="G3000">
            <v>0.81847982739451597</v>
          </cell>
          <cell r="H3000" t="str">
            <v>0.904698749526336</v>
          </cell>
          <cell r="I3000" t="str">
            <v>NR</v>
          </cell>
          <cell r="L3000">
            <v>8.0000000000000003E-10</v>
          </cell>
        </row>
        <row r="3001">
          <cell r="A3001" t="str">
            <v>rs2165239</v>
          </cell>
          <cell r="B3001" t="str">
            <v>Bone mineral density mean</v>
          </cell>
          <cell r="C3001" t="str">
            <v>37500982</v>
          </cell>
          <cell r="D3001" t="str">
            <v>rs6758518</v>
          </cell>
          <cell r="E3001" t="str">
            <v>chr2:42232016</v>
          </cell>
          <cell r="F3001" t="str">
            <v>C=0.75, T=0.25</v>
          </cell>
          <cell r="G3001">
            <v>0.82808773950898296</v>
          </cell>
          <cell r="H3001" t="str">
            <v>0.909993263441539</v>
          </cell>
          <cell r="I3001" t="str">
            <v>NR</v>
          </cell>
          <cell r="L3001">
            <v>8.0000000000000003E-10</v>
          </cell>
        </row>
        <row r="3002">
          <cell r="A3002" t="str">
            <v>rs2165239</v>
          </cell>
          <cell r="B3002" t="str">
            <v>Bone mineral density mean</v>
          </cell>
          <cell r="C3002" t="str">
            <v>37500982</v>
          </cell>
          <cell r="D3002" t="str">
            <v>rs13409420</v>
          </cell>
          <cell r="E3002" t="str">
            <v>chr2:42233150</v>
          </cell>
          <cell r="F3002" t="str">
            <v>C=0.264, T=0.736</v>
          </cell>
          <cell r="G3002">
            <v>0.89992642466391504</v>
          </cell>
          <cell r="H3002" t="str">
            <v>0.983815958815959</v>
          </cell>
          <cell r="I3002" t="str">
            <v>NR</v>
          </cell>
          <cell r="L3002">
            <v>5.0000000000000001E-9</v>
          </cell>
        </row>
        <row r="3003">
          <cell r="A3003" t="str">
            <v>rs2165239</v>
          </cell>
          <cell r="B3003" t="str">
            <v>Bone mineral density mean</v>
          </cell>
          <cell r="C3003" t="str">
            <v>37500982</v>
          </cell>
          <cell r="D3003" t="str">
            <v>rs11420312</v>
          </cell>
          <cell r="E3003" t="str">
            <v>chr2:42237283</v>
          </cell>
          <cell r="F3003" t="str">
            <v>-=0.788, G=0.212</v>
          </cell>
          <cell r="G3003">
            <v>0.80366900858704104</v>
          </cell>
          <cell r="H3003" t="str">
            <v>1</v>
          </cell>
          <cell r="I3003" t="str">
            <v>NR</v>
          </cell>
          <cell r="L3003">
            <v>4.0000000000000001E-8</v>
          </cell>
        </row>
        <row r="3004">
          <cell r="A3004" t="str">
            <v>rs2165239</v>
          </cell>
          <cell r="B3004" t="str">
            <v>Bone mineral density mean</v>
          </cell>
          <cell r="C3004" t="str">
            <v>37500982</v>
          </cell>
          <cell r="D3004" t="str">
            <v>rs12712821</v>
          </cell>
          <cell r="E3004" t="str">
            <v>chr2:42238864</v>
          </cell>
          <cell r="F3004" t="str">
            <v>C=0.788, T=0.212</v>
          </cell>
          <cell r="G3004">
            <v>0.80366900858704104</v>
          </cell>
          <cell r="H3004" t="str">
            <v>1</v>
          </cell>
          <cell r="I3004" t="str">
            <v>NR</v>
          </cell>
          <cell r="L3004">
            <v>4.0000000000000001E-8</v>
          </cell>
        </row>
        <row r="3005">
          <cell r="A3005" t="str">
            <v>rs2165239</v>
          </cell>
          <cell r="B3005" t="str">
            <v>Bone mineral density mean</v>
          </cell>
          <cell r="C3005" t="str">
            <v>37500982</v>
          </cell>
          <cell r="D3005" t="str">
            <v>rs12712822</v>
          </cell>
          <cell r="E3005" t="str">
            <v>chr2:42238995</v>
          </cell>
          <cell r="F3005" t="str">
            <v>C=0.788, G=0.212</v>
          </cell>
          <cell r="G3005">
            <v>0.80366900858704104</v>
          </cell>
          <cell r="H3005" t="str">
            <v>1</v>
          </cell>
          <cell r="I3005" t="str">
            <v>NR</v>
          </cell>
          <cell r="L3005">
            <v>4.0000000000000001E-8</v>
          </cell>
        </row>
        <row r="3006">
          <cell r="A3006" t="str">
            <v>rs2165239</v>
          </cell>
          <cell r="B3006" t="str">
            <v>Bone mineral density mean</v>
          </cell>
          <cell r="C3006" t="str">
            <v>37500982</v>
          </cell>
          <cell r="D3006" t="str">
            <v>rs36180924</v>
          </cell>
          <cell r="E3006" t="str">
            <v>chr2:42242578</v>
          </cell>
          <cell r="F3006" t="str">
            <v>C=0.788, G=0.212</v>
          </cell>
          <cell r="G3006">
            <v>0.80366900858704104</v>
          </cell>
          <cell r="H3006" t="str">
            <v>1</v>
          </cell>
          <cell r="I3006" t="str">
            <v>NR</v>
          </cell>
          <cell r="L3006">
            <v>2E-8</v>
          </cell>
        </row>
        <row r="3007">
          <cell r="A3007" t="str">
            <v>rs2165239</v>
          </cell>
          <cell r="B3007" t="str">
            <v>Bone mineral density mean</v>
          </cell>
          <cell r="C3007" t="str">
            <v>37500982</v>
          </cell>
          <cell r="D3007" t="str">
            <v>rs60056083</v>
          </cell>
          <cell r="E3007" t="str">
            <v>chr2:42242928</v>
          </cell>
          <cell r="F3007" t="str">
            <v>A=0.788, T=0.212</v>
          </cell>
          <cell r="G3007">
            <v>0.80366900858704104</v>
          </cell>
          <cell r="H3007" t="str">
            <v>1</v>
          </cell>
          <cell r="I3007" t="str">
            <v>NR</v>
          </cell>
          <cell r="L3007">
            <v>4.0000000000000001E-8</v>
          </cell>
        </row>
        <row r="3008">
          <cell r="A3008" t="str">
            <v>rs2165239</v>
          </cell>
          <cell r="B3008" t="str">
            <v>Bone mineral density mean</v>
          </cell>
          <cell r="C3008" t="str">
            <v>37500982</v>
          </cell>
          <cell r="D3008" t="str">
            <v>rs7587291</v>
          </cell>
          <cell r="E3008" t="str">
            <v>chr2:42247668</v>
          </cell>
          <cell r="F3008" t="str">
            <v>A=0.244, T=0.756</v>
          </cell>
          <cell r="G3008">
            <v>0.95281625294858396</v>
          </cell>
          <cell r="H3008" t="str">
            <v>0.994554214258648</v>
          </cell>
          <cell r="I3008" t="str">
            <v>NR</v>
          </cell>
          <cell r="L3008">
            <v>4.0000000000000002E-9</v>
          </cell>
        </row>
        <row r="3009">
          <cell r="A3009" t="str">
            <v>rs2165239</v>
          </cell>
          <cell r="B3009" t="str">
            <v>Bone mineral density mean</v>
          </cell>
          <cell r="C3009" t="str">
            <v>37500982</v>
          </cell>
          <cell r="D3009" t="str">
            <v>rs7599971</v>
          </cell>
          <cell r="E3009" t="str">
            <v>chr2:42247982</v>
          </cell>
          <cell r="F3009" t="str">
            <v>A=0.756, G=0.244</v>
          </cell>
          <cell r="G3009">
            <v>0.95281625294858396</v>
          </cell>
          <cell r="H3009" t="str">
            <v>0.994554214258648</v>
          </cell>
          <cell r="I3009" t="str">
            <v>NR</v>
          </cell>
          <cell r="L3009">
            <v>3E-9</v>
          </cell>
        </row>
        <row r="3010">
          <cell r="A3010" t="str">
            <v>rs2165239</v>
          </cell>
          <cell r="B3010" t="str">
            <v>Bone mineral density mean</v>
          </cell>
          <cell r="C3010" t="str">
            <v>37500982</v>
          </cell>
          <cell r="D3010" t="str">
            <v>rs10205005</v>
          </cell>
          <cell r="E3010" t="str">
            <v>chr2:42248713</v>
          </cell>
          <cell r="F3010" t="str">
            <v>C=0.244, T=0.756</v>
          </cell>
          <cell r="G3010">
            <v>0.95281625294858396</v>
          </cell>
          <cell r="H3010" t="str">
            <v>0.994554214258648</v>
          </cell>
          <cell r="I3010" t="str">
            <v>NR</v>
          </cell>
          <cell r="L3010">
            <v>3E-9</v>
          </cell>
        </row>
        <row r="3011">
          <cell r="A3011" t="str">
            <v>rs2165239</v>
          </cell>
          <cell r="B3011" t="str">
            <v>Bone mineral density mean</v>
          </cell>
          <cell r="C3011" t="str">
            <v>37500982</v>
          </cell>
          <cell r="D3011" t="str">
            <v>rs10193034</v>
          </cell>
          <cell r="E3011" t="str">
            <v>chr2:42249064</v>
          </cell>
          <cell r="F3011" t="str">
            <v>A=0.244, G=0.756</v>
          </cell>
          <cell r="G3011">
            <v>0.95281625294858396</v>
          </cell>
          <cell r="H3011" t="str">
            <v>0.994554214258648</v>
          </cell>
          <cell r="I3011" t="str">
            <v>NR</v>
          </cell>
          <cell r="L3011">
            <v>3E-9</v>
          </cell>
        </row>
        <row r="3012">
          <cell r="A3012" t="str">
            <v>rs2165239</v>
          </cell>
          <cell r="B3012" t="str">
            <v>Femoral neck bone mineral density</v>
          </cell>
          <cell r="C3012" t="str">
            <v>22504420</v>
          </cell>
          <cell r="D3012" t="str">
            <v>rs7584262</v>
          </cell>
          <cell r="E3012" t="str">
            <v>chr2:42250549</v>
          </cell>
          <cell r="F3012" t="str">
            <v>C=0.749, T=0.251</v>
          </cell>
          <cell r="G3012">
            <v>0.99472641301726805</v>
          </cell>
          <cell r="H3012" t="str">
            <v>1</v>
          </cell>
          <cell r="I3012" t="str">
            <v>0.23</v>
          </cell>
          <cell r="J3012" t="str">
            <v>0.04</v>
          </cell>
          <cell r="L3012">
            <v>1.0000000000000001E-9</v>
          </cell>
        </row>
        <row r="3013">
          <cell r="A3013" t="str">
            <v>rs2165239</v>
          </cell>
          <cell r="B3013" t="str">
            <v>Bone mineral density mean</v>
          </cell>
          <cell r="C3013" t="str">
            <v>37500982</v>
          </cell>
          <cell r="D3013" t="str">
            <v>rs7584262</v>
          </cell>
          <cell r="E3013" t="str">
            <v>chr2:42250549</v>
          </cell>
          <cell r="F3013" t="str">
            <v>C=0.749, T=0.251</v>
          </cell>
          <cell r="G3013">
            <v>0.99472641301726805</v>
          </cell>
          <cell r="H3013" t="str">
            <v>1</v>
          </cell>
          <cell r="I3013" t="str">
            <v>NR</v>
          </cell>
          <cell r="L3013">
            <v>1.0000000000000001E-9</v>
          </cell>
        </row>
        <row r="3014">
          <cell r="A3014" t="str">
            <v>rs2165239</v>
          </cell>
          <cell r="B3014" t="str">
            <v>Bone mineral density mean</v>
          </cell>
          <cell r="C3014" t="str">
            <v>37500982</v>
          </cell>
          <cell r="D3014" t="str">
            <v>rs10084239</v>
          </cell>
          <cell r="E3014" t="str">
            <v>chr2:42253746</v>
          </cell>
          <cell r="F3014" t="str">
            <v>G=0.214, T=0.786</v>
          </cell>
          <cell r="G3014">
            <v>0.80320391556196902</v>
          </cell>
          <cell r="H3014" t="str">
            <v>0.993794337178459</v>
          </cell>
          <cell r="I3014" t="str">
            <v>NR</v>
          </cell>
          <cell r="L3014">
            <v>4.0000000000000001E-8</v>
          </cell>
        </row>
        <row r="3015">
          <cell r="A3015" t="str">
            <v>rs2165239</v>
          </cell>
          <cell r="B3015" t="str">
            <v>Femoral neck bone mineral density</v>
          </cell>
          <cell r="C3015" t="str">
            <v>29499414</v>
          </cell>
          <cell r="D3015" t="str">
            <v>rs2165239</v>
          </cell>
          <cell r="E3015" t="str">
            <v>chr2:42254356</v>
          </cell>
          <cell r="F3015" t="str">
            <v>C=0.75, T=0.25</v>
          </cell>
          <cell r="G3015">
            <v>1</v>
          </cell>
          <cell r="H3015" t="str">
            <v>1</v>
          </cell>
          <cell r="I3015" t="str">
            <v>0.230635</v>
          </cell>
          <cell r="J3015" t="str">
            <v>0.0475</v>
          </cell>
          <cell r="K3015" t="str">
            <v>0.031-0.064</v>
          </cell>
          <cell r="L3015">
            <v>6E-9</v>
          </cell>
        </row>
        <row r="3016">
          <cell r="A3016" t="str">
            <v>rs2165239</v>
          </cell>
          <cell r="B3016" t="str">
            <v>Bone mineral density mean</v>
          </cell>
          <cell r="C3016" t="str">
            <v>37500982</v>
          </cell>
          <cell r="D3016" t="str">
            <v>rs34117938</v>
          </cell>
          <cell r="E3016" t="str">
            <v>chr2:42258394</v>
          </cell>
          <cell r="F3016" t="str">
            <v>A=0.752, C=0.248</v>
          </cell>
          <cell r="G3016">
            <v>0.97366059871390298</v>
          </cell>
          <cell r="H3016" t="str">
            <v>0.994641696760517</v>
          </cell>
          <cell r="I3016" t="str">
            <v>NR</v>
          </cell>
          <cell r="L3016">
            <v>2.0000000000000001E-9</v>
          </cell>
        </row>
        <row r="3017">
          <cell r="A3017" t="str">
            <v>rs2165239</v>
          </cell>
          <cell r="B3017" t="str">
            <v>Bone mineral density mean</v>
          </cell>
          <cell r="C3017" t="str">
            <v>37500982</v>
          </cell>
          <cell r="D3017" t="str">
            <v>rs10184755</v>
          </cell>
          <cell r="E3017" t="str">
            <v>chr2:42258948</v>
          </cell>
          <cell r="F3017" t="str">
            <v>A=0.752, G=0.248</v>
          </cell>
          <cell r="G3017">
            <v>0.97366059871390298</v>
          </cell>
          <cell r="H3017" t="str">
            <v>0.994641696760517</v>
          </cell>
          <cell r="I3017" t="str">
            <v>NR</v>
          </cell>
          <cell r="L3017">
            <v>2.0000000000000001E-9</v>
          </cell>
        </row>
        <row r="3018">
          <cell r="A3018" t="str">
            <v>rs2165239</v>
          </cell>
          <cell r="B3018" t="str">
            <v>Bone mineral density mean</v>
          </cell>
          <cell r="C3018" t="str">
            <v>37500982</v>
          </cell>
          <cell r="D3018" t="str">
            <v>rs34291746</v>
          </cell>
          <cell r="E3018" t="str">
            <v>chr2:42259859</v>
          </cell>
          <cell r="F3018" t="str">
            <v>A=0.752, G=0.248</v>
          </cell>
          <cell r="G3018">
            <v>0.97366059871390298</v>
          </cell>
          <cell r="H3018" t="str">
            <v>0.994641696760517</v>
          </cell>
          <cell r="I3018" t="str">
            <v>NR</v>
          </cell>
          <cell r="L3018">
            <v>2.0000000000000001E-9</v>
          </cell>
        </row>
        <row r="3019">
          <cell r="A3019" t="str">
            <v>rs2165239</v>
          </cell>
          <cell r="B3019" t="str">
            <v>Heel bone mineral density</v>
          </cell>
          <cell r="C3019" t="str">
            <v>30048462</v>
          </cell>
          <cell r="D3019" t="str">
            <v>rs11887431</v>
          </cell>
          <cell r="E3019" t="str">
            <v>chr2:42267462</v>
          </cell>
          <cell r="F3019" t="str">
            <v>C=0.73, T=0.27</v>
          </cell>
          <cell r="G3019">
            <v>0.83453005125743995</v>
          </cell>
          <cell r="H3019" t="str">
            <v>0.961928549803209</v>
          </cell>
          <cell r="I3019" t="str">
            <v>NR</v>
          </cell>
          <cell r="J3019" t="str">
            <v>0.0522198</v>
          </cell>
          <cell r="K3019" t="str">
            <v>0.047-0.057</v>
          </cell>
          <cell r="L3019">
            <v>4.9999999999999997E-107</v>
          </cell>
        </row>
        <row r="3020">
          <cell r="A3020" t="str">
            <v>rs2165239</v>
          </cell>
          <cell r="B3020" t="str">
            <v>Bone mineral density mean</v>
          </cell>
          <cell r="C3020" t="str">
            <v>37500982</v>
          </cell>
          <cell r="D3020" t="str">
            <v>rs11887431</v>
          </cell>
          <cell r="E3020" t="str">
            <v>chr2:42267462</v>
          </cell>
          <cell r="F3020" t="str">
            <v>C=0.73, T=0.27</v>
          </cell>
          <cell r="G3020">
            <v>0.83453005125743995</v>
          </cell>
          <cell r="H3020" t="str">
            <v>0.961928549803209</v>
          </cell>
          <cell r="I3020" t="str">
            <v>NR</v>
          </cell>
          <cell r="L3020">
            <v>3E-9</v>
          </cell>
        </row>
        <row r="3021">
          <cell r="A3021" t="str">
            <v>rs2165239</v>
          </cell>
          <cell r="B3021" t="str">
            <v>Bone mineral density mean</v>
          </cell>
          <cell r="C3021" t="str">
            <v>37500982</v>
          </cell>
          <cell r="D3021" t="str">
            <v>rs13005448</v>
          </cell>
          <cell r="E3021" t="str">
            <v>chr2:42267903</v>
          </cell>
          <cell r="F3021" t="str">
            <v>A=0.73, C=0.27</v>
          </cell>
          <cell r="G3021">
            <v>0.83453005125743995</v>
          </cell>
          <cell r="H3021" t="str">
            <v>0.961928549803209</v>
          </cell>
          <cell r="I3021" t="str">
            <v>NR</v>
          </cell>
          <cell r="L3021">
            <v>2.0000000000000001E-9</v>
          </cell>
        </row>
        <row r="3022">
          <cell r="A3022" t="str">
            <v>rs2165239</v>
          </cell>
          <cell r="B3022" t="str">
            <v>Bone mineral density mean</v>
          </cell>
          <cell r="C3022" t="str">
            <v>37500982</v>
          </cell>
          <cell r="D3022" t="str">
            <v>rs11894613</v>
          </cell>
          <cell r="E3022" t="str">
            <v>chr2:42268392</v>
          </cell>
          <cell r="F3022" t="str">
            <v>C=0.27, T=0.73</v>
          </cell>
          <cell r="G3022">
            <v>0.83453005125743995</v>
          </cell>
          <cell r="H3022" t="str">
            <v>0.961928549803209</v>
          </cell>
          <cell r="I3022" t="str">
            <v>NR</v>
          </cell>
          <cell r="L3022">
            <v>2.0000000000000001E-9</v>
          </cell>
        </row>
        <row r="3023">
          <cell r="A3023" t="str">
            <v>rs2165239</v>
          </cell>
          <cell r="B3023" t="str">
            <v>Bone mineral density mean</v>
          </cell>
          <cell r="C3023" t="str">
            <v>37500982</v>
          </cell>
          <cell r="D3023" t="str">
            <v>rs6719975</v>
          </cell>
          <cell r="E3023" t="str">
            <v>chr2:42271646</v>
          </cell>
          <cell r="F3023" t="str">
            <v>A=0.27, G=0.73</v>
          </cell>
          <cell r="G3023">
            <v>0.83453005125743995</v>
          </cell>
          <cell r="H3023" t="str">
            <v>0.961928549803209</v>
          </cell>
          <cell r="I3023" t="str">
            <v>NR</v>
          </cell>
          <cell r="L3023">
            <v>3E-9</v>
          </cell>
        </row>
        <row r="3024">
          <cell r="A3024" t="str">
            <v>rs2173796</v>
          </cell>
          <cell r="B3024" t="str">
            <v>Brain shape (segment 2)</v>
          </cell>
          <cell r="C3024" t="str">
            <v>33821002</v>
          </cell>
          <cell r="D3024" t="str">
            <v>rs1697354</v>
          </cell>
          <cell r="E3024" t="str">
            <v>chr3:193508568</v>
          </cell>
          <cell r="F3024" t="str">
            <v>A=0.745, T=0.255</v>
          </cell>
          <cell r="G3024">
            <v>0.82378304405976699</v>
          </cell>
          <cell r="H3024" t="str">
            <v>0.962257881253283</v>
          </cell>
          <cell r="I3024" t="str">
            <v>NR</v>
          </cell>
          <cell r="L3024">
            <v>2E-8</v>
          </cell>
        </row>
        <row r="3025">
          <cell r="A3025" t="str">
            <v>rs2177255</v>
          </cell>
          <cell r="B3025" t="str">
            <v>Body mass index</v>
          </cell>
          <cell r="C3025" t="str">
            <v>38538606</v>
          </cell>
          <cell r="D3025" t="str">
            <v>rs13280653</v>
          </cell>
          <cell r="E3025" t="str">
            <v>chr8:8448429</v>
          </cell>
          <cell r="F3025" t="str">
            <v>A=0.226, C=0.774</v>
          </cell>
          <cell r="G3025">
            <v>0.80253769210945103</v>
          </cell>
          <cell r="H3025" t="str">
            <v>0.950090851022927</v>
          </cell>
          <cell r="I3025" t="str">
            <v>NR</v>
          </cell>
          <cell r="J3025" t="str">
            <v>0.0172922</v>
          </cell>
          <cell r="K3025" t="str">
            <v>0.012-0.023</v>
          </cell>
          <cell r="L3025">
            <v>1.0000000000000001E-9</v>
          </cell>
        </row>
        <row r="3026">
          <cell r="A3026" t="str">
            <v>rs2177255</v>
          </cell>
          <cell r="B3026" t="str">
            <v>Serum alkaline phosphatase levels</v>
          </cell>
          <cell r="C3026" t="str">
            <v>33462484</v>
          </cell>
          <cell r="D3026" t="str">
            <v>rs13256345</v>
          </cell>
          <cell r="E3026" t="str">
            <v>chr8:8496483</v>
          </cell>
          <cell r="F3026" t="str">
            <v>G=0.762, T=0.238</v>
          </cell>
          <cell r="G3026">
            <v>0.82091827266832995</v>
          </cell>
          <cell r="H3026" t="str">
            <v>0.993663750480257</v>
          </cell>
          <cell r="I3026" t="str">
            <v>NR</v>
          </cell>
          <cell r="J3026" t="str">
            <v>0.0217</v>
          </cell>
          <cell r="K3026" t="str">
            <v>0.016-0.027</v>
          </cell>
          <cell r="L3026">
            <v>1E-14</v>
          </cell>
        </row>
        <row r="3027">
          <cell r="A3027" t="str">
            <v>rs218263</v>
          </cell>
          <cell r="B3027" t="str">
            <v>Hematocrit</v>
          </cell>
          <cell r="C3027" t="str">
            <v>29403010</v>
          </cell>
          <cell r="D3027" t="str">
            <v>rs218237</v>
          </cell>
          <cell r="E3027" t="str">
            <v>chr4:55394172</v>
          </cell>
          <cell r="F3027" t="str">
            <v>C=0.886, T=0.114</v>
          </cell>
          <cell r="G3027">
            <v>1</v>
          </cell>
          <cell r="H3027" t="str">
            <v>1</v>
          </cell>
          <cell r="I3027" t="str">
            <v>NR</v>
          </cell>
          <cell r="J3027" t="str">
            <v>0.04383</v>
          </cell>
          <cell r="K3027" t="str">
            <v>0.035-0.053</v>
          </cell>
          <cell r="L3027">
            <v>1.9999999999999999E-20</v>
          </cell>
        </row>
        <row r="3028">
          <cell r="A3028" t="str">
            <v>rs218263</v>
          </cell>
          <cell r="B3028" t="str">
            <v>Red blood cell count</v>
          </cell>
          <cell r="C3028" t="str">
            <v>20139978</v>
          </cell>
          <cell r="D3028" t="str">
            <v>rs218237</v>
          </cell>
          <cell r="E3028" t="str">
            <v>chr4:55394172</v>
          </cell>
          <cell r="F3028" t="str">
            <v>C=0.886, T=0.114</v>
          </cell>
          <cell r="G3028">
            <v>1</v>
          </cell>
          <cell r="H3028" t="str">
            <v>1</v>
          </cell>
          <cell r="I3028" t="str">
            <v>0.27</v>
          </cell>
          <cell r="J3028" t="str">
            <v>0.111</v>
          </cell>
          <cell r="K3028" t="str">
            <v>0.086-0.136</v>
          </cell>
          <cell r="L3028">
            <v>2.0000000000000001E-17</v>
          </cell>
        </row>
        <row r="3029">
          <cell r="A3029" t="str">
            <v>rs218263</v>
          </cell>
          <cell r="B3029" t="str">
            <v>Mean corpuscular hemoglobin</v>
          </cell>
          <cell r="C3029" t="str">
            <v>20139978</v>
          </cell>
          <cell r="D3029" t="str">
            <v>rs218237</v>
          </cell>
          <cell r="E3029" t="str">
            <v>chr4:55394172</v>
          </cell>
          <cell r="F3029" t="str">
            <v>C=0.886, T=0.114</v>
          </cell>
          <cell r="G3029">
            <v>1</v>
          </cell>
          <cell r="H3029" t="str">
            <v>1</v>
          </cell>
          <cell r="I3029" t="str">
            <v>0.27</v>
          </cell>
          <cell r="J3029" t="str">
            <v>0.136</v>
          </cell>
          <cell r="K3029" t="str">
            <v>0.11-0.16</v>
          </cell>
          <cell r="L3029">
            <v>2.9999999999999998E-25</v>
          </cell>
        </row>
        <row r="3030">
          <cell r="A3030" t="str">
            <v>rs218263</v>
          </cell>
          <cell r="B3030" t="str">
            <v>Mean corpuscular volume</v>
          </cell>
          <cell r="C3030" t="str">
            <v>20139978</v>
          </cell>
          <cell r="D3030" t="str">
            <v>rs218237</v>
          </cell>
          <cell r="E3030" t="str">
            <v>chr4:55394172</v>
          </cell>
          <cell r="F3030" t="str">
            <v>C=0.886, T=0.114</v>
          </cell>
          <cell r="G3030">
            <v>1</v>
          </cell>
          <cell r="H3030" t="str">
            <v>1</v>
          </cell>
          <cell r="I3030" t="str">
            <v>0.27</v>
          </cell>
          <cell r="J3030" t="str">
            <v>0.147</v>
          </cell>
          <cell r="K3030" t="str">
            <v>0.12-0.17</v>
          </cell>
          <cell r="L3030">
            <v>1.9999999999999999E-29</v>
          </cell>
        </row>
        <row r="3031">
          <cell r="A3031" t="str">
            <v>rs218263</v>
          </cell>
          <cell r="B3031" t="str">
            <v>Mean corpuscular hemoglobin</v>
          </cell>
          <cell r="C3031" t="str">
            <v>28017375</v>
          </cell>
          <cell r="D3031" t="str">
            <v>rs218237</v>
          </cell>
          <cell r="E3031" t="str">
            <v>chr4:55394172</v>
          </cell>
          <cell r="F3031" t="str">
            <v>C=0.886, T=0.114</v>
          </cell>
          <cell r="G3031">
            <v>1</v>
          </cell>
          <cell r="H3031" t="str">
            <v>1</v>
          </cell>
          <cell r="I3031" t="str">
            <v>NR</v>
          </cell>
          <cell r="L3031">
            <v>1E-8</v>
          </cell>
        </row>
        <row r="3032">
          <cell r="A3032" t="str">
            <v>rs218263</v>
          </cell>
          <cell r="B3032" t="str">
            <v>Hematocrit</v>
          </cell>
          <cell r="C3032" t="str">
            <v>28017375</v>
          </cell>
          <cell r="D3032" t="str">
            <v>rs218237</v>
          </cell>
          <cell r="E3032" t="str">
            <v>chr4:55394172</v>
          </cell>
          <cell r="F3032" t="str">
            <v>C=0.886, T=0.114</v>
          </cell>
          <cell r="G3032">
            <v>1</v>
          </cell>
          <cell r="H3032" t="str">
            <v>1</v>
          </cell>
          <cell r="I3032" t="str">
            <v>NR</v>
          </cell>
          <cell r="L3032">
            <v>1E-8</v>
          </cell>
        </row>
        <row r="3033">
          <cell r="A3033" t="str">
            <v>rs218263</v>
          </cell>
          <cell r="B3033" t="str">
            <v>Red blood cell count</v>
          </cell>
          <cell r="C3033" t="str">
            <v>28017375</v>
          </cell>
          <cell r="D3033" t="str">
            <v>rs218237</v>
          </cell>
          <cell r="E3033" t="str">
            <v>chr4:55394172</v>
          </cell>
          <cell r="F3033" t="str">
            <v>C=0.886, T=0.114</v>
          </cell>
          <cell r="G3033">
            <v>1</v>
          </cell>
          <cell r="H3033" t="str">
            <v>1</v>
          </cell>
          <cell r="I3033" t="str">
            <v>NR</v>
          </cell>
          <cell r="J3033" t="str">
            <v>0.0106</v>
          </cell>
          <cell r="K3033" t="str">
            <v>0.0081-0.0131</v>
          </cell>
          <cell r="L3033">
            <v>3.9999999999999999E-16</v>
          </cell>
        </row>
        <row r="3034">
          <cell r="A3034" t="str">
            <v>rs218263</v>
          </cell>
          <cell r="B3034" t="str">
            <v>Hemoglobin levels</v>
          </cell>
          <cell r="C3034" t="str">
            <v>28017375</v>
          </cell>
          <cell r="D3034" t="str">
            <v>rs218237</v>
          </cell>
          <cell r="E3034" t="str">
            <v>chr4:55394172</v>
          </cell>
          <cell r="F3034" t="str">
            <v>C=0.886, T=0.114</v>
          </cell>
          <cell r="G3034">
            <v>1</v>
          </cell>
          <cell r="H3034" t="str">
            <v>1</v>
          </cell>
          <cell r="I3034" t="str">
            <v>NR</v>
          </cell>
          <cell r="L3034">
            <v>1E-8</v>
          </cell>
        </row>
        <row r="3035">
          <cell r="A3035" t="str">
            <v>rs218263</v>
          </cell>
          <cell r="B3035" t="str">
            <v>Mean corpuscular volume</v>
          </cell>
          <cell r="C3035" t="str">
            <v>28017375</v>
          </cell>
          <cell r="D3035" t="str">
            <v>rs218237</v>
          </cell>
          <cell r="E3035" t="str">
            <v>chr4:55394172</v>
          </cell>
          <cell r="F3035" t="str">
            <v>C=0.886, T=0.114</v>
          </cell>
          <cell r="G3035">
            <v>1</v>
          </cell>
          <cell r="H3035" t="str">
            <v>1</v>
          </cell>
          <cell r="I3035" t="str">
            <v>NR</v>
          </cell>
          <cell r="L3035">
            <v>1.9999999999999999E-36</v>
          </cell>
        </row>
        <row r="3036">
          <cell r="A3036" t="str">
            <v>rs218263</v>
          </cell>
          <cell r="B3036" t="str">
            <v>Mean corpuscular volume</v>
          </cell>
          <cell r="C3036" t="str">
            <v>31194788</v>
          </cell>
          <cell r="D3036" t="str">
            <v>rs218237</v>
          </cell>
          <cell r="E3036" t="str">
            <v>chr4:55394172</v>
          </cell>
          <cell r="F3036" t="str">
            <v>C=0.886, T=0.114</v>
          </cell>
          <cell r="G3036">
            <v>1</v>
          </cell>
          <cell r="H3036" t="str">
            <v>1</v>
          </cell>
          <cell r="I3036" t="str">
            <v>0.1519</v>
          </cell>
          <cell r="J3036" t="str">
            <v>0.74</v>
          </cell>
          <cell r="K3036" t="str">
            <v>0.49-0.99</v>
          </cell>
          <cell r="L3036">
            <v>5.0000000000000001E-9</v>
          </cell>
        </row>
        <row r="3037">
          <cell r="A3037" t="str">
            <v>rs218263</v>
          </cell>
          <cell r="B3037" t="str">
            <v>Mean corpuscular hemoglobin</v>
          </cell>
          <cell r="C3037" t="str">
            <v>30595370</v>
          </cell>
          <cell r="D3037" t="str">
            <v>rs218237</v>
          </cell>
          <cell r="E3037" t="str">
            <v>chr4:55394172</v>
          </cell>
          <cell r="F3037" t="str">
            <v>C=0.886, T=0.114</v>
          </cell>
          <cell r="G3037">
            <v>1</v>
          </cell>
          <cell r="H3037" t="str">
            <v>1</v>
          </cell>
          <cell r="I3037" t="str">
            <v>NR</v>
          </cell>
          <cell r="L3037">
            <v>1E-300</v>
          </cell>
        </row>
        <row r="3038">
          <cell r="A3038" t="str">
            <v>rs218263</v>
          </cell>
          <cell r="B3038" t="str">
            <v>Hematocrit</v>
          </cell>
          <cell r="C3038" t="str">
            <v>32888493</v>
          </cell>
          <cell r="D3038" t="str">
            <v>rs218237</v>
          </cell>
          <cell r="E3038" t="str">
            <v>chr4:55394172</v>
          </cell>
          <cell r="F3038" t="str">
            <v>C=0.886, T=0.114</v>
          </cell>
          <cell r="G3038">
            <v>1</v>
          </cell>
          <cell r="H3038" t="str">
            <v>1</v>
          </cell>
          <cell r="I3038" t="str">
            <v>0.721827</v>
          </cell>
          <cell r="J3038" t="str">
            <v>0.046213</v>
          </cell>
          <cell r="K3038" t="str">
            <v>0.038-0.054</v>
          </cell>
          <cell r="L3038">
            <v>1.9999999999999999E-28</v>
          </cell>
        </row>
        <row r="3039">
          <cell r="A3039" t="str">
            <v>rs218263</v>
          </cell>
          <cell r="B3039" t="str">
            <v>Red blood cell count</v>
          </cell>
          <cell r="C3039" t="str">
            <v>30595370</v>
          </cell>
          <cell r="D3039" t="str">
            <v>rs218237</v>
          </cell>
          <cell r="E3039" t="str">
            <v>chr4:55394172</v>
          </cell>
          <cell r="F3039" t="str">
            <v>C=0.886, T=0.114</v>
          </cell>
          <cell r="G3039">
            <v>1</v>
          </cell>
          <cell r="H3039" t="str">
            <v>1</v>
          </cell>
          <cell r="I3039" t="str">
            <v>NR</v>
          </cell>
          <cell r="L3039">
            <v>1E-300</v>
          </cell>
        </row>
        <row r="3040">
          <cell r="A3040" t="str">
            <v>rs218263</v>
          </cell>
          <cell r="B3040" t="str">
            <v>Mean corpuscular hemoglobin</v>
          </cell>
          <cell r="C3040" t="str">
            <v>29403010</v>
          </cell>
          <cell r="D3040" t="str">
            <v>rs218240</v>
          </cell>
          <cell r="E3040" t="str">
            <v>chr4:55395565</v>
          </cell>
          <cell r="F3040" t="str">
            <v>A=0.114, G=0.886</v>
          </cell>
          <cell r="G3040">
            <v>1</v>
          </cell>
          <cell r="H3040" t="str">
            <v>1</v>
          </cell>
          <cell r="I3040" t="str">
            <v>NR</v>
          </cell>
          <cell r="J3040" t="str">
            <v>0.1078</v>
          </cell>
          <cell r="K3040" t="str">
            <v>0.098-0.117</v>
          </cell>
          <cell r="L3040">
            <v>6.0000000000000004E-109</v>
          </cell>
        </row>
        <row r="3041">
          <cell r="A3041" t="str">
            <v>rs218263</v>
          </cell>
          <cell r="B3041" t="str">
            <v>Red cell distribution width - standard deviation</v>
          </cell>
          <cell r="C3041" t="str">
            <v>37596262</v>
          </cell>
          <cell r="D3041" t="str">
            <v>rs218250</v>
          </cell>
          <cell r="E3041" t="str">
            <v>chr4:55398408</v>
          </cell>
          <cell r="F3041" t="str">
            <v>A=0.114, G=0.886</v>
          </cell>
          <cell r="G3041">
            <v>1</v>
          </cell>
          <cell r="H3041" t="str">
            <v>1</v>
          </cell>
          <cell r="I3041" t="str">
            <v>0.1271</v>
          </cell>
          <cell r="J3041" t="str">
            <v>0.0715412</v>
          </cell>
          <cell r="K3041" t="str">
            <v>0.051-0.092</v>
          </cell>
          <cell r="L3041">
            <v>4.9999999999999997E-12</v>
          </cell>
        </row>
        <row r="3042">
          <cell r="A3042" t="str">
            <v>rs218263</v>
          </cell>
          <cell r="B3042" t="str">
            <v>Mean corpuscular hemoglobin</v>
          </cell>
          <cell r="C3042" t="str">
            <v>32888493</v>
          </cell>
          <cell r="D3042" t="str">
            <v>rs218251</v>
          </cell>
          <cell r="E3042" t="str">
            <v>chr4:55398525</v>
          </cell>
          <cell r="F3042" t="str">
            <v>C=0.114, T=0.886</v>
          </cell>
          <cell r="G3042">
            <v>1</v>
          </cell>
          <cell r="H3042" t="str">
            <v>1</v>
          </cell>
          <cell r="I3042" t="str">
            <v>0.126641</v>
          </cell>
          <cell r="J3042" t="str">
            <v>0.125505</v>
          </cell>
          <cell r="K3042" t="str">
            <v>0.12-0.13</v>
          </cell>
          <cell r="L3042">
            <v>0</v>
          </cell>
        </row>
        <row r="3043">
          <cell r="A3043" t="str">
            <v>rs218263</v>
          </cell>
          <cell r="B3043" t="str">
            <v>Mean corpuscular hemoglobin concentration</v>
          </cell>
          <cell r="C3043" t="str">
            <v>34594039</v>
          </cell>
          <cell r="D3043" t="str">
            <v>rs58374964</v>
          </cell>
          <cell r="E3043" t="str">
            <v>chr4:55399285</v>
          </cell>
          <cell r="F3043" t="str">
            <v>A=0.109, T=0.891</v>
          </cell>
          <cell r="G3043">
            <v>0.95118400621118004</v>
          </cell>
          <cell r="H3043" t="str">
            <v>1</v>
          </cell>
          <cell r="I3043" t="str">
            <v>NR</v>
          </cell>
          <cell r="J3043" t="str">
            <v>0.0215</v>
          </cell>
          <cell r="K3043" t="str">
            <v>0.016-0.027</v>
          </cell>
          <cell r="L3043">
            <v>1E-14</v>
          </cell>
        </row>
        <row r="3044">
          <cell r="A3044" t="str">
            <v>rs218263</v>
          </cell>
          <cell r="B3044" t="str">
            <v>Immature reticulocyte forward scatter</v>
          </cell>
          <cell r="C3044" t="str">
            <v>37596262</v>
          </cell>
          <cell r="D3044" t="str">
            <v>rs218254</v>
          </cell>
          <cell r="E3044" t="str">
            <v>chr4:55400544</v>
          </cell>
          <cell r="F3044" t="str">
            <v>A=0.114, G=0.886</v>
          </cell>
          <cell r="G3044">
            <v>1</v>
          </cell>
          <cell r="H3044" t="str">
            <v>1</v>
          </cell>
          <cell r="I3044" t="str">
            <v>0.1277</v>
          </cell>
          <cell r="J3044" t="str">
            <v>0.0900824</v>
          </cell>
          <cell r="K3044" t="str">
            <v>0.069-0.111</v>
          </cell>
          <cell r="L3044">
            <v>2.0000000000000001E-17</v>
          </cell>
        </row>
        <row r="3045">
          <cell r="A3045" t="str">
            <v>rs218263</v>
          </cell>
          <cell r="B3045" t="str">
            <v>Mean corpuscular volume</v>
          </cell>
          <cell r="C3045" t="str">
            <v>19862010</v>
          </cell>
          <cell r="D3045" t="str">
            <v>rs172629</v>
          </cell>
          <cell r="E3045" t="str">
            <v>chr4:55407762</v>
          </cell>
          <cell r="F3045" t="str">
            <v>C=0.886, G=0.114</v>
          </cell>
          <cell r="G3045">
            <v>1</v>
          </cell>
          <cell r="H3045" t="str">
            <v>1</v>
          </cell>
          <cell r="I3045" t="str">
            <v>NR</v>
          </cell>
          <cell r="J3045" t="str">
            <v>0</v>
          </cell>
          <cell r="K3045" t="str">
            <v>0.003-0.006</v>
          </cell>
          <cell r="L3045">
            <v>1.0000000000000001E-15</v>
          </cell>
        </row>
        <row r="3046">
          <cell r="A3046" t="str">
            <v>rs218263</v>
          </cell>
          <cell r="B3046" t="str">
            <v>Mean corpuscular volume</v>
          </cell>
          <cell r="C3046" t="str">
            <v>20139978</v>
          </cell>
          <cell r="D3046" t="str">
            <v>rs172629</v>
          </cell>
          <cell r="E3046" t="str">
            <v>chr4:55407762</v>
          </cell>
          <cell r="F3046" t="str">
            <v>C=0.886, G=0.114</v>
          </cell>
          <cell r="G3046">
            <v>1</v>
          </cell>
          <cell r="H3046" t="str">
            <v>1</v>
          </cell>
          <cell r="I3046" t="str">
            <v>0.74</v>
          </cell>
          <cell r="J3046" t="str">
            <v>0.698</v>
          </cell>
          <cell r="K3046" t="str">
            <v>0.573-0.824</v>
          </cell>
          <cell r="L3046">
            <v>1E-27</v>
          </cell>
        </row>
        <row r="3047">
          <cell r="A3047" t="str">
            <v>rs218263</v>
          </cell>
          <cell r="B3047" t="str">
            <v>Hemoglobin concentration</v>
          </cell>
          <cell r="C3047" t="str">
            <v>35964923</v>
          </cell>
          <cell r="D3047" t="str">
            <v>rs172629</v>
          </cell>
          <cell r="E3047" t="str">
            <v>chr4:55407762</v>
          </cell>
          <cell r="F3047" t="str">
            <v>C=0.886, G=0.114</v>
          </cell>
          <cell r="G3047">
            <v>1</v>
          </cell>
          <cell r="H3047" t="str">
            <v>1</v>
          </cell>
          <cell r="I3047" t="str">
            <v>0.1261</v>
          </cell>
          <cell r="J3047" t="str">
            <v>0.04756</v>
          </cell>
          <cell r="L3047">
            <v>9.9999999999999991E-22</v>
          </cell>
        </row>
        <row r="3048">
          <cell r="A3048" t="str">
            <v>rs218263</v>
          </cell>
          <cell r="B3048" t="str">
            <v>Red blood cell count</v>
          </cell>
          <cell r="C3048" t="str">
            <v>36329257</v>
          </cell>
          <cell r="D3048" t="str">
            <v>rs172629</v>
          </cell>
          <cell r="E3048" t="str">
            <v>chr4:55407762</v>
          </cell>
          <cell r="F3048" t="str">
            <v>C=0.886, G=0.114</v>
          </cell>
          <cell r="G3048">
            <v>1</v>
          </cell>
          <cell r="H3048" t="str">
            <v>1</v>
          </cell>
          <cell r="I3048" t="str">
            <v>NR</v>
          </cell>
          <cell r="J3048" t="str">
            <v>0.0395452</v>
          </cell>
          <cell r="L3048">
            <v>1E-70</v>
          </cell>
        </row>
        <row r="3049">
          <cell r="A3049" t="str">
            <v>rs218263</v>
          </cell>
          <cell r="B3049" t="str">
            <v>Hematocrit</v>
          </cell>
          <cell r="C3049" t="str">
            <v>32888494</v>
          </cell>
          <cell r="D3049" t="str">
            <v>rs172629</v>
          </cell>
          <cell r="E3049" t="str">
            <v>chr4:55407762</v>
          </cell>
          <cell r="F3049" t="str">
            <v>C=0.886, G=0.114</v>
          </cell>
          <cell r="G3049">
            <v>1</v>
          </cell>
          <cell r="H3049" t="str">
            <v>1</v>
          </cell>
          <cell r="I3049" t="str">
            <v>0.126281</v>
          </cell>
          <cell r="J3049" t="str">
            <v>0.031064445</v>
          </cell>
          <cell r="K3049" t="str">
            <v>0.022-0.04</v>
          </cell>
          <cell r="L3049">
            <v>2E-12</v>
          </cell>
        </row>
        <row r="3050">
          <cell r="A3050" t="str">
            <v>rs218263</v>
          </cell>
          <cell r="B3050" t="str">
            <v>Hematocrit</v>
          </cell>
          <cell r="C3050" t="str">
            <v>36329257</v>
          </cell>
          <cell r="D3050" t="str">
            <v>rs218262</v>
          </cell>
          <cell r="E3050" t="str">
            <v>chr4:55407905</v>
          </cell>
          <cell r="F3050" t="str">
            <v>A=0.114, C=0.886</v>
          </cell>
          <cell r="G3050">
            <v>1</v>
          </cell>
          <cell r="H3050" t="str">
            <v>1</v>
          </cell>
          <cell r="I3050" t="str">
            <v>NR</v>
          </cell>
          <cell r="J3050" t="str">
            <v>0.131056</v>
          </cell>
          <cell r="L3050">
            <v>4.0000000000000001E-13</v>
          </cell>
        </row>
        <row r="3051">
          <cell r="A3051" t="str">
            <v>rs218263</v>
          </cell>
          <cell r="B3051" t="str">
            <v>Macrocytic percentage of red cells</v>
          </cell>
          <cell r="C3051" t="str">
            <v>37596262</v>
          </cell>
          <cell r="D3051" t="str">
            <v>rs218263</v>
          </cell>
          <cell r="E3051" t="str">
            <v>chr4:55408104</v>
          </cell>
          <cell r="F3051" t="str">
            <v>C=0.886, T=0.114</v>
          </cell>
          <cell r="G3051">
            <v>1</v>
          </cell>
          <cell r="H3051" t="str">
            <v>1</v>
          </cell>
          <cell r="I3051" t="str">
            <v>0.1273</v>
          </cell>
          <cell r="J3051" t="str">
            <v>0.0626277</v>
          </cell>
          <cell r="K3051" t="str">
            <v>0.041-0.084</v>
          </cell>
          <cell r="L3051">
            <v>8.0000000000000005E-9</v>
          </cell>
        </row>
        <row r="3052">
          <cell r="A3052" t="str">
            <v>rs2182760</v>
          </cell>
          <cell r="B3052" t="str">
            <v>Platelet count</v>
          </cell>
          <cell r="C3052" t="str">
            <v>34594039</v>
          </cell>
          <cell r="D3052" t="str">
            <v>rs2182760</v>
          </cell>
          <cell r="E3052" t="str">
            <v>chr1:156867990</v>
          </cell>
          <cell r="F3052" t="str">
            <v>A=0.088, G=0.912</v>
          </cell>
          <cell r="G3052">
            <v>1</v>
          </cell>
          <cell r="H3052" t="str">
            <v>1</v>
          </cell>
          <cell r="I3052" t="str">
            <v>0.466584</v>
          </cell>
          <cell r="J3052" t="str">
            <v>0.0308989</v>
          </cell>
          <cell r="K3052" t="str">
            <v>0.024-0.037</v>
          </cell>
          <cell r="L3052">
            <v>9.9999999999999995E-21</v>
          </cell>
        </row>
        <row r="3053">
          <cell r="A3053" t="str">
            <v>rs2182760</v>
          </cell>
          <cell r="B3053" t="str">
            <v>Platelet count</v>
          </cell>
          <cell r="C3053" t="str">
            <v>38116116</v>
          </cell>
          <cell r="D3053" t="str">
            <v>rs2182760</v>
          </cell>
          <cell r="E3053" t="str">
            <v>chr1:156867990</v>
          </cell>
          <cell r="F3053" t="str">
            <v>A=0.088, G=0.912</v>
          </cell>
          <cell r="G3053">
            <v>1</v>
          </cell>
          <cell r="H3053" t="str">
            <v>1</v>
          </cell>
          <cell r="I3053" t="str">
            <v>NR</v>
          </cell>
          <cell r="L3053">
            <v>3.9999999999999998E-23</v>
          </cell>
        </row>
        <row r="3054">
          <cell r="A3054" t="str">
            <v>rs2182760</v>
          </cell>
          <cell r="B3054" t="str">
            <v>Platelet aggregation</v>
          </cell>
          <cell r="C3054" t="str">
            <v>20526338</v>
          </cell>
          <cell r="D3054" t="str">
            <v>rs12566888</v>
          </cell>
          <cell r="E3054" t="str">
            <v>chr1:156869047</v>
          </cell>
          <cell r="F3054" t="str">
            <v>G=0.908, T=0.092</v>
          </cell>
          <cell r="G3054">
            <v>0.92936826203570899</v>
          </cell>
          <cell r="H3054" t="str">
            <v>0.987619528163727</v>
          </cell>
          <cell r="I3054" t="str">
            <v>0.102</v>
          </cell>
          <cell r="L3054">
            <v>3.9999999999999999E-16</v>
          </cell>
        </row>
        <row r="3055">
          <cell r="A3055" t="str">
            <v>rs2182760</v>
          </cell>
          <cell r="B3055" t="str">
            <v>Platelet aggregation</v>
          </cell>
          <cell r="C3055" t="str">
            <v>20526338</v>
          </cell>
          <cell r="D3055" t="str">
            <v>rs12566888</v>
          </cell>
          <cell r="E3055" t="str">
            <v>chr1:156869047</v>
          </cell>
          <cell r="F3055" t="str">
            <v>G=0.908, T=0.092</v>
          </cell>
          <cell r="G3055">
            <v>0.92936826203570899</v>
          </cell>
          <cell r="H3055" t="str">
            <v>0.987619528163727</v>
          </cell>
          <cell r="I3055" t="str">
            <v>0.103</v>
          </cell>
          <cell r="L3055">
            <v>5.0000000000000004E-19</v>
          </cell>
        </row>
        <row r="3056">
          <cell r="A3056" t="str">
            <v>rs2182760</v>
          </cell>
          <cell r="B3056" t="str">
            <v>Platelet count during  second trimester of pregnancy</v>
          </cell>
          <cell r="C3056" t="str">
            <v>38064665</v>
          </cell>
          <cell r="D3056" t="str">
            <v>rs12566888</v>
          </cell>
          <cell r="E3056" t="str">
            <v>chr1:156869047</v>
          </cell>
          <cell r="F3056" t="str">
            <v>G=0.908, T=0.092</v>
          </cell>
          <cell r="G3056">
            <v>0.92936826203570899</v>
          </cell>
          <cell r="H3056" t="str">
            <v>0.987619528163727</v>
          </cell>
          <cell r="I3056" t="str">
            <v>0.413238</v>
          </cell>
          <cell r="J3056" t="str">
            <v>0.0878</v>
          </cell>
          <cell r="K3056" t="str">
            <v>0.07-0.106</v>
          </cell>
          <cell r="L3056">
            <v>1.9999999999999998E-21</v>
          </cell>
        </row>
        <row r="3057">
          <cell r="A3057" t="str">
            <v>rs2182760</v>
          </cell>
          <cell r="B3057" t="str">
            <v>Severe gestational thrombocytopenia</v>
          </cell>
          <cell r="C3057" t="str">
            <v>38064665</v>
          </cell>
          <cell r="D3057" t="str">
            <v>rs12566888</v>
          </cell>
          <cell r="E3057" t="str">
            <v>chr1:156869047</v>
          </cell>
          <cell r="F3057" t="str">
            <v>G=0.908, T=0.092</v>
          </cell>
          <cell r="G3057">
            <v>0.92936826203570899</v>
          </cell>
          <cell r="H3057" t="str">
            <v>0.987619528163727</v>
          </cell>
          <cell r="I3057" t="str">
            <v>0.5868</v>
          </cell>
          <cell r="J3057" t="str">
            <v>2</v>
          </cell>
          <cell r="K3057" t="str">
            <v>1.69-2.38</v>
          </cell>
          <cell r="L3057">
            <v>1.0000000000000001E-15</v>
          </cell>
        </row>
        <row r="3058">
          <cell r="A3058" t="str">
            <v>rs2182760</v>
          </cell>
          <cell r="B3058" t="str">
            <v>Platelet aggregation</v>
          </cell>
          <cell r="C3058" t="str">
            <v>29185836</v>
          </cell>
          <cell r="D3058" t="str">
            <v>rs12566888</v>
          </cell>
          <cell r="E3058" t="str">
            <v>chr1:156869047</v>
          </cell>
          <cell r="F3058" t="str">
            <v>G=0.908, T=0.092</v>
          </cell>
          <cell r="G3058">
            <v>0.92936826203570899</v>
          </cell>
          <cell r="H3058" t="str">
            <v>0.987619528163727</v>
          </cell>
          <cell r="I3058" t="str">
            <v>0.094</v>
          </cell>
          <cell r="J3058" t="str">
            <v>0.291</v>
          </cell>
          <cell r="K3058" t="str">
            <v>0.21-0.37</v>
          </cell>
          <cell r="L3058">
            <v>2.9999999999999998E-13</v>
          </cell>
        </row>
        <row r="3059">
          <cell r="A3059" t="str">
            <v>rs2182760</v>
          </cell>
          <cell r="B3059" t="str">
            <v>Platelet aggregation</v>
          </cell>
          <cell r="C3059" t="str">
            <v>29185836</v>
          </cell>
          <cell r="D3059" t="str">
            <v>rs12566888</v>
          </cell>
          <cell r="E3059" t="str">
            <v>chr1:156869047</v>
          </cell>
          <cell r="F3059" t="str">
            <v>G=0.908, T=0.092</v>
          </cell>
          <cell r="G3059">
            <v>0.92936826203570899</v>
          </cell>
          <cell r="H3059" t="str">
            <v>0.987619528163727</v>
          </cell>
          <cell r="I3059" t="str">
            <v>0.098</v>
          </cell>
          <cell r="J3059" t="str">
            <v>0.271</v>
          </cell>
          <cell r="K3059" t="str">
            <v>0.2-0.35</v>
          </cell>
          <cell r="L3059">
            <v>9.9999999999999998E-13</v>
          </cell>
        </row>
        <row r="3060">
          <cell r="A3060" t="str">
            <v>rs2182760</v>
          </cell>
          <cell r="B3060" t="str">
            <v>Platelet aggregation</v>
          </cell>
          <cell r="C3060" t="str">
            <v>29185836</v>
          </cell>
          <cell r="D3060" t="str">
            <v>rs12566888</v>
          </cell>
          <cell r="E3060" t="str">
            <v>chr1:156869047</v>
          </cell>
          <cell r="F3060" t="str">
            <v>G=0.908, T=0.092</v>
          </cell>
          <cell r="G3060">
            <v>0.92936826203570899</v>
          </cell>
          <cell r="H3060" t="str">
            <v>0.987619528163727</v>
          </cell>
          <cell r="I3060" t="str">
            <v>0.095</v>
          </cell>
          <cell r="J3060" t="str">
            <v>0.283</v>
          </cell>
          <cell r="K3060" t="str">
            <v>0.2-0.36</v>
          </cell>
          <cell r="L3060">
            <v>3.0000000000000001E-12</v>
          </cell>
        </row>
        <row r="3061">
          <cell r="A3061" t="str">
            <v>rs2182760</v>
          </cell>
          <cell r="B3061" t="str">
            <v>Platelet aggregation</v>
          </cell>
          <cell r="C3061" t="str">
            <v>29185836</v>
          </cell>
          <cell r="D3061" t="str">
            <v>rs12566888</v>
          </cell>
          <cell r="E3061" t="str">
            <v>chr1:156869047</v>
          </cell>
          <cell r="F3061" t="str">
            <v>G=0.908, T=0.092</v>
          </cell>
          <cell r="G3061">
            <v>0.92936826203570899</v>
          </cell>
          <cell r="H3061" t="str">
            <v>0.987619528163727</v>
          </cell>
          <cell r="I3061" t="str">
            <v>0.094</v>
          </cell>
          <cell r="J3061" t="str">
            <v>0.275</v>
          </cell>
          <cell r="K3061" t="str">
            <v>0.2-0.35</v>
          </cell>
          <cell r="L3061">
            <v>6.0000000000000003E-12</v>
          </cell>
        </row>
        <row r="3062">
          <cell r="A3062" t="str">
            <v>rs2182760</v>
          </cell>
          <cell r="B3062" t="str">
            <v>Platelet aggregation</v>
          </cell>
          <cell r="C3062" t="str">
            <v>29185836</v>
          </cell>
          <cell r="D3062" t="str">
            <v>rs12566888</v>
          </cell>
          <cell r="E3062" t="str">
            <v>chr1:156869047</v>
          </cell>
          <cell r="F3062" t="str">
            <v>G=0.908, T=0.092</v>
          </cell>
          <cell r="G3062">
            <v>0.92936826203570899</v>
          </cell>
          <cell r="H3062" t="str">
            <v>0.987619528163727</v>
          </cell>
          <cell r="I3062" t="str">
            <v>0.096</v>
          </cell>
          <cell r="J3062" t="str">
            <v>0.269</v>
          </cell>
          <cell r="K3062" t="str">
            <v>0.19-0.35</v>
          </cell>
          <cell r="L3062">
            <v>3E-11</v>
          </cell>
        </row>
        <row r="3063">
          <cell r="A3063" t="str">
            <v>rs2182760</v>
          </cell>
          <cell r="B3063" t="str">
            <v>Platelet aggregation</v>
          </cell>
          <cell r="C3063" t="str">
            <v>29185836</v>
          </cell>
          <cell r="D3063" t="str">
            <v>rs12566888</v>
          </cell>
          <cell r="E3063" t="str">
            <v>chr1:156869047</v>
          </cell>
          <cell r="F3063" t="str">
            <v>G=0.908, T=0.092</v>
          </cell>
          <cell r="G3063">
            <v>0.92936826203570899</v>
          </cell>
          <cell r="H3063" t="str">
            <v>0.987619528163727</v>
          </cell>
          <cell r="I3063" t="str">
            <v>0.095</v>
          </cell>
          <cell r="J3063" t="str">
            <v>0.232</v>
          </cell>
          <cell r="K3063" t="str">
            <v>0.15-0.31</v>
          </cell>
          <cell r="L3063">
            <v>6E-9</v>
          </cell>
        </row>
        <row r="3064">
          <cell r="A3064" t="str">
            <v>rs2182760</v>
          </cell>
          <cell r="B3064" t="str">
            <v>Platelet reactivity in response to ADP</v>
          </cell>
          <cell r="C3064" t="str">
            <v>34581777</v>
          </cell>
          <cell r="D3064" t="str">
            <v>rs12566888</v>
          </cell>
          <cell r="E3064" t="str">
            <v>chr1:156869047</v>
          </cell>
          <cell r="F3064" t="str">
            <v>G=0.908, T=0.092</v>
          </cell>
          <cell r="G3064">
            <v>0.92936826203570899</v>
          </cell>
          <cell r="H3064" t="str">
            <v>0.987619528163727</v>
          </cell>
          <cell r="I3064" t="str">
            <v>0.09</v>
          </cell>
          <cell r="J3064" t="str">
            <v>0.391</v>
          </cell>
          <cell r="K3064" t="str">
            <v>0.25-0.53</v>
          </cell>
          <cell r="L3064">
            <v>2.9999999999999997E-8</v>
          </cell>
        </row>
        <row r="3065">
          <cell r="A3065" t="str">
            <v>rs2182760</v>
          </cell>
          <cell r="B3065" t="str">
            <v>Platelet count</v>
          </cell>
          <cell r="C3065" t="str">
            <v>29403010</v>
          </cell>
          <cell r="D3065" t="str">
            <v>rs12041331</v>
          </cell>
          <cell r="E3065" t="str">
            <v>chr1:156869714</v>
          </cell>
          <cell r="F3065" t="str">
            <v>A=0.092, G=0.908</v>
          </cell>
          <cell r="G3065">
            <v>0.83850293578502</v>
          </cell>
          <cell r="H3065" t="str">
            <v>0.938097640818637</v>
          </cell>
          <cell r="I3065" t="str">
            <v>NR</v>
          </cell>
          <cell r="J3065" t="str">
            <v>0.03112</v>
          </cell>
          <cell r="K3065" t="str">
            <v>0.023-0.039</v>
          </cell>
          <cell r="L3065">
            <v>2.9999999999999998E-13</v>
          </cell>
        </row>
        <row r="3066">
          <cell r="A3066" t="str">
            <v>rs2182760</v>
          </cell>
          <cell r="B3066" t="str">
            <v>Platelet distribution width</v>
          </cell>
          <cell r="C3066" t="str">
            <v>27863252</v>
          </cell>
          <cell r="D3066" t="str">
            <v>rs12041331</v>
          </cell>
          <cell r="E3066" t="str">
            <v>chr1:156869714</v>
          </cell>
          <cell r="F3066" t="str">
            <v>A=0.092, G=0.908</v>
          </cell>
          <cell r="G3066">
            <v>0.83850293578502</v>
          </cell>
          <cell r="H3066" t="str">
            <v>0.938097640818637</v>
          </cell>
          <cell r="I3066" t="str">
            <v>0.0865</v>
          </cell>
          <cell r="J3066" t="str">
            <v>0.04693609</v>
          </cell>
          <cell r="K3066" t="str">
            <v>0.034-0.06</v>
          </cell>
          <cell r="L3066">
            <v>2.0000000000000001E-13</v>
          </cell>
        </row>
        <row r="3067">
          <cell r="A3067" t="str">
            <v>rs2182760</v>
          </cell>
          <cell r="B3067" t="str">
            <v>Mean platelet volume</v>
          </cell>
          <cell r="C3067" t="str">
            <v>34107879</v>
          </cell>
          <cell r="D3067" t="str">
            <v>rs12041331</v>
          </cell>
          <cell r="E3067" t="str">
            <v>chr1:156869714</v>
          </cell>
          <cell r="F3067" t="str">
            <v>A=0.092, G=0.908</v>
          </cell>
          <cell r="G3067">
            <v>0.83850293578502</v>
          </cell>
          <cell r="H3067" t="str">
            <v>0.938097640818637</v>
          </cell>
          <cell r="I3067" t="str">
            <v>0.6317</v>
          </cell>
          <cell r="J3067" t="str">
            <v>0.1176</v>
          </cell>
          <cell r="K3067" t="str">
            <v>0.082-0.153</v>
          </cell>
          <cell r="L3067">
            <v>2.0000000000000001E-10</v>
          </cell>
        </row>
        <row r="3068">
          <cell r="A3068" t="str">
            <v>rs2182760</v>
          </cell>
          <cell r="B3068" t="str">
            <v>Mean platelet volume</v>
          </cell>
          <cell r="C3068" t="str">
            <v>27863252</v>
          </cell>
          <cell r="D3068" t="str">
            <v>rs12041331</v>
          </cell>
          <cell r="E3068" t="str">
            <v>chr1:156869714</v>
          </cell>
          <cell r="F3068" t="str">
            <v>A=0.092, G=0.908</v>
          </cell>
          <cell r="G3068">
            <v>0.83850293578502</v>
          </cell>
          <cell r="H3068" t="str">
            <v>0.938097640818637</v>
          </cell>
          <cell r="I3068" t="str">
            <v>0.0865</v>
          </cell>
          <cell r="J3068" t="str">
            <v>0.07835613</v>
          </cell>
          <cell r="K3068" t="str">
            <v>0.066-0.091</v>
          </cell>
          <cell r="L3068">
            <v>6E-34</v>
          </cell>
        </row>
        <row r="3069">
          <cell r="A3069" t="str">
            <v>rs2182760</v>
          </cell>
          <cell r="B3069" t="str">
            <v>Mean platelet volume</v>
          </cell>
          <cell r="C3069" t="str">
            <v>32888493</v>
          </cell>
          <cell r="D3069" t="str">
            <v>rs12041331</v>
          </cell>
          <cell r="E3069" t="str">
            <v>chr1:156869714</v>
          </cell>
          <cell r="F3069" t="str">
            <v>A=0.092, G=0.908</v>
          </cell>
          <cell r="G3069">
            <v>0.83850293578502</v>
          </cell>
          <cell r="H3069" t="str">
            <v>0.938097640818637</v>
          </cell>
          <cell r="I3069" t="str">
            <v>0.900716</v>
          </cell>
          <cell r="L3069">
            <v>9.9999999999999991E-146</v>
          </cell>
        </row>
        <row r="3070">
          <cell r="A3070" t="str">
            <v>rs2182760</v>
          </cell>
          <cell r="B3070" t="str">
            <v>Mean platelet volume</v>
          </cell>
          <cell r="C3070" t="str">
            <v>32888493</v>
          </cell>
          <cell r="D3070" t="str">
            <v>rs12041331</v>
          </cell>
          <cell r="E3070" t="str">
            <v>chr1:156869714</v>
          </cell>
          <cell r="F3070" t="str">
            <v>A=0.092, G=0.908</v>
          </cell>
          <cell r="G3070">
            <v>0.83850293578502</v>
          </cell>
          <cell r="H3070" t="str">
            <v>0.938097640818637</v>
          </cell>
          <cell r="I3070" t="str">
            <v>0.913514</v>
          </cell>
          <cell r="J3070" t="str">
            <v>0.081681</v>
          </cell>
          <cell r="K3070" t="str">
            <v>0.075-0.088</v>
          </cell>
          <cell r="L3070">
            <v>9.9999999999999995E-127</v>
          </cell>
        </row>
        <row r="3071">
          <cell r="A3071" t="str">
            <v>rs2182760</v>
          </cell>
          <cell r="B3071" t="str">
            <v>Platelet count</v>
          </cell>
          <cell r="C3071" t="str">
            <v>32888493</v>
          </cell>
          <cell r="D3071" t="str">
            <v>rs12041331</v>
          </cell>
          <cell r="E3071" t="str">
            <v>chr1:156869714</v>
          </cell>
          <cell r="F3071" t="str">
            <v>A=0.092, G=0.908</v>
          </cell>
          <cell r="G3071">
            <v>0.83850293578502</v>
          </cell>
          <cell r="H3071" t="str">
            <v>0.938097640818637</v>
          </cell>
          <cell r="I3071" t="str">
            <v>0.172476</v>
          </cell>
          <cell r="L3071">
            <v>3E-49</v>
          </cell>
        </row>
        <row r="3072">
          <cell r="A3072" t="str">
            <v>rs2182760</v>
          </cell>
          <cell r="B3072" t="str">
            <v>Mean platelet volume</v>
          </cell>
          <cell r="C3072" t="str">
            <v>32888493</v>
          </cell>
          <cell r="D3072" t="str">
            <v>rs12041331</v>
          </cell>
          <cell r="E3072" t="str">
            <v>chr1:156869714</v>
          </cell>
          <cell r="F3072" t="str">
            <v>A=0.092, G=0.908</v>
          </cell>
          <cell r="G3072">
            <v>0.83850293578502</v>
          </cell>
          <cell r="H3072" t="str">
            <v>0.938097640818637</v>
          </cell>
          <cell r="I3072" t="str">
            <v>0.601957</v>
          </cell>
          <cell r="J3072" t="str">
            <v>0.112134</v>
          </cell>
          <cell r="K3072" t="str">
            <v>0.084-0.14</v>
          </cell>
          <cell r="L3072">
            <v>2.9999999999999998E-15</v>
          </cell>
        </row>
        <row r="3073">
          <cell r="A3073" t="str">
            <v>rs2182760</v>
          </cell>
          <cell r="B3073" t="str">
            <v>Platelet count</v>
          </cell>
          <cell r="C3073" t="str">
            <v>32888493</v>
          </cell>
          <cell r="D3073" t="str">
            <v>rs12041331</v>
          </cell>
          <cell r="E3073" t="str">
            <v>chr1:156869714</v>
          </cell>
          <cell r="F3073" t="str">
            <v>A=0.092, G=0.908</v>
          </cell>
          <cell r="G3073">
            <v>0.83850293578502</v>
          </cell>
          <cell r="H3073" t="str">
            <v>0.938097640818637</v>
          </cell>
          <cell r="I3073" t="str">
            <v>0.557083</v>
          </cell>
          <cell r="J3073" t="str">
            <v>0.035167</v>
          </cell>
          <cell r="K3073" t="str">
            <v>0.028-0.042</v>
          </cell>
          <cell r="L3073">
            <v>4.9999999999999997E-21</v>
          </cell>
        </row>
        <row r="3074">
          <cell r="A3074" t="str">
            <v>rs2182760</v>
          </cell>
          <cell r="B3074" t="str">
            <v>Platelet count</v>
          </cell>
          <cell r="C3074" t="str">
            <v>32888494</v>
          </cell>
          <cell r="D3074" t="str">
            <v>rs12041331</v>
          </cell>
          <cell r="E3074" t="str">
            <v>chr1:156869714</v>
          </cell>
          <cell r="F3074" t="str">
            <v>A=0.092, G=0.908</v>
          </cell>
          <cell r="G3074">
            <v>0.83850293578502</v>
          </cell>
          <cell r="H3074" t="str">
            <v>0.938097640818637</v>
          </cell>
          <cell r="I3074" t="str">
            <v>0.086099</v>
          </cell>
          <cell r="J3074" t="str">
            <v>0.028516041</v>
          </cell>
          <cell r="K3074" t="str">
            <v>0.021-0.036</v>
          </cell>
          <cell r="L3074">
            <v>2E-12</v>
          </cell>
        </row>
        <row r="3075">
          <cell r="A3075" t="str">
            <v>rs2182760</v>
          </cell>
          <cell r="B3075" t="str">
            <v>Mean platelet volume</v>
          </cell>
          <cell r="C3075" t="str">
            <v>32888494</v>
          </cell>
          <cell r="D3075" t="str">
            <v>rs12041331</v>
          </cell>
          <cell r="E3075" t="str">
            <v>chr1:156869714</v>
          </cell>
          <cell r="F3075" t="str">
            <v>A=0.092, G=0.908</v>
          </cell>
          <cell r="G3075">
            <v>0.83850293578502</v>
          </cell>
          <cell r="H3075" t="str">
            <v>0.938097640818637</v>
          </cell>
          <cell r="I3075" t="str">
            <v>0.086085</v>
          </cell>
          <cell r="J3075" t="str">
            <v>0.0777998</v>
          </cell>
          <cell r="K3075" t="str">
            <v>0.07-0.086</v>
          </cell>
          <cell r="L3075">
            <v>3.0000000000000001E-84</v>
          </cell>
        </row>
        <row r="3076">
          <cell r="A3076" t="str">
            <v>rs2182760</v>
          </cell>
          <cell r="B3076" t="str">
            <v>Platelet distribution width</v>
          </cell>
          <cell r="C3076" t="str">
            <v>32888494</v>
          </cell>
          <cell r="D3076" t="str">
            <v>rs12041331</v>
          </cell>
          <cell r="E3076" t="str">
            <v>chr1:156869714</v>
          </cell>
          <cell r="F3076" t="str">
            <v>A=0.092, G=0.908</v>
          </cell>
          <cell r="G3076">
            <v>0.83850293578502</v>
          </cell>
          <cell r="H3076" t="str">
            <v>0.938097640818637</v>
          </cell>
          <cell r="I3076" t="str">
            <v>0.086089</v>
          </cell>
          <cell r="J3076" t="str">
            <v>0.03857549</v>
          </cell>
          <cell r="K3076" t="str">
            <v>0.031-0.046</v>
          </cell>
          <cell r="L3076">
            <v>5.9999999999999998E-22</v>
          </cell>
        </row>
        <row r="3077">
          <cell r="A3077" t="str">
            <v>rs2182760</v>
          </cell>
          <cell r="B3077" t="str">
            <v>Platelet aggregation</v>
          </cell>
          <cell r="C3077" t="str">
            <v>35312098</v>
          </cell>
          <cell r="D3077" t="str">
            <v>rs12041331</v>
          </cell>
          <cell r="E3077" t="str">
            <v>chr1:156869714</v>
          </cell>
          <cell r="F3077" t="str">
            <v>A=0.092, G=0.908</v>
          </cell>
          <cell r="G3077">
            <v>0.83850293578502</v>
          </cell>
          <cell r="H3077" t="str">
            <v>0.938097640818637</v>
          </cell>
          <cell r="I3077" t="str">
            <v>NR</v>
          </cell>
          <cell r="L3077">
            <v>4.0000000000000001E-8</v>
          </cell>
        </row>
        <row r="3078">
          <cell r="A3078" t="str">
            <v>rs2182760</v>
          </cell>
          <cell r="B3078" t="str">
            <v>Platelet aggregation</v>
          </cell>
          <cell r="C3078" t="str">
            <v>35312098</v>
          </cell>
          <cell r="D3078" t="str">
            <v>rs12041331</v>
          </cell>
          <cell r="E3078" t="str">
            <v>chr1:156869714</v>
          </cell>
          <cell r="F3078" t="str">
            <v>A=0.092, G=0.908</v>
          </cell>
          <cell r="G3078">
            <v>0.83850293578502</v>
          </cell>
          <cell r="H3078" t="str">
            <v>0.938097640818637</v>
          </cell>
          <cell r="I3078" t="str">
            <v>NR</v>
          </cell>
          <cell r="L3078">
            <v>2.0000000000000001E-10</v>
          </cell>
        </row>
        <row r="3079">
          <cell r="A3079" t="str">
            <v>rs2182760</v>
          </cell>
          <cell r="B3079" t="str">
            <v>Platelet count during  third trimester of pregnancy</v>
          </cell>
          <cell r="C3079" t="str">
            <v>38064665</v>
          </cell>
          <cell r="D3079" t="str">
            <v>rs12041331</v>
          </cell>
          <cell r="E3079" t="str">
            <v>chr1:156869714</v>
          </cell>
          <cell r="F3079" t="str">
            <v>A=0.092, G=0.908</v>
          </cell>
          <cell r="G3079">
            <v>0.83850293578502</v>
          </cell>
          <cell r="H3079" t="str">
            <v>0.938097640818637</v>
          </cell>
          <cell r="I3079" t="str">
            <v>0.3889</v>
          </cell>
          <cell r="J3079" t="str">
            <v>0.259</v>
          </cell>
          <cell r="K3079" t="str">
            <v>0.24-0.28</v>
          </cell>
          <cell r="L3079">
            <v>3.9999999999999997E-163</v>
          </cell>
        </row>
        <row r="3080">
          <cell r="A3080" t="str">
            <v>rs2182760</v>
          </cell>
          <cell r="B3080" t="str">
            <v>Mean platelet volume during first trimester of pregnancy</v>
          </cell>
          <cell r="C3080" t="str">
            <v>38064665</v>
          </cell>
          <cell r="D3080" t="str">
            <v>rs12041331</v>
          </cell>
          <cell r="E3080" t="str">
            <v>chr1:156869714</v>
          </cell>
          <cell r="F3080" t="str">
            <v>A=0.092, G=0.908</v>
          </cell>
          <cell r="G3080">
            <v>0.83850293578502</v>
          </cell>
          <cell r="H3080" t="str">
            <v>0.938097640818637</v>
          </cell>
          <cell r="I3080" t="str">
            <v>0.3889</v>
          </cell>
          <cell r="J3080" t="str">
            <v>0.0922</v>
          </cell>
          <cell r="K3080" t="str">
            <v>0.073-0.111</v>
          </cell>
          <cell r="L3080">
            <v>2.9999999999999999E-21</v>
          </cell>
        </row>
        <row r="3081">
          <cell r="A3081" t="str">
            <v>rs2182760</v>
          </cell>
          <cell r="B3081" t="str">
            <v>Mean platelet volume during second trimester of pregnancy</v>
          </cell>
          <cell r="C3081" t="str">
            <v>38064665</v>
          </cell>
          <cell r="D3081" t="str">
            <v>rs12041331</v>
          </cell>
          <cell r="E3081" t="str">
            <v>chr1:156869714</v>
          </cell>
          <cell r="F3081" t="str">
            <v>A=0.092, G=0.908</v>
          </cell>
          <cell r="G3081">
            <v>0.83850293578502</v>
          </cell>
          <cell r="H3081" t="str">
            <v>0.938097640818637</v>
          </cell>
          <cell r="I3081" t="str">
            <v>0.3889</v>
          </cell>
          <cell r="J3081" t="str">
            <v>0.2207</v>
          </cell>
          <cell r="K3081" t="str">
            <v>0.2-0.24</v>
          </cell>
          <cell r="L3081">
            <v>1.0000000000000001E-114</v>
          </cell>
        </row>
        <row r="3082">
          <cell r="A3082" t="str">
            <v>rs2182760</v>
          </cell>
          <cell r="B3082" t="str">
            <v>Mean platelet volume during third trimester of pregnancy</v>
          </cell>
          <cell r="C3082" t="str">
            <v>38064665</v>
          </cell>
          <cell r="D3082" t="str">
            <v>rs12041331</v>
          </cell>
          <cell r="E3082" t="str">
            <v>chr1:156869714</v>
          </cell>
          <cell r="F3082" t="str">
            <v>A=0.092, G=0.908</v>
          </cell>
          <cell r="G3082">
            <v>0.83850293578502</v>
          </cell>
          <cell r="H3082" t="str">
            <v>0.938097640818637</v>
          </cell>
          <cell r="I3082" t="str">
            <v>0.3889</v>
          </cell>
          <cell r="J3082" t="str">
            <v>0.3634</v>
          </cell>
          <cell r="K3082" t="str">
            <v>0.34-0.38</v>
          </cell>
          <cell r="L3082">
            <v>9.9999999848168381E-316</v>
          </cell>
        </row>
        <row r="3083">
          <cell r="A3083" t="str">
            <v>rs2182760</v>
          </cell>
          <cell r="B3083" t="str">
            <v>Mean platelet volume during the postpartum period</v>
          </cell>
          <cell r="C3083" t="str">
            <v>38064665</v>
          </cell>
          <cell r="D3083" t="str">
            <v>rs12041331</v>
          </cell>
          <cell r="E3083" t="str">
            <v>chr1:156869714</v>
          </cell>
          <cell r="F3083" t="str">
            <v>A=0.092, G=0.908</v>
          </cell>
          <cell r="G3083">
            <v>0.83850293578502</v>
          </cell>
          <cell r="H3083" t="str">
            <v>0.938097640818637</v>
          </cell>
          <cell r="I3083" t="str">
            <v>0.3889</v>
          </cell>
          <cell r="J3083" t="str">
            <v>0.1905</v>
          </cell>
          <cell r="K3083" t="str">
            <v>0.17-0.21</v>
          </cell>
          <cell r="L3083">
            <v>2E-66</v>
          </cell>
        </row>
        <row r="3084">
          <cell r="A3084" t="str">
            <v>rs2182760</v>
          </cell>
          <cell r="B3084" t="str">
            <v>Mean platelet volume at delivery</v>
          </cell>
          <cell r="C3084" t="str">
            <v>38064665</v>
          </cell>
          <cell r="D3084" t="str">
            <v>rs12041331</v>
          </cell>
          <cell r="E3084" t="str">
            <v>chr1:156869714</v>
          </cell>
          <cell r="F3084" t="str">
            <v>A=0.092, G=0.908</v>
          </cell>
          <cell r="G3084">
            <v>0.83850293578502</v>
          </cell>
          <cell r="H3084" t="str">
            <v>0.938097640818637</v>
          </cell>
          <cell r="I3084" t="str">
            <v>0.3889</v>
          </cell>
          <cell r="J3084" t="str">
            <v>0.3793</v>
          </cell>
          <cell r="K3084" t="str">
            <v>0.35-0.41</v>
          </cell>
          <cell r="L3084">
            <v>9.9999999999999997E-148</v>
          </cell>
        </row>
        <row r="3085">
          <cell r="A3085" t="str">
            <v>rs2182760</v>
          </cell>
          <cell r="B3085" t="str">
            <v>Mean platelet volume</v>
          </cell>
          <cell r="C3085" t="str">
            <v>34553764</v>
          </cell>
          <cell r="D3085" t="str">
            <v>rs12041331</v>
          </cell>
          <cell r="E3085" t="str">
            <v>chr1:156869714</v>
          </cell>
          <cell r="F3085" t="str">
            <v>A=0.092, G=0.908</v>
          </cell>
          <cell r="G3085">
            <v>0.83850293578502</v>
          </cell>
          <cell r="H3085" t="str">
            <v>0.938097640818637</v>
          </cell>
          <cell r="I3085" t="str">
            <v>0.218437</v>
          </cell>
          <cell r="J3085" t="str">
            <v>0.0823359</v>
          </cell>
          <cell r="K3085" t="str">
            <v>0.059-0.105</v>
          </cell>
          <cell r="L3085">
            <v>3.0000000000000001E-12</v>
          </cell>
        </row>
        <row r="3086">
          <cell r="A3086" t="str">
            <v>rs2182760</v>
          </cell>
          <cell r="B3086" t="str">
            <v>Platelet endothelial aggregation receptor 1 levels</v>
          </cell>
          <cell r="C3086" t="str">
            <v>34648354</v>
          </cell>
          <cell r="D3086" t="str">
            <v>rs12041331</v>
          </cell>
          <cell r="E3086" t="str">
            <v>chr1:156869714</v>
          </cell>
          <cell r="F3086" t="str">
            <v>A=0.092, G=0.908</v>
          </cell>
          <cell r="G3086">
            <v>0.83850293578502</v>
          </cell>
          <cell r="H3086" t="str">
            <v>0.938097640818637</v>
          </cell>
          <cell r="I3086" t="str">
            <v>0.09</v>
          </cell>
          <cell r="J3086" t="str">
            <v>0.161</v>
          </cell>
          <cell r="K3086" t="str">
            <v>0.12-0.21</v>
          </cell>
          <cell r="L3086">
            <v>9.9999999999999998E-13</v>
          </cell>
        </row>
        <row r="3087">
          <cell r="A3087" t="str">
            <v>rs2182760</v>
          </cell>
          <cell r="B3087" t="str">
            <v>Platelet side scatter distribution width</v>
          </cell>
          <cell r="C3087" t="str">
            <v>37596262</v>
          </cell>
          <cell r="D3087" t="str">
            <v>rs12041331</v>
          </cell>
          <cell r="E3087" t="str">
            <v>chr1:156869714</v>
          </cell>
          <cell r="F3087" t="str">
            <v>A=0.092, G=0.908</v>
          </cell>
          <cell r="G3087">
            <v>0.83850293578502</v>
          </cell>
          <cell r="H3087" t="str">
            <v>0.938097640818637</v>
          </cell>
          <cell r="I3087" t="str">
            <v>0.0896</v>
          </cell>
          <cell r="J3087" t="str">
            <v>0.139744</v>
          </cell>
          <cell r="K3087" t="str">
            <v>0.11-0.17</v>
          </cell>
          <cell r="L3087">
            <v>8.9999999999999995E-23</v>
          </cell>
        </row>
        <row r="3088">
          <cell r="A3088" t="str">
            <v>rs2182760</v>
          </cell>
          <cell r="B3088" t="str">
            <v>Platelet count</v>
          </cell>
          <cell r="C3088" t="str">
            <v>36329257</v>
          </cell>
          <cell r="D3088" t="str">
            <v>rs12041331</v>
          </cell>
          <cell r="E3088" t="str">
            <v>chr1:156869714</v>
          </cell>
          <cell r="F3088" t="str">
            <v>A=0.092, G=0.908</v>
          </cell>
          <cell r="G3088">
            <v>0.83850293578502</v>
          </cell>
          <cell r="H3088" t="str">
            <v>0.938097640818637</v>
          </cell>
          <cell r="I3088" t="str">
            <v>NR</v>
          </cell>
          <cell r="J3088" t="str">
            <v>2.29568</v>
          </cell>
          <cell r="L3088">
            <v>4.0000000000000003E-17</v>
          </cell>
        </row>
        <row r="3089">
          <cell r="A3089" t="str">
            <v>rs2182760</v>
          </cell>
          <cell r="B3089" t="str">
            <v>Platelet count</v>
          </cell>
          <cell r="C3089" t="str">
            <v>34594039</v>
          </cell>
          <cell r="D3089" t="str">
            <v>rs12041331</v>
          </cell>
          <cell r="E3089" t="str">
            <v>chr1:156869714</v>
          </cell>
          <cell r="F3089" t="str">
            <v>A=0.092, G=0.908</v>
          </cell>
          <cell r="G3089">
            <v>0.83850293578502</v>
          </cell>
          <cell r="H3089" t="str">
            <v>0.938097640818637</v>
          </cell>
          <cell r="I3089" t="str">
            <v>NR</v>
          </cell>
          <cell r="J3089" t="str">
            <v>0.0335</v>
          </cell>
          <cell r="K3089" t="str">
            <v>0.028-0.039</v>
          </cell>
          <cell r="L3089">
            <v>5.0000000000000003E-38</v>
          </cell>
        </row>
        <row r="3090">
          <cell r="A3090" t="str">
            <v>rs2189271</v>
          </cell>
          <cell r="B3090" t="str">
            <v>Alzheimer’s disease polygenic risk score (upper quantile vs lower quantile)</v>
          </cell>
          <cell r="C3090" t="str">
            <v>35589863</v>
          </cell>
          <cell r="D3090" t="str">
            <v>rs7313341</v>
          </cell>
          <cell r="E3090" t="str">
            <v>chr12:113167134</v>
          </cell>
          <cell r="F3090" t="str">
            <v>A=0.418, T=0.582</v>
          </cell>
          <cell r="G3090">
            <v>0.95158426800364104</v>
          </cell>
          <cell r="H3090" t="str">
            <v>0.975491808270906</v>
          </cell>
          <cell r="I3090" t="str">
            <v>NR</v>
          </cell>
          <cell r="L3090">
            <v>3E-10</v>
          </cell>
        </row>
        <row r="3091">
          <cell r="A3091" t="str">
            <v>rs2189271</v>
          </cell>
          <cell r="B3091" t="str">
            <v>High-density lipoprotein levels (MTAG)</v>
          </cell>
          <cell r="C3091" t="str">
            <v>36376304</v>
          </cell>
          <cell r="D3091" t="str">
            <v>rs11066395</v>
          </cell>
          <cell r="E3091" t="str">
            <v>chr12:113168961</v>
          </cell>
          <cell r="F3091" t="str">
            <v>A=0.581, C=0.419</v>
          </cell>
          <cell r="G3091">
            <v>0.96359160647312503</v>
          </cell>
          <cell r="H3091" t="str">
            <v>0.983633228126119</v>
          </cell>
          <cell r="I3091" t="str">
            <v>NR</v>
          </cell>
          <cell r="J3091" t="str">
            <v>0.015072</v>
          </cell>
          <cell r="K3091" t="str">
            <v>0.0099-0.0203</v>
          </cell>
          <cell r="L3091">
            <v>1E-8</v>
          </cell>
        </row>
        <row r="3092">
          <cell r="A3092" t="str">
            <v>rs2189271</v>
          </cell>
          <cell r="B3092" t="str">
            <v>Serum urate levels</v>
          </cell>
          <cell r="C3092" t="str">
            <v>38658550</v>
          </cell>
          <cell r="D3092" t="str">
            <v>rs6489857</v>
          </cell>
          <cell r="E3092" t="str">
            <v>chr12:113176166</v>
          </cell>
          <cell r="F3092" t="str">
            <v>A=0.419, T=0.581</v>
          </cell>
          <cell r="G3092">
            <v>0.96359160647312503</v>
          </cell>
          <cell r="H3092" t="str">
            <v>0.983633228126119</v>
          </cell>
          <cell r="I3092" t="str">
            <v>NR</v>
          </cell>
          <cell r="J3092" t="str">
            <v>0.0177</v>
          </cell>
          <cell r="K3092" t="str">
            <v>0.013-0.022</v>
          </cell>
          <cell r="L3092">
            <v>2E-14</v>
          </cell>
        </row>
        <row r="3093">
          <cell r="A3093" t="str">
            <v>rs2202768</v>
          </cell>
          <cell r="B3093" t="str">
            <v>Height</v>
          </cell>
          <cell r="C3093" t="str">
            <v>36224396</v>
          </cell>
          <cell r="D3093" t="str">
            <v>rs2202768</v>
          </cell>
          <cell r="E3093" t="str">
            <v>chr6:106149846</v>
          </cell>
          <cell r="F3093" t="str">
            <v>A=0.707, G=0.293</v>
          </cell>
          <cell r="G3093">
            <v>1</v>
          </cell>
          <cell r="H3093" t="str">
            <v>1</v>
          </cell>
          <cell r="I3093" t="str">
            <v>0.3054</v>
          </cell>
          <cell r="J3093" t="str">
            <v>0.0046</v>
          </cell>
          <cell r="K3093" t="str">
            <v>0.0032-0.006</v>
          </cell>
          <cell r="L3093">
            <v>1.9999999999999999E-11</v>
          </cell>
        </row>
        <row r="3094">
          <cell r="A3094" t="str">
            <v>rs2205829</v>
          </cell>
          <cell r="B3094" t="str">
            <v>Neutrophil count</v>
          </cell>
          <cell r="C3094" t="str">
            <v>34469753</v>
          </cell>
          <cell r="D3094" t="str">
            <v>rs12663650</v>
          </cell>
          <cell r="E3094" t="str">
            <v>chr6:27366821</v>
          </cell>
          <cell r="F3094" t="str">
            <v>A=0.501, C=0.499</v>
          </cell>
          <cell r="G3094">
            <v>0.84008937818798002</v>
          </cell>
          <cell r="H3094" t="str">
            <v>0.927563364055299</v>
          </cell>
          <cell r="I3094" t="str">
            <v>0.435</v>
          </cell>
          <cell r="L3094">
            <v>7.9999999999999996E-20</v>
          </cell>
        </row>
        <row r="3095">
          <cell r="A3095" t="str">
            <v>rs2205829</v>
          </cell>
          <cell r="B3095" t="str">
            <v>Monocyte count</v>
          </cell>
          <cell r="C3095" t="str">
            <v>34469753</v>
          </cell>
          <cell r="D3095" t="str">
            <v>rs12663650</v>
          </cell>
          <cell r="E3095" t="str">
            <v>chr6:27366821</v>
          </cell>
          <cell r="F3095" t="str">
            <v>A=0.501, C=0.499</v>
          </cell>
          <cell r="G3095">
            <v>0.84008937818798002</v>
          </cell>
          <cell r="H3095" t="str">
            <v>0.927563364055299</v>
          </cell>
          <cell r="I3095" t="str">
            <v>0.435</v>
          </cell>
          <cell r="L3095">
            <v>1E-13</v>
          </cell>
        </row>
        <row r="3096">
          <cell r="A3096" t="str">
            <v>rs2205829</v>
          </cell>
          <cell r="B3096" t="str">
            <v>MOG/SEZ6L protein level ratio</v>
          </cell>
          <cell r="C3096" t="str">
            <v>38412862</v>
          </cell>
          <cell r="D3096" t="str">
            <v>rs2205829</v>
          </cell>
          <cell r="E3096" t="str">
            <v>chr6:27480227</v>
          </cell>
          <cell r="F3096" t="str">
            <v>A=0.507, G=0.493</v>
          </cell>
          <cell r="G3096">
            <v>1</v>
          </cell>
          <cell r="H3096" t="str">
            <v>1</v>
          </cell>
          <cell r="I3096" t="str">
            <v>NR</v>
          </cell>
          <cell r="J3096" t="str">
            <v>0.067461</v>
          </cell>
          <cell r="K3096" t="str">
            <v>0.054-0.081</v>
          </cell>
          <cell r="L3096">
            <v>9.9999999999999996E-24</v>
          </cell>
        </row>
        <row r="3097">
          <cell r="A3097" t="str">
            <v>rs2211843</v>
          </cell>
          <cell r="B3097" t="str">
            <v>Educational attainment</v>
          </cell>
          <cell r="C3097" t="str">
            <v>35361970</v>
          </cell>
          <cell r="D3097" t="str">
            <v>rs9984313</v>
          </cell>
          <cell r="E3097" t="str">
            <v>chr21:39193774</v>
          </cell>
          <cell r="F3097" t="str">
            <v>C=0.233, T=0.767</v>
          </cell>
          <cell r="G3097">
            <v>0.96686606155045696</v>
          </cell>
          <cell r="H3097" t="str">
            <v>0.983293476816793</v>
          </cell>
          <cell r="I3097" t="str">
            <v>0.7582</v>
          </cell>
          <cell r="J3097" t="str">
            <v>0.00781082</v>
          </cell>
          <cell r="K3097" t="str">
            <v>0.0054-0.0102</v>
          </cell>
          <cell r="L3097">
            <v>2.0000000000000001E-10</v>
          </cell>
        </row>
        <row r="3098">
          <cell r="A3098" t="str">
            <v>rs2211863</v>
          </cell>
          <cell r="B3098" t="str">
            <v>Waist-to-hip ratio adjusted for BMI</v>
          </cell>
          <cell r="C3098" t="str">
            <v>30239722</v>
          </cell>
          <cell r="D3098" t="str">
            <v>rs2836162</v>
          </cell>
          <cell r="E3098" t="str">
            <v>chr21:39504356</v>
          </cell>
          <cell r="F3098" t="str">
            <v>A=0.537, G=0.463</v>
          </cell>
          <cell r="G3098">
            <v>0.80052156087446003</v>
          </cell>
          <cell r="H3098" t="str">
            <v>0.982484395267653</v>
          </cell>
          <cell r="I3098" t="str">
            <v>0.6035</v>
          </cell>
          <cell r="J3098" t="str">
            <v>0.0146</v>
          </cell>
          <cell r="K3098" t="str">
            <v>0.011-0.018</v>
          </cell>
          <cell r="L3098">
            <v>9.9999999999999998E-17</v>
          </cell>
        </row>
        <row r="3099">
          <cell r="A3099" t="str">
            <v>rs2211863</v>
          </cell>
          <cell r="B3099" t="str">
            <v>Height (standard GWA)</v>
          </cell>
          <cell r="C3099" t="str">
            <v>37106081</v>
          </cell>
          <cell r="D3099" t="str">
            <v>rs8129186</v>
          </cell>
          <cell r="E3099" t="str">
            <v>chr21:39625779</v>
          </cell>
          <cell r="F3099" t="str">
            <v>A=0.49, C=0.51</v>
          </cell>
          <cell r="G3099">
            <v>1</v>
          </cell>
          <cell r="H3099" t="str">
            <v>1</v>
          </cell>
          <cell r="I3099" t="str">
            <v>NR</v>
          </cell>
          <cell r="J3099" t="str">
            <v>0.13811</v>
          </cell>
          <cell r="K3099" t="str">
            <v>0.1-0.17</v>
          </cell>
          <cell r="L3099">
            <v>2.0000000000000002E-15</v>
          </cell>
        </row>
        <row r="3100">
          <cell r="A3100" t="str">
            <v>rs2217711</v>
          </cell>
          <cell r="B3100" t="str">
            <v>Smoking initiation</v>
          </cell>
          <cell r="C3100" t="str">
            <v>36477530</v>
          </cell>
          <cell r="D3100" t="str">
            <v>rs77301379</v>
          </cell>
          <cell r="E3100" t="str">
            <v>chr9:8858303</v>
          </cell>
          <cell r="F3100" t="str">
            <v>C=0.872, G=0.128</v>
          </cell>
          <cell r="G3100">
            <v>0.83871078024794998</v>
          </cell>
          <cell r="H3100" t="str">
            <v>0.919878942338324</v>
          </cell>
          <cell r="I3100" t="str">
            <v>0.145</v>
          </cell>
          <cell r="J3100" t="str">
            <v>0.00918</v>
          </cell>
          <cell r="K3100" t="str">
            <v>0.007-0.0114</v>
          </cell>
          <cell r="L3100">
            <v>9.9999999999999998E-17</v>
          </cell>
        </row>
        <row r="3101">
          <cell r="A3101" t="str">
            <v>rs2229294</v>
          </cell>
          <cell r="B3101" t="str">
            <v>Height</v>
          </cell>
          <cell r="C3101" t="str">
            <v>36224396</v>
          </cell>
          <cell r="D3101" t="str">
            <v>rs6718289</v>
          </cell>
          <cell r="E3101" t="str">
            <v>chr2:73521166</v>
          </cell>
          <cell r="F3101" t="str">
            <v>C=0.932, T=0.068</v>
          </cell>
          <cell r="G3101">
            <v>0.96852315394242805</v>
          </cell>
          <cell r="H3101" t="str">
            <v>1</v>
          </cell>
          <cell r="I3101" t="str">
            <v>0.1191</v>
          </cell>
          <cell r="J3101" t="str">
            <v>0.0093</v>
          </cell>
          <cell r="K3101" t="str">
            <v>0.0071-0.0115</v>
          </cell>
          <cell r="L3101">
            <v>4.0000000000000003E-17</v>
          </cell>
        </row>
        <row r="3102">
          <cell r="A3102" t="str">
            <v>rs2230722</v>
          </cell>
          <cell r="B3102" t="str">
            <v>Myeloproliferative neoplasms</v>
          </cell>
          <cell r="C3102" t="str">
            <v>33057200</v>
          </cell>
          <cell r="D3102" t="str">
            <v>rs1327494</v>
          </cell>
          <cell r="E3102" t="str">
            <v>chr9:4999303</v>
          </cell>
          <cell r="F3102" t="str">
            <v>A=0.729, G=0.271</v>
          </cell>
          <cell r="G3102">
            <v>0.81453144196858196</v>
          </cell>
          <cell r="H3102" t="str">
            <v>0.968593906093906</v>
          </cell>
          <cell r="I3102" t="str">
            <v>0.2735</v>
          </cell>
          <cell r="J3102" t="str">
            <v>2</v>
          </cell>
          <cell r="K3102" t="str">
            <v>1.89-2.12</v>
          </cell>
          <cell r="L3102">
            <v>2.9999999999999998E-128</v>
          </cell>
        </row>
        <row r="3103">
          <cell r="A3103" t="str">
            <v>rs2230722</v>
          </cell>
          <cell r="B3103" t="str">
            <v>Basophil count</v>
          </cell>
          <cell r="C3103" t="str">
            <v>32888493</v>
          </cell>
          <cell r="D3103" t="str">
            <v>rs11506660</v>
          </cell>
          <cell r="E3103" t="str">
            <v>chr9:5034275</v>
          </cell>
          <cell r="F3103" t="str">
            <v>C=0.27, T=0.73</v>
          </cell>
          <cell r="G3103">
            <v>0.82792537412504696</v>
          </cell>
          <cell r="H3103" t="str">
            <v>0.978985628342246</v>
          </cell>
          <cell r="I3103" t="str">
            <v>0.25509</v>
          </cell>
          <cell r="L3103">
            <v>2.0000000000000001E-10</v>
          </cell>
        </row>
        <row r="3104">
          <cell r="A3104" t="str">
            <v>rs2230722</v>
          </cell>
          <cell r="B3104" t="str">
            <v>Eosinophil counts</v>
          </cell>
          <cell r="C3104" t="str">
            <v>32888494</v>
          </cell>
          <cell r="D3104" t="str">
            <v>rs59668095</v>
          </cell>
          <cell r="E3104" t="str">
            <v>chr9:5043688</v>
          </cell>
          <cell r="F3104" t="str">
            <v>C=0.728, G=0.272</v>
          </cell>
          <cell r="G3104">
            <v>0.84548917432483905</v>
          </cell>
          <cell r="H3104" t="str">
            <v>0.984354263437293</v>
          </cell>
          <cell r="I3104" t="str">
            <v>0.259077</v>
          </cell>
          <cell r="J3104" t="str">
            <v>0.034923024</v>
          </cell>
          <cell r="K3104" t="str">
            <v>0.03-0.04</v>
          </cell>
          <cell r="L3104">
            <v>2.0000000000000002E-43</v>
          </cell>
        </row>
        <row r="3105">
          <cell r="A3105" t="str">
            <v>rs2230722</v>
          </cell>
          <cell r="B3105" t="str">
            <v>Eosinophilic esophagitis</v>
          </cell>
          <cell r="C3105" t="str">
            <v>34506852</v>
          </cell>
          <cell r="D3105" t="str">
            <v>rs62541556</v>
          </cell>
          <cell r="E3105" t="str">
            <v>chr9:5049092</v>
          </cell>
          <cell r="F3105" t="str">
            <v>G=0.73, T=0.27</v>
          </cell>
          <cell r="G3105">
            <v>0.85479764835010896</v>
          </cell>
          <cell r="H3105" t="str">
            <v>0.994746407085562</v>
          </cell>
          <cell r="I3105" t="str">
            <v>0.251</v>
          </cell>
          <cell r="J3105" t="str">
            <v>1.61</v>
          </cell>
          <cell r="K3105" t="str">
            <v>1.39-1.87</v>
          </cell>
          <cell r="L3105">
            <v>4.0000000000000001E-8</v>
          </cell>
        </row>
        <row r="3106">
          <cell r="A3106" t="str">
            <v>rs2230722</v>
          </cell>
          <cell r="B3106" t="str">
            <v>Myeloproliferative neoplasms</v>
          </cell>
          <cell r="C3106" t="str">
            <v>25849990</v>
          </cell>
          <cell r="D3106" t="str">
            <v>rs12339666</v>
          </cell>
          <cell r="E3106" t="str">
            <v>chr9:5063296</v>
          </cell>
          <cell r="F3106" t="str">
            <v>G=0.726, T=0.274</v>
          </cell>
          <cell r="G3106">
            <v>0.881357162297015</v>
          </cell>
          <cell r="H3106" t="str">
            <v>1</v>
          </cell>
          <cell r="I3106" t="str">
            <v>0.26</v>
          </cell>
          <cell r="J3106" t="str">
            <v>1.34</v>
          </cell>
          <cell r="K3106" t="str">
            <v>1.23-1.47</v>
          </cell>
          <cell r="L3106">
            <v>1E-10</v>
          </cell>
        </row>
        <row r="3107">
          <cell r="A3107" t="str">
            <v>rs2230722</v>
          </cell>
          <cell r="B3107" t="str">
            <v>Eosinophil counts</v>
          </cell>
          <cell r="C3107" t="str">
            <v>35935937</v>
          </cell>
          <cell r="D3107" t="str">
            <v>rs12342421</v>
          </cell>
          <cell r="E3107" t="str">
            <v>chr9:5065750</v>
          </cell>
          <cell r="F3107" t="str">
            <v>C=0.268, G=0.732</v>
          </cell>
          <cell r="G3107">
            <v>0.85516844226893196</v>
          </cell>
          <cell r="H3107" t="str">
            <v>1</v>
          </cell>
          <cell r="I3107" t="str">
            <v>0.292</v>
          </cell>
          <cell r="J3107" t="str">
            <v>0.036</v>
          </cell>
          <cell r="K3107" t="str">
            <v>0.028-0.044</v>
          </cell>
          <cell r="L3107">
            <v>1.0000000000000001E-17</v>
          </cell>
        </row>
        <row r="3108">
          <cell r="A3108" t="str">
            <v>rs2230722</v>
          </cell>
          <cell r="B3108" t="str">
            <v>Red blood cell count</v>
          </cell>
          <cell r="C3108" t="str">
            <v>30595370</v>
          </cell>
          <cell r="D3108" t="str">
            <v>rs12342421</v>
          </cell>
          <cell r="E3108" t="str">
            <v>chr9:5065750</v>
          </cell>
          <cell r="F3108" t="str">
            <v>C=0.268, G=0.732</v>
          </cell>
          <cell r="G3108">
            <v>0.85516844226893196</v>
          </cell>
          <cell r="H3108" t="str">
            <v>1</v>
          </cell>
          <cell r="I3108" t="str">
            <v>NR</v>
          </cell>
          <cell r="L3108">
            <v>9.9999999999999994E-12</v>
          </cell>
        </row>
        <row r="3109">
          <cell r="A3109" t="str">
            <v>rs2230722</v>
          </cell>
          <cell r="B3109" t="str">
            <v>Myeloproliferative neoplasms</v>
          </cell>
          <cell r="C3109" t="str">
            <v>19287384</v>
          </cell>
          <cell r="D3109" t="str">
            <v>rs10974944</v>
          </cell>
          <cell r="E3109" t="str">
            <v>chr9:5070831</v>
          </cell>
          <cell r="F3109" t="str">
            <v>C=0.729, G=0.271</v>
          </cell>
          <cell r="G3109">
            <v>0.84115623806593698</v>
          </cell>
          <cell r="H3109" t="str">
            <v>0.984296953046953</v>
          </cell>
          <cell r="I3109" t="str">
            <v>NR</v>
          </cell>
          <cell r="J3109" t="str">
            <v>3.1</v>
          </cell>
          <cell r="K3109" t="str">
            <v>2.40-4.00</v>
          </cell>
          <cell r="L3109">
            <v>3.9999999999999998E-20</v>
          </cell>
        </row>
        <row r="3110">
          <cell r="A3110" t="str">
            <v>rs2230722</v>
          </cell>
          <cell r="B3110" t="str">
            <v>Eosinophil percentage of white cells</v>
          </cell>
          <cell r="C3110" t="str">
            <v>32888494</v>
          </cell>
          <cell r="D3110" t="str">
            <v>rs10283730</v>
          </cell>
          <cell r="E3110" t="str">
            <v>chr9:5073289</v>
          </cell>
          <cell r="F3110" t="str">
            <v>A=0.27, G=0.73</v>
          </cell>
          <cell r="G3110">
            <v>0.83683511391020504</v>
          </cell>
          <cell r="H3110" t="str">
            <v>0.984239221256685</v>
          </cell>
          <cell r="I3110" t="str">
            <v>0.25241</v>
          </cell>
          <cell r="J3110" t="str">
            <v>0.03209035</v>
          </cell>
          <cell r="K3110" t="str">
            <v>0.027-0.037</v>
          </cell>
          <cell r="L3110">
            <v>1.9999999999999999E-36</v>
          </cell>
        </row>
        <row r="3111">
          <cell r="A3111" t="str">
            <v>rs2230722</v>
          </cell>
          <cell r="B3111" t="str">
            <v>Eosinophil counts</v>
          </cell>
          <cell r="C3111" t="str">
            <v>27863252</v>
          </cell>
          <cell r="D3111" t="str">
            <v>rs10283564</v>
          </cell>
          <cell r="E3111" t="str">
            <v>chr9:5075628</v>
          </cell>
          <cell r="F3111" t="str">
            <v>C=0.729, G=0.271</v>
          </cell>
          <cell r="G3111">
            <v>0.83223373093091102</v>
          </cell>
          <cell r="H3111" t="str">
            <v>0.979062604062604</v>
          </cell>
          <cell r="I3111" t="str">
            <v>0.2514</v>
          </cell>
          <cell r="J3111" t="str">
            <v>0.03342383</v>
          </cell>
          <cell r="K3111" t="str">
            <v>0.025-0.041</v>
          </cell>
          <cell r="L3111">
            <v>3.9999999999999999E-16</v>
          </cell>
        </row>
        <row r="3112">
          <cell r="A3112" t="str">
            <v>rs2230722</v>
          </cell>
          <cell r="B3112" t="str">
            <v>Sum eosinophil basophil counts</v>
          </cell>
          <cell r="C3112" t="str">
            <v>27863252</v>
          </cell>
          <cell r="D3112" t="str">
            <v>rs10283564</v>
          </cell>
          <cell r="E3112" t="str">
            <v>chr9:5075628</v>
          </cell>
          <cell r="F3112" t="str">
            <v>C=0.729, G=0.271</v>
          </cell>
          <cell r="G3112">
            <v>0.83223373093091102</v>
          </cell>
          <cell r="H3112" t="str">
            <v>0.979062604062604</v>
          </cell>
          <cell r="I3112" t="str">
            <v>0.2514</v>
          </cell>
          <cell r="J3112" t="str">
            <v>0.03291374</v>
          </cell>
          <cell r="K3112" t="str">
            <v>0.025-0.041</v>
          </cell>
          <cell r="L3112">
            <v>1.0000000000000001E-15</v>
          </cell>
        </row>
        <row r="3113">
          <cell r="A3113" t="str">
            <v>rs2237296</v>
          </cell>
          <cell r="B3113" t="str">
            <v>Depression</v>
          </cell>
          <cell r="C3113" t="str">
            <v>37464041</v>
          </cell>
          <cell r="D3113" t="str">
            <v>rs66974425</v>
          </cell>
          <cell r="E3113" t="str">
            <v>chr7:13954631</v>
          </cell>
          <cell r="F3113" t="str">
            <v>C=0.735, T=0.265</v>
          </cell>
          <cell r="G3113">
            <v>0.80499085566697004</v>
          </cell>
          <cell r="H3113" t="str">
            <v>0.989219484228405</v>
          </cell>
          <cell r="I3113" t="str">
            <v>0.750925</v>
          </cell>
          <cell r="J3113" t="str">
            <v>0.0177024</v>
          </cell>
          <cell r="K3113" t="str">
            <v>0.011-0.024</v>
          </cell>
          <cell r="L3113">
            <v>2.9999999999999997E-8</v>
          </cell>
        </row>
        <row r="3114">
          <cell r="A3114" t="str">
            <v>rs2241275</v>
          </cell>
          <cell r="B3114" t="str">
            <v>Anxiety</v>
          </cell>
          <cell r="C3114" t="str">
            <v>33859377</v>
          </cell>
          <cell r="D3114" t="str">
            <v>rs7147721</v>
          </cell>
          <cell r="E3114" t="str">
            <v>chr14:75186010</v>
          </cell>
          <cell r="F3114" t="str">
            <v>A=0.528, G=0.472</v>
          </cell>
          <cell r="G3114">
            <v>0.96053663098215403</v>
          </cell>
          <cell r="H3114" t="str">
            <v>0.983985673067357</v>
          </cell>
          <cell r="I3114" t="str">
            <v>0.4722</v>
          </cell>
          <cell r="J3114" t="str">
            <v>0.018722247</v>
          </cell>
          <cell r="K3114" t="str">
            <v>0.014-0.024</v>
          </cell>
          <cell r="L3114">
            <v>2.9999999999999999E-16</v>
          </cell>
        </row>
        <row r="3115">
          <cell r="A3115" t="str">
            <v>rs2241275</v>
          </cell>
          <cell r="B3115" t="str">
            <v>Depression</v>
          </cell>
          <cell r="C3115" t="str">
            <v>33859377</v>
          </cell>
          <cell r="D3115" t="str">
            <v>rs7147721</v>
          </cell>
          <cell r="E3115" t="str">
            <v>chr14:75186010</v>
          </cell>
          <cell r="F3115" t="str">
            <v>A=0.528, G=0.472</v>
          </cell>
          <cell r="G3115">
            <v>0.96053663098215403</v>
          </cell>
          <cell r="H3115" t="str">
            <v>0.983985673067357</v>
          </cell>
          <cell r="I3115" t="str">
            <v>0.4722</v>
          </cell>
          <cell r="J3115" t="str">
            <v>0.019671042</v>
          </cell>
          <cell r="K3115" t="str">
            <v>0.015-0.025</v>
          </cell>
          <cell r="L3115">
            <v>2.9999999999999998E-18</v>
          </cell>
        </row>
        <row r="3116">
          <cell r="A3116" t="str">
            <v>rs2241275</v>
          </cell>
          <cell r="B3116" t="str">
            <v>Decaffeinated coffee consumption or major depression disorder</v>
          </cell>
          <cell r="C3116" t="str">
            <v>35898629</v>
          </cell>
          <cell r="D3116" t="str">
            <v>rs7147721</v>
          </cell>
          <cell r="E3116" t="str">
            <v>chr14:75186010</v>
          </cell>
          <cell r="F3116" t="str">
            <v>A=0.528, G=0.472</v>
          </cell>
          <cell r="G3116">
            <v>0.96053663098215403</v>
          </cell>
          <cell r="H3116" t="str">
            <v>0.983985673067357</v>
          </cell>
          <cell r="I3116" t="str">
            <v>NR</v>
          </cell>
          <cell r="L3116">
            <v>9.9999999999999994E-12</v>
          </cell>
        </row>
        <row r="3117">
          <cell r="A3117" t="str">
            <v>rs2241275</v>
          </cell>
          <cell r="B3117" t="str">
            <v>Neuroticism conditioned on Townsend deprivation index (multi-trait conditioning and joint analysis)</v>
          </cell>
          <cell r="C3117" t="str">
            <v>33349686</v>
          </cell>
          <cell r="D3117" t="str">
            <v>rs7147721</v>
          </cell>
          <cell r="E3117" t="str">
            <v>chr14:75186010</v>
          </cell>
          <cell r="F3117" t="str">
            <v>A=0.528, G=0.472</v>
          </cell>
          <cell r="G3117">
            <v>0.96053663098215403</v>
          </cell>
          <cell r="H3117" t="str">
            <v>0.983985673067357</v>
          </cell>
          <cell r="I3117" t="str">
            <v>NR</v>
          </cell>
          <cell r="L3117">
            <v>2.0000000000000001E-9</v>
          </cell>
        </row>
        <row r="3118">
          <cell r="A3118" t="str">
            <v>rs2241275</v>
          </cell>
          <cell r="B3118" t="str">
            <v>Neuroticism conditioned on self-rated math ability (multi-trait conditioning and joint analysis)</v>
          </cell>
          <cell r="C3118" t="str">
            <v>33349686</v>
          </cell>
          <cell r="D3118" t="str">
            <v>rs7147721</v>
          </cell>
          <cell r="E3118" t="str">
            <v>chr14:75186010</v>
          </cell>
          <cell r="F3118" t="str">
            <v>A=0.528, G=0.472</v>
          </cell>
          <cell r="G3118">
            <v>0.96053663098215403</v>
          </cell>
          <cell r="H3118" t="str">
            <v>0.983985673067357</v>
          </cell>
          <cell r="I3118" t="str">
            <v>NR</v>
          </cell>
          <cell r="L3118">
            <v>1E-8</v>
          </cell>
        </row>
        <row r="3119">
          <cell r="A3119" t="str">
            <v>rs2241275</v>
          </cell>
          <cell r="B3119" t="str">
            <v>Glutamine levels</v>
          </cell>
          <cell r="C3119" t="str">
            <v>35213538</v>
          </cell>
          <cell r="D3119" t="str">
            <v>rs7147721</v>
          </cell>
          <cell r="E3119" t="str">
            <v>chr14:75186010</v>
          </cell>
          <cell r="F3119" t="str">
            <v>A=0.528, G=0.472</v>
          </cell>
          <cell r="G3119">
            <v>0.96053663098215403</v>
          </cell>
          <cell r="H3119" t="str">
            <v>0.983985673067357</v>
          </cell>
          <cell r="I3119" t="str">
            <v>0.537933</v>
          </cell>
          <cell r="J3119" t="str">
            <v>0.026091</v>
          </cell>
          <cell r="K3119" t="str">
            <v>0.018-0.034</v>
          </cell>
          <cell r="L3119">
            <v>3E-10</v>
          </cell>
        </row>
        <row r="3120">
          <cell r="A3120" t="str">
            <v>rs2241275</v>
          </cell>
          <cell r="B3120" t="str">
            <v>Decaffeinated coffee consumption and/or neuroticism</v>
          </cell>
          <cell r="C3120" t="str">
            <v>35898629</v>
          </cell>
          <cell r="D3120" t="str">
            <v>rs35641442</v>
          </cell>
          <cell r="E3120" t="str">
            <v>chr14:75207263</v>
          </cell>
          <cell r="F3120" t="str">
            <v>A=0.472, G=0.528</v>
          </cell>
          <cell r="G3120">
            <v>0.96053663098215403</v>
          </cell>
          <cell r="H3120" t="str">
            <v>0.983985673067357</v>
          </cell>
          <cell r="I3120" t="str">
            <v>NR</v>
          </cell>
          <cell r="L3120">
            <v>2.9999999999999998E-13</v>
          </cell>
        </row>
        <row r="3121">
          <cell r="A3121" t="str">
            <v>rs2241275</v>
          </cell>
          <cell r="B3121" t="str">
            <v>Neuroticism</v>
          </cell>
          <cell r="C3121" t="str">
            <v>30595370</v>
          </cell>
          <cell r="D3121" t="str">
            <v>rs35641442</v>
          </cell>
          <cell r="E3121" t="str">
            <v>chr14:75207263</v>
          </cell>
          <cell r="F3121" t="str">
            <v>A=0.472, G=0.528</v>
          </cell>
          <cell r="G3121">
            <v>0.96053663098215403</v>
          </cell>
          <cell r="H3121" t="str">
            <v>0.983985673067357</v>
          </cell>
          <cell r="I3121" t="str">
            <v>NR</v>
          </cell>
          <cell r="L3121">
            <v>2.0000000000000002E-15</v>
          </cell>
        </row>
        <row r="3122">
          <cell r="A3122" t="str">
            <v>rs2241275</v>
          </cell>
          <cell r="B3122" t="str">
            <v>Irritable bowel syndrome (MTAG)</v>
          </cell>
          <cell r="C3122" t="str">
            <v>37085903</v>
          </cell>
          <cell r="D3122" t="str">
            <v>rs35641442</v>
          </cell>
          <cell r="E3122" t="str">
            <v>chr14:75207263</v>
          </cell>
          <cell r="F3122" t="str">
            <v>A=0.472, G=0.528</v>
          </cell>
          <cell r="G3122">
            <v>0.96053663098215403</v>
          </cell>
          <cell r="H3122" t="str">
            <v>0.983985673067357</v>
          </cell>
          <cell r="I3122" t="str">
            <v>NR</v>
          </cell>
          <cell r="J3122" t="str">
            <v>0.009</v>
          </cell>
          <cell r="K3122" t="str">
            <v>0.0051-0.0129</v>
          </cell>
          <cell r="L3122">
            <v>6.9999999999999998E-9</v>
          </cell>
        </row>
        <row r="3123">
          <cell r="A3123" t="str">
            <v>rs2241275</v>
          </cell>
          <cell r="B3123" t="str">
            <v>Plateletcrit</v>
          </cell>
          <cell r="C3123" t="str">
            <v>32888494</v>
          </cell>
          <cell r="D3123" t="str">
            <v>rs7154256</v>
          </cell>
          <cell r="E3123" t="str">
            <v>chr14:75252587</v>
          </cell>
          <cell r="F3123" t="str">
            <v>C=0.475, T=0.525</v>
          </cell>
          <cell r="G3123">
            <v>0.98808052737086405</v>
          </cell>
          <cell r="H3123" t="str">
            <v>0.996005654024522</v>
          </cell>
          <cell r="I3123" t="str">
            <v>0.469319</v>
          </cell>
          <cell r="J3123" t="str">
            <v>0.016556565</v>
          </cell>
          <cell r="K3123" t="str">
            <v>0.012-0.021</v>
          </cell>
          <cell r="L3123">
            <v>2.0000000000000001E-13</v>
          </cell>
        </row>
        <row r="3124">
          <cell r="A3124" t="str">
            <v>rs2241275</v>
          </cell>
          <cell r="B3124" t="str">
            <v>Cortical thickness</v>
          </cell>
          <cell r="C3124" t="str">
            <v>34560273</v>
          </cell>
          <cell r="D3124" t="str">
            <v>rs34956813</v>
          </cell>
          <cell r="E3124" t="str">
            <v>chr14:75254167</v>
          </cell>
          <cell r="F3124" t="str">
            <v>A=0.474, G=0.526</v>
          </cell>
          <cell r="G3124">
            <v>0.98411639723695798</v>
          </cell>
          <cell r="H3124" t="str">
            <v>0.992026409546116</v>
          </cell>
          <cell r="I3124" t="str">
            <v>0.4624</v>
          </cell>
          <cell r="L3124">
            <v>6.9999999999999996E-10</v>
          </cell>
        </row>
        <row r="3125">
          <cell r="A3125" t="str">
            <v>rs2241275</v>
          </cell>
          <cell r="B3125" t="str">
            <v>Platelet count</v>
          </cell>
          <cell r="C3125" t="str">
            <v>32888494</v>
          </cell>
          <cell r="D3125" t="str">
            <v>rs35809608</v>
          </cell>
          <cell r="E3125" t="str">
            <v>chr14:75254762</v>
          </cell>
          <cell r="F3125" t="str">
            <v>A=0.525, G=0.475</v>
          </cell>
          <cell r="G3125">
            <v>0.98808052737086405</v>
          </cell>
          <cell r="H3125" t="str">
            <v>0.996005654024522</v>
          </cell>
          <cell r="I3125" t="str">
            <v>0.469178</v>
          </cell>
          <cell r="J3125" t="str">
            <v>0.015930537</v>
          </cell>
          <cell r="K3125" t="str">
            <v>0.012-0.02</v>
          </cell>
          <cell r="L3125">
            <v>2E-12</v>
          </cell>
        </row>
        <row r="3126">
          <cell r="A3126" t="str">
            <v>rs2241275</v>
          </cell>
          <cell r="B3126" t="str">
            <v>HDL cholesterol</v>
          </cell>
          <cell r="C3126" t="str">
            <v>34594039</v>
          </cell>
          <cell r="D3126" t="str">
            <v>rs35769520</v>
          </cell>
          <cell r="E3126" t="str">
            <v>chr14:75255115</v>
          </cell>
          <cell r="F3126" t="str">
            <v>A=0.475, G=0.525</v>
          </cell>
          <cell r="G3126">
            <v>0.98808052737086405</v>
          </cell>
          <cell r="H3126" t="str">
            <v>0.996005654024522</v>
          </cell>
          <cell r="I3126" t="str">
            <v>NR</v>
          </cell>
          <cell r="J3126" t="str">
            <v>0.0154</v>
          </cell>
          <cell r="K3126" t="str">
            <v>0.011-0.019</v>
          </cell>
          <cell r="L3126">
            <v>7.0000000000000005E-14</v>
          </cell>
        </row>
        <row r="3127">
          <cell r="A3127" t="str">
            <v>rs2241275</v>
          </cell>
          <cell r="B3127" t="str">
            <v>Photoreceptor cell layer thickness phenotypes (MTAG)</v>
          </cell>
          <cell r="C3127" t="str">
            <v>36848389</v>
          </cell>
          <cell r="D3127" t="str">
            <v>rs888413</v>
          </cell>
          <cell r="E3127" t="str">
            <v>chr14:75267396</v>
          </cell>
          <cell r="F3127" t="str">
            <v>C=0.528, T=0.472</v>
          </cell>
          <cell r="G3127">
            <v>0.97623293107381803</v>
          </cell>
          <cell r="H3127" t="str">
            <v>0.991992836533678</v>
          </cell>
          <cell r="I3127" t="str">
            <v>0.47</v>
          </cell>
          <cell r="J3127" t="str">
            <v>0.39</v>
          </cell>
          <cell r="K3127" t="str">
            <v>0.29-0.49</v>
          </cell>
          <cell r="L3127">
            <v>2E-14</v>
          </cell>
        </row>
        <row r="3128">
          <cell r="A3128" t="str">
            <v>rs2241275</v>
          </cell>
          <cell r="B3128" t="str">
            <v>Total cholesterol levels</v>
          </cell>
          <cell r="C3128" t="str">
            <v>29507422</v>
          </cell>
          <cell r="D3128" t="str">
            <v>rs12588415</v>
          </cell>
          <cell r="E3128" t="str">
            <v>chr14:75278211</v>
          </cell>
          <cell r="F3128" t="str">
            <v>A=0.471, G=0.529</v>
          </cell>
          <cell r="G3128">
            <v>0.98019433844153103</v>
          </cell>
          <cell r="H3128" t="str">
            <v>0.995987971891875</v>
          </cell>
          <cell r="I3128" t="str">
            <v>NR</v>
          </cell>
          <cell r="J3128" t="str">
            <v>0.018</v>
          </cell>
          <cell r="L3128">
            <v>1E-8</v>
          </cell>
        </row>
        <row r="3129">
          <cell r="A3129" t="str">
            <v>rs2241275</v>
          </cell>
          <cell r="B3129" t="str">
            <v>High density lipoprotein cholesterol levels</v>
          </cell>
          <cell r="C3129" t="str">
            <v>34887591</v>
          </cell>
          <cell r="D3129" t="str">
            <v>rs8021280</v>
          </cell>
          <cell r="E3129" t="str">
            <v>chr14:75290018</v>
          </cell>
          <cell r="F3129" t="str">
            <v>C=0.528, G=0.472</v>
          </cell>
          <cell r="G3129">
            <v>0.97623293107381803</v>
          </cell>
          <cell r="H3129" t="str">
            <v>0.991992836533678</v>
          </cell>
          <cell r="I3129" t="str">
            <v>0.463145</v>
          </cell>
          <cell r="J3129" t="str">
            <v>0.0100281</v>
          </cell>
          <cell r="K3129" t="str">
            <v>0.0073-0.0128</v>
          </cell>
          <cell r="L3129">
            <v>4.0000000000000001E-8</v>
          </cell>
        </row>
        <row r="3130">
          <cell r="A3130" t="str">
            <v>rs2241275</v>
          </cell>
          <cell r="B3130" t="str">
            <v>Total cholesterol levels</v>
          </cell>
          <cell r="C3130" t="str">
            <v>34887591</v>
          </cell>
          <cell r="D3130" t="str">
            <v>rs11159104</v>
          </cell>
          <cell r="E3130" t="str">
            <v>chr14:75293374</v>
          </cell>
          <cell r="F3130" t="str">
            <v>A=0.53, G=0.47</v>
          </cell>
          <cell r="G3130">
            <v>0.98417249774820004</v>
          </cell>
          <cell r="H3130" t="str">
            <v>1</v>
          </cell>
          <cell r="I3130" t="str">
            <v>NR</v>
          </cell>
          <cell r="L3130">
            <v>8.0000000000000006E-17</v>
          </cell>
        </row>
        <row r="3131">
          <cell r="A3131" t="str">
            <v>rs2241275</v>
          </cell>
          <cell r="B3131" t="str">
            <v>High density lipoprotein cholesterol levels</v>
          </cell>
          <cell r="C3131" t="str">
            <v>34887591</v>
          </cell>
          <cell r="D3131" t="str">
            <v>rs7150254</v>
          </cell>
          <cell r="E3131" t="str">
            <v>chr14:75299101</v>
          </cell>
          <cell r="F3131" t="str">
            <v>A=0.472, G=0.528</v>
          </cell>
          <cell r="G3131">
            <v>0.97623293107381803</v>
          </cell>
          <cell r="H3131" t="str">
            <v>0.991992836533678</v>
          </cell>
          <cell r="I3131" t="str">
            <v>NR</v>
          </cell>
          <cell r="L3131">
            <v>5.0000000000000001E-9</v>
          </cell>
        </row>
        <row r="3132">
          <cell r="A3132" t="str">
            <v>rs2241275</v>
          </cell>
          <cell r="B3132" t="str">
            <v>Total cholesterol levels</v>
          </cell>
          <cell r="C3132" t="str">
            <v>34887591</v>
          </cell>
          <cell r="D3132" t="str">
            <v>rs7150254</v>
          </cell>
          <cell r="E3132" t="str">
            <v>chr14:75299101</v>
          </cell>
          <cell r="F3132" t="str">
            <v>A=0.472, G=0.528</v>
          </cell>
          <cell r="G3132">
            <v>0.97623293107381803</v>
          </cell>
          <cell r="H3132" t="str">
            <v>0.991992836533678</v>
          </cell>
          <cell r="I3132" t="str">
            <v>0.463512</v>
          </cell>
          <cell r="J3132" t="str">
            <v>0.0118851</v>
          </cell>
          <cell r="K3132" t="str">
            <v>0.0092-0.0145</v>
          </cell>
          <cell r="L3132">
            <v>2.0000000000000001E-13</v>
          </cell>
        </row>
        <row r="3133">
          <cell r="A3133" t="str">
            <v>rs2241275</v>
          </cell>
          <cell r="B3133" t="str">
            <v>Whole brain restricted isotropic diffusion (multivariate analysis)</v>
          </cell>
          <cell r="C3133" t="str">
            <v>35505052</v>
          </cell>
          <cell r="D3133" t="str">
            <v>rs4899536</v>
          </cell>
          <cell r="E3133" t="str">
            <v>chr14:75316614</v>
          </cell>
          <cell r="F3133" t="str">
            <v>C=0.533, T=0.467</v>
          </cell>
          <cell r="G3133">
            <v>0.96460336075153497</v>
          </cell>
          <cell r="H3133" t="str">
            <v>0.995953826971805</v>
          </cell>
          <cell r="I3133" t="str">
            <v>NR</v>
          </cell>
          <cell r="L3133">
            <v>3E-10</v>
          </cell>
        </row>
        <row r="3134">
          <cell r="A3134" t="str">
            <v>rs2241275</v>
          </cell>
          <cell r="B3134" t="str">
            <v>Systolic blood pressure</v>
          </cell>
          <cell r="C3134" t="str">
            <v>33230300</v>
          </cell>
          <cell r="D3134" t="str">
            <v>rs8014204</v>
          </cell>
          <cell r="E3134" t="str">
            <v>chr14:75322794</v>
          </cell>
          <cell r="F3134" t="str">
            <v>A=0.53, G=0.47</v>
          </cell>
          <cell r="G3134">
            <v>0.89904618304781003</v>
          </cell>
          <cell r="H3134" t="str">
            <v>0.955774387831362</v>
          </cell>
          <cell r="I3134" t="str">
            <v>0.5334</v>
          </cell>
          <cell r="J3134" t="str">
            <v>0.13638785</v>
          </cell>
          <cell r="K3134" t="str">
            <v>0.093-0.18</v>
          </cell>
          <cell r="L3134">
            <v>2.0000000000000001E-10</v>
          </cell>
        </row>
        <row r="3135">
          <cell r="A3135" t="str">
            <v>rs2241275</v>
          </cell>
          <cell r="B3135" t="str">
            <v>Diastolic blood pressure</v>
          </cell>
          <cell r="C3135" t="str">
            <v>33230300</v>
          </cell>
          <cell r="D3135" t="str">
            <v>rs8014204</v>
          </cell>
          <cell r="E3135" t="str">
            <v>chr14:75322794</v>
          </cell>
          <cell r="F3135" t="str">
            <v>A=0.53, G=0.47</v>
          </cell>
          <cell r="G3135">
            <v>0.89904618304781003</v>
          </cell>
          <cell r="H3135" t="str">
            <v>0.955774387831362</v>
          </cell>
          <cell r="I3135" t="str">
            <v>0.5381</v>
          </cell>
          <cell r="J3135" t="str">
            <v>0.07469252</v>
          </cell>
          <cell r="K3135" t="str">
            <v>0.048-0.101</v>
          </cell>
          <cell r="L3135">
            <v>2.9999999999999997E-8</v>
          </cell>
        </row>
        <row r="3136">
          <cell r="A3136" t="str">
            <v>rs2241275</v>
          </cell>
          <cell r="B3136" t="str">
            <v>Total cholesterol levels</v>
          </cell>
          <cell r="C3136" t="str">
            <v>29083408</v>
          </cell>
          <cell r="D3136" t="str">
            <v>rs8014204</v>
          </cell>
          <cell r="E3136" t="str">
            <v>chr14:75322794</v>
          </cell>
          <cell r="F3136" t="str">
            <v>A=0.53, G=0.47</v>
          </cell>
          <cell r="G3136">
            <v>0.89904618304781003</v>
          </cell>
          <cell r="H3136" t="str">
            <v>0.955774387831362</v>
          </cell>
          <cell r="I3136" t="str">
            <v>0.55</v>
          </cell>
          <cell r="J3136" t="str">
            <v>0.016</v>
          </cell>
          <cell r="L3136">
            <v>2.9999999999999997E-8</v>
          </cell>
        </row>
        <row r="3137">
          <cell r="A3137" t="str">
            <v>rs2241275</v>
          </cell>
          <cell r="B3137" t="str">
            <v>Systolic blood pressure</v>
          </cell>
          <cell r="C3137" t="str">
            <v>33230300</v>
          </cell>
          <cell r="D3137" t="str">
            <v>rs8014204</v>
          </cell>
          <cell r="E3137" t="str">
            <v>chr14:75322794</v>
          </cell>
          <cell r="F3137" t="str">
            <v>A=0.53, G=0.47</v>
          </cell>
          <cell r="G3137">
            <v>0.89904618304781003</v>
          </cell>
          <cell r="H3137" t="str">
            <v>0.955774387831362</v>
          </cell>
          <cell r="I3137" t="str">
            <v>0.5379</v>
          </cell>
          <cell r="J3137" t="str">
            <v>0.15593645</v>
          </cell>
          <cell r="K3137" t="str">
            <v>0.1-0.21</v>
          </cell>
          <cell r="L3137">
            <v>8.0000000000000005E-9</v>
          </cell>
        </row>
        <row r="3138">
          <cell r="A3138" t="str">
            <v>rs2241275</v>
          </cell>
          <cell r="B3138" t="str">
            <v>Depressive symptoms (MTAG)</v>
          </cell>
          <cell r="C3138" t="str">
            <v>29292387</v>
          </cell>
          <cell r="D3138" t="str">
            <v>rs4553560</v>
          </cell>
          <cell r="E3138" t="str">
            <v>chr14:75334199</v>
          </cell>
          <cell r="F3138" t="str">
            <v>C=0.529, T=0.471</v>
          </cell>
          <cell r="G3138">
            <v>0.89525385176721495</v>
          </cell>
          <cell r="H3138" t="str">
            <v>0.951855662702496</v>
          </cell>
          <cell r="I3138" t="str">
            <v>0.5313</v>
          </cell>
          <cell r="J3138" t="str">
            <v>0.0123</v>
          </cell>
          <cell r="K3138" t="str">
            <v>0.0082-0.0164</v>
          </cell>
          <cell r="L3138">
            <v>6.9999999999999998E-9</v>
          </cell>
        </row>
        <row r="3139">
          <cell r="A3139" t="str">
            <v>rs2241275</v>
          </cell>
          <cell r="B3139" t="str">
            <v>Vertex-wise cortical thickness</v>
          </cell>
          <cell r="C3139" t="str">
            <v>34910505</v>
          </cell>
          <cell r="D3139" t="str">
            <v>rs11159106</v>
          </cell>
          <cell r="E3139" t="str">
            <v>chr14:75341139</v>
          </cell>
          <cell r="F3139" t="str">
            <v>A=0.529, G=0.471</v>
          </cell>
          <cell r="G3139">
            <v>0.88022365526334601</v>
          </cell>
          <cell r="H3139" t="str">
            <v>0.943831606486245</v>
          </cell>
          <cell r="I3139" t="str">
            <v>0.47</v>
          </cell>
          <cell r="J3139" t="str">
            <v>7.46</v>
          </cell>
          <cell r="L3139">
            <v>8.9999999999999995E-14</v>
          </cell>
        </row>
        <row r="3140">
          <cell r="A3140" t="str">
            <v>rs2241275</v>
          </cell>
          <cell r="B3140" t="str">
            <v>Feeling worry</v>
          </cell>
          <cell r="C3140" t="str">
            <v>29500382</v>
          </cell>
          <cell r="D3140" t="str">
            <v>rs3759741</v>
          </cell>
          <cell r="E3140" t="str">
            <v>chr14:75347041</v>
          </cell>
          <cell r="F3140" t="str">
            <v>A=0.471, G=0.529</v>
          </cell>
          <cell r="G3140">
            <v>0.87275627182056603</v>
          </cell>
          <cell r="H3140" t="str">
            <v>0.93981957837812</v>
          </cell>
          <cell r="I3140" t="str">
            <v>0.454476</v>
          </cell>
          <cell r="J3140" t="str">
            <v>6.03</v>
          </cell>
          <cell r="L3140">
            <v>2.0000000000000001E-9</v>
          </cell>
        </row>
        <row r="3141">
          <cell r="A3141" t="str">
            <v>rs2241275</v>
          </cell>
          <cell r="B3141" t="str">
            <v>Height</v>
          </cell>
          <cell r="C3141" t="str">
            <v>36224396</v>
          </cell>
          <cell r="D3141" t="str">
            <v>rs2300596</v>
          </cell>
          <cell r="E3141" t="str">
            <v>chr14:75353855</v>
          </cell>
          <cell r="F3141" t="str">
            <v>C=0.531, T=0.469</v>
          </cell>
          <cell r="G3141">
            <v>0.85794337193887904</v>
          </cell>
          <cell r="H3141" t="str">
            <v>0.935535548364359</v>
          </cell>
          <cell r="I3141" t="str">
            <v>0.4553</v>
          </cell>
          <cell r="J3141" t="str">
            <v>0.01</v>
          </cell>
          <cell r="K3141" t="str">
            <v>0.0088-0.0112</v>
          </cell>
          <cell r="L3141">
            <v>7.9999999999999996E-57</v>
          </cell>
        </row>
        <row r="3142">
          <cell r="A3142" t="str">
            <v>rs2241275</v>
          </cell>
          <cell r="B3142" t="str">
            <v>MOG/PTPRN2 protein level ratio</v>
          </cell>
          <cell r="C3142" t="str">
            <v>38412862</v>
          </cell>
          <cell r="D3142" t="str">
            <v>rs4903267</v>
          </cell>
          <cell r="E3142" t="str">
            <v>chr14:75360419</v>
          </cell>
          <cell r="F3142" t="str">
            <v>G=0.469, T=0.531</v>
          </cell>
          <cell r="G3142">
            <v>0.85794337193887904</v>
          </cell>
          <cell r="H3142" t="str">
            <v>0.935535548364359</v>
          </cell>
          <cell r="I3142" t="str">
            <v>NR</v>
          </cell>
          <cell r="J3142" t="str">
            <v>0.078071</v>
          </cell>
          <cell r="K3142" t="str">
            <v>0.064-0.092</v>
          </cell>
          <cell r="L3142">
            <v>6.0000000000000001E-28</v>
          </cell>
        </row>
        <row r="3143">
          <cell r="A3143" t="str">
            <v>rs2241275</v>
          </cell>
          <cell r="B3143" t="str">
            <v>MOG/RTBDN protein level ratio</v>
          </cell>
          <cell r="C3143" t="str">
            <v>38412862</v>
          </cell>
          <cell r="D3143" t="str">
            <v>rs4903267</v>
          </cell>
          <cell r="E3143" t="str">
            <v>chr14:75360419</v>
          </cell>
          <cell r="F3143" t="str">
            <v>G=0.469, T=0.531</v>
          </cell>
          <cell r="G3143">
            <v>0.85794337193887904</v>
          </cell>
          <cell r="H3143" t="str">
            <v>0.935535548364359</v>
          </cell>
          <cell r="I3143" t="str">
            <v>NR</v>
          </cell>
          <cell r="J3143" t="str">
            <v>0.0829075</v>
          </cell>
          <cell r="K3143" t="str">
            <v>0.069-0.097</v>
          </cell>
          <cell r="L3143">
            <v>4.9999999999999997E-30</v>
          </cell>
        </row>
        <row r="3144">
          <cell r="A3144" t="str">
            <v>rs2241275</v>
          </cell>
          <cell r="B3144" t="str">
            <v>T2 brain MRIs Unsupervised Deep learning derived Imaging Phenotypes (dimension 124)</v>
          </cell>
          <cell r="C3144" t="str">
            <v>38580839</v>
          </cell>
          <cell r="D3144" t="str">
            <v>rs2070599</v>
          </cell>
          <cell r="E3144" t="str">
            <v>chr14:75361177</v>
          </cell>
          <cell r="F3144" t="str">
            <v>C=0.469, G=0.531</v>
          </cell>
          <cell r="G3144">
            <v>0.85794337193887904</v>
          </cell>
          <cell r="H3144" t="str">
            <v>0.935535548364359</v>
          </cell>
          <cell r="I3144" t="str">
            <v>NR</v>
          </cell>
          <cell r="L3144">
            <v>2.9999999999999998E-13</v>
          </cell>
        </row>
        <row r="3145">
          <cell r="A3145" t="str">
            <v>rs2241275</v>
          </cell>
          <cell r="B3145" t="str">
            <v>Feeling nervous</v>
          </cell>
          <cell r="C3145" t="str">
            <v>29500382</v>
          </cell>
          <cell r="D3145" t="str">
            <v>rs2853779</v>
          </cell>
          <cell r="E3145" t="str">
            <v>chr14:75368508</v>
          </cell>
          <cell r="F3145" t="str">
            <v>A=0.531, G=0.469</v>
          </cell>
          <cell r="G3145">
            <v>0.85794337193887904</v>
          </cell>
          <cell r="H3145" t="str">
            <v>0.935535548364359</v>
          </cell>
          <cell r="I3145" t="str">
            <v>0.45354</v>
          </cell>
          <cell r="J3145" t="str">
            <v>6.94</v>
          </cell>
          <cell r="L3145">
            <v>3.9999999999999999E-12</v>
          </cell>
        </row>
        <row r="3146">
          <cell r="A3146" t="str">
            <v>rs224285</v>
          </cell>
          <cell r="B3146" t="str">
            <v>Hematocrit</v>
          </cell>
          <cell r="C3146" t="str">
            <v>34594039</v>
          </cell>
          <cell r="D3146" t="str">
            <v>rs224285</v>
          </cell>
          <cell r="E3146" t="str">
            <v>chr10:64584810</v>
          </cell>
          <cell r="F3146" t="str">
            <v>G=0.593, T=0.407</v>
          </cell>
          <cell r="G3146">
            <v>1</v>
          </cell>
          <cell r="H3146" t="str">
            <v>1</v>
          </cell>
          <cell r="I3146" t="str">
            <v>NR</v>
          </cell>
          <cell r="J3146" t="str">
            <v>0.0096</v>
          </cell>
          <cell r="K3146" t="str">
            <v>0.0063-0.0129</v>
          </cell>
          <cell r="L3146">
            <v>4.0000000000000001E-8</v>
          </cell>
        </row>
        <row r="3147">
          <cell r="A3147" t="str">
            <v>rs2243857</v>
          </cell>
          <cell r="B3147" t="str">
            <v>PR interval</v>
          </cell>
          <cell r="C3147" t="str">
            <v>32439900</v>
          </cell>
          <cell r="D3147" t="str">
            <v>rs2243857</v>
          </cell>
          <cell r="E3147" t="str">
            <v>chr1:232690086</v>
          </cell>
          <cell r="F3147" t="str">
            <v>A=0.438, G=0.562</v>
          </cell>
          <cell r="G3147">
            <v>1</v>
          </cell>
          <cell r="H3147" t="str">
            <v>1</v>
          </cell>
          <cell r="I3147" t="str">
            <v>0.4639</v>
          </cell>
          <cell r="J3147" t="str">
            <v>0.5267</v>
          </cell>
          <cell r="K3147" t="str">
            <v>0.39-0.66</v>
          </cell>
          <cell r="L3147">
            <v>2.9999999999999998E-14</v>
          </cell>
        </row>
        <row r="3148">
          <cell r="A3148" t="str">
            <v>rs2243857</v>
          </cell>
          <cell r="B3148" t="str">
            <v>PR interval</v>
          </cell>
          <cell r="C3148" t="str">
            <v>32439900</v>
          </cell>
          <cell r="D3148" t="str">
            <v>rs1285678</v>
          </cell>
          <cell r="E3148" t="str">
            <v>chr1:232712145</v>
          </cell>
          <cell r="F3148" t="str">
            <v>A=0.452, G=0.548</v>
          </cell>
          <cell r="G3148">
            <v>0.87608813703420296</v>
          </cell>
          <cell r="H3148" t="str">
            <v>0.962739360717064</v>
          </cell>
          <cell r="I3148" t="str">
            <v>0.47</v>
          </cell>
          <cell r="J3148" t="str">
            <v>0.52</v>
          </cell>
          <cell r="K3148" t="str">
            <v>0.38-0.66</v>
          </cell>
          <cell r="L3148">
            <v>2.9999999999999998E-15</v>
          </cell>
        </row>
        <row r="3149">
          <cell r="A3149" t="str">
            <v>rs2244133</v>
          </cell>
          <cell r="B3149" t="str">
            <v>Serum levels of protein SIRPB1</v>
          </cell>
          <cell r="C3149" t="str">
            <v>35078996</v>
          </cell>
          <cell r="D3149" t="str">
            <v>rs2244133</v>
          </cell>
          <cell r="E3149" t="str">
            <v>chr20:1557954</v>
          </cell>
          <cell r="F3149" t="str">
            <v>G=0.92, T=0.08</v>
          </cell>
          <cell r="G3149">
            <v>1</v>
          </cell>
          <cell r="H3149" t="str">
            <v>1</v>
          </cell>
          <cell r="I3149" t="str">
            <v>0.0892</v>
          </cell>
          <cell r="J3149" t="str">
            <v>0.915931</v>
          </cell>
          <cell r="K3149" t="str">
            <v>0.86-0.97</v>
          </cell>
          <cell r="L3149">
            <v>2E-204</v>
          </cell>
        </row>
        <row r="3150">
          <cell r="A3150" t="str">
            <v>rs2244133</v>
          </cell>
          <cell r="B3150" t="str">
            <v>Signal-regulatory protein beta-1 levels (SIRPB1.6247.9.3)</v>
          </cell>
          <cell r="C3150" t="str">
            <v>29875488</v>
          </cell>
          <cell r="D3150" t="str">
            <v>rs2244133</v>
          </cell>
          <cell r="E3150" t="str">
            <v>chr20:1557954</v>
          </cell>
          <cell r="F3150" t="str">
            <v>G=0.92, T=0.08</v>
          </cell>
          <cell r="G3150">
            <v>1</v>
          </cell>
          <cell r="H3150" t="str">
            <v>1</v>
          </cell>
          <cell r="I3150" t="str">
            <v>0.099</v>
          </cell>
          <cell r="J3150" t="str">
            <v>0.95</v>
          </cell>
          <cell r="K3150" t="str">
            <v>-0.87--1.03</v>
          </cell>
          <cell r="L3150">
            <v>8.9999999999999994E-136</v>
          </cell>
        </row>
        <row r="3151">
          <cell r="A3151" t="str">
            <v>rs2244133</v>
          </cell>
          <cell r="B3151" t="str">
            <v>Signal-regulatory protein beta-1 levels</v>
          </cell>
          <cell r="C3151" t="str">
            <v>34648354</v>
          </cell>
          <cell r="D3151" t="str">
            <v>rs2244133</v>
          </cell>
          <cell r="E3151" t="str">
            <v>chr20:1557954</v>
          </cell>
          <cell r="F3151" t="str">
            <v>G=0.92, T=0.08</v>
          </cell>
          <cell r="G3151">
            <v>1</v>
          </cell>
          <cell r="H3151" t="str">
            <v>1</v>
          </cell>
          <cell r="I3151" t="str">
            <v>0.09</v>
          </cell>
          <cell r="J3151" t="str">
            <v>0.931</v>
          </cell>
          <cell r="K3151" t="str">
            <v>0.89-0.97</v>
          </cell>
          <cell r="L3151">
            <v>0</v>
          </cell>
        </row>
        <row r="3152">
          <cell r="A3152" t="str">
            <v>rs2244598</v>
          </cell>
          <cell r="B3152" t="str">
            <v>Alcohol consumption</v>
          </cell>
          <cell r="C3152" t="str">
            <v>32193382</v>
          </cell>
          <cell r="D3152" t="str">
            <v>rs2244598</v>
          </cell>
          <cell r="E3152" t="str">
            <v>chr1:216681000</v>
          </cell>
          <cell r="F3152" t="str">
            <v>C=0.634, T=0.366</v>
          </cell>
          <cell r="G3152">
            <v>1</v>
          </cell>
          <cell r="H3152" t="str">
            <v>1</v>
          </cell>
          <cell r="I3152" t="str">
            <v>0.396151</v>
          </cell>
          <cell r="J3152" t="str">
            <v>0.0125451</v>
          </cell>
          <cell r="K3152" t="str">
            <v>0.0083-0.0168</v>
          </cell>
          <cell r="L3152">
            <v>4.0000000000000002E-9</v>
          </cell>
        </row>
        <row r="3153">
          <cell r="A3153" t="str">
            <v>rs2245389</v>
          </cell>
          <cell r="B3153" t="str">
            <v>Mean corpuscular hemoglobin</v>
          </cell>
          <cell r="C3153" t="str">
            <v>32888494</v>
          </cell>
          <cell r="D3153" t="str">
            <v>rs1891732</v>
          </cell>
          <cell r="E3153" t="str">
            <v>chr9:130286428</v>
          </cell>
          <cell r="F3153" t="str">
            <v>A=0.68, G=0.32</v>
          </cell>
          <cell r="G3153">
            <v>0.89750115130621799</v>
          </cell>
          <cell r="H3153" t="str">
            <v>0.953894663513538</v>
          </cell>
          <cell r="I3153" t="str">
            <v>0.651523</v>
          </cell>
          <cell r="J3153" t="str">
            <v>0.014356433</v>
          </cell>
          <cell r="K3153" t="str">
            <v>0.0098-0.0189</v>
          </cell>
          <cell r="L3153">
            <v>8.0000000000000003E-10</v>
          </cell>
        </row>
        <row r="3154">
          <cell r="A3154" t="str">
            <v>rs2245389</v>
          </cell>
          <cell r="B3154" t="str">
            <v>Platelet count</v>
          </cell>
          <cell r="C3154" t="str">
            <v>32888493</v>
          </cell>
          <cell r="D3154" t="str">
            <v>rs1891732</v>
          </cell>
          <cell r="E3154" t="str">
            <v>chr9:130286428</v>
          </cell>
          <cell r="F3154" t="str">
            <v>A=0.68, G=0.32</v>
          </cell>
          <cell r="G3154">
            <v>0.89750115130621799</v>
          </cell>
          <cell r="H3154" t="str">
            <v>0.953894663513538</v>
          </cell>
          <cell r="I3154" t="str">
            <v>0.652069</v>
          </cell>
          <cell r="J3154" t="str">
            <v>0.015465</v>
          </cell>
          <cell r="K3154" t="str">
            <v>0.012-0.019</v>
          </cell>
          <cell r="L3154">
            <v>2.9999999999999998E-15</v>
          </cell>
        </row>
        <row r="3155">
          <cell r="A3155" t="str">
            <v>rs2245389</v>
          </cell>
          <cell r="B3155" t="str">
            <v>Platelet count</v>
          </cell>
          <cell r="C3155" t="str">
            <v>32888493</v>
          </cell>
          <cell r="D3155" t="str">
            <v>rs1891732</v>
          </cell>
          <cell r="E3155" t="str">
            <v>chr9:130286428</v>
          </cell>
          <cell r="F3155" t="str">
            <v>A=0.68, G=0.32</v>
          </cell>
          <cell r="G3155">
            <v>0.89750115130621799</v>
          </cell>
          <cell r="H3155" t="str">
            <v>0.953894663513538</v>
          </cell>
          <cell r="I3155" t="str">
            <v>0.587666</v>
          </cell>
          <cell r="L3155">
            <v>4.9999999999999999E-13</v>
          </cell>
        </row>
        <row r="3156">
          <cell r="A3156" t="str">
            <v>rs2245389</v>
          </cell>
          <cell r="B3156" t="str">
            <v>Mean corpuscular hemoglobin</v>
          </cell>
          <cell r="C3156" t="str">
            <v>30595370</v>
          </cell>
          <cell r="D3156" t="str">
            <v>rs2243558</v>
          </cell>
          <cell r="E3156" t="str">
            <v>chr9:130289615</v>
          </cell>
          <cell r="F3156" t="str">
            <v>C=0.318, G=0.682</v>
          </cell>
          <cell r="G3156">
            <v>0.89729614994404805</v>
          </cell>
          <cell r="H3156" t="str">
            <v>0.949431989544586</v>
          </cell>
          <cell r="I3156" t="str">
            <v>NR</v>
          </cell>
          <cell r="L3156">
            <v>8.9999999999999999E-10</v>
          </cell>
        </row>
        <row r="3157">
          <cell r="A3157" t="str">
            <v>rs2247054</v>
          </cell>
          <cell r="B3157" t="str">
            <v>Schizophrenia</v>
          </cell>
          <cell r="C3157" t="str">
            <v>35396580</v>
          </cell>
          <cell r="D3157" t="str">
            <v>rs1006945</v>
          </cell>
          <cell r="E3157" t="str">
            <v>chr20:37458009</v>
          </cell>
          <cell r="F3157" t="str">
            <v>G=0.485, T=0.515</v>
          </cell>
          <cell r="G3157">
            <v>0.95680994632449601</v>
          </cell>
          <cell r="H3157" t="str">
            <v>0.987944588246573</v>
          </cell>
          <cell r="I3157" t="str">
            <v>0.46</v>
          </cell>
          <cell r="J3157" t="str">
            <v>0.94167</v>
          </cell>
          <cell r="K3157" t="str">
            <v>0.93-0.96</v>
          </cell>
          <cell r="L3157">
            <v>9.9999999999999998E-17</v>
          </cell>
        </row>
        <row r="3158">
          <cell r="A3158" t="str">
            <v>rs224707</v>
          </cell>
          <cell r="B3158" t="str">
            <v>Cortical thickness (min-P)</v>
          </cell>
          <cell r="C3158" t="str">
            <v>32665545</v>
          </cell>
          <cell r="D3158" t="str">
            <v>rs224709</v>
          </cell>
          <cell r="E3158" t="str">
            <v>chr10:34265234</v>
          </cell>
          <cell r="F3158" t="str">
            <v>C=0.272, T=0.728</v>
          </cell>
          <cell r="G3158">
            <v>0.96019360129952303</v>
          </cell>
          <cell r="H3158" t="str">
            <v>0.989819874519328</v>
          </cell>
          <cell r="I3158" t="str">
            <v>NR</v>
          </cell>
          <cell r="L3158">
            <v>1E-8</v>
          </cell>
        </row>
        <row r="3159">
          <cell r="A3159" t="str">
            <v>rs224707</v>
          </cell>
          <cell r="B3159" t="str">
            <v>Brain morphology (min-P)</v>
          </cell>
          <cell r="C3159" t="str">
            <v>32665545</v>
          </cell>
          <cell r="D3159" t="str">
            <v>rs224709</v>
          </cell>
          <cell r="E3159" t="str">
            <v>chr10:34265234</v>
          </cell>
          <cell r="F3159" t="str">
            <v>C=0.272, T=0.728</v>
          </cell>
          <cell r="G3159">
            <v>0.96019360129952303</v>
          </cell>
          <cell r="H3159" t="str">
            <v>0.989819874519328</v>
          </cell>
          <cell r="I3159" t="str">
            <v>NR</v>
          </cell>
          <cell r="L3159">
            <v>2.9999999999999997E-8</v>
          </cell>
        </row>
        <row r="3160">
          <cell r="A3160" t="str">
            <v>rs224707</v>
          </cell>
          <cell r="B3160" t="str">
            <v>Educational attainment</v>
          </cell>
          <cell r="C3160" t="str">
            <v>35361970</v>
          </cell>
          <cell r="D3160" t="str">
            <v>rs224697</v>
          </cell>
          <cell r="E3160" t="str">
            <v>chr10:34289562</v>
          </cell>
          <cell r="F3160" t="str">
            <v>A=0.276, T=0.724</v>
          </cell>
          <cell r="G3160">
            <v>0.93139241204981504</v>
          </cell>
          <cell r="H3160" t="str">
            <v>0.98464590964591</v>
          </cell>
          <cell r="I3160" t="str">
            <v>0.2633</v>
          </cell>
          <cell r="J3160" t="str">
            <v>0.00693619</v>
          </cell>
          <cell r="K3160" t="str">
            <v>0.0046-0.0093</v>
          </cell>
          <cell r="L3160">
            <v>8.0000000000000005E-9</v>
          </cell>
        </row>
        <row r="3161">
          <cell r="A3161" t="str">
            <v>rs2248253</v>
          </cell>
          <cell r="B3161" t="str">
            <v>Height</v>
          </cell>
          <cell r="C3161" t="str">
            <v>36224396</v>
          </cell>
          <cell r="D3161" t="str">
            <v>rs2486002</v>
          </cell>
          <cell r="E3161" t="str">
            <v>chr1:44475408</v>
          </cell>
          <cell r="F3161" t="str">
            <v>C=0.083, T=0.917</v>
          </cell>
          <cell r="G3161">
            <v>0.93648495520879904</v>
          </cell>
          <cell r="H3161" t="str">
            <v>0.973993071712941</v>
          </cell>
          <cell r="I3161" t="str">
            <v>0.0935</v>
          </cell>
          <cell r="J3161" t="str">
            <v>0.0097</v>
          </cell>
          <cell r="K3161" t="str">
            <v>0.0073-0.0121</v>
          </cell>
          <cell r="L3161">
            <v>9.9999999999999998E-17</v>
          </cell>
        </row>
        <row r="3162">
          <cell r="A3162" t="str">
            <v>rs2250417</v>
          </cell>
          <cell r="B3162" t="str">
            <v>Protein quantitative trait loci</v>
          </cell>
          <cell r="C3162" t="str">
            <v>18464913</v>
          </cell>
          <cell r="D3162" t="str">
            <v>rs2250417</v>
          </cell>
          <cell r="E3162" t="str">
            <v>chr11:112085316</v>
          </cell>
          <cell r="F3162" t="str">
            <v>C=0.512, T=0.488</v>
          </cell>
          <cell r="G3162">
            <v>1</v>
          </cell>
          <cell r="H3162" t="str">
            <v>1</v>
          </cell>
          <cell r="I3162" t="str">
            <v>0.44</v>
          </cell>
          <cell r="L3162">
            <v>7.0000000000000005E-13</v>
          </cell>
        </row>
        <row r="3163">
          <cell r="A3163" t="str">
            <v>rs2250417</v>
          </cell>
          <cell r="B3163" t="str">
            <v>Inflammatory biomarkers</v>
          </cell>
          <cell r="C3163" t="str">
            <v>24182552</v>
          </cell>
          <cell r="D3163" t="str">
            <v>rs2250417</v>
          </cell>
          <cell r="E3163" t="str">
            <v>chr11:112085316</v>
          </cell>
          <cell r="F3163" t="str">
            <v>C=0.512, T=0.488</v>
          </cell>
          <cell r="G3163">
            <v>1</v>
          </cell>
          <cell r="H3163" t="str">
            <v>1</v>
          </cell>
          <cell r="I3163" t="str">
            <v>0.48</v>
          </cell>
          <cell r="J3163" t="str">
            <v>0.1</v>
          </cell>
          <cell r="K3163" t="str">
            <v>0.08-0.12</v>
          </cell>
          <cell r="L3163">
            <v>2.0000000000000001E-32</v>
          </cell>
        </row>
        <row r="3164">
          <cell r="A3164" t="str">
            <v>rs2250417</v>
          </cell>
          <cell r="B3164" t="str">
            <v>Blood protein levels</v>
          </cell>
          <cell r="C3164" t="str">
            <v>23696881</v>
          </cell>
          <cell r="D3164" t="str">
            <v>rs2250417</v>
          </cell>
          <cell r="E3164" t="str">
            <v>chr11:112085316</v>
          </cell>
          <cell r="F3164" t="str">
            <v>C=0.512, T=0.488</v>
          </cell>
          <cell r="G3164">
            <v>1</v>
          </cell>
          <cell r="H3164" t="str">
            <v>1</v>
          </cell>
          <cell r="I3164" t="str">
            <v>NR</v>
          </cell>
          <cell r="L3164">
            <v>2.9999999999999998E-14</v>
          </cell>
        </row>
        <row r="3165">
          <cell r="A3165" t="str">
            <v>rs2250417</v>
          </cell>
          <cell r="B3165" t="str">
            <v>Interleukin-18 levels</v>
          </cell>
          <cell r="C3165" t="str">
            <v>31584380</v>
          </cell>
          <cell r="D3165" t="str">
            <v>rs2250417</v>
          </cell>
          <cell r="E3165" t="str">
            <v>chr11:112085316</v>
          </cell>
          <cell r="F3165" t="str">
            <v>C=0.512, T=0.488</v>
          </cell>
          <cell r="G3165">
            <v>1</v>
          </cell>
          <cell r="H3165" t="str">
            <v>1</v>
          </cell>
          <cell r="I3165" t="str">
            <v>NR</v>
          </cell>
          <cell r="J3165" t="str">
            <v>0.1</v>
          </cell>
          <cell r="K3165" t="str">
            <v>0.08-0.12</v>
          </cell>
          <cell r="L3165">
            <v>2.0000000000000001E-32</v>
          </cell>
        </row>
        <row r="3166">
          <cell r="A3166" t="str">
            <v>rs2250417</v>
          </cell>
          <cell r="B3166" t="str">
            <v>Interleukin-18 levels</v>
          </cell>
          <cell r="C3166" t="str">
            <v>36349687</v>
          </cell>
          <cell r="D3166" t="str">
            <v>rs2250417</v>
          </cell>
          <cell r="E3166" t="str">
            <v>chr11:112085316</v>
          </cell>
          <cell r="F3166" t="str">
            <v>C=0.512, T=0.488</v>
          </cell>
          <cell r="G3166">
            <v>1</v>
          </cell>
          <cell r="H3166" t="str">
            <v>1</v>
          </cell>
          <cell r="I3166" t="str">
            <v>NR</v>
          </cell>
          <cell r="J3166" t="str">
            <v>0.2289</v>
          </cell>
          <cell r="K3166" t="str">
            <v>0.17-0.28</v>
          </cell>
          <cell r="L3166">
            <v>9.9999999999999998E-17</v>
          </cell>
        </row>
        <row r="3167">
          <cell r="A3167" t="str">
            <v>rs2251106</v>
          </cell>
          <cell r="B3167" t="str">
            <v>Plateletcrit</v>
          </cell>
          <cell r="C3167" t="str">
            <v>32888494</v>
          </cell>
          <cell r="D3167" t="str">
            <v>rs2251551</v>
          </cell>
          <cell r="E3167" t="str">
            <v>chr9:130284652</v>
          </cell>
          <cell r="F3167" t="str">
            <v>C=0.368, G=0.632</v>
          </cell>
          <cell r="G3167">
            <v>0.80074362004097599</v>
          </cell>
          <cell r="H3167" t="str">
            <v>0.990236043171054</v>
          </cell>
          <cell r="I3167" t="str">
            <v>0.591652</v>
          </cell>
          <cell r="J3167" t="str">
            <v>0.013985336</v>
          </cell>
          <cell r="K3167" t="str">
            <v>0.0095-0.0185</v>
          </cell>
          <cell r="L3167">
            <v>1.0000000000000001E-9</v>
          </cell>
        </row>
        <row r="3168">
          <cell r="A3168" t="str">
            <v>rs2251106</v>
          </cell>
          <cell r="B3168" t="str">
            <v>Platelet count</v>
          </cell>
          <cell r="C3168" t="str">
            <v>32888494</v>
          </cell>
          <cell r="D3168" t="str">
            <v>rs2251551</v>
          </cell>
          <cell r="E3168" t="str">
            <v>chr9:130284652</v>
          </cell>
          <cell r="F3168" t="str">
            <v>C=0.368, G=0.632</v>
          </cell>
          <cell r="G3168">
            <v>0.80074362004097599</v>
          </cell>
          <cell r="H3168" t="str">
            <v>0.990236043171054</v>
          </cell>
          <cell r="I3168" t="str">
            <v>0.591622</v>
          </cell>
          <cell r="J3168" t="str">
            <v>0.015110734</v>
          </cell>
          <cell r="K3168" t="str">
            <v>0.011-0.02</v>
          </cell>
          <cell r="L3168">
            <v>3.9999999999999998E-11</v>
          </cell>
        </row>
        <row r="3169">
          <cell r="A3169" t="str">
            <v>rs2251106</v>
          </cell>
          <cell r="B3169" t="str">
            <v>Mean corpuscular hemoglobin</v>
          </cell>
          <cell r="C3169" t="str">
            <v>32888494</v>
          </cell>
          <cell r="D3169" t="str">
            <v>rs1891732</v>
          </cell>
          <cell r="E3169" t="str">
            <v>chr9:130286428</v>
          </cell>
          <cell r="F3169" t="str">
            <v>A=0.68, G=0.32</v>
          </cell>
          <cell r="G3169">
            <v>0.99092123312396196</v>
          </cell>
          <cell r="H3169" t="str">
            <v>1</v>
          </cell>
          <cell r="I3169" t="str">
            <v>0.651523</v>
          </cell>
          <cell r="J3169" t="str">
            <v>0.014356433</v>
          </cell>
          <cell r="K3169" t="str">
            <v>0.0098-0.0189</v>
          </cell>
          <cell r="L3169">
            <v>8.0000000000000003E-10</v>
          </cell>
        </row>
        <row r="3170">
          <cell r="A3170" t="str">
            <v>rs2251106</v>
          </cell>
          <cell r="B3170" t="str">
            <v>Platelet count</v>
          </cell>
          <cell r="C3170" t="str">
            <v>32888493</v>
          </cell>
          <cell r="D3170" t="str">
            <v>rs1891732</v>
          </cell>
          <cell r="E3170" t="str">
            <v>chr9:130286428</v>
          </cell>
          <cell r="F3170" t="str">
            <v>A=0.68, G=0.32</v>
          </cell>
          <cell r="G3170">
            <v>0.99092123312396196</v>
          </cell>
          <cell r="H3170" t="str">
            <v>1</v>
          </cell>
          <cell r="I3170" t="str">
            <v>0.652069</v>
          </cell>
          <cell r="J3170" t="str">
            <v>0.015465</v>
          </cell>
          <cell r="K3170" t="str">
            <v>0.012-0.019</v>
          </cell>
          <cell r="L3170">
            <v>2.9999999999999998E-15</v>
          </cell>
        </row>
        <row r="3171">
          <cell r="A3171" t="str">
            <v>rs2251106</v>
          </cell>
          <cell r="B3171" t="str">
            <v>Platelet count</v>
          </cell>
          <cell r="C3171" t="str">
            <v>32888493</v>
          </cell>
          <cell r="D3171" t="str">
            <v>rs1891732</v>
          </cell>
          <cell r="E3171" t="str">
            <v>chr9:130286428</v>
          </cell>
          <cell r="F3171" t="str">
            <v>A=0.68, G=0.32</v>
          </cell>
          <cell r="G3171">
            <v>0.99092123312396196</v>
          </cell>
          <cell r="H3171" t="str">
            <v>1</v>
          </cell>
          <cell r="I3171" t="str">
            <v>0.587666</v>
          </cell>
          <cell r="L3171">
            <v>4.9999999999999999E-13</v>
          </cell>
        </row>
        <row r="3172">
          <cell r="A3172" t="str">
            <v>rs2251106</v>
          </cell>
          <cell r="B3172" t="str">
            <v>Mean corpuscular hemoglobin</v>
          </cell>
          <cell r="C3172" t="str">
            <v>30595370</v>
          </cell>
          <cell r="D3172" t="str">
            <v>rs2243558</v>
          </cell>
          <cell r="E3172" t="str">
            <v>chr9:130289615</v>
          </cell>
          <cell r="F3172" t="str">
            <v>C=0.318, G=0.682</v>
          </cell>
          <cell r="G3172">
            <v>0.98189540366411099</v>
          </cell>
          <cell r="H3172" t="str">
            <v>1</v>
          </cell>
          <cell r="I3172" t="str">
            <v>NR</v>
          </cell>
          <cell r="L3172">
            <v>8.9999999999999999E-10</v>
          </cell>
        </row>
        <row r="3173">
          <cell r="A3173" t="str">
            <v>rs2252106</v>
          </cell>
          <cell r="B3173" t="str">
            <v>Hip circumference adjusted for BMI</v>
          </cell>
          <cell r="C3173" t="str">
            <v>34021172</v>
          </cell>
          <cell r="D3173" t="str">
            <v>rs2663127</v>
          </cell>
          <cell r="E3173" t="str">
            <v>chr15:99562680</v>
          </cell>
          <cell r="F3173" t="str">
            <v>A=0.724, G=0.276</v>
          </cell>
          <cell r="G3173">
            <v>0.936513946737347</v>
          </cell>
          <cell r="H3173" t="str">
            <v>1</v>
          </cell>
          <cell r="I3173" t="str">
            <v>NR</v>
          </cell>
          <cell r="J3173" t="str">
            <v>0.0191533</v>
          </cell>
          <cell r="K3173" t="str">
            <v>0.013-0.025</v>
          </cell>
          <cell r="L3173">
            <v>3E-10</v>
          </cell>
        </row>
        <row r="3174">
          <cell r="A3174" t="str">
            <v>rs2252106</v>
          </cell>
          <cell r="B3174" t="str">
            <v>Height</v>
          </cell>
          <cell r="C3174" t="str">
            <v>30595370</v>
          </cell>
          <cell r="D3174" t="str">
            <v>rs2663124</v>
          </cell>
          <cell r="E3174" t="str">
            <v>chr15:99564031</v>
          </cell>
          <cell r="F3174" t="str">
            <v>C=0.725, T=0.275</v>
          </cell>
          <cell r="G3174">
            <v>0.93140910511360897</v>
          </cell>
          <cell r="H3174" t="str">
            <v>0.994792556357895</v>
          </cell>
          <cell r="I3174" t="str">
            <v>NR</v>
          </cell>
          <cell r="L3174">
            <v>5.9999999999999999E-24</v>
          </cell>
        </row>
        <row r="3175">
          <cell r="A3175" t="str">
            <v>rs2254631</v>
          </cell>
          <cell r="B3175" t="str">
            <v>Height</v>
          </cell>
          <cell r="C3175" t="str">
            <v>36224396</v>
          </cell>
          <cell r="D3175" t="str">
            <v>rs825046</v>
          </cell>
          <cell r="E3175" t="str">
            <v>chr12:102044912</v>
          </cell>
          <cell r="F3175" t="str">
            <v>C=0.748, T=0.252</v>
          </cell>
          <cell r="G3175">
            <v>0.897121403899375</v>
          </cell>
          <cell r="H3175" t="str">
            <v>0.994596684964175</v>
          </cell>
          <cell r="I3175" t="str">
            <v>0.2793</v>
          </cell>
          <cell r="J3175" t="str">
            <v>0.0061</v>
          </cell>
          <cell r="K3175" t="str">
            <v>0.0047-0.0075</v>
          </cell>
          <cell r="L3175">
            <v>2.0000000000000001E-18</v>
          </cell>
        </row>
        <row r="3176">
          <cell r="A3176" t="str">
            <v>rs2275580</v>
          </cell>
          <cell r="B3176" t="str">
            <v>Height</v>
          </cell>
          <cell r="C3176" t="str">
            <v>36224396</v>
          </cell>
          <cell r="D3176" t="str">
            <v>rs2275580</v>
          </cell>
          <cell r="E3176" t="str">
            <v>chr10:99125949</v>
          </cell>
          <cell r="F3176" t="str">
            <v>C=0.407, T=0.593</v>
          </cell>
          <cell r="G3176">
            <v>1</v>
          </cell>
          <cell r="H3176" t="str">
            <v>1</v>
          </cell>
          <cell r="I3176" t="str">
            <v>0.5595</v>
          </cell>
          <cell r="J3176" t="str">
            <v>0.0048</v>
          </cell>
          <cell r="K3176" t="str">
            <v>0.0036-0.006</v>
          </cell>
          <cell r="L3176">
            <v>5.0000000000000002E-14</v>
          </cell>
        </row>
        <row r="3177">
          <cell r="A3177" t="str">
            <v>rs2275997</v>
          </cell>
          <cell r="B3177" t="str">
            <v>Body mass index</v>
          </cell>
          <cell r="C3177" t="str">
            <v>38538606</v>
          </cell>
          <cell r="D3177" t="str">
            <v>rs10458966</v>
          </cell>
          <cell r="E3177" t="str">
            <v>chr11:115102758</v>
          </cell>
          <cell r="F3177" t="str">
            <v>C=0.504, T=0.496</v>
          </cell>
          <cell r="G3177">
            <v>0.82350311990331404</v>
          </cell>
          <cell r="H3177" t="str">
            <v>0.949977624185769</v>
          </cell>
          <cell r="I3177" t="str">
            <v>NR</v>
          </cell>
          <cell r="J3177" t="str">
            <v>0.0183692</v>
          </cell>
          <cell r="K3177" t="str">
            <v>0.014-0.023</v>
          </cell>
          <cell r="L3177">
            <v>4E-14</v>
          </cell>
        </row>
        <row r="3178">
          <cell r="A3178" t="str">
            <v>rs2280613</v>
          </cell>
          <cell r="B3178" t="str">
            <v>Body mass index</v>
          </cell>
          <cell r="C3178" t="str">
            <v>30239722</v>
          </cell>
          <cell r="D3178" t="str">
            <v>rs1035010</v>
          </cell>
          <cell r="E3178" t="str">
            <v>chr7:69598328</v>
          </cell>
          <cell r="F3178" t="str">
            <v>C=0.773, T=0.227</v>
          </cell>
          <cell r="G3178">
            <v>0.928361904626816</v>
          </cell>
          <cell r="H3178" t="str">
            <v>0.977168017067248</v>
          </cell>
          <cell r="I3178" t="str">
            <v>0.2517</v>
          </cell>
          <cell r="J3178" t="str">
            <v>0.0139</v>
          </cell>
          <cell r="K3178" t="str">
            <v>0.01-0.0178</v>
          </cell>
          <cell r="L3178">
            <v>2E-12</v>
          </cell>
        </row>
        <row r="3179">
          <cell r="A3179" t="str">
            <v>rs2280613</v>
          </cell>
          <cell r="B3179" t="str">
            <v>Body mass index</v>
          </cell>
          <cell r="C3179" t="str">
            <v>34594039</v>
          </cell>
          <cell r="D3179" t="str">
            <v>rs1035010</v>
          </cell>
          <cell r="E3179" t="str">
            <v>chr7:69598328</v>
          </cell>
          <cell r="F3179" t="str">
            <v>C=0.773, T=0.227</v>
          </cell>
          <cell r="G3179">
            <v>0.928361904626816</v>
          </cell>
          <cell r="H3179" t="str">
            <v>0.977168017067248</v>
          </cell>
          <cell r="I3179" t="str">
            <v>NR</v>
          </cell>
          <cell r="J3179" t="str">
            <v>0.0169</v>
          </cell>
          <cell r="K3179" t="str">
            <v>0.013-0.021</v>
          </cell>
          <cell r="L3179">
            <v>2.9999999999999998E-15</v>
          </cell>
        </row>
        <row r="3180">
          <cell r="A3180" t="str">
            <v>rs2280613</v>
          </cell>
          <cell r="B3180" t="str">
            <v>Smoking initiation (MTAG)</v>
          </cell>
          <cell r="C3180" t="str">
            <v>37156939</v>
          </cell>
          <cell r="D3180" t="str">
            <v>rs10251306</v>
          </cell>
          <cell r="E3180" t="str">
            <v>chr7:69639978</v>
          </cell>
          <cell r="F3180" t="str">
            <v>C=0.228, T=0.772</v>
          </cell>
          <cell r="G3180">
            <v>0.92299495258084596</v>
          </cell>
          <cell r="H3180" t="str">
            <v>0.971584650061858</v>
          </cell>
          <cell r="I3180" t="str">
            <v>NR</v>
          </cell>
          <cell r="J3180" t="str">
            <v>0.0113425</v>
          </cell>
          <cell r="K3180" t="str">
            <v>0.0078-0.0149</v>
          </cell>
          <cell r="L3180">
            <v>3E-10</v>
          </cell>
        </row>
        <row r="3181">
          <cell r="A3181" t="str">
            <v>rs2280613</v>
          </cell>
          <cell r="B3181" t="str">
            <v>Body mass index (MTAG)</v>
          </cell>
          <cell r="C3181" t="str">
            <v>36376304</v>
          </cell>
          <cell r="D3181" t="str">
            <v>rs10268924</v>
          </cell>
          <cell r="E3181" t="str">
            <v>chr7:69647225</v>
          </cell>
          <cell r="F3181" t="str">
            <v>A=0.227, G=0.773</v>
          </cell>
          <cell r="G3181">
            <v>0.928361904626816</v>
          </cell>
          <cell r="H3181" t="str">
            <v>0.977168017067248</v>
          </cell>
          <cell r="I3181" t="str">
            <v>NR</v>
          </cell>
          <cell r="J3181" t="str">
            <v>0.013314</v>
          </cell>
          <cell r="K3181" t="str">
            <v>0.0095-0.0172</v>
          </cell>
          <cell r="L3181">
            <v>9.9999999999999994E-12</v>
          </cell>
        </row>
        <row r="3182">
          <cell r="A3182" t="str">
            <v>rs2280613</v>
          </cell>
          <cell r="B3182" t="str">
            <v>Biological sex</v>
          </cell>
          <cell r="C3182" t="str">
            <v>33888908</v>
          </cell>
          <cell r="D3182" t="str">
            <v>rs6950647</v>
          </cell>
          <cell r="E3182" t="str">
            <v>chr7:69648162</v>
          </cell>
          <cell r="F3182" t="str">
            <v>A=0.773, G=0.227</v>
          </cell>
          <cell r="G3182">
            <v>0.928361904626816</v>
          </cell>
          <cell r="H3182" t="str">
            <v>0.977168017067248</v>
          </cell>
          <cell r="I3182" t="str">
            <v>NR</v>
          </cell>
          <cell r="J3182" t="str">
            <v>0.0158146</v>
          </cell>
          <cell r="K3182" t="str">
            <v>0.012-0.02</v>
          </cell>
          <cell r="L3182">
            <v>2E-14</v>
          </cell>
        </row>
        <row r="3183">
          <cell r="A3183" t="str">
            <v>rs2280613</v>
          </cell>
          <cell r="B3183" t="str">
            <v>Type 2 diabetes</v>
          </cell>
          <cell r="C3183" t="str">
            <v>32541925</v>
          </cell>
          <cell r="D3183" t="str">
            <v>rs6975279</v>
          </cell>
          <cell r="E3183" t="str">
            <v>chr7:69649683</v>
          </cell>
          <cell r="F3183" t="str">
            <v>A=0.227, C=0.773</v>
          </cell>
          <cell r="G3183">
            <v>0.928361904626816</v>
          </cell>
          <cell r="H3183" t="str">
            <v>0.977168017067248</v>
          </cell>
          <cell r="I3183" t="str">
            <v>0.7117</v>
          </cell>
          <cell r="J3183" t="str">
            <v>0.0431</v>
          </cell>
          <cell r="K3183" t="str">
            <v>0.035-0.051</v>
          </cell>
          <cell r="L3183">
            <v>4.0000000000000002E-25</v>
          </cell>
        </row>
        <row r="3184">
          <cell r="A3184" t="str">
            <v>rs2280613</v>
          </cell>
          <cell r="B3184" t="str">
            <v>Type 2 diabetes</v>
          </cell>
          <cell r="C3184" t="str">
            <v>32499647</v>
          </cell>
          <cell r="D3184" t="str">
            <v>rs12698877</v>
          </cell>
          <cell r="E3184" t="str">
            <v>chr7:69696905</v>
          </cell>
          <cell r="F3184" t="str">
            <v>A=0.757, G=0.243</v>
          </cell>
          <cell r="G3184">
            <v>0.847770612994036</v>
          </cell>
          <cell r="H3184" t="str">
            <v>0.94900476496232</v>
          </cell>
          <cell r="I3184" t="str">
            <v>0.336</v>
          </cell>
          <cell r="J3184" t="str">
            <v>1.07</v>
          </cell>
          <cell r="K3184" t="str">
            <v>1.06-1.08</v>
          </cell>
          <cell r="L3184">
            <v>7.0000000000000001E-22</v>
          </cell>
        </row>
        <row r="3185">
          <cell r="A3185" t="str">
            <v>rs2280613</v>
          </cell>
          <cell r="B3185" t="str">
            <v>Medication use (drugs used in diabetes)</v>
          </cell>
          <cell r="C3185" t="str">
            <v>34594039</v>
          </cell>
          <cell r="D3185" t="str">
            <v>rs10258962</v>
          </cell>
          <cell r="E3185" t="str">
            <v>chr7:69727428</v>
          </cell>
          <cell r="F3185" t="str">
            <v>A=0.232, C=0.768</v>
          </cell>
          <cell r="G3185">
            <v>0.94492488154307797</v>
          </cell>
          <cell r="H3185" t="str">
            <v>0.972072467228179</v>
          </cell>
          <cell r="I3185" t="str">
            <v>0.277574973</v>
          </cell>
          <cell r="J3185" t="str">
            <v>0.066595815</v>
          </cell>
          <cell r="K3185" t="str">
            <v>0.045-0.088</v>
          </cell>
          <cell r="L3185">
            <v>1.0000000000000001E-9</v>
          </cell>
        </row>
        <row r="3186">
          <cell r="A3186" t="str">
            <v>rs2280613</v>
          </cell>
          <cell r="B3186" t="str">
            <v>Type 2 diabetes</v>
          </cell>
          <cell r="C3186" t="str">
            <v>34594039</v>
          </cell>
          <cell r="D3186" t="str">
            <v>rs10258962</v>
          </cell>
          <cell r="E3186" t="str">
            <v>chr7:69727428</v>
          </cell>
          <cell r="F3186" t="str">
            <v>A=0.232, C=0.768</v>
          </cell>
          <cell r="G3186">
            <v>0.94492488154307797</v>
          </cell>
          <cell r="H3186" t="str">
            <v>0.972072467228179</v>
          </cell>
          <cell r="I3186" t="str">
            <v>0.274150147</v>
          </cell>
          <cell r="J3186" t="str">
            <v>0.076599516</v>
          </cell>
          <cell r="K3186" t="str">
            <v>0.057-0.097</v>
          </cell>
          <cell r="L3186">
            <v>5.9999999999999997E-14</v>
          </cell>
        </row>
        <row r="3187">
          <cell r="A3187" t="str">
            <v>rs2280613</v>
          </cell>
          <cell r="B3187" t="str">
            <v>Cognitive aspects of educational attainment</v>
          </cell>
          <cell r="C3187" t="str">
            <v>33414549</v>
          </cell>
          <cell r="D3187" t="str">
            <v>rs12112638</v>
          </cell>
          <cell r="E3187" t="str">
            <v>chr7:69735251</v>
          </cell>
          <cell r="F3187" t="str">
            <v>A=0.766, G=0.234</v>
          </cell>
          <cell r="G3187">
            <v>0.95597535085563301</v>
          </cell>
          <cell r="H3187" t="str">
            <v>0.98320001335983</v>
          </cell>
          <cell r="I3187" t="str">
            <v>0.233598</v>
          </cell>
          <cell r="J3187" t="str">
            <v>0.049299136</v>
          </cell>
          <cell r="K3187" t="str">
            <v>0.035-0.064</v>
          </cell>
          <cell r="L3187">
            <v>3E-11</v>
          </cell>
        </row>
        <row r="3188">
          <cell r="A3188" t="str">
            <v>rs2280613</v>
          </cell>
          <cell r="B3188" t="str">
            <v>Cognitive performance</v>
          </cell>
          <cell r="C3188" t="str">
            <v>30038396</v>
          </cell>
          <cell r="D3188" t="str">
            <v>rs12112638</v>
          </cell>
          <cell r="E3188" t="str">
            <v>chr7:69735251</v>
          </cell>
          <cell r="F3188" t="str">
            <v>A=0.766, G=0.234</v>
          </cell>
          <cell r="G3188">
            <v>0.95597535085563301</v>
          </cell>
          <cell r="H3188" t="str">
            <v>0.98320001335983</v>
          </cell>
          <cell r="I3188" t="str">
            <v>0.7366</v>
          </cell>
          <cell r="J3188" t="str">
            <v>0.0216</v>
          </cell>
          <cell r="K3188" t="str">
            <v>0.015-0.028</v>
          </cell>
          <cell r="L3188">
            <v>1.9999999999999999E-11</v>
          </cell>
        </row>
        <row r="3189">
          <cell r="A3189" t="str">
            <v>rs2280613</v>
          </cell>
          <cell r="B3189" t="str">
            <v>Medication use (drugs used in diabetes)</v>
          </cell>
          <cell r="C3189" t="str">
            <v>34594039</v>
          </cell>
          <cell r="D3189" t="str">
            <v>rs2280613</v>
          </cell>
          <cell r="E3189" t="str">
            <v>chr7:69755741</v>
          </cell>
          <cell r="F3189" t="str">
            <v>A=0.232, G=0.768</v>
          </cell>
          <cell r="G3189">
            <v>1</v>
          </cell>
          <cell r="H3189" t="str">
            <v>1</v>
          </cell>
          <cell r="I3189" t="str">
            <v>NR</v>
          </cell>
          <cell r="J3189" t="str">
            <v>0.0521</v>
          </cell>
          <cell r="K3189" t="str">
            <v>0.036-0.069</v>
          </cell>
          <cell r="L3189">
            <v>6.9999999999999996E-10</v>
          </cell>
        </row>
        <row r="3190">
          <cell r="A3190" t="str">
            <v>rs2280613</v>
          </cell>
          <cell r="B3190" t="str">
            <v>Smoking initiation</v>
          </cell>
          <cell r="C3190" t="str">
            <v>33082346</v>
          </cell>
          <cell r="D3190" t="str">
            <v>rs7787612</v>
          </cell>
          <cell r="E3190" t="str">
            <v>chr7:69768707</v>
          </cell>
          <cell r="F3190" t="str">
            <v>C=0.776, T=0.224</v>
          </cell>
          <cell r="G3190">
            <v>0.91205893682750905</v>
          </cell>
          <cell r="H3190" t="str">
            <v>0.976863590628144</v>
          </cell>
          <cell r="I3190" t="str">
            <v>NR</v>
          </cell>
          <cell r="J3190" t="str">
            <v>0.977</v>
          </cell>
          <cell r="L3190">
            <v>6.9999999999999998E-9</v>
          </cell>
        </row>
        <row r="3191">
          <cell r="A3191" t="str">
            <v>rs2280613</v>
          </cell>
          <cell r="B3191" t="str">
            <v>Diastolic blood pressure</v>
          </cell>
          <cell r="C3191" t="str">
            <v>30224653</v>
          </cell>
          <cell r="D3191" t="str">
            <v>rs2222544</v>
          </cell>
          <cell r="E3191" t="str">
            <v>chr7:69769369</v>
          </cell>
          <cell r="F3191" t="str">
            <v>C=0.235, T=0.765</v>
          </cell>
          <cell r="G3191">
            <v>0.97245839954325997</v>
          </cell>
          <cell r="H3191" t="str">
            <v>0.994392731731788</v>
          </cell>
          <cell r="I3191" t="str">
            <v>0.7368</v>
          </cell>
          <cell r="J3191" t="str">
            <v>0.0987</v>
          </cell>
          <cell r="K3191" t="str">
            <v>0.065-0.132</v>
          </cell>
          <cell r="L3191">
            <v>8.9999999999999995E-9</v>
          </cell>
        </row>
        <row r="3192">
          <cell r="A3192" t="str">
            <v>rs2280613</v>
          </cell>
          <cell r="B3192" t="str">
            <v>Diastolic blood pressure</v>
          </cell>
          <cell r="C3192" t="str">
            <v>38689001</v>
          </cell>
          <cell r="D3192" t="str">
            <v>rs2222544</v>
          </cell>
          <cell r="E3192" t="str">
            <v>chr7:69769369</v>
          </cell>
          <cell r="F3192" t="str">
            <v>C=0.235, T=0.765</v>
          </cell>
          <cell r="G3192">
            <v>0.97245839954325997</v>
          </cell>
          <cell r="H3192" t="str">
            <v>0.994392731731788</v>
          </cell>
          <cell r="I3192" t="str">
            <v>NR</v>
          </cell>
          <cell r="J3192" t="str">
            <v>0.0971</v>
          </cell>
          <cell r="K3192" t="str">
            <v>0.064-0.131</v>
          </cell>
          <cell r="L3192">
            <v>1E-8</v>
          </cell>
        </row>
        <row r="3193">
          <cell r="A3193" t="str">
            <v>rs2280613</v>
          </cell>
          <cell r="B3193" t="str">
            <v>Systolic blood pressure</v>
          </cell>
          <cell r="C3193" t="str">
            <v>34594039</v>
          </cell>
          <cell r="D3193" t="str">
            <v>rs6460542</v>
          </cell>
          <cell r="E3193" t="str">
            <v>chr7:69775270</v>
          </cell>
          <cell r="F3193" t="str">
            <v>C=0.765, T=0.235</v>
          </cell>
          <cell r="G3193">
            <v>0.96152215475426595</v>
          </cell>
          <cell r="H3193" t="str">
            <v>0.988785463463575</v>
          </cell>
          <cell r="I3193" t="str">
            <v>NR</v>
          </cell>
          <cell r="J3193" t="str">
            <v>0.0142</v>
          </cell>
          <cell r="K3193" t="str">
            <v>0.01-0.018</v>
          </cell>
          <cell r="L3193">
            <v>1.9999999999999999E-11</v>
          </cell>
        </row>
        <row r="3194">
          <cell r="A3194" t="str">
            <v>rs2280613</v>
          </cell>
          <cell r="B3194" t="str">
            <v>Mean arterial pressure</v>
          </cell>
          <cell r="C3194" t="str">
            <v>34594039</v>
          </cell>
          <cell r="D3194" t="str">
            <v>rs6460542</v>
          </cell>
          <cell r="E3194" t="str">
            <v>chr7:69775270</v>
          </cell>
          <cell r="F3194" t="str">
            <v>C=0.765, T=0.235</v>
          </cell>
          <cell r="G3194">
            <v>0.96152215475426595</v>
          </cell>
          <cell r="H3194" t="str">
            <v>0.988785463463575</v>
          </cell>
          <cell r="I3194" t="str">
            <v>NR</v>
          </cell>
          <cell r="J3194" t="str">
            <v>0.016</v>
          </cell>
          <cell r="K3194" t="str">
            <v>0.012-0.02</v>
          </cell>
          <cell r="L3194">
            <v>1E-13</v>
          </cell>
        </row>
        <row r="3195">
          <cell r="A3195" t="str">
            <v>rs2280613</v>
          </cell>
          <cell r="B3195" t="str">
            <v>Type 2 diabetes</v>
          </cell>
          <cell r="C3195" t="str">
            <v>32541925</v>
          </cell>
          <cell r="D3195" t="str">
            <v>rs2103132</v>
          </cell>
          <cell r="E3195" t="str">
            <v>chr7:69782073</v>
          </cell>
          <cell r="F3195" t="str">
            <v>C=0.222, G=0.778</v>
          </cell>
          <cell r="G3195">
            <v>0.901259795860885</v>
          </cell>
          <cell r="H3195" t="str">
            <v>0.9766560891988</v>
          </cell>
          <cell r="I3195" t="str">
            <v>0.749</v>
          </cell>
          <cell r="J3195" t="str">
            <v>0.0319</v>
          </cell>
          <cell r="K3195" t="str">
            <v>0.022-0.042</v>
          </cell>
          <cell r="L3195">
            <v>2.0000000000000001E-9</v>
          </cell>
        </row>
        <row r="3196">
          <cell r="A3196" t="str">
            <v>rs2280613</v>
          </cell>
          <cell r="B3196" t="str">
            <v>Type 2 diabetes</v>
          </cell>
          <cell r="C3196" t="str">
            <v>34594039</v>
          </cell>
          <cell r="D3196" t="str">
            <v>rs12698897</v>
          </cell>
          <cell r="E3196" t="str">
            <v>chr7:69783013</v>
          </cell>
          <cell r="F3196" t="str">
            <v>A=0.223, T=0.777</v>
          </cell>
          <cell r="G3196">
            <v>0.90665245129348504</v>
          </cell>
          <cell r="H3196" t="str">
            <v>0.976760303086306</v>
          </cell>
          <cell r="I3196" t="str">
            <v>NR</v>
          </cell>
          <cell r="J3196" t="str">
            <v>0.0586</v>
          </cell>
          <cell r="K3196" t="str">
            <v>0.045-0.073</v>
          </cell>
          <cell r="L3196">
            <v>9.9999999999999998E-17</v>
          </cell>
        </row>
        <row r="3197">
          <cell r="A3197" t="str">
            <v>rs2280613</v>
          </cell>
          <cell r="B3197" t="str">
            <v>Heel bone mineral density</v>
          </cell>
          <cell r="C3197" t="str">
            <v>30595370</v>
          </cell>
          <cell r="D3197" t="str">
            <v>rs12698897</v>
          </cell>
          <cell r="E3197" t="str">
            <v>chr7:69783013</v>
          </cell>
          <cell r="F3197" t="str">
            <v>A=0.223, T=0.777</v>
          </cell>
          <cell r="G3197">
            <v>0.90665245129348504</v>
          </cell>
          <cell r="H3197" t="str">
            <v>0.976760303086306</v>
          </cell>
          <cell r="I3197" t="str">
            <v>NR</v>
          </cell>
          <cell r="L3197">
            <v>1E-8</v>
          </cell>
        </row>
        <row r="3198">
          <cell r="A3198" t="str">
            <v>rs2280613</v>
          </cell>
          <cell r="B3198" t="str">
            <v>Body mass index</v>
          </cell>
          <cell r="C3198" t="str">
            <v>30595370</v>
          </cell>
          <cell r="D3198" t="str">
            <v>rs6953344</v>
          </cell>
          <cell r="E3198" t="str">
            <v>chr7:69789374</v>
          </cell>
          <cell r="F3198" t="str">
            <v>A=0.777, G=0.223</v>
          </cell>
          <cell r="G3198">
            <v>0.90665245129348504</v>
          </cell>
          <cell r="H3198" t="str">
            <v>0.976760303086306</v>
          </cell>
          <cell r="I3198" t="str">
            <v>NR</v>
          </cell>
          <cell r="L3198">
            <v>1E-10</v>
          </cell>
        </row>
        <row r="3199">
          <cell r="A3199" t="str">
            <v>rs2280613</v>
          </cell>
          <cell r="B3199" t="str">
            <v>Body mass index</v>
          </cell>
          <cell r="C3199" t="str">
            <v>37280435</v>
          </cell>
          <cell r="D3199" t="str">
            <v>rs6953344</v>
          </cell>
          <cell r="E3199" t="str">
            <v>chr7:69789374</v>
          </cell>
          <cell r="F3199" t="str">
            <v>A=0.777, G=0.223</v>
          </cell>
          <cell r="G3199">
            <v>0.90665245129348504</v>
          </cell>
          <cell r="H3199" t="str">
            <v>0.976760303086306</v>
          </cell>
          <cell r="I3199" t="str">
            <v>NR</v>
          </cell>
          <cell r="J3199" t="str">
            <v>0.0139211</v>
          </cell>
          <cell r="K3199" t="str">
            <v>0.0095-0.0183</v>
          </cell>
          <cell r="L3199">
            <v>2.0000000000000001E-10</v>
          </cell>
        </row>
        <row r="3200">
          <cell r="A3200" t="str">
            <v>rs2280613</v>
          </cell>
          <cell r="B3200" t="str">
            <v>Body mass index</v>
          </cell>
          <cell r="C3200" t="str">
            <v>31669095</v>
          </cell>
          <cell r="D3200" t="str">
            <v>rs6957740</v>
          </cell>
          <cell r="E3200" t="str">
            <v>chr7:69789567</v>
          </cell>
          <cell r="F3200" t="str">
            <v>C=0.222, T=0.778</v>
          </cell>
          <cell r="G3200">
            <v>0.901259795860885</v>
          </cell>
          <cell r="H3200" t="str">
            <v>0.9766560891988</v>
          </cell>
          <cell r="I3200" t="str">
            <v>NR</v>
          </cell>
          <cell r="L3200">
            <v>1.9999999999999999E-11</v>
          </cell>
        </row>
        <row r="3201">
          <cell r="A3201" t="str">
            <v>rs2280613</v>
          </cell>
          <cell r="B3201" t="str">
            <v>Alcohol consumption</v>
          </cell>
          <cell r="C3201" t="str">
            <v>21471458</v>
          </cell>
          <cell r="D3201" t="str">
            <v>rs6943555</v>
          </cell>
          <cell r="E3201" t="str">
            <v>chr7:69806023</v>
          </cell>
          <cell r="F3201" t="str">
            <v>A=0.222, T=0.778</v>
          </cell>
          <cell r="G3201">
            <v>0.901259795860885</v>
          </cell>
          <cell r="H3201" t="str">
            <v>0.9766560891988</v>
          </cell>
          <cell r="I3201" t="str">
            <v>0.24</v>
          </cell>
          <cell r="J3201" t="str">
            <v>0.013</v>
          </cell>
          <cell r="K3201" t="str">
            <v>-0.003-0.028</v>
          </cell>
          <cell r="L3201">
            <v>4.0000000000000001E-8</v>
          </cell>
        </row>
        <row r="3202">
          <cell r="A3202" t="str">
            <v>rs2280613</v>
          </cell>
          <cell r="B3202" t="str">
            <v>Body mass index</v>
          </cell>
          <cell r="C3202" t="str">
            <v>36581621</v>
          </cell>
          <cell r="D3202" t="str">
            <v>rs6943555</v>
          </cell>
          <cell r="E3202" t="str">
            <v>chr7:69806023</v>
          </cell>
          <cell r="F3202" t="str">
            <v>A=0.222, T=0.778</v>
          </cell>
          <cell r="G3202">
            <v>0.901259795860885</v>
          </cell>
          <cell r="H3202" t="str">
            <v>0.9766560891988</v>
          </cell>
          <cell r="I3202" t="str">
            <v>NR</v>
          </cell>
          <cell r="J3202" t="str">
            <v>0.0123</v>
          </cell>
          <cell r="K3202" t="str">
            <v>0.0092-0.0154</v>
          </cell>
          <cell r="L3202">
            <v>2.0000000000000002E-15</v>
          </cell>
        </row>
        <row r="3203">
          <cell r="A3203" t="str">
            <v>rs2280613</v>
          </cell>
          <cell r="B3203" t="str">
            <v>Hemoglobin A1c levels</v>
          </cell>
          <cell r="C3203" t="str">
            <v>34594039</v>
          </cell>
          <cell r="D3203" t="str">
            <v>rs1524518</v>
          </cell>
          <cell r="E3203" t="str">
            <v>chr7:69808153</v>
          </cell>
          <cell r="F3203" t="str">
            <v>A=0.222, G=0.778</v>
          </cell>
          <cell r="G3203">
            <v>0.901259795860885</v>
          </cell>
          <cell r="H3203" t="str">
            <v>0.9766560891988</v>
          </cell>
          <cell r="I3203" t="str">
            <v>NR</v>
          </cell>
          <cell r="J3203" t="str">
            <v>0.0172</v>
          </cell>
          <cell r="K3203" t="str">
            <v>0.013-0.022</v>
          </cell>
          <cell r="L3203">
            <v>2.0000000000000001E-13</v>
          </cell>
        </row>
        <row r="3204">
          <cell r="A3204" t="str">
            <v>rs2280613</v>
          </cell>
          <cell r="B3204" t="str">
            <v>Curry liking</v>
          </cell>
          <cell r="C3204" t="str">
            <v>35585065</v>
          </cell>
          <cell r="D3204" t="str">
            <v>rs386714431</v>
          </cell>
          <cell r="E3204" t="str">
            <v>chr7:69822972</v>
          </cell>
          <cell r="F3204" t="str">
            <v>A=0.226, G=0.774</v>
          </cell>
          <cell r="G3204">
            <v>0.89070729755234401</v>
          </cell>
          <cell r="H3204" t="str">
            <v>0.959868012378114</v>
          </cell>
          <cell r="I3204" t="str">
            <v>0.2397</v>
          </cell>
          <cell r="J3204" t="str">
            <v>0.02355</v>
          </cell>
          <cell r="K3204" t="str">
            <v>0.015-0.032</v>
          </cell>
          <cell r="L3204">
            <v>2E-8</v>
          </cell>
        </row>
        <row r="3205">
          <cell r="A3205" t="str">
            <v>rs2283375</v>
          </cell>
          <cell r="B3205" t="str">
            <v>Serum alkaline phosphatase levels</v>
          </cell>
          <cell r="C3205" t="str">
            <v>33462484</v>
          </cell>
          <cell r="D3205" t="str">
            <v>rs34473506</v>
          </cell>
          <cell r="E3205" t="str">
            <v>chr14:72988567</v>
          </cell>
          <cell r="F3205" t="str">
            <v>C=0.814, T=0.186</v>
          </cell>
          <cell r="G3205">
            <v>0.88462702136325899</v>
          </cell>
          <cell r="H3205" t="str">
            <v>0.986617713571182</v>
          </cell>
          <cell r="I3205" t="str">
            <v>NR</v>
          </cell>
          <cell r="J3205" t="str">
            <v>0.0213</v>
          </cell>
          <cell r="K3205" t="str">
            <v>0.015-0.028</v>
          </cell>
          <cell r="L3205">
            <v>8.9999999999999999E-11</v>
          </cell>
        </row>
        <row r="3206">
          <cell r="A3206" t="str">
            <v>rs2283375</v>
          </cell>
          <cell r="B3206" t="str">
            <v>C-reactive protein levels</v>
          </cell>
          <cell r="C3206" t="str">
            <v>33462484</v>
          </cell>
          <cell r="D3206" t="str">
            <v>rs34473506</v>
          </cell>
          <cell r="E3206" t="str">
            <v>chr14:72988567</v>
          </cell>
          <cell r="F3206" t="str">
            <v>C=0.814, T=0.186</v>
          </cell>
          <cell r="G3206">
            <v>0.88462702136325899</v>
          </cell>
          <cell r="H3206" t="str">
            <v>0.986617713571182</v>
          </cell>
          <cell r="I3206" t="str">
            <v>NR</v>
          </cell>
          <cell r="J3206" t="str">
            <v>0.0268</v>
          </cell>
          <cell r="K3206" t="str">
            <v>0.02-0.033</v>
          </cell>
          <cell r="L3206">
            <v>2.9999999999999999E-16</v>
          </cell>
        </row>
        <row r="3207">
          <cell r="A3207" t="str">
            <v>rs2284339</v>
          </cell>
          <cell r="B3207" t="str">
            <v>Height</v>
          </cell>
          <cell r="C3207" t="str">
            <v>36224396</v>
          </cell>
          <cell r="D3207" t="str">
            <v>rs2284339</v>
          </cell>
          <cell r="E3207" t="str">
            <v>chr14:92340901</v>
          </cell>
          <cell r="F3207" t="str">
            <v>A=0.529, G=0.471</v>
          </cell>
          <cell r="G3207">
            <v>1</v>
          </cell>
          <cell r="H3207" t="str">
            <v>1</v>
          </cell>
          <cell r="I3207" t="str">
            <v>0.5672</v>
          </cell>
          <cell r="J3207" t="str">
            <v>0.0196</v>
          </cell>
          <cell r="K3207" t="str">
            <v>0.015-0.024</v>
          </cell>
          <cell r="L3207">
            <v>5.9999999999999999E-16</v>
          </cell>
        </row>
        <row r="3208">
          <cell r="A3208" t="str">
            <v>rs2287325</v>
          </cell>
          <cell r="B3208" t="str">
            <v>Autoimmune neurological syndromes with anti-GAD65 autoantibodies</v>
          </cell>
          <cell r="C3208" t="str">
            <v>35348614</v>
          </cell>
          <cell r="D3208" t="str">
            <v>rs11124749</v>
          </cell>
          <cell r="E3208" t="str">
            <v>chr2:40821576</v>
          </cell>
          <cell r="F3208" t="str">
            <v>C=0.788, G=0.212</v>
          </cell>
          <cell r="G3208">
            <v>0.93538177656319299</v>
          </cell>
          <cell r="H3208" t="str">
            <v>1</v>
          </cell>
          <cell r="I3208" t="str">
            <v>NR</v>
          </cell>
          <cell r="J3208" t="str">
            <v>2.27</v>
          </cell>
          <cell r="K3208" t="str">
            <v>1.716-3.003</v>
          </cell>
          <cell r="L3208">
            <v>8.9999999999999995E-9</v>
          </cell>
        </row>
        <row r="3209">
          <cell r="A3209" t="str">
            <v>rs2288816</v>
          </cell>
          <cell r="B3209" t="str">
            <v>Height</v>
          </cell>
          <cell r="C3209" t="str">
            <v>36224396</v>
          </cell>
          <cell r="D3209" t="str">
            <v>rs2288816</v>
          </cell>
          <cell r="E3209" t="str">
            <v>chr5:171326223</v>
          </cell>
          <cell r="F3209" t="str">
            <v>A=0.956, G=0.044</v>
          </cell>
          <cell r="G3209">
            <v>1</v>
          </cell>
          <cell r="H3209" t="str">
            <v>1</v>
          </cell>
          <cell r="I3209" t="str">
            <v>0.0682</v>
          </cell>
          <cell r="J3209" t="str">
            <v>0.0089</v>
          </cell>
          <cell r="K3209" t="str">
            <v>0.0062-0.0116</v>
          </cell>
          <cell r="L3209">
            <v>8.0000000000000003E-10</v>
          </cell>
        </row>
        <row r="3210">
          <cell r="A3210" t="str">
            <v>rs228924</v>
          </cell>
          <cell r="B3210" t="str">
            <v>Iron status biomarkers (iron levels)</v>
          </cell>
          <cell r="C3210" t="str">
            <v>25352340</v>
          </cell>
          <cell r="D3210" t="str">
            <v>rs228916</v>
          </cell>
          <cell r="E3210" t="str">
            <v>chr22:37505552</v>
          </cell>
          <cell r="F3210" t="str">
            <v>C=0.114, T=0.886</v>
          </cell>
          <cell r="G3210">
            <v>1</v>
          </cell>
          <cell r="H3210" t="str">
            <v>1</v>
          </cell>
          <cell r="I3210" t="str">
            <v>0.875</v>
          </cell>
          <cell r="J3210" t="str">
            <v>0.086</v>
          </cell>
          <cell r="K3210" t="str">
            <v>0.055-0.117</v>
          </cell>
          <cell r="L3210">
            <v>2.9999999999999997E-8</v>
          </cell>
        </row>
        <row r="3211">
          <cell r="A3211" t="str">
            <v>rs2295367</v>
          </cell>
          <cell r="B3211" t="str">
            <v>Red cell distribution width</v>
          </cell>
          <cell r="C3211" t="str">
            <v>32888493</v>
          </cell>
          <cell r="D3211" t="str">
            <v>rs2236074</v>
          </cell>
          <cell r="E3211" t="str">
            <v>chr1:28211384</v>
          </cell>
          <cell r="F3211" t="str">
            <v>A=0.386, G=0.614</v>
          </cell>
          <cell r="G3211">
            <v>0.82429844641204797</v>
          </cell>
          <cell r="H3211" t="str">
            <v>0.915544511232748</v>
          </cell>
          <cell r="I3211" t="str">
            <v>0.63615</v>
          </cell>
          <cell r="L3211">
            <v>4.9999999999999997E-12</v>
          </cell>
        </row>
        <row r="3212">
          <cell r="A3212" t="str">
            <v>rs2295367</v>
          </cell>
          <cell r="B3212" t="str">
            <v>Red cell distribution width</v>
          </cell>
          <cell r="C3212" t="str">
            <v>32888494</v>
          </cell>
          <cell r="D3212" t="str">
            <v>rs2236074</v>
          </cell>
          <cell r="E3212" t="str">
            <v>chr1:28211384</v>
          </cell>
          <cell r="F3212" t="str">
            <v>A=0.386, G=0.614</v>
          </cell>
          <cell r="G3212">
            <v>0.82429844641204797</v>
          </cell>
          <cell r="H3212" t="str">
            <v>0.915544511232748</v>
          </cell>
          <cell r="I3212" t="str">
            <v>0.361783</v>
          </cell>
          <cell r="J3212" t="str">
            <v>0.015358402</v>
          </cell>
          <cell r="K3212" t="str">
            <v>0.011-0.02</v>
          </cell>
          <cell r="L3212">
            <v>3E-11</v>
          </cell>
        </row>
        <row r="3213">
          <cell r="A3213" t="str">
            <v>rs2295367</v>
          </cell>
          <cell r="B3213" t="str">
            <v>Red cell distribution width</v>
          </cell>
          <cell r="C3213" t="str">
            <v>32888493</v>
          </cell>
          <cell r="D3213" t="str">
            <v>rs2236074</v>
          </cell>
          <cell r="E3213" t="str">
            <v>chr1:28211384</v>
          </cell>
          <cell r="F3213" t="str">
            <v>A=0.386, G=0.614</v>
          </cell>
          <cell r="G3213">
            <v>0.82429844641204797</v>
          </cell>
          <cell r="H3213" t="str">
            <v>0.915544511232748</v>
          </cell>
          <cell r="I3213" t="str">
            <v>0.637575</v>
          </cell>
          <cell r="J3213" t="str">
            <v>0.015436</v>
          </cell>
          <cell r="K3213" t="str">
            <v>0.012-0.019</v>
          </cell>
          <cell r="L3213">
            <v>1E-14</v>
          </cell>
        </row>
        <row r="3214">
          <cell r="A3214" t="str">
            <v>rs2295367</v>
          </cell>
          <cell r="B3214" t="str">
            <v>Platelet distribution width</v>
          </cell>
          <cell r="C3214" t="str">
            <v>32888494</v>
          </cell>
          <cell r="D3214" t="str">
            <v>rs1467464</v>
          </cell>
          <cell r="E3214" t="str">
            <v>chr1:28211650</v>
          </cell>
          <cell r="F3214" t="str">
            <v>C=0.384, T=0.616</v>
          </cell>
          <cell r="G3214">
            <v>0.97516458196181699</v>
          </cell>
          <cell r="H3214" t="str">
            <v>1</v>
          </cell>
          <cell r="I3214" t="str">
            <v>0.369555</v>
          </cell>
          <cell r="J3214" t="str">
            <v>0.014855127</v>
          </cell>
          <cell r="K3214" t="str">
            <v>0.01-0.019</v>
          </cell>
          <cell r="L3214">
            <v>2.0000000000000001E-10</v>
          </cell>
        </row>
        <row r="3215">
          <cell r="A3215" t="str">
            <v>rs2295367</v>
          </cell>
          <cell r="B3215" t="str">
            <v>Lymphocyte count</v>
          </cell>
          <cell r="C3215" t="str">
            <v>32888494</v>
          </cell>
          <cell r="D3215" t="str">
            <v>rs1467464</v>
          </cell>
          <cell r="E3215" t="str">
            <v>chr1:28211650</v>
          </cell>
          <cell r="F3215" t="str">
            <v>C=0.384, T=0.616</v>
          </cell>
          <cell r="G3215">
            <v>0.97516458196181699</v>
          </cell>
          <cell r="H3215" t="str">
            <v>1</v>
          </cell>
          <cell r="I3215" t="str">
            <v>0.369719</v>
          </cell>
          <cell r="J3215" t="str">
            <v>0.019565167</v>
          </cell>
          <cell r="K3215" t="str">
            <v>0.015-0.024</v>
          </cell>
          <cell r="L3215">
            <v>1.0000000000000001E-17</v>
          </cell>
        </row>
        <row r="3216">
          <cell r="A3216" t="str">
            <v>rs2295367</v>
          </cell>
          <cell r="B3216" t="str">
            <v>Lymphocyte count</v>
          </cell>
          <cell r="C3216" t="str">
            <v>34469753</v>
          </cell>
          <cell r="D3216" t="str">
            <v>rs6565</v>
          </cell>
          <cell r="E3216" t="str">
            <v>chr1:28213157</v>
          </cell>
          <cell r="F3216" t="str">
            <v>C=0.384, T=0.616</v>
          </cell>
          <cell r="G3216">
            <v>0.97516458196181699</v>
          </cell>
          <cell r="H3216" t="str">
            <v>1</v>
          </cell>
          <cell r="I3216" t="str">
            <v>0.63</v>
          </cell>
          <cell r="L3216">
            <v>5.0000000000000001E-9</v>
          </cell>
        </row>
        <row r="3217">
          <cell r="A3217" t="str">
            <v>rs2295367</v>
          </cell>
          <cell r="B3217" t="str">
            <v>Red cell distribution width</v>
          </cell>
          <cell r="C3217" t="str">
            <v>30595370</v>
          </cell>
          <cell r="D3217" t="str">
            <v>rs6565</v>
          </cell>
          <cell r="E3217" t="str">
            <v>chr1:28213157</v>
          </cell>
          <cell r="F3217" t="str">
            <v>C=0.384, T=0.616</v>
          </cell>
          <cell r="G3217">
            <v>0.97516458196181699</v>
          </cell>
          <cell r="H3217" t="str">
            <v>1</v>
          </cell>
          <cell r="I3217" t="str">
            <v>NR</v>
          </cell>
          <cell r="L3217">
            <v>2.0000000000000001E-10</v>
          </cell>
        </row>
        <row r="3218">
          <cell r="A3218" t="str">
            <v>rs2295367</v>
          </cell>
          <cell r="B3218" t="str">
            <v>White blood cell count</v>
          </cell>
          <cell r="C3218" t="str">
            <v>34594039</v>
          </cell>
          <cell r="D3218" t="str">
            <v>rs1474908</v>
          </cell>
          <cell r="E3218" t="str">
            <v>chr1:28213213</v>
          </cell>
          <cell r="F3218" t="str">
            <v>A=0.616, G=0.384</v>
          </cell>
          <cell r="G3218">
            <v>0.97516458196181699</v>
          </cell>
          <cell r="H3218" t="str">
            <v>1</v>
          </cell>
          <cell r="I3218" t="str">
            <v>NR</v>
          </cell>
          <cell r="J3218" t="str">
            <v>0.013</v>
          </cell>
          <cell r="K3218" t="str">
            <v>0.0091-0.0169</v>
          </cell>
          <cell r="L3218">
            <v>1E-10</v>
          </cell>
        </row>
        <row r="3219">
          <cell r="A3219" t="str">
            <v>rs2295367</v>
          </cell>
          <cell r="B3219" t="str">
            <v>Eosinophil counts</v>
          </cell>
          <cell r="C3219" t="str">
            <v>30595370</v>
          </cell>
          <cell r="D3219" t="str">
            <v>rs6660899</v>
          </cell>
          <cell r="E3219" t="str">
            <v>chr1:28214281</v>
          </cell>
          <cell r="F3219" t="str">
            <v>C=0.389, G=0.611</v>
          </cell>
          <cell r="G3219">
            <v>0.99582711133233803</v>
          </cell>
          <cell r="H3219" t="str">
            <v>1</v>
          </cell>
          <cell r="I3219" t="str">
            <v>NR</v>
          </cell>
          <cell r="L3219">
            <v>1E-10</v>
          </cell>
        </row>
        <row r="3220">
          <cell r="A3220" t="str">
            <v>rs2295367</v>
          </cell>
          <cell r="B3220" t="str">
            <v>Plateletcrit</v>
          </cell>
          <cell r="C3220" t="str">
            <v>32888494</v>
          </cell>
          <cell r="D3220" t="str">
            <v>rs10751725</v>
          </cell>
          <cell r="E3220" t="str">
            <v>chr1:28216191</v>
          </cell>
          <cell r="F3220" t="str">
            <v>A=0.385, C=0.615</v>
          </cell>
          <cell r="G3220">
            <v>0.97927038343608896</v>
          </cell>
          <cell r="H3220" t="str">
            <v>1</v>
          </cell>
          <cell r="I3220" t="str">
            <v>0.369764</v>
          </cell>
          <cell r="J3220" t="str">
            <v>0.019399373</v>
          </cell>
          <cell r="K3220" t="str">
            <v>0.015-0.024</v>
          </cell>
          <cell r="L3220">
            <v>8.0000000000000006E-17</v>
          </cell>
        </row>
        <row r="3221">
          <cell r="A3221" t="str">
            <v>rs2295367</v>
          </cell>
          <cell r="B3221" t="str">
            <v>White blood cell count</v>
          </cell>
          <cell r="C3221" t="str">
            <v>32888493</v>
          </cell>
          <cell r="D3221" t="str">
            <v>rs9701457</v>
          </cell>
          <cell r="E3221" t="str">
            <v>chr1:28216736</v>
          </cell>
          <cell r="F3221" t="str">
            <v>C=0.622, T=0.378</v>
          </cell>
          <cell r="G3221">
            <v>0.95080524222468499</v>
          </cell>
          <cell r="H3221" t="str">
            <v>1</v>
          </cell>
          <cell r="I3221" t="str">
            <v>0.365824</v>
          </cell>
          <cell r="J3221" t="str">
            <v>0.018485</v>
          </cell>
          <cell r="K3221" t="str">
            <v>0.015-0.022</v>
          </cell>
          <cell r="L3221">
            <v>5.9999999999999998E-22</v>
          </cell>
        </row>
        <row r="3222">
          <cell r="A3222" t="str">
            <v>rs2295367</v>
          </cell>
          <cell r="B3222" t="str">
            <v>White blood cell count</v>
          </cell>
          <cell r="C3222" t="str">
            <v>32888494</v>
          </cell>
          <cell r="D3222" t="str">
            <v>rs9701457</v>
          </cell>
          <cell r="E3222" t="str">
            <v>chr1:28216736</v>
          </cell>
          <cell r="F3222" t="str">
            <v>C=0.622, T=0.378</v>
          </cell>
          <cell r="G3222">
            <v>0.95080524222468499</v>
          </cell>
          <cell r="H3222" t="str">
            <v>1</v>
          </cell>
          <cell r="I3222" t="str">
            <v>0.364246</v>
          </cell>
          <cell r="J3222" t="str">
            <v>0.018113347</v>
          </cell>
          <cell r="K3222" t="str">
            <v>0.014-0.023</v>
          </cell>
          <cell r="L3222">
            <v>2.9999999999999998E-15</v>
          </cell>
        </row>
        <row r="3223">
          <cell r="A3223" t="str">
            <v>rs2295367</v>
          </cell>
          <cell r="B3223" t="str">
            <v>White blood cell count</v>
          </cell>
          <cell r="C3223" t="str">
            <v>30595370</v>
          </cell>
          <cell r="D3223" t="str">
            <v>rs9701457</v>
          </cell>
          <cell r="E3223" t="str">
            <v>chr1:28216736</v>
          </cell>
          <cell r="F3223" t="str">
            <v>C=0.622, T=0.378</v>
          </cell>
          <cell r="G3223">
            <v>0.95080524222468499</v>
          </cell>
          <cell r="H3223" t="str">
            <v>1</v>
          </cell>
          <cell r="I3223" t="str">
            <v>NR</v>
          </cell>
          <cell r="L3223">
            <v>2E-14</v>
          </cell>
        </row>
        <row r="3224">
          <cell r="A3224" t="str">
            <v>rs2295367</v>
          </cell>
          <cell r="B3224" t="str">
            <v>Platelet count</v>
          </cell>
          <cell r="C3224" t="str">
            <v>32888493</v>
          </cell>
          <cell r="D3224" t="str">
            <v>rs7356</v>
          </cell>
          <cell r="E3224" t="str">
            <v>chr1:28218100</v>
          </cell>
          <cell r="F3224" t="str">
            <v>C=0.385, T=0.615</v>
          </cell>
          <cell r="G3224">
            <v>0.97927038343608896</v>
          </cell>
          <cell r="H3224" t="str">
            <v>1</v>
          </cell>
          <cell r="I3224" t="str">
            <v>0.371122</v>
          </cell>
          <cell r="J3224" t="str">
            <v>0.022914</v>
          </cell>
          <cell r="K3224" t="str">
            <v>0.019-0.027</v>
          </cell>
          <cell r="L3224">
            <v>2.0000000000000001E-33</v>
          </cell>
        </row>
        <row r="3225">
          <cell r="A3225" t="str">
            <v>rs2295367</v>
          </cell>
          <cell r="B3225" t="str">
            <v>Lymphocyte count</v>
          </cell>
          <cell r="C3225" t="str">
            <v>32888493</v>
          </cell>
          <cell r="D3225" t="str">
            <v>rs11247712</v>
          </cell>
          <cell r="E3225" t="str">
            <v>chr1:28229681</v>
          </cell>
          <cell r="F3225" t="str">
            <v>C=0.615, T=0.385</v>
          </cell>
          <cell r="G3225">
            <v>0.97927038343608896</v>
          </cell>
          <cell r="H3225" t="str">
            <v>1</v>
          </cell>
          <cell r="I3225" t="str">
            <v>0.377521</v>
          </cell>
          <cell r="L3225">
            <v>1.9999999999999998E-21</v>
          </cell>
        </row>
        <row r="3226">
          <cell r="A3226" t="str">
            <v>rs2295367</v>
          </cell>
          <cell r="B3226" t="str">
            <v>Lymphocyte count</v>
          </cell>
          <cell r="C3226" t="str">
            <v>32888493</v>
          </cell>
          <cell r="D3226" t="str">
            <v>rs11247712</v>
          </cell>
          <cell r="E3226" t="str">
            <v>chr1:28229681</v>
          </cell>
          <cell r="F3226" t="str">
            <v>C=0.615, T=0.385</v>
          </cell>
          <cell r="G3226">
            <v>0.97927038343608896</v>
          </cell>
          <cell r="H3226" t="str">
            <v>1</v>
          </cell>
          <cell r="I3226" t="str">
            <v>0.368908</v>
          </cell>
          <cell r="J3226" t="str">
            <v>0.019902</v>
          </cell>
          <cell r="K3226" t="str">
            <v>0.016-0.024</v>
          </cell>
          <cell r="L3226">
            <v>3E-24</v>
          </cell>
        </row>
        <row r="3227">
          <cell r="A3227" t="str">
            <v>rs2295367</v>
          </cell>
          <cell r="B3227" t="str">
            <v>White blood cell count</v>
          </cell>
          <cell r="C3227" t="str">
            <v>32888493</v>
          </cell>
          <cell r="D3227" t="str">
            <v>rs2474470</v>
          </cell>
          <cell r="E3227" t="str">
            <v>chr1:28234999</v>
          </cell>
          <cell r="F3227" t="str">
            <v>C=0.615, T=0.385</v>
          </cell>
          <cell r="G3227">
            <v>0.97927038343608896</v>
          </cell>
          <cell r="H3227" t="str">
            <v>1</v>
          </cell>
          <cell r="I3227" t="str">
            <v>0.388104</v>
          </cell>
          <cell r="L3227">
            <v>1.9999999999999999E-20</v>
          </cell>
        </row>
        <row r="3228">
          <cell r="A3228" t="str">
            <v>rs2295367</v>
          </cell>
          <cell r="B3228" t="str">
            <v>Platelet count</v>
          </cell>
          <cell r="C3228" t="str">
            <v>32888493</v>
          </cell>
          <cell r="D3228" t="str">
            <v>rs11247718</v>
          </cell>
          <cell r="E3228" t="str">
            <v>chr1:28242447</v>
          </cell>
          <cell r="F3228" t="str">
            <v>G=0.61, T=0.39</v>
          </cell>
          <cell r="G3228">
            <v>0.88639289682280997</v>
          </cell>
          <cell r="H3228" t="str">
            <v>0.941484411354118</v>
          </cell>
          <cell r="I3228" t="str">
            <v>0.415426</v>
          </cell>
          <cell r="L3228">
            <v>2.0000000000000002E-31</v>
          </cell>
        </row>
        <row r="3229">
          <cell r="A3229" t="str">
            <v>rs2295367</v>
          </cell>
          <cell r="B3229" t="str">
            <v>Mean corpuscular hemoglobin</v>
          </cell>
          <cell r="C3229" t="str">
            <v>30595370</v>
          </cell>
          <cell r="D3229" t="str">
            <v>rs12740790</v>
          </cell>
          <cell r="E3229" t="str">
            <v>chr1:28242534</v>
          </cell>
          <cell r="F3229" t="str">
            <v>A=0.391, G=0.609</v>
          </cell>
          <cell r="G3229">
            <v>0.89038534357023602</v>
          </cell>
          <cell r="H3229" t="str">
            <v>0.945575456936445</v>
          </cell>
          <cell r="I3229" t="str">
            <v>NR</v>
          </cell>
          <cell r="L3229">
            <v>2E-8</v>
          </cell>
        </row>
        <row r="3230">
          <cell r="A3230" t="str">
            <v>rs2295367</v>
          </cell>
          <cell r="B3230" t="str">
            <v>Platelet count</v>
          </cell>
          <cell r="C3230" t="str">
            <v>32888494</v>
          </cell>
          <cell r="D3230" t="str">
            <v>rs34341922</v>
          </cell>
          <cell r="E3230" t="str">
            <v>chr1:28243696</v>
          </cell>
          <cell r="F3230" t="str">
            <v>A=0.613, G=0.387</v>
          </cell>
          <cell r="G3230">
            <v>0.87449347292786495</v>
          </cell>
          <cell r="H3230" t="str">
            <v>0.941033134320859</v>
          </cell>
          <cell r="I3230" t="str">
            <v>0.629055</v>
          </cell>
          <cell r="J3230" t="str">
            <v>0.021817796</v>
          </cell>
          <cell r="K3230" t="str">
            <v>0.017-0.026</v>
          </cell>
          <cell r="L3230">
            <v>7.0000000000000007E-21</v>
          </cell>
        </row>
        <row r="3231">
          <cell r="A3231" t="str">
            <v>rs229620</v>
          </cell>
          <cell r="B3231" t="str">
            <v>Height</v>
          </cell>
          <cell r="C3231" t="str">
            <v>36224396</v>
          </cell>
          <cell r="D3231" t="str">
            <v>rs229646</v>
          </cell>
          <cell r="E3231" t="str">
            <v>chr14:65191054</v>
          </cell>
          <cell r="F3231" t="str">
            <v>A=0.784, G=0.216</v>
          </cell>
          <cell r="G3231">
            <v>0.96505638466398702</v>
          </cell>
          <cell r="H3231" t="str">
            <v>0.982372833838552</v>
          </cell>
          <cell r="I3231" t="str">
            <v>0.2153</v>
          </cell>
          <cell r="J3231" t="str">
            <v>0.0086</v>
          </cell>
          <cell r="K3231" t="str">
            <v>0.007-0.0102</v>
          </cell>
          <cell r="L3231">
            <v>1.9999999999999999E-29</v>
          </cell>
        </row>
        <row r="3232">
          <cell r="A3232" t="str">
            <v>rs2297988</v>
          </cell>
          <cell r="B3232" t="str">
            <v>Lymphocyte-to-monocyte ratio</v>
          </cell>
          <cell r="C3232" t="str">
            <v>34469753</v>
          </cell>
          <cell r="D3232" t="str">
            <v>rs61863813</v>
          </cell>
          <cell r="E3232" t="str">
            <v>chr10:99112786</v>
          </cell>
          <cell r="F3232" t="str">
            <v>C=0.329, T=0.671</v>
          </cell>
          <cell r="G3232">
            <v>0.973465215957798</v>
          </cell>
          <cell r="H3232" t="str">
            <v>1</v>
          </cell>
          <cell r="I3232" t="str">
            <v>0.68</v>
          </cell>
          <cell r="L3232">
            <v>1.9999999999999998E-24</v>
          </cell>
        </row>
        <row r="3233">
          <cell r="A3233" t="str">
            <v>rs2297988</v>
          </cell>
          <cell r="B3233" t="str">
            <v>Neutrophil count</v>
          </cell>
          <cell r="C3233" t="str">
            <v>32888494</v>
          </cell>
          <cell r="D3233" t="str">
            <v>rs10882904</v>
          </cell>
          <cell r="E3233" t="str">
            <v>chr10:99115683</v>
          </cell>
          <cell r="F3233" t="str">
            <v>A=0.666, G=0.334</v>
          </cell>
          <cell r="G3233">
            <v>0.99554453253022701</v>
          </cell>
          <cell r="H3233" t="str">
            <v>1</v>
          </cell>
          <cell r="I3233" t="str">
            <v>0.322524</v>
          </cell>
          <cell r="J3233" t="str">
            <v>0.016746432</v>
          </cell>
          <cell r="K3233" t="str">
            <v>0.012-0.022</v>
          </cell>
          <cell r="L3233">
            <v>4.9999999999999997E-12</v>
          </cell>
        </row>
        <row r="3234">
          <cell r="A3234" t="str">
            <v>rs2297988</v>
          </cell>
          <cell r="B3234" t="str">
            <v>White blood cell count</v>
          </cell>
          <cell r="C3234" t="str">
            <v>32888494</v>
          </cell>
          <cell r="D3234" t="str">
            <v>rs10882904</v>
          </cell>
          <cell r="E3234" t="str">
            <v>chr10:99115683</v>
          </cell>
          <cell r="F3234" t="str">
            <v>A=0.666, G=0.334</v>
          </cell>
          <cell r="G3234">
            <v>0.99554453253022701</v>
          </cell>
          <cell r="H3234" t="str">
            <v>1</v>
          </cell>
          <cell r="I3234" t="str">
            <v>0.322528</v>
          </cell>
          <cell r="J3234" t="str">
            <v>0.018437322</v>
          </cell>
          <cell r="K3234" t="str">
            <v>0.014-0.023</v>
          </cell>
          <cell r="L3234">
            <v>2.9999999999999998E-14</v>
          </cell>
        </row>
        <row r="3235">
          <cell r="A3235" t="str">
            <v>rs2297988</v>
          </cell>
          <cell r="B3235" t="str">
            <v>Monocyte count</v>
          </cell>
          <cell r="C3235" t="str">
            <v>27863252</v>
          </cell>
          <cell r="D3235" t="str">
            <v>rs11189181</v>
          </cell>
          <cell r="E3235" t="str">
            <v>chr10:99144154</v>
          </cell>
          <cell r="F3235" t="str">
            <v>A=0.668, G=0.332</v>
          </cell>
          <cell r="G3235">
            <v>0.942751300381929</v>
          </cell>
          <cell r="H3235" t="str">
            <v>0.977488968251837</v>
          </cell>
          <cell r="I3235" t="str">
            <v>0.3218</v>
          </cell>
          <cell r="J3235" t="str">
            <v>0.04169618</v>
          </cell>
          <cell r="K3235" t="str">
            <v>0.034-0.049</v>
          </cell>
          <cell r="L3235">
            <v>1E-27</v>
          </cell>
        </row>
        <row r="3236">
          <cell r="A3236" t="str">
            <v>rs2297988</v>
          </cell>
          <cell r="B3236" t="str">
            <v>Monocyte count</v>
          </cell>
          <cell r="C3236" t="str">
            <v>34594039</v>
          </cell>
          <cell r="D3236" t="str">
            <v>rs10786343</v>
          </cell>
          <cell r="E3236" t="str">
            <v>chr10:99159465</v>
          </cell>
          <cell r="F3236" t="str">
            <v>A=0.329, C=0.671</v>
          </cell>
          <cell r="G3236">
            <v>0.92974285854668903</v>
          </cell>
          <cell r="H3236" t="str">
            <v>0.977284940773757</v>
          </cell>
          <cell r="I3236" t="str">
            <v>0.273252</v>
          </cell>
          <cell r="J3236" t="str">
            <v>0.0282507</v>
          </cell>
          <cell r="K3236" t="str">
            <v>0.019-0.038</v>
          </cell>
          <cell r="L3236">
            <v>1E-8</v>
          </cell>
        </row>
        <row r="3237">
          <cell r="A3237" t="str">
            <v>rs2300697</v>
          </cell>
          <cell r="B3237" t="str">
            <v>11beta-hydroxyandrosterone glucuronide (X-12846) levels</v>
          </cell>
          <cell r="C3237" t="str">
            <v>35050183</v>
          </cell>
          <cell r="D3237" t="str">
            <v>rs2208532</v>
          </cell>
          <cell r="E3237" t="str">
            <v>chr2:31788989</v>
          </cell>
          <cell r="F3237" t="str">
            <v>A=0.579, G=0.421</v>
          </cell>
          <cell r="G3237">
            <v>0.94005075560490403</v>
          </cell>
          <cell r="H3237" t="str">
            <v>0.991629431783197</v>
          </cell>
          <cell r="I3237" t="str">
            <v>NR</v>
          </cell>
          <cell r="J3237" t="str">
            <v>0.122</v>
          </cell>
          <cell r="K3237" t="str">
            <v>0.093-0.151</v>
          </cell>
          <cell r="L3237">
            <v>8.0000000000000006E-17</v>
          </cell>
        </row>
        <row r="3238">
          <cell r="A3238" t="str">
            <v>rs2300697</v>
          </cell>
          <cell r="B3238" t="str">
            <v>11beta-hydroxyandrosterone glucuronide levels</v>
          </cell>
          <cell r="C3238" t="str">
            <v>36635386</v>
          </cell>
          <cell r="D3238" t="str">
            <v>rs2208532</v>
          </cell>
          <cell r="E3238" t="str">
            <v>chr2:31788989</v>
          </cell>
          <cell r="F3238" t="str">
            <v>A=0.579, G=0.421</v>
          </cell>
          <cell r="G3238">
            <v>0.94005075560490403</v>
          </cell>
          <cell r="H3238" t="str">
            <v>0.991629431783197</v>
          </cell>
          <cell r="I3238" t="str">
            <v>0.555848</v>
          </cell>
          <cell r="J3238" t="str">
            <v>0.13003</v>
          </cell>
          <cell r="K3238" t="str">
            <v>0.1-0.16</v>
          </cell>
          <cell r="L3238">
            <v>1.0000000000000001E-18</v>
          </cell>
        </row>
        <row r="3239">
          <cell r="A3239" t="str">
            <v>rs2300697</v>
          </cell>
          <cell r="B3239" t="str">
            <v>Estradiol levels</v>
          </cell>
          <cell r="C3239" t="str">
            <v>32042192</v>
          </cell>
          <cell r="D3239" t="str">
            <v>rs559555</v>
          </cell>
          <cell r="E3239" t="str">
            <v>chr2:31810974</v>
          </cell>
          <cell r="F3239" t="str">
            <v>A=0.574, T=0.426</v>
          </cell>
          <cell r="G3239">
            <v>0.86690093579986205</v>
          </cell>
          <cell r="H3239" t="str">
            <v>0.962006034385084</v>
          </cell>
          <cell r="I3239" t="str">
            <v>0.439501</v>
          </cell>
          <cell r="J3239" t="str">
            <v>0.0055837</v>
          </cell>
          <cell r="K3239" t="str">
            <v>0.0039-0.0073</v>
          </cell>
          <cell r="L3239">
            <v>6E-11</v>
          </cell>
        </row>
        <row r="3240">
          <cell r="A3240" t="str">
            <v>rs2300697</v>
          </cell>
          <cell r="B3240" t="str">
            <v>X-11444-to-X-12844 ratio</v>
          </cell>
          <cell r="C3240" t="str">
            <v>24816252</v>
          </cell>
          <cell r="D3240" t="str">
            <v>rs559555</v>
          </cell>
          <cell r="E3240" t="str">
            <v>chr2:31810974</v>
          </cell>
          <cell r="F3240" t="str">
            <v>A=0.574, T=0.426</v>
          </cell>
          <cell r="G3240">
            <v>0.86690093579986205</v>
          </cell>
          <cell r="H3240" t="str">
            <v>0.962006034385084</v>
          </cell>
          <cell r="I3240" t="str">
            <v>0.56</v>
          </cell>
          <cell r="J3240" t="str">
            <v>0.036</v>
          </cell>
          <cell r="K3240" t="str">
            <v>0.03-0.042</v>
          </cell>
          <cell r="L3240">
            <v>9.9999999999999995E-45</v>
          </cell>
        </row>
        <row r="3241">
          <cell r="A3241" t="str">
            <v>rs2300697</v>
          </cell>
          <cell r="B3241" t="str">
            <v>X-11444 levels</v>
          </cell>
          <cell r="C3241" t="str">
            <v>24816252</v>
          </cell>
          <cell r="D3241" t="str">
            <v>rs559555</v>
          </cell>
          <cell r="E3241" t="str">
            <v>chr2:31810974</v>
          </cell>
          <cell r="F3241" t="str">
            <v>A=0.574, T=0.426</v>
          </cell>
          <cell r="G3241">
            <v>0.86690093579986205</v>
          </cell>
          <cell r="H3241" t="str">
            <v>0.962006034385084</v>
          </cell>
          <cell r="I3241" t="str">
            <v>0.56</v>
          </cell>
          <cell r="J3241" t="str">
            <v>0.033</v>
          </cell>
          <cell r="K3241" t="str">
            <v>0.027-0.039</v>
          </cell>
          <cell r="L3241">
            <v>4.0000000000000002E-22</v>
          </cell>
        </row>
        <row r="3242">
          <cell r="A3242" t="str">
            <v>rs2300697</v>
          </cell>
          <cell r="B3242" t="str">
            <v>X-11470 levels</v>
          </cell>
          <cell r="C3242" t="str">
            <v>24816252</v>
          </cell>
          <cell r="D3242" t="str">
            <v>rs559555</v>
          </cell>
          <cell r="E3242" t="str">
            <v>chr2:31810974</v>
          </cell>
          <cell r="F3242" t="str">
            <v>A=0.574, T=0.426</v>
          </cell>
          <cell r="G3242">
            <v>0.86690093579986205</v>
          </cell>
          <cell r="H3242" t="str">
            <v>0.962006034385084</v>
          </cell>
          <cell r="I3242" t="str">
            <v>0.56</v>
          </cell>
          <cell r="J3242" t="str">
            <v>0.031</v>
          </cell>
          <cell r="K3242" t="str">
            <v>0.023-0.039</v>
          </cell>
          <cell r="L3242">
            <v>7.0000000000000003E-19</v>
          </cell>
        </row>
        <row r="3243">
          <cell r="A3243" t="str">
            <v>rs2300697</v>
          </cell>
          <cell r="B3243" t="str">
            <v>X-24494 levels</v>
          </cell>
          <cell r="C3243" t="str">
            <v>35347128</v>
          </cell>
          <cell r="D3243" t="str">
            <v>rs559555</v>
          </cell>
          <cell r="E3243" t="str">
            <v>chr2:31810974</v>
          </cell>
          <cell r="F3243" t="str">
            <v>A=0.574, T=0.426</v>
          </cell>
          <cell r="G3243">
            <v>0.86690093579986205</v>
          </cell>
          <cell r="H3243" t="str">
            <v>0.962006034385084</v>
          </cell>
          <cell r="I3243" t="str">
            <v>NR</v>
          </cell>
          <cell r="J3243" t="str">
            <v>0.17</v>
          </cell>
          <cell r="L3243">
            <v>5.9999999999999997E-15</v>
          </cell>
        </row>
        <row r="3244">
          <cell r="A3244" t="str">
            <v>rs2300697</v>
          </cell>
          <cell r="B3244" t="str">
            <v>Etiocholanolone glucuronide levels</v>
          </cell>
          <cell r="C3244" t="str">
            <v>35347128</v>
          </cell>
          <cell r="D3244" t="str">
            <v>rs559555</v>
          </cell>
          <cell r="E3244" t="str">
            <v>chr2:31810974</v>
          </cell>
          <cell r="F3244" t="str">
            <v>A=0.574, T=0.426</v>
          </cell>
          <cell r="G3244">
            <v>0.86690093579986205</v>
          </cell>
          <cell r="H3244" t="str">
            <v>0.962006034385084</v>
          </cell>
          <cell r="I3244" t="str">
            <v>NR</v>
          </cell>
          <cell r="J3244" t="str">
            <v>0.2</v>
          </cell>
          <cell r="L3244">
            <v>4.9999999999999998E-24</v>
          </cell>
        </row>
        <row r="3245">
          <cell r="A3245" t="str">
            <v>rs2300697</v>
          </cell>
          <cell r="B3245" t="str">
            <v>X-11444 levels</v>
          </cell>
          <cell r="C3245" t="str">
            <v>35347128</v>
          </cell>
          <cell r="D3245" t="str">
            <v>rs559555</v>
          </cell>
          <cell r="E3245" t="str">
            <v>chr2:31810974</v>
          </cell>
          <cell r="F3245" t="str">
            <v>A=0.574, T=0.426</v>
          </cell>
          <cell r="G3245">
            <v>0.86690093579986205</v>
          </cell>
          <cell r="H3245" t="str">
            <v>0.962006034385084</v>
          </cell>
          <cell r="I3245" t="str">
            <v>NR</v>
          </cell>
          <cell r="J3245" t="str">
            <v>0.26</v>
          </cell>
          <cell r="L3245">
            <v>4E-41</v>
          </cell>
        </row>
        <row r="3246">
          <cell r="A3246" t="str">
            <v>rs2300697</v>
          </cell>
          <cell r="B3246" t="str">
            <v>X-11470 levels</v>
          </cell>
          <cell r="C3246" t="str">
            <v>35347128</v>
          </cell>
          <cell r="D3246" t="str">
            <v>rs559555</v>
          </cell>
          <cell r="E3246" t="str">
            <v>chr2:31810974</v>
          </cell>
          <cell r="F3246" t="str">
            <v>A=0.574, T=0.426</v>
          </cell>
          <cell r="G3246">
            <v>0.86690093579986205</v>
          </cell>
          <cell r="H3246" t="str">
            <v>0.962006034385084</v>
          </cell>
          <cell r="I3246" t="str">
            <v>NR</v>
          </cell>
          <cell r="J3246" t="str">
            <v>0.21</v>
          </cell>
          <cell r="L3246">
            <v>3.0000000000000001E-26</v>
          </cell>
        </row>
        <row r="3247">
          <cell r="A3247" t="str">
            <v>rs2300697</v>
          </cell>
          <cell r="B3247" t="str">
            <v>5alpha-pregnan-3beta,20beta-diol monosulfate (1) levels</v>
          </cell>
          <cell r="C3247" t="str">
            <v>36357675</v>
          </cell>
          <cell r="D3247" t="str">
            <v>rs559555</v>
          </cell>
          <cell r="E3247" t="str">
            <v>chr2:31810974</v>
          </cell>
          <cell r="F3247" t="str">
            <v>A=0.574, T=0.426</v>
          </cell>
          <cell r="G3247">
            <v>0.86690093579986205</v>
          </cell>
          <cell r="H3247" t="str">
            <v>0.962006034385084</v>
          </cell>
          <cell r="I3247" t="str">
            <v>0.5637</v>
          </cell>
          <cell r="J3247" t="str">
            <v>0.07380963</v>
          </cell>
          <cell r="K3247" t="str">
            <v>0.052-0.095</v>
          </cell>
          <cell r="L3247">
            <v>1.9999999999999999E-11</v>
          </cell>
        </row>
        <row r="3248">
          <cell r="A3248" t="str">
            <v>rs2300697</v>
          </cell>
          <cell r="B3248" t="str">
            <v>X-11470 levels</v>
          </cell>
          <cell r="C3248" t="str">
            <v>36635386</v>
          </cell>
          <cell r="D3248" t="str">
            <v>rs559555</v>
          </cell>
          <cell r="E3248" t="str">
            <v>chr2:31810974</v>
          </cell>
          <cell r="F3248" t="str">
            <v>A=0.574, T=0.426</v>
          </cell>
          <cell r="G3248">
            <v>0.86690093579986205</v>
          </cell>
          <cell r="H3248" t="str">
            <v>0.962006034385084</v>
          </cell>
          <cell r="I3248" t="str">
            <v>0.559886</v>
          </cell>
          <cell r="J3248" t="str">
            <v>0.187529</v>
          </cell>
          <cell r="K3248" t="str">
            <v>0.16-0.22</v>
          </cell>
          <cell r="L3248">
            <v>5E-36</v>
          </cell>
        </row>
        <row r="3249">
          <cell r="A3249" t="str">
            <v>rs2300697</v>
          </cell>
          <cell r="B3249" t="str">
            <v>X-11444 levels</v>
          </cell>
          <cell r="C3249" t="str">
            <v>36635386</v>
          </cell>
          <cell r="D3249" t="str">
            <v>rs559555</v>
          </cell>
          <cell r="E3249" t="str">
            <v>chr2:31810974</v>
          </cell>
          <cell r="F3249" t="str">
            <v>A=0.574, T=0.426</v>
          </cell>
          <cell r="G3249">
            <v>0.86690093579986205</v>
          </cell>
          <cell r="H3249" t="str">
            <v>0.962006034385084</v>
          </cell>
          <cell r="I3249" t="str">
            <v>0.559963</v>
          </cell>
          <cell r="J3249" t="str">
            <v>0.207492</v>
          </cell>
          <cell r="K3249" t="str">
            <v>0.18-0.24</v>
          </cell>
          <cell r="L3249">
            <v>9E-47</v>
          </cell>
        </row>
        <row r="3250">
          <cell r="A3250" t="str">
            <v>rs2300697</v>
          </cell>
          <cell r="B3250" t="str">
            <v>Eicosanoid 8-iso-PGA1, Eicosanoid PGA1 a levels</v>
          </cell>
          <cell r="C3250" t="str">
            <v>37524825</v>
          </cell>
          <cell r="D3250" t="str">
            <v>rs559555</v>
          </cell>
          <cell r="E3250" t="str">
            <v>chr2:31810974</v>
          </cell>
          <cell r="F3250" t="str">
            <v>A=0.574, T=0.426</v>
          </cell>
          <cell r="G3250">
            <v>0.86690093579986205</v>
          </cell>
          <cell r="H3250" t="str">
            <v>0.962006034385084</v>
          </cell>
          <cell r="I3250" t="str">
            <v>NR</v>
          </cell>
          <cell r="J3250" t="str">
            <v>0.12</v>
          </cell>
          <cell r="K3250" t="str">
            <v>0.081-0.159</v>
          </cell>
          <cell r="L3250">
            <v>2.0000000000000002E-15</v>
          </cell>
        </row>
        <row r="3251">
          <cell r="A3251" t="str">
            <v>rs2300697</v>
          </cell>
          <cell r="B3251" t="str">
            <v>Eicosanoid 11-dehydro-2,3-dinor-TXB2 a levels</v>
          </cell>
          <cell r="C3251" t="str">
            <v>37524825</v>
          </cell>
          <cell r="D3251" t="str">
            <v>rs559555</v>
          </cell>
          <cell r="E3251" t="str">
            <v>chr2:31810974</v>
          </cell>
          <cell r="F3251" t="str">
            <v>A=0.574, T=0.426</v>
          </cell>
          <cell r="G3251">
            <v>0.86690093579986205</v>
          </cell>
          <cell r="H3251" t="str">
            <v>0.962006034385084</v>
          </cell>
          <cell r="I3251" t="str">
            <v>NR</v>
          </cell>
          <cell r="J3251" t="str">
            <v>0.18</v>
          </cell>
          <cell r="K3251" t="str">
            <v>0.14-0.22</v>
          </cell>
          <cell r="L3251">
            <v>5.0000000000000004E-32</v>
          </cell>
        </row>
        <row r="3252">
          <cell r="A3252" t="str">
            <v>rs2300697</v>
          </cell>
          <cell r="B3252" t="str">
            <v>Etiocholanolone glucuronide levels</v>
          </cell>
          <cell r="C3252" t="str">
            <v>36635386</v>
          </cell>
          <cell r="D3252" t="str">
            <v>rs559555</v>
          </cell>
          <cell r="E3252" t="str">
            <v>chr2:31810974</v>
          </cell>
          <cell r="F3252" t="str">
            <v>A=0.574, T=0.426</v>
          </cell>
          <cell r="G3252">
            <v>0.86690093579986205</v>
          </cell>
          <cell r="H3252" t="str">
            <v>0.962006034385084</v>
          </cell>
          <cell r="I3252" t="str">
            <v>0.556982</v>
          </cell>
          <cell r="J3252" t="str">
            <v>0.101835</v>
          </cell>
          <cell r="K3252" t="str">
            <v>0.072-0.132</v>
          </cell>
          <cell r="L3252">
            <v>5.0000000000000002E-11</v>
          </cell>
        </row>
        <row r="3253">
          <cell r="A3253" t="str">
            <v>rs2300697</v>
          </cell>
          <cell r="B3253" t="str">
            <v>Androsterone glucuronide levels</v>
          </cell>
          <cell r="C3253" t="str">
            <v>36635386</v>
          </cell>
          <cell r="D3253" t="str">
            <v>rs559555</v>
          </cell>
          <cell r="E3253" t="str">
            <v>chr2:31810974</v>
          </cell>
          <cell r="F3253" t="str">
            <v>A=0.574, T=0.426</v>
          </cell>
          <cell r="G3253">
            <v>0.86690093579986205</v>
          </cell>
          <cell r="H3253" t="str">
            <v>0.962006034385084</v>
          </cell>
          <cell r="I3253" t="str">
            <v>0.560104</v>
          </cell>
          <cell r="J3253" t="str">
            <v>0.102264</v>
          </cell>
          <cell r="K3253" t="str">
            <v>0.076-0.129</v>
          </cell>
          <cell r="L3253">
            <v>2E-14</v>
          </cell>
        </row>
        <row r="3254">
          <cell r="A3254" t="str">
            <v>rs2300697</v>
          </cell>
          <cell r="B3254" t="str">
            <v>Plasma X-11470 levels in chronic kidney disease</v>
          </cell>
          <cell r="C3254" t="str">
            <v>37277652</v>
          </cell>
          <cell r="D3254" t="str">
            <v>rs559555</v>
          </cell>
          <cell r="E3254" t="str">
            <v>chr2:31810974</v>
          </cell>
          <cell r="F3254" t="str">
            <v>A=0.574, T=0.426</v>
          </cell>
          <cell r="G3254">
            <v>0.86690093579986205</v>
          </cell>
          <cell r="H3254" t="str">
            <v>0.962006034385084</v>
          </cell>
          <cell r="I3254" t="str">
            <v>0.56</v>
          </cell>
          <cell r="J3254" t="str">
            <v>0.143</v>
          </cell>
          <cell r="K3254" t="str">
            <v>0.11-0.18</v>
          </cell>
          <cell r="L3254">
            <v>3.9999999999999999E-16</v>
          </cell>
        </row>
        <row r="3255">
          <cell r="A3255" t="str">
            <v>rs2300697</v>
          </cell>
          <cell r="B3255" t="str">
            <v>Plasma X-24494 levels in chronic kidney disease</v>
          </cell>
          <cell r="C3255" t="str">
            <v>37277652</v>
          </cell>
          <cell r="D3255" t="str">
            <v>rs559555</v>
          </cell>
          <cell r="E3255" t="str">
            <v>chr2:31810974</v>
          </cell>
          <cell r="F3255" t="str">
            <v>A=0.574, T=0.426</v>
          </cell>
          <cell r="G3255">
            <v>0.86690093579986205</v>
          </cell>
          <cell r="H3255" t="str">
            <v>0.962006034385084</v>
          </cell>
          <cell r="I3255" t="str">
            <v>0.55</v>
          </cell>
          <cell r="J3255" t="str">
            <v>0.134</v>
          </cell>
          <cell r="K3255" t="str">
            <v>0.095-0.173</v>
          </cell>
          <cell r="L3255">
            <v>1.9999999999999999E-11</v>
          </cell>
        </row>
        <row r="3256">
          <cell r="A3256" t="str">
            <v>rs2304566</v>
          </cell>
          <cell r="B3256" t="str">
            <v>Low density lipoprotein cholesterol levels</v>
          </cell>
          <cell r="C3256" t="str">
            <v>34887591</v>
          </cell>
          <cell r="D3256" t="str">
            <v>rs11887443</v>
          </cell>
          <cell r="E3256" t="str">
            <v>chr2:85879041</v>
          </cell>
          <cell r="F3256" t="str">
            <v>G=0.745, T=0.255</v>
          </cell>
          <cell r="G3256">
            <v>0.97419779533685302</v>
          </cell>
          <cell r="H3256" t="str">
            <v>0.994752819186113</v>
          </cell>
          <cell r="I3256" t="str">
            <v>0.262651</v>
          </cell>
          <cell r="J3256" t="str">
            <v>0.0124671</v>
          </cell>
          <cell r="K3256" t="str">
            <v>0.009-0.0159</v>
          </cell>
          <cell r="L3256">
            <v>8.9999999999999999E-10</v>
          </cell>
        </row>
        <row r="3257">
          <cell r="A3257" t="str">
            <v>rs2304566</v>
          </cell>
          <cell r="B3257" t="str">
            <v>Low density lipoprotein cholesterol levels</v>
          </cell>
          <cell r="C3257" t="str">
            <v>34887591</v>
          </cell>
          <cell r="D3257" t="str">
            <v>rs11887443</v>
          </cell>
          <cell r="E3257" t="str">
            <v>chr2:85879041</v>
          </cell>
          <cell r="F3257" t="str">
            <v>G=0.745, T=0.255</v>
          </cell>
          <cell r="G3257">
            <v>0.97419779533685302</v>
          </cell>
          <cell r="H3257" t="str">
            <v>0.994752819186113</v>
          </cell>
          <cell r="I3257" t="str">
            <v>NR</v>
          </cell>
          <cell r="L3257">
            <v>1.9999999999999999E-11</v>
          </cell>
        </row>
        <row r="3258">
          <cell r="A3258" t="str">
            <v>rs2313526</v>
          </cell>
          <cell r="B3258" t="str">
            <v>Height</v>
          </cell>
          <cell r="C3258" t="str">
            <v>31562340</v>
          </cell>
          <cell r="D3258" t="str">
            <v>rs2313526</v>
          </cell>
          <cell r="E3258" t="str">
            <v>chr9:133515338</v>
          </cell>
          <cell r="F3258" t="str">
            <v>C=0.112, G=0.888</v>
          </cell>
          <cell r="G3258">
            <v>1</v>
          </cell>
          <cell r="H3258" t="str">
            <v>1</v>
          </cell>
          <cell r="I3258" t="str">
            <v>NR</v>
          </cell>
          <cell r="J3258" t="str">
            <v>0.034285337</v>
          </cell>
          <cell r="K3258" t="str">
            <v>0.028-0.04</v>
          </cell>
          <cell r="L3258">
            <v>7.9999999999999998E-28</v>
          </cell>
        </row>
        <row r="3259">
          <cell r="A3259" t="str">
            <v>rs2313526</v>
          </cell>
          <cell r="B3259" t="str">
            <v>Height</v>
          </cell>
          <cell r="C3259" t="str">
            <v>34594039</v>
          </cell>
          <cell r="D3259" t="str">
            <v>rs2313526</v>
          </cell>
          <cell r="E3259" t="str">
            <v>chr9:133515338</v>
          </cell>
          <cell r="F3259" t="str">
            <v>C=0.112, G=0.888</v>
          </cell>
          <cell r="G3259">
            <v>1</v>
          </cell>
          <cell r="H3259" t="str">
            <v>1</v>
          </cell>
          <cell r="I3259" t="str">
            <v>0.325089</v>
          </cell>
          <cell r="J3259" t="str">
            <v>0.0229218</v>
          </cell>
          <cell r="K3259" t="str">
            <v>0.019-0.027</v>
          </cell>
          <cell r="L3259">
            <v>4.0000000000000002E-25</v>
          </cell>
        </row>
        <row r="3260">
          <cell r="A3260" t="str">
            <v>rs2332515</v>
          </cell>
          <cell r="B3260" t="str">
            <v>Personality traits or cognitive traits (multivariate analysis)</v>
          </cell>
          <cell r="C3260" t="str">
            <v>37365406</v>
          </cell>
          <cell r="D3260" t="str">
            <v>rs2332515</v>
          </cell>
          <cell r="E3260" t="str">
            <v>chr1:181645129</v>
          </cell>
          <cell r="F3260" t="str">
            <v>C=0.522, T=0.478</v>
          </cell>
          <cell r="G3260">
            <v>1</v>
          </cell>
          <cell r="H3260" t="str">
            <v>1</v>
          </cell>
          <cell r="I3260" t="str">
            <v>NR</v>
          </cell>
          <cell r="L3260">
            <v>1.9999999999999999E-11</v>
          </cell>
        </row>
        <row r="3261">
          <cell r="A3261" t="str">
            <v>rs2332706</v>
          </cell>
          <cell r="B3261" t="str">
            <v>Educational attainment</v>
          </cell>
          <cell r="C3261" t="str">
            <v>34855049</v>
          </cell>
          <cell r="D3261" t="str">
            <v>rs23219</v>
          </cell>
          <cell r="E3261" t="str">
            <v>chr14:72395223</v>
          </cell>
          <cell r="F3261" t="str">
            <v>A=0.838, C=0.162</v>
          </cell>
          <cell r="G3261">
            <v>0.82951632092674799</v>
          </cell>
          <cell r="H3261" t="str">
            <v>0.938407377645123</v>
          </cell>
          <cell r="I3261" t="str">
            <v>NR</v>
          </cell>
          <cell r="L3261">
            <v>8.9999999999999995E-9</v>
          </cell>
        </row>
        <row r="3262">
          <cell r="A3262" t="str">
            <v>rs2332706</v>
          </cell>
          <cell r="B3262" t="str">
            <v>Educational attainment (years of education)</v>
          </cell>
          <cell r="C3262" t="str">
            <v>30595370</v>
          </cell>
          <cell r="D3262" t="str">
            <v>rs2190872</v>
          </cell>
          <cell r="E3262" t="str">
            <v>chr14:72429064</v>
          </cell>
          <cell r="F3262" t="str">
            <v>C=0.842, T=0.158</v>
          </cell>
          <cell r="G3262">
            <v>0.86896456293659396</v>
          </cell>
          <cell r="H3262" t="str">
            <v>0.946360970407891</v>
          </cell>
          <cell r="I3262" t="str">
            <v>NR</v>
          </cell>
          <cell r="L3262">
            <v>2E-8</v>
          </cell>
        </row>
        <row r="3263">
          <cell r="A3263" t="str">
            <v>rs2335409</v>
          </cell>
          <cell r="B3263" t="str">
            <v>Prostate-specific antigen levels</v>
          </cell>
          <cell r="C3263" t="str">
            <v>37264206</v>
          </cell>
          <cell r="D3263" t="str">
            <v>rs4845681</v>
          </cell>
          <cell r="E3263" t="str">
            <v>chr1:154868055</v>
          </cell>
          <cell r="F3263" t="str">
            <v>G=0.597, T=0.403</v>
          </cell>
          <cell r="G3263">
            <v>0.96719941918726904</v>
          </cell>
          <cell r="H3263" t="str">
            <v>0.987539378124961</v>
          </cell>
          <cell r="I3263" t="str">
            <v>0.412</v>
          </cell>
          <cell r="J3263" t="str">
            <v>0.022</v>
          </cell>
          <cell r="K3263" t="str">
            <v>0.014-0.03</v>
          </cell>
          <cell r="L3263">
            <v>8.0000000000000005E-9</v>
          </cell>
        </row>
        <row r="3264">
          <cell r="A3264" t="str">
            <v>rs2335409</v>
          </cell>
          <cell r="B3264" t="str">
            <v>Dyslexia</v>
          </cell>
          <cell r="C3264" t="str">
            <v>36266505</v>
          </cell>
          <cell r="D3264" t="str">
            <v>rs4845687</v>
          </cell>
          <cell r="E3264" t="str">
            <v>chr1:154878911</v>
          </cell>
          <cell r="F3264" t="str">
            <v>A=0.564, G=0.436</v>
          </cell>
          <cell r="G3264">
            <v>0.84805553133637002</v>
          </cell>
          <cell r="H3264" t="str">
            <v>0.991194786893712</v>
          </cell>
          <cell r="I3264" t="str">
            <v>0.44</v>
          </cell>
          <cell r="J3264" t="str">
            <v>0.958</v>
          </cell>
          <cell r="K3264" t="str">
            <v>0.945-0.971</v>
          </cell>
          <cell r="L3264">
            <v>1.0000000000000001E-9</v>
          </cell>
        </row>
        <row r="3265">
          <cell r="A3265" t="str">
            <v>rs2335409</v>
          </cell>
          <cell r="B3265" t="str">
            <v>Prostate cancer</v>
          </cell>
          <cell r="C3265" t="str">
            <v>32887889</v>
          </cell>
          <cell r="D3265" t="str">
            <v>rs58629129</v>
          </cell>
          <cell r="E3265" t="str">
            <v>chr1:154910930</v>
          </cell>
          <cell r="F3265" t="str">
            <v>C=0.375, T=0.625</v>
          </cell>
          <cell r="G3265">
            <v>0.89681522129339997</v>
          </cell>
          <cell r="H3265" t="str">
            <v>1</v>
          </cell>
          <cell r="I3265" t="str">
            <v>NR</v>
          </cell>
          <cell r="J3265" t="str">
            <v>1.0864842</v>
          </cell>
          <cell r="L3265">
            <v>2.9999999999999997E-8</v>
          </cell>
        </row>
        <row r="3266">
          <cell r="A3266" t="str">
            <v>rs2342458</v>
          </cell>
          <cell r="B3266" t="str">
            <v>Birth weight</v>
          </cell>
          <cell r="C3266" t="str">
            <v>31043758</v>
          </cell>
          <cell r="D3266" t="str">
            <v>rs7819593</v>
          </cell>
          <cell r="E3266" t="str">
            <v>chr8:106115172</v>
          </cell>
          <cell r="F3266" t="str">
            <v>C=0.27, T=0.73</v>
          </cell>
          <cell r="G3266">
            <v>0.831994374615452</v>
          </cell>
          <cell r="H3266" t="str">
            <v>1</v>
          </cell>
          <cell r="I3266" t="str">
            <v>0.242592</v>
          </cell>
          <cell r="J3266" t="str">
            <v>0.02178</v>
          </cell>
          <cell r="K3266" t="str">
            <v>0.016-0.028</v>
          </cell>
          <cell r="L3266">
            <v>5.9999999999999997E-13</v>
          </cell>
        </row>
        <row r="3267">
          <cell r="A3267" t="str">
            <v>rs2342458</v>
          </cell>
          <cell r="B3267" t="str">
            <v>Birth weight</v>
          </cell>
          <cell r="C3267" t="str">
            <v>31097437</v>
          </cell>
          <cell r="D3267" t="str">
            <v>rs7819593</v>
          </cell>
          <cell r="E3267" t="str">
            <v>chr8:106115172</v>
          </cell>
          <cell r="F3267" t="str">
            <v>C=0.27, T=0.73</v>
          </cell>
          <cell r="G3267">
            <v>0.831994374615452</v>
          </cell>
          <cell r="H3267" t="str">
            <v>1</v>
          </cell>
          <cell r="I3267" t="str">
            <v>0.25</v>
          </cell>
          <cell r="J3267" t="str">
            <v>0.021</v>
          </cell>
          <cell r="K3267" t="str">
            <v>0.013-0.029</v>
          </cell>
          <cell r="L3267">
            <v>4.0000000000000001E-8</v>
          </cell>
        </row>
        <row r="3268">
          <cell r="A3268" t="str">
            <v>rs2350578</v>
          </cell>
          <cell r="B3268" t="str">
            <v>Blood protein levels</v>
          </cell>
          <cell r="C3268" t="str">
            <v>30072576</v>
          </cell>
          <cell r="D3268" t="str">
            <v>rs2350578</v>
          </cell>
          <cell r="E3268" t="str">
            <v>chr8:62660578</v>
          </cell>
          <cell r="F3268" t="str">
            <v>A=0.627, G=0.373</v>
          </cell>
          <cell r="G3268">
            <v>1</v>
          </cell>
          <cell r="H3268" t="str">
            <v>1</v>
          </cell>
          <cell r="I3268" t="str">
            <v>0.37375</v>
          </cell>
          <cell r="J3268" t="str">
            <v>0.22208355</v>
          </cell>
          <cell r="K3268" t="str">
            <v>0.17-0.27</v>
          </cell>
          <cell r="L3268">
            <v>4.0000000000000003E-18</v>
          </cell>
        </row>
        <row r="3269">
          <cell r="A3269" t="str">
            <v>rs2350578</v>
          </cell>
          <cell r="B3269" t="str">
            <v>Aspartyl/asparaginyl beta-hydroxylase levels</v>
          </cell>
          <cell r="C3269" t="str">
            <v>34648354</v>
          </cell>
          <cell r="D3269" t="str">
            <v>rs2350578</v>
          </cell>
          <cell r="E3269" t="str">
            <v>chr8:62660578</v>
          </cell>
          <cell r="F3269" t="str">
            <v>A=0.627, G=0.373</v>
          </cell>
          <cell r="G3269">
            <v>1</v>
          </cell>
          <cell r="H3269" t="str">
            <v>1</v>
          </cell>
          <cell r="I3269" t="str">
            <v>0.65</v>
          </cell>
          <cell r="J3269" t="str">
            <v>0.198</v>
          </cell>
          <cell r="K3269" t="str">
            <v>0.17-0.23</v>
          </cell>
          <cell r="L3269">
            <v>9.9999999999999997E-49</v>
          </cell>
        </row>
        <row r="3270">
          <cell r="A3270" t="str">
            <v>rs2361507</v>
          </cell>
          <cell r="B3270" t="str">
            <v>Direct bilirubin levels</v>
          </cell>
          <cell r="C3270" t="str">
            <v>33462484</v>
          </cell>
          <cell r="D3270" t="str">
            <v>rs2270854</v>
          </cell>
          <cell r="E3270" t="str">
            <v>chr2:234741401</v>
          </cell>
          <cell r="F3270" t="str">
            <v>C=0.937, T=0.063</v>
          </cell>
          <cell r="G3270">
            <v>0.87979627499888002</v>
          </cell>
          <cell r="H3270" t="str">
            <v>1</v>
          </cell>
          <cell r="I3270" t="str">
            <v>NR</v>
          </cell>
          <cell r="J3270" t="str">
            <v>0.1617</v>
          </cell>
          <cell r="K3270" t="str">
            <v>0.15-0.17</v>
          </cell>
          <cell r="L3270">
            <v>8E-204</v>
          </cell>
        </row>
        <row r="3271">
          <cell r="A3271" t="str">
            <v>rs2361507</v>
          </cell>
          <cell r="B3271" t="str">
            <v>Total bilirubin levels</v>
          </cell>
          <cell r="C3271" t="str">
            <v>33462484</v>
          </cell>
          <cell r="D3271" t="str">
            <v>rs2270854</v>
          </cell>
          <cell r="E3271" t="str">
            <v>chr2:234741401</v>
          </cell>
          <cell r="F3271" t="str">
            <v>C=0.937, T=0.063</v>
          </cell>
          <cell r="G3271">
            <v>0.87979627499888002</v>
          </cell>
          <cell r="H3271" t="str">
            <v>1</v>
          </cell>
          <cell r="I3271" t="str">
            <v>NR</v>
          </cell>
          <cell r="J3271" t="str">
            <v>0.192</v>
          </cell>
          <cell r="K3271" t="str">
            <v>0.18-0.2</v>
          </cell>
          <cell r="L3271">
            <v>0</v>
          </cell>
        </row>
        <row r="3272">
          <cell r="A3272" t="str">
            <v>rs236566</v>
          </cell>
          <cell r="B3272" t="str">
            <v>Waist circumference adjusted for body mass index</v>
          </cell>
          <cell r="C3272" t="str">
            <v>31669095</v>
          </cell>
          <cell r="D3272" t="str">
            <v>rs236541</v>
          </cell>
          <cell r="E3272" t="str">
            <v>chr17:68226876</v>
          </cell>
          <cell r="F3272" t="str">
            <v>C=0.569, T=0.431</v>
          </cell>
          <cell r="G3272">
            <v>0.95988025416484402</v>
          </cell>
          <cell r="H3272" t="str">
            <v>0.983715358715359</v>
          </cell>
          <cell r="I3272" t="str">
            <v>NR</v>
          </cell>
          <cell r="L3272">
            <v>1.0000000000000001E-9</v>
          </cell>
        </row>
        <row r="3273">
          <cell r="A3273" t="str">
            <v>rs2386584</v>
          </cell>
          <cell r="B3273" t="str">
            <v>Multisite chronic pain</v>
          </cell>
          <cell r="C3273" t="str">
            <v>33830993</v>
          </cell>
          <cell r="D3273" t="str">
            <v>rs2386584</v>
          </cell>
          <cell r="E3273" t="str">
            <v>chr15:91539572</v>
          </cell>
          <cell r="F3273" t="str">
            <v>G=0.398, T=0.602</v>
          </cell>
          <cell r="G3273">
            <v>1</v>
          </cell>
          <cell r="H3273" t="str">
            <v>1</v>
          </cell>
          <cell r="I3273" t="str">
            <v>NR</v>
          </cell>
          <cell r="L3273">
            <v>7.0000000000000001E-12</v>
          </cell>
        </row>
        <row r="3274">
          <cell r="A3274" t="str">
            <v>rs2386584</v>
          </cell>
          <cell r="B3274" t="str">
            <v>Multisite chronic pain</v>
          </cell>
          <cell r="C3274" t="str">
            <v>31194737</v>
          </cell>
          <cell r="D3274" t="str">
            <v>rs2386584</v>
          </cell>
          <cell r="E3274" t="str">
            <v>chr15:91539572</v>
          </cell>
          <cell r="F3274" t="str">
            <v>G=0.398, T=0.602</v>
          </cell>
          <cell r="G3274">
            <v>1</v>
          </cell>
          <cell r="H3274" t="str">
            <v>1</v>
          </cell>
          <cell r="I3274" t="str">
            <v>0.3835</v>
          </cell>
          <cell r="J3274" t="str">
            <v>0.0166</v>
          </cell>
          <cell r="K3274" t="str">
            <v>0.012-0.021</v>
          </cell>
          <cell r="L3274">
            <v>3E-11</v>
          </cell>
        </row>
        <row r="3275">
          <cell r="A3275" t="str">
            <v>rs2386584</v>
          </cell>
          <cell r="B3275" t="str">
            <v>Pain (pleiotropy)</v>
          </cell>
          <cell r="C3275" t="str">
            <v>37844115</v>
          </cell>
          <cell r="D3275" t="str">
            <v>rs4244883</v>
          </cell>
          <cell r="E3275" t="str">
            <v>chr15:91546497</v>
          </cell>
          <cell r="F3275" t="str">
            <v>G=0.399, T=0.601</v>
          </cell>
          <cell r="G3275">
            <v>0.98759776288215995</v>
          </cell>
          <cell r="H3275" t="str">
            <v>0.995842975206612</v>
          </cell>
          <cell r="I3275" t="str">
            <v>NR</v>
          </cell>
          <cell r="J3275" t="str">
            <v>0.013</v>
          </cell>
          <cell r="K3275" t="str">
            <v>0.0083-0.0177</v>
          </cell>
          <cell r="L3275">
            <v>4.0000000000000001E-8</v>
          </cell>
        </row>
        <row r="3276">
          <cell r="A3276" t="str">
            <v>rs2395754</v>
          </cell>
          <cell r="B3276" t="str">
            <v>Body mass index (MTAG)</v>
          </cell>
          <cell r="C3276" t="str">
            <v>36376304</v>
          </cell>
          <cell r="D3276" t="str">
            <v>rs7748777</v>
          </cell>
          <cell r="E3276" t="str">
            <v>chr6:41133806</v>
          </cell>
          <cell r="F3276" t="str">
            <v>A=0.43, G=0.57</v>
          </cell>
          <cell r="G3276">
            <v>0.84426200564134102</v>
          </cell>
          <cell r="H3276" t="str">
            <v>0.930102055413187</v>
          </cell>
          <cell r="I3276" t="str">
            <v>NR</v>
          </cell>
          <cell r="J3276" t="str">
            <v>0.010588</v>
          </cell>
          <cell r="K3276" t="str">
            <v>0.0074-0.0137</v>
          </cell>
          <cell r="L3276">
            <v>3.9999999999999998E-11</v>
          </cell>
        </row>
        <row r="3277">
          <cell r="A3277" t="str">
            <v>rs2395754</v>
          </cell>
          <cell r="B3277" t="str">
            <v>Body mass index</v>
          </cell>
          <cell r="C3277" t="str">
            <v>36581621</v>
          </cell>
          <cell r="D3277" t="str">
            <v>rs7748777</v>
          </cell>
          <cell r="E3277" t="str">
            <v>chr6:41133806</v>
          </cell>
          <cell r="F3277" t="str">
            <v>A=0.43, G=0.57</v>
          </cell>
          <cell r="G3277">
            <v>0.84426200564134102</v>
          </cell>
          <cell r="H3277" t="str">
            <v>0.930102055413187</v>
          </cell>
          <cell r="I3277" t="str">
            <v>NR</v>
          </cell>
          <cell r="J3277" t="str">
            <v>0.0122</v>
          </cell>
          <cell r="K3277" t="str">
            <v>0.0093-0.0151</v>
          </cell>
          <cell r="L3277">
            <v>2E-16</v>
          </cell>
        </row>
        <row r="3278">
          <cell r="A3278" t="str">
            <v>rs2411351</v>
          </cell>
          <cell r="B3278" t="str">
            <v>IgG glycosylation patterns</v>
          </cell>
          <cell r="C3278" t="str">
            <v>29535710</v>
          </cell>
          <cell r="D3278" t="str">
            <v>rs2411822</v>
          </cell>
          <cell r="E3278" t="str">
            <v>chr14:65878395</v>
          </cell>
          <cell r="F3278" t="str">
            <v>A=0.542, G=0.458</v>
          </cell>
          <cell r="G3278">
            <v>0.96044794633456199</v>
          </cell>
          <cell r="H3278" t="str">
            <v>0.98789900601842</v>
          </cell>
          <cell r="I3278" t="str">
            <v>0.4875</v>
          </cell>
          <cell r="J3278" t="str">
            <v>0.2698</v>
          </cell>
          <cell r="K3278" t="str">
            <v>0.2-0.34</v>
          </cell>
          <cell r="L3278">
            <v>2.0000000000000001E-13</v>
          </cell>
        </row>
        <row r="3279">
          <cell r="A3279" t="str">
            <v>rs2411351</v>
          </cell>
          <cell r="B3279" t="str">
            <v>IgG glycosylation patterns</v>
          </cell>
          <cell r="C3279" t="str">
            <v>29535710</v>
          </cell>
          <cell r="D3279" t="str">
            <v>rs867972</v>
          </cell>
          <cell r="E3279" t="str">
            <v>chr14:65895761</v>
          </cell>
          <cell r="F3279" t="str">
            <v>C=0.456, T=0.544</v>
          </cell>
          <cell r="G3279">
            <v>0.93711894281463404</v>
          </cell>
          <cell r="H3279" t="str">
            <v>0.979743797292998</v>
          </cell>
          <cell r="I3279" t="str">
            <v>0.4875</v>
          </cell>
          <cell r="J3279" t="str">
            <v>0.2619</v>
          </cell>
          <cell r="K3279" t="str">
            <v>0.19-0.34</v>
          </cell>
          <cell r="L3279">
            <v>3.0000000000000001E-12</v>
          </cell>
        </row>
        <row r="3280">
          <cell r="A3280" t="str">
            <v>rs2411351</v>
          </cell>
          <cell r="B3280" t="str">
            <v>IgG glycosylation patterns</v>
          </cell>
          <cell r="C3280" t="str">
            <v>29535710</v>
          </cell>
          <cell r="D3280" t="str">
            <v>rs867972</v>
          </cell>
          <cell r="E3280" t="str">
            <v>chr14:65895761</v>
          </cell>
          <cell r="F3280" t="str">
            <v>C=0.456, T=0.544</v>
          </cell>
          <cell r="G3280">
            <v>0.93711894281463404</v>
          </cell>
          <cell r="H3280" t="str">
            <v>0.979743797292998</v>
          </cell>
          <cell r="I3280" t="str">
            <v>0.4875</v>
          </cell>
          <cell r="J3280" t="str">
            <v>0.2653</v>
          </cell>
          <cell r="K3280" t="str">
            <v>0.19-0.34</v>
          </cell>
          <cell r="L3280">
            <v>2E-12</v>
          </cell>
        </row>
        <row r="3281">
          <cell r="A3281" t="str">
            <v>rs2411351</v>
          </cell>
          <cell r="B3281" t="str">
            <v>IgG glycosylation patterns</v>
          </cell>
          <cell r="C3281" t="str">
            <v>29535710</v>
          </cell>
          <cell r="D3281" t="str">
            <v>rs867972</v>
          </cell>
          <cell r="E3281" t="str">
            <v>chr14:65895761</v>
          </cell>
          <cell r="F3281" t="str">
            <v>C=0.456, T=0.544</v>
          </cell>
          <cell r="G3281">
            <v>0.93711894281463404</v>
          </cell>
          <cell r="H3281" t="str">
            <v>0.979743797292998</v>
          </cell>
          <cell r="I3281" t="str">
            <v>0.4875</v>
          </cell>
          <cell r="J3281" t="str">
            <v>0.2381</v>
          </cell>
          <cell r="K3281" t="str">
            <v>0.16-0.31</v>
          </cell>
          <cell r="L3281">
            <v>2.0000000000000001E-10</v>
          </cell>
        </row>
        <row r="3282">
          <cell r="A3282" t="str">
            <v>rs2411351</v>
          </cell>
          <cell r="B3282" t="str">
            <v>IgG glycosylation patterns</v>
          </cell>
          <cell r="C3282" t="str">
            <v>29535710</v>
          </cell>
          <cell r="D3282" t="str">
            <v>rs867972</v>
          </cell>
          <cell r="E3282" t="str">
            <v>chr14:65895761</v>
          </cell>
          <cell r="F3282" t="str">
            <v>C=0.456, T=0.544</v>
          </cell>
          <cell r="G3282">
            <v>0.93711894281463404</v>
          </cell>
          <cell r="H3282" t="str">
            <v>0.979743797292998</v>
          </cell>
          <cell r="I3282" t="str">
            <v>0.4875</v>
          </cell>
          <cell r="J3282" t="str">
            <v>0.322</v>
          </cell>
          <cell r="K3282" t="str">
            <v>0.25-0.4</v>
          </cell>
          <cell r="L3282">
            <v>2.0000000000000001E-17</v>
          </cell>
        </row>
        <row r="3283">
          <cell r="A3283" t="str">
            <v>rs2411351</v>
          </cell>
          <cell r="B3283" t="str">
            <v>IgG glycosylation patterns</v>
          </cell>
          <cell r="C3283" t="str">
            <v>29535710</v>
          </cell>
          <cell r="D3283" t="str">
            <v>rs867972</v>
          </cell>
          <cell r="E3283" t="str">
            <v>chr14:65895761</v>
          </cell>
          <cell r="F3283" t="str">
            <v>C=0.456, T=0.544</v>
          </cell>
          <cell r="G3283">
            <v>0.93711894281463404</v>
          </cell>
          <cell r="H3283" t="str">
            <v>0.979743797292998</v>
          </cell>
          <cell r="I3283" t="str">
            <v>0.4875</v>
          </cell>
          <cell r="J3283" t="str">
            <v>0.2657</v>
          </cell>
          <cell r="K3283" t="str">
            <v>0.19-0.34</v>
          </cell>
          <cell r="L3283">
            <v>9.9999999999999998E-13</v>
          </cell>
        </row>
        <row r="3284">
          <cell r="A3284" t="str">
            <v>rs2411351</v>
          </cell>
          <cell r="B3284" t="str">
            <v>IgG glycosylation patterns</v>
          </cell>
          <cell r="C3284" t="str">
            <v>29535710</v>
          </cell>
          <cell r="D3284" t="str">
            <v>rs867972</v>
          </cell>
          <cell r="E3284" t="str">
            <v>chr14:65895761</v>
          </cell>
          <cell r="F3284" t="str">
            <v>C=0.456, T=0.544</v>
          </cell>
          <cell r="G3284">
            <v>0.93711894281463404</v>
          </cell>
          <cell r="H3284" t="str">
            <v>0.979743797292998</v>
          </cell>
          <cell r="I3284" t="str">
            <v>0.4875</v>
          </cell>
          <cell r="J3284" t="str">
            <v>0.2896</v>
          </cell>
          <cell r="K3284" t="str">
            <v>0.22-0.36</v>
          </cell>
          <cell r="L3284">
            <v>1E-14</v>
          </cell>
        </row>
        <row r="3285">
          <cell r="A3285" t="str">
            <v>rs2411351</v>
          </cell>
          <cell r="B3285" t="str">
            <v>IgG glycosylation patterns</v>
          </cell>
          <cell r="C3285" t="str">
            <v>29535710</v>
          </cell>
          <cell r="D3285" t="str">
            <v>rs867972</v>
          </cell>
          <cell r="E3285" t="str">
            <v>chr14:65895761</v>
          </cell>
          <cell r="F3285" t="str">
            <v>C=0.456, T=0.544</v>
          </cell>
          <cell r="G3285">
            <v>0.93711894281463404</v>
          </cell>
          <cell r="H3285" t="str">
            <v>0.979743797292998</v>
          </cell>
          <cell r="I3285" t="str">
            <v>0.4875</v>
          </cell>
          <cell r="J3285" t="str">
            <v>0.3324</v>
          </cell>
          <cell r="K3285" t="str">
            <v>0.26-0.41</v>
          </cell>
          <cell r="L3285">
            <v>1.0000000000000001E-18</v>
          </cell>
        </row>
        <row r="3286">
          <cell r="A3286" t="str">
            <v>rs2411351</v>
          </cell>
          <cell r="B3286" t="str">
            <v>IgG glycosylation patterns</v>
          </cell>
          <cell r="C3286" t="str">
            <v>29535710</v>
          </cell>
          <cell r="D3286" t="str">
            <v>rs867972</v>
          </cell>
          <cell r="E3286" t="str">
            <v>chr14:65895761</v>
          </cell>
          <cell r="F3286" t="str">
            <v>C=0.456, T=0.544</v>
          </cell>
          <cell r="G3286">
            <v>0.93711894281463404</v>
          </cell>
          <cell r="H3286" t="str">
            <v>0.979743797292998</v>
          </cell>
          <cell r="I3286" t="str">
            <v>0.4875</v>
          </cell>
          <cell r="J3286" t="str">
            <v>0.2879</v>
          </cell>
          <cell r="K3286" t="str">
            <v>0.21-0.36</v>
          </cell>
          <cell r="L3286">
            <v>2E-14</v>
          </cell>
        </row>
        <row r="3287">
          <cell r="A3287" t="str">
            <v>rs2411351</v>
          </cell>
          <cell r="B3287" t="str">
            <v>IgG glycosylation patterns</v>
          </cell>
          <cell r="C3287" t="str">
            <v>29535710</v>
          </cell>
          <cell r="D3287" t="str">
            <v>rs867972</v>
          </cell>
          <cell r="E3287" t="str">
            <v>chr14:65895761</v>
          </cell>
          <cell r="F3287" t="str">
            <v>C=0.456, T=0.544</v>
          </cell>
          <cell r="G3287">
            <v>0.93711894281463404</v>
          </cell>
          <cell r="H3287" t="str">
            <v>0.979743797292998</v>
          </cell>
          <cell r="I3287" t="str">
            <v>0.4875</v>
          </cell>
          <cell r="J3287" t="str">
            <v>0.2506</v>
          </cell>
          <cell r="K3287" t="str">
            <v>0.18-0.32</v>
          </cell>
          <cell r="L3287">
            <v>1.9999999999999999E-11</v>
          </cell>
        </row>
        <row r="3288">
          <cell r="A3288" t="str">
            <v>rs2411351</v>
          </cell>
          <cell r="B3288" t="str">
            <v>IgG glycosylation patterns</v>
          </cell>
          <cell r="C3288" t="str">
            <v>29535710</v>
          </cell>
          <cell r="D3288" t="str">
            <v>rs867972</v>
          </cell>
          <cell r="E3288" t="str">
            <v>chr14:65895761</v>
          </cell>
          <cell r="F3288" t="str">
            <v>C=0.456, T=0.544</v>
          </cell>
          <cell r="G3288">
            <v>0.93711894281463404</v>
          </cell>
          <cell r="H3288" t="str">
            <v>0.979743797292998</v>
          </cell>
          <cell r="I3288" t="str">
            <v>0.4875</v>
          </cell>
          <cell r="J3288" t="str">
            <v>0.2849</v>
          </cell>
          <cell r="K3288" t="str">
            <v>0.21-0.36</v>
          </cell>
          <cell r="L3288">
            <v>4E-14</v>
          </cell>
        </row>
        <row r="3289">
          <cell r="A3289" t="str">
            <v>rs2411351</v>
          </cell>
          <cell r="B3289" t="str">
            <v>IgG glycosylation patterns</v>
          </cell>
          <cell r="C3289" t="str">
            <v>29535710</v>
          </cell>
          <cell r="D3289" t="str">
            <v>rs867972</v>
          </cell>
          <cell r="E3289" t="str">
            <v>chr14:65895761</v>
          </cell>
          <cell r="F3289" t="str">
            <v>C=0.456, T=0.544</v>
          </cell>
          <cell r="G3289">
            <v>0.93711894281463404</v>
          </cell>
          <cell r="H3289" t="str">
            <v>0.979743797292998</v>
          </cell>
          <cell r="I3289" t="str">
            <v>0.4875</v>
          </cell>
          <cell r="J3289" t="str">
            <v>0.2989</v>
          </cell>
          <cell r="K3289" t="str">
            <v>0.23-0.37</v>
          </cell>
          <cell r="L3289">
            <v>2.0000000000000002E-15</v>
          </cell>
        </row>
        <row r="3290">
          <cell r="A3290" t="str">
            <v>rs2411351</v>
          </cell>
          <cell r="B3290" t="str">
            <v>IgG glycosylation patterns</v>
          </cell>
          <cell r="C3290" t="str">
            <v>29535710</v>
          </cell>
          <cell r="D3290" t="str">
            <v>rs867972</v>
          </cell>
          <cell r="E3290" t="str">
            <v>chr14:65895761</v>
          </cell>
          <cell r="F3290" t="str">
            <v>C=0.456, T=0.544</v>
          </cell>
          <cell r="G3290">
            <v>0.93711894281463404</v>
          </cell>
          <cell r="H3290" t="str">
            <v>0.979743797292998</v>
          </cell>
          <cell r="I3290" t="str">
            <v>0.4875</v>
          </cell>
          <cell r="J3290" t="str">
            <v>0.2687</v>
          </cell>
          <cell r="K3290" t="str">
            <v>0.2-0.34</v>
          </cell>
          <cell r="L3290">
            <v>9E-13</v>
          </cell>
        </row>
        <row r="3291">
          <cell r="A3291" t="str">
            <v>rs2411351</v>
          </cell>
          <cell r="B3291" t="str">
            <v>IgG glycosylation patterns</v>
          </cell>
          <cell r="C3291" t="str">
            <v>29535710</v>
          </cell>
          <cell r="D3291" t="str">
            <v>rs867972</v>
          </cell>
          <cell r="E3291" t="str">
            <v>chr14:65895761</v>
          </cell>
          <cell r="F3291" t="str">
            <v>C=0.456, T=0.544</v>
          </cell>
          <cell r="G3291">
            <v>0.93711894281463404</v>
          </cell>
          <cell r="H3291" t="str">
            <v>0.979743797292998</v>
          </cell>
          <cell r="I3291" t="str">
            <v>0.4875</v>
          </cell>
          <cell r="J3291" t="str">
            <v>0.2867</v>
          </cell>
          <cell r="K3291" t="str">
            <v>0.21-0.36</v>
          </cell>
          <cell r="L3291">
            <v>4E-14</v>
          </cell>
        </row>
        <row r="3292">
          <cell r="A3292" t="str">
            <v>rs2411351</v>
          </cell>
          <cell r="B3292" t="str">
            <v>IgG glycosylation patterns</v>
          </cell>
          <cell r="C3292" t="str">
            <v>29535710</v>
          </cell>
          <cell r="D3292" t="str">
            <v>rs867972</v>
          </cell>
          <cell r="E3292" t="str">
            <v>chr14:65895761</v>
          </cell>
          <cell r="F3292" t="str">
            <v>C=0.456, T=0.544</v>
          </cell>
          <cell r="G3292">
            <v>0.93711894281463404</v>
          </cell>
          <cell r="H3292" t="str">
            <v>0.979743797292998</v>
          </cell>
          <cell r="I3292" t="str">
            <v>0.4875</v>
          </cell>
          <cell r="J3292" t="str">
            <v>0.256</v>
          </cell>
          <cell r="K3292" t="str">
            <v>0.18-0.33</v>
          </cell>
          <cell r="L3292">
            <v>7.9999999999999998E-12</v>
          </cell>
        </row>
        <row r="3293">
          <cell r="A3293" t="str">
            <v>rs2411351</v>
          </cell>
          <cell r="B3293" t="str">
            <v>IgG glycosylation patterns</v>
          </cell>
          <cell r="C3293" t="str">
            <v>29535710</v>
          </cell>
          <cell r="D3293" t="str">
            <v>rs867972</v>
          </cell>
          <cell r="E3293" t="str">
            <v>chr14:65895761</v>
          </cell>
          <cell r="F3293" t="str">
            <v>C=0.456, T=0.544</v>
          </cell>
          <cell r="G3293">
            <v>0.93711894281463404</v>
          </cell>
          <cell r="H3293" t="str">
            <v>0.979743797292998</v>
          </cell>
          <cell r="I3293" t="str">
            <v>0.4875</v>
          </cell>
          <cell r="J3293" t="str">
            <v>0.3009</v>
          </cell>
          <cell r="K3293" t="str">
            <v>0.23-0.37</v>
          </cell>
          <cell r="L3293">
            <v>1.0000000000000001E-15</v>
          </cell>
        </row>
        <row r="3294">
          <cell r="A3294" t="str">
            <v>rs2411351</v>
          </cell>
          <cell r="B3294" t="str">
            <v>IgG glycosylation patterns</v>
          </cell>
          <cell r="C3294" t="str">
            <v>29535710</v>
          </cell>
          <cell r="D3294" t="str">
            <v>rs867972</v>
          </cell>
          <cell r="E3294" t="str">
            <v>chr14:65895761</v>
          </cell>
          <cell r="F3294" t="str">
            <v>C=0.456, T=0.544</v>
          </cell>
          <cell r="G3294">
            <v>0.93711894281463404</v>
          </cell>
          <cell r="H3294" t="str">
            <v>0.979743797292998</v>
          </cell>
          <cell r="I3294" t="str">
            <v>0.4875</v>
          </cell>
          <cell r="J3294" t="str">
            <v>0.2175</v>
          </cell>
          <cell r="K3294" t="str">
            <v>0.14-0.29</v>
          </cell>
          <cell r="L3294">
            <v>6E-9</v>
          </cell>
        </row>
        <row r="3295">
          <cell r="A3295" t="str">
            <v>rs2411351</v>
          </cell>
          <cell r="B3295" t="str">
            <v>IgG glycosylation patterns</v>
          </cell>
          <cell r="C3295" t="str">
            <v>29535710</v>
          </cell>
          <cell r="D3295" t="str">
            <v>rs867972</v>
          </cell>
          <cell r="E3295" t="str">
            <v>chr14:65895761</v>
          </cell>
          <cell r="F3295" t="str">
            <v>C=0.456, T=0.544</v>
          </cell>
          <cell r="G3295">
            <v>0.93711894281463404</v>
          </cell>
          <cell r="H3295" t="str">
            <v>0.979743797292998</v>
          </cell>
          <cell r="I3295" t="str">
            <v>0.4875</v>
          </cell>
          <cell r="J3295" t="str">
            <v>0.297</v>
          </cell>
          <cell r="K3295" t="str">
            <v>0.22-0.37</v>
          </cell>
          <cell r="L3295">
            <v>2.9999999999999998E-15</v>
          </cell>
        </row>
        <row r="3296">
          <cell r="A3296" t="str">
            <v>rs2411351</v>
          </cell>
          <cell r="B3296" t="str">
            <v>IgG glycosylation patterns</v>
          </cell>
          <cell r="C3296" t="str">
            <v>29535710</v>
          </cell>
          <cell r="D3296" t="str">
            <v>rs867972</v>
          </cell>
          <cell r="E3296" t="str">
            <v>chr14:65895761</v>
          </cell>
          <cell r="F3296" t="str">
            <v>C=0.456, T=0.544</v>
          </cell>
          <cell r="G3296">
            <v>0.93711894281463404</v>
          </cell>
          <cell r="H3296" t="str">
            <v>0.979743797292998</v>
          </cell>
          <cell r="I3296" t="str">
            <v>0.4875</v>
          </cell>
          <cell r="J3296" t="str">
            <v>0.3013</v>
          </cell>
          <cell r="K3296" t="str">
            <v>0.23-0.37</v>
          </cell>
          <cell r="L3296">
            <v>7.9999999999999998E-16</v>
          </cell>
        </row>
        <row r="3297">
          <cell r="A3297" t="str">
            <v>rs2411351</v>
          </cell>
          <cell r="B3297" t="str">
            <v>IgG glycosylation patterns</v>
          </cell>
          <cell r="C3297" t="str">
            <v>29535710</v>
          </cell>
          <cell r="D3297" t="str">
            <v>rs867972</v>
          </cell>
          <cell r="E3297" t="str">
            <v>chr14:65895761</v>
          </cell>
          <cell r="F3297" t="str">
            <v>C=0.456, T=0.544</v>
          </cell>
          <cell r="G3297">
            <v>0.93711894281463404</v>
          </cell>
          <cell r="H3297" t="str">
            <v>0.979743797292998</v>
          </cell>
          <cell r="I3297" t="str">
            <v>0.4875</v>
          </cell>
          <cell r="J3297" t="str">
            <v>0.2747</v>
          </cell>
          <cell r="K3297" t="str">
            <v>0.2-0.35</v>
          </cell>
          <cell r="L3297">
            <v>2.9999999999999998E-13</v>
          </cell>
        </row>
        <row r="3298">
          <cell r="A3298" t="str">
            <v>rs2411351</v>
          </cell>
          <cell r="B3298" t="str">
            <v>IgG glycosylation patterns</v>
          </cell>
          <cell r="C3298" t="str">
            <v>29535710</v>
          </cell>
          <cell r="D3298" t="str">
            <v>rs867972</v>
          </cell>
          <cell r="E3298" t="str">
            <v>chr14:65895761</v>
          </cell>
          <cell r="F3298" t="str">
            <v>C=0.456, T=0.544</v>
          </cell>
          <cell r="G3298">
            <v>0.93711894281463404</v>
          </cell>
          <cell r="H3298" t="str">
            <v>0.979743797292998</v>
          </cell>
          <cell r="I3298" t="str">
            <v>0.4875</v>
          </cell>
          <cell r="J3298" t="str">
            <v>0.3075</v>
          </cell>
          <cell r="K3298" t="str">
            <v>0.23-0.38</v>
          </cell>
          <cell r="L3298">
            <v>2E-16</v>
          </cell>
        </row>
        <row r="3299">
          <cell r="A3299" t="str">
            <v>rs2411351</v>
          </cell>
          <cell r="B3299" t="str">
            <v>IgG glycosylation patterns</v>
          </cell>
          <cell r="C3299" t="str">
            <v>29535710</v>
          </cell>
          <cell r="D3299" t="str">
            <v>rs867972</v>
          </cell>
          <cell r="E3299" t="str">
            <v>chr14:65895761</v>
          </cell>
          <cell r="F3299" t="str">
            <v>C=0.456, T=0.544</v>
          </cell>
          <cell r="G3299">
            <v>0.93711894281463404</v>
          </cell>
          <cell r="H3299" t="str">
            <v>0.979743797292998</v>
          </cell>
          <cell r="I3299" t="str">
            <v>0.4875</v>
          </cell>
          <cell r="J3299" t="str">
            <v>0.2993</v>
          </cell>
          <cell r="K3299" t="str">
            <v>0.23-0.37</v>
          </cell>
          <cell r="L3299">
            <v>2.0000000000000002E-15</v>
          </cell>
        </row>
        <row r="3300">
          <cell r="A3300" t="str">
            <v>rs2411351</v>
          </cell>
          <cell r="B3300" t="str">
            <v>IgG glycosylation patterns</v>
          </cell>
          <cell r="C3300" t="str">
            <v>29535710</v>
          </cell>
          <cell r="D3300" t="str">
            <v>rs867972</v>
          </cell>
          <cell r="E3300" t="str">
            <v>chr14:65895761</v>
          </cell>
          <cell r="F3300" t="str">
            <v>C=0.456, T=0.544</v>
          </cell>
          <cell r="G3300">
            <v>0.93711894281463404</v>
          </cell>
          <cell r="H3300" t="str">
            <v>0.979743797292998</v>
          </cell>
          <cell r="I3300" t="str">
            <v>0.4875</v>
          </cell>
          <cell r="J3300" t="str">
            <v>0.2566</v>
          </cell>
          <cell r="K3300" t="str">
            <v>0.18-0.33</v>
          </cell>
          <cell r="L3300">
            <v>7.0000000000000001E-12</v>
          </cell>
        </row>
        <row r="3301">
          <cell r="A3301" t="str">
            <v>rs2411351</v>
          </cell>
          <cell r="B3301" t="str">
            <v>IgG glycosylation patterns</v>
          </cell>
          <cell r="C3301" t="str">
            <v>29535710</v>
          </cell>
          <cell r="D3301" t="str">
            <v>rs867972</v>
          </cell>
          <cell r="E3301" t="str">
            <v>chr14:65895761</v>
          </cell>
          <cell r="F3301" t="str">
            <v>C=0.456, T=0.544</v>
          </cell>
          <cell r="G3301">
            <v>0.93711894281463404</v>
          </cell>
          <cell r="H3301" t="str">
            <v>0.979743797292998</v>
          </cell>
          <cell r="I3301" t="str">
            <v>0.4875</v>
          </cell>
          <cell r="J3301" t="str">
            <v>0.2918</v>
          </cell>
          <cell r="K3301" t="str">
            <v>0.22-0.37</v>
          </cell>
          <cell r="L3301">
            <v>8.9999999999999995E-15</v>
          </cell>
        </row>
        <row r="3302">
          <cell r="A3302" t="str">
            <v>rs2411351</v>
          </cell>
          <cell r="B3302" t="str">
            <v>IgG glycosylation patterns</v>
          </cell>
          <cell r="C3302" t="str">
            <v>29535710</v>
          </cell>
          <cell r="D3302" t="str">
            <v>rs867972</v>
          </cell>
          <cell r="E3302" t="str">
            <v>chr14:65895761</v>
          </cell>
          <cell r="F3302" t="str">
            <v>C=0.456, T=0.544</v>
          </cell>
          <cell r="G3302">
            <v>0.93711894281463404</v>
          </cell>
          <cell r="H3302" t="str">
            <v>0.979743797292998</v>
          </cell>
          <cell r="I3302" t="str">
            <v>0.4875</v>
          </cell>
          <cell r="J3302" t="str">
            <v>0.2521</v>
          </cell>
          <cell r="K3302" t="str">
            <v>0.18-0.33</v>
          </cell>
          <cell r="L3302">
            <v>1.9999999999999999E-11</v>
          </cell>
        </row>
        <row r="3303">
          <cell r="A3303" t="str">
            <v>rs2411351</v>
          </cell>
          <cell r="B3303" t="str">
            <v>IgG glycosylation patterns</v>
          </cell>
          <cell r="C3303" t="str">
            <v>29535710</v>
          </cell>
          <cell r="D3303" t="str">
            <v>rs867972</v>
          </cell>
          <cell r="E3303" t="str">
            <v>chr14:65895761</v>
          </cell>
          <cell r="F3303" t="str">
            <v>C=0.456, T=0.544</v>
          </cell>
          <cell r="G3303">
            <v>0.93711894281463404</v>
          </cell>
          <cell r="H3303" t="str">
            <v>0.979743797292998</v>
          </cell>
          <cell r="I3303" t="str">
            <v>0.4875</v>
          </cell>
          <cell r="J3303" t="str">
            <v>0.2467</v>
          </cell>
          <cell r="K3303" t="str">
            <v>0.17-0.32</v>
          </cell>
          <cell r="L3303">
            <v>3.9999999999999998E-11</v>
          </cell>
        </row>
        <row r="3304">
          <cell r="A3304" t="str">
            <v>rs2411351</v>
          </cell>
          <cell r="B3304" t="str">
            <v>Immunoglobulin N-glycan 21 levels</v>
          </cell>
          <cell r="C3304" t="str">
            <v>35332118</v>
          </cell>
          <cell r="D3304" t="str">
            <v>rs12892058</v>
          </cell>
          <cell r="E3304" t="str">
            <v>chr14:65903441</v>
          </cell>
          <cell r="F3304" t="str">
            <v>C=0.454, T=0.546</v>
          </cell>
          <cell r="G3304">
            <v>0.94497459880810797</v>
          </cell>
          <cell r="H3304" t="str">
            <v>0.987793089222082</v>
          </cell>
          <cell r="I3304" t="str">
            <v>0.526</v>
          </cell>
          <cell r="J3304" t="str">
            <v>0.198</v>
          </cell>
          <cell r="K3304" t="str">
            <v>0.14-0.26</v>
          </cell>
          <cell r="L3304">
            <v>4.0000000000000001E-10</v>
          </cell>
        </row>
        <row r="3305">
          <cell r="A3305" t="str">
            <v>rs2411351</v>
          </cell>
          <cell r="B3305" t="str">
            <v>IgG glycosylation patterns</v>
          </cell>
          <cell r="C3305" t="str">
            <v>29535710</v>
          </cell>
          <cell r="D3305" t="str">
            <v>rs7153297</v>
          </cell>
          <cell r="E3305" t="str">
            <v>chr14:66003466</v>
          </cell>
          <cell r="F3305" t="str">
            <v>A=0.455, T=0.545</v>
          </cell>
          <cell r="G3305">
            <v>0.94103818830930297</v>
          </cell>
          <cell r="H3305" t="str">
            <v>0.983759655820936</v>
          </cell>
          <cell r="I3305" t="str">
            <v>0.4825</v>
          </cell>
          <cell r="J3305" t="str">
            <v>0.2612</v>
          </cell>
          <cell r="K3305" t="str">
            <v>0.19-0.34</v>
          </cell>
          <cell r="L3305">
            <v>7.0000000000000001E-12</v>
          </cell>
        </row>
        <row r="3306">
          <cell r="A3306" t="str">
            <v>rs2411351</v>
          </cell>
          <cell r="B3306" t="str">
            <v>IgG glycosylation patterns</v>
          </cell>
          <cell r="C3306" t="str">
            <v>29535710</v>
          </cell>
          <cell r="D3306" t="str">
            <v>rs7153297</v>
          </cell>
          <cell r="E3306" t="str">
            <v>chr14:66003466</v>
          </cell>
          <cell r="F3306" t="str">
            <v>A=0.455, T=0.545</v>
          </cell>
          <cell r="G3306">
            <v>0.94103818830930297</v>
          </cell>
          <cell r="H3306" t="str">
            <v>0.983759655820936</v>
          </cell>
          <cell r="I3306" t="str">
            <v>0.4825</v>
          </cell>
          <cell r="J3306" t="str">
            <v>0.2645</v>
          </cell>
          <cell r="K3306" t="str">
            <v>0.19-0.34</v>
          </cell>
          <cell r="L3306">
            <v>3.9999999999999999E-12</v>
          </cell>
        </row>
        <row r="3307">
          <cell r="A3307" t="str">
            <v>rs2411351</v>
          </cell>
          <cell r="B3307" t="str">
            <v>IgG glycosylation patterns</v>
          </cell>
          <cell r="C3307" t="str">
            <v>29535710</v>
          </cell>
          <cell r="D3307" t="str">
            <v>rs7153297</v>
          </cell>
          <cell r="E3307" t="str">
            <v>chr14:66003466</v>
          </cell>
          <cell r="F3307" t="str">
            <v>A=0.455, T=0.545</v>
          </cell>
          <cell r="G3307">
            <v>0.94103818830930297</v>
          </cell>
          <cell r="H3307" t="str">
            <v>0.983759655820936</v>
          </cell>
          <cell r="I3307" t="str">
            <v>0.4825</v>
          </cell>
          <cell r="J3307" t="str">
            <v>0.2657</v>
          </cell>
          <cell r="K3307" t="str">
            <v>0.19-0.34</v>
          </cell>
          <cell r="L3307">
            <v>2E-12</v>
          </cell>
        </row>
        <row r="3308">
          <cell r="A3308" t="str">
            <v>rs2411351</v>
          </cell>
          <cell r="B3308" t="str">
            <v>IgG glycosylation patterns</v>
          </cell>
          <cell r="C3308" t="str">
            <v>29535710</v>
          </cell>
          <cell r="D3308" t="str">
            <v>rs7153297</v>
          </cell>
          <cell r="E3308" t="str">
            <v>chr14:66003466</v>
          </cell>
          <cell r="F3308" t="str">
            <v>A=0.455, T=0.545</v>
          </cell>
          <cell r="G3308">
            <v>0.94103818830930297</v>
          </cell>
          <cell r="H3308" t="str">
            <v>0.983759655820936</v>
          </cell>
          <cell r="I3308" t="str">
            <v>0.4825</v>
          </cell>
          <cell r="J3308" t="str">
            <v>0.292</v>
          </cell>
          <cell r="K3308" t="str">
            <v>0.22-0.37</v>
          </cell>
          <cell r="L3308">
            <v>2E-14</v>
          </cell>
        </row>
        <row r="3309">
          <cell r="A3309" t="str">
            <v>rs2411351</v>
          </cell>
          <cell r="B3309" t="str">
            <v>IgG glycosylation patterns</v>
          </cell>
          <cell r="C3309" t="str">
            <v>29535710</v>
          </cell>
          <cell r="D3309" t="str">
            <v>rs7153297</v>
          </cell>
          <cell r="E3309" t="str">
            <v>chr14:66003466</v>
          </cell>
          <cell r="F3309" t="str">
            <v>A=0.455, T=0.545</v>
          </cell>
          <cell r="G3309">
            <v>0.94103818830930297</v>
          </cell>
          <cell r="H3309" t="str">
            <v>0.983759655820936</v>
          </cell>
          <cell r="I3309" t="str">
            <v>0.4825</v>
          </cell>
          <cell r="J3309" t="str">
            <v>0.2838</v>
          </cell>
          <cell r="K3309" t="str">
            <v>0.21-0.36</v>
          </cell>
          <cell r="L3309">
            <v>1E-13</v>
          </cell>
        </row>
        <row r="3310">
          <cell r="A3310" t="str">
            <v>rs2411351</v>
          </cell>
          <cell r="B3310" t="str">
            <v>IgG glycosylation patterns</v>
          </cell>
          <cell r="C3310" t="str">
            <v>29535710</v>
          </cell>
          <cell r="D3310" t="str">
            <v>rs7153297</v>
          </cell>
          <cell r="E3310" t="str">
            <v>chr14:66003466</v>
          </cell>
          <cell r="F3310" t="str">
            <v>A=0.455, T=0.545</v>
          </cell>
          <cell r="G3310">
            <v>0.94103818830930297</v>
          </cell>
          <cell r="H3310" t="str">
            <v>0.983759655820936</v>
          </cell>
          <cell r="I3310" t="str">
            <v>0.4825</v>
          </cell>
          <cell r="J3310" t="str">
            <v>0.2368</v>
          </cell>
          <cell r="K3310" t="str">
            <v>0.16-0.31</v>
          </cell>
          <cell r="L3310">
            <v>3E-10</v>
          </cell>
        </row>
        <row r="3311">
          <cell r="A3311" t="str">
            <v>rs2411351</v>
          </cell>
          <cell r="B3311" t="str">
            <v>IgG glycosylation patterns</v>
          </cell>
          <cell r="C3311" t="str">
            <v>29535710</v>
          </cell>
          <cell r="D3311" t="str">
            <v>rs7153297</v>
          </cell>
          <cell r="E3311" t="str">
            <v>chr14:66003466</v>
          </cell>
          <cell r="F3311" t="str">
            <v>A=0.455, T=0.545</v>
          </cell>
          <cell r="G3311">
            <v>0.94103818830930297</v>
          </cell>
          <cell r="H3311" t="str">
            <v>0.983759655820936</v>
          </cell>
          <cell r="I3311" t="str">
            <v>0.4825</v>
          </cell>
          <cell r="J3311" t="str">
            <v>0.2146</v>
          </cell>
          <cell r="K3311" t="str">
            <v>0.14-0.29</v>
          </cell>
          <cell r="L3311">
            <v>8.0000000000000005E-9</v>
          </cell>
        </row>
        <row r="3312">
          <cell r="A3312" t="str">
            <v>rs2411351</v>
          </cell>
          <cell r="B3312" t="str">
            <v>IgG glycosylation patterns</v>
          </cell>
          <cell r="C3312" t="str">
            <v>29535710</v>
          </cell>
          <cell r="D3312" t="str">
            <v>rs7153297</v>
          </cell>
          <cell r="E3312" t="str">
            <v>chr14:66003466</v>
          </cell>
          <cell r="F3312" t="str">
            <v>A=0.455, T=0.545</v>
          </cell>
          <cell r="G3312">
            <v>0.94103818830930297</v>
          </cell>
          <cell r="H3312" t="str">
            <v>0.983759655820936</v>
          </cell>
          <cell r="I3312" t="str">
            <v>0.4825</v>
          </cell>
          <cell r="J3312" t="str">
            <v>0.2966</v>
          </cell>
          <cell r="K3312" t="str">
            <v>0.22-0.37</v>
          </cell>
          <cell r="L3312">
            <v>5.9999999999999997E-15</v>
          </cell>
        </row>
        <row r="3313">
          <cell r="A3313" t="str">
            <v>rs2411351</v>
          </cell>
          <cell r="B3313" t="str">
            <v>IgG glycosylation patterns</v>
          </cell>
          <cell r="C3313" t="str">
            <v>29535710</v>
          </cell>
          <cell r="D3313" t="str">
            <v>rs7153297</v>
          </cell>
          <cell r="E3313" t="str">
            <v>chr14:66003466</v>
          </cell>
          <cell r="F3313" t="str">
            <v>A=0.455, T=0.545</v>
          </cell>
          <cell r="G3313">
            <v>0.94103818830930297</v>
          </cell>
          <cell r="H3313" t="str">
            <v>0.983759655820936</v>
          </cell>
          <cell r="I3313" t="str">
            <v>0.4825</v>
          </cell>
          <cell r="J3313" t="str">
            <v>0.2678</v>
          </cell>
          <cell r="K3313" t="str">
            <v>0.19-0.34</v>
          </cell>
          <cell r="L3313">
            <v>2E-12</v>
          </cell>
        </row>
        <row r="3314">
          <cell r="A3314" t="str">
            <v>rs2411351</v>
          </cell>
          <cell r="B3314" t="str">
            <v>IgG glycosylation patterns</v>
          </cell>
          <cell r="C3314" t="str">
            <v>29535710</v>
          </cell>
          <cell r="D3314" t="str">
            <v>rs7153297</v>
          </cell>
          <cell r="E3314" t="str">
            <v>chr14:66003466</v>
          </cell>
          <cell r="F3314" t="str">
            <v>A=0.455, T=0.545</v>
          </cell>
          <cell r="G3314">
            <v>0.94103818830930297</v>
          </cell>
          <cell r="H3314" t="str">
            <v>0.983759655820936</v>
          </cell>
          <cell r="I3314" t="str">
            <v>0.4825</v>
          </cell>
          <cell r="J3314" t="str">
            <v>0.2842</v>
          </cell>
          <cell r="K3314" t="str">
            <v>0.21-0.36</v>
          </cell>
          <cell r="L3314">
            <v>1E-13</v>
          </cell>
        </row>
        <row r="3315">
          <cell r="A3315" t="str">
            <v>rs2411351</v>
          </cell>
          <cell r="B3315" t="str">
            <v>IgG glycosylation patterns</v>
          </cell>
          <cell r="C3315" t="str">
            <v>29535710</v>
          </cell>
          <cell r="D3315" t="str">
            <v>rs7153297</v>
          </cell>
          <cell r="E3315" t="str">
            <v>chr14:66003466</v>
          </cell>
          <cell r="F3315" t="str">
            <v>A=0.455, T=0.545</v>
          </cell>
          <cell r="G3315">
            <v>0.94103818830930297</v>
          </cell>
          <cell r="H3315" t="str">
            <v>0.983759655820936</v>
          </cell>
          <cell r="I3315" t="str">
            <v>0.4825</v>
          </cell>
          <cell r="J3315" t="str">
            <v>0.2974</v>
          </cell>
          <cell r="K3315" t="str">
            <v>0.22-0.37</v>
          </cell>
          <cell r="L3315">
            <v>5E-15</v>
          </cell>
        </row>
        <row r="3316">
          <cell r="A3316" t="str">
            <v>rs2411351</v>
          </cell>
          <cell r="B3316" t="str">
            <v>IgG glycosylation patterns</v>
          </cell>
          <cell r="C3316" t="str">
            <v>29535710</v>
          </cell>
          <cell r="D3316" t="str">
            <v>rs7153297</v>
          </cell>
          <cell r="E3316" t="str">
            <v>chr14:66003466</v>
          </cell>
          <cell r="F3316" t="str">
            <v>A=0.455, T=0.545</v>
          </cell>
          <cell r="G3316">
            <v>0.94103818830930297</v>
          </cell>
          <cell r="H3316" t="str">
            <v>0.983759655820936</v>
          </cell>
          <cell r="I3316" t="str">
            <v>0.4825</v>
          </cell>
          <cell r="J3316" t="str">
            <v>0.2733</v>
          </cell>
          <cell r="K3316" t="str">
            <v>0.2-0.35</v>
          </cell>
          <cell r="L3316">
            <v>9E-13</v>
          </cell>
        </row>
        <row r="3317">
          <cell r="A3317" t="str">
            <v>rs2411351</v>
          </cell>
          <cell r="B3317" t="str">
            <v>IgG glycosylation patterns</v>
          </cell>
          <cell r="C3317" t="str">
            <v>29535710</v>
          </cell>
          <cell r="D3317" t="str">
            <v>rs7153297</v>
          </cell>
          <cell r="E3317" t="str">
            <v>chr14:66003466</v>
          </cell>
          <cell r="F3317" t="str">
            <v>A=0.455, T=0.545</v>
          </cell>
          <cell r="G3317">
            <v>0.94103818830930297</v>
          </cell>
          <cell r="H3317" t="str">
            <v>0.983759655820936</v>
          </cell>
          <cell r="I3317" t="str">
            <v>0.4825</v>
          </cell>
          <cell r="J3317" t="str">
            <v>0.3009</v>
          </cell>
          <cell r="K3317" t="str">
            <v>0.23-0.38</v>
          </cell>
          <cell r="L3317">
            <v>2.9999999999999998E-15</v>
          </cell>
        </row>
        <row r="3318">
          <cell r="A3318" t="str">
            <v>rs2411351</v>
          </cell>
          <cell r="B3318" t="str">
            <v>IgG glycosylation patterns</v>
          </cell>
          <cell r="C3318" t="str">
            <v>29535710</v>
          </cell>
          <cell r="D3318" t="str">
            <v>rs7153297</v>
          </cell>
          <cell r="E3318" t="str">
            <v>chr14:66003466</v>
          </cell>
          <cell r="F3318" t="str">
            <v>A=0.455, T=0.545</v>
          </cell>
          <cell r="G3318">
            <v>0.94103818830930297</v>
          </cell>
          <cell r="H3318" t="str">
            <v>0.983759655820936</v>
          </cell>
          <cell r="I3318" t="str">
            <v>0.4825</v>
          </cell>
          <cell r="J3318" t="str">
            <v>0.3071</v>
          </cell>
          <cell r="K3318" t="str">
            <v>0.23-0.38</v>
          </cell>
          <cell r="L3318">
            <v>5.9999999999999999E-16</v>
          </cell>
        </row>
        <row r="3319">
          <cell r="A3319" t="str">
            <v>rs2411351</v>
          </cell>
          <cell r="B3319" t="str">
            <v>IgG glycosylation patterns</v>
          </cell>
          <cell r="C3319" t="str">
            <v>29535710</v>
          </cell>
          <cell r="D3319" t="str">
            <v>rs7153297</v>
          </cell>
          <cell r="E3319" t="str">
            <v>chr14:66003466</v>
          </cell>
          <cell r="F3319" t="str">
            <v>A=0.455, T=0.545</v>
          </cell>
          <cell r="G3319">
            <v>0.94103818830930297</v>
          </cell>
          <cell r="H3319" t="str">
            <v>0.983759655820936</v>
          </cell>
          <cell r="I3319" t="str">
            <v>0.4825</v>
          </cell>
          <cell r="J3319" t="str">
            <v>0.2966</v>
          </cell>
          <cell r="K3319" t="str">
            <v>0.22-0.37</v>
          </cell>
          <cell r="L3319">
            <v>8.9999999999999995E-15</v>
          </cell>
        </row>
        <row r="3320">
          <cell r="A3320" t="str">
            <v>rs2411351</v>
          </cell>
          <cell r="B3320" t="str">
            <v>IgG glycosylation patterns</v>
          </cell>
          <cell r="C3320" t="str">
            <v>29535710</v>
          </cell>
          <cell r="D3320" t="str">
            <v>rs7153297</v>
          </cell>
          <cell r="E3320" t="str">
            <v>chr14:66003466</v>
          </cell>
          <cell r="F3320" t="str">
            <v>A=0.455, T=0.545</v>
          </cell>
          <cell r="G3320">
            <v>0.94103818830930297</v>
          </cell>
          <cell r="H3320" t="str">
            <v>0.983759655820936</v>
          </cell>
          <cell r="I3320" t="str">
            <v>0.4825</v>
          </cell>
          <cell r="J3320" t="str">
            <v>0.2524</v>
          </cell>
          <cell r="K3320" t="str">
            <v>0.18-0.33</v>
          </cell>
          <cell r="L3320">
            <v>3E-11</v>
          </cell>
        </row>
        <row r="3321">
          <cell r="A3321" t="str">
            <v>rs2411351</v>
          </cell>
          <cell r="B3321" t="str">
            <v>IgG glycosylation patterns</v>
          </cell>
          <cell r="C3321" t="str">
            <v>29535710</v>
          </cell>
          <cell r="D3321" t="str">
            <v>rs7153297</v>
          </cell>
          <cell r="E3321" t="str">
            <v>chr14:66003466</v>
          </cell>
          <cell r="F3321" t="str">
            <v>A=0.455, T=0.545</v>
          </cell>
          <cell r="G3321">
            <v>0.94103818830930297</v>
          </cell>
          <cell r="H3321" t="str">
            <v>0.983759655820936</v>
          </cell>
          <cell r="I3321" t="str">
            <v>0.4825</v>
          </cell>
          <cell r="J3321" t="str">
            <v>0.301</v>
          </cell>
          <cell r="K3321" t="str">
            <v>0.23-0.38</v>
          </cell>
          <cell r="L3321">
            <v>2.0000000000000002E-15</v>
          </cell>
        </row>
        <row r="3322">
          <cell r="A3322" t="str">
            <v>rs2411351</v>
          </cell>
          <cell r="B3322" t="str">
            <v>IgG glycosylation patterns</v>
          </cell>
          <cell r="C3322" t="str">
            <v>29535710</v>
          </cell>
          <cell r="D3322" t="str">
            <v>rs7153297</v>
          </cell>
          <cell r="E3322" t="str">
            <v>chr14:66003466</v>
          </cell>
          <cell r="F3322" t="str">
            <v>A=0.455, T=0.545</v>
          </cell>
          <cell r="G3322">
            <v>0.94103818830930297</v>
          </cell>
          <cell r="H3322" t="str">
            <v>0.983759655820936</v>
          </cell>
          <cell r="I3322" t="str">
            <v>0.4825</v>
          </cell>
          <cell r="J3322" t="str">
            <v>0.3206</v>
          </cell>
          <cell r="K3322" t="str">
            <v>0.25-0.4</v>
          </cell>
          <cell r="L3322">
            <v>7.0000000000000003E-17</v>
          </cell>
        </row>
        <row r="3323">
          <cell r="A3323" t="str">
            <v>rs2411351</v>
          </cell>
          <cell r="B3323" t="str">
            <v>IgG glycosylation patterns</v>
          </cell>
          <cell r="C3323" t="str">
            <v>29535710</v>
          </cell>
          <cell r="D3323" t="str">
            <v>rs7153297</v>
          </cell>
          <cell r="E3323" t="str">
            <v>chr14:66003466</v>
          </cell>
          <cell r="F3323" t="str">
            <v>A=0.455, T=0.545</v>
          </cell>
          <cell r="G3323">
            <v>0.94103818830930297</v>
          </cell>
          <cell r="H3323" t="str">
            <v>0.983759655820936</v>
          </cell>
          <cell r="I3323" t="str">
            <v>0.4825</v>
          </cell>
          <cell r="J3323" t="str">
            <v>0.2898</v>
          </cell>
          <cell r="K3323" t="str">
            <v>0.22-0.36</v>
          </cell>
          <cell r="L3323">
            <v>2.9999999999999998E-14</v>
          </cell>
        </row>
        <row r="3324">
          <cell r="A3324" t="str">
            <v>rs2411351</v>
          </cell>
          <cell r="B3324" t="str">
            <v>IgG glycosylation patterns</v>
          </cell>
          <cell r="C3324" t="str">
            <v>29535710</v>
          </cell>
          <cell r="D3324" t="str">
            <v>rs7153297</v>
          </cell>
          <cell r="E3324" t="str">
            <v>chr14:66003466</v>
          </cell>
          <cell r="F3324" t="str">
            <v>A=0.455, T=0.545</v>
          </cell>
          <cell r="G3324">
            <v>0.94103818830930297</v>
          </cell>
          <cell r="H3324" t="str">
            <v>0.983759655820936</v>
          </cell>
          <cell r="I3324" t="str">
            <v>0.4825</v>
          </cell>
          <cell r="J3324" t="str">
            <v>0.3317</v>
          </cell>
          <cell r="K3324" t="str">
            <v>0.26-0.41</v>
          </cell>
          <cell r="L3324">
            <v>4.0000000000000003E-18</v>
          </cell>
        </row>
        <row r="3325">
          <cell r="A3325" t="str">
            <v>rs2411351</v>
          </cell>
          <cell r="B3325" t="str">
            <v>IgG glycosylation patterns</v>
          </cell>
          <cell r="C3325" t="str">
            <v>29535710</v>
          </cell>
          <cell r="D3325" t="str">
            <v>rs7153297</v>
          </cell>
          <cell r="E3325" t="str">
            <v>chr14:66003466</v>
          </cell>
          <cell r="F3325" t="str">
            <v>A=0.455, T=0.545</v>
          </cell>
          <cell r="G3325">
            <v>0.94103818830930297</v>
          </cell>
          <cell r="H3325" t="str">
            <v>0.983759655820936</v>
          </cell>
          <cell r="I3325" t="str">
            <v>0.4825</v>
          </cell>
          <cell r="J3325" t="str">
            <v>0.2885</v>
          </cell>
          <cell r="K3325" t="str">
            <v>0.21-0.36</v>
          </cell>
          <cell r="L3325">
            <v>4E-14</v>
          </cell>
        </row>
        <row r="3326">
          <cell r="A3326" t="str">
            <v>rs2411351</v>
          </cell>
          <cell r="B3326" t="str">
            <v>IgG glycosylation patterns</v>
          </cell>
          <cell r="C3326" t="str">
            <v>29535710</v>
          </cell>
          <cell r="D3326" t="str">
            <v>rs11621680</v>
          </cell>
          <cell r="E3326" t="str">
            <v>chr14:66014681</v>
          </cell>
          <cell r="F3326" t="str">
            <v>G=0.489, T=0.511</v>
          </cell>
          <cell r="G3326">
            <v>0.84581954477230903</v>
          </cell>
          <cell r="H3326" t="str">
            <v>0.97053679762353</v>
          </cell>
          <cell r="I3326" t="str">
            <v>0.5087</v>
          </cell>
          <cell r="J3326" t="str">
            <v>0.2295</v>
          </cell>
          <cell r="K3326" t="str">
            <v>0.16-0.3</v>
          </cell>
          <cell r="L3326">
            <v>2.0000000000000001E-9</v>
          </cell>
        </row>
        <row r="3327">
          <cell r="A3327" t="str">
            <v>rs2411351</v>
          </cell>
          <cell r="B3327" t="str">
            <v>IgG glycosylation patterns</v>
          </cell>
          <cell r="C3327" t="str">
            <v>29535710</v>
          </cell>
          <cell r="D3327" t="str">
            <v>rs11621680</v>
          </cell>
          <cell r="E3327" t="str">
            <v>chr14:66014681</v>
          </cell>
          <cell r="F3327" t="str">
            <v>G=0.489, T=0.511</v>
          </cell>
          <cell r="G3327">
            <v>0.84581954477230903</v>
          </cell>
          <cell r="H3327" t="str">
            <v>0.97053679762353</v>
          </cell>
          <cell r="I3327" t="str">
            <v>0.5087</v>
          </cell>
          <cell r="J3327" t="str">
            <v>0.284</v>
          </cell>
          <cell r="K3327" t="str">
            <v>0.21-0.36</v>
          </cell>
          <cell r="L3327">
            <v>8E-14</v>
          </cell>
        </row>
        <row r="3328">
          <cell r="A3328" t="str">
            <v>rs2411351</v>
          </cell>
          <cell r="B3328" t="str">
            <v>IgG glycosylation patterns</v>
          </cell>
          <cell r="C3328" t="str">
            <v>29535710</v>
          </cell>
          <cell r="D3328" t="str">
            <v>rs11621680</v>
          </cell>
          <cell r="E3328" t="str">
            <v>chr14:66014681</v>
          </cell>
          <cell r="F3328" t="str">
            <v>G=0.489, T=0.511</v>
          </cell>
          <cell r="G3328">
            <v>0.84581954477230903</v>
          </cell>
          <cell r="H3328" t="str">
            <v>0.97053679762353</v>
          </cell>
          <cell r="I3328" t="str">
            <v>0.5087</v>
          </cell>
          <cell r="J3328" t="str">
            <v>0.2489</v>
          </cell>
          <cell r="K3328" t="str">
            <v>0.17-0.32</v>
          </cell>
          <cell r="L3328">
            <v>6E-11</v>
          </cell>
        </row>
        <row r="3329">
          <cell r="A3329" t="str">
            <v>rs2411351</v>
          </cell>
          <cell r="B3329" t="str">
            <v>IgG glycosylation patterns</v>
          </cell>
          <cell r="C3329" t="str">
            <v>29535710</v>
          </cell>
          <cell r="D3329" t="str">
            <v>rs11158602</v>
          </cell>
          <cell r="E3329" t="str">
            <v>chr14:66071733</v>
          </cell>
          <cell r="F3329" t="str">
            <v>G=0.478, T=0.522</v>
          </cell>
          <cell r="G3329">
            <v>0.91509259469047199</v>
          </cell>
          <cell r="H3329" t="str">
            <v>0.987637480798771</v>
          </cell>
          <cell r="I3329" t="str">
            <v>0.5061</v>
          </cell>
          <cell r="J3329" t="str">
            <v>0.2384</v>
          </cell>
          <cell r="K3329" t="str">
            <v>0.17-0.31</v>
          </cell>
          <cell r="L3329">
            <v>8.9999999999999999E-11</v>
          </cell>
        </row>
        <row r="3330">
          <cell r="A3330" t="str">
            <v>rs2411351</v>
          </cell>
          <cell r="B3330" t="str">
            <v>IgG glycosylation patterns</v>
          </cell>
          <cell r="C3330" t="str">
            <v>29535710</v>
          </cell>
          <cell r="D3330" t="str">
            <v>rs11158602</v>
          </cell>
          <cell r="E3330" t="str">
            <v>chr14:66071733</v>
          </cell>
          <cell r="F3330" t="str">
            <v>G=0.478, T=0.522</v>
          </cell>
          <cell r="G3330">
            <v>0.91509259469047199</v>
          </cell>
          <cell r="H3330" t="str">
            <v>0.987637480798771</v>
          </cell>
          <cell r="I3330" t="str">
            <v>0.5061</v>
          </cell>
          <cell r="J3330" t="str">
            <v>0.236</v>
          </cell>
          <cell r="K3330" t="str">
            <v>0.16-0.31</v>
          </cell>
          <cell r="L3330">
            <v>1E-10</v>
          </cell>
        </row>
        <row r="3331">
          <cell r="A3331" t="str">
            <v>rs2411351</v>
          </cell>
          <cell r="B3331" t="str">
            <v>IgG glycosylation patterns</v>
          </cell>
          <cell r="C3331" t="str">
            <v>29535710</v>
          </cell>
          <cell r="D3331" t="str">
            <v>rs11158602</v>
          </cell>
          <cell r="E3331" t="str">
            <v>chr14:66071733</v>
          </cell>
          <cell r="F3331" t="str">
            <v>G=0.478, T=0.522</v>
          </cell>
          <cell r="G3331">
            <v>0.91509259469047199</v>
          </cell>
          <cell r="H3331" t="str">
            <v>0.987637480798771</v>
          </cell>
          <cell r="I3331" t="str">
            <v>0.5061</v>
          </cell>
          <cell r="J3331" t="str">
            <v>0.252</v>
          </cell>
          <cell r="K3331" t="str">
            <v>0.18-0.33</v>
          </cell>
          <cell r="L3331">
            <v>3E-11</v>
          </cell>
        </row>
        <row r="3332">
          <cell r="A3332" t="str">
            <v>rs2411351</v>
          </cell>
          <cell r="B3332" t="str">
            <v>IgG glycosylation patterns</v>
          </cell>
          <cell r="C3332" t="str">
            <v>29535710</v>
          </cell>
          <cell r="D3332" t="str">
            <v>rs11158602</v>
          </cell>
          <cell r="E3332" t="str">
            <v>chr14:66071733</v>
          </cell>
          <cell r="F3332" t="str">
            <v>G=0.478, T=0.522</v>
          </cell>
          <cell r="G3332">
            <v>0.91509259469047199</v>
          </cell>
          <cell r="H3332" t="str">
            <v>0.987637480798771</v>
          </cell>
          <cell r="I3332" t="str">
            <v>0.506</v>
          </cell>
          <cell r="J3332" t="str">
            <v>0.2914</v>
          </cell>
          <cell r="K3332" t="str">
            <v>0.22-0.37</v>
          </cell>
          <cell r="L3332">
            <v>2E-14</v>
          </cell>
        </row>
        <row r="3333">
          <cell r="A3333" t="str">
            <v>rs2411351</v>
          </cell>
          <cell r="B3333" t="str">
            <v>IgG glycosylation patterns</v>
          </cell>
          <cell r="C3333" t="str">
            <v>29535710</v>
          </cell>
          <cell r="D3333" t="str">
            <v>rs11158602</v>
          </cell>
          <cell r="E3333" t="str">
            <v>chr14:66071733</v>
          </cell>
          <cell r="F3333" t="str">
            <v>G=0.478, T=0.522</v>
          </cell>
          <cell r="G3333">
            <v>0.91509259469047199</v>
          </cell>
          <cell r="H3333" t="str">
            <v>0.987637480798771</v>
          </cell>
          <cell r="I3333" t="str">
            <v>0.5061</v>
          </cell>
          <cell r="J3333" t="str">
            <v>0.2911</v>
          </cell>
          <cell r="K3333" t="str">
            <v>0.22-0.37</v>
          </cell>
          <cell r="L3333">
            <v>2E-14</v>
          </cell>
        </row>
        <row r="3334">
          <cell r="A3334" t="str">
            <v>rs2411351</v>
          </cell>
          <cell r="B3334" t="str">
            <v>IgG glycosylation patterns</v>
          </cell>
          <cell r="C3334" t="str">
            <v>29535710</v>
          </cell>
          <cell r="D3334" t="str">
            <v>rs11158602</v>
          </cell>
          <cell r="E3334" t="str">
            <v>chr14:66071733</v>
          </cell>
          <cell r="F3334" t="str">
            <v>G=0.478, T=0.522</v>
          </cell>
          <cell r="G3334">
            <v>0.91509259469047199</v>
          </cell>
          <cell r="H3334" t="str">
            <v>0.987637480798771</v>
          </cell>
          <cell r="I3334" t="str">
            <v>0.5061</v>
          </cell>
          <cell r="J3334" t="str">
            <v>0.2834</v>
          </cell>
          <cell r="K3334" t="str">
            <v>0.21-0.36</v>
          </cell>
          <cell r="L3334">
            <v>7.0000000000000005E-14</v>
          </cell>
        </row>
        <row r="3335">
          <cell r="A3335" t="str">
            <v>rs2411351</v>
          </cell>
          <cell r="B3335" t="str">
            <v>IgG glycosylation patterns</v>
          </cell>
          <cell r="C3335" t="str">
            <v>29535710</v>
          </cell>
          <cell r="D3335" t="str">
            <v>rs11158602</v>
          </cell>
          <cell r="E3335" t="str">
            <v>chr14:66071733</v>
          </cell>
          <cell r="F3335" t="str">
            <v>G=0.478, T=0.522</v>
          </cell>
          <cell r="G3335">
            <v>0.91509259469047199</v>
          </cell>
          <cell r="H3335" t="str">
            <v>0.987637480798771</v>
          </cell>
          <cell r="I3335" t="str">
            <v>0.506</v>
          </cell>
          <cell r="J3335" t="str">
            <v>0.294</v>
          </cell>
          <cell r="K3335" t="str">
            <v>0.22-0.37</v>
          </cell>
          <cell r="L3335">
            <v>1E-14</v>
          </cell>
        </row>
        <row r="3336">
          <cell r="A3336" t="str">
            <v>rs2411351</v>
          </cell>
          <cell r="B3336" t="str">
            <v>IgG glycosylation patterns</v>
          </cell>
          <cell r="C3336" t="str">
            <v>29535710</v>
          </cell>
          <cell r="D3336" t="str">
            <v>rs4902407</v>
          </cell>
          <cell r="E3336" t="str">
            <v>chr14:66074635</v>
          </cell>
          <cell r="F3336" t="str">
            <v>G=0.479, T=0.521</v>
          </cell>
          <cell r="G3336">
            <v>0.91141110010430104</v>
          </cell>
          <cell r="H3336" t="str">
            <v>0.987613888204876</v>
          </cell>
          <cell r="I3336" t="str">
            <v>0.5018</v>
          </cell>
          <cell r="J3336" t="str">
            <v>0.2193</v>
          </cell>
          <cell r="K3336" t="str">
            <v>0.15-0.29</v>
          </cell>
          <cell r="L3336">
            <v>5.0000000000000001E-9</v>
          </cell>
        </row>
        <row r="3337">
          <cell r="A3337" t="str">
            <v>rs2411351</v>
          </cell>
          <cell r="B3337" t="str">
            <v>IgG glycosylation patterns</v>
          </cell>
          <cell r="C3337" t="str">
            <v>29535710</v>
          </cell>
          <cell r="D3337" t="str">
            <v>rs4902407</v>
          </cell>
          <cell r="E3337" t="str">
            <v>chr14:66074635</v>
          </cell>
          <cell r="F3337" t="str">
            <v>G=0.479, T=0.521</v>
          </cell>
          <cell r="G3337">
            <v>0.91141110010430104</v>
          </cell>
          <cell r="H3337" t="str">
            <v>0.987613888204876</v>
          </cell>
          <cell r="I3337" t="str">
            <v>0.5018</v>
          </cell>
          <cell r="J3337" t="str">
            <v>0.2713</v>
          </cell>
          <cell r="K3337" t="str">
            <v>0.2-0.34</v>
          </cell>
          <cell r="L3337">
            <v>4.0000000000000001E-13</v>
          </cell>
        </row>
        <row r="3338">
          <cell r="A3338" t="str">
            <v>rs2411351</v>
          </cell>
          <cell r="B3338" t="str">
            <v>IgG glycosylation patterns</v>
          </cell>
          <cell r="C3338" t="str">
            <v>29535710</v>
          </cell>
          <cell r="D3338" t="str">
            <v>rs12894902</v>
          </cell>
          <cell r="E3338" t="str">
            <v>chr14:66161799</v>
          </cell>
          <cell r="F3338" t="str">
            <v>C=0.542, T=0.458</v>
          </cell>
          <cell r="G3338">
            <v>0.98412153497089905</v>
          </cell>
          <cell r="H3338" t="str">
            <v>1</v>
          </cell>
          <cell r="I3338" t="str">
            <v>0.4923</v>
          </cell>
          <cell r="J3338" t="str">
            <v>0.3145</v>
          </cell>
          <cell r="K3338" t="str">
            <v>0.24-0.39</v>
          </cell>
          <cell r="L3338">
            <v>8.0000000000000006E-17</v>
          </cell>
        </row>
        <row r="3339">
          <cell r="A3339" t="str">
            <v>rs2411351</v>
          </cell>
          <cell r="B3339" t="str">
            <v>IgG glycosylation patterns</v>
          </cell>
          <cell r="C3339" t="str">
            <v>29535710</v>
          </cell>
          <cell r="D3339" t="str">
            <v>rs12894902</v>
          </cell>
          <cell r="E3339" t="str">
            <v>chr14:66161799</v>
          </cell>
          <cell r="F3339" t="str">
            <v>C=0.542, T=0.458</v>
          </cell>
          <cell r="G3339">
            <v>0.98412153497089905</v>
          </cell>
          <cell r="H3339" t="str">
            <v>1</v>
          </cell>
          <cell r="I3339" t="str">
            <v>0.4923</v>
          </cell>
          <cell r="J3339" t="str">
            <v>0.2597</v>
          </cell>
          <cell r="K3339" t="str">
            <v>0.19-0.33</v>
          </cell>
          <cell r="L3339">
            <v>9.9999999999999998E-13</v>
          </cell>
        </row>
        <row r="3340">
          <cell r="A3340" t="str">
            <v>rs2411351</v>
          </cell>
          <cell r="B3340" t="str">
            <v>IgG glycosylation patterns</v>
          </cell>
          <cell r="C3340" t="str">
            <v>29535710</v>
          </cell>
          <cell r="D3340" t="str">
            <v>rs12894902</v>
          </cell>
          <cell r="E3340" t="str">
            <v>chr14:66161799</v>
          </cell>
          <cell r="F3340" t="str">
            <v>C=0.542, T=0.458</v>
          </cell>
          <cell r="G3340">
            <v>0.98412153497089905</v>
          </cell>
          <cell r="H3340" t="str">
            <v>1</v>
          </cell>
          <cell r="I3340" t="str">
            <v>0.4923</v>
          </cell>
          <cell r="J3340" t="str">
            <v>0.2853</v>
          </cell>
          <cell r="K3340" t="str">
            <v>0.21-0.36</v>
          </cell>
          <cell r="L3340">
            <v>2.9999999999999998E-14</v>
          </cell>
        </row>
        <row r="3341">
          <cell r="A3341" t="str">
            <v>rs2411351</v>
          </cell>
          <cell r="B3341" t="str">
            <v>IgG glycosylation patterns</v>
          </cell>
          <cell r="C3341" t="str">
            <v>29535710</v>
          </cell>
          <cell r="D3341" t="str">
            <v>rs12894902</v>
          </cell>
          <cell r="E3341" t="str">
            <v>chr14:66161799</v>
          </cell>
          <cell r="F3341" t="str">
            <v>C=0.542, T=0.458</v>
          </cell>
          <cell r="G3341">
            <v>0.98412153497089905</v>
          </cell>
          <cell r="H3341" t="str">
            <v>1</v>
          </cell>
          <cell r="I3341" t="str">
            <v>0.4923</v>
          </cell>
          <cell r="J3341" t="str">
            <v>0.2837</v>
          </cell>
          <cell r="K3341" t="str">
            <v>0.21-0.36</v>
          </cell>
          <cell r="L3341">
            <v>4E-14</v>
          </cell>
        </row>
        <row r="3342">
          <cell r="A3342" t="str">
            <v>rs2411351</v>
          </cell>
          <cell r="B3342" t="str">
            <v>IgG glycosylation patterns</v>
          </cell>
          <cell r="C3342" t="str">
            <v>29535710</v>
          </cell>
          <cell r="D3342" t="str">
            <v>rs12894902</v>
          </cell>
          <cell r="E3342" t="str">
            <v>chr14:66161799</v>
          </cell>
          <cell r="F3342" t="str">
            <v>C=0.542, T=0.458</v>
          </cell>
          <cell r="G3342">
            <v>0.98412153497089905</v>
          </cell>
          <cell r="H3342" t="str">
            <v>1</v>
          </cell>
          <cell r="I3342" t="str">
            <v>0.4923</v>
          </cell>
          <cell r="J3342" t="str">
            <v>0.3258</v>
          </cell>
          <cell r="K3342" t="str">
            <v>0.25-0.4</v>
          </cell>
          <cell r="L3342">
            <v>4.0000000000000003E-18</v>
          </cell>
        </row>
        <row r="3343">
          <cell r="A3343" t="str">
            <v>rs2411351</v>
          </cell>
          <cell r="B3343" t="str">
            <v>IgG glycosylation patterns</v>
          </cell>
          <cell r="C3343" t="str">
            <v>29535710</v>
          </cell>
          <cell r="D3343" t="str">
            <v>rs12894902</v>
          </cell>
          <cell r="E3343" t="str">
            <v>chr14:66161799</v>
          </cell>
          <cell r="F3343" t="str">
            <v>C=0.542, T=0.458</v>
          </cell>
          <cell r="G3343">
            <v>0.98412153497089905</v>
          </cell>
          <cell r="H3343" t="str">
            <v>1</v>
          </cell>
          <cell r="I3343" t="str">
            <v>0.4923</v>
          </cell>
          <cell r="J3343" t="str">
            <v>0.2824</v>
          </cell>
          <cell r="K3343" t="str">
            <v>0.21-0.36</v>
          </cell>
          <cell r="L3343">
            <v>5.0000000000000002E-14</v>
          </cell>
        </row>
        <row r="3344">
          <cell r="A3344" t="str">
            <v>rs2411351</v>
          </cell>
          <cell r="B3344" t="str">
            <v>IgG glycosylation patterns</v>
          </cell>
          <cell r="C3344" t="str">
            <v>29535710</v>
          </cell>
          <cell r="D3344" t="str">
            <v>rs12894902</v>
          </cell>
          <cell r="E3344" t="str">
            <v>chr14:66161799</v>
          </cell>
          <cell r="F3344" t="str">
            <v>C=0.542, T=0.458</v>
          </cell>
          <cell r="G3344">
            <v>0.98412153497089905</v>
          </cell>
          <cell r="H3344" t="str">
            <v>1</v>
          </cell>
          <cell r="I3344" t="str">
            <v>0.4923</v>
          </cell>
          <cell r="J3344" t="str">
            <v>0.2634</v>
          </cell>
          <cell r="K3344" t="str">
            <v>0.19-0.34</v>
          </cell>
          <cell r="L3344">
            <v>2E-12</v>
          </cell>
        </row>
        <row r="3345">
          <cell r="A3345" t="str">
            <v>rs2411351</v>
          </cell>
          <cell r="B3345" t="str">
            <v>IgG glycosylation patterns</v>
          </cell>
          <cell r="C3345" t="str">
            <v>29535710</v>
          </cell>
          <cell r="D3345" t="str">
            <v>rs12894902</v>
          </cell>
          <cell r="E3345" t="str">
            <v>chr14:66161799</v>
          </cell>
          <cell r="F3345" t="str">
            <v>C=0.542, T=0.458</v>
          </cell>
          <cell r="G3345">
            <v>0.98412153497089905</v>
          </cell>
          <cell r="H3345" t="str">
            <v>1</v>
          </cell>
          <cell r="I3345" t="str">
            <v>0.4923</v>
          </cell>
          <cell r="J3345" t="str">
            <v>0.3019</v>
          </cell>
          <cell r="K3345" t="str">
            <v>0.23-0.38</v>
          </cell>
          <cell r="L3345">
            <v>5.9999999999999999E-16</v>
          </cell>
        </row>
        <row r="3346">
          <cell r="A3346" t="str">
            <v>rs2411351</v>
          </cell>
          <cell r="B3346" t="str">
            <v>IgG glycosylation patterns</v>
          </cell>
          <cell r="C3346" t="str">
            <v>29535710</v>
          </cell>
          <cell r="D3346" t="str">
            <v>rs12894902</v>
          </cell>
          <cell r="E3346" t="str">
            <v>chr14:66161799</v>
          </cell>
          <cell r="F3346" t="str">
            <v>C=0.542, T=0.458</v>
          </cell>
          <cell r="G3346">
            <v>0.98412153497089905</v>
          </cell>
          <cell r="H3346" t="str">
            <v>1</v>
          </cell>
          <cell r="I3346" t="str">
            <v>0.4923</v>
          </cell>
          <cell r="J3346" t="str">
            <v>0.2908</v>
          </cell>
          <cell r="K3346" t="str">
            <v>0.22-0.36</v>
          </cell>
          <cell r="L3346">
            <v>1E-14</v>
          </cell>
        </row>
        <row r="3347">
          <cell r="A3347" t="str">
            <v>rs2411351</v>
          </cell>
          <cell r="B3347" t="str">
            <v>IgG glycosylation patterns</v>
          </cell>
          <cell r="C3347" t="str">
            <v>29535710</v>
          </cell>
          <cell r="D3347" t="str">
            <v>rs12894902</v>
          </cell>
          <cell r="E3347" t="str">
            <v>chr14:66161799</v>
          </cell>
          <cell r="F3347" t="str">
            <v>C=0.542, T=0.458</v>
          </cell>
          <cell r="G3347">
            <v>0.98412153497089905</v>
          </cell>
          <cell r="H3347" t="str">
            <v>1</v>
          </cell>
          <cell r="I3347" t="str">
            <v>0.4923</v>
          </cell>
          <cell r="J3347" t="str">
            <v>0.2724</v>
          </cell>
          <cell r="K3347" t="str">
            <v>0.2-0.35</v>
          </cell>
          <cell r="L3347">
            <v>2.0000000000000001E-13</v>
          </cell>
        </row>
        <row r="3348">
          <cell r="A3348" t="str">
            <v>rs2411351</v>
          </cell>
          <cell r="B3348" t="str">
            <v>IgG glycosylation patterns</v>
          </cell>
          <cell r="C3348" t="str">
            <v>29535710</v>
          </cell>
          <cell r="D3348" t="str">
            <v>rs12894902</v>
          </cell>
          <cell r="E3348" t="str">
            <v>chr14:66161799</v>
          </cell>
          <cell r="F3348" t="str">
            <v>C=0.542, T=0.458</v>
          </cell>
          <cell r="G3348">
            <v>0.98412153497089905</v>
          </cell>
          <cell r="H3348" t="str">
            <v>1</v>
          </cell>
          <cell r="I3348" t="str">
            <v>0.4923</v>
          </cell>
          <cell r="J3348" t="str">
            <v>0.2591</v>
          </cell>
          <cell r="K3348" t="str">
            <v>0.19-0.33</v>
          </cell>
          <cell r="L3348">
            <v>9.9999999999999998E-13</v>
          </cell>
        </row>
        <row r="3349">
          <cell r="A3349" t="str">
            <v>rs2411351</v>
          </cell>
          <cell r="B3349" t="str">
            <v>IgG glycosylation patterns</v>
          </cell>
          <cell r="C3349" t="str">
            <v>29535710</v>
          </cell>
          <cell r="D3349" t="str">
            <v>rs12894902</v>
          </cell>
          <cell r="E3349" t="str">
            <v>chr14:66161799</v>
          </cell>
          <cell r="F3349" t="str">
            <v>C=0.542, T=0.458</v>
          </cell>
          <cell r="G3349">
            <v>0.98412153497089905</v>
          </cell>
          <cell r="H3349" t="str">
            <v>1</v>
          </cell>
          <cell r="I3349" t="str">
            <v>0.4923</v>
          </cell>
          <cell r="J3349" t="str">
            <v>0.2956</v>
          </cell>
          <cell r="K3349" t="str">
            <v>0.22-0.37</v>
          </cell>
          <cell r="L3349">
            <v>2.0000000000000002E-15</v>
          </cell>
        </row>
        <row r="3350">
          <cell r="A3350" t="str">
            <v>rs2411351</v>
          </cell>
          <cell r="B3350" t="str">
            <v>IgG glycosylation patterns</v>
          </cell>
          <cell r="C3350" t="str">
            <v>29535710</v>
          </cell>
          <cell r="D3350" t="str">
            <v>rs12894902</v>
          </cell>
          <cell r="E3350" t="str">
            <v>chr14:66161799</v>
          </cell>
          <cell r="F3350" t="str">
            <v>C=0.542, T=0.458</v>
          </cell>
          <cell r="G3350">
            <v>0.98412153497089905</v>
          </cell>
          <cell r="H3350" t="str">
            <v>1</v>
          </cell>
          <cell r="I3350" t="str">
            <v>0.4923</v>
          </cell>
          <cell r="J3350" t="str">
            <v>0.2948</v>
          </cell>
          <cell r="K3350" t="str">
            <v>0.22-0.37</v>
          </cell>
          <cell r="L3350">
            <v>4.0000000000000003E-15</v>
          </cell>
        </row>
        <row r="3351">
          <cell r="A3351" t="str">
            <v>rs2411351</v>
          </cell>
          <cell r="B3351" t="str">
            <v>IgG glycosylation patterns</v>
          </cell>
          <cell r="C3351" t="str">
            <v>29535710</v>
          </cell>
          <cell r="D3351" t="str">
            <v>rs8018278</v>
          </cell>
          <cell r="E3351" t="str">
            <v>chr14:66180088</v>
          </cell>
          <cell r="F3351" t="str">
            <v>A=0.541, G=0.459</v>
          </cell>
          <cell r="G3351">
            <v>0.98013144008296704</v>
          </cell>
          <cell r="H3351" t="str">
            <v>0.995975066215362</v>
          </cell>
          <cell r="I3351" t="str">
            <v>0.5025</v>
          </cell>
          <cell r="J3351" t="str">
            <v>0.2708</v>
          </cell>
          <cell r="K3351" t="str">
            <v>0.2-0.34</v>
          </cell>
          <cell r="L3351">
            <v>2.9999999999999998E-13</v>
          </cell>
        </row>
        <row r="3352">
          <cell r="A3352" t="str">
            <v>rs2411351</v>
          </cell>
          <cell r="B3352" t="str">
            <v>IgG glycosylation patterns</v>
          </cell>
          <cell r="C3352" t="str">
            <v>29535710</v>
          </cell>
          <cell r="D3352" t="str">
            <v>rs8018278</v>
          </cell>
          <cell r="E3352" t="str">
            <v>chr14:66180088</v>
          </cell>
          <cell r="F3352" t="str">
            <v>A=0.541, G=0.459</v>
          </cell>
          <cell r="G3352">
            <v>0.98013144008296704</v>
          </cell>
          <cell r="H3352" t="str">
            <v>0.995975066215362</v>
          </cell>
          <cell r="I3352" t="str">
            <v>0.5025</v>
          </cell>
          <cell r="J3352" t="str">
            <v>0.2747</v>
          </cell>
          <cell r="K3352" t="str">
            <v>0.2-0.35</v>
          </cell>
          <cell r="L3352">
            <v>2.0000000000000001E-13</v>
          </cell>
        </row>
        <row r="3353">
          <cell r="A3353" t="str">
            <v>rs2411351</v>
          </cell>
          <cell r="B3353" t="str">
            <v>IgG glycosylation patterns</v>
          </cell>
          <cell r="C3353" t="str">
            <v>29535710</v>
          </cell>
          <cell r="D3353" t="str">
            <v>rs8018278</v>
          </cell>
          <cell r="E3353" t="str">
            <v>chr14:66180088</v>
          </cell>
          <cell r="F3353" t="str">
            <v>A=0.541, G=0.459</v>
          </cell>
          <cell r="G3353">
            <v>0.98013144008296704</v>
          </cell>
          <cell r="H3353" t="str">
            <v>0.995975066215362</v>
          </cell>
          <cell r="I3353" t="str">
            <v>0.5025</v>
          </cell>
          <cell r="J3353" t="str">
            <v>0.2621</v>
          </cell>
          <cell r="K3353" t="str">
            <v>0.19-0.33</v>
          </cell>
          <cell r="L3353">
            <v>9.9999999999999998E-13</v>
          </cell>
        </row>
        <row r="3354">
          <cell r="A3354" t="str">
            <v>rs2411351</v>
          </cell>
          <cell r="B3354" t="str">
            <v>IgG glycosylation patterns</v>
          </cell>
          <cell r="C3354" t="str">
            <v>29535710</v>
          </cell>
          <cell r="D3354" t="str">
            <v>rs11622829</v>
          </cell>
          <cell r="E3354" t="str">
            <v>chr14:66191782</v>
          </cell>
          <cell r="F3354" t="str">
            <v>A=0.458, T=0.542</v>
          </cell>
          <cell r="G3354">
            <v>0.98412153497089905</v>
          </cell>
          <cell r="H3354" t="str">
            <v>1</v>
          </cell>
          <cell r="I3354" t="str">
            <v>0.5031</v>
          </cell>
          <cell r="J3354" t="str">
            <v>0.2561</v>
          </cell>
          <cell r="K3354" t="str">
            <v>0.18-0.33</v>
          </cell>
          <cell r="L3354">
            <v>3.0000000000000001E-12</v>
          </cell>
        </row>
        <row r="3355">
          <cell r="A3355" t="str">
            <v>rs2411351</v>
          </cell>
          <cell r="B3355" t="str">
            <v>IgG glycosylation patterns</v>
          </cell>
          <cell r="C3355" t="str">
            <v>29535710</v>
          </cell>
          <cell r="D3355" t="str">
            <v>rs10483785</v>
          </cell>
          <cell r="E3355" t="str">
            <v>chr14:66219517</v>
          </cell>
          <cell r="F3355" t="str">
            <v>A=0.466, G=0.534</v>
          </cell>
          <cell r="G3355">
            <v>0.96049515955243203</v>
          </cell>
          <cell r="H3355" t="str">
            <v>0.987913738211089</v>
          </cell>
          <cell r="I3355" t="str">
            <v>0.5094</v>
          </cell>
          <cell r="J3355" t="str">
            <v>0.2093</v>
          </cell>
          <cell r="K3355" t="str">
            <v>0.14-0.28</v>
          </cell>
          <cell r="L3355">
            <v>1E-8</v>
          </cell>
        </row>
        <row r="3356">
          <cell r="A3356" t="str">
            <v>rs2411351</v>
          </cell>
          <cell r="B3356" t="str">
            <v>IgG glycosylation patterns</v>
          </cell>
          <cell r="C3356" t="str">
            <v>29535710</v>
          </cell>
          <cell r="D3356" t="str">
            <v>rs6573626</v>
          </cell>
          <cell r="E3356" t="str">
            <v>chr14:66240695</v>
          </cell>
          <cell r="F3356" t="str">
            <v>C=0.486, G=0.514</v>
          </cell>
          <cell r="G3356">
            <v>0.84157561258929303</v>
          </cell>
          <cell r="H3356" t="str">
            <v>0.962338553690647</v>
          </cell>
          <cell r="I3356" t="str">
            <v>0.542</v>
          </cell>
          <cell r="J3356" t="str">
            <v>0.2343</v>
          </cell>
          <cell r="K3356" t="str">
            <v>0.16-0.31</v>
          </cell>
          <cell r="L3356">
            <v>3E-10</v>
          </cell>
        </row>
        <row r="3357">
          <cell r="A3357" t="str">
            <v>rs2411351</v>
          </cell>
          <cell r="B3357" t="str">
            <v>IgG glycosylation patterns</v>
          </cell>
          <cell r="C3357" t="str">
            <v>29535710</v>
          </cell>
          <cell r="D3357" t="str">
            <v>rs6573626</v>
          </cell>
          <cell r="E3357" t="str">
            <v>chr14:66240695</v>
          </cell>
          <cell r="F3357" t="str">
            <v>C=0.486, G=0.514</v>
          </cell>
          <cell r="G3357">
            <v>0.84157561258929303</v>
          </cell>
          <cell r="H3357" t="str">
            <v>0.962338553690647</v>
          </cell>
          <cell r="I3357" t="str">
            <v>0.542</v>
          </cell>
          <cell r="J3357" t="str">
            <v>0.3026</v>
          </cell>
          <cell r="K3357" t="str">
            <v>0.23-0.38</v>
          </cell>
          <cell r="L3357">
            <v>5E-15</v>
          </cell>
        </row>
        <row r="3358">
          <cell r="A3358" t="str">
            <v>rs2411351</v>
          </cell>
          <cell r="B3358" t="str">
            <v>IgG glycosylation patterns</v>
          </cell>
          <cell r="C3358" t="str">
            <v>29535710</v>
          </cell>
          <cell r="D3358" t="str">
            <v>rs6573626</v>
          </cell>
          <cell r="E3358" t="str">
            <v>chr14:66240695</v>
          </cell>
          <cell r="F3358" t="str">
            <v>C=0.486, G=0.514</v>
          </cell>
          <cell r="G3358">
            <v>0.84157561258929303</v>
          </cell>
          <cell r="H3358" t="str">
            <v>0.962338553690647</v>
          </cell>
          <cell r="I3358" t="str">
            <v>0.542</v>
          </cell>
          <cell r="J3358" t="str">
            <v>0.3042</v>
          </cell>
          <cell r="K3358" t="str">
            <v>0.23-0.38</v>
          </cell>
          <cell r="L3358">
            <v>4.0000000000000003E-15</v>
          </cell>
        </row>
        <row r="3359">
          <cell r="A3359" t="str">
            <v>rs2411351</v>
          </cell>
          <cell r="B3359" t="str">
            <v>IgG glycosylation patterns</v>
          </cell>
          <cell r="C3359" t="str">
            <v>29535710</v>
          </cell>
          <cell r="D3359" t="str">
            <v>rs6573626</v>
          </cell>
          <cell r="E3359" t="str">
            <v>chr14:66240695</v>
          </cell>
          <cell r="F3359" t="str">
            <v>C=0.486, G=0.514</v>
          </cell>
          <cell r="G3359">
            <v>0.84157561258929303</v>
          </cell>
          <cell r="H3359" t="str">
            <v>0.962338553690647</v>
          </cell>
          <cell r="I3359" t="str">
            <v>0.542</v>
          </cell>
          <cell r="J3359" t="str">
            <v>0.2324</v>
          </cell>
          <cell r="K3359" t="str">
            <v>0.16-0.31</v>
          </cell>
          <cell r="L3359">
            <v>5.0000000000000003E-10</v>
          </cell>
        </row>
        <row r="3360">
          <cell r="A3360" t="str">
            <v>rs2411351</v>
          </cell>
          <cell r="B3360" t="str">
            <v>IgG glycosylation patterns</v>
          </cell>
          <cell r="C3360" t="str">
            <v>29535710</v>
          </cell>
          <cell r="D3360" t="str">
            <v>rs6573626</v>
          </cell>
          <cell r="E3360" t="str">
            <v>chr14:66240695</v>
          </cell>
          <cell r="F3360" t="str">
            <v>C=0.486, G=0.514</v>
          </cell>
          <cell r="G3360">
            <v>0.84157561258929303</v>
          </cell>
          <cell r="H3360" t="str">
            <v>0.962338553690647</v>
          </cell>
          <cell r="I3360" t="str">
            <v>0.5422</v>
          </cell>
          <cell r="J3360" t="str">
            <v>0.287</v>
          </cell>
          <cell r="K3360" t="str">
            <v>0.21-0.36</v>
          </cell>
          <cell r="L3360">
            <v>1E-13</v>
          </cell>
        </row>
        <row r="3361">
          <cell r="A3361" t="str">
            <v>rs2411351</v>
          </cell>
          <cell r="B3361" t="str">
            <v>IgG glycosylation patterns</v>
          </cell>
          <cell r="C3361" t="str">
            <v>29535710</v>
          </cell>
          <cell r="D3361" t="str">
            <v>rs8022764</v>
          </cell>
          <cell r="E3361" t="str">
            <v>chr14:66244655</v>
          </cell>
          <cell r="F3361" t="str">
            <v>G=0.485, T=0.515</v>
          </cell>
          <cell r="G3361">
            <v>0.845058969649916</v>
          </cell>
          <cell r="H3361" t="str">
            <v>0.962411259185453</v>
          </cell>
          <cell r="I3361" t="str">
            <v>0.5214</v>
          </cell>
          <cell r="J3361" t="str">
            <v>0.244</v>
          </cell>
          <cell r="K3361" t="str">
            <v>0.17-0.32</v>
          </cell>
          <cell r="L3361">
            <v>2.0000000000000001E-10</v>
          </cell>
        </row>
        <row r="3362">
          <cell r="A3362" t="str">
            <v>rs2436705</v>
          </cell>
          <cell r="B3362" t="str">
            <v>Estimated glomerular filtration rate</v>
          </cell>
          <cell r="C3362" t="str">
            <v>33462484</v>
          </cell>
          <cell r="D3362" t="str">
            <v>rs7121082</v>
          </cell>
          <cell r="E3362" t="str">
            <v>chr11:5577696</v>
          </cell>
          <cell r="F3362" t="str">
            <v>A=0.204, G=0.796</v>
          </cell>
          <cell r="G3362">
            <v>0.86515031311214097</v>
          </cell>
          <cell r="H3362" t="str">
            <v>0.981198018876741</v>
          </cell>
          <cell r="I3362" t="str">
            <v>NR</v>
          </cell>
          <cell r="J3362" t="str">
            <v>0.0211</v>
          </cell>
          <cell r="K3362" t="str">
            <v>0.015-0.027</v>
          </cell>
          <cell r="L3362">
            <v>1.9999999999999999E-11</v>
          </cell>
        </row>
        <row r="3363">
          <cell r="A3363" t="str">
            <v>rs2436705</v>
          </cell>
          <cell r="B3363" t="str">
            <v>Creatinine levels</v>
          </cell>
          <cell r="C3363" t="str">
            <v>33462484</v>
          </cell>
          <cell r="D3363" t="str">
            <v>rs7121082</v>
          </cell>
          <cell r="E3363" t="str">
            <v>chr11:5577696</v>
          </cell>
          <cell r="F3363" t="str">
            <v>A=0.204, G=0.796</v>
          </cell>
          <cell r="G3363">
            <v>0.86515031311214097</v>
          </cell>
          <cell r="H3363" t="str">
            <v>0.981198018876741</v>
          </cell>
          <cell r="I3363" t="str">
            <v>NR</v>
          </cell>
          <cell r="J3363" t="str">
            <v>0.0221</v>
          </cell>
          <cell r="K3363" t="str">
            <v>0.016-0.028</v>
          </cell>
          <cell r="L3363">
            <v>2E-12</v>
          </cell>
        </row>
        <row r="3364">
          <cell r="A3364" t="str">
            <v>rs243816</v>
          </cell>
          <cell r="B3364" t="str">
            <v>Non-alcoholic fatty liver disease or type 2 diabetes</v>
          </cell>
          <cell r="C3364" t="str">
            <v>37033223</v>
          </cell>
          <cell r="D3364" t="str">
            <v>rs189655</v>
          </cell>
          <cell r="E3364" t="str">
            <v>chr6:54307443</v>
          </cell>
          <cell r="F3364" t="str">
            <v>C=0.119, T=0.881</v>
          </cell>
          <cell r="G3364">
            <v>1</v>
          </cell>
          <cell r="H3364" t="str">
            <v>1</v>
          </cell>
          <cell r="I3364" t="str">
            <v>NR</v>
          </cell>
          <cell r="L3364">
            <v>8.0000000000000005E-9</v>
          </cell>
        </row>
        <row r="3365">
          <cell r="A3365" t="str">
            <v>rs2443067</v>
          </cell>
          <cell r="B3365" t="str">
            <v>Opioid dependence x sex interaction</v>
          </cell>
          <cell r="C3365" t="str">
            <v>31792237</v>
          </cell>
          <cell r="D3365" t="str">
            <v>rs2366929</v>
          </cell>
          <cell r="E3365" t="str">
            <v>chr5:90026634</v>
          </cell>
          <cell r="F3365" t="str">
            <v>C=0.465, T=0.535</v>
          </cell>
          <cell r="G3365">
            <v>0.87222819915127603</v>
          </cell>
          <cell r="H3365" t="str">
            <v>1</v>
          </cell>
          <cell r="I3365" t="str">
            <v>NR</v>
          </cell>
          <cell r="J3365" t="str">
            <v>0.11</v>
          </cell>
          <cell r="K3365" t="str">
            <v>0.075-0.145</v>
          </cell>
          <cell r="L3365">
            <v>2.0000000000000001E-9</v>
          </cell>
        </row>
        <row r="3366">
          <cell r="A3366" t="str">
            <v>rs2443067</v>
          </cell>
          <cell r="B3366" t="str">
            <v>Opioid dependence x sex interaction</v>
          </cell>
          <cell r="C3366" t="str">
            <v>31792237</v>
          </cell>
          <cell r="D3366" t="str">
            <v>rs2443066</v>
          </cell>
          <cell r="E3366" t="str">
            <v>chr5:90034784</v>
          </cell>
          <cell r="F3366" t="str">
            <v>A=0.569, G=0.431</v>
          </cell>
          <cell r="G3366">
            <v>1</v>
          </cell>
          <cell r="H3366" t="str">
            <v>1</v>
          </cell>
          <cell r="I3366" t="str">
            <v>NR</v>
          </cell>
          <cell r="J3366" t="str">
            <v>0.1</v>
          </cell>
          <cell r="K3366" t="str">
            <v>0.063-0.137</v>
          </cell>
          <cell r="L3366">
            <v>4.0000000000000001E-8</v>
          </cell>
        </row>
        <row r="3367">
          <cell r="A3367" t="str">
            <v>rs2443067</v>
          </cell>
          <cell r="B3367" t="str">
            <v>Opioid dependence x sex interaction</v>
          </cell>
          <cell r="C3367" t="str">
            <v>31792237</v>
          </cell>
          <cell r="D3367" t="str">
            <v>rs2460186</v>
          </cell>
          <cell r="E3367" t="str">
            <v>chr5:90036980</v>
          </cell>
          <cell r="F3367" t="str">
            <v>A=0.569, G=0.431</v>
          </cell>
          <cell r="G3367">
            <v>1</v>
          </cell>
          <cell r="H3367" t="str">
            <v>1</v>
          </cell>
          <cell r="I3367" t="str">
            <v>NR</v>
          </cell>
          <cell r="J3367" t="str">
            <v>0.1</v>
          </cell>
          <cell r="K3367" t="str">
            <v>0.063-0.137</v>
          </cell>
          <cell r="L3367">
            <v>4.0000000000000001E-8</v>
          </cell>
        </row>
        <row r="3368">
          <cell r="A3368" t="str">
            <v>rs2443067</v>
          </cell>
          <cell r="B3368" t="str">
            <v>Opioid dependence x sex interaction</v>
          </cell>
          <cell r="C3368" t="str">
            <v>31792237</v>
          </cell>
          <cell r="D3368" t="str">
            <v>rs2460187</v>
          </cell>
          <cell r="E3368" t="str">
            <v>chr5:90038450</v>
          </cell>
          <cell r="F3368" t="str">
            <v>G=0.569, T=0.431</v>
          </cell>
          <cell r="G3368">
            <v>1</v>
          </cell>
          <cell r="H3368" t="str">
            <v>1</v>
          </cell>
          <cell r="I3368" t="str">
            <v>NR</v>
          </cell>
          <cell r="J3368" t="str">
            <v>0.1</v>
          </cell>
          <cell r="K3368" t="str">
            <v>0.063-0.137</v>
          </cell>
          <cell r="L3368">
            <v>4.0000000000000001E-8</v>
          </cell>
        </row>
        <row r="3369">
          <cell r="A3369" t="str">
            <v>rs2443067</v>
          </cell>
          <cell r="B3369" t="str">
            <v>Opioid dependence x sex interaction</v>
          </cell>
          <cell r="C3369" t="str">
            <v>31792237</v>
          </cell>
          <cell r="D3369" t="str">
            <v>rs2443065</v>
          </cell>
          <cell r="E3369" t="str">
            <v>chr5:90053056</v>
          </cell>
          <cell r="F3369" t="str">
            <v>A=0.571, G=0.429</v>
          </cell>
          <cell r="G3369">
            <v>0.97583608579590397</v>
          </cell>
          <cell r="H3369" t="str">
            <v>0.991857679357679</v>
          </cell>
          <cell r="I3369" t="str">
            <v>NR</v>
          </cell>
          <cell r="J3369" t="str">
            <v>0.1</v>
          </cell>
          <cell r="K3369" t="str">
            <v>0.063-0.137</v>
          </cell>
          <cell r="L3369">
            <v>4.0000000000000001E-8</v>
          </cell>
        </row>
        <row r="3370">
          <cell r="A3370" t="str">
            <v>rs2443067</v>
          </cell>
          <cell r="B3370" t="str">
            <v>Opioid dependence x sex interaction</v>
          </cell>
          <cell r="C3370" t="str">
            <v>31792237</v>
          </cell>
          <cell r="D3370" t="str">
            <v>rs2443064</v>
          </cell>
          <cell r="E3370" t="str">
            <v>chr5:90053280</v>
          </cell>
          <cell r="F3370" t="str">
            <v>C=0.429, T=0.571</v>
          </cell>
          <cell r="G3370">
            <v>0.97583608579590397</v>
          </cell>
          <cell r="H3370" t="str">
            <v>0.991857679357679</v>
          </cell>
          <cell r="I3370" t="str">
            <v>NR</v>
          </cell>
          <cell r="J3370" t="str">
            <v>0.1</v>
          </cell>
          <cell r="K3370" t="str">
            <v>0.063-0.137</v>
          </cell>
          <cell r="L3370">
            <v>4.0000000000000001E-8</v>
          </cell>
        </row>
        <row r="3371">
          <cell r="A3371" t="str">
            <v>rs2448241</v>
          </cell>
          <cell r="B3371" t="str">
            <v>Body mass index</v>
          </cell>
          <cell r="C3371" t="str">
            <v>30595370</v>
          </cell>
          <cell r="D3371" t="str">
            <v>rs2448241</v>
          </cell>
          <cell r="E3371" t="str">
            <v>chr14:102414767</v>
          </cell>
          <cell r="F3371" t="str">
            <v>A=0.084, G=0.916</v>
          </cell>
          <cell r="G3371">
            <v>1</v>
          </cell>
          <cell r="H3371" t="str">
            <v>1</v>
          </cell>
          <cell r="I3371" t="str">
            <v>NR</v>
          </cell>
          <cell r="L3371">
            <v>2E-8</v>
          </cell>
        </row>
        <row r="3372">
          <cell r="A3372" t="str">
            <v>rs2448241</v>
          </cell>
          <cell r="B3372" t="str">
            <v>Body mass index (MTAG)</v>
          </cell>
          <cell r="C3372" t="str">
            <v>36376304</v>
          </cell>
          <cell r="D3372" t="str">
            <v>rs2448241</v>
          </cell>
          <cell r="E3372" t="str">
            <v>chr14:102414767</v>
          </cell>
          <cell r="F3372" t="str">
            <v>A=0.084, G=0.916</v>
          </cell>
          <cell r="G3372">
            <v>1</v>
          </cell>
          <cell r="H3372" t="str">
            <v>1</v>
          </cell>
          <cell r="I3372" t="str">
            <v>NR</v>
          </cell>
          <cell r="J3372" t="str">
            <v>0.01653</v>
          </cell>
          <cell r="K3372" t="str">
            <v>0.011-0.022</v>
          </cell>
          <cell r="L3372">
            <v>6.9999999999999998E-9</v>
          </cell>
        </row>
        <row r="3373">
          <cell r="A3373" t="str">
            <v>rs2470174</v>
          </cell>
          <cell r="B3373" t="str">
            <v>Height</v>
          </cell>
          <cell r="C3373" t="str">
            <v>36224396</v>
          </cell>
          <cell r="D3373" t="str">
            <v>rs2470174</v>
          </cell>
          <cell r="E3373" t="str">
            <v>chr15:51670821</v>
          </cell>
          <cell r="F3373" t="str">
            <v>C=0.884, T=0.116</v>
          </cell>
          <cell r="G3373">
            <v>1</v>
          </cell>
          <cell r="H3373" t="str">
            <v>1</v>
          </cell>
          <cell r="I3373" t="str">
            <v>0.1014</v>
          </cell>
          <cell r="J3373" t="str">
            <v>0.0074</v>
          </cell>
          <cell r="K3373" t="str">
            <v>0.0054-0.0094</v>
          </cell>
          <cell r="L3373">
            <v>9.9999999999999998E-13</v>
          </cell>
        </row>
        <row r="3374">
          <cell r="A3374" t="str">
            <v>rs2472298</v>
          </cell>
          <cell r="B3374" t="str">
            <v>KIFBP/LYN protein level ratio</v>
          </cell>
          <cell r="C3374" t="str">
            <v>38412862</v>
          </cell>
          <cell r="D3374" t="str">
            <v>rs2472299</v>
          </cell>
          <cell r="E3374" t="str">
            <v>chr15:75033400</v>
          </cell>
          <cell r="F3374" t="str">
            <v>A=0.319, G=0.681</v>
          </cell>
          <cell r="G3374">
            <v>0.888757511767029</v>
          </cell>
          <cell r="H3374" t="str">
            <v>0.990546134581319</v>
          </cell>
          <cell r="I3374" t="str">
            <v>NR</v>
          </cell>
          <cell r="J3374" t="str">
            <v>0.0745797</v>
          </cell>
          <cell r="K3374" t="str">
            <v>0.059-0.09</v>
          </cell>
          <cell r="L3374">
            <v>4.9999999999999995E-22</v>
          </cell>
        </row>
        <row r="3375">
          <cell r="A3375" t="str">
            <v>rs2472298</v>
          </cell>
          <cell r="B3375" t="str">
            <v>Medication use (beta blocking agents)</v>
          </cell>
          <cell r="C3375" t="str">
            <v>31015401</v>
          </cell>
          <cell r="D3375" t="str">
            <v>rs1543927</v>
          </cell>
          <cell r="E3375" t="str">
            <v>chr15:75063573</v>
          </cell>
          <cell r="F3375" t="str">
            <v>C=0.691, T=0.309</v>
          </cell>
          <cell r="G3375">
            <v>0.82327203868316701</v>
          </cell>
          <cell r="H3375" t="str">
            <v>0.975605379426072</v>
          </cell>
          <cell r="I3375" t="str">
            <v>0.26383</v>
          </cell>
          <cell r="J3375" t="str">
            <v>0.052594505</v>
          </cell>
          <cell r="K3375" t="str">
            <v>0.034-0.071</v>
          </cell>
          <cell r="L3375">
            <v>2E-8</v>
          </cell>
        </row>
        <row r="3376">
          <cell r="A3376" t="str">
            <v>rs2473150</v>
          </cell>
          <cell r="B3376" t="str">
            <v>Total testosterone levels</v>
          </cell>
          <cell r="C3376" t="str">
            <v>32042192</v>
          </cell>
          <cell r="D3376" t="str">
            <v>rs2473140</v>
          </cell>
          <cell r="E3376" t="str">
            <v>chr6:144620688</v>
          </cell>
          <cell r="F3376" t="str">
            <v>C=0.075, T=0.925</v>
          </cell>
          <cell r="G3376">
            <v>0.84453144130916502</v>
          </cell>
          <cell r="H3376" t="str">
            <v>0.970935355724088</v>
          </cell>
          <cell r="I3376" t="str">
            <v>0.090432</v>
          </cell>
          <cell r="J3376" t="str">
            <v>0.0292103</v>
          </cell>
          <cell r="K3376" t="str">
            <v>0.02-0.039</v>
          </cell>
          <cell r="L3376">
            <v>6.9999999999999996E-10</v>
          </cell>
        </row>
        <row r="3377">
          <cell r="A3377" t="str">
            <v>rs2478763</v>
          </cell>
          <cell r="B3377" t="str">
            <v>Serum levels of protein MAN1A2</v>
          </cell>
          <cell r="C3377" t="str">
            <v>35078996</v>
          </cell>
          <cell r="D3377" t="str">
            <v>rs111711406</v>
          </cell>
          <cell r="E3377" t="str">
            <v>chr1:117878070</v>
          </cell>
          <cell r="F3377" t="str">
            <v>C=0.115, G=0.885</v>
          </cell>
          <cell r="G3377">
            <v>0.90771299633007696</v>
          </cell>
          <cell r="H3377" t="str">
            <v>0.980379154314246</v>
          </cell>
          <cell r="I3377" t="str">
            <v>0.1124</v>
          </cell>
          <cell r="J3377" t="str">
            <v>0.29378</v>
          </cell>
          <cell r="K3377" t="str">
            <v>0.24-0.35</v>
          </cell>
          <cell r="L3377">
            <v>3.9999999999999997E-24</v>
          </cell>
        </row>
        <row r="3378">
          <cell r="A3378" t="str">
            <v>rs2478763</v>
          </cell>
          <cell r="B3378" t="str">
            <v>Cigarettes smoked per day</v>
          </cell>
          <cell r="C3378" t="str">
            <v>36477530</v>
          </cell>
          <cell r="D3378" t="str">
            <v>rs113479202</v>
          </cell>
          <cell r="E3378" t="str">
            <v>chr1:117924053</v>
          </cell>
          <cell r="F3378" t="str">
            <v>C=0.883, T=0.117</v>
          </cell>
          <cell r="G3378">
            <v>0.96285629892187297</v>
          </cell>
          <cell r="H3378" t="str">
            <v>1</v>
          </cell>
          <cell r="I3378" t="str">
            <v>0.117</v>
          </cell>
          <cell r="J3378" t="str">
            <v>0.018</v>
          </cell>
          <cell r="K3378" t="str">
            <v>0.012-0.024</v>
          </cell>
          <cell r="L3378">
            <v>6E-10</v>
          </cell>
        </row>
        <row r="3379">
          <cell r="A3379" t="str">
            <v>rs2480699</v>
          </cell>
          <cell r="B3379" t="str">
            <v>Height</v>
          </cell>
          <cell r="C3379" t="str">
            <v>36224396</v>
          </cell>
          <cell r="D3379" t="str">
            <v>rs2798812</v>
          </cell>
          <cell r="E3379" t="str">
            <v>chr1:38795785</v>
          </cell>
          <cell r="F3379" t="str">
            <v>A=0.609, G=0.391</v>
          </cell>
          <cell r="G3379">
            <v>0.93031912909775605</v>
          </cell>
          <cell r="H3379" t="str">
            <v>0.982905111473627</v>
          </cell>
          <cell r="I3379" t="str">
            <v>0.4235</v>
          </cell>
          <cell r="J3379" t="str">
            <v>0.0041</v>
          </cell>
          <cell r="K3379" t="str">
            <v>0.0029-0.0053</v>
          </cell>
          <cell r="L3379">
            <v>7.9999999999999995E-11</v>
          </cell>
        </row>
        <row r="3380">
          <cell r="A3380" t="str">
            <v>rs2494995</v>
          </cell>
          <cell r="B3380" t="str">
            <v>Household income (MTAG)</v>
          </cell>
          <cell r="C3380" t="str">
            <v>31844048</v>
          </cell>
          <cell r="D3380" t="str">
            <v>rs2842176</v>
          </cell>
          <cell r="E3380" t="str">
            <v>chr1:44022534</v>
          </cell>
          <cell r="F3380" t="str">
            <v>C=0.744, T=0.256</v>
          </cell>
          <cell r="G3380">
            <v>1</v>
          </cell>
          <cell r="H3380" t="str">
            <v>1</v>
          </cell>
          <cell r="I3380" t="str">
            <v>0.217</v>
          </cell>
          <cell r="J3380" t="str">
            <v>0.017818967</v>
          </cell>
          <cell r="K3380" t="str">
            <v>0.013-0.023</v>
          </cell>
          <cell r="L3380">
            <v>2.0000000000000001E-13</v>
          </cell>
        </row>
        <row r="3381">
          <cell r="A3381" t="str">
            <v>rs2494995</v>
          </cell>
          <cell r="B3381" t="str">
            <v>Educational attainment (years of education)</v>
          </cell>
          <cell r="C3381" t="str">
            <v>27225129</v>
          </cell>
          <cell r="D3381" t="str">
            <v>rs12076635</v>
          </cell>
          <cell r="E3381" t="str">
            <v>chr1:44026656</v>
          </cell>
          <cell r="F3381" t="str">
            <v>C=0.74, G=0.26</v>
          </cell>
          <cell r="G3381">
            <v>0.97946687349471395</v>
          </cell>
          <cell r="H3381" t="str">
            <v>1</v>
          </cell>
          <cell r="I3381" t="str">
            <v>0.7871</v>
          </cell>
          <cell r="J3381" t="str">
            <v>0.018023912</v>
          </cell>
          <cell r="L3381">
            <v>3E-11</v>
          </cell>
        </row>
        <row r="3382">
          <cell r="A3382" t="str">
            <v>rs2494995</v>
          </cell>
          <cell r="B3382" t="str">
            <v>Educational attainment (years of education)</v>
          </cell>
          <cell r="C3382" t="str">
            <v>30595370</v>
          </cell>
          <cell r="D3382" t="str">
            <v>rs12076635</v>
          </cell>
          <cell r="E3382" t="str">
            <v>chr1:44026656</v>
          </cell>
          <cell r="F3382" t="str">
            <v>C=0.74, G=0.26</v>
          </cell>
          <cell r="G3382">
            <v>0.97946687349471395</v>
          </cell>
          <cell r="H3382" t="str">
            <v>1</v>
          </cell>
          <cell r="I3382" t="str">
            <v>NR</v>
          </cell>
          <cell r="L3382">
            <v>2E-19</v>
          </cell>
        </row>
        <row r="3383">
          <cell r="A3383" t="str">
            <v>rs2494995</v>
          </cell>
          <cell r="B3383" t="str">
            <v>Educational attainment (years of education)</v>
          </cell>
          <cell r="C3383" t="str">
            <v>30038396</v>
          </cell>
          <cell r="D3383" t="str">
            <v>rs12076635</v>
          </cell>
          <cell r="E3383" t="str">
            <v>chr1:44026656</v>
          </cell>
          <cell r="F3383" t="str">
            <v>C=0.74, G=0.26</v>
          </cell>
          <cell r="G3383">
            <v>0.97946687349471395</v>
          </cell>
          <cell r="H3383" t="str">
            <v>1</v>
          </cell>
          <cell r="I3383" t="str">
            <v>0.7811</v>
          </cell>
          <cell r="J3383" t="str">
            <v>0.0207</v>
          </cell>
          <cell r="K3383" t="str">
            <v>0.017-0.024</v>
          </cell>
          <cell r="L3383">
            <v>3E-34</v>
          </cell>
        </row>
        <row r="3384">
          <cell r="A3384" t="str">
            <v>rs2494995</v>
          </cell>
          <cell r="B3384" t="str">
            <v>Free testosterone levels</v>
          </cell>
          <cell r="C3384" t="str">
            <v>36653534</v>
          </cell>
          <cell r="D3384" t="str">
            <v>rs2819340</v>
          </cell>
          <cell r="E3384" t="str">
            <v>chr1:44039710</v>
          </cell>
          <cell r="F3384" t="str">
            <v>C=0.753, T=0.247</v>
          </cell>
          <cell r="G3384">
            <v>0.87790863604621105</v>
          </cell>
          <cell r="H3384" t="str">
            <v>0.962038554424702</v>
          </cell>
          <cell r="I3384" t="str">
            <v>NR</v>
          </cell>
          <cell r="J3384" t="str">
            <v>0.0251105</v>
          </cell>
          <cell r="K3384" t="str">
            <v>0.017-0.033</v>
          </cell>
          <cell r="L3384">
            <v>3E-9</v>
          </cell>
        </row>
        <row r="3385">
          <cell r="A3385" t="str">
            <v>rs2494995</v>
          </cell>
          <cell r="B3385" t="str">
            <v>Free androgen index</v>
          </cell>
          <cell r="C3385" t="str">
            <v>36653534</v>
          </cell>
          <cell r="D3385" t="str">
            <v>rs2819340</v>
          </cell>
          <cell r="E3385" t="str">
            <v>chr1:44039710</v>
          </cell>
          <cell r="F3385" t="str">
            <v>C=0.753, T=0.247</v>
          </cell>
          <cell r="G3385">
            <v>0.87790863604621105</v>
          </cell>
          <cell r="H3385" t="str">
            <v>0.962038554424702</v>
          </cell>
          <cell r="I3385" t="str">
            <v>NR</v>
          </cell>
          <cell r="J3385" t="str">
            <v>0.026255</v>
          </cell>
          <cell r="K3385" t="str">
            <v>0.018-0.034</v>
          </cell>
          <cell r="L3385">
            <v>3E-10</v>
          </cell>
        </row>
        <row r="3386">
          <cell r="A3386" t="str">
            <v>rs2494995</v>
          </cell>
          <cell r="B3386" t="str">
            <v>Adventurousness</v>
          </cell>
          <cell r="C3386" t="str">
            <v>30643258</v>
          </cell>
          <cell r="D3386" t="str">
            <v>rs10789436</v>
          </cell>
          <cell r="E3386" t="str">
            <v>chr1:44040966</v>
          </cell>
          <cell r="F3386" t="str">
            <v>G=0.752, T=0.248</v>
          </cell>
          <cell r="G3386">
            <v>0.88289274731637901</v>
          </cell>
          <cell r="H3386" t="str">
            <v>0.962191010029423</v>
          </cell>
          <cell r="I3386" t="str">
            <v>0.22</v>
          </cell>
          <cell r="J3386" t="str">
            <v>0.015054529</v>
          </cell>
          <cell r="K3386" t="str">
            <v>0.01-0.02</v>
          </cell>
          <cell r="L3386">
            <v>1E-10</v>
          </cell>
        </row>
        <row r="3387">
          <cell r="A3387" t="str">
            <v>rs2494995</v>
          </cell>
          <cell r="B3387" t="str">
            <v>Educational attainment (years of education)</v>
          </cell>
          <cell r="C3387" t="str">
            <v>30038396</v>
          </cell>
          <cell r="D3387" t="str">
            <v>rs3828150</v>
          </cell>
          <cell r="E3387" t="str">
            <v>chr1:44050856</v>
          </cell>
          <cell r="F3387" t="str">
            <v>C=0.752, T=0.248</v>
          </cell>
          <cell r="G3387">
            <v>0.88289274731637901</v>
          </cell>
          <cell r="H3387" t="str">
            <v>0.962191010029423</v>
          </cell>
          <cell r="I3387" t="str">
            <v>0.214</v>
          </cell>
          <cell r="J3387" t="str">
            <v>0.0153</v>
          </cell>
          <cell r="K3387" t="str">
            <v>0.012-0.019</v>
          </cell>
          <cell r="L3387">
            <v>7.0000000000000003E-17</v>
          </cell>
        </row>
        <row r="3388">
          <cell r="A3388" t="str">
            <v>rs2494995</v>
          </cell>
          <cell r="B3388" t="str">
            <v>Educational attainment</v>
          </cell>
          <cell r="C3388" t="str">
            <v>34855049</v>
          </cell>
          <cell r="D3388" t="str">
            <v>rs631248</v>
          </cell>
          <cell r="E3388" t="str">
            <v>chr1:44071221</v>
          </cell>
          <cell r="F3388" t="str">
            <v>A=0.738, G=0.262</v>
          </cell>
          <cell r="G3388">
            <v>0.82262535329914999</v>
          </cell>
          <cell r="H3388" t="str">
            <v>0.921174700683257</v>
          </cell>
          <cell r="I3388" t="str">
            <v>NR</v>
          </cell>
          <cell r="L3388">
            <v>3.9999999999999998E-20</v>
          </cell>
        </row>
        <row r="3389">
          <cell r="A3389" t="str">
            <v>rs2494995</v>
          </cell>
          <cell r="B3389" t="str">
            <v>Cortical surface area</v>
          </cell>
          <cell r="C3389" t="str">
            <v>34560273</v>
          </cell>
          <cell r="D3389" t="str">
            <v>rs631248</v>
          </cell>
          <cell r="E3389" t="str">
            <v>chr1:44071221</v>
          </cell>
          <cell r="F3389" t="str">
            <v>A=0.738, G=0.262</v>
          </cell>
          <cell r="G3389">
            <v>0.82262535329914999</v>
          </cell>
          <cell r="H3389" t="str">
            <v>0.921174700683257</v>
          </cell>
          <cell r="I3389" t="str">
            <v>0.2187</v>
          </cell>
          <cell r="L3389">
            <v>1E-8</v>
          </cell>
        </row>
        <row r="3390">
          <cell r="A3390" t="str">
            <v>rs2494995</v>
          </cell>
          <cell r="B3390" t="str">
            <v>Vertex-wise cortical thickness</v>
          </cell>
          <cell r="C3390" t="str">
            <v>34910505</v>
          </cell>
          <cell r="D3390" t="str">
            <v>rs519669</v>
          </cell>
          <cell r="E3390" t="str">
            <v>chr1:44075505</v>
          </cell>
          <cell r="F3390" t="str">
            <v>C=0.743, G=0.257</v>
          </cell>
          <cell r="G3390">
            <v>0.80726813596459102</v>
          </cell>
          <cell r="H3390" t="str">
            <v>0.900822929962745</v>
          </cell>
          <cell r="I3390" t="str">
            <v>0.26</v>
          </cell>
          <cell r="J3390" t="str">
            <v>5.74</v>
          </cell>
          <cell r="L3390">
            <v>8.9999999999999995E-9</v>
          </cell>
        </row>
        <row r="3391">
          <cell r="A3391" t="str">
            <v>rs249915</v>
          </cell>
          <cell r="B3391" t="str">
            <v>Waist circumference adjusted for body mass index</v>
          </cell>
          <cell r="C3391" t="str">
            <v>34021172</v>
          </cell>
          <cell r="D3391" t="str">
            <v>rs34005</v>
          </cell>
          <cell r="E3391" t="str">
            <v>chr5:141976945</v>
          </cell>
          <cell r="F3391" t="str">
            <v>A=0.441, G=0.559</v>
          </cell>
          <cell r="G3391">
            <v>0.82728626165183405</v>
          </cell>
          <cell r="H3391" t="str">
            <v>0.945245970274231</v>
          </cell>
          <cell r="I3391" t="str">
            <v>NR</v>
          </cell>
          <cell r="J3391" t="str">
            <v>0.015985</v>
          </cell>
          <cell r="K3391" t="str">
            <v>0.01-0.022</v>
          </cell>
          <cell r="L3391">
            <v>2E-8</v>
          </cell>
        </row>
        <row r="3392">
          <cell r="A3392" t="str">
            <v>rs2503221</v>
          </cell>
          <cell r="B3392" t="str">
            <v>Major depressive disorder or stress-related disorder</v>
          </cell>
          <cell r="C3392" t="str">
            <v>34634379</v>
          </cell>
          <cell r="D3392" t="str">
            <v>rs9659943</v>
          </cell>
          <cell r="E3392" t="str">
            <v>chr1:66493534</v>
          </cell>
          <cell r="F3392" t="str">
            <v>A=0.337, C=0.663</v>
          </cell>
          <cell r="G3392">
            <v>0.85399353368616004</v>
          </cell>
          <cell r="H3392" t="str">
            <v>0.936590263426845</v>
          </cell>
          <cell r="I3392" t="str">
            <v>NR</v>
          </cell>
          <cell r="L3392">
            <v>4.0000000000000001E-8</v>
          </cell>
        </row>
        <row r="3393">
          <cell r="A3393" t="str">
            <v>rs2503221</v>
          </cell>
          <cell r="B3393" t="str">
            <v>Major depressive disorder or stress-related disorder</v>
          </cell>
          <cell r="C3393" t="str">
            <v>34634379</v>
          </cell>
          <cell r="D3393" t="str">
            <v>rs2503221</v>
          </cell>
          <cell r="E3393" t="str">
            <v>chr1:66502677</v>
          </cell>
          <cell r="F3393" t="str">
            <v>C=0.669, T=0.331</v>
          </cell>
          <cell r="G3393">
            <v>1</v>
          </cell>
          <cell r="H3393" t="str">
            <v>1</v>
          </cell>
          <cell r="I3393" t="str">
            <v>NR</v>
          </cell>
          <cell r="L3393">
            <v>2E-8</v>
          </cell>
        </row>
        <row r="3394">
          <cell r="A3394" t="str">
            <v>rs2506149</v>
          </cell>
          <cell r="B3394" t="str">
            <v>Vertex-wise cortical surface area</v>
          </cell>
          <cell r="C3394" t="str">
            <v>34910505</v>
          </cell>
          <cell r="D3394" t="str">
            <v>rs2506148</v>
          </cell>
          <cell r="E3394" t="str">
            <v>chr10:33477430</v>
          </cell>
          <cell r="F3394" t="str">
            <v>C=0.363, G=0.637</v>
          </cell>
          <cell r="G3394">
            <v>0.97441564187045004</v>
          </cell>
          <cell r="H3394" t="str">
            <v>0.991373507406693</v>
          </cell>
          <cell r="I3394" t="str">
            <v>0.36</v>
          </cell>
          <cell r="J3394" t="str">
            <v>8.4</v>
          </cell>
          <cell r="L3394">
            <v>4.0000000000000003E-17</v>
          </cell>
        </row>
        <row r="3395">
          <cell r="A3395" t="str">
            <v>rs2506149</v>
          </cell>
          <cell r="B3395" t="str">
            <v>Blood protein levels</v>
          </cell>
          <cell r="C3395" t="str">
            <v>30072576</v>
          </cell>
          <cell r="D3395" t="str">
            <v>rs2253918</v>
          </cell>
          <cell r="E3395" t="str">
            <v>chr10:33478217</v>
          </cell>
          <cell r="F3395" t="str">
            <v>C=0.638, T=0.362</v>
          </cell>
          <cell r="G3395">
            <v>0.97866999009587596</v>
          </cell>
          <cell r="H3395" t="str">
            <v>0.995674904125608</v>
          </cell>
          <cell r="I3395" t="str">
            <v>0.3278125</v>
          </cell>
          <cell r="J3395" t="str">
            <v>0.26128432</v>
          </cell>
          <cell r="K3395" t="str">
            <v>0.21-0.31</v>
          </cell>
          <cell r="L3395">
            <v>2.9999999999999998E-25</v>
          </cell>
        </row>
        <row r="3396">
          <cell r="A3396" t="str">
            <v>rs2506149</v>
          </cell>
          <cell r="B3396" t="str">
            <v>Neuropilin-1 levels (NRP1.3214.3.2)</v>
          </cell>
          <cell r="C3396" t="str">
            <v>29875488</v>
          </cell>
          <cell r="D3396" t="str">
            <v>rs2506149</v>
          </cell>
          <cell r="E3396" t="str">
            <v>chr10:33480713</v>
          </cell>
          <cell r="F3396" t="str">
            <v>C=0.635, T=0.365</v>
          </cell>
          <cell r="G3396">
            <v>1</v>
          </cell>
          <cell r="H3396" t="str">
            <v>1</v>
          </cell>
          <cell r="I3396" t="str">
            <v>0.358</v>
          </cell>
          <cell r="J3396" t="str">
            <v>0.28</v>
          </cell>
          <cell r="K3396" t="str">
            <v>-0.22--0.34</v>
          </cell>
          <cell r="L3396">
            <v>6.9999999999999999E-28</v>
          </cell>
        </row>
        <row r="3397">
          <cell r="A3397" t="str">
            <v>rs2506149</v>
          </cell>
          <cell r="B3397" t="str">
            <v>Waist-to-hip ratio adjusted for BMI</v>
          </cell>
          <cell r="C3397" t="str">
            <v>34021172</v>
          </cell>
          <cell r="D3397" t="str">
            <v>rs2243920</v>
          </cell>
          <cell r="E3397" t="str">
            <v>chr10:33481478</v>
          </cell>
          <cell r="F3397" t="str">
            <v>A=0.641, G=0.359</v>
          </cell>
          <cell r="G3397">
            <v>0.89135762614552605</v>
          </cell>
          <cell r="H3397" t="str">
            <v>0.956389615006134</v>
          </cell>
          <cell r="I3397" t="str">
            <v>NR</v>
          </cell>
          <cell r="J3397" t="str">
            <v>0.0167623</v>
          </cell>
          <cell r="K3397" t="str">
            <v>0.011-0.023</v>
          </cell>
          <cell r="L3397">
            <v>2E-8</v>
          </cell>
        </row>
        <row r="3398">
          <cell r="A3398" t="str">
            <v>rs2506149</v>
          </cell>
          <cell r="B3398" t="str">
            <v>Waist-hip index</v>
          </cell>
          <cell r="C3398" t="str">
            <v>34021172</v>
          </cell>
          <cell r="D3398" t="str">
            <v>rs2243920</v>
          </cell>
          <cell r="E3398" t="str">
            <v>chr10:33481478</v>
          </cell>
          <cell r="F3398" t="str">
            <v>A=0.641, G=0.359</v>
          </cell>
          <cell r="G3398">
            <v>0.89135762614552605</v>
          </cell>
          <cell r="H3398" t="str">
            <v>0.956389615006134</v>
          </cell>
          <cell r="I3398" t="str">
            <v>NR</v>
          </cell>
          <cell r="J3398" t="str">
            <v>0.016588</v>
          </cell>
          <cell r="K3398" t="str">
            <v>0.011-0.022</v>
          </cell>
          <cell r="L3398">
            <v>2.9999999999999997E-8</v>
          </cell>
        </row>
        <row r="3399">
          <cell r="A3399" t="str">
            <v>rs2506149</v>
          </cell>
          <cell r="B3399" t="str">
            <v>Neuropilin-1 levels</v>
          </cell>
          <cell r="C3399" t="str">
            <v>36168886</v>
          </cell>
          <cell r="D3399" t="str">
            <v>rs2506150</v>
          </cell>
          <cell r="E3399" t="str">
            <v>chr10:33483308</v>
          </cell>
          <cell r="F3399" t="str">
            <v>A=0.375, G=0.625</v>
          </cell>
          <cell r="G3399">
            <v>0.95824045362656296</v>
          </cell>
          <cell r="H3399" t="str">
            <v>1</v>
          </cell>
          <cell r="I3399" t="str">
            <v>0.430153</v>
          </cell>
          <cell r="J3399" t="str">
            <v>0.245716</v>
          </cell>
          <cell r="K3399" t="str">
            <v>0.19-0.3</v>
          </cell>
          <cell r="L3399">
            <v>2E-19</v>
          </cell>
        </row>
        <row r="3400">
          <cell r="A3400" t="str">
            <v>rs2506149</v>
          </cell>
          <cell r="B3400" t="str">
            <v>Neuropilin-1 levels</v>
          </cell>
          <cell r="C3400" t="str">
            <v>34648354</v>
          </cell>
          <cell r="D3400" t="str">
            <v>rs2506150</v>
          </cell>
          <cell r="E3400" t="str">
            <v>chr10:33483308</v>
          </cell>
          <cell r="F3400" t="str">
            <v>A=0.375, G=0.625</v>
          </cell>
          <cell r="G3400">
            <v>0.95824045362656296</v>
          </cell>
          <cell r="H3400" t="str">
            <v>1</v>
          </cell>
          <cell r="I3400" t="str">
            <v>0.36</v>
          </cell>
          <cell r="J3400" t="str">
            <v>0.311</v>
          </cell>
          <cell r="K3400" t="str">
            <v>0.28-0.34</v>
          </cell>
          <cell r="L3400">
            <v>5.0000000000000003E-115</v>
          </cell>
        </row>
        <row r="3401">
          <cell r="A3401" t="str">
            <v>rs2507</v>
          </cell>
          <cell r="B3401" t="str">
            <v>Angina pectoris</v>
          </cell>
          <cell r="C3401" t="str">
            <v>34594039</v>
          </cell>
          <cell r="D3401" t="str">
            <v>rs11072452</v>
          </cell>
          <cell r="E3401" t="str">
            <v>chr15:74247931</v>
          </cell>
          <cell r="F3401" t="str">
            <v>G=0.727, T=0.273</v>
          </cell>
          <cell r="G3401">
            <v>0.89562633007575898</v>
          </cell>
          <cell r="H3401" t="str">
            <v>0.979591733231901</v>
          </cell>
          <cell r="I3401" t="str">
            <v>NR</v>
          </cell>
          <cell r="J3401" t="str">
            <v>0.0481</v>
          </cell>
          <cell r="K3401" t="str">
            <v>0.031-0.065</v>
          </cell>
          <cell r="L3401">
            <v>2E-8</v>
          </cell>
        </row>
        <row r="3402">
          <cell r="A3402" t="str">
            <v>rs2507</v>
          </cell>
          <cell r="B3402" t="str">
            <v>Angina pectoris</v>
          </cell>
          <cell r="C3402" t="str">
            <v>34594039</v>
          </cell>
          <cell r="D3402" t="str">
            <v>rs11072452</v>
          </cell>
          <cell r="E3402" t="str">
            <v>chr15:74247931</v>
          </cell>
          <cell r="F3402" t="str">
            <v>G=0.727, T=0.273</v>
          </cell>
          <cell r="G3402">
            <v>0.89562633007575898</v>
          </cell>
          <cell r="H3402" t="str">
            <v>0.979591733231901</v>
          </cell>
          <cell r="I3402" t="str">
            <v>0.343876868</v>
          </cell>
          <cell r="J3402" t="str">
            <v>0.07674533</v>
          </cell>
          <cell r="K3402" t="str">
            <v>0.049-0.104</v>
          </cell>
          <cell r="L3402">
            <v>4.0000000000000001E-8</v>
          </cell>
        </row>
        <row r="3403">
          <cell r="A3403" t="str">
            <v>rs2511189</v>
          </cell>
          <cell r="B3403" t="str">
            <v>Platelet count during  second trimester of pregnancy</v>
          </cell>
          <cell r="C3403" t="str">
            <v>38064665</v>
          </cell>
          <cell r="D3403" t="str">
            <v>rs2511189</v>
          </cell>
          <cell r="E3403" t="str">
            <v>chr11:77916061</v>
          </cell>
          <cell r="F3403" t="str">
            <v>A=0.807, G=0.193</v>
          </cell>
          <cell r="G3403">
            <v>1</v>
          </cell>
          <cell r="H3403" t="str">
            <v>1</v>
          </cell>
          <cell r="I3403" t="str">
            <v>0.397782</v>
          </cell>
          <cell r="J3403" t="str">
            <v>0.0391</v>
          </cell>
          <cell r="K3403" t="str">
            <v>0.026-0.053</v>
          </cell>
          <cell r="L3403">
            <v>1E-8</v>
          </cell>
        </row>
        <row r="3404">
          <cell r="A3404" t="str">
            <v>rs2511189</v>
          </cell>
          <cell r="B3404" t="str">
            <v>Vertex-wise cortical surface area</v>
          </cell>
          <cell r="C3404" t="str">
            <v>34910505</v>
          </cell>
          <cell r="D3404" t="str">
            <v>rs2450126</v>
          </cell>
          <cell r="E3404" t="str">
            <v>chr11:77916279</v>
          </cell>
          <cell r="F3404" t="str">
            <v>A=0.809, G=0.191</v>
          </cell>
          <cell r="G3404">
            <v>0.97455920492519499</v>
          </cell>
          <cell r="H3404" t="str">
            <v>0.993547311165846</v>
          </cell>
          <cell r="I3404" t="str">
            <v>0.19</v>
          </cell>
          <cell r="J3404" t="str">
            <v>5.67</v>
          </cell>
          <cell r="L3404">
            <v>1E-8</v>
          </cell>
        </row>
        <row r="3405">
          <cell r="A3405" t="str">
            <v>rs2511189</v>
          </cell>
          <cell r="B3405" t="str">
            <v>Cortical surface area</v>
          </cell>
          <cell r="C3405" t="str">
            <v>34560273</v>
          </cell>
          <cell r="D3405" t="str">
            <v>rs2511177</v>
          </cell>
          <cell r="E3405" t="str">
            <v>chr11:77922960</v>
          </cell>
          <cell r="F3405" t="str">
            <v>C=0.805, T=0.195</v>
          </cell>
          <cell r="G3405">
            <v>0.85319243169273196</v>
          </cell>
          <cell r="H3405" t="str">
            <v>0.929578719613084</v>
          </cell>
          <cell r="I3405" t="str">
            <v>0.1623</v>
          </cell>
          <cell r="L3405">
            <v>1.0000000000000001E-9</v>
          </cell>
        </row>
        <row r="3406">
          <cell r="A3406" t="str">
            <v>rs2511189</v>
          </cell>
          <cell r="B3406" t="str">
            <v>Vertex-wise sulcal depth</v>
          </cell>
          <cell r="C3406" t="str">
            <v>34910505</v>
          </cell>
          <cell r="D3406" t="str">
            <v>rs2511177</v>
          </cell>
          <cell r="E3406" t="str">
            <v>chr11:77922960</v>
          </cell>
          <cell r="F3406" t="str">
            <v>C=0.805, T=0.195</v>
          </cell>
          <cell r="G3406">
            <v>0.85319243169273196</v>
          </cell>
          <cell r="H3406" t="str">
            <v>0.929578719613084</v>
          </cell>
          <cell r="I3406" t="str">
            <v>0.19</v>
          </cell>
          <cell r="J3406" t="str">
            <v>8.23</v>
          </cell>
          <cell r="L3406">
            <v>2E-16</v>
          </cell>
        </row>
        <row r="3407">
          <cell r="A3407" t="str">
            <v>rs2511189</v>
          </cell>
          <cell r="B3407" t="str">
            <v>Cortical thickness</v>
          </cell>
          <cell r="C3407" t="str">
            <v>34560273</v>
          </cell>
          <cell r="D3407" t="str">
            <v>rs2450139</v>
          </cell>
          <cell r="E3407" t="str">
            <v>chr11:77924544</v>
          </cell>
          <cell r="F3407" t="str">
            <v>A=0.194, G=0.806</v>
          </cell>
          <cell r="G3407">
            <v>0.84701443926001596</v>
          </cell>
          <cell r="H3407" t="str">
            <v>0.923271511561392</v>
          </cell>
          <cell r="I3407" t="str">
            <v>0.1621</v>
          </cell>
          <cell r="L3407">
            <v>4.0000000000000002E-9</v>
          </cell>
        </row>
        <row r="3408">
          <cell r="A3408" t="str">
            <v>rs2511189</v>
          </cell>
          <cell r="B3408" t="str">
            <v>Body mass index</v>
          </cell>
          <cell r="C3408" t="str">
            <v>34594039</v>
          </cell>
          <cell r="D3408" t="str">
            <v>rs2450139</v>
          </cell>
          <cell r="E3408" t="str">
            <v>chr11:77924544</v>
          </cell>
          <cell r="F3408" t="str">
            <v>A=0.194, G=0.806</v>
          </cell>
          <cell r="G3408">
            <v>0.84701443926001596</v>
          </cell>
          <cell r="H3408" t="str">
            <v>0.923271511561392</v>
          </cell>
          <cell r="I3408" t="str">
            <v>NR</v>
          </cell>
          <cell r="J3408" t="str">
            <v>0.0126</v>
          </cell>
          <cell r="K3408" t="str">
            <v>0.0083-0.0169</v>
          </cell>
          <cell r="L3408">
            <v>2E-8</v>
          </cell>
        </row>
        <row r="3409">
          <cell r="A3409" t="str">
            <v>rs2511189</v>
          </cell>
          <cell r="B3409" t="str">
            <v>Vertex-wise cortical thickness</v>
          </cell>
          <cell r="C3409" t="str">
            <v>34910505</v>
          </cell>
          <cell r="D3409" t="str">
            <v>rs2450139</v>
          </cell>
          <cell r="E3409" t="str">
            <v>chr11:77924544</v>
          </cell>
          <cell r="F3409" t="str">
            <v>A=0.194, G=0.806</v>
          </cell>
          <cell r="G3409">
            <v>0.84701443926001596</v>
          </cell>
          <cell r="H3409" t="str">
            <v>0.923271511561392</v>
          </cell>
          <cell r="I3409" t="str">
            <v>0.19</v>
          </cell>
          <cell r="J3409" t="str">
            <v>5.89</v>
          </cell>
          <cell r="L3409">
            <v>4.0000000000000002E-9</v>
          </cell>
        </row>
        <row r="3410">
          <cell r="A3410" t="str">
            <v>rs2511189</v>
          </cell>
          <cell r="B3410" t="str">
            <v>Platelet count during  third trimester of pregnancy</v>
          </cell>
          <cell r="C3410" t="str">
            <v>38064665</v>
          </cell>
          <cell r="D3410" t="str">
            <v>rs2512522</v>
          </cell>
          <cell r="E3410" t="str">
            <v>chr11:77925855</v>
          </cell>
          <cell r="F3410" t="str">
            <v>C=0.192, G=0.808</v>
          </cell>
          <cell r="G3410">
            <v>0.834705134704263</v>
          </cell>
          <cell r="H3410" t="str">
            <v>0.916549682227724</v>
          </cell>
          <cell r="I3410" t="str">
            <v>0.381975</v>
          </cell>
          <cell r="J3410" t="str">
            <v>0.0348</v>
          </cell>
          <cell r="K3410" t="str">
            <v>0.023-0.047</v>
          </cell>
          <cell r="L3410">
            <v>1E-8</v>
          </cell>
        </row>
        <row r="3411">
          <cell r="A3411" t="str">
            <v>rs2511189</v>
          </cell>
          <cell r="B3411" t="str">
            <v>Creatinine levels</v>
          </cell>
          <cell r="C3411" t="str">
            <v>29403010</v>
          </cell>
          <cell r="D3411" t="str">
            <v>rs2511162</v>
          </cell>
          <cell r="E3411" t="str">
            <v>chr11:77927101</v>
          </cell>
          <cell r="F3411" t="str">
            <v>A=0.804, G=0.196</v>
          </cell>
          <cell r="G3411">
            <v>0.84765475453467198</v>
          </cell>
          <cell r="H3411" t="str">
            <v>0.929491672294929</v>
          </cell>
          <cell r="I3411" t="str">
            <v>NR</v>
          </cell>
          <cell r="J3411" t="str">
            <v>0.02077</v>
          </cell>
          <cell r="K3411" t="str">
            <v>0.014-0.028</v>
          </cell>
          <cell r="L3411">
            <v>2E-8</v>
          </cell>
        </row>
        <row r="3412">
          <cell r="A3412" t="str">
            <v>rs2511189</v>
          </cell>
          <cell r="B3412" t="str">
            <v>Serum creatinine levels</v>
          </cell>
          <cell r="C3412" t="str">
            <v>34594039</v>
          </cell>
          <cell r="D3412" t="str">
            <v>rs2511162</v>
          </cell>
          <cell r="E3412" t="str">
            <v>chr11:77927101</v>
          </cell>
          <cell r="F3412" t="str">
            <v>A=0.804, G=0.196</v>
          </cell>
          <cell r="G3412">
            <v>0.84765475453467198</v>
          </cell>
          <cell r="H3412" t="str">
            <v>0.929491672294929</v>
          </cell>
          <cell r="I3412" t="str">
            <v>0.442743</v>
          </cell>
          <cell r="J3412" t="str">
            <v>0.0178695</v>
          </cell>
          <cell r="K3412" t="str">
            <v>0.012-0.023</v>
          </cell>
          <cell r="L3412">
            <v>5.0000000000000003E-10</v>
          </cell>
        </row>
        <row r="3413">
          <cell r="A3413" t="str">
            <v>rs2511774</v>
          </cell>
          <cell r="B3413" t="str">
            <v>Adverse cardiovascular outcome x beta blockers interaction in hypertension</v>
          </cell>
          <cell r="C3413" t="str">
            <v>34231218</v>
          </cell>
          <cell r="D3413" t="str">
            <v>rs2511774</v>
          </cell>
          <cell r="E3413" t="str">
            <v>chr11:131204524</v>
          </cell>
          <cell r="F3413" t="str">
            <v>C=0.831, G=0.169</v>
          </cell>
          <cell r="G3413">
            <v>1</v>
          </cell>
          <cell r="H3413" t="str">
            <v>1</v>
          </cell>
          <cell r="I3413" t="str">
            <v>0.844</v>
          </cell>
          <cell r="L3413">
            <v>8.0000000000000003E-10</v>
          </cell>
        </row>
        <row r="3414">
          <cell r="A3414" t="str">
            <v>rs2512539</v>
          </cell>
          <cell r="B3414" t="str">
            <v>Neuroticism</v>
          </cell>
          <cell r="C3414" t="str">
            <v>30595370</v>
          </cell>
          <cell r="D3414" t="str">
            <v>rs2510044</v>
          </cell>
          <cell r="E3414" t="str">
            <v>chr11:77909014</v>
          </cell>
          <cell r="F3414" t="str">
            <v>A=0.156, G=0.844</v>
          </cell>
          <cell r="G3414">
            <v>0.90836342637357304</v>
          </cell>
          <cell r="H3414" t="str">
            <v>0.992353647598924</v>
          </cell>
          <cell r="I3414" t="str">
            <v>NR</v>
          </cell>
          <cell r="L3414">
            <v>2.9999999999999997E-8</v>
          </cell>
        </row>
        <row r="3415">
          <cell r="A3415" t="str">
            <v>rs2512539</v>
          </cell>
          <cell r="B3415" t="str">
            <v>Diastolic blood pressure</v>
          </cell>
          <cell r="C3415" t="str">
            <v>33230300</v>
          </cell>
          <cell r="D3415" t="str">
            <v>rs2510044</v>
          </cell>
          <cell r="E3415" t="str">
            <v>chr11:77909014</v>
          </cell>
          <cell r="F3415" t="str">
            <v>A=0.156, G=0.844</v>
          </cell>
          <cell r="G3415">
            <v>0.90836342637357304</v>
          </cell>
          <cell r="H3415" t="str">
            <v>0.992353647598924</v>
          </cell>
          <cell r="I3415" t="str">
            <v>0.1395</v>
          </cell>
          <cell r="J3415" t="str">
            <v>0.13248368</v>
          </cell>
          <cell r="K3415" t="str">
            <v>0.086-0.179</v>
          </cell>
          <cell r="L3415">
            <v>2E-8</v>
          </cell>
        </row>
        <row r="3416">
          <cell r="A3416" t="str">
            <v>rs2512539</v>
          </cell>
          <cell r="B3416" t="str">
            <v>Diastolic blood pressure</v>
          </cell>
          <cell r="C3416" t="str">
            <v>33230300</v>
          </cell>
          <cell r="D3416" t="str">
            <v>rs2510044</v>
          </cell>
          <cell r="E3416" t="str">
            <v>chr11:77909014</v>
          </cell>
          <cell r="F3416" t="str">
            <v>A=0.156, G=0.844</v>
          </cell>
          <cell r="G3416">
            <v>0.90836342637357304</v>
          </cell>
          <cell r="H3416" t="str">
            <v>0.992353647598924</v>
          </cell>
          <cell r="I3416" t="str">
            <v>0.1395</v>
          </cell>
          <cell r="J3416" t="str">
            <v>0.11556402</v>
          </cell>
          <cell r="K3416" t="str">
            <v>0.076-0.155</v>
          </cell>
          <cell r="L3416">
            <v>1E-8</v>
          </cell>
        </row>
        <row r="3417">
          <cell r="A3417" t="str">
            <v>rs2512539</v>
          </cell>
          <cell r="B3417" t="str">
            <v>Platelet count during  second trimester of pregnancy</v>
          </cell>
          <cell r="C3417" t="str">
            <v>38064665</v>
          </cell>
          <cell r="D3417" t="str">
            <v>rs2511189</v>
          </cell>
          <cell r="E3417" t="str">
            <v>chr11:77916061</v>
          </cell>
          <cell r="F3417" t="str">
            <v>A=0.807, G=0.193</v>
          </cell>
          <cell r="G3417">
            <v>0.83911128607632302</v>
          </cell>
          <cell r="H3417" t="str">
            <v>1</v>
          </cell>
          <cell r="I3417" t="str">
            <v>0.397782</v>
          </cell>
          <cell r="J3417" t="str">
            <v>0.0391</v>
          </cell>
          <cell r="K3417" t="str">
            <v>0.026-0.053</v>
          </cell>
          <cell r="L3417">
            <v>1E-8</v>
          </cell>
        </row>
        <row r="3418">
          <cell r="A3418" t="str">
            <v>rs2512539</v>
          </cell>
          <cell r="B3418" t="str">
            <v>Vertex-wise cortical surface area</v>
          </cell>
          <cell r="C3418" t="str">
            <v>34910505</v>
          </cell>
          <cell r="D3418" t="str">
            <v>rs2450126</v>
          </cell>
          <cell r="E3418" t="str">
            <v>chr11:77916279</v>
          </cell>
          <cell r="F3418" t="str">
            <v>A=0.809, G=0.191</v>
          </cell>
          <cell r="G3418">
            <v>0.84994033412887804</v>
          </cell>
          <cell r="H3418" t="str">
            <v>1</v>
          </cell>
          <cell r="I3418" t="str">
            <v>0.19</v>
          </cell>
          <cell r="J3418" t="str">
            <v>5.67</v>
          </cell>
          <cell r="L3418">
            <v>1E-8</v>
          </cell>
        </row>
        <row r="3419">
          <cell r="A3419" t="str">
            <v>rs251859</v>
          </cell>
          <cell r="B3419" t="str">
            <v>Neutrophil count</v>
          </cell>
          <cell r="C3419" t="str">
            <v>34594039</v>
          </cell>
          <cell r="D3419" t="str">
            <v>rs251857</v>
          </cell>
          <cell r="E3419" t="str">
            <v>chr19:39919538</v>
          </cell>
          <cell r="F3419" t="str">
            <v>C=0.555, T=0.445</v>
          </cell>
          <cell r="G3419">
            <v>1</v>
          </cell>
          <cell r="H3419" t="str">
            <v>1</v>
          </cell>
          <cell r="I3419" t="str">
            <v>NR</v>
          </cell>
          <cell r="J3419" t="str">
            <v>0.015</v>
          </cell>
          <cell r="K3419" t="str">
            <v>0.011-0.019</v>
          </cell>
          <cell r="L3419">
            <v>9.9999999999999998E-13</v>
          </cell>
        </row>
        <row r="3420">
          <cell r="A3420" t="str">
            <v>rs251859</v>
          </cell>
          <cell r="B3420" t="str">
            <v>White blood cell count</v>
          </cell>
          <cell r="C3420" t="str">
            <v>34594039</v>
          </cell>
          <cell r="D3420" t="str">
            <v>rs1865092</v>
          </cell>
          <cell r="E3420" t="str">
            <v>chr19:39936017</v>
          </cell>
          <cell r="F3420" t="str">
            <v>A=0.557, G=0.443</v>
          </cell>
          <cell r="G3420">
            <v>0.96806680092612396</v>
          </cell>
          <cell r="H3420" t="str">
            <v>0.98787308934857</v>
          </cell>
          <cell r="I3420" t="str">
            <v>NR</v>
          </cell>
          <cell r="J3420" t="str">
            <v>0.0123</v>
          </cell>
          <cell r="K3420" t="str">
            <v>0.0086-0.016</v>
          </cell>
          <cell r="L3420">
            <v>3E-10</v>
          </cell>
        </row>
        <row r="3421">
          <cell r="A3421" t="str">
            <v>rs251859</v>
          </cell>
          <cell r="B3421" t="str">
            <v>Neutrophil count</v>
          </cell>
          <cell r="C3421" t="str">
            <v>32888493</v>
          </cell>
          <cell r="D3421" t="str">
            <v>rs12609112</v>
          </cell>
          <cell r="E3421" t="str">
            <v>chr19:39940651</v>
          </cell>
          <cell r="F3421" t="str">
            <v>C=0.441, T=0.559</v>
          </cell>
          <cell r="G3421">
            <v>0.94446699399444101</v>
          </cell>
          <cell r="H3421" t="str">
            <v>0.979697439374859</v>
          </cell>
          <cell r="I3421" t="str">
            <v>0.520068</v>
          </cell>
          <cell r="J3421" t="str">
            <v>0.015469</v>
          </cell>
          <cell r="K3421" t="str">
            <v>0.012-0.019</v>
          </cell>
          <cell r="L3421">
            <v>9.0000000000000003E-16</v>
          </cell>
        </row>
        <row r="3422">
          <cell r="A3422" t="str">
            <v>rs251859</v>
          </cell>
          <cell r="B3422" t="str">
            <v>White blood cell count</v>
          </cell>
          <cell r="C3422" t="str">
            <v>30595370</v>
          </cell>
          <cell r="D3422" t="str">
            <v>rs8107194</v>
          </cell>
          <cell r="E3422" t="str">
            <v>chr19:39942569</v>
          </cell>
          <cell r="F3422" t="str">
            <v>C=0.438, T=0.562</v>
          </cell>
          <cell r="G3422">
            <v>0.95634659708382497</v>
          </cell>
          <cell r="H3422" t="str">
            <v>0.991823730687018</v>
          </cell>
          <cell r="I3422" t="str">
            <v>NR</v>
          </cell>
          <cell r="L3422">
            <v>3E-10</v>
          </cell>
        </row>
        <row r="3423">
          <cell r="A3423" t="str">
            <v>rs251859</v>
          </cell>
          <cell r="B3423" t="str">
            <v>White blood cell count</v>
          </cell>
          <cell r="C3423" t="str">
            <v>32888493</v>
          </cell>
          <cell r="D3423" t="str">
            <v>rs10424217</v>
          </cell>
          <cell r="E3423" t="str">
            <v>chr19:39946827</v>
          </cell>
          <cell r="F3423" t="str">
            <v>A=0.546, G=0.454</v>
          </cell>
          <cell r="G3423">
            <v>0.89479187312964203</v>
          </cell>
          <cell r="H3423" t="str">
            <v>0.96318793911007</v>
          </cell>
          <cell r="I3423" t="str">
            <v>0.498629</v>
          </cell>
          <cell r="L3423">
            <v>8.9999999999999995E-14</v>
          </cell>
        </row>
        <row r="3424">
          <cell r="A3424" t="str">
            <v>rs251859</v>
          </cell>
          <cell r="B3424" t="str">
            <v>Neutrophil count</v>
          </cell>
          <cell r="C3424" t="str">
            <v>32888493</v>
          </cell>
          <cell r="D3424" t="str">
            <v>rs10424217</v>
          </cell>
          <cell r="E3424" t="str">
            <v>chr19:39946827</v>
          </cell>
          <cell r="F3424" t="str">
            <v>A=0.546, G=0.454</v>
          </cell>
          <cell r="G3424">
            <v>0.89479187312964203</v>
          </cell>
          <cell r="H3424" t="str">
            <v>0.96318793911007</v>
          </cell>
          <cell r="I3424" t="str">
            <v>0.502337</v>
          </cell>
          <cell r="L3424">
            <v>7.0000000000000001E-15</v>
          </cell>
        </row>
        <row r="3425">
          <cell r="A3425" t="str">
            <v>rs252819</v>
          </cell>
          <cell r="B3425" t="str">
            <v>Body mass index</v>
          </cell>
          <cell r="C3425" t="str">
            <v>36581621</v>
          </cell>
          <cell r="D3425" t="str">
            <v>rs252818</v>
          </cell>
          <cell r="E3425" t="str">
            <v>chr5:106725691</v>
          </cell>
          <cell r="F3425" t="str">
            <v>C=0.189, T=0.811</v>
          </cell>
          <cell r="G3425">
            <v>1</v>
          </cell>
          <cell r="H3425" t="str">
            <v>1</v>
          </cell>
          <cell r="I3425" t="str">
            <v>NR</v>
          </cell>
          <cell r="J3425" t="str">
            <v>0.0117</v>
          </cell>
          <cell r="K3425" t="str">
            <v>0.0078-0.0156</v>
          </cell>
          <cell r="L3425">
            <v>2.0000000000000001E-9</v>
          </cell>
        </row>
        <row r="3426">
          <cell r="A3426" t="str">
            <v>rs252819</v>
          </cell>
          <cell r="B3426" t="str">
            <v>Schizophrenia</v>
          </cell>
          <cell r="C3426" t="str">
            <v>35396580</v>
          </cell>
          <cell r="D3426" t="str">
            <v>rs252812</v>
          </cell>
          <cell r="E3426" t="str">
            <v>chr5:106735490</v>
          </cell>
          <cell r="F3426" t="str">
            <v>A=0.188, G=0.812</v>
          </cell>
          <cell r="G3426">
            <v>0.99351929395091199</v>
          </cell>
          <cell r="H3426" t="str">
            <v>1</v>
          </cell>
          <cell r="I3426" t="str">
            <v>0.213</v>
          </cell>
          <cell r="J3426" t="str">
            <v>1.05601</v>
          </cell>
          <cell r="K3426" t="str">
            <v>1.04-1.07</v>
          </cell>
          <cell r="L3426">
            <v>1.0000000000000001E-9</v>
          </cell>
        </row>
        <row r="3427">
          <cell r="A3427" t="str">
            <v>rs2532552</v>
          </cell>
          <cell r="B3427" t="str">
            <v>Height</v>
          </cell>
          <cell r="C3427" t="str">
            <v>36224396</v>
          </cell>
          <cell r="D3427" t="str">
            <v>rs2540120</v>
          </cell>
          <cell r="E3427" t="str">
            <v>chr12:4141091</v>
          </cell>
          <cell r="F3427" t="str">
            <v>C=0.059, T=0.941</v>
          </cell>
          <cell r="G3427">
            <v>0.84021437779040398</v>
          </cell>
          <cell r="H3427" t="str">
            <v>0.960655481246822</v>
          </cell>
          <cell r="I3427" t="str">
            <v>0.0846</v>
          </cell>
          <cell r="J3427" t="str">
            <v>0.0088</v>
          </cell>
          <cell r="K3427" t="str">
            <v>0.0064-0.0112</v>
          </cell>
          <cell r="L3427">
            <v>9.9999999999999998E-13</v>
          </cell>
        </row>
        <row r="3428">
          <cell r="A3428" t="str">
            <v>rs2532972</v>
          </cell>
          <cell r="B3428" t="str">
            <v>Waist-to-hip ratio adjusted for BMI</v>
          </cell>
          <cell r="C3428" t="str">
            <v>31669095</v>
          </cell>
          <cell r="D3428" t="str">
            <v>rs2532972</v>
          </cell>
          <cell r="E3428" t="str">
            <v>chr13:50980822</v>
          </cell>
          <cell r="F3428" t="str">
            <v>C=0.397, T=0.603</v>
          </cell>
          <cell r="G3428">
            <v>1</v>
          </cell>
          <cell r="H3428" t="str">
            <v>1</v>
          </cell>
          <cell r="I3428" t="str">
            <v>NR</v>
          </cell>
          <cell r="L3428">
            <v>2.0000000000000001E-9</v>
          </cell>
        </row>
        <row r="3429">
          <cell r="A3429" t="str">
            <v>rs2532972</v>
          </cell>
          <cell r="B3429" t="str">
            <v>Hip circumference adjusted for BMI</v>
          </cell>
          <cell r="C3429" t="str">
            <v>34021172</v>
          </cell>
          <cell r="D3429" t="str">
            <v>rs2532972</v>
          </cell>
          <cell r="E3429" t="str">
            <v>chr13:50980822</v>
          </cell>
          <cell r="F3429" t="str">
            <v>C=0.397, T=0.603</v>
          </cell>
          <cell r="G3429">
            <v>1</v>
          </cell>
          <cell r="H3429" t="str">
            <v>1</v>
          </cell>
          <cell r="I3429" t="str">
            <v>NR</v>
          </cell>
          <cell r="J3429" t="str">
            <v>0.0273598</v>
          </cell>
          <cell r="K3429" t="str">
            <v>0.021-0.034</v>
          </cell>
          <cell r="L3429">
            <v>2.9999999999999998E-18</v>
          </cell>
        </row>
        <row r="3430">
          <cell r="A3430" t="str">
            <v>rs2532972</v>
          </cell>
          <cell r="B3430" t="str">
            <v>Hip circumference adjusted for BMI</v>
          </cell>
          <cell r="C3430" t="str">
            <v>34021172</v>
          </cell>
          <cell r="D3430" t="str">
            <v>rs2532972</v>
          </cell>
          <cell r="E3430" t="str">
            <v>chr13:50980822</v>
          </cell>
          <cell r="F3430" t="str">
            <v>C=0.397, T=0.603</v>
          </cell>
          <cell r="G3430">
            <v>1</v>
          </cell>
          <cell r="H3430" t="str">
            <v>1</v>
          </cell>
          <cell r="I3430" t="str">
            <v>NR</v>
          </cell>
          <cell r="J3430" t="str">
            <v>0.0180944</v>
          </cell>
          <cell r="K3430" t="str">
            <v>0.012-0.024</v>
          </cell>
          <cell r="L3430">
            <v>4.0000000000000001E-10</v>
          </cell>
        </row>
        <row r="3431">
          <cell r="A3431" t="str">
            <v>rs2544679</v>
          </cell>
          <cell r="B3431" t="str">
            <v>HDL cholesterol levels x long total sleep time interaction (2df test)</v>
          </cell>
          <cell r="C3431" t="str">
            <v>31719535</v>
          </cell>
          <cell r="D3431" t="str">
            <v>rs2544681</v>
          </cell>
          <cell r="E3431" t="str">
            <v>chr5:86391049</v>
          </cell>
          <cell r="F3431" t="str">
            <v>A=0.862, G=0.138</v>
          </cell>
          <cell r="G3431">
            <v>0.92212597632815496</v>
          </cell>
          <cell r="H3431" t="str">
            <v>1</v>
          </cell>
          <cell r="I3431" t="str">
            <v>NR</v>
          </cell>
          <cell r="J3431" t="str">
            <v>0.002898</v>
          </cell>
          <cell r="K3431" t="str">
            <v>0.00044-0.00536</v>
          </cell>
          <cell r="L3431">
            <v>3E-9</v>
          </cell>
        </row>
        <row r="3432">
          <cell r="A3432" t="str">
            <v>rs2544679</v>
          </cell>
          <cell r="B3432" t="str">
            <v>Height</v>
          </cell>
          <cell r="C3432" t="str">
            <v>36224396</v>
          </cell>
          <cell r="D3432" t="str">
            <v>rs2544679</v>
          </cell>
          <cell r="E3432" t="str">
            <v>chr5:86393186</v>
          </cell>
          <cell r="F3432" t="str">
            <v>A=0.852, C=0.148</v>
          </cell>
          <cell r="G3432">
            <v>1</v>
          </cell>
          <cell r="H3432" t="str">
            <v>1</v>
          </cell>
          <cell r="I3432" t="str">
            <v>0.1568</v>
          </cell>
          <cell r="J3432" t="str">
            <v>0.0164</v>
          </cell>
          <cell r="K3432" t="str">
            <v>0.015-0.018</v>
          </cell>
          <cell r="L3432">
            <v>5.9999999999999998E-78</v>
          </cell>
        </row>
        <row r="3433">
          <cell r="A3433" t="str">
            <v>rs2544679</v>
          </cell>
          <cell r="B3433" t="str">
            <v>Waist circumference adjusted for body mass index</v>
          </cell>
          <cell r="C3433" t="str">
            <v>31669095</v>
          </cell>
          <cell r="D3433" t="str">
            <v>rs2544676</v>
          </cell>
          <cell r="E3433" t="str">
            <v>chr5:86399356</v>
          </cell>
          <cell r="F3433" t="str">
            <v>C=0.138, T=0.862</v>
          </cell>
          <cell r="G3433">
            <v>0.92212597632815496</v>
          </cell>
          <cell r="H3433" t="str">
            <v>1</v>
          </cell>
          <cell r="I3433" t="str">
            <v>NR</v>
          </cell>
          <cell r="L3433">
            <v>1E-10</v>
          </cell>
        </row>
        <row r="3434">
          <cell r="A3434" t="str">
            <v>rs2550766</v>
          </cell>
          <cell r="B3434" t="str">
            <v>Waist-to-hip ratio adjusted for BMI</v>
          </cell>
          <cell r="C3434" t="str">
            <v>34021172</v>
          </cell>
          <cell r="D3434" t="str">
            <v>rs2550766</v>
          </cell>
          <cell r="E3434" t="str">
            <v>chr16:81460969</v>
          </cell>
          <cell r="F3434" t="str">
            <v>C=0.46, T=0.54</v>
          </cell>
          <cell r="G3434">
            <v>1</v>
          </cell>
          <cell r="H3434" t="str">
            <v>1</v>
          </cell>
          <cell r="I3434" t="str">
            <v>NR</v>
          </cell>
          <cell r="J3434" t="str">
            <v>0.0194907</v>
          </cell>
          <cell r="K3434" t="str">
            <v>0.014-0.025</v>
          </cell>
          <cell r="L3434">
            <v>7.9999999999999998E-12</v>
          </cell>
        </row>
        <row r="3435">
          <cell r="A3435" t="str">
            <v>rs2550766</v>
          </cell>
          <cell r="B3435" t="str">
            <v>Hip circumference adjusted for BMI</v>
          </cell>
          <cell r="C3435" t="str">
            <v>34021172</v>
          </cell>
          <cell r="D3435" t="str">
            <v>rs2550766</v>
          </cell>
          <cell r="E3435" t="str">
            <v>chr16:81460969</v>
          </cell>
          <cell r="F3435" t="str">
            <v>C=0.46, T=0.54</v>
          </cell>
          <cell r="G3435">
            <v>1</v>
          </cell>
          <cell r="H3435" t="str">
            <v>1</v>
          </cell>
          <cell r="I3435" t="str">
            <v>NR</v>
          </cell>
          <cell r="J3435" t="str">
            <v>0.0164853</v>
          </cell>
          <cell r="K3435" t="str">
            <v>0.011-0.022</v>
          </cell>
          <cell r="L3435">
            <v>6.9999999999999998E-9</v>
          </cell>
        </row>
        <row r="3436">
          <cell r="A3436" t="str">
            <v>rs2550766</v>
          </cell>
          <cell r="B3436" t="str">
            <v>Waist-hip index</v>
          </cell>
          <cell r="C3436" t="str">
            <v>34021172</v>
          </cell>
          <cell r="D3436" t="str">
            <v>rs2550766</v>
          </cell>
          <cell r="E3436" t="str">
            <v>chr16:81460969</v>
          </cell>
          <cell r="F3436" t="str">
            <v>C=0.46, T=0.54</v>
          </cell>
          <cell r="G3436">
            <v>1</v>
          </cell>
          <cell r="H3436" t="str">
            <v>1</v>
          </cell>
          <cell r="I3436" t="str">
            <v>NR</v>
          </cell>
          <cell r="J3436" t="str">
            <v>0.01891</v>
          </cell>
          <cell r="K3436" t="str">
            <v>0.013-0.024</v>
          </cell>
          <cell r="L3436">
            <v>3E-11</v>
          </cell>
        </row>
        <row r="3437">
          <cell r="A3437" t="str">
            <v>rs2551774</v>
          </cell>
          <cell r="B3437" t="str">
            <v>Household income (MTAG)</v>
          </cell>
          <cell r="C3437" t="str">
            <v>31844048</v>
          </cell>
          <cell r="D3437" t="str">
            <v>rs12670901</v>
          </cell>
          <cell r="E3437" t="str">
            <v>chr7:135051254</v>
          </cell>
          <cell r="F3437" t="str">
            <v>A=0.564, G=0.436</v>
          </cell>
          <cell r="G3437">
            <v>0.82998473938943995</v>
          </cell>
          <cell r="H3437" t="str">
            <v>0.986693121693122</v>
          </cell>
          <cell r="I3437" t="str">
            <v>0.4535</v>
          </cell>
          <cell r="J3437" t="str">
            <v>0.01183666</v>
          </cell>
          <cell r="K3437" t="str">
            <v>0.0079-0.0158</v>
          </cell>
          <cell r="L3437">
            <v>5.0000000000000001E-9</v>
          </cell>
        </row>
        <row r="3438">
          <cell r="A3438" t="str">
            <v>rs2551774</v>
          </cell>
          <cell r="B3438" t="str">
            <v>Cognitive performance (MTAG)</v>
          </cell>
          <cell r="C3438" t="str">
            <v>30038396</v>
          </cell>
          <cell r="D3438" t="str">
            <v>rs12670901</v>
          </cell>
          <cell r="E3438" t="str">
            <v>chr7:135051254</v>
          </cell>
          <cell r="F3438" t="str">
            <v>A=0.564, G=0.436</v>
          </cell>
          <cell r="G3438">
            <v>0.82998473938943995</v>
          </cell>
          <cell r="H3438" t="str">
            <v>0.986693121693122</v>
          </cell>
          <cell r="I3438" t="str">
            <v>0.5529</v>
          </cell>
          <cell r="J3438" t="str">
            <v>0.0151</v>
          </cell>
          <cell r="K3438" t="str">
            <v>0.011-0.02</v>
          </cell>
          <cell r="L3438">
            <v>5.0000000000000002E-11</v>
          </cell>
        </row>
        <row r="3439">
          <cell r="A3439" t="str">
            <v>rs2551774</v>
          </cell>
          <cell r="B3439" t="str">
            <v>Highest math class taken (MTAG)</v>
          </cell>
          <cell r="C3439" t="str">
            <v>30038396</v>
          </cell>
          <cell r="D3439" t="str">
            <v>rs12670901</v>
          </cell>
          <cell r="E3439" t="str">
            <v>chr7:135051254</v>
          </cell>
          <cell r="F3439" t="str">
            <v>A=0.564, G=0.436</v>
          </cell>
          <cell r="G3439">
            <v>0.82998473938943995</v>
          </cell>
          <cell r="H3439" t="str">
            <v>0.986693121693122</v>
          </cell>
          <cell r="I3439" t="str">
            <v>0.5566</v>
          </cell>
          <cell r="J3439" t="str">
            <v>0.0135</v>
          </cell>
          <cell r="K3439" t="str">
            <v>0.01-0.017</v>
          </cell>
          <cell r="L3439">
            <v>2.9999999999999999E-16</v>
          </cell>
        </row>
        <row r="3440">
          <cell r="A3440" t="str">
            <v>rs2551774</v>
          </cell>
          <cell r="B3440" t="str">
            <v>Smoking initiation</v>
          </cell>
          <cell r="C3440" t="str">
            <v>36477530</v>
          </cell>
          <cell r="D3440" t="str">
            <v>rs6970845</v>
          </cell>
          <cell r="E3440" t="str">
            <v>chr7:135051453</v>
          </cell>
          <cell r="F3440" t="str">
            <v>A=0.398, G=0.602</v>
          </cell>
          <cell r="G3440">
            <v>0.97525402472796796</v>
          </cell>
          <cell r="H3440" t="str">
            <v>0.987549504950495</v>
          </cell>
          <cell r="I3440" t="str">
            <v>0.388</v>
          </cell>
          <cell r="J3440" t="str">
            <v>0.00595</v>
          </cell>
          <cell r="K3440" t="str">
            <v>0.0044-0.0075</v>
          </cell>
          <cell r="L3440">
            <v>5.0000000000000002E-14</v>
          </cell>
        </row>
        <row r="3441">
          <cell r="A3441" t="str">
            <v>rs2551774</v>
          </cell>
          <cell r="B3441" t="str">
            <v>Smoking initiation</v>
          </cell>
          <cell r="C3441" t="str">
            <v>36477530</v>
          </cell>
          <cell r="D3441" t="str">
            <v>rs6970845</v>
          </cell>
          <cell r="E3441" t="str">
            <v>chr7:135051453</v>
          </cell>
          <cell r="F3441" t="str">
            <v>A=0.398, G=0.602</v>
          </cell>
          <cell r="G3441">
            <v>0.97525402472796796</v>
          </cell>
          <cell r="H3441" t="str">
            <v>0.987549504950495</v>
          </cell>
          <cell r="I3441" t="str">
            <v>0.403</v>
          </cell>
          <cell r="J3441" t="str">
            <v>0.00556</v>
          </cell>
          <cell r="K3441" t="str">
            <v>0.0038-0.0073</v>
          </cell>
          <cell r="L3441">
            <v>3E-10</v>
          </cell>
        </row>
        <row r="3442">
          <cell r="A3442" t="str">
            <v>rs2551774</v>
          </cell>
          <cell r="B3442" t="str">
            <v>Major depressive disorder</v>
          </cell>
          <cell r="C3442" t="str">
            <v>34045744</v>
          </cell>
          <cell r="D3442" t="str">
            <v>rs4728354</v>
          </cell>
          <cell r="E3442" t="str">
            <v>chr7:135051979</v>
          </cell>
          <cell r="F3442" t="str">
            <v>C=0.436, T=0.564</v>
          </cell>
          <cell r="G3442">
            <v>0.82998473938943995</v>
          </cell>
          <cell r="H3442" t="str">
            <v>0.986693121693122</v>
          </cell>
          <cell r="I3442" t="str">
            <v>NR</v>
          </cell>
          <cell r="J3442" t="str">
            <v>0.0196</v>
          </cell>
          <cell r="L3442">
            <v>5.9999999999999997E-13</v>
          </cell>
        </row>
        <row r="3443">
          <cell r="A3443" t="str">
            <v>rs2551774</v>
          </cell>
          <cell r="B3443" t="str">
            <v>Educational attainment</v>
          </cell>
          <cell r="C3443" t="str">
            <v>35361970</v>
          </cell>
          <cell r="D3443" t="str">
            <v>rs4728354</v>
          </cell>
          <cell r="E3443" t="str">
            <v>chr7:135051979</v>
          </cell>
          <cell r="F3443" t="str">
            <v>C=0.436, T=0.564</v>
          </cell>
          <cell r="G3443">
            <v>0.82998473938943995</v>
          </cell>
          <cell r="H3443" t="str">
            <v>0.986693121693122</v>
          </cell>
          <cell r="I3443" t="str">
            <v>0.5508</v>
          </cell>
          <cell r="J3443" t="str">
            <v>0.00986285</v>
          </cell>
          <cell r="K3443" t="str">
            <v>0.0078-0.0119</v>
          </cell>
          <cell r="L3443">
            <v>7.0000000000000007E-21</v>
          </cell>
        </row>
        <row r="3444">
          <cell r="A3444" t="str">
            <v>rs2551774</v>
          </cell>
          <cell r="B3444" t="str">
            <v>Sex hormone-binding globulin levels adjusted for BMI</v>
          </cell>
          <cell r="C3444" t="str">
            <v>32042192</v>
          </cell>
          <cell r="D3444" t="str">
            <v>rs3812275</v>
          </cell>
          <cell r="E3444" t="str">
            <v>chr7:135064882</v>
          </cell>
          <cell r="F3444" t="str">
            <v>A=0.603, C=0.397</v>
          </cell>
          <cell r="G3444">
            <v>0.97115185242372604</v>
          </cell>
          <cell r="H3444" t="str">
            <v>0.987518300702251</v>
          </cell>
          <cell r="I3444" t="str">
            <v>0.40297799999999995</v>
          </cell>
          <cell r="J3444" t="str">
            <v>0.00670456</v>
          </cell>
          <cell r="K3444" t="str">
            <v>0.0044-0.009</v>
          </cell>
          <cell r="L3444">
            <v>1E-8</v>
          </cell>
        </row>
        <row r="3445">
          <cell r="A3445" t="str">
            <v>rs2551774</v>
          </cell>
          <cell r="B3445" t="str">
            <v>Sex hormone-binding globulin levels</v>
          </cell>
          <cell r="C3445" t="str">
            <v>32042192</v>
          </cell>
          <cell r="D3445" t="str">
            <v>rs3812275</v>
          </cell>
          <cell r="E3445" t="str">
            <v>chr7:135064882</v>
          </cell>
          <cell r="F3445" t="str">
            <v>A=0.603, C=0.397</v>
          </cell>
          <cell r="G3445">
            <v>0.97115185242372604</v>
          </cell>
          <cell r="H3445" t="str">
            <v>0.987518300702251</v>
          </cell>
          <cell r="I3445" t="str">
            <v>0.40297799999999995</v>
          </cell>
          <cell r="J3445" t="str">
            <v>0.00676937</v>
          </cell>
          <cell r="K3445" t="str">
            <v>0.0043-0.0092</v>
          </cell>
          <cell r="L3445">
            <v>2.9999999999999997E-8</v>
          </cell>
        </row>
        <row r="3446">
          <cell r="A3446" t="str">
            <v>rs2551774</v>
          </cell>
          <cell r="B3446" t="str">
            <v>Sex hormone-binding globulin levels</v>
          </cell>
          <cell r="C3446" t="str">
            <v>36653534</v>
          </cell>
          <cell r="D3446" t="str">
            <v>rs3812275</v>
          </cell>
          <cell r="E3446" t="str">
            <v>chr7:135064882</v>
          </cell>
          <cell r="F3446" t="str">
            <v>A=0.603, C=0.397</v>
          </cell>
          <cell r="G3446">
            <v>0.97115185242372604</v>
          </cell>
          <cell r="H3446" t="str">
            <v>0.987518300702251</v>
          </cell>
          <cell r="I3446" t="str">
            <v>NR</v>
          </cell>
          <cell r="J3446" t="str">
            <v>0.0198383</v>
          </cell>
          <cell r="K3446" t="str">
            <v>0.013-0.026</v>
          </cell>
          <cell r="L3446">
            <v>8.9999999999999999E-10</v>
          </cell>
        </row>
        <row r="3447">
          <cell r="A3447" t="str">
            <v>rs2551774</v>
          </cell>
          <cell r="B3447" t="str">
            <v>Educational attainment (years of education)</v>
          </cell>
          <cell r="C3447" t="str">
            <v>30595370</v>
          </cell>
          <cell r="D3447" t="str">
            <v>rs3812281</v>
          </cell>
          <cell r="E3447" t="str">
            <v>chr7:135082751</v>
          </cell>
          <cell r="F3447" t="str">
            <v>C=0.397, T=0.603</v>
          </cell>
          <cell r="G3447">
            <v>0.97935231515372601</v>
          </cell>
          <cell r="H3447" t="str">
            <v>0.991678867134834</v>
          </cell>
          <cell r="I3447" t="str">
            <v>NR</v>
          </cell>
          <cell r="L3447">
            <v>1E-8</v>
          </cell>
        </row>
        <row r="3448">
          <cell r="A3448" t="str">
            <v>rs2551774</v>
          </cell>
          <cell r="B3448" t="str">
            <v>Educational attainment (years of education)</v>
          </cell>
          <cell r="C3448" t="str">
            <v>30038396</v>
          </cell>
          <cell r="D3448" t="str">
            <v>rs3812281</v>
          </cell>
          <cell r="E3448" t="str">
            <v>chr7:135082751</v>
          </cell>
          <cell r="F3448" t="str">
            <v>C=0.397, T=0.603</v>
          </cell>
          <cell r="G3448">
            <v>0.97935231515372601</v>
          </cell>
          <cell r="H3448" t="str">
            <v>0.991678867134834</v>
          </cell>
          <cell r="I3448" t="str">
            <v>0.6016</v>
          </cell>
          <cell r="J3448" t="str">
            <v>0.0113</v>
          </cell>
          <cell r="K3448" t="str">
            <v>0.0086-0.014</v>
          </cell>
          <cell r="L3448">
            <v>2.9999999999999998E-15</v>
          </cell>
        </row>
        <row r="3449">
          <cell r="A3449" t="str">
            <v>rs2551774</v>
          </cell>
          <cell r="B3449" t="str">
            <v>Educational attainment (MTAG)</v>
          </cell>
          <cell r="C3449" t="str">
            <v>30038396</v>
          </cell>
          <cell r="D3449" t="str">
            <v>rs3812281</v>
          </cell>
          <cell r="E3449" t="str">
            <v>chr7:135082751</v>
          </cell>
          <cell r="F3449" t="str">
            <v>C=0.397, T=0.603</v>
          </cell>
          <cell r="G3449">
            <v>0.97935231515372601</v>
          </cell>
          <cell r="H3449" t="str">
            <v>0.991678867134834</v>
          </cell>
          <cell r="I3449" t="str">
            <v>0.6016</v>
          </cell>
          <cell r="J3449" t="str">
            <v>0.0126</v>
          </cell>
          <cell r="K3449" t="str">
            <v>0.01-0.015</v>
          </cell>
          <cell r="L3449">
            <v>3.9999999999999996E-21</v>
          </cell>
        </row>
        <row r="3450">
          <cell r="A3450" t="str">
            <v>rs2551774</v>
          </cell>
          <cell r="B3450" t="str">
            <v>Depression</v>
          </cell>
          <cell r="C3450" t="str">
            <v>37464041</v>
          </cell>
          <cell r="D3450" t="str">
            <v>rs3812281</v>
          </cell>
          <cell r="E3450" t="str">
            <v>chr7:135082751</v>
          </cell>
          <cell r="F3450" t="str">
            <v>C=0.397, T=0.603</v>
          </cell>
          <cell r="G3450">
            <v>0.97935231515372601</v>
          </cell>
          <cell r="H3450" t="str">
            <v>0.991678867134834</v>
          </cell>
          <cell r="I3450" t="str">
            <v>0.605175</v>
          </cell>
          <cell r="J3450" t="str">
            <v>0.016902</v>
          </cell>
          <cell r="K3450" t="str">
            <v>0.011-0.022</v>
          </cell>
          <cell r="L3450">
            <v>2.0000000000000001E-9</v>
          </cell>
        </row>
        <row r="3451">
          <cell r="A3451" t="str">
            <v>rs2551774</v>
          </cell>
          <cell r="B3451" t="str">
            <v>Highest math class taken</v>
          </cell>
          <cell r="C3451" t="str">
            <v>30038396</v>
          </cell>
          <cell r="D3451" t="str">
            <v>rs2551778</v>
          </cell>
          <cell r="E3451" t="str">
            <v>chr7:135099649</v>
          </cell>
          <cell r="F3451" t="str">
            <v>C=0.396, T=0.604</v>
          </cell>
          <cell r="G3451">
            <v>0.97524993497101597</v>
          </cell>
          <cell r="H3451" t="str">
            <v>0.991657959765826</v>
          </cell>
          <cell r="I3451" t="str">
            <v>0.3975</v>
          </cell>
          <cell r="J3451" t="str">
            <v>0.0168</v>
          </cell>
          <cell r="K3451" t="str">
            <v>0.012-0.021</v>
          </cell>
          <cell r="L3451">
            <v>4.0000000000000001E-13</v>
          </cell>
        </row>
        <row r="3452">
          <cell r="A3452" t="str">
            <v>rs2551774</v>
          </cell>
          <cell r="B3452" t="str">
            <v>Opioid use disorder (MTAG)</v>
          </cell>
          <cell r="C3452" t="str">
            <v>37156939</v>
          </cell>
          <cell r="D3452" t="str">
            <v>rs2696880</v>
          </cell>
          <cell r="E3452" t="str">
            <v>chr7:135115138</v>
          </cell>
          <cell r="F3452" t="str">
            <v>A=0.602, G=0.398</v>
          </cell>
          <cell r="G3452">
            <v>0.97525402472796796</v>
          </cell>
          <cell r="H3452" t="str">
            <v>0.987549504950495</v>
          </cell>
          <cell r="I3452" t="str">
            <v>NR</v>
          </cell>
          <cell r="J3452" t="str">
            <v>0.0202245</v>
          </cell>
          <cell r="K3452" t="str">
            <v>0.013-0.027</v>
          </cell>
          <cell r="L3452">
            <v>4.0000000000000002E-9</v>
          </cell>
        </row>
        <row r="3453">
          <cell r="A3453" t="str">
            <v>rs2551774</v>
          </cell>
          <cell r="B3453" t="str">
            <v>Cannabis use disorder (MTAG)</v>
          </cell>
          <cell r="C3453" t="str">
            <v>37156939</v>
          </cell>
          <cell r="D3453" t="str">
            <v>rs2696880</v>
          </cell>
          <cell r="E3453" t="str">
            <v>chr7:135115138</v>
          </cell>
          <cell r="F3453" t="str">
            <v>A=0.602, G=0.398</v>
          </cell>
          <cell r="G3453">
            <v>0.97525402472796796</v>
          </cell>
          <cell r="H3453" t="str">
            <v>0.987549504950495</v>
          </cell>
          <cell r="I3453" t="str">
            <v>NR</v>
          </cell>
          <cell r="J3453" t="str">
            <v>0.01673239</v>
          </cell>
          <cell r="K3453" t="str">
            <v>0.011-0.023</v>
          </cell>
          <cell r="L3453">
            <v>4.0000000000000001E-8</v>
          </cell>
        </row>
        <row r="3454">
          <cell r="A3454" t="str">
            <v>rs2551774</v>
          </cell>
          <cell r="B3454" t="str">
            <v>Alcohol use disorder (MTAG)</v>
          </cell>
          <cell r="C3454" t="str">
            <v>37156939</v>
          </cell>
          <cell r="D3454" t="str">
            <v>rs2696880</v>
          </cell>
          <cell r="E3454" t="str">
            <v>chr7:135115138</v>
          </cell>
          <cell r="F3454" t="str">
            <v>A=0.602, G=0.398</v>
          </cell>
          <cell r="G3454">
            <v>0.97525402472796796</v>
          </cell>
          <cell r="H3454" t="str">
            <v>0.987549504950495</v>
          </cell>
          <cell r="I3454" t="str">
            <v>NR</v>
          </cell>
          <cell r="J3454" t="str">
            <v>0.01583472</v>
          </cell>
          <cell r="K3454" t="str">
            <v>0.01-0.021</v>
          </cell>
          <cell r="L3454">
            <v>8.0000000000000005E-9</v>
          </cell>
        </row>
        <row r="3455">
          <cell r="A3455" t="str">
            <v>rs2551774</v>
          </cell>
          <cell r="B3455" t="str">
            <v>Maximum habitual alcohol consumption (MTAG)</v>
          </cell>
          <cell r="C3455" t="str">
            <v>36301540</v>
          </cell>
          <cell r="D3455" t="str">
            <v>rs2551774</v>
          </cell>
          <cell r="E3455" t="str">
            <v>chr7:135119417</v>
          </cell>
          <cell r="F3455" t="str">
            <v>A=0.398, G=0.602</v>
          </cell>
          <cell r="G3455">
            <v>1</v>
          </cell>
          <cell r="H3455" t="str">
            <v>1</v>
          </cell>
          <cell r="I3455" t="str">
            <v>NR</v>
          </cell>
          <cell r="J3455" t="str">
            <v>0.016241081</v>
          </cell>
          <cell r="K3455" t="str">
            <v>0.012-0.021</v>
          </cell>
          <cell r="L3455">
            <v>1.9999999999999999E-11</v>
          </cell>
        </row>
        <row r="3456">
          <cell r="A3456" t="str">
            <v>rs2551774</v>
          </cell>
          <cell r="B3456" t="str">
            <v>Problematic alcohol use (MTAG)</v>
          </cell>
          <cell r="C3456" t="str">
            <v>36301540</v>
          </cell>
          <cell r="D3456" t="str">
            <v>rs2551767</v>
          </cell>
          <cell r="E3456" t="str">
            <v>chr7:135139011</v>
          </cell>
          <cell r="F3456" t="str">
            <v>C=0.397, T=0.603</v>
          </cell>
          <cell r="G3456">
            <v>0.97935231515372601</v>
          </cell>
          <cell r="H3456" t="str">
            <v>0.991678867134834</v>
          </cell>
          <cell r="I3456" t="str">
            <v>NR</v>
          </cell>
          <cell r="J3456" t="str">
            <v>0.0141</v>
          </cell>
          <cell r="K3456" t="str">
            <v>0.0098-0.0184</v>
          </cell>
          <cell r="L3456">
            <v>3E-10</v>
          </cell>
        </row>
        <row r="3457">
          <cell r="A3457" t="str">
            <v>rs2551774</v>
          </cell>
          <cell r="B3457" t="str">
            <v>Sex hormone-binding globulin levels</v>
          </cell>
          <cell r="C3457" t="str">
            <v>32042192</v>
          </cell>
          <cell r="D3457" t="str">
            <v>rs1559535</v>
          </cell>
          <cell r="E3457" t="str">
            <v>chr7:135143971</v>
          </cell>
          <cell r="F3457" t="str">
            <v>A=0.595, G=0.405</v>
          </cell>
          <cell r="G3457">
            <v>0.94712990775231498</v>
          </cell>
          <cell r="H3457" t="str">
            <v>0.987404006677796</v>
          </cell>
          <cell r="I3457" t="str">
            <v>0.403012</v>
          </cell>
          <cell r="J3457" t="str">
            <v>0.00760492</v>
          </cell>
          <cell r="K3457" t="str">
            <v>0.0057-0.0095</v>
          </cell>
          <cell r="L3457">
            <v>9.0000000000000003E-16</v>
          </cell>
        </row>
        <row r="3458">
          <cell r="A3458" t="str">
            <v>rs2551774</v>
          </cell>
          <cell r="B3458" t="str">
            <v>Sex hormone-binding globulin levels adjusted for BMI</v>
          </cell>
          <cell r="C3458" t="str">
            <v>32042192</v>
          </cell>
          <cell r="D3458" t="str">
            <v>rs1559535</v>
          </cell>
          <cell r="E3458" t="str">
            <v>chr7:135143971</v>
          </cell>
          <cell r="F3458" t="str">
            <v>A=0.595, G=0.405</v>
          </cell>
          <cell r="G3458">
            <v>0.94712990775231498</v>
          </cell>
          <cell r="H3458" t="str">
            <v>0.987404006677796</v>
          </cell>
          <cell r="I3458" t="str">
            <v>0.403012</v>
          </cell>
          <cell r="J3458" t="str">
            <v>0.00695436</v>
          </cell>
          <cell r="K3458" t="str">
            <v>0.0053-0.0086</v>
          </cell>
          <cell r="L3458">
            <v>2.0000000000000001E-17</v>
          </cell>
        </row>
        <row r="3459">
          <cell r="A3459" t="str">
            <v>rs2551774</v>
          </cell>
          <cell r="B3459" t="str">
            <v>Maximum habitual alcohol consumption</v>
          </cell>
          <cell r="C3459" t="str">
            <v>36301540</v>
          </cell>
          <cell r="D3459" t="str">
            <v>rs2551763</v>
          </cell>
          <cell r="E3459" t="str">
            <v>chr7:135162897</v>
          </cell>
          <cell r="F3459" t="str">
            <v>C=0.397, T=0.603</v>
          </cell>
          <cell r="G3459">
            <v>0.97115185242372604</v>
          </cell>
          <cell r="H3459" t="str">
            <v>0.987518300702251</v>
          </cell>
          <cell r="I3459" t="str">
            <v>NR</v>
          </cell>
          <cell r="L3459">
            <v>1.0000000000000001E-9</v>
          </cell>
        </row>
        <row r="3460">
          <cell r="A3460" t="str">
            <v>rs2551774</v>
          </cell>
          <cell r="B3460" t="str">
            <v>Maximum habitual alcohol consumption</v>
          </cell>
          <cell r="C3460" t="str">
            <v>36301540</v>
          </cell>
          <cell r="D3460" t="str">
            <v>rs2551763</v>
          </cell>
          <cell r="E3460" t="str">
            <v>chr7:135162897</v>
          </cell>
          <cell r="F3460" t="str">
            <v>C=0.397, T=0.603</v>
          </cell>
          <cell r="G3460">
            <v>0.97115185242372604</v>
          </cell>
          <cell r="H3460" t="str">
            <v>0.987518300702251</v>
          </cell>
          <cell r="I3460" t="str">
            <v>NR</v>
          </cell>
          <cell r="L3460">
            <v>1.0000000000000001E-9</v>
          </cell>
        </row>
        <row r="3461">
          <cell r="A3461" t="str">
            <v>rs2551774</v>
          </cell>
          <cell r="B3461" t="str">
            <v>Educational attainment</v>
          </cell>
          <cell r="C3461" t="str">
            <v>34855049</v>
          </cell>
          <cell r="D3461" t="str">
            <v>rs2348775</v>
          </cell>
          <cell r="E3461" t="str">
            <v>chr7:135199511</v>
          </cell>
          <cell r="F3461" t="str">
            <v>A=0.592, G=0.408</v>
          </cell>
          <cell r="G3461">
            <v>0.87250124451182998</v>
          </cell>
          <cell r="H3461" t="str">
            <v>0.953582214765101</v>
          </cell>
          <cell r="I3461" t="str">
            <v>NR</v>
          </cell>
          <cell r="L3461">
            <v>2.9999999999999997E-8</v>
          </cell>
        </row>
        <row r="3462">
          <cell r="A3462" t="str">
            <v>rs256837</v>
          </cell>
          <cell r="B3462" t="str">
            <v>Pulse pressure</v>
          </cell>
          <cell r="C3462" t="str">
            <v>30578418</v>
          </cell>
          <cell r="D3462" t="str">
            <v>rs256837</v>
          </cell>
          <cell r="E3462" t="str">
            <v>chr5:155941336</v>
          </cell>
          <cell r="F3462" t="str">
            <v>A=0.194, C=0.806</v>
          </cell>
          <cell r="G3462">
            <v>1</v>
          </cell>
          <cell r="H3462" t="str">
            <v>1</v>
          </cell>
          <cell r="I3462" t="str">
            <v>0.1941</v>
          </cell>
          <cell r="J3462" t="str">
            <v>0.148</v>
          </cell>
          <cell r="K3462" t="str">
            <v>0.099-0.197</v>
          </cell>
          <cell r="L3462">
            <v>2.0000000000000001E-9</v>
          </cell>
        </row>
        <row r="3463">
          <cell r="A3463" t="str">
            <v>rs2580192</v>
          </cell>
          <cell r="B3463" t="str">
            <v>Height</v>
          </cell>
          <cell r="C3463" t="str">
            <v>36224396</v>
          </cell>
          <cell r="D3463" t="str">
            <v>rs2066647</v>
          </cell>
          <cell r="E3463" t="str">
            <v>chr13:50782074</v>
          </cell>
          <cell r="F3463" t="str">
            <v>C=0.847, T=0.153</v>
          </cell>
          <cell r="G3463">
            <v>0.86492406943108102</v>
          </cell>
          <cell r="H3463" t="str">
            <v>0.968929999845577</v>
          </cell>
          <cell r="I3463" t="str">
            <v>0.1593</v>
          </cell>
          <cell r="J3463" t="str">
            <v>0.033</v>
          </cell>
          <cell r="K3463" t="str">
            <v>0.031-0.035</v>
          </cell>
          <cell r="L3463">
            <v>1E-300</v>
          </cell>
        </row>
        <row r="3464">
          <cell r="A3464" t="str">
            <v>rs258335</v>
          </cell>
          <cell r="B3464" t="str">
            <v>Hemoglobin concentration</v>
          </cell>
          <cell r="C3464" t="str">
            <v>35964923</v>
          </cell>
          <cell r="D3464" t="str">
            <v>rs12924572</v>
          </cell>
          <cell r="E3464" t="str">
            <v>chr16:89748736</v>
          </cell>
          <cell r="F3464" t="str">
            <v>A=0.396, G=0.604</v>
          </cell>
          <cell r="G3464">
            <v>0.930976989431888</v>
          </cell>
          <cell r="H3464" t="str">
            <v>0.978971396081907</v>
          </cell>
          <cell r="I3464" t="str">
            <v>0.4746</v>
          </cell>
          <cell r="J3464" t="str">
            <v>0.02375</v>
          </cell>
          <cell r="L3464">
            <v>2.0000000000000001E-10</v>
          </cell>
        </row>
        <row r="3465">
          <cell r="A3465" t="str">
            <v>rs258335</v>
          </cell>
          <cell r="B3465" t="str">
            <v>Mitochondrial DNA levels</v>
          </cell>
          <cell r="C3465" t="str">
            <v>33385171</v>
          </cell>
          <cell r="D3465" t="str">
            <v>rs12924138</v>
          </cell>
          <cell r="E3465" t="str">
            <v>chr16:89754444</v>
          </cell>
          <cell r="F3465" t="str">
            <v>G=0.611, T=0.389</v>
          </cell>
          <cell r="G3465">
            <v>0.86440497886488099</v>
          </cell>
          <cell r="H3465" t="str">
            <v>0.957189849824036</v>
          </cell>
          <cell r="I3465" t="str">
            <v>0.3887</v>
          </cell>
          <cell r="J3465" t="str">
            <v>0.0146441</v>
          </cell>
          <cell r="K3465" t="str">
            <v>0.0096-0.0197</v>
          </cell>
          <cell r="L3465">
            <v>1E-8</v>
          </cell>
        </row>
        <row r="3466">
          <cell r="A3466" t="str">
            <v>rs258335</v>
          </cell>
          <cell r="B3466" t="str">
            <v>Serum levels of protein DPEP1</v>
          </cell>
          <cell r="C3466" t="str">
            <v>35078996</v>
          </cell>
          <cell r="D3466" t="str">
            <v>rs2075880</v>
          </cell>
          <cell r="E3466" t="str">
            <v>chr16:89755216</v>
          </cell>
          <cell r="F3466" t="str">
            <v>A=0.606, G=0.394</v>
          </cell>
          <cell r="G3466">
            <v>0.86810092934166605</v>
          </cell>
          <cell r="H3466" t="str">
            <v>0.949276458427873</v>
          </cell>
          <cell r="I3466" t="str">
            <v>0.4508</v>
          </cell>
          <cell r="J3466" t="str">
            <v>0.281551</v>
          </cell>
          <cell r="K3466" t="str">
            <v>0.25-0.32</v>
          </cell>
          <cell r="L3466">
            <v>6.0000000000000002E-54</v>
          </cell>
        </row>
        <row r="3467">
          <cell r="A3467" t="str">
            <v>rs2593035</v>
          </cell>
          <cell r="B3467" t="str">
            <v>Hip circumference adjusted for BMI</v>
          </cell>
          <cell r="C3467" t="str">
            <v>34021172</v>
          </cell>
          <cell r="D3467" t="str">
            <v>rs2663127</v>
          </cell>
          <cell r="E3467" t="str">
            <v>chr15:99562680</v>
          </cell>
          <cell r="F3467" t="str">
            <v>A=0.724, G=0.276</v>
          </cell>
          <cell r="G3467">
            <v>0.97041930488306904</v>
          </cell>
          <cell r="H3467" t="str">
            <v>1</v>
          </cell>
          <cell r="I3467" t="str">
            <v>NR</v>
          </cell>
          <cell r="J3467" t="str">
            <v>0.0191533</v>
          </cell>
          <cell r="K3467" t="str">
            <v>0.013-0.025</v>
          </cell>
          <cell r="L3467">
            <v>3E-10</v>
          </cell>
        </row>
        <row r="3468">
          <cell r="A3468" t="str">
            <v>rs2593035</v>
          </cell>
          <cell r="B3468" t="str">
            <v>Height</v>
          </cell>
          <cell r="C3468" t="str">
            <v>30595370</v>
          </cell>
          <cell r="D3468" t="str">
            <v>rs2663124</v>
          </cell>
          <cell r="E3468" t="str">
            <v>chr15:99564031</v>
          </cell>
          <cell r="F3468" t="str">
            <v>C=0.725, T=0.275</v>
          </cell>
          <cell r="G3468">
            <v>0.96538970415368897</v>
          </cell>
          <cell r="H3468" t="str">
            <v>0.994926571451626</v>
          </cell>
          <cell r="I3468" t="str">
            <v>NR</v>
          </cell>
          <cell r="L3468">
            <v>5.9999999999999999E-24</v>
          </cell>
        </row>
        <row r="3469">
          <cell r="A3469" t="str">
            <v>rs260189</v>
          </cell>
          <cell r="B3469" t="str">
            <v>Clear cell renal cell carcinoma</v>
          </cell>
          <cell r="C3469" t="str">
            <v>38671320</v>
          </cell>
          <cell r="D3469" t="str">
            <v>rs260189</v>
          </cell>
          <cell r="E3469" t="str">
            <v>chr9:112788433</v>
          </cell>
          <cell r="F3469" t="str">
            <v>C=0.605, T=0.395</v>
          </cell>
          <cell r="G3469">
            <v>1</v>
          </cell>
          <cell r="H3469" t="str">
            <v>1</v>
          </cell>
          <cell r="I3469" t="str">
            <v>0.62</v>
          </cell>
          <cell r="J3469" t="str">
            <v>1.09</v>
          </cell>
          <cell r="K3469" t="str">
            <v>1.06-1.12</v>
          </cell>
          <cell r="L3469">
            <v>3E-9</v>
          </cell>
        </row>
        <row r="3470">
          <cell r="A3470" t="str">
            <v>rs260189</v>
          </cell>
          <cell r="B3470" t="str">
            <v>Blood urea nitrogen levels</v>
          </cell>
          <cell r="C3470" t="str">
            <v>34594039</v>
          </cell>
          <cell r="D3470" t="str">
            <v>rs260199</v>
          </cell>
          <cell r="E3470" t="str">
            <v>chr9:112798088</v>
          </cell>
          <cell r="F3470" t="str">
            <v>A=0.571, G=0.429</v>
          </cell>
          <cell r="G3470">
            <v>0.86616645381013202</v>
          </cell>
          <cell r="H3470" t="str">
            <v>1</v>
          </cell>
          <cell r="I3470" t="str">
            <v>NR</v>
          </cell>
          <cell r="J3470" t="str">
            <v>0.0153</v>
          </cell>
          <cell r="K3470" t="str">
            <v>0.011-0.02</v>
          </cell>
          <cell r="L3470">
            <v>1E-10</v>
          </cell>
        </row>
        <row r="3471">
          <cell r="A3471" t="str">
            <v>rs2604209</v>
          </cell>
          <cell r="B3471" t="str">
            <v>Height</v>
          </cell>
          <cell r="C3471" t="str">
            <v>36224396</v>
          </cell>
          <cell r="D3471" t="str">
            <v>rs2604209</v>
          </cell>
          <cell r="E3471" t="str">
            <v>chr4:89621072</v>
          </cell>
          <cell r="F3471" t="str">
            <v>A=0.864, G=0.136</v>
          </cell>
          <cell r="G3471">
            <v>1</v>
          </cell>
          <cell r="H3471" t="str">
            <v>1</v>
          </cell>
          <cell r="I3471" t="str">
            <v>0.43469</v>
          </cell>
          <cell r="J3471" t="str">
            <v>0.02359</v>
          </cell>
          <cell r="K3471" t="str">
            <v>0.017-0.03</v>
          </cell>
          <cell r="L3471">
            <v>4E-14</v>
          </cell>
        </row>
        <row r="3472">
          <cell r="A3472" t="str">
            <v>rs2604209</v>
          </cell>
          <cell r="B3472" t="str">
            <v>Height</v>
          </cell>
          <cell r="C3472" t="str">
            <v>36224396</v>
          </cell>
          <cell r="D3472" t="str">
            <v>rs2604209</v>
          </cell>
          <cell r="E3472" t="str">
            <v>chr4:89621072</v>
          </cell>
          <cell r="F3472" t="str">
            <v>A=0.864, G=0.136</v>
          </cell>
          <cell r="G3472">
            <v>1</v>
          </cell>
          <cell r="H3472" t="str">
            <v>1</v>
          </cell>
          <cell r="I3472" t="str">
            <v>0.1681</v>
          </cell>
          <cell r="J3472" t="str">
            <v>0.0056</v>
          </cell>
          <cell r="K3472" t="str">
            <v>0.0038-0.0074</v>
          </cell>
          <cell r="L3472">
            <v>5.0000000000000002E-11</v>
          </cell>
        </row>
        <row r="3473">
          <cell r="A3473" t="str">
            <v>rs2612033</v>
          </cell>
          <cell r="B3473" t="str">
            <v>Smoking status (ever vs never smokers)</v>
          </cell>
          <cell r="C3473" t="str">
            <v>30643258</v>
          </cell>
          <cell r="D3473" t="str">
            <v>rs2633725</v>
          </cell>
          <cell r="E3473" t="str">
            <v>chr3:53751742</v>
          </cell>
          <cell r="F3473" t="str">
            <v>C=0.868, T=0.132</v>
          </cell>
          <cell r="G3473">
            <v>0.97411247475315699</v>
          </cell>
          <cell r="H3473" t="str">
            <v>0.991270089208234</v>
          </cell>
          <cell r="I3473" t="str">
            <v>0.1529</v>
          </cell>
          <cell r="J3473" t="str">
            <v>0.015322577</v>
          </cell>
          <cell r="K3473" t="str">
            <v>0.0099-0.0208</v>
          </cell>
          <cell r="L3473">
            <v>4.0000000000000001E-8</v>
          </cell>
        </row>
        <row r="3474">
          <cell r="A3474" t="str">
            <v>rs2612033</v>
          </cell>
          <cell r="B3474" t="str">
            <v>Externalizing behaviour (multivariate analysis)</v>
          </cell>
          <cell r="C3474" t="str">
            <v>34446935</v>
          </cell>
          <cell r="D3474" t="str">
            <v>rs7649275</v>
          </cell>
          <cell r="E3474" t="str">
            <v>chr3:53758703</v>
          </cell>
          <cell r="F3474" t="str">
            <v>A=0.869, G=0.131</v>
          </cell>
          <cell r="G3474">
            <v>1</v>
          </cell>
          <cell r="H3474" t="str">
            <v>1</v>
          </cell>
          <cell r="I3474" t="str">
            <v>0.145</v>
          </cell>
          <cell r="J3474" t="str">
            <v>0.012</v>
          </cell>
          <cell r="K3474" t="str">
            <v>0.0081-0.0159</v>
          </cell>
          <cell r="L3474">
            <v>3.0000000000000001E-12</v>
          </cell>
        </row>
        <row r="3475">
          <cell r="A3475" t="str">
            <v>rs2612033</v>
          </cell>
          <cell r="B3475" t="str">
            <v>Age at first sexual intercourse</v>
          </cell>
          <cell r="C3475" t="str">
            <v>27089180</v>
          </cell>
          <cell r="D3475" t="str">
            <v>rs34337122</v>
          </cell>
          <cell r="E3475" t="str">
            <v>chr3:53760480</v>
          </cell>
          <cell r="F3475" t="str">
            <v>-=0.132, G=0.868</v>
          </cell>
          <cell r="G3475">
            <v>0.99134564099034805</v>
          </cell>
          <cell r="H3475" t="str">
            <v>1</v>
          </cell>
          <cell r="I3475" t="str">
            <v>0.849737</v>
          </cell>
          <cell r="J3475" t="str">
            <v>0.0307824</v>
          </cell>
          <cell r="K3475" t="str">
            <v>0.02-0.041</v>
          </cell>
          <cell r="L3475">
            <v>8.9999999999999995E-9</v>
          </cell>
        </row>
        <row r="3476">
          <cell r="A3476" t="str">
            <v>rs2612033</v>
          </cell>
          <cell r="B3476" t="str">
            <v>Age at first sexual intercourse</v>
          </cell>
          <cell r="C3476" t="str">
            <v>34211149</v>
          </cell>
          <cell r="D3476" t="str">
            <v>rs2612029</v>
          </cell>
          <cell r="E3476" t="str">
            <v>chr3:53773492</v>
          </cell>
          <cell r="F3476" t="str">
            <v>C=0.857, T=0.143</v>
          </cell>
          <cell r="G3476">
            <v>0.87239048948785503</v>
          </cell>
          <cell r="H3476" t="str">
            <v>0.982317373268649</v>
          </cell>
          <cell r="I3476" t="str">
            <v>0.162144</v>
          </cell>
          <cell r="J3476" t="str">
            <v>0.0239229</v>
          </cell>
          <cell r="K3476" t="str">
            <v>0.018-0.029</v>
          </cell>
          <cell r="L3476">
            <v>1.0000000000000001E-17</v>
          </cell>
        </row>
        <row r="3477">
          <cell r="A3477" t="str">
            <v>rs2624182</v>
          </cell>
          <cell r="B3477" t="str">
            <v>Height</v>
          </cell>
          <cell r="C3477" t="str">
            <v>30595370</v>
          </cell>
          <cell r="D3477" t="str">
            <v>rs2544673</v>
          </cell>
          <cell r="E3477" t="str">
            <v>chr5:86400704</v>
          </cell>
          <cell r="F3477" t="str">
            <v>C=0.257, T=0.743</v>
          </cell>
          <cell r="G3477">
            <v>0.93837526117661096</v>
          </cell>
          <cell r="H3477" t="str">
            <v>0.98926916163992</v>
          </cell>
          <cell r="I3477" t="str">
            <v>NR</v>
          </cell>
          <cell r="L3477">
            <v>2.0000000000000002E-15</v>
          </cell>
        </row>
        <row r="3478">
          <cell r="A3478" t="str">
            <v>rs263375</v>
          </cell>
          <cell r="B3478" t="str">
            <v>Fish- and plant-related diet</v>
          </cell>
          <cell r="C3478" t="str">
            <v>32066663</v>
          </cell>
          <cell r="D3478" t="str">
            <v>rs6870152</v>
          </cell>
          <cell r="E3478" t="str">
            <v>chr5:95883544</v>
          </cell>
          <cell r="F3478" t="str">
            <v>A=0.357, G=0.643</v>
          </cell>
          <cell r="G3478">
            <v>0.80675256493578995</v>
          </cell>
          <cell r="H3478" t="str">
            <v>0.957594492061262</v>
          </cell>
          <cell r="I3478" t="str">
            <v>NR</v>
          </cell>
          <cell r="J3478" t="str">
            <v>0.0138461</v>
          </cell>
          <cell r="K3478" t="str">
            <v>0.0089-0.0188</v>
          </cell>
          <cell r="L3478">
            <v>4.0000000000000001E-8</v>
          </cell>
        </row>
        <row r="3479">
          <cell r="A3479" t="str">
            <v>rs2641431</v>
          </cell>
          <cell r="B3479" t="str">
            <v>Facial morphology (segment 51)</v>
          </cell>
          <cell r="C3479" t="str">
            <v>33288918</v>
          </cell>
          <cell r="D3479" t="str">
            <v>rs2760734</v>
          </cell>
          <cell r="E3479" t="str">
            <v>chr17:2027644</v>
          </cell>
          <cell r="F3479" t="str">
            <v>C=0.819, T=0.181</v>
          </cell>
          <cell r="G3479">
            <v>0.91279472954230201</v>
          </cell>
          <cell r="H3479" t="str">
            <v>1</v>
          </cell>
          <cell r="I3479" t="str">
            <v>0.172882782</v>
          </cell>
          <cell r="L3479">
            <v>2.0000000000000001E-9</v>
          </cell>
        </row>
        <row r="3480">
          <cell r="A3480" t="str">
            <v>rs2641431</v>
          </cell>
          <cell r="B3480" t="str">
            <v>Sib-shared facial trait 412; Facial segment 12; 3D morphology of the cheeks</v>
          </cell>
          <cell r="C3480" t="str">
            <v>33983923</v>
          </cell>
          <cell r="D3480" t="str">
            <v>rs2760750</v>
          </cell>
          <cell r="E3480" t="str">
            <v>chr17:2028928</v>
          </cell>
          <cell r="F3480" t="str">
            <v>A=0.812, G=0.188</v>
          </cell>
          <cell r="G3480">
            <v>0.88212216250223796</v>
          </cell>
          <cell r="H3480" t="str">
            <v>0.960572212424064</v>
          </cell>
          <cell r="I3480" t="str">
            <v>NR</v>
          </cell>
          <cell r="J3480" t="str">
            <v>0.023264682</v>
          </cell>
          <cell r="K3480" t="str">
            <v>0.015-0.031</v>
          </cell>
          <cell r="L3480">
            <v>8.9999999999999995E-9</v>
          </cell>
        </row>
        <row r="3481">
          <cell r="A3481" t="str">
            <v>rs2641431</v>
          </cell>
          <cell r="B3481" t="str">
            <v>Waist-to-hip ratio adjusted for BMI</v>
          </cell>
          <cell r="C3481" t="str">
            <v>34021172</v>
          </cell>
          <cell r="D3481" t="str">
            <v>rs2641431</v>
          </cell>
          <cell r="E3481" t="str">
            <v>chr17:2030507</v>
          </cell>
          <cell r="F3481" t="str">
            <v>C=0.805, G=0.195</v>
          </cell>
          <cell r="G3481">
            <v>1</v>
          </cell>
          <cell r="H3481" t="str">
            <v>1</v>
          </cell>
          <cell r="I3481" t="str">
            <v>NR</v>
          </cell>
          <cell r="J3481" t="str">
            <v>0.0205255</v>
          </cell>
          <cell r="K3481" t="str">
            <v>0.013-0.028</v>
          </cell>
          <cell r="L3481">
            <v>1E-8</v>
          </cell>
        </row>
        <row r="3482">
          <cell r="A3482" t="str">
            <v>rs2641431</v>
          </cell>
          <cell r="B3482" t="str">
            <v>Waist-hip index</v>
          </cell>
          <cell r="C3482" t="str">
            <v>34021172</v>
          </cell>
          <cell r="D3482" t="str">
            <v>rs2641431</v>
          </cell>
          <cell r="E3482" t="str">
            <v>chr17:2030507</v>
          </cell>
          <cell r="F3482" t="str">
            <v>C=0.805, G=0.195</v>
          </cell>
          <cell r="G3482">
            <v>1</v>
          </cell>
          <cell r="H3482" t="str">
            <v>1</v>
          </cell>
          <cell r="I3482" t="str">
            <v>NR</v>
          </cell>
          <cell r="J3482" t="str">
            <v>0.0204612</v>
          </cell>
          <cell r="K3482" t="str">
            <v>0.013-0.028</v>
          </cell>
          <cell r="L3482">
            <v>2E-8</v>
          </cell>
        </row>
        <row r="3483">
          <cell r="A3483" t="str">
            <v>rs2641431</v>
          </cell>
          <cell r="B3483" t="str">
            <v>Ascending aorta distensibility</v>
          </cell>
          <cell r="C3483" t="str">
            <v>35922433</v>
          </cell>
          <cell r="D3483" t="str">
            <v>rs56209296</v>
          </cell>
          <cell r="E3483" t="str">
            <v>chr17:2069179</v>
          </cell>
          <cell r="F3483" t="str">
            <v>A=0.814, G=0.186</v>
          </cell>
          <cell r="G3483">
            <v>0.84598945599790398</v>
          </cell>
          <cell r="H3483" t="str">
            <v>0.94686736647521</v>
          </cell>
          <cell r="I3483" t="str">
            <v>0.83</v>
          </cell>
          <cell r="J3483" t="str">
            <v>0.05</v>
          </cell>
          <cell r="L3483">
            <v>4.0000000000000002E-9</v>
          </cell>
        </row>
        <row r="3484">
          <cell r="A3484" t="str">
            <v>rs2664116</v>
          </cell>
          <cell r="B3484" t="str">
            <v>Univariate microbial feature (genus: micrococcus) at the dorsal forearm (dry skin)</v>
          </cell>
          <cell r="C3484" t="str">
            <v>36261456</v>
          </cell>
          <cell r="D3484" t="str">
            <v>rs2664121</v>
          </cell>
          <cell r="E3484" t="str">
            <v>chr3:9164097</v>
          </cell>
          <cell r="F3484" t="str">
            <v>G=0.321, T=0.679</v>
          </cell>
          <cell r="G3484">
            <v>0.87203273156905903</v>
          </cell>
          <cell r="H3484" t="str">
            <v>0.935960277547902</v>
          </cell>
          <cell r="I3484" t="str">
            <v>0.73</v>
          </cell>
          <cell r="J3484" t="str">
            <v>0.33</v>
          </cell>
          <cell r="K3484" t="str">
            <v>0.11-0.55</v>
          </cell>
          <cell r="L3484">
            <v>4.0000000000000002E-9</v>
          </cell>
        </row>
        <row r="3485">
          <cell r="A3485" t="str">
            <v>rs2666009</v>
          </cell>
          <cell r="B3485" t="str">
            <v>Body size at age 10</v>
          </cell>
          <cell r="C3485" t="str">
            <v>32376654</v>
          </cell>
          <cell r="D3485" t="str">
            <v>rs2246623</v>
          </cell>
          <cell r="E3485" t="str">
            <v>chr17:74084449</v>
          </cell>
          <cell r="F3485" t="str">
            <v>C=0.559, T=0.441</v>
          </cell>
          <cell r="G3485">
            <v>0.95248279016646598</v>
          </cell>
          <cell r="H3485" t="str">
            <v>0.995875494038736</v>
          </cell>
          <cell r="I3485" t="str">
            <v>0.553108</v>
          </cell>
          <cell r="J3485" t="str">
            <v>0.00894181</v>
          </cell>
          <cell r="K3485" t="str">
            <v>0.0062-0.0117</v>
          </cell>
          <cell r="L3485">
            <v>2.0000000000000001E-10</v>
          </cell>
        </row>
        <row r="3486">
          <cell r="A3486" t="str">
            <v>rs2666009</v>
          </cell>
          <cell r="B3486" t="str">
            <v>Childhood body mass index</v>
          </cell>
          <cell r="C3486" t="str">
            <v>37280435</v>
          </cell>
          <cell r="D3486" t="str">
            <v>rs2665983</v>
          </cell>
          <cell r="E3486" t="str">
            <v>chr17:74086924</v>
          </cell>
          <cell r="F3486" t="str">
            <v>C=0.443, G=0.557</v>
          </cell>
          <cell r="G3486">
            <v>0.95267960738812796</v>
          </cell>
          <cell r="H3486" t="str">
            <v>1</v>
          </cell>
          <cell r="I3486" t="str">
            <v>NR</v>
          </cell>
          <cell r="J3486" t="str">
            <v>0.012636</v>
          </cell>
          <cell r="K3486" t="str">
            <v>0.0085-0.0168</v>
          </cell>
          <cell r="L3486">
            <v>2.0000000000000001E-9</v>
          </cell>
        </row>
        <row r="3487">
          <cell r="A3487" t="str">
            <v>rs2709104</v>
          </cell>
          <cell r="B3487" t="str">
            <v>Chronic graft-versus-host disease (donor effect)</v>
          </cell>
          <cell r="C3487" t="str">
            <v>34996099</v>
          </cell>
          <cell r="D3487" t="str">
            <v>rs2718037</v>
          </cell>
          <cell r="E3487" t="str">
            <v>chr7:37777846</v>
          </cell>
          <cell r="F3487" t="str">
            <v>C=0.296, G=0.704</v>
          </cell>
          <cell r="G3487">
            <v>0.91229233633312501</v>
          </cell>
          <cell r="H3487" t="str">
            <v>0.971105515610489</v>
          </cell>
          <cell r="I3487" t="str">
            <v>0.297</v>
          </cell>
          <cell r="J3487" t="str">
            <v>0.72</v>
          </cell>
          <cell r="K3487" t="str">
            <v>0.64-0.8</v>
          </cell>
          <cell r="L3487">
            <v>4.0000000000000002E-9</v>
          </cell>
        </row>
        <row r="3488">
          <cell r="A3488" t="str">
            <v>rs2719325</v>
          </cell>
          <cell r="B3488" t="str">
            <v>Pulse pressure</v>
          </cell>
          <cell r="C3488" t="str">
            <v>38689001</v>
          </cell>
          <cell r="D3488" t="str">
            <v>rs2953937</v>
          </cell>
          <cell r="E3488" t="str">
            <v>chr8:34164285</v>
          </cell>
          <cell r="F3488" t="str">
            <v>A=0.862, C=0.138</v>
          </cell>
          <cell r="G3488">
            <v>0.88555913894985805</v>
          </cell>
          <cell r="H3488" t="str">
            <v>0.991525280946203</v>
          </cell>
          <cell r="I3488" t="str">
            <v>NR</v>
          </cell>
          <cell r="J3488" t="str">
            <v>0.1434</v>
          </cell>
          <cell r="K3488" t="str">
            <v>0.093-0.193</v>
          </cell>
          <cell r="L3488">
            <v>2E-8</v>
          </cell>
        </row>
        <row r="3489">
          <cell r="A3489" t="str">
            <v>rs2722979</v>
          </cell>
          <cell r="B3489" t="str">
            <v>Semaphorin-3E levels</v>
          </cell>
          <cell r="C3489" t="str">
            <v>36168886</v>
          </cell>
          <cell r="D3489" t="str">
            <v>rs2722979</v>
          </cell>
          <cell r="E3489" t="str">
            <v>chr7:83033152</v>
          </cell>
          <cell r="F3489" t="str">
            <v>C=0.182, T=0.818</v>
          </cell>
          <cell r="G3489">
            <v>1</v>
          </cell>
          <cell r="H3489" t="str">
            <v>1</v>
          </cell>
          <cell r="I3489" t="str">
            <v>0.230573</v>
          </cell>
          <cell r="J3489" t="str">
            <v>0.24112</v>
          </cell>
          <cell r="K3489" t="str">
            <v>0.18-0.31</v>
          </cell>
          <cell r="L3489">
            <v>2.9999999999999998E-13</v>
          </cell>
        </row>
        <row r="3490">
          <cell r="A3490" t="str">
            <v>rs2723261</v>
          </cell>
          <cell r="B3490" t="str">
            <v>Mean platelet volume</v>
          </cell>
          <cell r="C3490" t="str">
            <v>32888494</v>
          </cell>
          <cell r="D3490" t="str">
            <v>rs2723261</v>
          </cell>
          <cell r="E3490" t="str">
            <v>chr12:40601808</v>
          </cell>
          <cell r="F3490" t="str">
            <v>C=0.4, T=0.6</v>
          </cell>
          <cell r="G3490">
            <v>1</v>
          </cell>
          <cell r="H3490" t="str">
            <v>1</v>
          </cell>
          <cell r="I3490" t="str">
            <v>0.658001</v>
          </cell>
          <cell r="J3490" t="str">
            <v>0.016278153</v>
          </cell>
          <cell r="K3490" t="str">
            <v>0.012-0.021</v>
          </cell>
          <cell r="L3490">
            <v>3.0000000000000001E-12</v>
          </cell>
        </row>
        <row r="3491">
          <cell r="A3491" t="str">
            <v>rs2724616</v>
          </cell>
          <cell r="B3491" t="str">
            <v>Height</v>
          </cell>
          <cell r="C3491" t="str">
            <v>36224396</v>
          </cell>
          <cell r="D3491" t="str">
            <v>rs2187641</v>
          </cell>
          <cell r="E3491" t="str">
            <v>chr12:11855290</v>
          </cell>
          <cell r="F3491" t="str">
            <v>A=0.616, G=0.384</v>
          </cell>
          <cell r="G3491">
            <v>0.87971303308090898</v>
          </cell>
          <cell r="H3491" t="str">
            <v>1</v>
          </cell>
          <cell r="I3491" t="str">
            <v>0.3899</v>
          </cell>
          <cell r="J3491" t="str">
            <v>0.025</v>
          </cell>
          <cell r="K3491" t="str">
            <v>0.024-0.026</v>
          </cell>
          <cell r="L3491">
            <v>1E-300</v>
          </cell>
        </row>
        <row r="3492">
          <cell r="A3492" t="str">
            <v>rs2724616</v>
          </cell>
          <cell r="B3492" t="str">
            <v>Body size at age 10</v>
          </cell>
          <cell r="C3492" t="str">
            <v>32376654</v>
          </cell>
          <cell r="D3492" t="str">
            <v>rs2187642</v>
          </cell>
          <cell r="E3492" t="str">
            <v>chr12:11855624</v>
          </cell>
          <cell r="F3492" t="str">
            <v>A=0.374, C=0.626</v>
          </cell>
          <cell r="G3492">
            <v>0.91767594108019601</v>
          </cell>
          <cell r="H3492" t="str">
            <v>1</v>
          </cell>
          <cell r="I3492" t="str">
            <v>0.37581</v>
          </cell>
          <cell r="J3492" t="str">
            <v>0.0111759</v>
          </cell>
          <cell r="K3492" t="str">
            <v>0.0083-0.014</v>
          </cell>
          <cell r="L3492">
            <v>1E-14</v>
          </cell>
        </row>
        <row r="3493">
          <cell r="A3493" t="str">
            <v>rs2724616</v>
          </cell>
          <cell r="B3493" t="str">
            <v>Childhood body mass index</v>
          </cell>
          <cell r="C3493" t="str">
            <v>37280435</v>
          </cell>
          <cell r="D3493" t="str">
            <v>rs2187642</v>
          </cell>
          <cell r="E3493" t="str">
            <v>chr12:11855624</v>
          </cell>
          <cell r="F3493" t="str">
            <v>A=0.374, C=0.626</v>
          </cell>
          <cell r="G3493">
            <v>0.91767594108019601</v>
          </cell>
          <cell r="H3493" t="str">
            <v>1</v>
          </cell>
          <cell r="I3493" t="str">
            <v>NR</v>
          </cell>
          <cell r="J3493" t="str">
            <v>0.0118369</v>
          </cell>
          <cell r="K3493" t="str">
            <v>0.0076-0.0161</v>
          </cell>
          <cell r="L3493">
            <v>4.0000000000000001E-8</v>
          </cell>
        </row>
        <row r="3494">
          <cell r="A3494" t="str">
            <v>rs2724616</v>
          </cell>
          <cell r="B3494" t="str">
            <v>Height</v>
          </cell>
          <cell r="C3494" t="str">
            <v>23563607</v>
          </cell>
          <cell r="D3494" t="str">
            <v>rs2856321</v>
          </cell>
          <cell r="E3494" t="str">
            <v>chr12:11855773</v>
          </cell>
          <cell r="F3494" t="str">
            <v>A=0.642, G=0.358</v>
          </cell>
          <cell r="G3494">
            <v>0.98280341880341904</v>
          </cell>
          <cell r="H3494" t="str">
            <v>1</v>
          </cell>
          <cell r="I3494" t="str">
            <v>0.37</v>
          </cell>
          <cell r="J3494" t="str">
            <v>1.14</v>
          </cell>
          <cell r="L3494">
            <v>3E-11</v>
          </cell>
        </row>
        <row r="3495">
          <cell r="A3495" t="str">
            <v>rs2724616</v>
          </cell>
          <cell r="B3495" t="str">
            <v>Height</v>
          </cell>
          <cell r="C3495" t="str">
            <v>20881960</v>
          </cell>
          <cell r="D3495" t="str">
            <v>rs2856321</v>
          </cell>
          <cell r="E3495" t="str">
            <v>chr12:11855773</v>
          </cell>
          <cell r="F3495" t="str">
            <v>A=0.642, G=0.358</v>
          </cell>
          <cell r="G3495">
            <v>0.98280341880341904</v>
          </cell>
          <cell r="H3495" t="str">
            <v>1</v>
          </cell>
          <cell r="I3495" t="str">
            <v>0.64</v>
          </cell>
          <cell r="J3495" t="str">
            <v>0.029</v>
          </cell>
          <cell r="L3495">
            <v>5E-15</v>
          </cell>
        </row>
        <row r="3496">
          <cell r="A3496" t="str">
            <v>rs2724616</v>
          </cell>
          <cell r="B3496" t="str">
            <v>Height</v>
          </cell>
          <cell r="C3496" t="str">
            <v>25282103</v>
          </cell>
          <cell r="D3496" t="str">
            <v>rs2856321</v>
          </cell>
          <cell r="E3496" t="str">
            <v>chr12:11855773</v>
          </cell>
          <cell r="F3496" t="str">
            <v>A=0.642, G=0.358</v>
          </cell>
          <cell r="G3496">
            <v>0.98280341880341904</v>
          </cell>
          <cell r="H3496" t="str">
            <v>1</v>
          </cell>
          <cell r="I3496" t="str">
            <v>0.639</v>
          </cell>
          <cell r="J3496" t="str">
            <v>0.031</v>
          </cell>
          <cell r="K3496" t="str">
            <v>0.025-0.037</v>
          </cell>
          <cell r="L3496">
            <v>7.9999999999999994E-24</v>
          </cell>
        </row>
        <row r="3497">
          <cell r="A3497" t="str">
            <v>rs2724616</v>
          </cell>
          <cell r="B3497" t="str">
            <v>Height</v>
          </cell>
          <cell r="C3497" t="str">
            <v>36224396</v>
          </cell>
          <cell r="D3497" t="str">
            <v>rs11054423</v>
          </cell>
          <cell r="E3497" t="str">
            <v>chr12:11859731</v>
          </cell>
          <cell r="F3497" t="str">
            <v>A=0.644, G=0.356</v>
          </cell>
          <cell r="G3497">
            <v>0.98272620126157795</v>
          </cell>
          <cell r="H3497" t="str">
            <v>0.995639131641004</v>
          </cell>
          <cell r="I3497" t="str">
            <v>0.355</v>
          </cell>
          <cell r="J3497" t="str">
            <v>0.025</v>
          </cell>
          <cell r="K3497" t="str">
            <v>0.02-0.03</v>
          </cell>
          <cell r="L3497">
            <v>5.0000000000000002E-23</v>
          </cell>
        </row>
        <row r="3498">
          <cell r="A3498" t="str">
            <v>rs2724616</v>
          </cell>
          <cell r="B3498" t="str">
            <v>Weight</v>
          </cell>
          <cell r="C3498" t="str">
            <v>34594039</v>
          </cell>
          <cell r="D3498" t="str">
            <v>rs2860431</v>
          </cell>
          <cell r="E3498" t="str">
            <v>chr12:11866063</v>
          </cell>
          <cell r="F3498" t="str">
            <v>G=0.383, T=0.617</v>
          </cell>
          <cell r="G3498">
            <v>0.88342057942057906</v>
          </cell>
          <cell r="H3498" t="str">
            <v>1</v>
          </cell>
          <cell r="I3498" t="str">
            <v>NR</v>
          </cell>
          <cell r="J3498" t="str">
            <v>0.0119</v>
          </cell>
          <cell r="K3498" t="str">
            <v>0.0086-0.0152</v>
          </cell>
          <cell r="L3498">
            <v>6.0000000000000003E-12</v>
          </cell>
        </row>
        <row r="3499">
          <cell r="A3499" t="str">
            <v>rs2724616</v>
          </cell>
          <cell r="B3499" t="str">
            <v>Height</v>
          </cell>
          <cell r="C3499" t="str">
            <v>38116116</v>
          </cell>
          <cell r="D3499" t="str">
            <v>rs762717</v>
          </cell>
          <cell r="E3499" t="str">
            <v>chr12:11868570</v>
          </cell>
          <cell r="F3499" t="str">
            <v>G=0.403, T=0.597</v>
          </cell>
          <cell r="G3499">
            <v>0.81274833808167102</v>
          </cell>
          <cell r="H3499" t="str">
            <v>1</v>
          </cell>
          <cell r="I3499" t="str">
            <v>NR</v>
          </cell>
          <cell r="L3499">
            <v>8.9999999999999999E-10</v>
          </cell>
        </row>
        <row r="3500">
          <cell r="A3500" t="str">
            <v>rs2724616</v>
          </cell>
          <cell r="B3500" t="str">
            <v>Height</v>
          </cell>
          <cell r="C3500" t="str">
            <v>31562340</v>
          </cell>
          <cell r="D3500" t="str">
            <v>rs2724616</v>
          </cell>
          <cell r="E3500" t="str">
            <v>chr12:11870768</v>
          </cell>
          <cell r="F3500" t="str">
            <v>A=0.354, G=0.646</v>
          </cell>
          <cell r="G3500">
            <v>1</v>
          </cell>
          <cell r="H3500" t="str">
            <v>1</v>
          </cell>
          <cell r="I3500" t="str">
            <v>NR</v>
          </cell>
          <cell r="J3500" t="str">
            <v>0.026207639</v>
          </cell>
          <cell r="K3500" t="str">
            <v>0.02-0.032</v>
          </cell>
          <cell r="L3500">
            <v>2E-16</v>
          </cell>
        </row>
        <row r="3501">
          <cell r="A3501" t="str">
            <v>rs2724616</v>
          </cell>
          <cell r="B3501" t="str">
            <v>Height</v>
          </cell>
          <cell r="C3501" t="str">
            <v>34594039</v>
          </cell>
          <cell r="D3501" t="str">
            <v>rs2724616</v>
          </cell>
          <cell r="E3501" t="str">
            <v>chr12:11870768</v>
          </cell>
          <cell r="F3501" t="str">
            <v>A=0.354, G=0.646</v>
          </cell>
          <cell r="G3501">
            <v>1</v>
          </cell>
          <cell r="H3501" t="str">
            <v>1</v>
          </cell>
          <cell r="I3501" t="str">
            <v>0.72567</v>
          </cell>
          <cell r="J3501" t="str">
            <v>0.0160844</v>
          </cell>
          <cell r="K3501" t="str">
            <v>0.012-0.02</v>
          </cell>
          <cell r="L3501">
            <v>9E-13</v>
          </cell>
        </row>
        <row r="3502">
          <cell r="A3502" t="str">
            <v>rs2724616</v>
          </cell>
          <cell r="B3502" t="str">
            <v>Height</v>
          </cell>
          <cell r="C3502" t="str">
            <v>36224396</v>
          </cell>
          <cell r="D3502" t="str">
            <v>rs17818498</v>
          </cell>
          <cell r="E3502" t="str">
            <v>chr12:11873288</v>
          </cell>
          <cell r="F3502" t="str">
            <v>C=0.352, T=0.648</v>
          </cell>
          <cell r="G3502">
            <v>0.97407110781418704</v>
          </cell>
          <cell r="H3502" t="str">
            <v>0.991255975662755</v>
          </cell>
          <cell r="I3502" t="str">
            <v>0.2802</v>
          </cell>
          <cell r="J3502" t="str">
            <v>0.0308</v>
          </cell>
          <cell r="K3502" t="str">
            <v>0.026-0.036</v>
          </cell>
          <cell r="L3502">
            <v>3E-37</v>
          </cell>
        </row>
        <row r="3503">
          <cell r="A3503" t="str">
            <v>rs2724616</v>
          </cell>
          <cell r="B3503" t="str">
            <v>Height</v>
          </cell>
          <cell r="C3503" t="str">
            <v>35831902</v>
          </cell>
          <cell r="D3503" t="str">
            <v>rs4763719</v>
          </cell>
          <cell r="E3503" t="str">
            <v>chr12:11877420</v>
          </cell>
          <cell r="F3503" t="str">
            <v>A=0.403, G=0.597</v>
          </cell>
          <cell r="G3503">
            <v>0.81274833808167102</v>
          </cell>
          <cell r="H3503" t="str">
            <v>1</v>
          </cell>
          <cell r="I3503" t="str">
            <v>NR</v>
          </cell>
          <cell r="J3503" t="str">
            <v>0.03</v>
          </cell>
          <cell r="K3503" t="str">
            <v>0.02-0.04</v>
          </cell>
          <cell r="L3503">
            <v>3E-9</v>
          </cell>
        </row>
        <row r="3504">
          <cell r="A3504" t="str">
            <v>rs2724616</v>
          </cell>
          <cell r="B3504" t="str">
            <v>Body surface area</v>
          </cell>
          <cell r="C3504" t="str">
            <v>36502284</v>
          </cell>
          <cell r="D3504" t="str">
            <v>rs2900208</v>
          </cell>
          <cell r="E3504" t="str">
            <v>chr12:11878464</v>
          </cell>
          <cell r="F3504" t="str">
            <v>A=0.354, C=0.646</v>
          </cell>
          <cell r="G3504">
            <v>0.96552280276607205</v>
          </cell>
          <cell r="H3504" t="str">
            <v>0.982610198789974</v>
          </cell>
          <cell r="I3504" t="str">
            <v>NR</v>
          </cell>
          <cell r="J3504" t="str">
            <v>0.0030472</v>
          </cell>
          <cell r="K3504" t="str">
            <v>0.0022-0.0039</v>
          </cell>
          <cell r="L3504">
            <v>4.0000000000000001E-13</v>
          </cell>
        </row>
        <row r="3505">
          <cell r="A3505" t="str">
            <v>rs2724616</v>
          </cell>
          <cell r="B3505" t="str">
            <v>Fat-free mass</v>
          </cell>
          <cell r="C3505" t="str">
            <v>30593698</v>
          </cell>
          <cell r="D3505" t="str">
            <v>rs2900208</v>
          </cell>
          <cell r="E3505" t="str">
            <v>chr12:11878464</v>
          </cell>
          <cell r="F3505" t="str">
            <v>A=0.354, C=0.646</v>
          </cell>
          <cell r="G3505">
            <v>0.96552280276607205</v>
          </cell>
          <cell r="H3505" t="str">
            <v>0.982610198789974</v>
          </cell>
          <cell r="I3505" t="str">
            <v>NR</v>
          </cell>
          <cell r="J3505" t="str">
            <v>0.1539</v>
          </cell>
          <cell r="K3505" t="str">
            <v>0.11-0.2</v>
          </cell>
          <cell r="L3505">
            <v>1.9999999999999999E-11</v>
          </cell>
        </row>
        <row r="3506">
          <cell r="A3506" t="str">
            <v>rs2724616</v>
          </cell>
          <cell r="B3506" t="str">
            <v>Height</v>
          </cell>
          <cell r="C3506" t="str">
            <v>30595370</v>
          </cell>
          <cell r="D3506" t="str">
            <v>rs2900208</v>
          </cell>
          <cell r="E3506" t="str">
            <v>chr12:11878464</v>
          </cell>
          <cell r="F3506" t="str">
            <v>A=0.354, C=0.646</v>
          </cell>
          <cell r="G3506">
            <v>0.96552280276607205</v>
          </cell>
          <cell r="H3506" t="str">
            <v>0.982610198789974</v>
          </cell>
          <cell r="I3506" t="str">
            <v>NR</v>
          </cell>
          <cell r="L3506">
            <v>1.9999999999999999E-69</v>
          </cell>
        </row>
        <row r="3507">
          <cell r="A3507" t="str">
            <v>rs2724616</v>
          </cell>
          <cell r="B3507" t="str">
            <v>Whole body fat free mass (UKB data field 23101)</v>
          </cell>
          <cell r="C3507" t="str">
            <v>38538606</v>
          </cell>
          <cell r="D3507" t="str">
            <v>rs2900208</v>
          </cell>
          <cell r="E3507" t="str">
            <v>chr12:11878464</v>
          </cell>
          <cell r="F3507" t="str">
            <v>A=0.354, C=0.646</v>
          </cell>
          <cell r="G3507">
            <v>0.96552280276607205</v>
          </cell>
          <cell r="H3507" t="str">
            <v>0.982610198789974</v>
          </cell>
          <cell r="I3507" t="str">
            <v>NR</v>
          </cell>
          <cell r="J3507" t="str">
            <v>0.012085</v>
          </cell>
          <cell r="K3507" t="str">
            <v>0.0094-0.0148</v>
          </cell>
          <cell r="L3507">
            <v>2.0000000000000001E-18</v>
          </cell>
        </row>
        <row r="3508">
          <cell r="A3508" t="str">
            <v>rs2724616</v>
          </cell>
          <cell r="B3508" t="str">
            <v>Appendicular lean mass</v>
          </cell>
          <cell r="C3508" t="str">
            <v>33097823</v>
          </cell>
          <cell r="D3508" t="str">
            <v>rs10845408</v>
          </cell>
          <cell r="E3508" t="str">
            <v>chr12:11880581</v>
          </cell>
          <cell r="F3508" t="str">
            <v>C=0.646, T=0.354</v>
          </cell>
          <cell r="G3508">
            <v>0.96552280276607205</v>
          </cell>
          <cell r="H3508" t="str">
            <v>0.982610198789974</v>
          </cell>
          <cell r="I3508" t="str">
            <v>0.3538</v>
          </cell>
          <cell r="J3508" t="str">
            <v>0.0255</v>
          </cell>
          <cell r="K3508" t="str">
            <v>0.022-0.029</v>
          </cell>
          <cell r="L3508">
            <v>2.9999999999999999E-38</v>
          </cell>
        </row>
        <row r="3509">
          <cell r="A3509" t="str">
            <v>rs2724616</v>
          </cell>
          <cell r="B3509" t="str">
            <v>Multi-trait sex score</v>
          </cell>
          <cell r="C3509" t="str">
            <v>37277458</v>
          </cell>
          <cell r="D3509" t="str">
            <v>rs10845408</v>
          </cell>
          <cell r="E3509" t="str">
            <v>chr12:11880581</v>
          </cell>
          <cell r="F3509" t="str">
            <v>C=0.646, T=0.354</v>
          </cell>
          <cell r="G3509">
            <v>0.96552280276607205</v>
          </cell>
          <cell r="H3509" t="str">
            <v>0.982610198789974</v>
          </cell>
          <cell r="I3509" t="str">
            <v>NR</v>
          </cell>
          <cell r="L3509">
            <v>5.0000000000000001E-9</v>
          </cell>
        </row>
        <row r="3510">
          <cell r="A3510" t="str">
            <v>rs2724616</v>
          </cell>
          <cell r="B3510" t="str">
            <v>Height</v>
          </cell>
          <cell r="C3510" t="str">
            <v>36224396</v>
          </cell>
          <cell r="D3510" t="str">
            <v>rs10845408</v>
          </cell>
          <cell r="E3510" t="str">
            <v>chr12:11880581</v>
          </cell>
          <cell r="F3510" t="str">
            <v>C=0.646, T=0.354</v>
          </cell>
          <cell r="G3510">
            <v>0.96552280276607205</v>
          </cell>
          <cell r="H3510" t="str">
            <v>0.982610198789974</v>
          </cell>
          <cell r="I3510" t="str">
            <v>0.3418</v>
          </cell>
          <cell r="J3510" t="str">
            <v>0.0271</v>
          </cell>
          <cell r="K3510" t="str">
            <v>0.026-0.028</v>
          </cell>
          <cell r="L3510">
            <v>7.0000000000000003E-302</v>
          </cell>
        </row>
        <row r="3511">
          <cell r="A3511" t="str">
            <v>rs2724616</v>
          </cell>
          <cell r="B3511" t="str">
            <v>Height</v>
          </cell>
          <cell r="C3511" t="str">
            <v>36224396</v>
          </cell>
          <cell r="D3511" t="str">
            <v>rs10845408</v>
          </cell>
          <cell r="E3511" t="str">
            <v>chr12:11880581</v>
          </cell>
          <cell r="F3511" t="str">
            <v>C=0.646, T=0.354</v>
          </cell>
          <cell r="G3511">
            <v>0.96552280276607205</v>
          </cell>
          <cell r="H3511" t="str">
            <v>0.982610198789974</v>
          </cell>
          <cell r="I3511" t="str">
            <v>0.3332</v>
          </cell>
          <cell r="J3511" t="str">
            <v>0.0269</v>
          </cell>
          <cell r="K3511" t="str">
            <v>0.026-0.028</v>
          </cell>
          <cell r="L3511">
            <v>1E-300</v>
          </cell>
        </row>
        <row r="3512">
          <cell r="A3512" t="str">
            <v>rs2724616</v>
          </cell>
          <cell r="B3512" t="str">
            <v>Whole body fat free mass (UKB data field 23101)</v>
          </cell>
          <cell r="C3512" t="str">
            <v>38538606</v>
          </cell>
          <cell r="D3512" t="str">
            <v>rs2724633</v>
          </cell>
          <cell r="E3512" t="str">
            <v>chr12:11902506</v>
          </cell>
          <cell r="F3512" t="str">
            <v>C=0.365, G=0.635</v>
          </cell>
          <cell r="G3512">
            <v>0.82343700955872301</v>
          </cell>
          <cell r="H3512" t="str">
            <v>0.929243375358267</v>
          </cell>
          <cell r="I3512" t="str">
            <v>NR</v>
          </cell>
          <cell r="J3512" t="str">
            <v>0.0112791</v>
          </cell>
          <cell r="K3512" t="str">
            <v>0.0086-0.014</v>
          </cell>
          <cell r="L3512">
            <v>3.9999999999999999E-16</v>
          </cell>
        </row>
        <row r="3513">
          <cell r="A3513" t="str">
            <v>rs2726223</v>
          </cell>
          <cell r="B3513" t="str">
            <v>Highest math class taken (MTAG)</v>
          </cell>
          <cell r="C3513" t="str">
            <v>30038396</v>
          </cell>
          <cell r="D3513" t="str">
            <v>rs1398899</v>
          </cell>
          <cell r="E3513" t="str">
            <v>chr18:37315686</v>
          </cell>
          <cell r="F3513" t="str">
            <v>G=0.727, T=0.273</v>
          </cell>
          <cell r="G3513">
            <v>0.84857379393391996</v>
          </cell>
          <cell r="H3513" t="str">
            <v>1</v>
          </cell>
          <cell r="I3513" t="str">
            <v>0.2464</v>
          </cell>
          <cell r="J3513" t="str">
            <v>0.0137</v>
          </cell>
          <cell r="K3513" t="str">
            <v>0.01-0.0174</v>
          </cell>
          <cell r="L3513">
            <v>7.0000000000000005E-13</v>
          </cell>
        </row>
        <row r="3514">
          <cell r="A3514" t="str">
            <v>rs2726223</v>
          </cell>
          <cell r="B3514" t="str">
            <v>Height</v>
          </cell>
          <cell r="C3514" t="str">
            <v>36224396</v>
          </cell>
          <cell r="D3514" t="str">
            <v>rs1513680</v>
          </cell>
          <cell r="E3514" t="str">
            <v>chr18:37331298</v>
          </cell>
          <cell r="F3514" t="str">
            <v>G=0.316, T=0.684</v>
          </cell>
          <cell r="G3514">
            <v>0.95915107874719197</v>
          </cell>
          <cell r="H3514" t="str">
            <v>1</v>
          </cell>
          <cell r="I3514" t="str">
            <v>0.2988</v>
          </cell>
          <cell r="J3514" t="str">
            <v>0.0051</v>
          </cell>
          <cell r="K3514" t="str">
            <v>0.0037-0.0065</v>
          </cell>
          <cell r="L3514">
            <v>8E-14</v>
          </cell>
        </row>
        <row r="3515">
          <cell r="A3515" t="str">
            <v>rs2729375</v>
          </cell>
          <cell r="B3515" t="str">
            <v>Waist circumference adjusted for body mass index</v>
          </cell>
          <cell r="C3515" t="str">
            <v>31669095</v>
          </cell>
          <cell r="D3515" t="str">
            <v>rs2649666</v>
          </cell>
          <cell r="E3515" t="str">
            <v>chr11:57283056</v>
          </cell>
          <cell r="F3515" t="str">
            <v>C=0.439, G=0.561</v>
          </cell>
          <cell r="G3515">
            <v>0.90931941824682305</v>
          </cell>
          <cell r="H3515" t="str">
            <v>0.955508917514997</v>
          </cell>
          <cell r="I3515" t="str">
            <v>NR</v>
          </cell>
          <cell r="L3515">
            <v>1.9999999999999999E-11</v>
          </cell>
        </row>
        <row r="3516">
          <cell r="A3516" t="str">
            <v>rs2731840</v>
          </cell>
          <cell r="B3516" t="str">
            <v>Body mass index</v>
          </cell>
          <cell r="C3516" t="str">
            <v>36581621</v>
          </cell>
          <cell r="D3516" t="str">
            <v>rs252818</v>
          </cell>
          <cell r="E3516" t="str">
            <v>chr5:106725691</v>
          </cell>
          <cell r="F3516" t="str">
            <v>C=0.189, T=0.811</v>
          </cell>
          <cell r="G3516">
            <v>0.85664614683082496</v>
          </cell>
          <cell r="H3516" t="str">
            <v>1</v>
          </cell>
          <cell r="I3516" t="str">
            <v>NR</v>
          </cell>
          <cell r="J3516" t="str">
            <v>0.0117</v>
          </cell>
          <cell r="K3516" t="str">
            <v>0.0078-0.0156</v>
          </cell>
          <cell r="L3516">
            <v>2.0000000000000001E-9</v>
          </cell>
        </row>
        <row r="3517">
          <cell r="A3517" t="str">
            <v>rs2731840</v>
          </cell>
          <cell r="B3517" t="str">
            <v>Schizophrenia</v>
          </cell>
          <cell r="C3517" t="str">
            <v>35396580</v>
          </cell>
          <cell r="D3517" t="str">
            <v>rs252812</v>
          </cell>
          <cell r="E3517" t="str">
            <v>chr5:106735490</v>
          </cell>
          <cell r="F3517" t="str">
            <v>A=0.188, G=0.812</v>
          </cell>
          <cell r="G3517">
            <v>0.85109447496513002</v>
          </cell>
          <cell r="H3517" t="str">
            <v>1</v>
          </cell>
          <cell r="I3517" t="str">
            <v>0.213</v>
          </cell>
          <cell r="J3517" t="str">
            <v>1.05601</v>
          </cell>
          <cell r="K3517" t="str">
            <v>1.04-1.07</v>
          </cell>
          <cell r="L3517">
            <v>1.0000000000000001E-9</v>
          </cell>
        </row>
        <row r="3518">
          <cell r="A3518" t="str">
            <v>rs2736973</v>
          </cell>
          <cell r="B3518" t="str">
            <v>White blood cell count</v>
          </cell>
          <cell r="C3518" t="str">
            <v>29403010</v>
          </cell>
          <cell r="D3518" t="str">
            <v>rs2736973</v>
          </cell>
          <cell r="E3518" t="str">
            <v>chr7:38341615</v>
          </cell>
          <cell r="F3518" t="str">
            <v>A=0.192, C=0.808</v>
          </cell>
          <cell r="G3518">
            <v>1</v>
          </cell>
          <cell r="H3518" t="str">
            <v>1</v>
          </cell>
          <cell r="I3518" t="str">
            <v>NR</v>
          </cell>
          <cell r="J3518" t="str">
            <v>0.04078</v>
          </cell>
          <cell r="K3518" t="str">
            <v>0.032-0.05</v>
          </cell>
          <cell r="L3518">
            <v>1.0000000000000001E-18</v>
          </cell>
        </row>
        <row r="3519">
          <cell r="A3519" t="str">
            <v>rs273958</v>
          </cell>
          <cell r="B3519" t="str">
            <v>Height</v>
          </cell>
          <cell r="C3519" t="str">
            <v>31562340</v>
          </cell>
          <cell r="D3519" t="str">
            <v>rs273966</v>
          </cell>
          <cell r="E3519" t="str">
            <v>chr7:137590864</v>
          </cell>
          <cell r="F3519" t="str">
            <v>C=0.608, T=0.392</v>
          </cell>
          <cell r="G3519">
            <v>0.82485398512639196</v>
          </cell>
          <cell r="H3519" t="str">
            <v>0.908214724129923</v>
          </cell>
          <cell r="I3519" t="str">
            <v>NR</v>
          </cell>
          <cell r="J3519" t="str">
            <v>0.02708635</v>
          </cell>
          <cell r="K3519" t="str">
            <v>0.019-0.035</v>
          </cell>
          <cell r="L3519">
            <v>3.9999999999999998E-11</v>
          </cell>
        </row>
        <row r="3520">
          <cell r="A3520" t="str">
            <v>rs273958</v>
          </cell>
          <cell r="B3520" t="str">
            <v>Height</v>
          </cell>
          <cell r="C3520" t="str">
            <v>34594039</v>
          </cell>
          <cell r="D3520" t="str">
            <v>rs273966</v>
          </cell>
          <cell r="E3520" t="str">
            <v>chr7:137590864</v>
          </cell>
          <cell r="F3520" t="str">
            <v>C=0.608, T=0.392</v>
          </cell>
          <cell r="G3520">
            <v>0.82485398512639196</v>
          </cell>
          <cell r="H3520" t="str">
            <v>0.908214724129923</v>
          </cell>
          <cell r="I3520" t="str">
            <v>0.859921</v>
          </cell>
          <cell r="J3520" t="str">
            <v>0.019967</v>
          </cell>
          <cell r="K3520" t="str">
            <v>0.014-0.026</v>
          </cell>
          <cell r="L3520">
            <v>4.9999999999999997E-12</v>
          </cell>
        </row>
        <row r="3521">
          <cell r="A3521" t="str">
            <v>rs273958</v>
          </cell>
          <cell r="B3521" t="str">
            <v>Liver enzyme levels (alkaline phosphatase)</v>
          </cell>
          <cell r="C3521" t="str">
            <v>33972514</v>
          </cell>
          <cell r="D3521" t="str">
            <v>rs273960</v>
          </cell>
          <cell r="E3521" t="str">
            <v>chr7:137597005</v>
          </cell>
          <cell r="F3521" t="str">
            <v>C=0.626, T=0.374</v>
          </cell>
          <cell r="G3521">
            <v>0.92704858593183503</v>
          </cell>
          <cell r="H3521" t="str">
            <v>1</v>
          </cell>
          <cell r="I3521" t="str">
            <v>0.38373</v>
          </cell>
          <cell r="J3521" t="str">
            <v>0.0015988</v>
          </cell>
          <cell r="K3521" t="str">
            <v>0.0011-0.0021</v>
          </cell>
          <cell r="L3521">
            <v>2E-12</v>
          </cell>
        </row>
        <row r="3522">
          <cell r="A3522" t="str">
            <v>rs273958</v>
          </cell>
          <cell r="B3522" t="str">
            <v>Waist circumference adjusted for body mass index</v>
          </cell>
          <cell r="C3522" t="str">
            <v>31669095</v>
          </cell>
          <cell r="D3522" t="str">
            <v>rs273958</v>
          </cell>
          <cell r="E3522" t="str">
            <v>chr7:137599375</v>
          </cell>
          <cell r="F3522" t="str">
            <v>C=0.608, T=0.392</v>
          </cell>
          <cell r="G3522">
            <v>1</v>
          </cell>
          <cell r="H3522" t="str">
            <v>1</v>
          </cell>
          <cell r="I3522" t="str">
            <v>NR</v>
          </cell>
          <cell r="L3522">
            <v>2.0000000000000001E-18</v>
          </cell>
        </row>
        <row r="3523">
          <cell r="A3523" t="str">
            <v>rs273958</v>
          </cell>
          <cell r="B3523" t="str">
            <v>Pulse pressure</v>
          </cell>
          <cell r="C3523" t="str">
            <v>27841878</v>
          </cell>
          <cell r="D3523" t="str">
            <v>rs273957</v>
          </cell>
          <cell r="E3523" t="str">
            <v>chr7:137600690</v>
          </cell>
          <cell r="F3523" t="str">
            <v>C=0.374, T=0.626</v>
          </cell>
          <cell r="G3523">
            <v>0.92704858593183503</v>
          </cell>
          <cell r="H3523" t="str">
            <v>1</v>
          </cell>
          <cell r="I3523" t="str">
            <v>NR</v>
          </cell>
          <cell r="J3523" t="str">
            <v>0.147</v>
          </cell>
          <cell r="L3523">
            <v>2.9999999999999997E-8</v>
          </cell>
        </row>
        <row r="3524">
          <cell r="A3524" t="str">
            <v>rs273958</v>
          </cell>
          <cell r="B3524" t="str">
            <v>Monocyte count</v>
          </cell>
          <cell r="C3524" t="str">
            <v>32888494</v>
          </cell>
          <cell r="D3524" t="str">
            <v>rs273957</v>
          </cell>
          <cell r="E3524" t="str">
            <v>chr7:137600690</v>
          </cell>
          <cell r="F3524" t="str">
            <v>C=0.374, T=0.626</v>
          </cell>
          <cell r="G3524">
            <v>0.92704858593183503</v>
          </cell>
          <cell r="H3524" t="str">
            <v>1</v>
          </cell>
          <cell r="I3524" t="str">
            <v>0.384703</v>
          </cell>
          <cell r="J3524" t="str">
            <v>0.014743234</v>
          </cell>
          <cell r="K3524" t="str">
            <v>0.01-0.019</v>
          </cell>
          <cell r="L3524">
            <v>1E-10</v>
          </cell>
        </row>
        <row r="3525">
          <cell r="A3525" t="str">
            <v>rs273958</v>
          </cell>
          <cell r="B3525" t="str">
            <v>Height</v>
          </cell>
          <cell r="C3525" t="str">
            <v>36224396</v>
          </cell>
          <cell r="D3525" t="str">
            <v>rs273957</v>
          </cell>
          <cell r="E3525" t="str">
            <v>chr7:137600690</v>
          </cell>
          <cell r="F3525" t="str">
            <v>C=0.374, T=0.626</v>
          </cell>
          <cell r="G3525">
            <v>0.92704858593183503</v>
          </cell>
          <cell r="H3525" t="str">
            <v>1</v>
          </cell>
          <cell r="I3525" t="str">
            <v>0.2943</v>
          </cell>
          <cell r="J3525" t="str">
            <v>0.0271</v>
          </cell>
          <cell r="K3525" t="str">
            <v>0.022-0.032</v>
          </cell>
          <cell r="L3525">
            <v>2.9999999999999999E-30</v>
          </cell>
        </row>
        <row r="3526">
          <cell r="A3526" t="str">
            <v>rs273958</v>
          </cell>
          <cell r="B3526" t="str">
            <v>Height</v>
          </cell>
          <cell r="C3526" t="str">
            <v>34594039</v>
          </cell>
          <cell r="D3526" t="str">
            <v>rs273957</v>
          </cell>
          <cell r="E3526" t="str">
            <v>chr7:137600690</v>
          </cell>
          <cell r="F3526" t="str">
            <v>C=0.374, T=0.626</v>
          </cell>
          <cell r="G3526">
            <v>0.92704858593183503</v>
          </cell>
          <cell r="H3526" t="str">
            <v>1</v>
          </cell>
          <cell r="I3526" t="str">
            <v>NR</v>
          </cell>
          <cell r="J3526" t="str">
            <v>0.0129</v>
          </cell>
          <cell r="K3526" t="str">
            <v>0.01-0.0158</v>
          </cell>
          <cell r="L3526">
            <v>2.0000000000000001E-17</v>
          </cell>
        </row>
        <row r="3527">
          <cell r="A3527" t="str">
            <v>rs273958</v>
          </cell>
          <cell r="B3527" t="str">
            <v>Height</v>
          </cell>
          <cell r="C3527" t="str">
            <v>36224396</v>
          </cell>
          <cell r="D3527" t="str">
            <v>rs273957</v>
          </cell>
          <cell r="E3527" t="str">
            <v>chr7:137600690</v>
          </cell>
          <cell r="F3527" t="str">
            <v>C=0.374, T=0.626</v>
          </cell>
          <cell r="G3527">
            <v>0.92704858593183503</v>
          </cell>
          <cell r="H3527" t="str">
            <v>1</v>
          </cell>
          <cell r="I3527" t="str">
            <v>0.3459</v>
          </cell>
          <cell r="J3527" t="str">
            <v>0.0182</v>
          </cell>
          <cell r="K3527" t="str">
            <v>0.017-0.02</v>
          </cell>
          <cell r="L3527">
            <v>2E-167</v>
          </cell>
        </row>
        <row r="3528">
          <cell r="A3528" t="str">
            <v>rs273958</v>
          </cell>
          <cell r="B3528" t="str">
            <v>A body shape index</v>
          </cell>
          <cell r="C3528" t="str">
            <v>34021172</v>
          </cell>
          <cell r="D3528" t="str">
            <v>rs273953</v>
          </cell>
          <cell r="E3528" t="str">
            <v>chr7:137603980</v>
          </cell>
          <cell r="F3528" t="str">
            <v>C=0.648, T=0.352</v>
          </cell>
          <cell r="G3528">
            <v>0.80464943261638699</v>
          </cell>
          <cell r="H3528" t="str">
            <v>0.97678261511761</v>
          </cell>
          <cell r="I3528" t="str">
            <v>NR</v>
          </cell>
          <cell r="J3528" t="str">
            <v>0.0163847</v>
          </cell>
          <cell r="K3528" t="str">
            <v>0.011-0.022</v>
          </cell>
          <cell r="L3528">
            <v>2.9999999999999997E-8</v>
          </cell>
        </row>
        <row r="3529">
          <cell r="A3529" t="str">
            <v>rs273958</v>
          </cell>
          <cell r="B3529" t="str">
            <v>Waist circumference adjusted for body mass index</v>
          </cell>
          <cell r="C3529" t="str">
            <v>34021172</v>
          </cell>
          <cell r="D3529" t="str">
            <v>rs273953</v>
          </cell>
          <cell r="E3529" t="str">
            <v>chr7:137603980</v>
          </cell>
          <cell r="F3529" t="str">
            <v>C=0.648, T=0.352</v>
          </cell>
          <cell r="G3529">
            <v>0.80464943261638699</v>
          </cell>
          <cell r="H3529" t="str">
            <v>0.97678261511761</v>
          </cell>
          <cell r="I3529" t="str">
            <v>NR</v>
          </cell>
          <cell r="J3529" t="str">
            <v>0.0207525</v>
          </cell>
          <cell r="K3529" t="str">
            <v>0.015-0.027</v>
          </cell>
          <cell r="L3529">
            <v>2E-12</v>
          </cell>
        </row>
        <row r="3530">
          <cell r="A3530" t="str">
            <v>rs273958</v>
          </cell>
          <cell r="B3530" t="str">
            <v>Refractive error</v>
          </cell>
          <cell r="C3530" t="str">
            <v>32231278</v>
          </cell>
          <cell r="D3530" t="str">
            <v>rs1646555</v>
          </cell>
          <cell r="E3530" t="str">
            <v>chr7:137604835</v>
          </cell>
          <cell r="F3530" t="str">
            <v>A=0.352, T=0.648</v>
          </cell>
          <cell r="G3530">
            <v>0.80464943261638699</v>
          </cell>
          <cell r="H3530" t="str">
            <v>0.97678261511761</v>
          </cell>
          <cell r="I3530" t="str">
            <v>NR</v>
          </cell>
          <cell r="L3530">
            <v>2.0000000000000001E-9</v>
          </cell>
        </row>
        <row r="3531">
          <cell r="A3531" t="str">
            <v>rs273958</v>
          </cell>
          <cell r="B3531" t="str">
            <v>Hip circumference adjusted for BMI</v>
          </cell>
          <cell r="C3531" t="str">
            <v>34021172</v>
          </cell>
          <cell r="D3531" t="str">
            <v>rs273946</v>
          </cell>
          <cell r="E3531" t="str">
            <v>chr7:137611296</v>
          </cell>
          <cell r="F3531" t="str">
            <v>A=0.573, G=0.427</v>
          </cell>
          <cell r="G3531">
            <v>0.84715700575297803</v>
          </cell>
          <cell r="H3531" t="str">
            <v>0.991134376762549</v>
          </cell>
          <cell r="I3531" t="str">
            <v>NR</v>
          </cell>
          <cell r="J3531" t="str">
            <v>0.017962</v>
          </cell>
          <cell r="K3531" t="str">
            <v>0.012-0.024</v>
          </cell>
          <cell r="L3531">
            <v>6E-9</v>
          </cell>
        </row>
        <row r="3532">
          <cell r="A3532" t="str">
            <v>rs273958</v>
          </cell>
          <cell r="B3532" t="str">
            <v>Insulin-like growth factor 1 levels</v>
          </cell>
          <cell r="C3532" t="str">
            <v>33462484</v>
          </cell>
          <cell r="D3532" t="str">
            <v>rs273945</v>
          </cell>
          <cell r="E3532" t="str">
            <v>chr7:137611566</v>
          </cell>
          <cell r="F3532" t="str">
            <v>A=0.408, C=0.592</v>
          </cell>
          <cell r="G3532">
            <v>0.826959643416326</v>
          </cell>
          <cell r="H3532" t="str">
            <v>0.94002316628624</v>
          </cell>
          <cell r="I3532" t="str">
            <v>NR</v>
          </cell>
          <cell r="J3532" t="str">
            <v>0.0175</v>
          </cell>
          <cell r="K3532" t="str">
            <v>0.013-0.022</v>
          </cell>
          <cell r="L3532">
            <v>5.9999999999999997E-13</v>
          </cell>
        </row>
        <row r="3533">
          <cell r="A3533" t="str">
            <v>rs273958</v>
          </cell>
          <cell r="B3533" t="str">
            <v>Height</v>
          </cell>
          <cell r="C3533" t="str">
            <v>30595370</v>
          </cell>
          <cell r="D3533" t="str">
            <v>rs273945</v>
          </cell>
          <cell r="E3533" t="str">
            <v>chr7:137611566</v>
          </cell>
          <cell r="F3533" t="str">
            <v>A=0.408, C=0.592</v>
          </cell>
          <cell r="G3533">
            <v>0.826959643416326</v>
          </cell>
          <cell r="H3533" t="str">
            <v>0.94002316628624</v>
          </cell>
          <cell r="I3533" t="str">
            <v>NR</v>
          </cell>
          <cell r="L3533">
            <v>8.9999999999999998E-26</v>
          </cell>
        </row>
        <row r="3534">
          <cell r="A3534" t="str">
            <v>rs2744678</v>
          </cell>
          <cell r="B3534" t="str">
            <v>Menarche (age at onset)</v>
          </cell>
          <cell r="C3534" t="str">
            <v>30595370</v>
          </cell>
          <cell r="D3534" t="str">
            <v>rs2697963</v>
          </cell>
          <cell r="E3534" t="str">
            <v>chr1:14150740</v>
          </cell>
          <cell r="F3534" t="str">
            <v>G=0.152, T=0.848</v>
          </cell>
          <cell r="G3534">
            <v>0.90878386036495495</v>
          </cell>
          <cell r="H3534" t="str">
            <v>1</v>
          </cell>
          <cell r="I3534" t="str">
            <v>NR</v>
          </cell>
          <cell r="L3534">
            <v>2.0000000000000001E-18</v>
          </cell>
        </row>
        <row r="3535">
          <cell r="A3535" t="str">
            <v>rs2745431</v>
          </cell>
          <cell r="B3535" t="str">
            <v>Vascular non-inflammatory molecule 2 levels</v>
          </cell>
          <cell r="C3535" t="str">
            <v>34648354</v>
          </cell>
          <cell r="D3535" t="str">
            <v>rs3823026</v>
          </cell>
          <cell r="E3535" t="str">
            <v>chr6:133032611</v>
          </cell>
          <cell r="F3535" t="str">
            <v>A=0.294, G=0.706</v>
          </cell>
          <cell r="G3535">
            <v>0.84905059837765096</v>
          </cell>
          <cell r="H3535" t="str">
            <v>1</v>
          </cell>
          <cell r="I3535" t="str">
            <v>0.29</v>
          </cell>
          <cell r="J3535" t="str">
            <v>0.192</v>
          </cell>
          <cell r="K3535" t="str">
            <v>0.16-0.22</v>
          </cell>
          <cell r="L3535">
            <v>2E-41</v>
          </cell>
        </row>
        <row r="3536">
          <cell r="A3536" t="str">
            <v>rs2746187</v>
          </cell>
          <cell r="B3536" t="str">
            <v>Cortical surface area</v>
          </cell>
          <cell r="C3536" t="str">
            <v>32193296</v>
          </cell>
          <cell r="D3536" t="str">
            <v>rs1262478</v>
          </cell>
          <cell r="E3536" t="str">
            <v>chr6:126995044</v>
          </cell>
          <cell r="F3536" t="str">
            <v>A=0.226, C=0.774</v>
          </cell>
          <cell r="G3536">
            <v>0.94507842843322598</v>
          </cell>
          <cell r="H3536" t="str">
            <v>0.994251986949839</v>
          </cell>
          <cell r="I3536" t="str">
            <v>0.1796</v>
          </cell>
          <cell r="J3536" t="str">
            <v>11.397976</v>
          </cell>
          <cell r="K3536" t="str">
            <v>7.91-14.88</v>
          </cell>
          <cell r="L3536">
            <v>1E-10</v>
          </cell>
        </row>
        <row r="3537">
          <cell r="A3537" t="str">
            <v>rs274732</v>
          </cell>
          <cell r="B3537" t="str">
            <v>Height</v>
          </cell>
          <cell r="C3537" t="str">
            <v>36224396</v>
          </cell>
          <cell r="D3537" t="str">
            <v>rs399393</v>
          </cell>
          <cell r="E3537" t="str">
            <v>chr1:36553673</v>
          </cell>
          <cell r="F3537" t="str">
            <v>A=0.088, G=0.912</v>
          </cell>
          <cell r="G3537">
            <v>0.89083411082987696</v>
          </cell>
          <cell r="H3537" t="str">
            <v>0.961730618041642</v>
          </cell>
          <cell r="I3537" t="str">
            <v>0.0778</v>
          </cell>
          <cell r="J3537" t="str">
            <v>0.0216</v>
          </cell>
          <cell r="K3537" t="str">
            <v>0.018-0.025</v>
          </cell>
          <cell r="L3537">
            <v>3E-37</v>
          </cell>
        </row>
        <row r="3538">
          <cell r="A3538" t="str">
            <v>rs2749873</v>
          </cell>
          <cell r="B3538" t="str">
            <v>Waist-to-hip ratio adjusted for BMI</v>
          </cell>
          <cell r="C3538" t="str">
            <v>31669095</v>
          </cell>
          <cell r="D3538" t="str">
            <v>rs1253682</v>
          </cell>
          <cell r="E3538" t="str">
            <v>chr14:52463153</v>
          </cell>
          <cell r="F3538" t="str">
            <v>C=0.523, T=0.477</v>
          </cell>
          <cell r="G3538">
            <v>0.82499127779190395</v>
          </cell>
          <cell r="H3538" t="str">
            <v>0.974212842312129</v>
          </cell>
          <cell r="I3538" t="str">
            <v>NR</v>
          </cell>
          <cell r="L3538">
            <v>3E-9</v>
          </cell>
        </row>
        <row r="3539">
          <cell r="A3539" t="str">
            <v>rs2749873</v>
          </cell>
          <cell r="B3539" t="str">
            <v>NID1/NID2 protein level ratio</v>
          </cell>
          <cell r="C3539" t="str">
            <v>38412862</v>
          </cell>
          <cell r="D3539" t="str">
            <v>rs1151580</v>
          </cell>
          <cell r="E3539" t="str">
            <v>chr14:52480242</v>
          </cell>
          <cell r="F3539" t="str">
            <v>C=0.55, T=0.45</v>
          </cell>
          <cell r="G3539">
            <v>0.921411432884365</v>
          </cell>
          <cell r="H3539" t="str">
            <v>0.975471889794177</v>
          </cell>
          <cell r="I3539" t="str">
            <v>NR</v>
          </cell>
          <cell r="J3539" t="str">
            <v>0.732984</v>
          </cell>
          <cell r="K3539" t="str">
            <v>0.72-0.74</v>
          </cell>
          <cell r="L3539">
            <v>0</v>
          </cell>
        </row>
        <row r="3540">
          <cell r="A3540" t="str">
            <v>rs2749873</v>
          </cell>
          <cell r="B3540" t="str">
            <v>APP/NID2 protein level ratio</v>
          </cell>
          <cell r="C3540" t="str">
            <v>38412862</v>
          </cell>
          <cell r="D3540" t="str">
            <v>rs1151580</v>
          </cell>
          <cell r="E3540" t="str">
            <v>chr14:52480242</v>
          </cell>
          <cell r="F3540" t="str">
            <v>C=0.55, T=0.45</v>
          </cell>
          <cell r="G3540">
            <v>0.921411432884365</v>
          </cell>
          <cell r="H3540" t="str">
            <v>0.975471889794177</v>
          </cell>
          <cell r="I3540" t="str">
            <v>NR</v>
          </cell>
          <cell r="J3540" t="str">
            <v>0.884549</v>
          </cell>
          <cell r="K3540" t="str">
            <v>0.87-0.9</v>
          </cell>
          <cell r="L3540">
            <v>0</v>
          </cell>
        </row>
        <row r="3541">
          <cell r="A3541" t="str">
            <v>rs2749873</v>
          </cell>
          <cell r="B3541" t="str">
            <v>DKK1/NID2 protein level ratio</v>
          </cell>
          <cell r="C3541" t="str">
            <v>38412862</v>
          </cell>
          <cell r="D3541" t="str">
            <v>rs1151580</v>
          </cell>
          <cell r="E3541" t="str">
            <v>chr14:52480242</v>
          </cell>
          <cell r="F3541" t="str">
            <v>C=0.55, T=0.45</v>
          </cell>
          <cell r="G3541">
            <v>0.921411432884365</v>
          </cell>
          <cell r="H3541" t="str">
            <v>0.975471889794177</v>
          </cell>
          <cell r="I3541" t="str">
            <v>NR</v>
          </cell>
          <cell r="J3541" t="str">
            <v>0.866513</v>
          </cell>
          <cell r="K3541" t="str">
            <v>0.86-0.88</v>
          </cell>
          <cell r="L3541">
            <v>0</v>
          </cell>
        </row>
        <row r="3542">
          <cell r="A3542" t="str">
            <v>rs2749873</v>
          </cell>
          <cell r="B3542" t="str">
            <v>Nidogen-2 levels (NID2.3633.70.5)</v>
          </cell>
          <cell r="C3542" t="str">
            <v>29875488</v>
          </cell>
          <cell r="D3542" t="str">
            <v>rs1151582</v>
          </cell>
          <cell r="E3542" t="str">
            <v>chr14:52482768</v>
          </cell>
          <cell r="F3542" t="str">
            <v>C=0.55, T=0.45</v>
          </cell>
          <cell r="G3542">
            <v>0.93692200833282402</v>
          </cell>
          <cell r="H3542" t="str">
            <v>0.983647926529451</v>
          </cell>
          <cell r="I3542" t="str">
            <v>0.457</v>
          </cell>
          <cell r="J3542" t="str">
            <v>0.39</v>
          </cell>
          <cell r="K3542" t="str">
            <v>-0.35--0.43</v>
          </cell>
          <cell r="L3542">
            <v>3.0000000000000001E-64</v>
          </cell>
        </row>
        <row r="3543">
          <cell r="A3543" t="str">
            <v>rs2749873</v>
          </cell>
          <cell r="B3543" t="str">
            <v>Nidogen-2 levels</v>
          </cell>
          <cell r="C3543" t="str">
            <v>34648354</v>
          </cell>
          <cell r="D3543" t="str">
            <v>rs2516600</v>
          </cell>
          <cell r="E3543" t="str">
            <v>chr14:52487766</v>
          </cell>
          <cell r="F3543" t="str">
            <v>C=0.558, T=0.442</v>
          </cell>
          <cell r="G3543">
            <v>0.905625034258976</v>
          </cell>
          <cell r="H3543" t="str">
            <v>0.951643333533618</v>
          </cell>
          <cell r="I3543" t="str">
            <v>0.46</v>
          </cell>
          <cell r="J3543" t="str">
            <v>0.791</v>
          </cell>
          <cell r="K3543" t="str">
            <v>0.77-0.81</v>
          </cell>
          <cell r="L3543">
            <v>0</v>
          </cell>
        </row>
        <row r="3544">
          <cell r="A3544" t="str">
            <v>rs2749873</v>
          </cell>
          <cell r="B3544" t="str">
            <v>Nidogen-2 level in Chronic kidney disease with hypertension and no diabetes (16060_99)</v>
          </cell>
          <cell r="C3544" t="str">
            <v>35870639</v>
          </cell>
          <cell r="D3544" t="str">
            <v>rs2516600</v>
          </cell>
          <cell r="E3544" t="str">
            <v>chr14:52487766</v>
          </cell>
          <cell r="F3544" t="str">
            <v>C=0.558, T=0.442</v>
          </cell>
          <cell r="G3544">
            <v>0.905625034258976</v>
          </cell>
          <cell r="H3544" t="str">
            <v>0.951643333533618</v>
          </cell>
          <cell r="I3544" t="str">
            <v>0.4</v>
          </cell>
          <cell r="J3544" t="str">
            <v>0.89</v>
          </cell>
          <cell r="K3544" t="str">
            <v>0.79-0.99</v>
          </cell>
          <cell r="L3544">
            <v>5.9999999999999998E-69</v>
          </cell>
        </row>
        <row r="3545">
          <cell r="A3545" t="str">
            <v>rs2749873</v>
          </cell>
          <cell r="B3545" t="str">
            <v>Nidogen-2 level in Chronic kidney disease with hypertension and no diabetes (3633_70)</v>
          </cell>
          <cell r="C3545" t="str">
            <v>35870639</v>
          </cell>
          <cell r="D3545" t="str">
            <v>rs2516600</v>
          </cell>
          <cell r="E3545" t="str">
            <v>chr14:52487766</v>
          </cell>
          <cell r="F3545" t="str">
            <v>C=0.558, T=0.442</v>
          </cell>
          <cell r="G3545">
            <v>0.905625034258976</v>
          </cell>
          <cell r="H3545" t="str">
            <v>0.951643333533618</v>
          </cell>
          <cell r="I3545" t="str">
            <v>0.4</v>
          </cell>
          <cell r="J3545" t="str">
            <v>0.45</v>
          </cell>
          <cell r="K3545" t="str">
            <v>0.33-0.57</v>
          </cell>
          <cell r="L3545">
            <v>5.9999999999999997E-13</v>
          </cell>
        </row>
        <row r="3546">
          <cell r="A3546" t="str">
            <v>rs2749873</v>
          </cell>
          <cell r="B3546" t="str">
            <v>Colon polyp</v>
          </cell>
          <cell r="C3546" t="str">
            <v>34594039</v>
          </cell>
          <cell r="D3546" t="str">
            <v>rs10137847</v>
          </cell>
          <cell r="E3546" t="str">
            <v>chr14:52490104</v>
          </cell>
          <cell r="F3546" t="str">
            <v>C=0.558, T=0.442</v>
          </cell>
          <cell r="G3546">
            <v>0.905625034258976</v>
          </cell>
          <cell r="H3546" t="str">
            <v>0.951643333533618</v>
          </cell>
          <cell r="I3546" t="str">
            <v>NR</v>
          </cell>
          <cell r="J3546" t="str">
            <v>0.0611</v>
          </cell>
          <cell r="K3546" t="str">
            <v>0.043-0.079</v>
          </cell>
          <cell r="L3546">
            <v>6E-11</v>
          </cell>
        </row>
        <row r="3547">
          <cell r="A3547" t="str">
            <v>rs2749873</v>
          </cell>
          <cell r="B3547" t="str">
            <v>Blood protein levels</v>
          </cell>
          <cell r="C3547" t="str">
            <v>30072576</v>
          </cell>
          <cell r="D3547" t="str">
            <v>rs2749870</v>
          </cell>
          <cell r="E3547" t="str">
            <v>chr14:52493068</v>
          </cell>
          <cell r="F3547" t="str">
            <v>A=0.551, G=0.449</v>
          </cell>
          <cell r="G3547">
            <v>0.9329603744803</v>
          </cell>
          <cell r="H3547" t="str">
            <v>0.979596803634446</v>
          </cell>
          <cell r="I3547" t="str">
            <v>0.44609375</v>
          </cell>
          <cell r="J3547" t="str">
            <v>0.68224597</v>
          </cell>
          <cell r="K3547" t="str">
            <v>0.64-0.72</v>
          </cell>
          <cell r="L3547">
            <v>2.9999999999999998E-190</v>
          </cell>
        </row>
        <row r="3548">
          <cell r="A3548" t="str">
            <v>rs2749873</v>
          </cell>
          <cell r="B3548" t="str">
            <v>Blood protein levels</v>
          </cell>
          <cell r="C3548" t="str">
            <v>30072576</v>
          </cell>
          <cell r="D3548" t="str">
            <v>rs2749870</v>
          </cell>
          <cell r="E3548" t="str">
            <v>chr14:52493068</v>
          </cell>
          <cell r="F3548" t="str">
            <v>A=0.551, G=0.449</v>
          </cell>
          <cell r="G3548">
            <v>0.9329603744803</v>
          </cell>
          <cell r="H3548" t="str">
            <v>0.979596803634446</v>
          </cell>
          <cell r="I3548" t="str">
            <v>0.44609375</v>
          </cell>
          <cell r="J3548" t="str">
            <v>0.14969832</v>
          </cell>
          <cell r="K3548" t="str">
            <v>0.1-0.2</v>
          </cell>
          <cell r="L3548">
            <v>2.0000000000000001E-9</v>
          </cell>
        </row>
        <row r="3549">
          <cell r="A3549" t="str">
            <v>rs2757026</v>
          </cell>
          <cell r="B3549" t="str">
            <v>Univariate microbial feature (family: clostridiales) at the incertae (moist skin)</v>
          </cell>
          <cell r="C3549" t="str">
            <v>36261456</v>
          </cell>
          <cell r="D3549" t="str">
            <v>rs2757026</v>
          </cell>
          <cell r="E3549" t="str">
            <v>chr6:93109029</v>
          </cell>
          <cell r="F3549" t="str">
            <v>C=0.511, T=0.489</v>
          </cell>
          <cell r="G3549">
            <v>1</v>
          </cell>
          <cell r="H3549" t="str">
            <v>1</v>
          </cell>
          <cell r="I3549" t="str">
            <v>0.51</v>
          </cell>
          <cell r="J3549" t="str">
            <v>0.404</v>
          </cell>
          <cell r="K3549" t="str">
            <v>0.26-0.55</v>
          </cell>
          <cell r="L3549">
            <v>2E-8</v>
          </cell>
        </row>
        <row r="3550">
          <cell r="A3550" t="str">
            <v>rs2795099</v>
          </cell>
          <cell r="B3550" t="str">
            <v>Colorectal cancer</v>
          </cell>
          <cell r="C3550" t="str">
            <v>36539618</v>
          </cell>
          <cell r="D3550" t="str">
            <v>rs1773860</v>
          </cell>
          <cell r="E3550" t="str">
            <v>chr10:29291556</v>
          </cell>
          <cell r="F3550" t="str">
            <v>C=0.487, T=0.513</v>
          </cell>
          <cell r="G3550">
            <v>0.92354461164310697</v>
          </cell>
          <cell r="H3550" t="str">
            <v>1</v>
          </cell>
          <cell r="I3550" t="str">
            <v>NR</v>
          </cell>
          <cell r="J3550" t="str">
            <v>0.038277</v>
          </cell>
          <cell r="K3550" t="str">
            <v>0.026-0.051</v>
          </cell>
          <cell r="L3550">
            <v>3E-9</v>
          </cell>
        </row>
        <row r="3551">
          <cell r="A3551" t="str">
            <v>rs2819493</v>
          </cell>
          <cell r="B3551" t="str">
            <v>Waist circumference adjusted for body mass index</v>
          </cell>
          <cell r="C3551" t="str">
            <v>34021172</v>
          </cell>
          <cell r="D3551" t="str">
            <v>rs2814064</v>
          </cell>
          <cell r="E3551" t="str">
            <v>chr1:227689633</v>
          </cell>
          <cell r="F3551" t="str">
            <v>C=0.345, T=0.655</v>
          </cell>
          <cell r="G3551">
            <v>1</v>
          </cell>
          <cell r="H3551" t="str">
            <v>1</v>
          </cell>
          <cell r="I3551" t="str">
            <v>NR</v>
          </cell>
          <cell r="J3551" t="str">
            <v>0.0169933</v>
          </cell>
          <cell r="K3551" t="str">
            <v>0.011-0.023</v>
          </cell>
          <cell r="L3551">
            <v>1E-8</v>
          </cell>
        </row>
        <row r="3552">
          <cell r="A3552" t="str">
            <v>rs2820454</v>
          </cell>
          <cell r="B3552" t="str">
            <v>Sib-shared facial trait 619; Facial segment 26; 3D morphology of the chin and outer jaw</v>
          </cell>
          <cell r="C3552" t="str">
            <v>33983923</v>
          </cell>
          <cell r="D3552" t="str">
            <v>rs2820454</v>
          </cell>
          <cell r="E3552" t="str">
            <v>chr1:219593410</v>
          </cell>
          <cell r="F3552" t="str">
            <v>A=0.472, G=0.528</v>
          </cell>
          <cell r="G3552">
            <v>1</v>
          </cell>
          <cell r="H3552" t="str">
            <v>1</v>
          </cell>
          <cell r="I3552" t="str">
            <v>NR</v>
          </cell>
          <cell r="J3552" t="str">
            <v>0.018096585</v>
          </cell>
          <cell r="K3552" t="str">
            <v>0.012-0.024</v>
          </cell>
          <cell r="L3552">
            <v>2.9999999999999997E-8</v>
          </cell>
        </row>
        <row r="3553">
          <cell r="A3553" t="str">
            <v>rs2823137</v>
          </cell>
          <cell r="B3553" t="str">
            <v>Estimated glomerular filtration rate</v>
          </cell>
          <cell r="C3553" t="str">
            <v>33462484</v>
          </cell>
          <cell r="D3553" t="str">
            <v>rs7275695</v>
          </cell>
          <cell r="E3553" t="str">
            <v>chr21:16568524</v>
          </cell>
          <cell r="F3553" t="str">
            <v>C=0.69, T=0.31</v>
          </cell>
          <cell r="G3553">
            <v>0.805166217303109</v>
          </cell>
          <cell r="H3553" t="str">
            <v>0.964017822470211</v>
          </cell>
          <cell r="I3553" t="str">
            <v>NR</v>
          </cell>
          <cell r="J3553" t="str">
            <v>0.0167</v>
          </cell>
          <cell r="K3553" t="str">
            <v>0.012-0.022</v>
          </cell>
          <cell r="L3553">
            <v>3.9999999999999998E-11</v>
          </cell>
        </row>
        <row r="3554">
          <cell r="A3554" t="str">
            <v>rs2823137</v>
          </cell>
          <cell r="B3554" t="str">
            <v>Creatinine levels</v>
          </cell>
          <cell r="C3554" t="str">
            <v>33462484</v>
          </cell>
          <cell r="D3554" t="str">
            <v>rs7275695</v>
          </cell>
          <cell r="E3554" t="str">
            <v>chr21:16568524</v>
          </cell>
          <cell r="F3554" t="str">
            <v>C=0.69, T=0.31</v>
          </cell>
          <cell r="G3554">
            <v>0.805166217303109</v>
          </cell>
          <cell r="H3554" t="str">
            <v>0.964017822470211</v>
          </cell>
          <cell r="I3554" t="str">
            <v>NR</v>
          </cell>
          <cell r="J3554" t="str">
            <v>0.0164</v>
          </cell>
          <cell r="K3554" t="str">
            <v>0.012-0.021</v>
          </cell>
          <cell r="L3554">
            <v>1E-10</v>
          </cell>
        </row>
        <row r="3555">
          <cell r="A3555" t="str">
            <v>rs2823137</v>
          </cell>
          <cell r="B3555" t="str">
            <v>Spherical equivalent or myopia (age of diagnosis)</v>
          </cell>
          <cell r="C3555" t="str">
            <v>29808027</v>
          </cell>
          <cell r="D3555" t="str">
            <v>rs11088317</v>
          </cell>
          <cell r="E3555" t="str">
            <v>chr21:16574122</v>
          </cell>
          <cell r="F3555" t="str">
            <v>C=0.725, T=0.275</v>
          </cell>
          <cell r="G3555">
            <v>0.89880710285895904</v>
          </cell>
          <cell r="H3555" t="str">
            <v>0.959869956319684</v>
          </cell>
          <cell r="I3555" t="str">
            <v>0.2871</v>
          </cell>
          <cell r="J3555" t="str">
            <v>6.895</v>
          </cell>
          <cell r="L3555">
            <v>4.9999999999999997E-12</v>
          </cell>
        </row>
        <row r="3556">
          <cell r="A3556" t="str">
            <v>rs2823137</v>
          </cell>
          <cell r="B3556" t="str">
            <v>Breast cancer</v>
          </cell>
          <cell r="C3556" t="str">
            <v>29059683</v>
          </cell>
          <cell r="D3556" t="str">
            <v>rs2403907</v>
          </cell>
          <cell r="E3556" t="str">
            <v>chr21:16574455</v>
          </cell>
          <cell r="F3556" t="str">
            <v>A=0.292, C=0.708</v>
          </cell>
          <cell r="G3556">
            <v>0.92447552188423199</v>
          </cell>
          <cell r="H3556" t="str">
            <v>0.989979281217627</v>
          </cell>
          <cell r="I3556" t="str">
            <v>0.3159</v>
          </cell>
          <cell r="J3556" t="str">
            <v>0.0796</v>
          </cell>
          <cell r="K3556" t="str">
            <v>0.066-0.093</v>
          </cell>
          <cell r="L3556">
            <v>2.0000000000000001E-32</v>
          </cell>
        </row>
        <row r="3557">
          <cell r="A3557" t="str">
            <v>rs2834291</v>
          </cell>
          <cell r="B3557" t="str">
            <v>Height</v>
          </cell>
          <cell r="C3557" t="str">
            <v>36224396</v>
          </cell>
          <cell r="D3557" t="str">
            <v>rs2834291</v>
          </cell>
          <cell r="E3557" t="str">
            <v>chr21:35269767</v>
          </cell>
          <cell r="F3557" t="str">
            <v>C=0.614, T=0.386</v>
          </cell>
          <cell r="G3557">
            <v>1</v>
          </cell>
          <cell r="H3557" t="str">
            <v>1</v>
          </cell>
          <cell r="I3557" t="str">
            <v>0.4044</v>
          </cell>
          <cell r="J3557" t="str">
            <v>0.0048</v>
          </cell>
          <cell r="K3557" t="str">
            <v>0.0036-0.006</v>
          </cell>
          <cell r="L3557">
            <v>2.9999999999999998E-14</v>
          </cell>
        </row>
        <row r="3558">
          <cell r="A3558" t="str">
            <v>rs28383322</v>
          </cell>
          <cell r="B3558" t="str">
            <v>Complement C4 levels (C4A.C4B.4481.34.2)</v>
          </cell>
          <cell r="C3558" t="str">
            <v>29875488</v>
          </cell>
          <cell r="D3558" t="str">
            <v>rs28752520</v>
          </cell>
          <cell r="E3558" t="str">
            <v>chr6:32584739</v>
          </cell>
          <cell r="F3558" t="str">
            <v>C=0.261, T=0.739</v>
          </cell>
          <cell r="G3558">
            <v>0.85089019333715299</v>
          </cell>
          <cell r="H3558" t="str">
            <v>0.988574089533253</v>
          </cell>
          <cell r="I3558" t="str">
            <v>0.227</v>
          </cell>
          <cell r="J3558" t="str">
            <v>0.31</v>
          </cell>
          <cell r="K3558" t="str">
            <v>0.25-0.37</v>
          </cell>
          <cell r="L3558">
            <v>3.9999999999999998E-23</v>
          </cell>
        </row>
        <row r="3559">
          <cell r="A3559" t="str">
            <v>rs28383322</v>
          </cell>
          <cell r="B3559" t="str">
            <v>Parental longevity (combined parental attained age, Martingale residuals)</v>
          </cell>
          <cell r="C3559" t="str">
            <v>29227965</v>
          </cell>
          <cell r="D3559" t="str">
            <v>rs28383322</v>
          </cell>
          <cell r="E3559" t="str">
            <v>chr6:32592796</v>
          </cell>
          <cell r="F3559" t="str">
            <v>C=0.764, T=0.236</v>
          </cell>
          <cell r="G3559">
            <v>1</v>
          </cell>
          <cell r="H3559" t="str">
            <v>1</v>
          </cell>
          <cell r="I3559" t="str">
            <v>0.783</v>
          </cell>
          <cell r="J3559" t="str">
            <v>0.0182</v>
          </cell>
          <cell r="K3559" t="str">
            <v>0.013-0.024</v>
          </cell>
          <cell r="L3559">
            <v>5.0000000000000002E-11</v>
          </cell>
        </row>
        <row r="3560">
          <cell r="A3560" t="str">
            <v>rs28383322</v>
          </cell>
          <cell r="B3560" t="str">
            <v>Parental longevity (mother's attained age)</v>
          </cell>
          <cell r="C3560" t="str">
            <v>29227965</v>
          </cell>
          <cell r="D3560" t="str">
            <v>rs28383322</v>
          </cell>
          <cell r="E3560" t="str">
            <v>chr6:32592796</v>
          </cell>
          <cell r="F3560" t="str">
            <v>C=0.764, T=0.236</v>
          </cell>
          <cell r="G3560">
            <v>1</v>
          </cell>
          <cell r="H3560" t="str">
            <v>1</v>
          </cell>
          <cell r="I3560" t="str">
            <v>NR</v>
          </cell>
          <cell r="L3560">
            <v>4.0000000000000002E-9</v>
          </cell>
        </row>
        <row r="3561">
          <cell r="A3561" t="str">
            <v>rs2840549</v>
          </cell>
          <cell r="B3561" t="str">
            <v>Height</v>
          </cell>
          <cell r="C3561" t="str">
            <v>36224396</v>
          </cell>
          <cell r="D3561" t="str">
            <v>rs2798812</v>
          </cell>
          <cell r="E3561" t="str">
            <v>chr1:38795785</v>
          </cell>
          <cell r="F3561" t="str">
            <v>A=0.609, G=0.391</v>
          </cell>
          <cell r="G3561">
            <v>0.84173341989981998</v>
          </cell>
          <cell r="H3561" t="str">
            <v>0.978008621669596</v>
          </cell>
          <cell r="I3561" t="str">
            <v>0.4235</v>
          </cell>
          <cell r="J3561" t="str">
            <v>0.0041</v>
          </cell>
          <cell r="K3561" t="str">
            <v>0.0029-0.0053</v>
          </cell>
          <cell r="L3561">
            <v>7.9999999999999995E-11</v>
          </cell>
        </row>
        <row r="3562">
          <cell r="A3562" t="str">
            <v>rs28407508</v>
          </cell>
          <cell r="B3562" t="str">
            <v>Facial morphology (segment 43)</v>
          </cell>
          <cell r="C3562" t="str">
            <v>34411106</v>
          </cell>
          <cell r="D3562" t="str">
            <v>rs11959408</v>
          </cell>
          <cell r="E3562" t="str">
            <v>chr5:89964298</v>
          </cell>
          <cell r="F3562" t="str">
            <v>C=0.664, T=0.336</v>
          </cell>
          <cell r="G3562">
            <v>0.87115394984695804</v>
          </cell>
          <cell r="H3562" t="str">
            <v>0.985611579388993</v>
          </cell>
          <cell r="I3562" t="str">
            <v>NR</v>
          </cell>
          <cell r="L3562">
            <v>1E-8</v>
          </cell>
        </row>
        <row r="3563">
          <cell r="A3563" t="str">
            <v>rs28431145</v>
          </cell>
          <cell r="B3563" t="str">
            <v>Thyroid stimulating hormone levels</v>
          </cell>
          <cell r="C3563" t="str">
            <v>37872160</v>
          </cell>
          <cell r="D3563" t="str">
            <v>rs28431145</v>
          </cell>
          <cell r="E3563" t="str">
            <v>chr5:68807200</v>
          </cell>
          <cell r="F3563" t="str">
            <v>C=0.744, T=0.256</v>
          </cell>
          <cell r="G3563">
            <v>1</v>
          </cell>
          <cell r="H3563" t="str">
            <v>1</v>
          </cell>
          <cell r="I3563" t="str">
            <v>0.2154</v>
          </cell>
          <cell r="J3563" t="str">
            <v>0.0233</v>
          </cell>
          <cell r="K3563" t="str">
            <v>0.017-0.03</v>
          </cell>
          <cell r="L3563">
            <v>3.0000000000000001E-12</v>
          </cell>
        </row>
        <row r="3564">
          <cell r="A3564" t="str">
            <v>rs28434727</v>
          </cell>
          <cell r="B3564" t="str">
            <v>Total cholesterol levels</v>
          </cell>
          <cell r="C3564" t="str">
            <v>34594039</v>
          </cell>
          <cell r="D3564" t="str">
            <v>rs36178701</v>
          </cell>
          <cell r="E3564" t="str">
            <v>chr9:19357230</v>
          </cell>
          <cell r="F3564" t="str">
            <v>C=0.877, G=0.123</v>
          </cell>
          <cell r="G3564">
            <v>0.83007090416479901</v>
          </cell>
          <cell r="H3564" t="str">
            <v>0.944305012179818</v>
          </cell>
          <cell r="I3564" t="str">
            <v>NR</v>
          </cell>
          <cell r="J3564" t="str">
            <v>0.0246</v>
          </cell>
          <cell r="K3564" t="str">
            <v>0.017-0.032</v>
          </cell>
          <cell r="L3564">
            <v>6E-11</v>
          </cell>
        </row>
        <row r="3565">
          <cell r="A3565" t="str">
            <v>rs28434727</v>
          </cell>
          <cell r="B3565" t="str">
            <v>LDL cholesterol</v>
          </cell>
          <cell r="C3565" t="str">
            <v>34594039</v>
          </cell>
          <cell r="D3565" t="str">
            <v>rs36178701</v>
          </cell>
          <cell r="E3565" t="str">
            <v>chr9:19357230</v>
          </cell>
          <cell r="F3565" t="str">
            <v>C=0.877, G=0.123</v>
          </cell>
          <cell r="G3565">
            <v>0.83007090416479901</v>
          </cell>
          <cell r="H3565" t="str">
            <v>0.944305012179818</v>
          </cell>
          <cell r="I3565" t="str">
            <v>NR</v>
          </cell>
          <cell r="J3565" t="str">
            <v>0.0219</v>
          </cell>
          <cell r="K3565" t="str">
            <v>0.014-0.03</v>
          </cell>
          <cell r="L3565">
            <v>1E-8</v>
          </cell>
        </row>
        <row r="3566">
          <cell r="A3566" t="str">
            <v>rs28459050</v>
          </cell>
          <cell r="B3566" t="str">
            <v>Body mass index</v>
          </cell>
          <cell r="C3566" t="str">
            <v>38538606</v>
          </cell>
          <cell r="D3566" t="str">
            <v>rs9571680</v>
          </cell>
          <cell r="E3566" t="str">
            <v>chr13:67446835</v>
          </cell>
          <cell r="F3566" t="str">
            <v>A=0.317, G=0.683</v>
          </cell>
          <cell r="G3566">
            <v>0.82758595786449896</v>
          </cell>
          <cell r="H3566" t="str">
            <v>0.939083409801245</v>
          </cell>
          <cell r="I3566" t="str">
            <v>NR</v>
          </cell>
          <cell r="J3566" t="str">
            <v>0.0140383</v>
          </cell>
          <cell r="K3566" t="str">
            <v>0.009-0.019</v>
          </cell>
          <cell r="L3566">
            <v>4.0000000000000001E-8</v>
          </cell>
        </row>
        <row r="3567">
          <cell r="A3567" t="str">
            <v>rs28459050</v>
          </cell>
          <cell r="B3567" t="str">
            <v>Cigarettes smoked per day</v>
          </cell>
          <cell r="C3567" t="str">
            <v>36477530</v>
          </cell>
          <cell r="D3567" t="str">
            <v>rs9564358</v>
          </cell>
          <cell r="E3567" t="str">
            <v>chr13:67470162</v>
          </cell>
          <cell r="F3567" t="str">
            <v>C=0.311, T=0.689</v>
          </cell>
          <cell r="G3567">
            <v>0.84439625669032603</v>
          </cell>
          <cell r="H3567" t="str">
            <v>0.961794264392425</v>
          </cell>
          <cell r="I3567" t="str">
            <v>0.316</v>
          </cell>
          <cell r="J3567" t="str">
            <v>0.012</v>
          </cell>
          <cell r="K3567" t="str">
            <v>0.0086-0.0154</v>
          </cell>
          <cell r="L3567">
            <v>3.0000000000000001E-12</v>
          </cell>
        </row>
        <row r="3568">
          <cell r="A3568" t="str">
            <v>rs28459050</v>
          </cell>
          <cell r="B3568" t="str">
            <v>Cigarettes smoked per day</v>
          </cell>
          <cell r="C3568" t="str">
            <v>36477530</v>
          </cell>
          <cell r="D3568" t="str">
            <v>rs9564358</v>
          </cell>
          <cell r="E3568" t="str">
            <v>chr13:67470162</v>
          </cell>
          <cell r="F3568" t="str">
            <v>C=0.311, T=0.689</v>
          </cell>
          <cell r="G3568">
            <v>0.84439625669032603</v>
          </cell>
          <cell r="H3568" t="str">
            <v>0.961794264392425</v>
          </cell>
          <cell r="I3568" t="str">
            <v>0.312</v>
          </cell>
          <cell r="J3568" t="str">
            <v>0.0127</v>
          </cell>
          <cell r="K3568" t="str">
            <v>0.0089-0.0165</v>
          </cell>
          <cell r="L3568">
            <v>5.0000000000000002E-11</v>
          </cell>
        </row>
        <row r="3569">
          <cell r="A3569" t="str">
            <v>rs28459050</v>
          </cell>
          <cell r="B3569" t="str">
            <v>Cigarettes smoked per day</v>
          </cell>
          <cell r="C3569" t="str">
            <v>36477530</v>
          </cell>
          <cell r="D3569" t="str">
            <v>rs9571684</v>
          </cell>
          <cell r="E3569" t="str">
            <v>chr13:67470879</v>
          </cell>
          <cell r="F3569" t="str">
            <v>A=0.69, T=0.31</v>
          </cell>
          <cell r="G3569">
            <v>0.84027167775363898</v>
          </cell>
          <cell r="H3569" t="str">
            <v>0.961671810111632</v>
          </cell>
          <cell r="I3569" t="str">
            <v>0.313</v>
          </cell>
          <cell r="J3569" t="str">
            <v>0.0119</v>
          </cell>
          <cell r="K3569" t="str">
            <v>0.0085-0.0153</v>
          </cell>
          <cell r="L3569">
            <v>3.9999999999999999E-12</v>
          </cell>
        </row>
        <row r="3570">
          <cell r="A3570" t="str">
            <v>rs28459050</v>
          </cell>
          <cell r="B3570" t="str">
            <v>Body mass index</v>
          </cell>
          <cell r="C3570" t="str">
            <v>30239722</v>
          </cell>
          <cell r="D3570" t="str">
            <v>rs9571687</v>
          </cell>
          <cell r="E3570" t="str">
            <v>chr13:67472713</v>
          </cell>
          <cell r="F3570" t="str">
            <v>A=0.316, C=0.684</v>
          </cell>
          <cell r="G3570">
            <v>0.86519940801009898</v>
          </cell>
          <cell r="H3570" t="str">
            <v>0.962394983505752</v>
          </cell>
          <cell r="I3570" t="str">
            <v>0.3404</v>
          </cell>
          <cell r="J3570" t="str">
            <v>0.0122</v>
          </cell>
          <cell r="K3570" t="str">
            <v>0.0087-0.0157</v>
          </cell>
          <cell r="L3570">
            <v>1.9999999999999999E-11</v>
          </cell>
        </row>
        <row r="3571">
          <cell r="A3571" t="str">
            <v>rs28459050</v>
          </cell>
          <cell r="B3571" t="str">
            <v>Body mass index</v>
          </cell>
          <cell r="C3571" t="str">
            <v>30239722</v>
          </cell>
          <cell r="D3571" t="str">
            <v>rs9571687</v>
          </cell>
          <cell r="E3571" t="str">
            <v>chr13:67472713</v>
          </cell>
          <cell r="F3571" t="str">
            <v>A=0.316, C=0.684</v>
          </cell>
          <cell r="G3571">
            <v>0.86519940801009898</v>
          </cell>
          <cell r="H3571" t="str">
            <v>0.962394983505752</v>
          </cell>
          <cell r="I3571" t="str">
            <v>0.3404</v>
          </cell>
          <cell r="J3571" t="str">
            <v>0.0122</v>
          </cell>
          <cell r="K3571" t="str">
            <v>0.0087-0.0157</v>
          </cell>
          <cell r="L3571">
            <v>1.9999999999999999E-11</v>
          </cell>
        </row>
        <row r="3572">
          <cell r="A3572" t="str">
            <v>rs28459050</v>
          </cell>
          <cell r="B3572" t="str">
            <v>Body mass index</v>
          </cell>
          <cell r="C3572" t="str">
            <v>31669095</v>
          </cell>
          <cell r="D3572" t="str">
            <v>rs9571687</v>
          </cell>
          <cell r="E3572" t="str">
            <v>chr13:67472713</v>
          </cell>
          <cell r="F3572" t="str">
            <v>A=0.316, C=0.684</v>
          </cell>
          <cell r="G3572">
            <v>0.86519940801009898</v>
          </cell>
          <cell r="H3572" t="str">
            <v>0.962394983505752</v>
          </cell>
          <cell r="I3572" t="str">
            <v>NR</v>
          </cell>
          <cell r="L3572">
            <v>3E-10</v>
          </cell>
        </row>
        <row r="3573">
          <cell r="A3573" t="str">
            <v>rs28459050</v>
          </cell>
          <cell r="B3573" t="str">
            <v>Body mass index</v>
          </cell>
          <cell r="C3573" t="str">
            <v>30595370</v>
          </cell>
          <cell r="D3573" t="str">
            <v>rs9571687</v>
          </cell>
          <cell r="E3573" t="str">
            <v>chr13:67472713</v>
          </cell>
          <cell r="F3573" t="str">
            <v>A=0.316, C=0.684</v>
          </cell>
          <cell r="G3573">
            <v>0.86519940801009898</v>
          </cell>
          <cell r="H3573" t="str">
            <v>0.962394983505752</v>
          </cell>
          <cell r="I3573" t="str">
            <v>NR</v>
          </cell>
          <cell r="L3573">
            <v>6E-10</v>
          </cell>
        </row>
        <row r="3574">
          <cell r="A3574" t="str">
            <v>rs28459050</v>
          </cell>
          <cell r="B3574" t="str">
            <v>Body mass index (MTAG)</v>
          </cell>
          <cell r="C3574" t="str">
            <v>36376304</v>
          </cell>
          <cell r="D3574" t="str">
            <v>rs9571687</v>
          </cell>
          <cell r="E3574" t="str">
            <v>chr13:67472713</v>
          </cell>
          <cell r="F3574" t="str">
            <v>A=0.316, C=0.684</v>
          </cell>
          <cell r="G3574">
            <v>0.86519940801009898</v>
          </cell>
          <cell r="H3574" t="str">
            <v>0.962394983505752</v>
          </cell>
          <cell r="I3574" t="str">
            <v>NR</v>
          </cell>
          <cell r="J3574" t="str">
            <v>0.0113</v>
          </cell>
          <cell r="K3574" t="str">
            <v>0.0078-0.0148</v>
          </cell>
          <cell r="L3574">
            <v>3E-10</v>
          </cell>
        </row>
        <row r="3575">
          <cell r="A3575" t="str">
            <v>rs28459050</v>
          </cell>
          <cell r="B3575" t="str">
            <v>Body mass index</v>
          </cell>
          <cell r="C3575" t="str">
            <v>36581621</v>
          </cell>
          <cell r="D3575" t="str">
            <v>rs9571687</v>
          </cell>
          <cell r="E3575" t="str">
            <v>chr13:67472713</v>
          </cell>
          <cell r="F3575" t="str">
            <v>A=0.316, C=0.684</v>
          </cell>
          <cell r="G3575">
            <v>0.86519940801009898</v>
          </cell>
          <cell r="H3575" t="str">
            <v>0.962394983505752</v>
          </cell>
          <cell r="I3575" t="str">
            <v>NR</v>
          </cell>
          <cell r="J3575" t="str">
            <v>0.0128</v>
          </cell>
          <cell r="K3575" t="str">
            <v>0.0097-0.0159</v>
          </cell>
          <cell r="L3575">
            <v>2.9999999999999998E-15</v>
          </cell>
        </row>
        <row r="3576">
          <cell r="A3576" t="str">
            <v>rs28459050</v>
          </cell>
          <cell r="B3576" t="str">
            <v>Body mass index</v>
          </cell>
          <cell r="C3576" t="str">
            <v>37280435</v>
          </cell>
          <cell r="D3576" t="str">
            <v>rs9571687</v>
          </cell>
          <cell r="E3576" t="str">
            <v>chr13:67472713</v>
          </cell>
          <cell r="F3576" t="str">
            <v>A=0.316, C=0.684</v>
          </cell>
          <cell r="G3576">
            <v>0.86519940801009898</v>
          </cell>
          <cell r="H3576" t="str">
            <v>0.962394983505752</v>
          </cell>
          <cell r="I3576" t="str">
            <v>NR</v>
          </cell>
          <cell r="J3576" t="str">
            <v>0.0126033</v>
          </cell>
          <cell r="K3576" t="str">
            <v>0.0086-0.0166</v>
          </cell>
          <cell r="L3576">
            <v>8.0000000000000003E-10</v>
          </cell>
        </row>
        <row r="3577">
          <cell r="A3577" t="str">
            <v>rs28526178</v>
          </cell>
          <cell r="B3577" t="str">
            <v>Telomere length</v>
          </cell>
          <cell r="C3577" t="str">
            <v>35530816</v>
          </cell>
          <cell r="D3577" t="str">
            <v>rs60735607</v>
          </cell>
          <cell r="E3577" t="str">
            <v>chr4:164047844</v>
          </cell>
          <cell r="F3577" t="str">
            <v>G=0.244, T=0.756</v>
          </cell>
          <cell r="G3577">
            <v>0.97853007869814601</v>
          </cell>
          <cell r="H3577" t="str">
            <v>1</v>
          </cell>
          <cell r="I3577" t="str">
            <v>NR</v>
          </cell>
          <cell r="L3577">
            <v>9.9999999999999994E-12</v>
          </cell>
        </row>
        <row r="3578">
          <cell r="A3578" t="str">
            <v>rs28598587</v>
          </cell>
          <cell r="B3578" t="str">
            <v>Appendicular lean mass</v>
          </cell>
          <cell r="C3578" t="str">
            <v>33097823</v>
          </cell>
          <cell r="D3578" t="str">
            <v>rs4735761</v>
          </cell>
          <cell r="E3578" t="str">
            <v>chr8:78097161</v>
          </cell>
          <cell r="F3578" t="str">
            <v>A=0.709, C=0.291</v>
          </cell>
          <cell r="G3578">
            <v>0.99520088540325002</v>
          </cell>
          <cell r="H3578" t="str">
            <v>1</v>
          </cell>
          <cell r="I3578" t="str">
            <v>0.7143</v>
          </cell>
          <cell r="J3578" t="str">
            <v>0.0331</v>
          </cell>
          <cell r="K3578" t="str">
            <v>0.029-0.037</v>
          </cell>
          <cell r="L3578">
            <v>4.0000000000000002E-56</v>
          </cell>
        </row>
        <row r="3579">
          <cell r="A3579" t="str">
            <v>rs28598587</v>
          </cell>
          <cell r="B3579" t="str">
            <v>Height</v>
          </cell>
          <cell r="C3579" t="str">
            <v>31562340</v>
          </cell>
          <cell r="D3579" t="str">
            <v>rs4735761</v>
          </cell>
          <cell r="E3579" t="str">
            <v>chr8:78097161</v>
          </cell>
          <cell r="F3579" t="str">
            <v>A=0.709, C=0.291</v>
          </cell>
          <cell r="G3579">
            <v>0.99520088540325002</v>
          </cell>
          <cell r="H3579" t="str">
            <v>1</v>
          </cell>
          <cell r="I3579" t="str">
            <v>NR</v>
          </cell>
          <cell r="J3579" t="str">
            <v>0.031723186</v>
          </cell>
          <cell r="K3579" t="str">
            <v>0.025-0.039</v>
          </cell>
          <cell r="L3579">
            <v>2.9999999999999999E-19</v>
          </cell>
        </row>
        <row r="3580">
          <cell r="A3580" t="str">
            <v>rs28598587</v>
          </cell>
          <cell r="B3580" t="str">
            <v>Appendicular lean mass</v>
          </cell>
          <cell r="C3580" t="str">
            <v>31761296</v>
          </cell>
          <cell r="D3580" t="str">
            <v>rs4735764</v>
          </cell>
          <cell r="E3580" t="str">
            <v>chr8:78097725</v>
          </cell>
          <cell r="F3580" t="str">
            <v>C=0.706, T=0.294</v>
          </cell>
          <cell r="G3580">
            <v>0.98092947307214695</v>
          </cell>
          <cell r="H3580" t="str">
            <v>0.995180607454249</v>
          </cell>
          <cell r="I3580" t="str">
            <v>0.292803</v>
          </cell>
          <cell r="J3580" t="str">
            <v>0.053019</v>
          </cell>
          <cell r="K3580" t="str">
            <v>0.038-0.068</v>
          </cell>
          <cell r="L3580">
            <v>1E-13</v>
          </cell>
        </row>
        <row r="3581">
          <cell r="A3581" t="str">
            <v>rs28598587</v>
          </cell>
          <cell r="B3581" t="str">
            <v>Height</v>
          </cell>
          <cell r="C3581" t="str">
            <v>36224396</v>
          </cell>
          <cell r="D3581" t="str">
            <v>rs4735765</v>
          </cell>
          <cell r="E3581" t="str">
            <v>chr8:78097805</v>
          </cell>
          <cell r="F3581" t="str">
            <v>A=0.664, T=0.336</v>
          </cell>
          <cell r="G3581">
            <v>0.81606941027857205</v>
          </cell>
          <cell r="H3581" t="str">
            <v>1</v>
          </cell>
          <cell r="I3581" t="str">
            <v>0.621</v>
          </cell>
          <cell r="J3581" t="str">
            <v>0.0301</v>
          </cell>
          <cell r="K3581" t="str">
            <v>0.026-0.034</v>
          </cell>
          <cell r="L3581">
            <v>2.0000000000000001E-42</v>
          </cell>
        </row>
        <row r="3582">
          <cell r="A3582" t="str">
            <v>rs28598587</v>
          </cell>
          <cell r="B3582" t="str">
            <v>Height</v>
          </cell>
          <cell r="C3582" t="str">
            <v>36224396</v>
          </cell>
          <cell r="D3582" t="str">
            <v>rs4735765</v>
          </cell>
          <cell r="E3582" t="str">
            <v>chr8:78097805</v>
          </cell>
          <cell r="F3582" t="str">
            <v>A=0.664, T=0.336</v>
          </cell>
          <cell r="G3582">
            <v>0.81606941027857205</v>
          </cell>
          <cell r="H3582" t="str">
            <v>1</v>
          </cell>
          <cell r="I3582" t="str">
            <v>0.6637</v>
          </cell>
          <cell r="J3582" t="str">
            <v>0.0306</v>
          </cell>
          <cell r="K3582" t="str">
            <v>0.029-0.032</v>
          </cell>
          <cell r="L3582">
            <v>1E-300</v>
          </cell>
        </row>
        <row r="3583">
          <cell r="A3583" t="str">
            <v>rs28598587</v>
          </cell>
          <cell r="B3583" t="str">
            <v>Height</v>
          </cell>
          <cell r="C3583" t="str">
            <v>36224396</v>
          </cell>
          <cell r="D3583" t="str">
            <v>rs4735765</v>
          </cell>
          <cell r="E3583" t="str">
            <v>chr8:78097805</v>
          </cell>
          <cell r="F3583" t="str">
            <v>A=0.664, T=0.336</v>
          </cell>
          <cell r="G3583">
            <v>0.81606941027857205</v>
          </cell>
          <cell r="H3583" t="str">
            <v>1</v>
          </cell>
          <cell r="I3583" t="str">
            <v>0.6432</v>
          </cell>
          <cell r="J3583" t="str">
            <v>0.0289</v>
          </cell>
          <cell r="K3583" t="str">
            <v>0.028-0.03</v>
          </cell>
          <cell r="L3583">
            <v>1E-300</v>
          </cell>
        </row>
        <row r="3584">
          <cell r="A3584" t="str">
            <v>rs28598587</v>
          </cell>
          <cell r="B3584" t="str">
            <v>Height</v>
          </cell>
          <cell r="C3584" t="str">
            <v>34594039</v>
          </cell>
          <cell r="D3584" t="str">
            <v>rs17379249</v>
          </cell>
          <cell r="E3584" t="str">
            <v>chr8:78103029</v>
          </cell>
          <cell r="F3584" t="str">
            <v>C=0.709, T=0.291</v>
          </cell>
          <cell r="G3584">
            <v>0.99520088540325002</v>
          </cell>
          <cell r="H3584" t="str">
            <v>1</v>
          </cell>
          <cell r="I3584" t="str">
            <v>0.212294</v>
          </cell>
          <cell r="J3584" t="str">
            <v>0.0210179</v>
          </cell>
          <cell r="K3584" t="str">
            <v>0.016-0.026</v>
          </cell>
          <cell r="L3584">
            <v>3.0000000000000001E-17</v>
          </cell>
        </row>
        <row r="3585">
          <cell r="A3585" t="str">
            <v>rs28598587</v>
          </cell>
          <cell r="B3585" t="str">
            <v>Height</v>
          </cell>
          <cell r="C3585" t="str">
            <v>30595370</v>
          </cell>
          <cell r="D3585" t="str">
            <v>rs4735769</v>
          </cell>
          <cell r="E3585" t="str">
            <v>chr8:78104676</v>
          </cell>
          <cell r="F3585" t="str">
            <v>A=0.709, C=0.291</v>
          </cell>
          <cell r="G3585">
            <v>0.99520088540325002</v>
          </cell>
          <cell r="H3585" t="str">
            <v>1</v>
          </cell>
          <cell r="I3585" t="str">
            <v>NR</v>
          </cell>
          <cell r="L3585">
            <v>9.999999999999999E-94</v>
          </cell>
        </row>
        <row r="3586">
          <cell r="A3586" t="str">
            <v>rs28598587</v>
          </cell>
          <cell r="B3586" t="str">
            <v>Waist circumference adjusted for body mass index</v>
          </cell>
          <cell r="C3586" t="str">
            <v>31669095</v>
          </cell>
          <cell r="D3586" t="str">
            <v>rs4735769</v>
          </cell>
          <cell r="E3586" t="str">
            <v>chr8:78104676</v>
          </cell>
          <cell r="F3586" t="str">
            <v>A=0.709, C=0.291</v>
          </cell>
          <cell r="G3586">
            <v>0.99520088540325002</v>
          </cell>
          <cell r="H3586" t="str">
            <v>1</v>
          </cell>
          <cell r="I3586" t="str">
            <v>NR</v>
          </cell>
          <cell r="L3586">
            <v>6E-9</v>
          </cell>
        </row>
        <row r="3587">
          <cell r="A3587" t="str">
            <v>rs28598587</v>
          </cell>
          <cell r="B3587" t="str">
            <v>Height</v>
          </cell>
          <cell r="C3587" t="str">
            <v>28552196</v>
          </cell>
          <cell r="D3587" t="str">
            <v>rs7842996</v>
          </cell>
          <cell r="E3587" t="str">
            <v>chr8:78107140</v>
          </cell>
          <cell r="F3587" t="str">
            <v>A=0.292, T=0.708</v>
          </cell>
          <cell r="G3587">
            <v>0.99041138638909199</v>
          </cell>
          <cell r="H3587" t="str">
            <v>0.99519414507376</v>
          </cell>
          <cell r="I3587" t="str">
            <v>0.2838</v>
          </cell>
          <cell r="J3587" t="str">
            <v>0.0514</v>
          </cell>
          <cell r="K3587" t="str">
            <v>0.038-0.065</v>
          </cell>
          <cell r="L3587">
            <v>2.9999999999999998E-13</v>
          </cell>
        </row>
        <row r="3588">
          <cell r="A3588" t="str">
            <v>rs28598587</v>
          </cell>
          <cell r="B3588" t="str">
            <v>Appendicular lean mass</v>
          </cell>
          <cell r="C3588" t="str">
            <v>31761296</v>
          </cell>
          <cell r="D3588" t="str">
            <v>rs7842996</v>
          </cell>
          <cell r="E3588" t="str">
            <v>chr8:78107140</v>
          </cell>
          <cell r="F3588" t="str">
            <v>A=0.292, T=0.708</v>
          </cell>
          <cell r="G3588">
            <v>0.99041138638909199</v>
          </cell>
          <cell r="H3588" t="str">
            <v>0.99519414507376</v>
          </cell>
          <cell r="I3588" t="str">
            <v>0.286984</v>
          </cell>
          <cell r="J3588" t="str">
            <v>0.0684085</v>
          </cell>
          <cell r="K3588" t="str">
            <v>0.047-0.09</v>
          </cell>
          <cell r="L3588">
            <v>3E-10</v>
          </cell>
        </row>
        <row r="3589">
          <cell r="A3589" t="str">
            <v>rs28598587</v>
          </cell>
          <cell r="B3589" t="str">
            <v>Height</v>
          </cell>
          <cell r="C3589" t="str">
            <v>36224396</v>
          </cell>
          <cell r="D3589" t="str">
            <v>rs17379354</v>
          </cell>
          <cell r="E3589" t="str">
            <v>chr8:78108034</v>
          </cell>
          <cell r="F3589" t="str">
            <v>C=0.29, T=0.71</v>
          </cell>
          <cell r="G3589">
            <v>0.99041521370452901</v>
          </cell>
          <cell r="H3589" t="str">
            <v>1</v>
          </cell>
          <cell r="I3589" t="str">
            <v>0.2027</v>
          </cell>
          <cell r="J3589" t="str">
            <v>0.0331</v>
          </cell>
          <cell r="K3589" t="str">
            <v>0.027-0.039</v>
          </cell>
          <cell r="L3589">
            <v>9.0000000000000003E-27</v>
          </cell>
        </row>
        <row r="3590">
          <cell r="A3590" t="str">
            <v>rs28598587</v>
          </cell>
          <cell r="B3590" t="str">
            <v>Multi-trait sex score</v>
          </cell>
          <cell r="C3590" t="str">
            <v>37277458</v>
          </cell>
          <cell r="D3590" t="str">
            <v>rs2167734</v>
          </cell>
          <cell r="E3590" t="str">
            <v>chr8:78110704</v>
          </cell>
          <cell r="F3590" t="str">
            <v>A=0.291, G=0.709</v>
          </cell>
          <cell r="G3590">
            <v>0.99520088540325002</v>
          </cell>
          <cell r="H3590" t="str">
            <v>1</v>
          </cell>
          <cell r="I3590" t="str">
            <v>NR</v>
          </cell>
          <cell r="L3590">
            <v>2.9999999999999998E-14</v>
          </cell>
        </row>
        <row r="3591">
          <cell r="A3591" t="str">
            <v>rs28598587</v>
          </cell>
          <cell r="B3591" t="str">
            <v>Menarche (age at onset)</v>
          </cell>
          <cell r="C3591" t="str">
            <v>27182965</v>
          </cell>
          <cell r="D3591" t="str">
            <v>rs10094574</v>
          </cell>
          <cell r="E3591" t="str">
            <v>chr8:78116067</v>
          </cell>
          <cell r="F3591" t="str">
            <v>A=0.291, G=0.709</v>
          </cell>
          <cell r="G3591">
            <v>0.99520088540325002</v>
          </cell>
          <cell r="H3591" t="str">
            <v>1</v>
          </cell>
          <cell r="I3591" t="str">
            <v>NR</v>
          </cell>
          <cell r="J3591" t="str">
            <v>0.027</v>
          </cell>
          <cell r="K3591" t="str">
            <v>0.018-0.037</v>
          </cell>
          <cell r="L3591">
            <v>2.9999999999999997E-8</v>
          </cell>
        </row>
        <row r="3592">
          <cell r="A3592" t="str">
            <v>rs28598587</v>
          </cell>
          <cell r="B3592" t="str">
            <v>Height</v>
          </cell>
          <cell r="C3592" t="str">
            <v>38116116</v>
          </cell>
          <cell r="D3592" t="str">
            <v>rs1452815</v>
          </cell>
          <cell r="E3592" t="str">
            <v>chr8:78123634</v>
          </cell>
          <cell r="F3592" t="str">
            <v>A=0.709, G=0.291</v>
          </cell>
          <cell r="G3592">
            <v>0.99520088540325002</v>
          </cell>
          <cell r="H3592" t="str">
            <v>1</v>
          </cell>
          <cell r="I3592" t="str">
            <v>NR</v>
          </cell>
          <cell r="L3592">
            <v>7.0000000000000005E-13</v>
          </cell>
        </row>
        <row r="3593">
          <cell r="A3593" t="str">
            <v>rs28598587</v>
          </cell>
          <cell r="B3593" t="str">
            <v>Whole body fat free mass (UKB data field 23101)</v>
          </cell>
          <cell r="C3593" t="str">
            <v>38538606</v>
          </cell>
          <cell r="D3593" t="str">
            <v>rs10111935</v>
          </cell>
          <cell r="E3593" t="str">
            <v>chr8:78131147</v>
          </cell>
          <cell r="F3593" t="str">
            <v>A=0.291, G=0.709</v>
          </cell>
          <cell r="G3593">
            <v>0.99520088540325002</v>
          </cell>
          <cell r="H3593" t="str">
            <v>1</v>
          </cell>
          <cell r="I3593" t="str">
            <v>NR</v>
          </cell>
          <cell r="J3593" t="str">
            <v>0.0160777</v>
          </cell>
          <cell r="K3593" t="str">
            <v>0.013-0.019</v>
          </cell>
          <cell r="L3593">
            <v>3E-28</v>
          </cell>
        </row>
        <row r="3594">
          <cell r="A3594" t="str">
            <v>rs28598587</v>
          </cell>
          <cell r="B3594" t="str">
            <v>Fat-free mass</v>
          </cell>
          <cell r="C3594" t="str">
            <v>30593698</v>
          </cell>
          <cell r="D3594" t="str">
            <v>rs1452822</v>
          </cell>
          <cell r="E3594" t="str">
            <v>chr8:78138334</v>
          </cell>
          <cell r="F3594" t="str">
            <v>A=0.291, T=0.709</v>
          </cell>
          <cell r="G3594">
            <v>0.99520088540325002</v>
          </cell>
          <cell r="H3594" t="str">
            <v>1</v>
          </cell>
          <cell r="I3594" t="str">
            <v>NR</v>
          </cell>
          <cell r="J3594" t="str">
            <v>0.33502</v>
          </cell>
          <cell r="K3594" t="str">
            <v>0.26-0.41</v>
          </cell>
          <cell r="L3594">
            <v>4.0000000000000003E-18</v>
          </cell>
        </row>
        <row r="3595">
          <cell r="A3595" t="str">
            <v>rs28598587</v>
          </cell>
          <cell r="B3595" t="str">
            <v>Fat-free mass</v>
          </cell>
          <cell r="C3595" t="str">
            <v>30593698</v>
          </cell>
          <cell r="D3595" t="str">
            <v>rs1452822</v>
          </cell>
          <cell r="E3595" t="str">
            <v>chr8:78138334</v>
          </cell>
          <cell r="F3595" t="str">
            <v>A=0.291, T=0.709</v>
          </cell>
          <cell r="G3595">
            <v>0.99520088540325002</v>
          </cell>
          <cell r="H3595" t="str">
            <v>1</v>
          </cell>
          <cell r="I3595" t="str">
            <v>NR</v>
          </cell>
          <cell r="J3595" t="str">
            <v>0.24608</v>
          </cell>
          <cell r="K3595" t="str">
            <v>0.2-0.29</v>
          </cell>
          <cell r="L3595">
            <v>5.9999999999999999E-24</v>
          </cell>
        </row>
        <row r="3596">
          <cell r="A3596" t="str">
            <v>rs28598587</v>
          </cell>
          <cell r="B3596" t="str">
            <v>Height</v>
          </cell>
          <cell r="C3596" t="str">
            <v>25282103</v>
          </cell>
          <cell r="D3596" t="str">
            <v>rs4735677</v>
          </cell>
          <cell r="E3596" t="str">
            <v>chr8:78148191</v>
          </cell>
          <cell r="F3596" t="str">
            <v>A=0.708, T=0.292</v>
          </cell>
          <cell r="G3596">
            <v>1</v>
          </cell>
          <cell r="H3596" t="str">
            <v>1</v>
          </cell>
          <cell r="I3596" t="str">
            <v>0.716</v>
          </cell>
          <cell r="J3596" t="str">
            <v>0.037</v>
          </cell>
          <cell r="K3596" t="str">
            <v>0.031-0.043</v>
          </cell>
          <cell r="L3596">
            <v>5.9999999999999998E-30</v>
          </cell>
        </row>
        <row r="3597">
          <cell r="A3597" t="str">
            <v>rs28598587</v>
          </cell>
          <cell r="B3597" t="str">
            <v>Multi-trait sex score</v>
          </cell>
          <cell r="C3597" t="str">
            <v>37277458</v>
          </cell>
          <cell r="D3597" t="str">
            <v>rs28598587</v>
          </cell>
          <cell r="E3597" t="str">
            <v>chr8:78150418</v>
          </cell>
          <cell r="F3597" t="str">
            <v>C=0.292, T=0.708</v>
          </cell>
          <cell r="G3597">
            <v>1</v>
          </cell>
          <cell r="H3597" t="str">
            <v>1</v>
          </cell>
          <cell r="I3597" t="str">
            <v>NR</v>
          </cell>
          <cell r="L3597">
            <v>2E-14</v>
          </cell>
        </row>
        <row r="3598">
          <cell r="A3598" t="str">
            <v>rs28598587</v>
          </cell>
          <cell r="B3598" t="str">
            <v>FVC</v>
          </cell>
          <cell r="C3598" t="str">
            <v>36641522</v>
          </cell>
          <cell r="D3598" t="str">
            <v>rs7846385</v>
          </cell>
          <cell r="E3598" t="str">
            <v>chr8:78160179</v>
          </cell>
          <cell r="F3598" t="str">
            <v>C=0.292, T=0.708</v>
          </cell>
          <cell r="G3598">
            <v>1</v>
          </cell>
          <cell r="H3598" t="str">
            <v>1</v>
          </cell>
          <cell r="I3598" t="str">
            <v>NR</v>
          </cell>
          <cell r="L3598">
            <v>2.9999999999999998E-14</v>
          </cell>
        </row>
        <row r="3599">
          <cell r="A3599" t="str">
            <v>rs28598587</v>
          </cell>
          <cell r="B3599" t="str">
            <v>Menarche (age at onset)</v>
          </cell>
          <cell r="C3599" t="str">
            <v>30595370</v>
          </cell>
          <cell r="D3599" t="str">
            <v>rs7846385</v>
          </cell>
          <cell r="E3599" t="str">
            <v>chr8:78160179</v>
          </cell>
          <cell r="F3599" t="str">
            <v>C=0.292, T=0.708</v>
          </cell>
          <cell r="G3599">
            <v>1</v>
          </cell>
          <cell r="H3599" t="str">
            <v>1</v>
          </cell>
          <cell r="I3599" t="str">
            <v>NR</v>
          </cell>
          <cell r="L3599">
            <v>5.0000000000000004E-19</v>
          </cell>
        </row>
        <row r="3600">
          <cell r="A3600" t="str">
            <v>rs28598587</v>
          </cell>
          <cell r="B3600" t="str">
            <v>Height</v>
          </cell>
          <cell r="C3600" t="str">
            <v>20881960</v>
          </cell>
          <cell r="D3600" t="str">
            <v>rs6473015</v>
          </cell>
          <cell r="E3600" t="str">
            <v>chr8:78178485</v>
          </cell>
          <cell r="F3600" t="str">
            <v>A=0.707, C=0.293</v>
          </cell>
          <cell r="G3600">
            <v>0.966680505661353</v>
          </cell>
          <cell r="H3600" t="str">
            <v>0.985562157352392</v>
          </cell>
          <cell r="I3600" t="str">
            <v>0.72</v>
          </cell>
          <cell r="J3600" t="str">
            <v>0.029</v>
          </cell>
          <cell r="L3600">
            <v>7.0000000000000005E-13</v>
          </cell>
        </row>
        <row r="3601">
          <cell r="A3601" t="str">
            <v>rs28598587</v>
          </cell>
          <cell r="B3601" t="str">
            <v>Appendicular lean mass</v>
          </cell>
          <cell r="C3601" t="str">
            <v>31761296</v>
          </cell>
          <cell r="D3601" t="str">
            <v>rs4490807</v>
          </cell>
          <cell r="E3601" t="str">
            <v>chr8:78202838</v>
          </cell>
          <cell r="F3601" t="str">
            <v>A=0.704, G=0.296</v>
          </cell>
          <cell r="G3601">
            <v>0.85276823447996297</v>
          </cell>
          <cell r="H3601" t="str">
            <v>0.932337906914178</v>
          </cell>
          <cell r="I3601" t="str">
            <v>0.722279</v>
          </cell>
          <cell r="J3601" t="str">
            <v>0.0450613</v>
          </cell>
          <cell r="K3601" t="str">
            <v>0.03-0.06</v>
          </cell>
          <cell r="L3601">
            <v>5.0000000000000003E-10</v>
          </cell>
        </row>
        <row r="3602">
          <cell r="A3602" t="str">
            <v>rs28681260</v>
          </cell>
          <cell r="B3602" t="str">
            <v>Glaucoma (primary open-angle)</v>
          </cell>
          <cell r="C3602" t="str">
            <v>29891935</v>
          </cell>
          <cell r="D3602" t="str">
            <v>rs9330348</v>
          </cell>
          <cell r="E3602" t="str">
            <v>chr4:7883887</v>
          </cell>
          <cell r="F3602" t="str">
            <v>C=0.406, G=0.594</v>
          </cell>
          <cell r="G3602">
            <v>0.83724216869031798</v>
          </cell>
          <cell r="H3602" t="str">
            <v>0.990906625689234</v>
          </cell>
          <cell r="I3602" t="str">
            <v>NR</v>
          </cell>
          <cell r="J3602" t="str">
            <v>1.16</v>
          </cell>
          <cell r="K3602" t="str">
            <v>1.12–1.20</v>
          </cell>
          <cell r="L3602">
            <v>2.0000000000000001E-18</v>
          </cell>
        </row>
        <row r="3603">
          <cell r="A3603" t="str">
            <v>rs28681260</v>
          </cell>
          <cell r="B3603" t="str">
            <v>Primary open angle glaucoma (MTAG)</v>
          </cell>
          <cell r="C3603" t="str">
            <v>37386247</v>
          </cell>
          <cell r="D3603" t="str">
            <v>rs9330348</v>
          </cell>
          <cell r="E3603" t="str">
            <v>chr4:7883887</v>
          </cell>
          <cell r="F3603" t="str">
            <v>C=0.406, G=0.594</v>
          </cell>
          <cell r="G3603">
            <v>0.83724216869031798</v>
          </cell>
          <cell r="H3603" t="str">
            <v>0.990906625689234</v>
          </cell>
          <cell r="I3603" t="str">
            <v>NR</v>
          </cell>
          <cell r="J3603" t="str">
            <v>0.16157703</v>
          </cell>
          <cell r="K3603" t="str">
            <v>0.14-0.18</v>
          </cell>
          <cell r="L3603">
            <v>2.9999999999999999E-78</v>
          </cell>
        </row>
        <row r="3604">
          <cell r="A3604" t="str">
            <v>rs28681260</v>
          </cell>
          <cell r="B3604" t="str">
            <v>Primary open angle glaucoma (multi-trait analysis)</v>
          </cell>
          <cell r="C3604" t="str">
            <v>37386247</v>
          </cell>
          <cell r="D3604" t="str">
            <v>rs9330348</v>
          </cell>
          <cell r="E3604" t="str">
            <v>chr4:7883887</v>
          </cell>
          <cell r="F3604" t="str">
            <v>C=0.406, G=0.594</v>
          </cell>
          <cell r="G3604">
            <v>0.83724216869031798</v>
          </cell>
          <cell r="H3604" t="str">
            <v>0.990906625689234</v>
          </cell>
          <cell r="I3604" t="str">
            <v>NR</v>
          </cell>
          <cell r="J3604" t="str">
            <v>0.1518</v>
          </cell>
          <cell r="K3604" t="str">
            <v>0.14-0.17</v>
          </cell>
          <cell r="L3604">
            <v>2.9999999999999999E-78</v>
          </cell>
        </row>
        <row r="3605">
          <cell r="A3605" t="str">
            <v>rs28681260</v>
          </cell>
          <cell r="B3605" t="str">
            <v>Systolic blood pressure</v>
          </cell>
          <cell r="C3605" t="str">
            <v>38689001</v>
          </cell>
          <cell r="D3605" t="str">
            <v>rs28734123</v>
          </cell>
          <cell r="E3605" t="str">
            <v>chr4:7888412</v>
          </cell>
          <cell r="F3605" t="str">
            <v>A=0.594, G=0.406</v>
          </cell>
          <cell r="G3605">
            <v>0.83724216869031798</v>
          </cell>
          <cell r="H3605" t="str">
            <v>0.990906625689234</v>
          </cell>
          <cell r="I3605" t="str">
            <v>NR</v>
          </cell>
          <cell r="J3605" t="str">
            <v>0.1368</v>
          </cell>
          <cell r="K3605" t="str">
            <v>0.089-0.185</v>
          </cell>
          <cell r="L3605">
            <v>2E-8</v>
          </cell>
        </row>
        <row r="3606">
          <cell r="A3606" t="str">
            <v>rs28681260</v>
          </cell>
          <cell r="B3606" t="str">
            <v>Pulse pressure</v>
          </cell>
          <cell r="C3606" t="str">
            <v>38689001</v>
          </cell>
          <cell r="D3606" t="str">
            <v>rs28734123</v>
          </cell>
          <cell r="E3606" t="str">
            <v>chr4:7888412</v>
          </cell>
          <cell r="F3606" t="str">
            <v>A=0.594, G=0.406</v>
          </cell>
          <cell r="G3606">
            <v>0.83724216869031798</v>
          </cell>
          <cell r="H3606" t="str">
            <v>0.990906625689234</v>
          </cell>
          <cell r="I3606" t="str">
            <v>NR</v>
          </cell>
          <cell r="J3606" t="str">
            <v>0.1123</v>
          </cell>
          <cell r="K3606" t="str">
            <v>0.078-0.147</v>
          </cell>
          <cell r="L3606">
            <v>1E-10</v>
          </cell>
        </row>
        <row r="3607">
          <cell r="A3607" t="str">
            <v>rs28681260</v>
          </cell>
          <cell r="B3607" t="str">
            <v>Glaucoma</v>
          </cell>
          <cell r="C3607" t="str">
            <v>30104761</v>
          </cell>
          <cell r="D3607" t="str">
            <v>rs7663205</v>
          </cell>
          <cell r="E3607" t="str">
            <v>chr4:7889096</v>
          </cell>
          <cell r="F3607" t="str">
            <v>C=0.404, T=0.596</v>
          </cell>
          <cell r="G3607">
            <v>0.84423209593086002</v>
          </cell>
          <cell r="H3607" t="str">
            <v>0.990936936936937</v>
          </cell>
          <cell r="I3607" t="str">
            <v>0.40039</v>
          </cell>
          <cell r="L3607">
            <v>8.9999999999999996E-12</v>
          </cell>
        </row>
        <row r="3608">
          <cell r="A3608" t="str">
            <v>rs28681260</v>
          </cell>
          <cell r="B3608" t="str">
            <v>Pulse pressure</v>
          </cell>
          <cell r="C3608" t="str">
            <v>34594039</v>
          </cell>
          <cell r="D3608" t="str">
            <v>rs7655918</v>
          </cell>
          <cell r="E3608" t="str">
            <v>chr4:7889301</v>
          </cell>
          <cell r="F3608" t="str">
            <v>A=0.404, G=0.596</v>
          </cell>
          <cell r="G3608">
            <v>0.84423209593086002</v>
          </cell>
          <cell r="H3608" t="str">
            <v>0.990936936936937</v>
          </cell>
          <cell r="I3608" t="str">
            <v>NR</v>
          </cell>
          <cell r="J3608" t="str">
            <v>0.0125</v>
          </cell>
          <cell r="K3608" t="str">
            <v>0.0088-0.0162</v>
          </cell>
          <cell r="L3608">
            <v>1E-10</v>
          </cell>
        </row>
        <row r="3609">
          <cell r="A3609" t="str">
            <v>rs28681260</v>
          </cell>
          <cell r="B3609" t="str">
            <v>Intraocular pressure</v>
          </cell>
          <cell r="C3609" t="str">
            <v>29235454</v>
          </cell>
          <cell r="D3609" t="str">
            <v>rs28795989</v>
          </cell>
          <cell r="E3609" t="str">
            <v>chr4:7891545</v>
          </cell>
          <cell r="F3609" t="str">
            <v>A=0.404, G=0.596</v>
          </cell>
          <cell r="G3609">
            <v>0.84423209593086002</v>
          </cell>
          <cell r="H3609" t="str">
            <v>0.990936936936937</v>
          </cell>
          <cell r="I3609" t="str">
            <v>NR</v>
          </cell>
          <cell r="J3609" t="str">
            <v>0.13</v>
          </cell>
          <cell r="L3609">
            <v>5.9999999999999998E-21</v>
          </cell>
        </row>
        <row r="3610">
          <cell r="A3610" t="str">
            <v>rs28681260</v>
          </cell>
          <cell r="B3610" t="str">
            <v>Glaucoma</v>
          </cell>
          <cell r="C3610" t="str">
            <v>30054594</v>
          </cell>
          <cell r="D3610" t="str">
            <v>rs28795989</v>
          </cell>
          <cell r="E3610" t="str">
            <v>chr4:7891545</v>
          </cell>
          <cell r="F3610" t="str">
            <v>A=0.404, G=0.596</v>
          </cell>
          <cell r="G3610">
            <v>0.84423209593086002</v>
          </cell>
          <cell r="H3610" t="str">
            <v>0.990936936936937</v>
          </cell>
          <cell r="I3610" t="str">
            <v>NR</v>
          </cell>
          <cell r="J3610" t="str">
            <v>1.15</v>
          </cell>
          <cell r="K3610" t="str">
            <v>1.11-1.20</v>
          </cell>
          <cell r="L3610">
            <v>1.9999999999999999E-20</v>
          </cell>
        </row>
        <row r="3611">
          <cell r="A3611" t="str">
            <v>rs28681260</v>
          </cell>
          <cell r="B3611" t="str">
            <v>Intraocular pressure</v>
          </cell>
          <cell r="C3611" t="str">
            <v>31959993</v>
          </cell>
          <cell r="D3611" t="str">
            <v>rs28795989</v>
          </cell>
          <cell r="E3611" t="str">
            <v>chr4:7891545</v>
          </cell>
          <cell r="F3611" t="str">
            <v>A=0.404, G=0.596</v>
          </cell>
          <cell r="G3611">
            <v>0.84423209593086002</v>
          </cell>
          <cell r="H3611" t="str">
            <v>0.990936936936937</v>
          </cell>
          <cell r="I3611" t="str">
            <v>0.4</v>
          </cell>
          <cell r="L3611">
            <v>4.0000000000000002E-33</v>
          </cell>
        </row>
        <row r="3612">
          <cell r="A3612" t="str">
            <v>rs28681260</v>
          </cell>
          <cell r="B3612" t="str">
            <v>Glaucoma</v>
          </cell>
          <cell r="C3612" t="str">
            <v>31959993</v>
          </cell>
          <cell r="D3612" t="str">
            <v>rs28795989</v>
          </cell>
          <cell r="E3612" t="str">
            <v>chr4:7891545</v>
          </cell>
          <cell r="F3612" t="str">
            <v>A=0.404, G=0.596</v>
          </cell>
          <cell r="G3612">
            <v>0.84423209593086002</v>
          </cell>
          <cell r="H3612" t="str">
            <v>0.990936936936937</v>
          </cell>
          <cell r="I3612" t="str">
            <v>0.4</v>
          </cell>
          <cell r="J3612" t="str">
            <v>1.15</v>
          </cell>
          <cell r="L3612">
            <v>4.0000000000000003E-17</v>
          </cell>
        </row>
        <row r="3613">
          <cell r="A3613" t="str">
            <v>rs28681260</v>
          </cell>
          <cell r="B3613" t="str">
            <v>Glaucoma (multi-trait analysis)</v>
          </cell>
          <cell r="C3613" t="str">
            <v>31959993</v>
          </cell>
          <cell r="D3613" t="str">
            <v>rs28795989</v>
          </cell>
          <cell r="E3613" t="str">
            <v>chr4:7891545</v>
          </cell>
          <cell r="F3613" t="str">
            <v>A=0.404, G=0.596</v>
          </cell>
          <cell r="G3613">
            <v>0.84423209593086002</v>
          </cell>
          <cell r="H3613" t="str">
            <v>0.990936936936937</v>
          </cell>
          <cell r="I3613" t="str">
            <v>0.4</v>
          </cell>
          <cell r="J3613" t="str">
            <v>1.16</v>
          </cell>
          <cell r="L3613">
            <v>6.0000000000000005E-42</v>
          </cell>
        </row>
        <row r="3614">
          <cell r="A3614" t="str">
            <v>rs28681260</v>
          </cell>
          <cell r="B3614" t="str">
            <v>Intraocular pressure</v>
          </cell>
          <cell r="C3614" t="str">
            <v>32352494</v>
          </cell>
          <cell r="D3614" t="str">
            <v>rs28795989</v>
          </cell>
          <cell r="E3614" t="str">
            <v>chr4:7891545</v>
          </cell>
          <cell r="F3614" t="str">
            <v>A=0.404, G=0.596</v>
          </cell>
          <cell r="G3614">
            <v>0.84423209593086002</v>
          </cell>
          <cell r="H3614" t="str">
            <v>0.990936936936937</v>
          </cell>
          <cell r="I3614" t="str">
            <v>NR</v>
          </cell>
          <cell r="J3614" t="str">
            <v>0.17</v>
          </cell>
          <cell r="K3614" t="str">
            <v>0.15-0.19</v>
          </cell>
          <cell r="L3614">
            <v>2.9999999999999998E-31</v>
          </cell>
        </row>
        <row r="3615">
          <cell r="A3615" t="str">
            <v>rs28681260</v>
          </cell>
          <cell r="B3615" t="str">
            <v>Lung function (FEV1/FVC)</v>
          </cell>
          <cell r="C3615" t="str">
            <v>36914875</v>
          </cell>
          <cell r="D3615" t="str">
            <v>rs28370977</v>
          </cell>
          <cell r="E3615" t="str">
            <v>chr4:7894414</v>
          </cell>
          <cell r="F3615" t="str">
            <v>G=0.597, T=0.403</v>
          </cell>
          <cell r="G3615">
            <v>0.847752948761471</v>
          </cell>
          <cell r="H3615" t="str">
            <v>0.990952016908756</v>
          </cell>
          <cell r="I3615" t="str">
            <v>0.48</v>
          </cell>
          <cell r="J3615" t="str">
            <v>8.483</v>
          </cell>
          <cell r="L3615">
            <v>2.0000000000000001E-17</v>
          </cell>
        </row>
        <row r="3616">
          <cell r="A3616" t="str">
            <v>rs28681260</v>
          </cell>
          <cell r="B3616" t="str">
            <v>Glaucoma (primary open-angle)</v>
          </cell>
          <cell r="C3616" t="str">
            <v>33627673</v>
          </cell>
          <cell r="D3616" t="str">
            <v>rs6845653</v>
          </cell>
          <cell r="E3616" t="str">
            <v>chr4:7899379</v>
          </cell>
          <cell r="F3616" t="str">
            <v>C=0.326, T=0.674</v>
          </cell>
          <cell r="G3616">
            <v>0.81560793074615201</v>
          </cell>
          <cell r="H3616" t="str">
            <v>0.990355115815309</v>
          </cell>
          <cell r="I3616" t="str">
            <v>NR</v>
          </cell>
          <cell r="J3616" t="str">
            <v>0.837277</v>
          </cell>
          <cell r="K3616" t="str">
            <v>0.81-0.86</v>
          </cell>
          <cell r="L3616">
            <v>7.0000000000000003E-40</v>
          </cell>
        </row>
        <row r="3617">
          <cell r="A3617" t="str">
            <v>rs2869872</v>
          </cell>
          <cell r="B3617" t="str">
            <v>Total testosterone levels</v>
          </cell>
          <cell r="C3617" t="str">
            <v>32042192</v>
          </cell>
          <cell r="D3617" t="str">
            <v>rs1441911</v>
          </cell>
          <cell r="E3617" t="str">
            <v>chr4:77193545</v>
          </cell>
          <cell r="F3617" t="str">
            <v>G=0.799, T=0.201</v>
          </cell>
          <cell r="G3617">
            <v>0.99381341860894201</v>
          </cell>
          <cell r="H3617" t="str">
            <v>1</v>
          </cell>
          <cell r="I3617" t="str">
            <v>0.783231</v>
          </cell>
          <cell r="J3617" t="str">
            <v>0.0215233</v>
          </cell>
          <cell r="K3617" t="str">
            <v>0.014-0.029</v>
          </cell>
          <cell r="L3617">
            <v>6E-9</v>
          </cell>
        </row>
        <row r="3618">
          <cell r="A3618" t="str">
            <v>rs2869872</v>
          </cell>
          <cell r="B3618" t="str">
            <v>Sex hormone-binding globulin levels</v>
          </cell>
          <cell r="C3618" t="str">
            <v>34321204</v>
          </cell>
          <cell r="D3618" t="str">
            <v>rs1441911</v>
          </cell>
          <cell r="E3618" t="str">
            <v>chr4:77193545</v>
          </cell>
          <cell r="F3618" t="str">
            <v>G=0.799, T=0.201</v>
          </cell>
          <cell r="G3618">
            <v>0.99381341860894201</v>
          </cell>
          <cell r="H3618" t="str">
            <v>1</v>
          </cell>
          <cell r="I3618" t="str">
            <v>0.78</v>
          </cell>
          <cell r="J3618" t="str">
            <v>0.6</v>
          </cell>
          <cell r="K3618" t="str">
            <v>0.41-0.79/</v>
          </cell>
          <cell r="L3618">
            <v>5.0000000000000003E-10</v>
          </cell>
        </row>
        <row r="3619">
          <cell r="A3619" t="str">
            <v>rs2869872</v>
          </cell>
          <cell r="B3619" t="str">
            <v>Total testosterone levels</v>
          </cell>
          <cell r="C3619" t="str">
            <v>36653534</v>
          </cell>
          <cell r="D3619" t="str">
            <v>rs1441911</v>
          </cell>
          <cell r="E3619" t="str">
            <v>chr4:77193545</v>
          </cell>
          <cell r="F3619" t="str">
            <v>G=0.799, T=0.201</v>
          </cell>
          <cell r="G3619">
            <v>0.99381341860894201</v>
          </cell>
          <cell r="H3619" t="str">
            <v>1</v>
          </cell>
          <cell r="I3619" t="str">
            <v>NR</v>
          </cell>
          <cell r="J3619" t="str">
            <v>0.0225561</v>
          </cell>
          <cell r="K3619" t="str">
            <v>0.015-0.03</v>
          </cell>
          <cell r="L3619">
            <v>5.0000000000000001E-9</v>
          </cell>
        </row>
        <row r="3620">
          <cell r="A3620" t="str">
            <v>rs28780071</v>
          </cell>
          <cell r="B3620" t="str">
            <v>Gastric cancer</v>
          </cell>
          <cell r="C3620" t="str">
            <v>33002439</v>
          </cell>
          <cell r="D3620" t="str">
            <v>rs28749114</v>
          </cell>
          <cell r="E3620" t="str">
            <v>chr6:29905452</v>
          </cell>
          <cell r="F3620" t="str">
            <v>A=0.599, G=0.401</v>
          </cell>
          <cell r="G3620">
            <v>0.818960757614837</v>
          </cell>
          <cell r="H3620" t="str">
            <v>0.995339874185868</v>
          </cell>
          <cell r="I3620" t="str">
            <v>0.6</v>
          </cell>
          <cell r="J3620" t="str">
            <v>1.14</v>
          </cell>
          <cell r="L3620">
            <v>5.0000000000000001E-9</v>
          </cell>
        </row>
        <row r="3621">
          <cell r="A3621" t="str">
            <v>rs28780071</v>
          </cell>
          <cell r="B3621" t="str">
            <v>Tapasin-related protein levels (TAPBPL.6364.7.3)</v>
          </cell>
          <cell r="C3621" t="str">
            <v>29875488</v>
          </cell>
          <cell r="D3621" t="str">
            <v>rs28749114</v>
          </cell>
          <cell r="E3621" t="str">
            <v>chr6:29905452</v>
          </cell>
          <cell r="F3621" t="str">
            <v>A=0.599, G=0.401</v>
          </cell>
          <cell r="G3621">
            <v>0.818960757614837</v>
          </cell>
          <cell r="H3621" t="str">
            <v>0.995339874185868</v>
          </cell>
          <cell r="I3621" t="str">
            <v>0.359</v>
          </cell>
          <cell r="J3621" t="str">
            <v>0.22</v>
          </cell>
          <cell r="K3621" t="str">
            <v>-0.16--0.28</v>
          </cell>
          <cell r="L3621">
            <v>4.0000000000000003E-17</v>
          </cell>
        </row>
        <row r="3622">
          <cell r="A3622" t="str">
            <v>rs28780071</v>
          </cell>
          <cell r="B3622" t="str">
            <v>Eosinophil percentage of white cells</v>
          </cell>
          <cell r="C3622" t="str">
            <v>32888494</v>
          </cell>
          <cell r="D3622" t="str">
            <v>rs28749130</v>
          </cell>
          <cell r="E3622" t="str">
            <v>chr6:29907835</v>
          </cell>
          <cell r="F3622" t="str">
            <v>A=0.315, T=0.685</v>
          </cell>
          <cell r="G3622">
            <v>0.82464638559344805</v>
          </cell>
          <cell r="H3622" t="str">
            <v>0.995102621022705</v>
          </cell>
          <cell r="I3622" t="str">
            <v>0.290175</v>
          </cell>
          <cell r="J3622" t="str">
            <v>0.05423409</v>
          </cell>
          <cell r="K3622" t="str">
            <v>0.043-0.066</v>
          </cell>
          <cell r="L3622">
            <v>1.9999999999999999E-20</v>
          </cell>
        </row>
        <row r="3623">
          <cell r="A3623" t="str">
            <v>rs28780071</v>
          </cell>
          <cell r="B3623" t="str">
            <v>Hay fever and/or eczema</v>
          </cell>
          <cell r="C3623" t="str">
            <v>31361310</v>
          </cell>
          <cell r="D3623" t="str">
            <v>rs28749131</v>
          </cell>
          <cell r="E3623" t="str">
            <v>chr6:29907895</v>
          </cell>
          <cell r="F3623" t="str">
            <v>A=0.357, G=0.643</v>
          </cell>
          <cell r="G3623">
            <v>0.98704550219960596</v>
          </cell>
          <cell r="H3623" t="str">
            <v>0.995656791551898</v>
          </cell>
          <cell r="I3623" t="str">
            <v>0.6706</v>
          </cell>
          <cell r="J3623" t="str">
            <v>1.041016</v>
          </cell>
          <cell r="K3623" t="str">
            <v>1.03-1.05</v>
          </cell>
          <cell r="L3623">
            <v>2.0000000000000001E-10</v>
          </cell>
        </row>
        <row r="3624">
          <cell r="A3624" t="str">
            <v>rs28780071</v>
          </cell>
          <cell r="B3624" t="str">
            <v>Asthma (childhood onset)</v>
          </cell>
          <cell r="C3624" t="str">
            <v>31669095</v>
          </cell>
          <cell r="D3624" t="str">
            <v>rs13203830</v>
          </cell>
          <cell r="E3624" t="str">
            <v>chr6:29908804</v>
          </cell>
          <cell r="F3624" t="str">
            <v>A=0.356, G=0.644</v>
          </cell>
          <cell r="G3624">
            <v>0.99134579335213502</v>
          </cell>
          <cell r="H3624" t="str">
            <v>0.995663494034071</v>
          </cell>
          <cell r="I3624" t="str">
            <v>NR</v>
          </cell>
          <cell r="L3624">
            <v>8.0000000000000003E-10</v>
          </cell>
        </row>
        <row r="3625">
          <cell r="A3625" t="str">
            <v>rs28780071</v>
          </cell>
          <cell r="B3625" t="str">
            <v>Mouth ulcers</v>
          </cell>
          <cell r="C3625" t="str">
            <v>30837455</v>
          </cell>
          <cell r="D3625" t="str">
            <v>rs41546314</v>
          </cell>
          <cell r="E3625" t="str">
            <v>chr6:29910378</v>
          </cell>
          <cell r="F3625" t="str">
            <v>C=0.686, T=0.314</v>
          </cell>
          <cell r="G3625">
            <v>0.82895312120476095</v>
          </cell>
          <cell r="H3625" t="str">
            <v>1</v>
          </cell>
          <cell r="I3625" t="str">
            <v>0.309983</v>
          </cell>
          <cell r="J3625" t="str">
            <v>1.0479736</v>
          </cell>
          <cell r="K3625" t="str">
            <v>1.04-1.05</v>
          </cell>
          <cell r="L3625">
            <v>5.0000000000000002E-23</v>
          </cell>
        </row>
        <row r="3626">
          <cell r="A3626" t="str">
            <v>rs28780071</v>
          </cell>
          <cell r="B3626" t="str">
            <v>Eosinophil counts</v>
          </cell>
          <cell r="C3626" t="str">
            <v>34469753</v>
          </cell>
          <cell r="D3626" t="str">
            <v>rs2975059</v>
          </cell>
          <cell r="E3626" t="str">
            <v>chr6:29912494</v>
          </cell>
          <cell r="F3626" t="str">
            <v>C=0.353, T=0.647</v>
          </cell>
          <cell r="G3626">
            <v>0.96985985276472297</v>
          </cell>
          <cell r="H3626" t="str">
            <v>0.991253695009564</v>
          </cell>
          <cell r="I3626" t="str">
            <v>0.673</v>
          </cell>
          <cell r="L3626">
            <v>3.0000000000000002E-55</v>
          </cell>
        </row>
        <row r="3627">
          <cell r="A3627" t="str">
            <v>rs28780071</v>
          </cell>
          <cell r="B3627" t="str">
            <v>Eosinophil counts</v>
          </cell>
          <cell r="C3627" t="str">
            <v>32888494</v>
          </cell>
          <cell r="D3627" t="str">
            <v>rs2975059</v>
          </cell>
          <cell r="E3627" t="str">
            <v>chr6:29912494</v>
          </cell>
          <cell r="F3627" t="str">
            <v>C=0.353, T=0.647</v>
          </cell>
          <cell r="G3627">
            <v>0.96985985276472297</v>
          </cell>
          <cell r="H3627" t="str">
            <v>0.991253695009564</v>
          </cell>
          <cell r="I3627" t="str">
            <v>0.327132</v>
          </cell>
          <cell r="J3627" t="str">
            <v>0.04847726</v>
          </cell>
          <cell r="K3627" t="str">
            <v>0.043-0.054</v>
          </cell>
          <cell r="L3627">
            <v>1.9999999999999999E-74</v>
          </cell>
        </row>
        <row r="3628">
          <cell r="A3628" t="str">
            <v>rs28780071</v>
          </cell>
          <cell r="B3628" t="str">
            <v>Eosinophil forward scatter distribution width</v>
          </cell>
          <cell r="C3628" t="str">
            <v>37596262</v>
          </cell>
          <cell r="D3628" t="str">
            <v>rs2975059</v>
          </cell>
          <cell r="E3628" t="str">
            <v>chr6:29912494</v>
          </cell>
          <cell r="F3628" t="str">
            <v>C=0.353, T=0.647</v>
          </cell>
          <cell r="G3628">
            <v>0.96985985276472297</v>
          </cell>
          <cell r="H3628" t="str">
            <v>0.991253695009564</v>
          </cell>
          <cell r="I3628" t="str">
            <v>0.4153</v>
          </cell>
          <cell r="J3628" t="str">
            <v>0.0546191</v>
          </cell>
          <cell r="K3628" t="str">
            <v>0.037-0.072</v>
          </cell>
          <cell r="L3628">
            <v>8.0000000000000003E-10</v>
          </cell>
        </row>
        <row r="3629">
          <cell r="A3629" t="str">
            <v>rs28780071</v>
          </cell>
          <cell r="B3629" t="str">
            <v>interferon-related traits</v>
          </cell>
          <cell r="C3629" t="str">
            <v>33104735</v>
          </cell>
          <cell r="D3629" t="str">
            <v>rs2735099</v>
          </cell>
          <cell r="E3629" t="str">
            <v>chr6:29914828</v>
          </cell>
          <cell r="F3629" t="str">
            <v>G=0.663, T=0.337</v>
          </cell>
          <cell r="G3629">
            <v>0.91154677004641305</v>
          </cell>
          <cell r="H3629" t="str">
            <v>0.995420445027131</v>
          </cell>
          <cell r="I3629" t="str">
            <v>0.417</v>
          </cell>
          <cell r="L3629">
            <v>3.0000000000000001E-26</v>
          </cell>
        </row>
        <row r="3630">
          <cell r="A3630" t="str">
            <v>rs28780071</v>
          </cell>
          <cell r="B3630" t="str">
            <v>Lymphocyte side scatter</v>
          </cell>
          <cell r="C3630" t="str">
            <v>37596262</v>
          </cell>
          <cell r="D3630" t="str">
            <v>rs2735099</v>
          </cell>
          <cell r="E3630" t="str">
            <v>chr6:29914828</v>
          </cell>
          <cell r="F3630" t="str">
            <v>G=0.663, T=0.337</v>
          </cell>
          <cell r="G3630">
            <v>0.91154677004641305</v>
          </cell>
          <cell r="H3630" t="str">
            <v>0.995420445027131</v>
          </cell>
          <cell r="I3630" t="str">
            <v>0.3636</v>
          </cell>
          <cell r="J3630" t="str">
            <v>0.0596738</v>
          </cell>
          <cell r="K3630" t="str">
            <v>0.045-0.075</v>
          </cell>
          <cell r="L3630">
            <v>4.0000000000000003E-15</v>
          </cell>
        </row>
        <row r="3631">
          <cell r="A3631" t="str">
            <v>rs28780071</v>
          </cell>
          <cell r="B3631" t="str">
            <v>Takayasu arteritis</v>
          </cell>
          <cell r="C3631" t="str">
            <v>33308445</v>
          </cell>
          <cell r="D3631" t="str">
            <v>rs28749167</v>
          </cell>
          <cell r="E3631" t="str">
            <v>chr6:29921034</v>
          </cell>
          <cell r="F3631" t="str">
            <v>C=0.37, T=0.63</v>
          </cell>
          <cell r="G3631">
            <v>0.941573742200982</v>
          </cell>
          <cell r="H3631" t="str">
            <v>1</v>
          </cell>
          <cell r="I3631" t="str">
            <v>NR</v>
          </cell>
          <cell r="J3631" t="str">
            <v>1.43</v>
          </cell>
          <cell r="L3631">
            <v>2.0000000000000001E-9</v>
          </cell>
        </row>
        <row r="3632">
          <cell r="A3632" t="str">
            <v>rs28780071</v>
          </cell>
          <cell r="B3632" t="str">
            <v>Intrinsic epigenetic age acceleration</v>
          </cell>
          <cell r="C3632" t="str">
            <v>34187551</v>
          </cell>
          <cell r="D3632" t="str">
            <v>rs28780071</v>
          </cell>
          <cell r="E3632" t="str">
            <v>chr6:29922667</v>
          </cell>
          <cell r="F3632" t="str">
            <v>C=0.644, T=0.356</v>
          </cell>
          <cell r="G3632">
            <v>1</v>
          </cell>
          <cell r="H3632" t="str">
            <v>1</v>
          </cell>
          <cell r="I3632" t="str">
            <v>0.3313</v>
          </cell>
          <cell r="J3632" t="str">
            <v>0.2035</v>
          </cell>
          <cell r="K3632" t="str">
            <v>0.14-0.27</v>
          </cell>
          <cell r="L3632">
            <v>4.0000000000000002E-9</v>
          </cell>
        </row>
        <row r="3633">
          <cell r="A3633" t="str">
            <v>rs28780071</v>
          </cell>
          <cell r="B3633" t="str">
            <v>Menarche (age at onset)</v>
          </cell>
          <cell r="C3633" t="str">
            <v>25231870</v>
          </cell>
          <cell r="D3633" t="str">
            <v>rs16896742</v>
          </cell>
          <cell r="E3633" t="str">
            <v>chr6:29922740</v>
          </cell>
          <cell r="F3633" t="str">
            <v>A=0.614, G=0.386</v>
          </cell>
          <cell r="G3633">
            <v>0.87197950194913798</v>
          </cell>
          <cell r="H3633" t="str">
            <v>0.995452984035725</v>
          </cell>
          <cell r="I3633" t="str">
            <v>0.38</v>
          </cell>
          <cell r="J3633" t="str">
            <v>0.04</v>
          </cell>
          <cell r="K3633" t="str">
            <v>0.028-0.052</v>
          </cell>
          <cell r="L3633">
            <v>3E-10</v>
          </cell>
        </row>
        <row r="3634">
          <cell r="A3634" t="str">
            <v>rs28780071</v>
          </cell>
          <cell r="B3634" t="str">
            <v>EGF/PPIB protein level ratio</v>
          </cell>
          <cell r="C3634" t="str">
            <v>38412862</v>
          </cell>
          <cell r="D3634" t="str">
            <v>rs16896742</v>
          </cell>
          <cell r="E3634" t="str">
            <v>chr6:29922740</v>
          </cell>
          <cell r="F3634" t="str">
            <v>A=0.614, G=0.386</v>
          </cell>
          <cell r="G3634">
            <v>0.87197950194913798</v>
          </cell>
          <cell r="H3634" t="str">
            <v>0.995452984035725</v>
          </cell>
          <cell r="I3634" t="str">
            <v>NR</v>
          </cell>
          <cell r="J3634" t="str">
            <v>0.0561323</v>
          </cell>
          <cell r="K3634" t="str">
            <v>0.042-0.07</v>
          </cell>
          <cell r="L3634">
            <v>7.0000000000000001E-15</v>
          </cell>
        </row>
        <row r="3635">
          <cell r="A3635" t="str">
            <v>rs28780071</v>
          </cell>
          <cell r="B3635" t="str">
            <v>Serum levels of protein NPTX1</v>
          </cell>
          <cell r="C3635" t="str">
            <v>35078996</v>
          </cell>
          <cell r="D3635" t="str">
            <v>rs16896742</v>
          </cell>
          <cell r="E3635" t="str">
            <v>chr6:29922740</v>
          </cell>
          <cell r="F3635" t="str">
            <v>A=0.614, G=0.386</v>
          </cell>
          <cell r="G3635">
            <v>0.87197950194913798</v>
          </cell>
          <cell r="H3635" t="str">
            <v>0.995452984035725</v>
          </cell>
          <cell r="I3635" t="str">
            <v>0.4238</v>
          </cell>
          <cell r="J3635" t="str">
            <v>0.206363</v>
          </cell>
          <cell r="K3635" t="str">
            <v>0.17-0.24</v>
          </cell>
          <cell r="L3635">
            <v>6.0000000000000001E-28</v>
          </cell>
        </row>
        <row r="3636">
          <cell r="A3636" t="str">
            <v>rs28780071</v>
          </cell>
          <cell r="B3636" t="str">
            <v>Prostate cancer</v>
          </cell>
          <cell r="C3636" t="str">
            <v>37945903</v>
          </cell>
          <cell r="D3636" t="str">
            <v>rs16896742</v>
          </cell>
          <cell r="E3636" t="str">
            <v>chr6:29922740</v>
          </cell>
          <cell r="F3636" t="str">
            <v>A=0.614, G=0.386</v>
          </cell>
          <cell r="G3636">
            <v>0.87197950194913798</v>
          </cell>
          <cell r="H3636" t="str">
            <v>0.995452984035725</v>
          </cell>
          <cell r="I3636" t="str">
            <v>0.383</v>
          </cell>
          <cell r="J3636" t="str">
            <v>1.05</v>
          </cell>
          <cell r="K3636" t="str">
            <v>1.04-1.07</v>
          </cell>
          <cell r="L3636">
            <v>6.0000000000000006E-20</v>
          </cell>
        </row>
        <row r="3637">
          <cell r="A3637" t="str">
            <v>rs28780071</v>
          </cell>
          <cell r="B3637" t="str">
            <v>Prostate cancer</v>
          </cell>
          <cell r="C3637" t="str">
            <v>37945903</v>
          </cell>
          <cell r="D3637" t="str">
            <v>rs16896742</v>
          </cell>
          <cell r="E3637" t="str">
            <v>chr6:29922740</v>
          </cell>
          <cell r="F3637" t="str">
            <v>A=0.614, G=0.386</v>
          </cell>
          <cell r="G3637">
            <v>0.87197950194913798</v>
          </cell>
          <cell r="H3637" t="str">
            <v>0.995452984035725</v>
          </cell>
          <cell r="I3637" t="str">
            <v>NR</v>
          </cell>
          <cell r="J3637" t="str">
            <v>1.05</v>
          </cell>
          <cell r="K3637" t="str">
            <v>1.04-1.06</v>
          </cell>
          <cell r="L3637">
            <v>6.0000000000000001E-23</v>
          </cell>
        </row>
        <row r="3638">
          <cell r="A3638" t="str">
            <v>rs28780071</v>
          </cell>
          <cell r="B3638" t="str">
            <v>IgE levels</v>
          </cell>
          <cell r="C3638" t="str">
            <v>22075330</v>
          </cell>
          <cell r="D3638" t="str">
            <v>rs2571391</v>
          </cell>
          <cell r="E3638" t="str">
            <v>chr6:29923838</v>
          </cell>
          <cell r="F3638" t="str">
            <v>A=0.643, C=0.357</v>
          </cell>
          <cell r="G3638">
            <v>0.98704550219960596</v>
          </cell>
          <cell r="H3638" t="str">
            <v>0.995656791551898</v>
          </cell>
          <cell r="I3638" t="str">
            <v>NR</v>
          </cell>
          <cell r="J3638" t="str">
            <v>0.06</v>
          </cell>
          <cell r="L3638">
            <v>1.0000000000000001E-15</v>
          </cell>
        </row>
        <row r="3639">
          <cell r="A3639" t="str">
            <v>rs28780071</v>
          </cell>
          <cell r="B3639" t="str">
            <v>Immature fraction of reticulocytes</v>
          </cell>
          <cell r="C3639" t="str">
            <v>32888494</v>
          </cell>
          <cell r="D3639" t="str">
            <v>rs2571392</v>
          </cell>
          <cell r="E3639" t="str">
            <v>chr6:29924220</v>
          </cell>
          <cell r="F3639" t="str">
            <v>A=0.343, G=0.657</v>
          </cell>
          <cell r="G3639">
            <v>0.89440820476873695</v>
          </cell>
          <cell r="H3639" t="str">
            <v>0.973000536768653</v>
          </cell>
          <cell r="I3639" t="str">
            <v>0.314446</v>
          </cell>
          <cell r="J3639" t="str">
            <v>0.023026897</v>
          </cell>
          <cell r="K3639" t="str">
            <v>0.016-0.03</v>
          </cell>
          <cell r="L3639">
            <v>3.9999999999999998E-11</v>
          </cell>
        </row>
        <row r="3640">
          <cell r="A3640" t="str">
            <v>rs28780071</v>
          </cell>
          <cell r="B3640" t="str">
            <v>Serum levels of protein TAPBPL</v>
          </cell>
          <cell r="C3640" t="str">
            <v>35078996</v>
          </cell>
          <cell r="D3640" t="str">
            <v>rs2571394</v>
          </cell>
          <cell r="E3640" t="str">
            <v>chr6:29924389</v>
          </cell>
          <cell r="F3640" t="str">
            <v>A=0.639, G=0.361</v>
          </cell>
          <cell r="G3640">
            <v>0.96158379158951901</v>
          </cell>
          <cell r="H3640" t="str">
            <v>0.991259546295733</v>
          </cell>
          <cell r="I3640" t="str">
            <v>0.3722</v>
          </cell>
          <cell r="J3640" t="str">
            <v>0.160938</v>
          </cell>
          <cell r="K3640" t="str">
            <v>0.12-0.2</v>
          </cell>
          <cell r="L3640">
            <v>1.0000000000000001E-15</v>
          </cell>
        </row>
        <row r="3641">
          <cell r="A3641" t="str">
            <v>rs28780071</v>
          </cell>
          <cell r="B3641" t="str">
            <v>CD84/SDC4 protein level ratio</v>
          </cell>
          <cell r="C3641" t="str">
            <v>38412862</v>
          </cell>
          <cell r="D3641" t="str">
            <v>rs2517701</v>
          </cell>
          <cell r="E3641" t="str">
            <v>chr6:29925972</v>
          </cell>
          <cell r="F3641" t="str">
            <v>A=0.643, T=0.357</v>
          </cell>
          <cell r="G3641">
            <v>0.93605391398105497</v>
          </cell>
          <cell r="H3641" t="str">
            <v>0.969597540863288</v>
          </cell>
          <cell r="I3641" t="str">
            <v>NR</v>
          </cell>
          <cell r="J3641" t="str">
            <v>0.103737</v>
          </cell>
          <cell r="K3641" t="str">
            <v>0.089-0.118</v>
          </cell>
          <cell r="L3641">
            <v>1.9999999999999999E-44</v>
          </cell>
        </row>
        <row r="3642">
          <cell r="A3642" t="str">
            <v>rs28780071</v>
          </cell>
          <cell r="B3642" t="str">
            <v>CNPY4/MANF protein level ratio</v>
          </cell>
          <cell r="C3642" t="str">
            <v>38412862</v>
          </cell>
          <cell r="D3642" t="str">
            <v>rs2517701</v>
          </cell>
          <cell r="E3642" t="str">
            <v>chr6:29925972</v>
          </cell>
          <cell r="F3642" t="str">
            <v>A=0.643, T=0.357</v>
          </cell>
          <cell r="G3642">
            <v>0.93605391398105497</v>
          </cell>
          <cell r="H3642" t="str">
            <v>0.969597540863288</v>
          </cell>
          <cell r="I3642" t="str">
            <v>NR</v>
          </cell>
          <cell r="J3642" t="str">
            <v>0.0577489</v>
          </cell>
          <cell r="K3642" t="str">
            <v>0.043-0.072</v>
          </cell>
          <cell r="L3642">
            <v>8.0000000000000006E-15</v>
          </cell>
        </row>
        <row r="3643">
          <cell r="A3643" t="str">
            <v>rs28897668</v>
          </cell>
          <cell r="B3643" t="str">
            <v>Waist-to-hip ratio adjusted for BMI</v>
          </cell>
          <cell r="C3643" t="str">
            <v>34021172</v>
          </cell>
          <cell r="D3643" t="str">
            <v>rs62240442</v>
          </cell>
          <cell r="E3643" t="str">
            <v>chr3:12227819</v>
          </cell>
          <cell r="F3643" t="str">
            <v>A=0.048, G=0.952</v>
          </cell>
          <cell r="G3643">
            <v>0.978569298282988</v>
          </cell>
          <cell r="H3643" t="str">
            <v>1</v>
          </cell>
          <cell r="I3643" t="str">
            <v>NR</v>
          </cell>
          <cell r="J3643" t="str">
            <v>0.0404362</v>
          </cell>
          <cell r="K3643" t="str">
            <v>0.03-0.051</v>
          </cell>
          <cell r="L3643">
            <v>4.0000000000000001E-13</v>
          </cell>
        </row>
        <row r="3644">
          <cell r="A3644" t="str">
            <v>rs28897668</v>
          </cell>
          <cell r="B3644" t="str">
            <v>Hip index</v>
          </cell>
          <cell r="C3644" t="str">
            <v>34021172</v>
          </cell>
          <cell r="D3644" t="str">
            <v>rs62240442</v>
          </cell>
          <cell r="E3644" t="str">
            <v>chr3:12227819</v>
          </cell>
          <cell r="F3644" t="str">
            <v>A=0.048, G=0.952</v>
          </cell>
          <cell r="G3644">
            <v>0.978569298282988</v>
          </cell>
          <cell r="H3644" t="str">
            <v>1</v>
          </cell>
          <cell r="I3644" t="str">
            <v>NR</v>
          </cell>
          <cell r="J3644" t="str">
            <v>0.0379259</v>
          </cell>
          <cell r="K3644" t="str">
            <v>0.027-0.049</v>
          </cell>
          <cell r="L3644">
            <v>6E-11</v>
          </cell>
        </row>
        <row r="3645">
          <cell r="A3645" t="str">
            <v>rs28897668</v>
          </cell>
          <cell r="B3645" t="str">
            <v>Waist-hip index</v>
          </cell>
          <cell r="C3645" t="str">
            <v>34021172</v>
          </cell>
          <cell r="D3645" t="str">
            <v>rs62240442</v>
          </cell>
          <cell r="E3645" t="str">
            <v>chr3:12227819</v>
          </cell>
          <cell r="F3645" t="str">
            <v>A=0.048, G=0.952</v>
          </cell>
          <cell r="G3645">
            <v>0.978569298282988</v>
          </cell>
          <cell r="H3645" t="str">
            <v>1</v>
          </cell>
          <cell r="I3645" t="str">
            <v>NR</v>
          </cell>
          <cell r="J3645" t="str">
            <v>0.0409632</v>
          </cell>
          <cell r="K3645" t="str">
            <v>0.03-0.052</v>
          </cell>
          <cell r="L3645">
            <v>2.0000000000000001E-13</v>
          </cell>
        </row>
        <row r="3646">
          <cell r="A3646" t="str">
            <v>rs2896522</v>
          </cell>
          <cell r="B3646" t="str">
            <v>SAA plasma levels</v>
          </cell>
          <cell r="C3646" t="str">
            <v>35264221</v>
          </cell>
          <cell r="D3646" t="str">
            <v>rs10832912</v>
          </cell>
          <cell r="E3646" t="str">
            <v>chr11:18277116</v>
          </cell>
          <cell r="F3646" t="str">
            <v>C=0.195, G=0.805</v>
          </cell>
          <cell r="G3646">
            <v>0.96252376623401803</v>
          </cell>
          <cell r="H3646" t="str">
            <v>0.987295413214791</v>
          </cell>
          <cell r="I3646" t="str">
            <v>NR</v>
          </cell>
          <cell r="J3646" t="str">
            <v>0.703</v>
          </cell>
          <cell r="K3646" t="str">
            <v>0.51-0.9/</v>
          </cell>
          <cell r="L3646">
            <v>5.0000000000000002E-11</v>
          </cell>
        </row>
        <row r="3647">
          <cell r="A3647" t="str">
            <v>rs290804</v>
          </cell>
          <cell r="B3647" t="str">
            <v>DNA methylation Hannum age acceleration</v>
          </cell>
          <cell r="C3647" t="str">
            <v>34187551</v>
          </cell>
          <cell r="D3647" t="str">
            <v>rs290794</v>
          </cell>
          <cell r="E3647" t="str">
            <v>chr7:130416394</v>
          </cell>
          <cell r="F3647" t="str">
            <v>A=0.199, G=0.801</v>
          </cell>
          <cell r="G3647">
            <v>0.93434616591993702</v>
          </cell>
          <cell r="H3647" t="str">
            <v>0.993688833124216</v>
          </cell>
          <cell r="I3647" t="str">
            <v>NR</v>
          </cell>
          <cell r="L3647">
            <v>4.0000000000000001E-13</v>
          </cell>
        </row>
        <row r="3648">
          <cell r="A3648" t="str">
            <v>rs290804</v>
          </cell>
          <cell r="B3648" t="str">
            <v>Height</v>
          </cell>
          <cell r="C3648" t="str">
            <v>36224396</v>
          </cell>
          <cell r="D3648" t="str">
            <v>rs290794</v>
          </cell>
          <cell r="E3648" t="str">
            <v>chr7:130416394</v>
          </cell>
          <cell r="F3648" t="str">
            <v>A=0.199, G=0.801</v>
          </cell>
          <cell r="G3648">
            <v>0.93434616591993702</v>
          </cell>
          <cell r="H3648" t="str">
            <v>0.993688833124216</v>
          </cell>
          <cell r="I3648" t="str">
            <v>0.2112</v>
          </cell>
          <cell r="J3648" t="str">
            <v>0.005</v>
          </cell>
          <cell r="K3648" t="str">
            <v>0.0034-0.0066</v>
          </cell>
          <cell r="L3648">
            <v>3E-10</v>
          </cell>
        </row>
        <row r="3649">
          <cell r="A3649" t="str">
            <v>rs290804</v>
          </cell>
          <cell r="B3649" t="str">
            <v>Hip index</v>
          </cell>
          <cell r="C3649" t="str">
            <v>34021172</v>
          </cell>
          <cell r="D3649" t="str">
            <v>rs290793</v>
          </cell>
          <cell r="E3649" t="str">
            <v>chr7:130416726</v>
          </cell>
          <cell r="F3649" t="str">
            <v>C=0.195, G=0.805</v>
          </cell>
          <cell r="G3649">
            <v>0.91090128540372695</v>
          </cell>
          <cell r="H3649" t="str">
            <v>0.99356003380022</v>
          </cell>
          <cell r="I3649" t="str">
            <v>NR</v>
          </cell>
          <cell r="J3649" t="str">
            <v>0.0225815</v>
          </cell>
          <cell r="K3649" t="str">
            <v>0.015-0.03</v>
          </cell>
          <cell r="L3649">
            <v>2.0000000000000001E-9</v>
          </cell>
        </row>
        <row r="3650">
          <cell r="A3650" t="str">
            <v>rs290804</v>
          </cell>
          <cell r="B3650" t="str">
            <v>DNA methylation Hannum age acceleration</v>
          </cell>
          <cell r="C3650" t="str">
            <v>34187551</v>
          </cell>
          <cell r="D3650" t="str">
            <v>rs111731678</v>
          </cell>
          <cell r="E3650" t="str">
            <v>chr7:130418744</v>
          </cell>
          <cell r="F3650" t="str">
            <v>A=0.198, T=0.802</v>
          </cell>
          <cell r="G3650">
            <v>0.92846315397312895</v>
          </cell>
          <cell r="H3650" t="str">
            <v>0.993657118717805</v>
          </cell>
          <cell r="I3650" t="str">
            <v>0.1939</v>
          </cell>
          <cell r="J3650" t="str">
            <v>0.2266</v>
          </cell>
          <cell r="K3650" t="str">
            <v>0.15-0.3</v>
          </cell>
          <cell r="L3650">
            <v>1E-8</v>
          </cell>
        </row>
        <row r="3651">
          <cell r="A3651" t="str">
            <v>rs2909261</v>
          </cell>
          <cell r="B3651" t="str">
            <v>Risk-taking behavior (multivariate analysis)</v>
          </cell>
          <cell r="C3651" t="str">
            <v>36324656</v>
          </cell>
          <cell r="D3651" t="str">
            <v>rs2909261</v>
          </cell>
          <cell r="E3651" t="str">
            <v>chr2:54048939</v>
          </cell>
          <cell r="F3651" t="str">
            <v>C=0.301, T=0.699</v>
          </cell>
          <cell r="G3651">
            <v>1</v>
          </cell>
          <cell r="H3651" t="str">
            <v>1</v>
          </cell>
          <cell r="I3651" t="str">
            <v>NR</v>
          </cell>
          <cell r="L3651">
            <v>2.9999999999999997E-8</v>
          </cell>
        </row>
        <row r="3652">
          <cell r="A3652" t="str">
            <v>rs2909261</v>
          </cell>
          <cell r="B3652" t="str">
            <v>Lymphocyte percentage of white cells</v>
          </cell>
          <cell r="C3652" t="str">
            <v>32888494</v>
          </cell>
          <cell r="D3652" t="str">
            <v>rs698853</v>
          </cell>
          <cell r="E3652" t="str">
            <v>chr2:54053872</v>
          </cell>
          <cell r="F3652" t="str">
            <v>A=0.699, G=0.301</v>
          </cell>
          <cell r="G3652">
            <v>0.99057669460900999</v>
          </cell>
          <cell r="H3652" t="str">
            <v>0.995277194860311</v>
          </cell>
          <cell r="I3652" t="str">
            <v>0.276124</v>
          </cell>
          <cell r="J3652" t="str">
            <v>0.017353805</v>
          </cell>
          <cell r="K3652" t="str">
            <v>0.013-0.022</v>
          </cell>
          <cell r="L3652">
            <v>2E-12</v>
          </cell>
        </row>
        <row r="3653">
          <cell r="A3653" t="str">
            <v>rs2911651</v>
          </cell>
          <cell r="B3653" t="str">
            <v>Educational attainment</v>
          </cell>
          <cell r="C3653" t="str">
            <v>35361970</v>
          </cell>
          <cell r="D3653" t="str">
            <v>rs2911653</v>
          </cell>
          <cell r="E3653" t="str">
            <v>chr2:220921082</v>
          </cell>
          <cell r="F3653" t="str">
            <v>A=0.654, C=0.346</v>
          </cell>
          <cell r="G3653">
            <v>0.98249932613749902</v>
          </cell>
          <cell r="H3653" t="str">
            <v>0.995581285029077</v>
          </cell>
          <cell r="I3653" t="str">
            <v>0.6279</v>
          </cell>
          <cell r="J3653" t="str">
            <v>0.00626755</v>
          </cell>
          <cell r="K3653" t="str">
            <v>0.0041-0.0084</v>
          </cell>
          <cell r="L3653">
            <v>6.9999999999999998E-9</v>
          </cell>
        </row>
        <row r="3654">
          <cell r="A3654" t="str">
            <v>rs2914305</v>
          </cell>
          <cell r="B3654" t="str">
            <v>Smoking initiation</v>
          </cell>
          <cell r="C3654" t="str">
            <v>36477530</v>
          </cell>
          <cell r="D3654" t="str">
            <v>rs12515674</v>
          </cell>
          <cell r="E3654" t="str">
            <v>chr5:7702309</v>
          </cell>
          <cell r="F3654" t="str">
            <v>A=0.558, T=0.442</v>
          </cell>
          <cell r="G3654">
            <v>0.89262816205690299</v>
          </cell>
          <cell r="H3654" t="str">
            <v>0.987417398011298</v>
          </cell>
          <cell r="I3654" t="str">
            <v>0.451</v>
          </cell>
          <cell r="J3654" t="str">
            <v>0.006</v>
          </cell>
          <cell r="K3654" t="str">
            <v>0.0043-0.0077</v>
          </cell>
          <cell r="L3654">
            <v>4.9999999999999997E-12</v>
          </cell>
        </row>
        <row r="3655">
          <cell r="A3655" t="str">
            <v>rs2936567</v>
          </cell>
          <cell r="B3655" t="str">
            <v>Body mass index</v>
          </cell>
          <cell r="C3655" t="str">
            <v>31669095</v>
          </cell>
          <cell r="D3655" t="str">
            <v>rs2245310</v>
          </cell>
          <cell r="E3655" t="str">
            <v>chr10:93060349</v>
          </cell>
          <cell r="F3655" t="str">
            <v>A=0.322, G=0.678</v>
          </cell>
          <cell r="G3655">
            <v>0.87119078104993597</v>
          </cell>
          <cell r="H3655" t="str">
            <v>1</v>
          </cell>
          <cell r="I3655" t="str">
            <v>NR</v>
          </cell>
          <cell r="L3655">
            <v>1E-8</v>
          </cell>
        </row>
        <row r="3656">
          <cell r="A3656" t="str">
            <v>rs2936567</v>
          </cell>
          <cell r="B3656" t="str">
            <v>BMI (standard GWA)</v>
          </cell>
          <cell r="C3656" t="str">
            <v>37106081</v>
          </cell>
          <cell r="D3656" t="str">
            <v>rs2245310</v>
          </cell>
          <cell r="E3656" t="str">
            <v>chr10:93060349</v>
          </cell>
          <cell r="F3656" t="str">
            <v>A=0.322, G=0.678</v>
          </cell>
          <cell r="G3656">
            <v>0.87119078104993597</v>
          </cell>
          <cell r="H3656" t="str">
            <v>1</v>
          </cell>
          <cell r="I3656" t="str">
            <v>NR</v>
          </cell>
          <cell r="J3656" t="str">
            <v>0.073897</v>
          </cell>
          <cell r="K3656" t="str">
            <v>0.048-0.1</v>
          </cell>
          <cell r="L3656">
            <v>4.0000000000000001E-8</v>
          </cell>
        </row>
        <row r="3657">
          <cell r="A3657" t="str">
            <v>rs2936567</v>
          </cell>
          <cell r="B3657" t="str">
            <v>Body mass index</v>
          </cell>
          <cell r="C3657" t="str">
            <v>30239722</v>
          </cell>
          <cell r="D3657" t="str">
            <v>rs2450448</v>
          </cell>
          <cell r="E3657" t="str">
            <v>chr10:93062111</v>
          </cell>
          <cell r="F3657" t="str">
            <v>A=0.678, T=0.322</v>
          </cell>
          <cell r="G3657">
            <v>0.87119078104993597</v>
          </cell>
          <cell r="H3657" t="str">
            <v>1</v>
          </cell>
          <cell r="I3657" t="str">
            <v>0.6874</v>
          </cell>
          <cell r="J3657" t="str">
            <v>0.0128</v>
          </cell>
          <cell r="K3657" t="str">
            <v>0.0087-0.0169</v>
          </cell>
          <cell r="L3657">
            <v>4.0000000000000001E-10</v>
          </cell>
        </row>
        <row r="3658">
          <cell r="A3658" t="str">
            <v>rs2946576</v>
          </cell>
          <cell r="B3658" t="str">
            <v>Common executive function</v>
          </cell>
          <cell r="C3658" t="str">
            <v>36150907</v>
          </cell>
          <cell r="D3658" t="str">
            <v>rs4513295</v>
          </cell>
          <cell r="E3658" t="str">
            <v>chr2:17515724</v>
          </cell>
          <cell r="F3658" t="str">
            <v>G=0.723, T=0.277</v>
          </cell>
          <cell r="G3658">
            <v>0.98527905411337802</v>
          </cell>
          <cell r="H3658" t="str">
            <v>1</v>
          </cell>
          <cell r="I3658" t="str">
            <v>NR</v>
          </cell>
          <cell r="L3658">
            <v>6.9999999999999998E-9</v>
          </cell>
        </row>
        <row r="3659">
          <cell r="A3659" t="str">
            <v>rs2946576</v>
          </cell>
          <cell r="B3659" t="str">
            <v>Height</v>
          </cell>
          <cell r="C3659" t="str">
            <v>36224396</v>
          </cell>
          <cell r="D3659" t="str">
            <v>rs12998167</v>
          </cell>
          <cell r="E3659" t="str">
            <v>chr2:17516720</v>
          </cell>
          <cell r="F3659" t="str">
            <v>A=0.277, G=0.723</v>
          </cell>
          <cell r="G3659">
            <v>0.98527905411337802</v>
          </cell>
          <cell r="H3659" t="str">
            <v>1</v>
          </cell>
          <cell r="I3659" t="str">
            <v>0.3177</v>
          </cell>
          <cell r="J3659" t="str">
            <v>0.0045</v>
          </cell>
          <cell r="K3659" t="str">
            <v>0.0029-0.0061</v>
          </cell>
          <cell r="L3659">
            <v>3E-9</v>
          </cell>
        </row>
        <row r="3660">
          <cell r="A3660" t="str">
            <v>rs2947884</v>
          </cell>
          <cell r="B3660" t="str">
            <v>Cortical thickness</v>
          </cell>
          <cell r="C3660" t="str">
            <v>34560273</v>
          </cell>
          <cell r="D3660" t="str">
            <v>rs763700</v>
          </cell>
          <cell r="E3660" t="str">
            <v>chr17:67637087</v>
          </cell>
          <cell r="F3660" t="str">
            <v>C=0.586, T=0.414</v>
          </cell>
          <cell r="G3660">
            <v>0.97575708892280499</v>
          </cell>
          <cell r="H3660" t="str">
            <v>1</v>
          </cell>
          <cell r="I3660" t="str">
            <v>0.388</v>
          </cell>
          <cell r="L3660">
            <v>7.9999999999999998E-12</v>
          </cell>
        </row>
        <row r="3661">
          <cell r="A3661" t="str">
            <v>rs2947884</v>
          </cell>
          <cell r="B3661" t="str">
            <v>Vertex-wise cortical thickness</v>
          </cell>
          <cell r="C3661" t="str">
            <v>34910505</v>
          </cell>
          <cell r="D3661" t="str">
            <v>rs763700</v>
          </cell>
          <cell r="E3661" t="str">
            <v>chr17:67637087</v>
          </cell>
          <cell r="F3661" t="str">
            <v>C=0.586, T=0.414</v>
          </cell>
          <cell r="G3661">
            <v>0.97575708892280499</v>
          </cell>
          <cell r="H3661" t="str">
            <v>1</v>
          </cell>
          <cell r="I3661" t="str">
            <v>0.41</v>
          </cell>
          <cell r="J3661" t="str">
            <v>6.38</v>
          </cell>
          <cell r="L3661">
            <v>2.0000000000000001E-10</v>
          </cell>
        </row>
        <row r="3662">
          <cell r="A3662" t="str">
            <v>rs2947884</v>
          </cell>
          <cell r="B3662" t="str">
            <v>Skull bone mineral density</v>
          </cell>
          <cell r="C3662" t="str">
            <v>37402774</v>
          </cell>
          <cell r="D3662" t="str">
            <v>rs2214207</v>
          </cell>
          <cell r="E3662" t="str">
            <v>chr17:67672730</v>
          </cell>
          <cell r="F3662" t="str">
            <v>C=0.411, T=0.589</v>
          </cell>
          <cell r="G3662">
            <v>0.93985024252073501</v>
          </cell>
          <cell r="H3662" t="str">
            <v>0.98748714716906</v>
          </cell>
          <cell r="I3662" t="str">
            <v>0.6</v>
          </cell>
          <cell r="J3662" t="str">
            <v>0.041</v>
          </cell>
          <cell r="L3662">
            <v>2E-8</v>
          </cell>
        </row>
        <row r="3663">
          <cell r="A3663" t="str">
            <v>rs2951851</v>
          </cell>
          <cell r="B3663" t="str">
            <v>Neutrophil percentage of white cells</v>
          </cell>
          <cell r="C3663" t="str">
            <v>32888494</v>
          </cell>
          <cell r="D3663" t="str">
            <v>rs2978895</v>
          </cell>
          <cell r="E3663" t="str">
            <v>chr8:6692909</v>
          </cell>
          <cell r="F3663" t="str">
            <v>C=0.54, G=0.46</v>
          </cell>
          <cell r="G3663">
            <v>0.92582144291170598</v>
          </cell>
          <cell r="H3663" t="str">
            <v>0.979655560139459</v>
          </cell>
          <cell r="I3663" t="str">
            <v>0.540512</v>
          </cell>
          <cell r="J3663" t="str">
            <v>0.013117839</v>
          </cell>
          <cell r="K3663" t="str">
            <v>0.0087-0.0175</v>
          </cell>
          <cell r="L3663">
            <v>4.0000000000000002E-9</v>
          </cell>
        </row>
        <row r="3664">
          <cell r="A3664" t="str">
            <v>rs2951851</v>
          </cell>
          <cell r="B3664" t="str">
            <v>Monocyte count</v>
          </cell>
          <cell r="C3664" t="str">
            <v>32888494</v>
          </cell>
          <cell r="D3664" t="str">
            <v>rs2978893</v>
          </cell>
          <cell r="E3664" t="str">
            <v>chr8:6696017</v>
          </cell>
          <cell r="F3664" t="str">
            <v>A=0.516, G=0.484</v>
          </cell>
          <cell r="G3664">
            <v>0.82949781289529001</v>
          </cell>
          <cell r="H3664" t="str">
            <v>0.938400117566376</v>
          </cell>
          <cell r="I3664" t="str">
            <v>0.471933</v>
          </cell>
          <cell r="J3664" t="str">
            <v>0.025527513</v>
          </cell>
          <cell r="K3664" t="str">
            <v>0.021-0.03</v>
          </cell>
          <cell r="L3664">
            <v>4.0000000000000003E-30</v>
          </cell>
        </row>
        <row r="3665">
          <cell r="A3665" t="str">
            <v>rs2951851</v>
          </cell>
          <cell r="B3665" t="str">
            <v>Basophil count</v>
          </cell>
          <cell r="C3665" t="str">
            <v>32888494</v>
          </cell>
          <cell r="D3665" t="str">
            <v>rs2951833</v>
          </cell>
          <cell r="E3665" t="str">
            <v>chr8:6696893</v>
          </cell>
          <cell r="F3665" t="str">
            <v>C=0.485, G=0.515</v>
          </cell>
          <cell r="G3665">
            <v>0.82599364795920405</v>
          </cell>
          <cell r="H3665" t="str">
            <v>0.938281198874419</v>
          </cell>
          <cell r="I3665" t="str">
            <v>0.513072</v>
          </cell>
          <cell r="J3665" t="str">
            <v>0.032783564</v>
          </cell>
          <cell r="K3665" t="str">
            <v>0.028-0.037</v>
          </cell>
          <cell r="L3665">
            <v>1.9999999999999999E-48</v>
          </cell>
        </row>
        <row r="3666">
          <cell r="A3666" t="str">
            <v>rs2951851</v>
          </cell>
          <cell r="B3666" t="str">
            <v>Basophil count</v>
          </cell>
          <cell r="C3666" t="str">
            <v>34469753</v>
          </cell>
          <cell r="D3666" t="str">
            <v>rs2977799</v>
          </cell>
          <cell r="E3666" t="str">
            <v>chr8:6696927</v>
          </cell>
          <cell r="F3666" t="str">
            <v>A=0.489, G=0.511</v>
          </cell>
          <cell r="G3666">
            <v>0.82654677545116895</v>
          </cell>
          <cell r="H3666" t="str">
            <v>0.946094110664117</v>
          </cell>
          <cell r="I3666" t="str">
            <v>0.489</v>
          </cell>
          <cell r="L3666">
            <v>2.9999999999999999E-16</v>
          </cell>
        </row>
        <row r="3667">
          <cell r="A3667" t="str">
            <v>rs2951851</v>
          </cell>
          <cell r="B3667" t="str">
            <v>Basophil percentage of white cells</v>
          </cell>
          <cell r="C3667" t="str">
            <v>32888494</v>
          </cell>
          <cell r="D3667" t="str">
            <v>rs2977799</v>
          </cell>
          <cell r="E3667" t="str">
            <v>chr8:6696927</v>
          </cell>
          <cell r="F3667" t="str">
            <v>A=0.489, G=0.511</v>
          </cell>
          <cell r="G3667">
            <v>0.82654677545116895</v>
          </cell>
          <cell r="H3667" t="str">
            <v>0.946094110664117</v>
          </cell>
          <cell r="I3667" t="str">
            <v>0.510535</v>
          </cell>
          <cell r="J3667" t="str">
            <v>0.03164822</v>
          </cell>
          <cell r="K3667" t="str">
            <v>0.027-0.036</v>
          </cell>
          <cell r="L3667">
            <v>3.9999999999999999E-45</v>
          </cell>
        </row>
        <row r="3668">
          <cell r="A3668" t="str">
            <v>rs2951851</v>
          </cell>
          <cell r="B3668" t="str">
            <v>Lymphocyte-to-monocyte ratio</v>
          </cell>
          <cell r="C3668" t="str">
            <v>34469753</v>
          </cell>
          <cell r="D3668" t="str">
            <v>rs2977799</v>
          </cell>
          <cell r="E3668" t="str">
            <v>chr8:6696927</v>
          </cell>
          <cell r="F3668" t="str">
            <v>A=0.489, G=0.511</v>
          </cell>
          <cell r="G3668">
            <v>0.82654677545116895</v>
          </cell>
          <cell r="H3668" t="str">
            <v>0.946094110664117</v>
          </cell>
          <cell r="I3668" t="str">
            <v>0.489</v>
          </cell>
          <cell r="L3668">
            <v>1.9999999999999999E-11</v>
          </cell>
        </row>
        <row r="3669">
          <cell r="A3669" t="str">
            <v>rs2951851</v>
          </cell>
          <cell r="B3669" t="str">
            <v>Neutrophil side fluorescence</v>
          </cell>
          <cell r="C3669" t="str">
            <v>37596262</v>
          </cell>
          <cell r="D3669" t="str">
            <v>rs2977799</v>
          </cell>
          <cell r="E3669" t="str">
            <v>chr8:6696927</v>
          </cell>
          <cell r="F3669" t="str">
            <v>A=0.489, G=0.511</v>
          </cell>
          <cell r="G3669">
            <v>0.82654677545116895</v>
          </cell>
          <cell r="H3669" t="str">
            <v>0.946094110664117</v>
          </cell>
          <cell r="I3669" t="str">
            <v>0.5086</v>
          </cell>
          <cell r="J3669" t="str">
            <v>0.177348</v>
          </cell>
          <cell r="K3669" t="str">
            <v>0.16-0.19</v>
          </cell>
          <cell r="L3669">
            <v>1E-142</v>
          </cell>
        </row>
        <row r="3670">
          <cell r="A3670" t="str">
            <v>rs2951851</v>
          </cell>
          <cell r="B3670" t="str">
            <v>White blood cell count (basophil)</v>
          </cell>
          <cell r="C3670" t="str">
            <v>27863252</v>
          </cell>
          <cell r="D3670" t="str">
            <v>rs9314614</v>
          </cell>
          <cell r="E3670" t="str">
            <v>chr8:6697731</v>
          </cell>
          <cell r="F3670" t="str">
            <v>C=0.477, G=0.523</v>
          </cell>
          <cell r="G3670">
            <v>0.85443653203853898</v>
          </cell>
          <cell r="H3670" t="str">
            <v>0.939219887864922</v>
          </cell>
          <cell r="I3670" t="str">
            <v>0.5343</v>
          </cell>
          <cell r="J3670" t="str">
            <v>0.02419469</v>
          </cell>
          <cell r="K3670" t="str">
            <v>0.017-0.031</v>
          </cell>
          <cell r="L3670">
            <v>7.0000000000000001E-12</v>
          </cell>
        </row>
        <row r="3671">
          <cell r="A3671" t="str">
            <v>rs2951851</v>
          </cell>
          <cell r="B3671" t="str">
            <v>IgA nephropathy</v>
          </cell>
          <cell r="C3671" t="str">
            <v>26028593</v>
          </cell>
          <cell r="D3671" t="str">
            <v>rs9314614</v>
          </cell>
          <cell r="E3671" t="str">
            <v>chr8:6697731</v>
          </cell>
          <cell r="F3671" t="str">
            <v>C=0.477, G=0.523</v>
          </cell>
          <cell r="G3671">
            <v>0.85443653203853898</v>
          </cell>
          <cell r="H3671" t="str">
            <v>0.939219887864922</v>
          </cell>
          <cell r="I3671" t="str">
            <v>0.36</v>
          </cell>
          <cell r="J3671" t="str">
            <v>1.135</v>
          </cell>
          <cell r="K3671" t="str">
            <v>1.1090-1.1182</v>
          </cell>
          <cell r="L3671">
            <v>8.9999999999999999E-10</v>
          </cell>
        </row>
        <row r="3672">
          <cell r="A3672" t="str">
            <v>rs2951851</v>
          </cell>
          <cell r="B3672" t="str">
            <v>Neutrophil forward scatter</v>
          </cell>
          <cell r="C3672" t="str">
            <v>37596262</v>
          </cell>
          <cell r="D3672" t="str">
            <v>rs9772604</v>
          </cell>
          <cell r="E3672" t="str">
            <v>chr8:6697811</v>
          </cell>
          <cell r="F3672" t="str">
            <v>A=0.48, C=0.52</v>
          </cell>
          <cell r="G3672">
            <v>0.85837132781511305</v>
          </cell>
          <cell r="H3672" t="str">
            <v>0.947021745471044</v>
          </cell>
          <cell r="I3672" t="str">
            <v>0.5268</v>
          </cell>
          <cell r="J3672" t="str">
            <v>0.127479</v>
          </cell>
          <cell r="K3672" t="str">
            <v>0.11-0.14</v>
          </cell>
          <cell r="L3672">
            <v>9.9999999999999997E-73</v>
          </cell>
        </row>
        <row r="3673">
          <cell r="A3673" t="str">
            <v>rs2951851</v>
          </cell>
          <cell r="B3673" t="str">
            <v>Neutrophil side scatter</v>
          </cell>
          <cell r="C3673" t="str">
            <v>37596262</v>
          </cell>
          <cell r="D3673" t="str">
            <v>rs9772604</v>
          </cell>
          <cell r="E3673" t="str">
            <v>chr8:6697811</v>
          </cell>
          <cell r="F3673" t="str">
            <v>A=0.48, C=0.52</v>
          </cell>
          <cell r="G3673">
            <v>0.85837132781511305</v>
          </cell>
          <cell r="H3673" t="str">
            <v>0.947021745471044</v>
          </cell>
          <cell r="I3673" t="str">
            <v>0.5269</v>
          </cell>
          <cell r="J3673" t="str">
            <v>0.145026</v>
          </cell>
          <cell r="K3673" t="str">
            <v>0.13-0.16</v>
          </cell>
          <cell r="L3673">
            <v>3.0000000000000001E-96</v>
          </cell>
        </row>
        <row r="3674">
          <cell r="A3674" t="str">
            <v>rs2951851</v>
          </cell>
          <cell r="B3674" t="str">
            <v>Monocyte percentage of white cells</v>
          </cell>
          <cell r="C3674" t="str">
            <v>32888494</v>
          </cell>
          <cell r="D3674" t="str">
            <v>rs4840638</v>
          </cell>
          <cell r="E3674" t="str">
            <v>chr8:6698248</v>
          </cell>
          <cell r="F3674" t="str">
            <v>G=0.528, T=0.472</v>
          </cell>
          <cell r="G3674">
            <v>0.84313697981949098</v>
          </cell>
          <cell r="H3674" t="str">
            <v>0.923736793386319</v>
          </cell>
          <cell r="I3674" t="str">
            <v>0.536203</v>
          </cell>
          <cell r="J3674" t="str">
            <v>0.03446674</v>
          </cell>
          <cell r="K3674" t="str">
            <v>0.03-0.039</v>
          </cell>
          <cell r="L3674">
            <v>2.0000000000000001E-53</v>
          </cell>
        </row>
        <row r="3675">
          <cell r="A3675" t="str">
            <v>rs2955537</v>
          </cell>
          <cell r="B3675" t="str">
            <v>Height</v>
          </cell>
          <cell r="C3675" t="str">
            <v>36224396</v>
          </cell>
          <cell r="D3675" t="str">
            <v>rs1561216</v>
          </cell>
          <cell r="E3675" t="str">
            <v>chr12:17785773</v>
          </cell>
          <cell r="F3675" t="str">
            <v>A=0.261, G=0.739</v>
          </cell>
          <cell r="G3675">
            <v>0.97473935838974701</v>
          </cell>
          <cell r="H3675" t="str">
            <v>1</v>
          </cell>
          <cell r="I3675" t="str">
            <v>0.2759</v>
          </cell>
          <cell r="J3675" t="str">
            <v>0.0051</v>
          </cell>
          <cell r="K3675" t="str">
            <v>0.0037-0.0065</v>
          </cell>
          <cell r="L3675">
            <v>1E-13</v>
          </cell>
        </row>
        <row r="3676">
          <cell r="A3676" t="str">
            <v>rs2961008</v>
          </cell>
          <cell r="B3676" t="str">
            <v>Educational attainment (MTAG)</v>
          </cell>
          <cell r="C3676" t="str">
            <v>30038396</v>
          </cell>
          <cell r="D3676" t="str">
            <v>rs56004000</v>
          </cell>
          <cell r="E3676" t="str">
            <v>chr7:72239874</v>
          </cell>
          <cell r="F3676" t="str">
            <v>C=0.777, T=0.223</v>
          </cell>
          <cell r="G3676">
            <v>0.81140942466493204</v>
          </cell>
          <cell r="H3676" t="str">
            <v>0.918870967741935</v>
          </cell>
          <cell r="I3676" t="str">
            <v>0.2201</v>
          </cell>
          <cell r="J3676" t="str">
            <v>0.0095</v>
          </cell>
          <cell r="K3676" t="str">
            <v>0.0064-0.0126</v>
          </cell>
          <cell r="L3676">
            <v>4.0000000000000002E-9</v>
          </cell>
        </row>
        <row r="3677">
          <cell r="A3677" t="str">
            <v>rs2961008</v>
          </cell>
          <cell r="B3677" t="str">
            <v>Educational attainment (years of education)</v>
          </cell>
          <cell r="C3677" t="str">
            <v>27225129</v>
          </cell>
          <cell r="D3677" t="str">
            <v>rs11976020</v>
          </cell>
          <cell r="E3677" t="str">
            <v>chr7:72247800</v>
          </cell>
          <cell r="F3677" t="str">
            <v>A=0.242, G=0.758</v>
          </cell>
          <cell r="G3677">
            <v>0.91465268977547598</v>
          </cell>
          <cell r="H3677" t="str">
            <v>0.988584591467947</v>
          </cell>
          <cell r="I3677" t="str">
            <v>0.228</v>
          </cell>
          <cell r="J3677" t="str">
            <v>0.014528254</v>
          </cell>
          <cell r="L3677">
            <v>4.0000000000000001E-8</v>
          </cell>
        </row>
        <row r="3678">
          <cell r="A3678" t="str">
            <v>rs2969882</v>
          </cell>
          <cell r="B3678" t="str">
            <v>Height</v>
          </cell>
          <cell r="C3678" t="str">
            <v>36224396</v>
          </cell>
          <cell r="D3678" t="str">
            <v>rs4807</v>
          </cell>
          <cell r="E3678" t="str">
            <v>chr2:10930903</v>
          </cell>
          <cell r="F3678" t="str">
            <v>C=0.265, T=0.735</v>
          </cell>
          <cell r="G3678">
            <v>0.90736706919059296</v>
          </cell>
          <cell r="H3678" t="str">
            <v>0.97929785570235</v>
          </cell>
          <cell r="I3678" t="str">
            <v>0.2832</v>
          </cell>
          <cell r="J3678" t="str">
            <v>0.0068</v>
          </cell>
          <cell r="K3678" t="str">
            <v>0.0054-0.0082</v>
          </cell>
          <cell r="L3678">
            <v>3E-23</v>
          </cell>
        </row>
        <row r="3679">
          <cell r="A3679" t="str">
            <v>rs2977803</v>
          </cell>
          <cell r="B3679" t="str">
            <v>Neutrophil percentage of white cells</v>
          </cell>
          <cell r="C3679" t="str">
            <v>32888494</v>
          </cell>
          <cell r="D3679" t="str">
            <v>rs2978895</v>
          </cell>
          <cell r="E3679" t="str">
            <v>chr8:6692909</v>
          </cell>
          <cell r="F3679" t="str">
            <v>C=0.54, G=0.46</v>
          </cell>
          <cell r="G3679">
            <v>0.83588550050028299</v>
          </cell>
          <cell r="H3679" t="str">
            <v>1</v>
          </cell>
          <cell r="I3679" t="str">
            <v>0.540512</v>
          </cell>
          <cell r="J3679" t="str">
            <v>0.013117839</v>
          </cell>
          <cell r="K3679" t="str">
            <v>0.0087-0.0175</v>
          </cell>
          <cell r="L3679">
            <v>4.0000000000000002E-9</v>
          </cell>
        </row>
        <row r="3680">
          <cell r="A3680" t="str">
            <v>rs2977803</v>
          </cell>
          <cell r="B3680" t="str">
            <v>Monocyte count</v>
          </cell>
          <cell r="C3680" t="str">
            <v>32888494</v>
          </cell>
          <cell r="D3680" t="str">
            <v>rs2978893</v>
          </cell>
          <cell r="E3680" t="str">
            <v>chr8:6696017</v>
          </cell>
          <cell r="F3680" t="str">
            <v>A=0.516, G=0.484</v>
          </cell>
          <cell r="G3680">
            <v>0.91987164899185303</v>
          </cell>
          <cell r="H3680" t="str">
            <v>1</v>
          </cell>
          <cell r="I3680" t="str">
            <v>0.471933</v>
          </cell>
          <cell r="J3680" t="str">
            <v>0.025527513</v>
          </cell>
          <cell r="K3680" t="str">
            <v>0.021-0.03</v>
          </cell>
          <cell r="L3680">
            <v>4.0000000000000003E-30</v>
          </cell>
        </row>
        <row r="3681">
          <cell r="A3681" t="str">
            <v>rs2977803</v>
          </cell>
          <cell r="B3681" t="str">
            <v>Basophil count</v>
          </cell>
          <cell r="C3681" t="str">
            <v>32888494</v>
          </cell>
          <cell r="D3681" t="str">
            <v>rs2951833</v>
          </cell>
          <cell r="E3681" t="str">
            <v>chr8:6696893</v>
          </cell>
          <cell r="F3681" t="str">
            <v>C=0.485, G=0.515</v>
          </cell>
          <cell r="G3681">
            <v>0.85600778288148704</v>
          </cell>
          <cell r="H3681" t="str">
            <v>0.962744420304168</v>
          </cell>
          <cell r="I3681" t="str">
            <v>0.513072</v>
          </cell>
          <cell r="J3681" t="str">
            <v>0.032783564</v>
          </cell>
          <cell r="K3681" t="str">
            <v>0.028-0.037</v>
          </cell>
          <cell r="L3681">
            <v>1.9999999999999999E-48</v>
          </cell>
        </row>
        <row r="3682">
          <cell r="A3682" t="str">
            <v>rs2977803</v>
          </cell>
          <cell r="B3682" t="str">
            <v>Basophil count</v>
          </cell>
          <cell r="C3682" t="str">
            <v>34469753</v>
          </cell>
          <cell r="D3682" t="str">
            <v>rs2977799</v>
          </cell>
          <cell r="E3682" t="str">
            <v>chr8:6696927</v>
          </cell>
          <cell r="F3682" t="str">
            <v>A=0.489, G=0.511</v>
          </cell>
          <cell r="G3682">
            <v>0.87772431494529202</v>
          </cell>
          <cell r="H3682" t="str">
            <v>0.967153165507559</v>
          </cell>
          <cell r="I3682" t="str">
            <v>0.489</v>
          </cell>
          <cell r="L3682">
            <v>2.9999999999999999E-16</v>
          </cell>
        </row>
        <row r="3683">
          <cell r="A3683" t="str">
            <v>rs2977803</v>
          </cell>
          <cell r="B3683" t="str">
            <v>Basophil percentage of white cells</v>
          </cell>
          <cell r="C3683" t="str">
            <v>32888494</v>
          </cell>
          <cell r="D3683" t="str">
            <v>rs2977799</v>
          </cell>
          <cell r="E3683" t="str">
            <v>chr8:6696927</v>
          </cell>
          <cell r="F3683" t="str">
            <v>A=0.489, G=0.511</v>
          </cell>
          <cell r="G3683">
            <v>0.87772431494529202</v>
          </cell>
          <cell r="H3683" t="str">
            <v>0.967153165507559</v>
          </cell>
          <cell r="I3683" t="str">
            <v>0.510535</v>
          </cell>
          <cell r="J3683" t="str">
            <v>0.03164822</v>
          </cell>
          <cell r="K3683" t="str">
            <v>0.027-0.036</v>
          </cell>
          <cell r="L3683">
            <v>3.9999999999999999E-45</v>
          </cell>
        </row>
        <row r="3684">
          <cell r="A3684" t="str">
            <v>rs2977803</v>
          </cell>
          <cell r="B3684" t="str">
            <v>Lymphocyte-to-monocyte ratio</v>
          </cell>
          <cell r="C3684" t="str">
            <v>34469753</v>
          </cell>
          <cell r="D3684" t="str">
            <v>rs2977799</v>
          </cell>
          <cell r="E3684" t="str">
            <v>chr8:6696927</v>
          </cell>
          <cell r="F3684" t="str">
            <v>A=0.489, G=0.511</v>
          </cell>
          <cell r="G3684">
            <v>0.87772431494529202</v>
          </cell>
          <cell r="H3684" t="str">
            <v>0.967153165507559</v>
          </cell>
          <cell r="I3684" t="str">
            <v>0.489</v>
          </cell>
          <cell r="L3684">
            <v>1.9999999999999999E-11</v>
          </cell>
        </row>
        <row r="3685">
          <cell r="A3685" t="str">
            <v>rs2977803</v>
          </cell>
          <cell r="B3685" t="str">
            <v>Neutrophil side fluorescence</v>
          </cell>
          <cell r="C3685" t="str">
            <v>37596262</v>
          </cell>
          <cell r="D3685" t="str">
            <v>rs2977799</v>
          </cell>
          <cell r="E3685" t="str">
            <v>chr8:6696927</v>
          </cell>
          <cell r="F3685" t="str">
            <v>A=0.489, G=0.511</v>
          </cell>
          <cell r="G3685">
            <v>0.87772431494529202</v>
          </cell>
          <cell r="H3685" t="str">
            <v>0.967153165507559</v>
          </cell>
          <cell r="I3685" t="str">
            <v>0.5086</v>
          </cell>
          <cell r="J3685" t="str">
            <v>0.177348</v>
          </cell>
          <cell r="K3685" t="str">
            <v>0.16-0.19</v>
          </cell>
          <cell r="L3685">
            <v>1E-142</v>
          </cell>
        </row>
        <row r="3686">
          <cell r="A3686" t="str">
            <v>rs2977803</v>
          </cell>
          <cell r="B3686" t="str">
            <v>White blood cell count (basophil)</v>
          </cell>
          <cell r="C3686" t="str">
            <v>27863252</v>
          </cell>
          <cell r="D3686" t="str">
            <v>rs9314614</v>
          </cell>
          <cell r="E3686" t="str">
            <v>chr8:6697731</v>
          </cell>
          <cell r="F3686" t="str">
            <v>C=0.477, G=0.523</v>
          </cell>
          <cell r="G3686">
            <v>0.87958794275131502</v>
          </cell>
          <cell r="H3686" t="str">
            <v>0.991582998661312</v>
          </cell>
          <cell r="I3686" t="str">
            <v>0.5343</v>
          </cell>
          <cell r="J3686" t="str">
            <v>0.02419469</v>
          </cell>
          <cell r="K3686" t="str">
            <v>0.017-0.031</v>
          </cell>
          <cell r="L3686">
            <v>7.0000000000000001E-12</v>
          </cell>
        </row>
        <row r="3687">
          <cell r="A3687" t="str">
            <v>rs2977803</v>
          </cell>
          <cell r="B3687" t="str">
            <v>IgA nephropathy</v>
          </cell>
          <cell r="C3687" t="str">
            <v>26028593</v>
          </cell>
          <cell r="D3687" t="str">
            <v>rs9314614</v>
          </cell>
          <cell r="E3687" t="str">
            <v>chr8:6697731</v>
          </cell>
          <cell r="F3687" t="str">
            <v>C=0.477, G=0.523</v>
          </cell>
          <cell r="G3687">
            <v>0.87958794275131502</v>
          </cell>
          <cell r="H3687" t="str">
            <v>0.991582998661312</v>
          </cell>
          <cell r="I3687" t="str">
            <v>0.36</v>
          </cell>
          <cell r="J3687" t="str">
            <v>1.135</v>
          </cell>
          <cell r="K3687" t="str">
            <v>1.1090-1.1182</v>
          </cell>
          <cell r="L3687">
            <v>8.9999999999999999E-10</v>
          </cell>
        </row>
        <row r="3688">
          <cell r="A3688" t="str">
            <v>rs2977803</v>
          </cell>
          <cell r="B3688" t="str">
            <v>Neutrophil forward scatter</v>
          </cell>
          <cell r="C3688" t="str">
            <v>37596262</v>
          </cell>
          <cell r="D3688" t="str">
            <v>rs9772604</v>
          </cell>
          <cell r="E3688" t="str">
            <v>chr8:6697811</v>
          </cell>
          <cell r="F3688" t="str">
            <v>A=0.48, C=0.52</v>
          </cell>
          <cell r="G3688">
            <v>0.90533867301004201</v>
          </cell>
          <cell r="H3688" t="str">
            <v>1</v>
          </cell>
          <cell r="I3688" t="str">
            <v>0.5268</v>
          </cell>
          <cell r="J3688" t="str">
            <v>0.127479</v>
          </cell>
          <cell r="K3688" t="str">
            <v>0.11-0.14</v>
          </cell>
          <cell r="L3688">
            <v>9.9999999999999997E-73</v>
          </cell>
        </row>
        <row r="3689">
          <cell r="A3689" t="str">
            <v>rs2977803</v>
          </cell>
          <cell r="B3689" t="str">
            <v>Neutrophil side scatter</v>
          </cell>
          <cell r="C3689" t="str">
            <v>37596262</v>
          </cell>
          <cell r="D3689" t="str">
            <v>rs9772604</v>
          </cell>
          <cell r="E3689" t="str">
            <v>chr8:6697811</v>
          </cell>
          <cell r="F3689" t="str">
            <v>A=0.48, C=0.52</v>
          </cell>
          <cell r="G3689">
            <v>0.90533867301004201</v>
          </cell>
          <cell r="H3689" t="str">
            <v>1</v>
          </cell>
          <cell r="I3689" t="str">
            <v>0.5269</v>
          </cell>
          <cell r="J3689" t="str">
            <v>0.145026</v>
          </cell>
          <cell r="K3689" t="str">
            <v>0.13-0.16</v>
          </cell>
          <cell r="L3689">
            <v>3.0000000000000001E-96</v>
          </cell>
        </row>
        <row r="3690">
          <cell r="A3690" t="str">
            <v>rs2977803</v>
          </cell>
          <cell r="B3690" t="str">
            <v>Monocyte percentage of white cells</v>
          </cell>
          <cell r="C3690" t="str">
            <v>32888494</v>
          </cell>
          <cell r="D3690" t="str">
            <v>rs4840638</v>
          </cell>
          <cell r="E3690" t="str">
            <v>chr8:6698248</v>
          </cell>
          <cell r="F3690" t="str">
            <v>G=0.528, T=0.472</v>
          </cell>
          <cell r="G3690">
            <v>0.86948662573023905</v>
          </cell>
          <cell r="H3690" t="str">
            <v>0.99574719932361</v>
          </cell>
          <cell r="I3690" t="str">
            <v>0.536203</v>
          </cell>
          <cell r="J3690" t="str">
            <v>0.03446674</v>
          </cell>
          <cell r="K3690" t="str">
            <v>0.03-0.039</v>
          </cell>
          <cell r="L3690">
            <v>2.0000000000000001E-53</v>
          </cell>
        </row>
        <row r="3691">
          <cell r="A3691" t="str">
            <v>rs2977803</v>
          </cell>
          <cell r="B3691" t="str">
            <v>Neutrophil count</v>
          </cell>
          <cell r="C3691" t="str">
            <v>32888494</v>
          </cell>
          <cell r="D3691" t="str">
            <v>rs4840639</v>
          </cell>
          <cell r="E3691" t="str">
            <v>chr8:6698413</v>
          </cell>
          <cell r="F3691" t="str">
            <v>A=0.511, T=0.489</v>
          </cell>
          <cell r="G3691">
            <v>0.81193400321477205</v>
          </cell>
          <cell r="H3691" t="str">
            <v>0.930200476703562</v>
          </cell>
          <cell r="I3691" t="str">
            <v>0.510465</v>
          </cell>
          <cell r="J3691" t="str">
            <v>0.013420804</v>
          </cell>
          <cell r="K3691" t="str">
            <v>0.0091-0.0178</v>
          </cell>
          <cell r="L3691">
            <v>2.0000000000000001E-9</v>
          </cell>
        </row>
        <row r="3692">
          <cell r="A3692" t="str">
            <v>rs2977806</v>
          </cell>
          <cell r="B3692" t="str">
            <v>Neutrophil percentage of white cells</v>
          </cell>
          <cell r="C3692" t="str">
            <v>32888494</v>
          </cell>
          <cell r="D3692" t="str">
            <v>rs2978895</v>
          </cell>
          <cell r="E3692" t="str">
            <v>chr8:6692909</v>
          </cell>
          <cell r="F3692" t="str">
            <v>C=0.54, G=0.46</v>
          </cell>
          <cell r="G3692">
            <v>0.96467365858226395</v>
          </cell>
          <cell r="H3692" t="str">
            <v>1</v>
          </cell>
          <cell r="I3692" t="str">
            <v>0.540512</v>
          </cell>
          <cell r="J3692" t="str">
            <v>0.013117839</v>
          </cell>
          <cell r="K3692" t="str">
            <v>0.0087-0.0175</v>
          </cell>
          <cell r="L3692">
            <v>4.0000000000000002E-9</v>
          </cell>
        </row>
        <row r="3693">
          <cell r="A3693" t="str">
            <v>rs2977806</v>
          </cell>
          <cell r="B3693" t="str">
            <v>Monocyte count</v>
          </cell>
          <cell r="C3693" t="str">
            <v>32888494</v>
          </cell>
          <cell r="D3693" t="str">
            <v>rs2978893</v>
          </cell>
          <cell r="E3693" t="str">
            <v>chr8:6696017</v>
          </cell>
          <cell r="F3693" t="str">
            <v>A=0.516, G=0.484</v>
          </cell>
          <cell r="G3693">
            <v>0.822253545317436</v>
          </cell>
          <cell r="H3693" t="str">
            <v>0.934293458737468</v>
          </cell>
          <cell r="I3693" t="str">
            <v>0.471933</v>
          </cell>
          <cell r="J3693" t="str">
            <v>0.025527513</v>
          </cell>
          <cell r="K3693" t="str">
            <v>0.021-0.03</v>
          </cell>
          <cell r="L3693">
            <v>4.0000000000000003E-30</v>
          </cell>
        </row>
        <row r="3694">
          <cell r="A3694" t="str">
            <v>rs2977806</v>
          </cell>
          <cell r="B3694" t="str">
            <v>Basophil count</v>
          </cell>
          <cell r="C3694" t="str">
            <v>32888494</v>
          </cell>
          <cell r="D3694" t="str">
            <v>rs2951833</v>
          </cell>
          <cell r="E3694" t="str">
            <v>chr8:6696893</v>
          </cell>
          <cell r="F3694" t="str">
            <v>C=0.485, G=0.515</v>
          </cell>
          <cell r="G3694">
            <v>0.82599364795920405</v>
          </cell>
          <cell r="H3694" t="str">
            <v>0.938281198874419</v>
          </cell>
          <cell r="I3694" t="str">
            <v>0.513072</v>
          </cell>
          <cell r="J3694" t="str">
            <v>0.032783564</v>
          </cell>
          <cell r="K3694" t="str">
            <v>0.028-0.037</v>
          </cell>
          <cell r="L3694">
            <v>1.9999999999999999E-48</v>
          </cell>
        </row>
        <row r="3695">
          <cell r="A3695" t="str">
            <v>rs2977806</v>
          </cell>
          <cell r="B3695" t="str">
            <v>Basophil count</v>
          </cell>
          <cell r="C3695" t="str">
            <v>34469753</v>
          </cell>
          <cell r="D3695" t="str">
            <v>rs2977799</v>
          </cell>
          <cell r="E3695" t="str">
            <v>chr8:6696927</v>
          </cell>
          <cell r="F3695" t="str">
            <v>A=0.489, G=0.511</v>
          </cell>
          <cell r="G3695">
            <v>0.82654677545116895</v>
          </cell>
          <cell r="H3695" t="str">
            <v>0.946094110664117</v>
          </cell>
          <cell r="I3695" t="str">
            <v>0.489</v>
          </cell>
          <cell r="L3695">
            <v>2.9999999999999999E-16</v>
          </cell>
        </row>
        <row r="3696">
          <cell r="A3696" t="str">
            <v>rs2977806</v>
          </cell>
          <cell r="B3696" t="str">
            <v>Basophil percentage of white cells</v>
          </cell>
          <cell r="C3696" t="str">
            <v>32888494</v>
          </cell>
          <cell r="D3696" t="str">
            <v>rs2977799</v>
          </cell>
          <cell r="E3696" t="str">
            <v>chr8:6696927</v>
          </cell>
          <cell r="F3696" t="str">
            <v>A=0.489, G=0.511</v>
          </cell>
          <cell r="G3696">
            <v>0.82654677545116895</v>
          </cell>
          <cell r="H3696" t="str">
            <v>0.946094110664117</v>
          </cell>
          <cell r="I3696" t="str">
            <v>0.510535</v>
          </cell>
          <cell r="J3696" t="str">
            <v>0.03164822</v>
          </cell>
          <cell r="K3696" t="str">
            <v>0.027-0.036</v>
          </cell>
          <cell r="L3696">
            <v>3.9999999999999999E-45</v>
          </cell>
        </row>
        <row r="3697">
          <cell r="A3697" t="str">
            <v>rs2977806</v>
          </cell>
          <cell r="B3697" t="str">
            <v>Lymphocyte-to-monocyte ratio</v>
          </cell>
          <cell r="C3697" t="str">
            <v>34469753</v>
          </cell>
          <cell r="D3697" t="str">
            <v>rs2977799</v>
          </cell>
          <cell r="E3697" t="str">
            <v>chr8:6696927</v>
          </cell>
          <cell r="F3697" t="str">
            <v>A=0.489, G=0.511</v>
          </cell>
          <cell r="G3697">
            <v>0.82654677545116895</v>
          </cell>
          <cell r="H3697" t="str">
            <v>0.946094110664117</v>
          </cell>
          <cell r="I3697" t="str">
            <v>0.489</v>
          </cell>
          <cell r="L3697">
            <v>1.9999999999999999E-11</v>
          </cell>
        </row>
        <row r="3698">
          <cell r="A3698" t="str">
            <v>rs2977806</v>
          </cell>
          <cell r="B3698" t="str">
            <v>Neutrophil side fluorescence</v>
          </cell>
          <cell r="C3698" t="str">
            <v>37596262</v>
          </cell>
          <cell r="D3698" t="str">
            <v>rs2977799</v>
          </cell>
          <cell r="E3698" t="str">
            <v>chr8:6696927</v>
          </cell>
          <cell r="F3698" t="str">
            <v>A=0.489, G=0.511</v>
          </cell>
          <cell r="G3698">
            <v>0.82654677545116895</v>
          </cell>
          <cell r="H3698" t="str">
            <v>0.946094110664117</v>
          </cell>
          <cell r="I3698" t="str">
            <v>0.5086</v>
          </cell>
          <cell r="J3698" t="str">
            <v>0.177348</v>
          </cell>
          <cell r="K3698" t="str">
            <v>0.16-0.19</v>
          </cell>
          <cell r="L3698">
            <v>1E-142</v>
          </cell>
        </row>
        <row r="3699">
          <cell r="A3699" t="str">
            <v>rs2977806</v>
          </cell>
          <cell r="B3699" t="str">
            <v>White blood cell count (basophil)</v>
          </cell>
          <cell r="C3699" t="str">
            <v>27863252</v>
          </cell>
          <cell r="D3699" t="str">
            <v>rs9314614</v>
          </cell>
          <cell r="E3699" t="str">
            <v>chr8:6697731</v>
          </cell>
          <cell r="F3699" t="str">
            <v>C=0.477, G=0.523</v>
          </cell>
          <cell r="G3699">
            <v>0.84707996955857801</v>
          </cell>
          <cell r="H3699" t="str">
            <v>0.93516788038925</v>
          </cell>
          <cell r="I3699" t="str">
            <v>0.5343</v>
          </cell>
          <cell r="J3699" t="str">
            <v>0.02419469</v>
          </cell>
          <cell r="K3699" t="str">
            <v>0.017-0.031</v>
          </cell>
          <cell r="L3699">
            <v>7.0000000000000001E-12</v>
          </cell>
        </row>
        <row r="3700">
          <cell r="A3700" t="str">
            <v>rs2977806</v>
          </cell>
          <cell r="B3700" t="str">
            <v>IgA nephropathy</v>
          </cell>
          <cell r="C3700" t="str">
            <v>26028593</v>
          </cell>
          <cell r="D3700" t="str">
            <v>rs9314614</v>
          </cell>
          <cell r="E3700" t="str">
            <v>chr8:6697731</v>
          </cell>
          <cell r="F3700" t="str">
            <v>C=0.477, G=0.523</v>
          </cell>
          <cell r="G3700">
            <v>0.84707996955857801</v>
          </cell>
          <cell r="H3700" t="str">
            <v>0.93516788038925</v>
          </cell>
          <cell r="I3700" t="str">
            <v>0.36</v>
          </cell>
          <cell r="J3700" t="str">
            <v>1.135</v>
          </cell>
          <cell r="K3700" t="str">
            <v>1.1090-1.1182</v>
          </cell>
          <cell r="L3700">
            <v>8.9999999999999999E-10</v>
          </cell>
        </row>
        <row r="3701">
          <cell r="A3701" t="str">
            <v>rs2977806</v>
          </cell>
          <cell r="B3701" t="str">
            <v>Neutrophil forward scatter</v>
          </cell>
          <cell r="C3701" t="str">
            <v>37596262</v>
          </cell>
          <cell r="D3701" t="str">
            <v>rs9772604</v>
          </cell>
          <cell r="E3701" t="str">
            <v>chr8:6697811</v>
          </cell>
          <cell r="F3701" t="str">
            <v>A=0.48, C=0.52</v>
          </cell>
          <cell r="G3701">
            <v>0.85099968813320503</v>
          </cell>
          <cell r="H3701" t="str">
            <v>0.942946495122663</v>
          </cell>
          <cell r="I3701" t="str">
            <v>0.5268</v>
          </cell>
          <cell r="J3701" t="str">
            <v>0.127479</v>
          </cell>
          <cell r="K3701" t="str">
            <v>0.11-0.14</v>
          </cell>
          <cell r="L3701">
            <v>9.9999999999999997E-73</v>
          </cell>
        </row>
        <row r="3702">
          <cell r="A3702" t="str">
            <v>rs2977806</v>
          </cell>
          <cell r="B3702" t="str">
            <v>Neutrophil side scatter</v>
          </cell>
          <cell r="C3702" t="str">
            <v>37596262</v>
          </cell>
          <cell r="D3702" t="str">
            <v>rs9772604</v>
          </cell>
          <cell r="E3702" t="str">
            <v>chr8:6697811</v>
          </cell>
          <cell r="F3702" t="str">
            <v>A=0.48, C=0.52</v>
          </cell>
          <cell r="G3702">
            <v>0.85099968813320503</v>
          </cell>
          <cell r="H3702" t="str">
            <v>0.942946495122663</v>
          </cell>
          <cell r="I3702" t="str">
            <v>0.5269</v>
          </cell>
          <cell r="J3702" t="str">
            <v>0.145026</v>
          </cell>
          <cell r="K3702" t="str">
            <v>0.13-0.16</v>
          </cell>
          <cell r="L3702">
            <v>3.0000000000000001E-96</v>
          </cell>
        </row>
        <row r="3703">
          <cell r="A3703" t="str">
            <v>rs2977806</v>
          </cell>
          <cell r="B3703" t="str">
            <v>Monocyte percentage of white cells</v>
          </cell>
          <cell r="C3703" t="str">
            <v>32888494</v>
          </cell>
          <cell r="D3703" t="str">
            <v>rs4840638</v>
          </cell>
          <cell r="E3703" t="str">
            <v>chr8:6698248</v>
          </cell>
          <cell r="F3703" t="str">
            <v>G=0.528, T=0.472</v>
          </cell>
          <cell r="G3703">
            <v>0.82854614555102502</v>
          </cell>
          <cell r="H3703" t="str">
            <v>0.915709087426985</v>
          </cell>
          <cell r="I3703" t="str">
            <v>0.536203</v>
          </cell>
          <cell r="J3703" t="str">
            <v>0.03446674</v>
          </cell>
          <cell r="K3703" t="str">
            <v>0.03-0.039</v>
          </cell>
          <cell r="L3703">
            <v>2.0000000000000001E-53</v>
          </cell>
        </row>
        <row r="3704">
          <cell r="A3704" t="str">
            <v>rs2989491</v>
          </cell>
          <cell r="B3704" t="str">
            <v>Height</v>
          </cell>
          <cell r="C3704" t="str">
            <v>36224396</v>
          </cell>
          <cell r="D3704" t="str">
            <v>rs473082</v>
          </cell>
          <cell r="E3704" t="str">
            <v>chr9:90603115</v>
          </cell>
          <cell r="F3704" t="str">
            <v>A=0.65, C=0.35</v>
          </cell>
          <cell r="G3704">
            <v>1</v>
          </cell>
          <cell r="H3704" t="str">
            <v>1</v>
          </cell>
          <cell r="I3704" t="str">
            <v>0.5971</v>
          </cell>
          <cell r="J3704" t="str">
            <v>0.0107</v>
          </cell>
          <cell r="K3704" t="str">
            <v>0.0095-0.0119</v>
          </cell>
          <cell r="L3704">
            <v>5.9999999999999996E-63</v>
          </cell>
        </row>
        <row r="3705">
          <cell r="A3705" t="str">
            <v>rs2989491</v>
          </cell>
          <cell r="B3705" t="str">
            <v>Height</v>
          </cell>
          <cell r="C3705" t="str">
            <v>30595370</v>
          </cell>
          <cell r="D3705" t="str">
            <v>rs549853</v>
          </cell>
          <cell r="E3705" t="str">
            <v>chr9:90609104</v>
          </cell>
          <cell r="F3705" t="str">
            <v>C=0.604, T=0.396</v>
          </cell>
          <cell r="G3705">
            <v>0.80682815893892701</v>
          </cell>
          <cell r="H3705" t="str">
            <v>0.990598833732057</v>
          </cell>
          <cell r="I3705" t="str">
            <v>NR</v>
          </cell>
          <cell r="L3705">
            <v>1.0000000000000001E-15</v>
          </cell>
        </row>
        <row r="3706">
          <cell r="A3706" t="str">
            <v>rs299652</v>
          </cell>
          <cell r="B3706" t="str">
            <v>Height (standard GWA)</v>
          </cell>
          <cell r="C3706" t="str">
            <v>37106081</v>
          </cell>
          <cell r="D3706" t="str">
            <v>rs9862177</v>
          </cell>
          <cell r="E3706" t="str">
            <v>chr3:12519202</v>
          </cell>
          <cell r="F3706" t="str">
            <v>C=0.505, T=0.495</v>
          </cell>
          <cell r="G3706">
            <v>0.84501959190759002</v>
          </cell>
          <cell r="H3706" t="str">
            <v>0.958483963089519</v>
          </cell>
          <cell r="I3706" t="str">
            <v>NR</v>
          </cell>
          <cell r="J3706" t="str">
            <v>0.1067</v>
          </cell>
          <cell r="K3706" t="str">
            <v>0.073-0.14</v>
          </cell>
          <cell r="L3706">
            <v>5.0000000000000003E-10</v>
          </cell>
        </row>
        <row r="3707">
          <cell r="A3707" t="str">
            <v>rs3004065</v>
          </cell>
          <cell r="B3707" t="str">
            <v>Platelet count</v>
          </cell>
          <cell r="C3707" t="str">
            <v>32888493</v>
          </cell>
          <cell r="D3707" t="str">
            <v>rs3004071</v>
          </cell>
          <cell r="E3707" t="str">
            <v>chr6:39870013</v>
          </cell>
          <cell r="F3707" t="str">
            <v>C=0.558, T=0.442</v>
          </cell>
          <cell r="G3707">
            <v>0.97599474260417296</v>
          </cell>
          <cell r="H3707" t="str">
            <v>0.99191172036743</v>
          </cell>
          <cell r="I3707" t="str">
            <v>0.603523</v>
          </cell>
          <cell r="L3707">
            <v>3.9999999999999998E-11</v>
          </cell>
        </row>
        <row r="3708">
          <cell r="A3708" t="str">
            <v>rs3092169</v>
          </cell>
          <cell r="B3708" t="str">
            <v>Free cholesterol to total lipids in large HDL percentage (UKB data field 23637)</v>
          </cell>
          <cell r="C3708" t="str">
            <v>36764567</v>
          </cell>
          <cell r="D3708" t="str">
            <v>rs35175715</v>
          </cell>
          <cell r="E3708" t="str">
            <v>chr20:44689069</v>
          </cell>
          <cell r="F3708" t="str">
            <v>C=0.553, T=0.447</v>
          </cell>
          <cell r="G3708">
            <v>1</v>
          </cell>
          <cell r="H3708" t="str">
            <v>1</v>
          </cell>
          <cell r="I3708" t="str">
            <v>0.461078</v>
          </cell>
          <cell r="J3708" t="str">
            <v>0.0416755</v>
          </cell>
          <cell r="K3708" t="str">
            <v>0.033-0.05</v>
          </cell>
          <cell r="L3708">
            <v>7.0000000000000007E-21</v>
          </cell>
        </row>
        <row r="3709">
          <cell r="A3709" t="str">
            <v>rs3092169</v>
          </cell>
          <cell r="B3709" t="str">
            <v>Free cholesterol in very large HDL (UKB data field 23556)</v>
          </cell>
          <cell r="C3709" t="str">
            <v>36764567</v>
          </cell>
          <cell r="D3709" t="str">
            <v>rs35175715</v>
          </cell>
          <cell r="E3709" t="str">
            <v>chr20:44689069</v>
          </cell>
          <cell r="F3709" t="str">
            <v>C=0.553, T=0.447</v>
          </cell>
          <cell r="G3709">
            <v>1</v>
          </cell>
          <cell r="H3709" t="str">
            <v>1</v>
          </cell>
          <cell r="I3709" t="str">
            <v>0.461078</v>
          </cell>
          <cell r="J3709" t="str">
            <v>0.0405446</v>
          </cell>
          <cell r="K3709" t="str">
            <v>0.032-0.049</v>
          </cell>
          <cell r="L3709">
            <v>9.9999999999999998E-20</v>
          </cell>
        </row>
        <row r="3710">
          <cell r="A3710" t="str">
            <v>rs3092169</v>
          </cell>
          <cell r="B3710" t="str">
            <v>Depressed affect</v>
          </cell>
          <cell r="C3710" t="str">
            <v>29942085</v>
          </cell>
          <cell r="D3710" t="str">
            <v>rs6074013</v>
          </cell>
          <cell r="E3710" t="str">
            <v>chr20:44709539</v>
          </cell>
          <cell r="F3710" t="str">
            <v>C=0.448, G=0.552</v>
          </cell>
          <cell r="G3710">
            <v>0.99598813188916702</v>
          </cell>
          <cell r="H3710" t="str">
            <v>1</v>
          </cell>
          <cell r="I3710" t="str">
            <v>NR</v>
          </cell>
          <cell r="J3710" t="str">
            <v>0.01402</v>
          </cell>
          <cell r="K3710" t="str">
            <v>0.0095-0.0186</v>
          </cell>
          <cell r="L3710">
            <v>1.0000000000000001E-9</v>
          </cell>
        </row>
        <row r="3711">
          <cell r="A3711" t="str">
            <v>rs3092169</v>
          </cell>
          <cell r="B3711" t="str">
            <v>Average diameter for HDL particles (UKB data field 23433)</v>
          </cell>
          <cell r="C3711" t="str">
            <v>36764567</v>
          </cell>
          <cell r="D3711" t="str">
            <v>rs6074013</v>
          </cell>
          <cell r="E3711" t="str">
            <v>chr20:44709539</v>
          </cell>
          <cell r="F3711" t="str">
            <v>C=0.448, G=0.552</v>
          </cell>
          <cell r="G3711">
            <v>0.99598813188916702</v>
          </cell>
          <cell r="H3711" t="str">
            <v>1</v>
          </cell>
          <cell r="I3711" t="str">
            <v>0.461346</v>
          </cell>
          <cell r="J3711" t="str">
            <v>0.0343263</v>
          </cell>
          <cell r="K3711" t="str">
            <v>0.026-0.043</v>
          </cell>
          <cell r="L3711">
            <v>7.9999999999999998E-16</v>
          </cell>
        </row>
        <row r="3712">
          <cell r="A3712" t="str">
            <v>rs3092169</v>
          </cell>
          <cell r="B3712" t="str">
            <v>Free cholesterol in large HDL (UKB data field 23563)</v>
          </cell>
          <cell r="C3712" t="str">
            <v>36764567</v>
          </cell>
          <cell r="D3712" t="str">
            <v>rs6074013</v>
          </cell>
          <cell r="E3712" t="str">
            <v>chr20:44709539</v>
          </cell>
          <cell r="F3712" t="str">
            <v>C=0.448, G=0.552</v>
          </cell>
          <cell r="G3712">
            <v>0.99598813188916702</v>
          </cell>
          <cell r="H3712" t="str">
            <v>1</v>
          </cell>
          <cell r="I3712" t="str">
            <v>0.461346</v>
          </cell>
          <cell r="J3712" t="str">
            <v>0.0331682</v>
          </cell>
          <cell r="K3712" t="str">
            <v>0.025-0.041</v>
          </cell>
          <cell r="L3712">
            <v>4.0000000000000003E-15</v>
          </cell>
        </row>
        <row r="3713">
          <cell r="A3713" t="str">
            <v>rs3092169</v>
          </cell>
          <cell r="B3713" t="str">
            <v>Concentration of very large HDL particles (UKB data field 23551)</v>
          </cell>
          <cell r="C3713" t="str">
            <v>36764567</v>
          </cell>
          <cell r="D3713" t="str">
            <v>rs6074013</v>
          </cell>
          <cell r="E3713" t="str">
            <v>chr20:44709539</v>
          </cell>
          <cell r="F3713" t="str">
            <v>C=0.448, G=0.552</v>
          </cell>
          <cell r="G3713">
            <v>0.99598813188916702</v>
          </cell>
          <cell r="H3713" t="str">
            <v>1</v>
          </cell>
          <cell r="I3713" t="str">
            <v>0.461346</v>
          </cell>
          <cell r="J3713" t="str">
            <v>0.0362667</v>
          </cell>
          <cell r="K3713" t="str">
            <v>0.028-0.045</v>
          </cell>
          <cell r="L3713">
            <v>4.9999999999999999E-17</v>
          </cell>
        </row>
        <row r="3714">
          <cell r="A3714" t="str">
            <v>rs3092169</v>
          </cell>
          <cell r="B3714" t="str">
            <v>Phospholipids to total lipids in very large HDL percentage (UKB data field 23629)</v>
          </cell>
          <cell r="C3714" t="str">
            <v>36764567</v>
          </cell>
          <cell r="D3714" t="str">
            <v>rs6074013</v>
          </cell>
          <cell r="E3714" t="str">
            <v>chr20:44709539</v>
          </cell>
          <cell r="F3714" t="str">
            <v>C=0.448, G=0.552</v>
          </cell>
          <cell r="G3714">
            <v>0.99598813188916702</v>
          </cell>
          <cell r="H3714" t="str">
            <v>1</v>
          </cell>
          <cell r="I3714" t="str">
            <v>0.46137</v>
          </cell>
          <cell r="J3714" t="str">
            <v>0.0319061</v>
          </cell>
          <cell r="K3714" t="str">
            <v>0.023-0.04</v>
          </cell>
          <cell r="L3714">
            <v>2.9999999999999998E-13</v>
          </cell>
        </row>
        <row r="3715">
          <cell r="A3715" t="str">
            <v>rs3092169</v>
          </cell>
          <cell r="B3715" t="str">
            <v>Cholesterol in very large HDL (UKB data field 23554)</v>
          </cell>
          <cell r="C3715" t="str">
            <v>36764567</v>
          </cell>
          <cell r="D3715" t="str">
            <v>rs6074013</v>
          </cell>
          <cell r="E3715" t="str">
            <v>chr20:44709539</v>
          </cell>
          <cell r="F3715" t="str">
            <v>C=0.448, G=0.552</v>
          </cell>
          <cell r="G3715">
            <v>0.99598813188916702</v>
          </cell>
          <cell r="H3715" t="str">
            <v>1</v>
          </cell>
          <cell r="I3715" t="str">
            <v>0.461346</v>
          </cell>
          <cell r="J3715" t="str">
            <v>0.039207</v>
          </cell>
          <cell r="K3715" t="str">
            <v>0.031-0.048</v>
          </cell>
          <cell r="L3715">
            <v>2E-19</v>
          </cell>
        </row>
        <row r="3716">
          <cell r="A3716" t="str">
            <v>rs3092169</v>
          </cell>
          <cell r="B3716" t="str">
            <v>Total lipids in very large HDL (UKB data field 23552)</v>
          </cell>
          <cell r="C3716" t="str">
            <v>36764567</v>
          </cell>
          <cell r="D3716" t="str">
            <v>rs6074013</v>
          </cell>
          <cell r="E3716" t="str">
            <v>chr20:44709539</v>
          </cell>
          <cell r="F3716" t="str">
            <v>C=0.448, G=0.552</v>
          </cell>
          <cell r="G3716">
            <v>0.99598813188916702</v>
          </cell>
          <cell r="H3716" t="str">
            <v>1</v>
          </cell>
          <cell r="I3716" t="str">
            <v>0.461346</v>
          </cell>
          <cell r="J3716" t="str">
            <v>0.0380722</v>
          </cell>
          <cell r="K3716" t="str">
            <v>0.03-0.047</v>
          </cell>
          <cell r="L3716">
            <v>1.0000000000000001E-18</v>
          </cell>
        </row>
        <row r="3717">
          <cell r="A3717" t="str">
            <v>rs3092169</v>
          </cell>
          <cell r="B3717" t="str">
            <v>Cholesteryl esters in very large HDL (UKB data field 23555)</v>
          </cell>
          <cell r="C3717" t="str">
            <v>36764567</v>
          </cell>
          <cell r="D3717" t="str">
            <v>rs6074013</v>
          </cell>
          <cell r="E3717" t="str">
            <v>chr20:44709539</v>
          </cell>
          <cell r="F3717" t="str">
            <v>C=0.448, G=0.552</v>
          </cell>
          <cell r="G3717">
            <v>0.99598813188916702</v>
          </cell>
          <cell r="H3717" t="str">
            <v>1</v>
          </cell>
          <cell r="I3717" t="str">
            <v>0.461346</v>
          </cell>
          <cell r="J3717" t="str">
            <v>0.0384183</v>
          </cell>
          <cell r="K3717" t="str">
            <v>0.03-0.047</v>
          </cell>
          <cell r="L3717">
            <v>5.0000000000000004E-19</v>
          </cell>
        </row>
        <row r="3718">
          <cell r="A3718" t="str">
            <v>rs3092169</v>
          </cell>
          <cell r="B3718" t="str">
            <v>Phospholipids in very large HDL (UKB data field 23553)</v>
          </cell>
          <cell r="C3718" t="str">
            <v>36764567</v>
          </cell>
          <cell r="D3718" t="str">
            <v>rs6074013</v>
          </cell>
          <cell r="E3718" t="str">
            <v>chr20:44709539</v>
          </cell>
          <cell r="F3718" t="str">
            <v>C=0.448, G=0.552</v>
          </cell>
          <cell r="G3718">
            <v>0.99598813188916702</v>
          </cell>
          <cell r="H3718" t="str">
            <v>1</v>
          </cell>
          <cell r="I3718" t="str">
            <v>0.461346</v>
          </cell>
          <cell r="J3718" t="str">
            <v>0.0375004</v>
          </cell>
          <cell r="K3718" t="str">
            <v>0.029-0.046</v>
          </cell>
          <cell r="L3718">
            <v>2.9999999999999998E-18</v>
          </cell>
        </row>
        <row r="3719">
          <cell r="A3719" t="str">
            <v>rs3092169</v>
          </cell>
          <cell r="B3719" t="str">
            <v>Smoking initiation</v>
          </cell>
          <cell r="C3719" t="str">
            <v>36477530</v>
          </cell>
          <cell r="D3719" t="str">
            <v>rs6017733</v>
          </cell>
          <cell r="E3719" t="str">
            <v>chr20:44712815</v>
          </cell>
          <cell r="F3719" t="str">
            <v>A=0.552, G=0.448</v>
          </cell>
          <cell r="G3719">
            <v>0.987980555584697</v>
          </cell>
          <cell r="H3719" t="str">
            <v>0.995971971971972</v>
          </cell>
          <cell r="I3719" t="str">
            <v>0.537</v>
          </cell>
          <cell r="J3719" t="str">
            <v>0.00641</v>
          </cell>
          <cell r="K3719" t="str">
            <v>0.0047-0.0081</v>
          </cell>
          <cell r="L3719">
            <v>2.0000000000000001E-13</v>
          </cell>
        </row>
        <row r="3720">
          <cell r="A3720" t="str">
            <v>rs3092169</v>
          </cell>
          <cell r="B3720" t="str">
            <v>Smoking initiation</v>
          </cell>
          <cell r="C3720" t="str">
            <v>36477530</v>
          </cell>
          <cell r="D3720" t="str">
            <v>rs6104456</v>
          </cell>
          <cell r="E3720" t="str">
            <v>chr20:44718231</v>
          </cell>
          <cell r="F3720" t="str">
            <v>A=0.552, G=0.448</v>
          </cell>
          <cell r="G3720">
            <v>0.987980555584697</v>
          </cell>
          <cell r="H3720" t="str">
            <v>0.995971971971972</v>
          </cell>
          <cell r="I3720" t="str">
            <v>0.561</v>
          </cell>
          <cell r="J3720" t="str">
            <v>0.00628</v>
          </cell>
          <cell r="K3720" t="str">
            <v>0.0048-0.0078</v>
          </cell>
          <cell r="L3720">
            <v>5.9999999999999999E-16</v>
          </cell>
        </row>
        <row r="3721">
          <cell r="A3721" t="str">
            <v>rs3092169</v>
          </cell>
          <cell r="B3721" t="str">
            <v>High-density lipoprotein levels (MTAG)</v>
          </cell>
          <cell r="C3721" t="str">
            <v>36376304</v>
          </cell>
          <cell r="D3721" t="str">
            <v>rs4455229</v>
          </cell>
          <cell r="E3721" t="str">
            <v>chr20:44721307</v>
          </cell>
          <cell r="F3721" t="str">
            <v>C=0.447, T=0.553</v>
          </cell>
          <cell r="G3721">
            <v>0.99197459995233195</v>
          </cell>
          <cell r="H3721" t="str">
            <v>0.995979216626699</v>
          </cell>
          <cell r="I3721" t="str">
            <v>NR</v>
          </cell>
          <cell r="J3721" t="str">
            <v>0.016485</v>
          </cell>
          <cell r="K3721" t="str">
            <v>0.011-0.022</v>
          </cell>
          <cell r="L3721">
            <v>4.0000000000000001E-10</v>
          </cell>
        </row>
        <row r="3722">
          <cell r="A3722" t="str">
            <v>rs3092169</v>
          </cell>
          <cell r="B3722" t="str">
            <v>Smoking initiation</v>
          </cell>
          <cell r="C3722" t="str">
            <v>36477530</v>
          </cell>
          <cell r="D3722" t="str">
            <v>rs2868764</v>
          </cell>
          <cell r="E3722" t="str">
            <v>chr20:44722011</v>
          </cell>
          <cell r="F3722" t="str">
            <v>G=0.447, T=0.553</v>
          </cell>
          <cell r="G3722">
            <v>0.99197459995233195</v>
          </cell>
          <cell r="H3722" t="str">
            <v>0.995979216626699</v>
          </cell>
          <cell r="I3722" t="str">
            <v>0.561</v>
          </cell>
          <cell r="J3722" t="str">
            <v>0.00625</v>
          </cell>
          <cell r="K3722" t="str">
            <v>0.0047-0.0078</v>
          </cell>
          <cell r="L3722">
            <v>7.9999999999999998E-16</v>
          </cell>
        </row>
        <row r="3723">
          <cell r="A3723" t="str">
            <v>rs3092169</v>
          </cell>
          <cell r="B3723" t="str">
            <v>Height</v>
          </cell>
          <cell r="C3723" t="str">
            <v>36224396</v>
          </cell>
          <cell r="D3723" t="str">
            <v>rs2868764</v>
          </cell>
          <cell r="E3723" t="str">
            <v>chr20:44722011</v>
          </cell>
          <cell r="F3723" t="str">
            <v>G=0.447, T=0.553</v>
          </cell>
          <cell r="G3723">
            <v>0.99197459995233195</v>
          </cell>
          <cell r="H3723" t="str">
            <v>0.995979216626699</v>
          </cell>
          <cell r="I3723" t="str">
            <v>0.4349</v>
          </cell>
          <cell r="J3723" t="str">
            <v>0.0081</v>
          </cell>
          <cell r="K3723" t="str">
            <v>0.0069-0.0093</v>
          </cell>
          <cell r="L3723">
            <v>1.0000000000000001E-37</v>
          </cell>
        </row>
        <row r="3724">
          <cell r="A3724" t="str">
            <v>rs3116227</v>
          </cell>
          <cell r="B3724" t="str">
            <v>Height</v>
          </cell>
          <cell r="C3724" t="str">
            <v>36224396</v>
          </cell>
          <cell r="D3724" t="str">
            <v>rs3116240</v>
          </cell>
          <cell r="E3724" t="str">
            <v>chr2:232920430</v>
          </cell>
          <cell r="F3724" t="str">
            <v>A=0.379, G=0.621</v>
          </cell>
          <cell r="G3724">
            <v>0.942150423685302</v>
          </cell>
          <cell r="H3724" t="str">
            <v>1</v>
          </cell>
          <cell r="I3724" t="str">
            <v>0.3926</v>
          </cell>
          <cell r="J3724" t="str">
            <v>0.0176</v>
          </cell>
          <cell r="K3724" t="str">
            <v>0.016-0.019</v>
          </cell>
          <cell r="L3724">
            <v>6.9999999999999998E-167</v>
          </cell>
        </row>
        <row r="3725">
          <cell r="A3725" t="str">
            <v>rs3127459</v>
          </cell>
          <cell r="B3725" t="str">
            <v>Height</v>
          </cell>
          <cell r="C3725" t="str">
            <v>36224396</v>
          </cell>
          <cell r="D3725" t="str">
            <v>rs3123701</v>
          </cell>
          <cell r="E3725" t="str">
            <v>chr1:244559410</v>
          </cell>
          <cell r="F3725" t="str">
            <v>A=0.4, G=0.6</v>
          </cell>
          <cell r="G3725">
            <v>0.99586365692200196</v>
          </cell>
          <cell r="H3725" t="str">
            <v>1</v>
          </cell>
          <cell r="I3725" t="str">
            <v>0.5709</v>
          </cell>
          <cell r="J3725" t="str">
            <v>0.0086</v>
          </cell>
          <cell r="K3725" t="str">
            <v>0.0074-0.0098</v>
          </cell>
          <cell r="L3725">
            <v>9.9999999999999993E-41</v>
          </cell>
        </row>
        <row r="3726">
          <cell r="A3726" t="str">
            <v>rs3127459</v>
          </cell>
          <cell r="B3726" t="str">
            <v>Height</v>
          </cell>
          <cell r="C3726" t="str">
            <v>30595370</v>
          </cell>
          <cell r="D3726" t="str">
            <v>rs3101471</v>
          </cell>
          <cell r="E3726" t="str">
            <v>chr1:244567916</v>
          </cell>
          <cell r="F3726" t="str">
            <v>A=0.604, G=0.396</v>
          </cell>
          <cell r="G3726">
            <v>0.98762140700879397</v>
          </cell>
          <cell r="H3726" t="str">
            <v>1</v>
          </cell>
          <cell r="I3726" t="str">
            <v>NR</v>
          </cell>
          <cell r="L3726">
            <v>2E-8</v>
          </cell>
        </row>
        <row r="3727">
          <cell r="A3727" t="str">
            <v>rs314659</v>
          </cell>
          <cell r="B3727" t="str">
            <v>Height</v>
          </cell>
          <cell r="C3727" t="str">
            <v>36224396</v>
          </cell>
          <cell r="D3727" t="str">
            <v>rs313840</v>
          </cell>
          <cell r="E3727" t="str">
            <v>chr19:47223543</v>
          </cell>
          <cell r="F3727" t="str">
            <v>C=0.72, T=0.28</v>
          </cell>
          <cell r="G3727">
            <v>0.87054623024741296</v>
          </cell>
          <cell r="H3727" t="str">
            <v>0.958981468267721</v>
          </cell>
          <cell r="I3727" t="str">
            <v>0.2751</v>
          </cell>
          <cell r="J3727" t="str">
            <v>0.0065</v>
          </cell>
          <cell r="K3727" t="str">
            <v>0.0049-0.0081</v>
          </cell>
          <cell r="L3727">
            <v>5.9999999999999997E-18</v>
          </cell>
        </row>
        <row r="3728">
          <cell r="A3728" t="str">
            <v>rs318471</v>
          </cell>
          <cell r="B3728" t="str">
            <v>Monocyte count</v>
          </cell>
          <cell r="C3728" t="str">
            <v>32888494</v>
          </cell>
          <cell r="D3728" t="str">
            <v>rs318431</v>
          </cell>
          <cell r="E3728" t="str">
            <v>chr6:2877680</v>
          </cell>
          <cell r="F3728" t="str">
            <v>C=0.596, T=0.404</v>
          </cell>
          <cell r="G3728">
            <v>0.80963609898107702</v>
          </cell>
          <cell r="H3728" t="str">
            <v>1</v>
          </cell>
          <cell r="I3728" t="str">
            <v>0.386526</v>
          </cell>
          <cell r="J3728" t="str">
            <v>0.014205325</v>
          </cell>
          <cell r="K3728" t="str">
            <v>0.0097-0.0187</v>
          </cell>
          <cell r="L3728">
            <v>4.0000000000000001E-10</v>
          </cell>
        </row>
        <row r="3729">
          <cell r="A3729" t="str">
            <v>rs318471</v>
          </cell>
          <cell r="B3729" t="str">
            <v>Monocyte count</v>
          </cell>
          <cell r="C3729" t="str">
            <v>32888493</v>
          </cell>
          <cell r="D3729" t="str">
            <v>rs318473</v>
          </cell>
          <cell r="E3729" t="str">
            <v>chr6:2886795</v>
          </cell>
          <cell r="F3729" t="str">
            <v>C=0.455, T=0.545</v>
          </cell>
          <cell r="G3729">
            <v>0.99199961859311203</v>
          </cell>
          <cell r="H3729" t="str">
            <v>0.995991776368215</v>
          </cell>
          <cell r="I3729" t="str">
            <v>0.551438</v>
          </cell>
          <cell r="J3729" t="str">
            <v>0.012758</v>
          </cell>
          <cell r="K3729" t="str">
            <v>0.0091-0.0164</v>
          </cell>
          <cell r="L3729">
            <v>9.9999999999999994E-12</v>
          </cell>
        </row>
        <row r="3730">
          <cell r="A3730" t="str">
            <v>rs318471</v>
          </cell>
          <cell r="B3730" t="str">
            <v>Monocyte count</v>
          </cell>
          <cell r="C3730" t="str">
            <v>32888493</v>
          </cell>
          <cell r="D3730" t="str">
            <v>rs318481</v>
          </cell>
          <cell r="E3730" t="str">
            <v>chr6:2888213</v>
          </cell>
          <cell r="F3730" t="str">
            <v>A=0.527, G=0.473</v>
          </cell>
          <cell r="G3730">
            <v>0.92288294032575802</v>
          </cell>
          <cell r="H3730" t="str">
            <v>0.995855648018456</v>
          </cell>
          <cell r="I3730" t="str">
            <v>0.547107</v>
          </cell>
          <cell r="L3730">
            <v>2.0000000000000001E-10</v>
          </cell>
        </row>
        <row r="3731">
          <cell r="A3731" t="str">
            <v>rs3188</v>
          </cell>
          <cell r="B3731" t="str">
            <v>Height</v>
          </cell>
          <cell r="C3731" t="str">
            <v>36224396</v>
          </cell>
          <cell r="D3731" t="str">
            <v>rs3188</v>
          </cell>
          <cell r="E3731" t="str">
            <v>chr6:44222109</v>
          </cell>
          <cell r="F3731" t="str">
            <v>A=0.1, G=0.9</v>
          </cell>
          <cell r="G3731">
            <v>1</v>
          </cell>
          <cell r="H3731" t="str">
            <v>1</v>
          </cell>
          <cell r="I3731" t="str">
            <v>0.0737</v>
          </cell>
          <cell r="J3731" t="str">
            <v>0.0078</v>
          </cell>
          <cell r="K3731" t="str">
            <v>0.0054-0.0102</v>
          </cell>
          <cell r="L3731">
            <v>6E-11</v>
          </cell>
        </row>
        <row r="3732">
          <cell r="A3732" t="str">
            <v>rs3197473</v>
          </cell>
          <cell r="B3732" t="str">
            <v>Smoking initiation</v>
          </cell>
          <cell r="C3732" t="str">
            <v>36477530</v>
          </cell>
          <cell r="D3732" t="str">
            <v>rs6760665</v>
          </cell>
          <cell r="E3732" t="str">
            <v>chr2:44520662</v>
          </cell>
          <cell r="F3732" t="str">
            <v>A=0.14, G=0.86</v>
          </cell>
          <cell r="G3732">
            <v>0.84637940330122596</v>
          </cell>
          <cell r="H3732" t="str">
            <v>0.990620921126235</v>
          </cell>
          <cell r="I3732" t="str">
            <v>0.144</v>
          </cell>
          <cell r="J3732" t="str">
            <v>0.00917</v>
          </cell>
          <cell r="K3732" t="str">
            <v>0.0069-0.0115</v>
          </cell>
          <cell r="L3732">
            <v>5E-15</v>
          </cell>
        </row>
        <row r="3733">
          <cell r="A3733" t="str">
            <v>rs3197473</v>
          </cell>
          <cell r="B3733" t="str">
            <v>Smoking initiation</v>
          </cell>
          <cell r="C3733" t="str">
            <v>36477530</v>
          </cell>
          <cell r="D3733" t="str">
            <v>rs111427001</v>
          </cell>
          <cell r="E3733" t="str">
            <v>chr2:44555399</v>
          </cell>
          <cell r="F3733" t="str">
            <v>G=0.124, T=0.876</v>
          </cell>
          <cell r="G3733">
            <v>0.97270987751648097</v>
          </cell>
          <cell r="H3733" t="str">
            <v>0.990791256270367</v>
          </cell>
          <cell r="I3733" t="str">
            <v>0.104</v>
          </cell>
          <cell r="J3733" t="str">
            <v>0.0136</v>
          </cell>
          <cell r="K3733" t="str">
            <v>0.011-0.017</v>
          </cell>
          <cell r="L3733">
            <v>4.9999999999999999E-20</v>
          </cell>
        </row>
        <row r="3734">
          <cell r="A3734" t="str">
            <v>rs324527</v>
          </cell>
          <cell r="B3734" t="str">
            <v>Body mass index</v>
          </cell>
          <cell r="C3734" t="str">
            <v>36581621</v>
          </cell>
          <cell r="D3734" t="str">
            <v>rs324519</v>
          </cell>
          <cell r="E3734" t="str">
            <v>chr9:9038430</v>
          </cell>
          <cell r="F3734" t="str">
            <v>C=0.644, T=0.356</v>
          </cell>
          <cell r="G3734">
            <v>0.82636896818813199</v>
          </cell>
          <cell r="H3734" t="str">
            <v>0.967068836513281</v>
          </cell>
          <cell r="I3734" t="str">
            <v>NR</v>
          </cell>
          <cell r="J3734" t="str">
            <v>0.0095</v>
          </cell>
          <cell r="K3734" t="str">
            <v>0.0064-0.0126</v>
          </cell>
          <cell r="L3734">
            <v>2.0000000000000001E-9</v>
          </cell>
        </row>
        <row r="3735">
          <cell r="A3735" t="str">
            <v>rs325429</v>
          </cell>
          <cell r="B3735" t="str">
            <v>Height</v>
          </cell>
          <cell r="C3735" t="str">
            <v>36224396</v>
          </cell>
          <cell r="D3735" t="str">
            <v>rs7964583</v>
          </cell>
          <cell r="E3735" t="str">
            <v>chr12:32523592</v>
          </cell>
          <cell r="F3735" t="str">
            <v>A=0.373, G=0.627</v>
          </cell>
          <cell r="G3735">
            <v>0.80148717641782796</v>
          </cell>
          <cell r="H3735" t="str">
            <v>0.955288888888889</v>
          </cell>
          <cell r="I3735" t="str">
            <v>0.3576</v>
          </cell>
          <cell r="J3735" t="str">
            <v>0.0053</v>
          </cell>
          <cell r="K3735" t="str">
            <v>0.0041-0.0065</v>
          </cell>
          <cell r="L3735">
            <v>2E-16</v>
          </cell>
        </row>
        <row r="3736">
          <cell r="A3736" t="str">
            <v>rs325429</v>
          </cell>
          <cell r="B3736" t="str">
            <v>Brain morphology (MOSTest)</v>
          </cell>
          <cell r="C3736" t="str">
            <v>35164939</v>
          </cell>
          <cell r="D3736" t="str">
            <v>rs7307458</v>
          </cell>
          <cell r="E3736" t="str">
            <v>chr12:32525240</v>
          </cell>
          <cell r="F3736" t="str">
            <v>A=0.373, G=0.627</v>
          </cell>
          <cell r="G3736">
            <v>0.80148717641782796</v>
          </cell>
          <cell r="H3736" t="str">
            <v>0.955288888888889</v>
          </cell>
          <cell r="I3736" t="str">
            <v>NR</v>
          </cell>
          <cell r="L3736">
            <v>4.0000000000000001E-10</v>
          </cell>
        </row>
        <row r="3737">
          <cell r="A3737" t="str">
            <v>rs328240</v>
          </cell>
          <cell r="B3737" t="str">
            <v>Radiation-induced brain injury in nasopharyngeal carcinoma</v>
          </cell>
          <cell r="C3737" t="str">
            <v>30299488</v>
          </cell>
          <cell r="D3737" t="str">
            <v>rs162171</v>
          </cell>
          <cell r="E3737" t="str">
            <v>chr14:81260377</v>
          </cell>
          <cell r="F3737" t="str">
            <v>A=0.407, C=0.593</v>
          </cell>
          <cell r="G3737">
            <v>0.87705124574425097</v>
          </cell>
          <cell r="H3737" t="str">
            <v>0.978284895266712</v>
          </cell>
          <cell r="I3737" t="str">
            <v>0.182</v>
          </cell>
          <cell r="J3737" t="str">
            <v>1.46</v>
          </cell>
          <cell r="K3737" t="str">
            <v>1.29-1.66</v>
          </cell>
          <cell r="L3737">
            <v>6E-9</v>
          </cell>
        </row>
        <row r="3738">
          <cell r="A3738" t="str">
            <v>rs332783</v>
          </cell>
          <cell r="B3738" t="str">
            <v>Caffeine consumption from tea</v>
          </cell>
          <cell r="C3738" t="str">
            <v>33287642</v>
          </cell>
          <cell r="D3738" t="str">
            <v>rs56188862</v>
          </cell>
          <cell r="E3738" t="str">
            <v>chr1:174189269</v>
          </cell>
          <cell r="F3738" t="str">
            <v>C=0.384, T=0.616</v>
          </cell>
          <cell r="G3738">
            <v>0.97925088689052098</v>
          </cell>
          <cell r="H3738" t="str">
            <v>1</v>
          </cell>
          <cell r="I3738" t="str">
            <v>0.614947</v>
          </cell>
          <cell r="J3738" t="str">
            <v>0.016829</v>
          </cell>
          <cell r="K3738" t="str">
            <v>0.012-0.021</v>
          </cell>
          <cell r="L3738">
            <v>2.0000000000000001E-13</v>
          </cell>
        </row>
        <row r="3739">
          <cell r="A3739" t="str">
            <v>rs332783</v>
          </cell>
          <cell r="B3739" t="str">
            <v>Tea consumption</v>
          </cell>
          <cell r="C3739" t="str">
            <v>31046077</v>
          </cell>
          <cell r="D3739" t="str">
            <v>rs56188862</v>
          </cell>
          <cell r="E3739" t="str">
            <v>chr1:174189269</v>
          </cell>
          <cell r="F3739" t="str">
            <v>C=0.384, T=0.616</v>
          </cell>
          <cell r="G3739">
            <v>0.97925088689052098</v>
          </cell>
          <cell r="H3739" t="str">
            <v>1</v>
          </cell>
          <cell r="I3739" t="str">
            <v>0.6128</v>
          </cell>
          <cell r="J3739" t="str">
            <v>0.0088</v>
          </cell>
          <cell r="K3739" t="str">
            <v>0.0057-0.0119</v>
          </cell>
          <cell r="L3739">
            <v>2E-8</v>
          </cell>
        </row>
        <row r="3740">
          <cell r="A3740" t="str">
            <v>rs332783</v>
          </cell>
          <cell r="B3740" t="str">
            <v>Medication use (anilides)</v>
          </cell>
          <cell r="C3740" t="str">
            <v>34594039</v>
          </cell>
          <cell r="D3740" t="str">
            <v>rs12568655</v>
          </cell>
          <cell r="E3740" t="str">
            <v>chr1:174434332</v>
          </cell>
          <cell r="F3740" t="str">
            <v>A=0.387, G=0.613</v>
          </cell>
          <cell r="G3740">
            <v>0.99165999991709697</v>
          </cell>
          <cell r="H3740" t="str">
            <v>1</v>
          </cell>
          <cell r="I3740" t="str">
            <v>NR</v>
          </cell>
          <cell r="J3740" t="str">
            <v>0.0395</v>
          </cell>
          <cell r="K3740" t="str">
            <v>0.027-0.052</v>
          </cell>
          <cell r="L3740">
            <v>8.9999999999999999E-10</v>
          </cell>
        </row>
        <row r="3741">
          <cell r="A3741" t="str">
            <v>rs332783</v>
          </cell>
          <cell r="B3741" t="str">
            <v>Medication use (anilides)</v>
          </cell>
          <cell r="C3741" t="str">
            <v>31015401</v>
          </cell>
          <cell r="D3741" t="str">
            <v>rs12568655</v>
          </cell>
          <cell r="E3741" t="str">
            <v>chr1:174434332</v>
          </cell>
          <cell r="F3741" t="str">
            <v>A=0.387, G=0.613</v>
          </cell>
          <cell r="G3741">
            <v>0.99165999991709697</v>
          </cell>
          <cell r="H3741" t="str">
            <v>1</v>
          </cell>
          <cell r="I3741" t="str">
            <v>0.388338</v>
          </cell>
          <cell r="J3741" t="str">
            <v>0.040731765</v>
          </cell>
          <cell r="K3741" t="str">
            <v>0.028-0.054</v>
          </cell>
          <cell r="L3741">
            <v>1.0000000000000001E-9</v>
          </cell>
        </row>
        <row r="3742">
          <cell r="A3742" t="str">
            <v>rs332783</v>
          </cell>
          <cell r="B3742" t="str">
            <v>Pain (pleiotropy)</v>
          </cell>
          <cell r="C3742" t="str">
            <v>37844115</v>
          </cell>
          <cell r="D3742" t="str">
            <v>rs12568655</v>
          </cell>
          <cell r="E3742" t="str">
            <v>chr1:174434332</v>
          </cell>
          <cell r="F3742" t="str">
            <v>A=0.387, G=0.613</v>
          </cell>
          <cell r="G3742">
            <v>0.99165999991709697</v>
          </cell>
          <cell r="H3742" t="str">
            <v>1</v>
          </cell>
          <cell r="I3742" t="str">
            <v>NR</v>
          </cell>
          <cell r="J3742" t="str">
            <v>0.017</v>
          </cell>
          <cell r="K3742" t="str">
            <v>0.012-0.022</v>
          </cell>
          <cell r="L3742">
            <v>4.9999999999999997E-12</v>
          </cell>
        </row>
        <row r="3743">
          <cell r="A3743" t="str">
            <v>rs332783</v>
          </cell>
          <cell r="B3743" t="str">
            <v>Feeling tense</v>
          </cell>
          <cell r="C3743" t="str">
            <v>29500382</v>
          </cell>
          <cell r="D3743" t="str">
            <v>rs10218528</v>
          </cell>
          <cell r="E3743" t="str">
            <v>chr1:174447588</v>
          </cell>
          <cell r="F3743" t="str">
            <v>A=0.39, T=0.61</v>
          </cell>
          <cell r="G3743">
            <v>0.970947153027794</v>
          </cell>
          <cell r="H3743" t="str">
            <v>0.987428876096537</v>
          </cell>
          <cell r="I3743" t="str">
            <v>0.400556</v>
          </cell>
          <cell r="J3743" t="str">
            <v>5.54</v>
          </cell>
          <cell r="L3743">
            <v>2.9999999999999997E-8</v>
          </cell>
        </row>
        <row r="3744">
          <cell r="A3744" t="str">
            <v>rs332783</v>
          </cell>
          <cell r="B3744" t="str">
            <v>Migraine</v>
          </cell>
          <cell r="C3744" t="str">
            <v>35115687</v>
          </cell>
          <cell r="D3744" t="str">
            <v>rs11487328</v>
          </cell>
          <cell r="E3744" t="str">
            <v>chr1:174601659</v>
          </cell>
          <cell r="F3744" t="str">
            <v>C=0.381, G=0.619</v>
          </cell>
          <cell r="G3744">
            <v>0.96696128378073298</v>
          </cell>
          <cell r="H3744" t="str">
            <v>1</v>
          </cell>
          <cell r="I3744" t="str">
            <v>0.745764</v>
          </cell>
          <cell r="J3744" t="str">
            <v>1.0495464</v>
          </cell>
          <cell r="K3744" t="str">
            <v>1.03-1.07</v>
          </cell>
          <cell r="L3744">
            <v>2E-8</v>
          </cell>
        </row>
        <row r="3745">
          <cell r="A3745" t="str">
            <v>rs332783</v>
          </cell>
          <cell r="B3745" t="str">
            <v>Tea intake (UKB data field 1488)</v>
          </cell>
          <cell r="C3745" t="str">
            <v>32193382</v>
          </cell>
          <cell r="D3745" t="str">
            <v>rs170768</v>
          </cell>
          <cell r="E3745" t="str">
            <v>chr1:174689925</v>
          </cell>
          <cell r="F3745" t="str">
            <v>C=0.611, T=0.389</v>
          </cell>
          <cell r="G3745">
            <v>1</v>
          </cell>
          <cell r="H3745" t="str">
            <v>1</v>
          </cell>
          <cell r="I3745" t="str">
            <v>0.609967</v>
          </cell>
          <cell r="J3745" t="str">
            <v>0.0164374</v>
          </cell>
          <cell r="K3745" t="str">
            <v>0.012-0.021</v>
          </cell>
          <cell r="L3745">
            <v>2E-14</v>
          </cell>
        </row>
        <row r="3746">
          <cell r="A3746" t="str">
            <v>rs332783</v>
          </cell>
          <cell r="B3746" t="str">
            <v>Hematocrit</v>
          </cell>
          <cell r="C3746" t="str">
            <v>34594039</v>
          </cell>
          <cell r="D3746" t="str">
            <v>rs4650666</v>
          </cell>
          <cell r="E3746" t="str">
            <v>chr1:174880809</v>
          </cell>
          <cell r="F3746" t="str">
            <v>A=0.609, T=0.391</v>
          </cell>
          <cell r="G3746">
            <v>0.94235712850833697</v>
          </cell>
          <cell r="H3746" t="str">
            <v>0.974816737106929</v>
          </cell>
          <cell r="I3746" t="str">
            <v>NR</v>
          </cell>
          <cell r="J3746" t="str">
            <v>0.0111</v>
          </cell>
          <cell r="K3746" t="str">
            <v>0.0078-0.0144</v>
          </cell>
          <cell r="L3746">
            <v>1E-10</v>
          </cell>
        </row>
        <row r="3747">
          <cell r="A3747" t="str">
            <v>rs332783</v>
          </cell>
          <cell r="B3747" t="str">
            <v>Hematocrit</v>
          </cell>
          <cell r="C3747" t="str">
            <v>32888493</v>
          </cell>
          <cell r="D3747" t="str">
            <v>rs6688577</v>
          </cell>
          <cell r="E3747" t="str">
            <v>chr1:174884161</v>
          </cell>
          <cell r="F3747" t="str">
            <v>C=0.609, T=0.391</v>
          </cell>
          <cell r="G3747">
            <v>0.94235712850833697</v>
          </cell>
          <cell r="H3747" t="str">
            <v>0.974816737106929</v>
          </cell>
          <cell r="I3747" t="str">
            <v>0.38201</v>
          </cell>
          <cell r="L3747">
            <v>2.0000000000000001E-10</v>
          </cell>
        </row>
        <row r="3748">
          <cell r="A3748" t="str">
            <v>rs332783</v>
          </cell>
          <cell r="B3748" t="str">
            <v>Pain (pleiotropy)</v>
          </cell>
          <cell r="C3748" t="str">
            <v>37844115</v>
          </cell>
          <cell r="D3748" t="str">
            <v>rs6688577</v>
          </cell>
          <cell r="E3748" t="str">
            <v>chr1:174884161</v>
          </cell>
          <cell r="F3748" t="str">
            <v>C=0.609, T=0.391</v>
          </cell>
          <cell r="G3748">
            <v>0.94235712850833697</v>
          </cell>
          <cell r="H3748" t="str">
            <v>0.974816737106929</v>
          </cell>
          <cell r="I3748" t="str">
            <v>NR</v>
          </cell>
          <cell r="L3748">
            <v>4.0000000000000002E-9</v>
          </cell>
        </row>
        <row r="3749">
          <cell r="A3749" t="str">
            <v>rs33998002</v>
          </cell>
          <cell r="B3749" t="str">
            <v>Snoring</v>
          </cell>
          <cell r="C3749" t="str">
            <v>30804565</v>
          </cell>
          <cell r="D3749" t="str">
            <v>rs35915391</v>
          </cell>
          <cell r="E3749" t="str">
            <v>chr1:87781737</v>
          </cell>
          <cell r="F3749" t="str">
            <v>C=0.32, G=0.68</v>
          </cell>
          <cell r="G3749">
            <v>0.99543908963140904</v>
          </cell>
          <cell r="H3749" t="str">
            <v>1</v>
          </cell>
          <cell r="I3749" t="str">
            <v>0.6487</v>
          </cell>
          <cell r="J3749" t="str">
            <v>1.0309278</v>
          </cell>
          <cell r="K3749" t="str">
            <v>1.02-1.04</v>
          </cell>
          <cell r="L3749">
            <v>2E-8</v>
          </cell>
        </row>
        <row r="3750">
          <cell r="A3750" t="str">
            <v>rs34004251</v>
          </cell>
          <cell r="B3750" t="str">
            <v>Histidine levels</v>
          </cell>
          <cell r="C3750" t="str">
            <v>35213538</v>
          </cell>
          <cell r="D3750" t="str">
            <v>rs34004251</v>
          </cell>
          <cell r="E3750" t="str">
            <v>chr3:148929951</v>
          </cell>
          <cell r="F3750" t="str">
            <v>A=0.172, T=0.828</v>
          </cell>
          <cell r="G3750">
            <v>1</v>
          </cell>
          <cell r="H3750" t="str">
            <v>1</v>
          </cell>
          <cell r="I3750" t="str">
            <v>0.823583</v>
          </cell>
          <cell r="J3750" t="str">
            <v>0.0548397</v>
          </cell>
          <cell r="K3750" t="str">
            <v>0.044-0.066</v>
          </cell>
          <cell r="L3750">
            <v>8.9999999999999995E-24</v>
          </cell>
        </row>
        <row r="3751">
          <cell r="A3751" t="str">
            <v>rs34006477</v>
          </cell>
          <cell r="B3751" t="str">
            <v>Sex hormone-binding globulin levels</v>
          </cell>
          <cell r="C3751" t="str">
            <v>22829776</v>
          </cell>
          <cell r="D3751" t="str">
            <v>rs293428</v>
          </cell>
          <cell r="E3751" t="str">
            <v>chr4:69591782</v>
          </cell>
          <cell r="F3751" t="str">
            <v>A=0.72, G=0.28</v>
          </cell>
          <cell r="G3751">
            <v>1</v>
          </cell>
          <cell r="H3751" t="str">
            <v>1</v>
          </cell>
          <cell r="I3751" t="str">
            <v>0.69</v>
          </cell>
          <cell r="J3751" t="str">
            <v>0.029</v>
          </cell>
          <cell r="K3751" t="str">
            <v>0.019-0.039/</v>
          </cell>
          <cell r="L3751">
            <v>2.9999999999999997E-8</v>
          </cell>
        </row>
        <row r="3752">
          <cell r="A3752" t="str">
            <v>rs34006477</v>
          </cell>
          <cell r="B3752" t="str">
            <v>Height</v>
          </cell>
          <cell r="C3752" t="str">
            <v>36224396</v>
          </cell>
          <cell r="D3752" t="str">
            <v>rs293428</v>
          </cell>
          <cell r="E3752" t="str">
            <v>chr4:69591782</v>
          </cell>
          <cell r="F3752" t="str">
            <v>A=0.72, G=0.28</v>
          </cell>
          <cell r="G3752">
            <v>1</v>
          </cell>
          <cell r="H3752" t="str">
            <v>1</v>
          </cell>
          <cell r="I3752" t="str">
            <v>0.3152</v>
          </cell>
          <cell r="J3752" t="str">
            <v>0.0056</v>
          </cell>
          <cell r="K3752" t="str">
            <v>0.0042-0.007</v>
          </cell>
          <cell r="L3752">
            <v>2.9999999999999999E-16</v>
          </cell>
        </row>
        <row r="3753">
          <cell r="A3753" t="str">
            <v>rs34006477</v>
          </cell>
          <cell r="B3753" t="str">
            <v>Triglycerides</v>
          </cell>
          <cell r="C3753" t="str">
            <v>34594039</v>
          </cell>
          <cell r="D3753" t="str">
            <v>rs293427</v>
          </cell>
          <cell r="E3753" t="str">
            <v>chr4:69592057</v>
          </cell>
          <cell r="F3753" t="str">
            <v>A=0.683, T=0.317</v>
          </cell>
          <cell r="G3753">
            <v>0.83883510279014195</v>
          </cell>
          <cell r="H3753" t="str">
            <v>1</v>
          </cell>
          <cell r="I3753" t="str">
            <v>NR</v>
          </cell>
          <cell r="J3753" t="str">
            <v>0.0165</v>
          </cell>
          <cell r="K3753" t="str">
            <v>0.012-0.021</v>
          </cell>
          <cell r="L3753">
            <v>1E-14</v>
          </cell>
        </row>
        <row r="3754">
          <cell r="A3754" t="str">
            <v>rs34006477</v>
          </cell>
          <cell r="B3754" t="str">
            <v>Lipid traits (pleiotropy) (HIPO component 2)</v>
          </cell>
          <cell r="C3754" t="str">
            <v>30289880</v>
          </cell>
          <cell r="D3754" t="str">
            <v>rs176813</v>
          </cell>
          <cell r="E3754" t="str">
            <v>chr4:69599531</v>
          </cell>
          <cell r="F3754" t="str">
            <v>C=0.28, T=0.72</v>
          </cell>
          <cell r="G3754">
            <v>0.99016964890996095</v>
          </cell>
          <cell r="H3754" t="str">
            <v>0.995072685239607</v>
          </cell>
          <cell r="I3754" t="str">
            <v>NR</v>
          </cell>
          <cell r="L3754">
            <v>8.0000000000000005E-9</v>
          </cell>
        </row>
        <row r="3755">
          <cell r="A3755" t="str">
            <v>rs34153794</v>
          </cell>
          <cell r="B3755" t="str">
            <v>Vertical cup-disc ratio (adjusted for vertical disc diameter)</v>
          </cell>
          <cell r="C3755" t="str">
            <v>31959993</v>
          </cell>
          <cell r="D3755" t="str">
            <v>rs34010125</v>
          </cell>
          <cell r="E3755" t="str">
            <v>chr3:32878682</v>
          </cell>
          <cell r="F3755" t="str">
            <v>C=0.34, T=0.66</v>
          </cell>
          <cell r="G3755">
            <v>0.82193705805011297</v>
          </cell>
          <cell r="H3755" t="str">
            <v>0.95265436746988</v>
          </cell>
          <cell r="I3755" t="str">
            <v>0.68</v>
          </cell>
          <cell r="J3755" t="str">
            <v>0.00599</v>
          </cell>
          <cell r="K3755" t="str">
            <v>0.0041-0.0079</v>
          </cell>
          <cell r="L3755">
            <v>3E-10</v>
          </cell>
        </row>
        <row r="3756">
          <cell r="A3756" t="str">
            <v>rs34153794</v>
          </cell>
          <cell r="B3756" t="str">
            <v>Vertical cup-disc ratio</v>
          </cell>
          <cell r="C3756" t="str">
            <v>34077760</v>
          </cell>
          <cell r="D3756" t="str">
            <v>rs56131903</v>
          </cell>
          <cell r="E3756" t="str">
            <v>chr3:32879823</v>
          </cell>
          <cell r="F3756" t="str">
            <v>A=0.658, T=0.342</v>
          </cell>
          <cell r="G3756">
            <v>0.83077560791156102</v>
          </cell>
          <cell r="H3756" t="str">
            <v>0.962009063444109</v>
          </cell>
          <cell r="I3756" t="str">
            <v>0.679</v>
          </cell>
          <cell r="J3756" t="str">
            <v>0.00619</v>
          </cell>
          <cell r="K3756" t="str">
            <v>0.0048-0.0076</v>
          </cell>
          <cell r="L3756">
            <v>4.0000000000000003E-18</v>
          </cell>
        </row>
        <row r="3757">
          <cell r="A3757" t="str">
            <v>rs34153794</v>
          </cell>
          <cell r="B3757" t="str">
            <v>Vertical cup-disc ratio</v>
          </cell>
          <cell r="C3757" t="str">
            <v>34077760</v>
          </cell>
          <cell r="D3757" t="str">
            <v>rs56131903</v>
          </cell>
          <cell r="E3757" t="str">
            <v>chr3:32879823</v>
          </cell>
          <cell r="F3757" t="str">
            <v>A=0.658, T=0.342</v>
          </cell>
          <cell r="G3757">
            <v>0.83077560791156102</v>
          </cell>
          <cell r="H3757" t="str">
            <v>0.962009063444109</v>
          </cell>
          <cell r="I3757" t="str">
            <v>NR</v>
          </cell>
          <cell r="J3757" t="str">
            <v>0.0466</v>
          </cell>
          <cell r="K3757" t="str">
            <v>0.036-0.057</v>
          </cell>
          <cell r="L3757">
            <v>1.9999999999999998E-21</v>
          </cell>
        </row>
        <row r="3758">
          <cell r="A3758" t="str">
            <v>rs34153794</v>
          </cell>
          <cell r="B3758" t="str">
            <v>Vertical cup-disc ratio (multi-trait analysis)</v>
          </cell>
          <cell r="C3758" t="str">
            <v>31959993</v>
          </cell>
          <cell r="D3758" t="str">
            <v>rs56131903</v>
          </cell>
          <cell r="E3758" t="str">
            <v>chr3:32879823</v>
          </cell>
          <cell r="F3758" t="str">
            <v>A=0.658, T=0.342</v>
          </cell>
          <cell r="G3758">
            <v>0.83077560791156102</v>
          </cell>
          <cell r="H3758" t="str">
            <v>0.962009063444109</v>
          </cell>
          <cell r="I3758" t="str">
            <v>0.68</v>
          </cell>
          <cell r="J3758" t="str">
            <v>0.0069</v>
          </cell>
          <cell r="L3758">
            <v>5.9999999999999997E-14</v>
          </cell>
        </row>
        <row r="3759">
          <cell r="A3759" t="str">
            <v>rs34196215</v>
          </cell>
          <cell r="B3759" t="str">
            <v>Hair color</v>
          </cell>
          <cell r="C3759" t="str">
            <v>30595370</v>
          </cell>
          <cell r="D3759" t="str">
            <v>rs34196215</v>
          </cell>
          <cell r="E3759" t="str">
            <v>chr5:55965964</v>
          </cell>
          <cell r="F3759" t="str">
            <v>C=0.14, T=0.86</v>
          </cell>
          <cell r="G3759">
            <v>1</v>
          </cell>
          <cell r="H3759" t="str">
            <v>1</v>
          </cell>
          <cell r="I3759" t="str">
            <v>NR</v>
          </cell>
          <cell r="L3759">
            <v>3E-9</v>
          </cell>
        </row>
        <row r="3760">
          <cell r="A3760" t="str">
            <v>rs34216340</v>
          </cell>
          <cell r="B3760" t="str">
            <v>Hypothyroidism</v>
          </cell>
          <cell r="C3760" t="str">
            <v>27182965</v>
          </cell>
          <cell r="D3760" t="str">
            <v>rs76342258</v>
          </cell>
          <cell r="E3760" t="str">
            <v>chr4:149631793</v>
          </cell>
          <cell r="F3760" t="str">
            <v>G=0.807, T=0.193</v>
          </cell>
          <cell r="G3760">
            <v>0.83058233455258601</v>
          </cell>
          <cell r="H3760" t="str">
            <v>0.922986628559763</v>
          </cell>
          <cell r="I3760" t="str">
            <v>NR</v>
          </cell>
          <cell r="J3760" t="str">
            <v>1.1494253</v>
          </cell>
          <cell r="K3760" t="str">
            <v>1.11-1.19</v>
          </cell>
          <cell r="L3760">
            <v>8.0000000000000006E-18</v>
          </cell>
        </row>
        <row r="3761">
          <cell r="A3761" t="str">
            <v>rs34216340</v>
          </cell>
          <cell r="B3761" t="str">
            <v>Autoimmune traits</v>
          </cell>
          <cell r="C3761" t="str">
            <v>30595370</v>
          </cell>
          <cell r="D3761" t="str">
            <v>rs7655915</v>
          </cell>
          <cell r="E3761" t="str">
            <v>chr4:149633468</v>
          </cell>
          <cell r="F3761" t="str">
            <v>C=0.806, T=0.194</v>
          </cell>
          <cell r="G3761">
            <v>0.81362915829348903</v>
          </cell>
          <cell r="H3761" t="str">
            <v>0.910611830413811</v>
          </cell>
          <cell r="I3761" t="str">
            <v>NR</v>
          </cell>
          <cell r="L3761">
            <v>4.0000000000000003E-15</v>
          </cell>
        </row>
        <row r="3762">
          <cell r="A3762" t="str">
            <v>rs34216340</v>
          </cell>
          <cell r="B3762" t="str">
            <v>Sex hormone-binding globulin levels</v>
          </cell>
          <cell r="C3762" t="str">
            <v>32042192</v>
          </cell>
          <cell r="D3762" t="str">
            <v>rs28367132</v>
          </cell>
          <cell r="E3762" t="str">
            <v>chr4:149639865</v>
          </cell>
          <cell r="F3762" t="str">
            <v>A=0.195, G=0.805</v>
          </cell>
          <cell r="G3762">
            <v>0.81963162365619302</v>
          </cell>
          <cell r="H3762" t="str">
            <v>0.911067892503536</v>
          </cell>
          <cell r="I3762" t="str">
            <v>0.20326599999999995</v>
          </cell>
          <cell r="J3762" t="str">
            <v>0.00624549</v>
          </cell>
          <cell r="K3762" t="str">
            <v>0.004-0.0085</v>
          </cell>
          <cell r="L3762">
            <v>4.0000000000000001E-8</v>
          </cell>
        </row>
        <row r="3763">
          <cell r="A3763" t="str">
            <v>rs34216340</v>
          </cell>
          <cell r="B3763" t="str">
            <v>Sex hormone-binding globulin levels adjusted for BMI</v>
          </cell>
          <cell r="C3763" t="str">
            <v>32042192</v>
          </cell>
          <cell r="D3763" t="str">
            <v>rs28367132</v>
          </cell>
          <cell r="E3763" t="str">
            <v>chr4:149639865</v>
          </cell>
          <cell r="F3763" t="str">
            <v>A=0.195, G=0.805</v>
          </cell>
          <cell r="G3763">
            <v>0.81963162365619302</v>
          </cell>
          <cell r="H3763" t="str">
            <v>0.911067892503536</v>
          </cell>
          <cell r="I3763" t="str">
            <v>0.20326599999999995</v>
          </cell>
          <cell r="J3763" t="str">
            <v>0.00664445</v>
          </cell>
          <cell r="K3763" t="str">
            <v>0.0046-0.0087</v>
          </cell>
          <cell r="L3763">
            <v>5.0000000000000002E-11</v>
          </cell>
        </row>
        <row r="3764">
          <cell r="A3764" t="str">
            <v>rs34216340</v>
          </cell>
          <cell r="B3764" t="str">
            <v>Thyroid stimulating hormone levels</v>
          </cell>
          <cell r="C3764" t="str">
            <v>25743335</v>
          </cell>
          <cell r="D3764" t="str">
            <v>rs28435578</v>
          </cell>
          <cell r="E3764" t="str">
            <v>chr4:149646538</v>
          </cell>
          <cell r="F3764" t="str">
            <v>C=0.195, T=0.805</v>
          </cell>
          <cell r="G3764">
            <v>0.81963162365619302</v>
          </cell>
          <cell r="H3764" t="str">
            <v>0.911067892503536</v>
          </cell>
          <cell r="I3764" t="str">
            <v>0.227</v>
          </cell>
          <cell r="J3764" t="str">
            <v>0.166</v>
          </cell>
          <cell r="K3764" t="str">
            <v>0.14-0.19</v>
          </cell>
          <cell r="L3764">
            <v>5.0000000000000004E-32</v>
          </cell>
        </row>
        <row r="3765">
          <cell r="A3765" t="str">
            <v>rs34216340</v>
          </cell>
          <cell r="B3765" t="str">
            <v>Thyroid function</v>
          </cell>
          <cell r="C3765" t="str">
            <v>22494929</v>
          </cell>
          <cell r="D3765" t="str">
            <v>rs10028213</v>
          </cell>
          <cell r="E3765" t="str">
            <v>chr4:149652610</v>
          </cell>
          <cell r="F3765" t="str">
            <v>C=0.804, G=0.196</v>
          </cell>
          <cell r="G3765">
            <v>0.81423969560277298</v>
          </cell>
          <cell r="H3765" t="str">
            <v>0.905199276272805</v>
          </cell>
          <cell r="I3765" t="str">
            <v>0.823</v>
          </cell>
          <cell r="J3765" t="str">
            <v>0.084</v>
          </cell>
          <cell r="K3765" t="str">
            <v>0.059-0.109</v>
          </cell>
          <cell r="L3765">
            <v>3E-10</v>
          </cell>
        </row>
        <row r="3766">
          <cell r="A3766" t="str">
            <v>rs34216340</v>
          </cell>
          <cell r="B3766" t="str">
            <v>Thyroid stimulating hormone levels</v>
          </cell>
          <cell r="C3766" t="str">
            <v>37872160</v>
          </cell>
          <cell r="D3766" t="str">
            <v>rs11728154</v>
          </cell>
          <cell r="E3766" t="str">
            <v>chr4:149660723</v>
          </cell>
          <cell r="F3766" t="str">
            <v>A=0.192, G=0.808</v>
          </cell>
          <cell r="G3766">
            <v>0.83614284622797896</v>
          </cell>
          <cell r="H3766" t="str">
            <v>0.929038629251526</v>
          </cell>
          <cell r="I3766" t="str">
            <v>0.201</v>
          </cell>
          <cell r="J3766" t="str">
            <v>0.1234</v>
          </cell>
          <cell r="K3766" t="str">
            <v>0.12-0.13</v>
          </cell>
          <cell r="L3766">
            <v>2.9999999999999999E-290</v>
          </cell>
        </row>
        <row r="3767">
          <cell r="A3767" t="str">
            <v>rs34216340</v>
          </cell>
          <cell r="B3767" t="str">
            <v>Thyroid stimulating hormone levels</v>
          </cell>
          <cell r="C3767" t="str">
            <v>32769997</v>
          </cell>
          <cell r="D3767" t="str">
            <v>rs11732089</v>
          </cell>
          <cell r="E3767" t="str">
            <v>chr4:149665602</v>
          </cell>
          <cell r="F3767" t="str">
            <v>C=0.195, T=0.805</v>
          </cell>
          <cell r="G3767">
            <v>0.81963162365619302</v>
          </cell>
          <cell r="H3767" t="str">
            <v>0.911067892503536</v>
          </cell>
          <cell r="I3767" t="str">
            <v>0.195815970937706</v>
          </cell>
          <cell r="J3767" t="str">
            <v>0.1176</v>
          </cell>
          <cell r="K3767" t="str">
            <v>0.11-0.13</v>
          </cell>
          <cell r="L3767">
            <v>6.9999999999999997E-93</v>
          </cell>
        </row>
        <row r="3768">
          <cell r="A3768" t="str">
            <v>rs34216340</v>
          </cell>
          <cell r="B3768" t="str">
            <v>Height</v>
          </cell>
          <cell r="C3768" t="str">
            <v>36224396</v>
          </cell>
          <cell r="D3768" t="str">
            <v>rs6848368</v>
          </cell>
          <cell r="E3768" t="str">
            <v>chr4:149697086</v>
          </cell>
          <cell r="F3768" t="str">
            <v>A=0.805, C=0.195</v>
          </cell>
          <cell r="G3768">
            <v>0.987454794862202</v>
          </cell>
          <cell r="H3768" t="str">
            <v>1</v>
          </cell>
          <cell r="I3768" t="str">
            <v>0.1735</v>
          </cell>
          <cell r="J3768" t="str">
            <v>0.0108</v>
          </cell>
          <cell r="K3768" t="str">
            <v>0.0092-0.0124</v>
          </cell>
          <cell r="L3768">
            <v>3.0000000000000003E-39</v>
          </cell>
        </row>
        <row r="3769">
          <cell r="A3769" t="str">
            <v>rs34216340</v>
          </cell>
          <cell r="B3769" t="str">
            <v>Height</v>
          </cell>
          <cell r="C3769" t="str">
            <v>30595370</v>
          </cell>
          <cell r="D3769" t="str">
            <v>rs34216340</v>
          </cell>
          <cell r="E3769" t="str">
            <v>chr4:149701823</v>
          </cell>
          <cell r="F3769" t="str">
            <v>C=0.197, T=0.803</v>
          </cell>
          <cell r="G3769">
            <v>1</v>
          </cell>
          <cell r="H3769" t="str">
            <v>1</v>
          </cell>
          <cell r="I3769" t="str">
            <v>NR</v>
          </cell>
          <cell r="L3769">
            <v>6.0000000000000003E-12</v>
          </cell>
        </row>
        <row r="3770">
          <cell r="A3770" t="str">
            <v>rs34216340</v>
          </cell>
          <cell r="B3770" t="str">
            <v>Plasma thyroid-stimulating hormone levels</v>
          </cell>
          <cell r="C3770" t="str">
            <v>28333968</v>
          </cell>
          <cell r="D3770" t="str">
            <v>rs9968300</v>
          </cell>
          <cell r="E3770" t="str">
            <v>chr4:149722925</v>
          </cell>
          <cell r="F3770" t="str">
            <v>A=0.199, C=0.801</v>
          </cell>
          <cell r="G3770">
            <v>0.97513825219370598</v>
          </cell>
          <cell r="H3770" t="str">
            <v>0.993696267889816</v>
          </cell>
          <cell r="I3770" t="str">
            <v>0.795</v>
          </cell>
          <cell r="J3770" t="str">
            <v>0.194</v>
          </cell>
          <cell r="K3770" t="str">
            <v>0.14-0.25</v>
          </cell>
          <cell r="L3770">
            <v>1.9999999999999999E-11</v>
          </cell>
        </row>
        <row r="3771">
          <cell r="A3771" t="str">
            <v>rs34220530</v>
          </cell>
          <cell r="B3771" t="str">
            <v>Neutrophil count</v>
          </cell>
          <cell r="C3771" t="str">
            <v>32888494</v>
          </cell>
          <cell r="D3771" t="str">
            <v>rs34127110</v>
          </cell>
          <cell r="E3771" t="str">
            <v>chr15:77313571</v>
          </cell>
          <cell r="F3771" t="str">
            <v>A=0.495, G=0.505</v>
          </cell>
          <cell r="G3771">
            <v>0.80478215699671196</v>
          </cell>
          <cell r="H3771" t="str">
            <v>0.926094622392007</v>
          </cell>
          <cell r="I3771" t="str">
            <v>0.477006</v>
          </cell>
          <cell r="J3771" t="str">
            <v>0.013990615</v>
          </cell>
          <cell r="K3771" t="str">
            <v>0.0096-0.0183</v>
          </cell>
          <cell r="L3771">
            <v>3E-10</v>
          </cell>
        </row>
        <row r="3772">
          <cell r="A3772" t="str">
            <v>rs34220530</v>
          </cell>
          <cell r="B3772" t="str">
            <v>White blood cell count</v>
          </cell>
          <cell r="C3772" t="str">
            <v>32888494</v>
          </cell>
          <cell r="D3772" t="str">
            <v>rs34127110</v>
          </cell>
          <cell r="E3772" t="str">
            <v>chr15:77313571</v>
          </cell>
          <cell r="F3772" t="str">
            <v>A=0.495, G=0.505</v>
          </cell>
          <cell r="G3772">
            <v>0.80478215699671196</v>
          </cell>
          <cell r="H3772" t="str">
            <v>0.926094622392007</v>
          </cell>
          <cell r="I3772" t="str">
            <v>0.476954</v>
          </cell>
          <cell r="J3772" t="str">
            <v>0.013035006</v>
          </cell>
          <cell r="K3772" t="str">
            <v>0.0087-0.0174</v>
          </cell>
          <cell r="L3772">
            <v>4.0000000000000002E-9</v>
          </cell>
        </row>
        <row r="3773">
          <cell r="A3773" t="str">
            <v>rs34220530</v>
          </cell>
          <cell r="B3773" t="str">
            <v>White blood cell count</v>
          </cell>
          <cell r="C3773" t="str">
            <v>30595370</v>
          </cell>
          <cell r="D3773" t="str">
            <v>rs34127110</v>
          </cell>
          <cell r="E3773" t="str">
            <v>chr15:77313571</v>
          </cell>
          <cell r="F3773" t="str">
            <v>A=0.495, G=0.505</v>
          </cell>
          <cell r="G3773">
            <v>0.80478215699671196</v>
          </cell>
          <cell r="H3773" t="str">
            <v>0.926094622392007</v>
          </cell>
          <cell r="I3773" t="str">
            <v>NR</v>
          </cell>
          <cell r="L3773">
            <v>1E-13</v>
          </cell>
        </row>
        <row r="3774">
          <cell r="A3774" t="str">
            <v>rs342422</v>
          </cell>
          <cell r="B3774" t="str">
            <v>Severe COVID-19 infection</v>
          </cell>
          <cell r="C3774" t="str">
            <v>36662838</v>
          </cell>
          <cell r="D3774" t="str">
            <v>rs245709</v>
          </cell>
          <cell r="E3774" t="str">
            <v>chr5:83472832</v>
          </cell>
          <cell r="F3774" t="str">
            <v>G=0.533, T=0.467</v>
          </cell>
          <cell r="G3774">
            <v>0.96858802223193696</v>
          </cell>
          <cell r="H3774" t="str">
            <v>1</v>
          </cell>
          <cell r="I3774" t="str">
            <v>NR</v>
          </cell>
          <cell r="L3774">
            <v>9.9999999999999998E-20</v>
          </cell>
        </row>
        <row r="3775">
          <cell r="A3775" t="str">
            <v>rs34336263</v>
          </cell>
          <cell r="B3775" t="str">
            <v>Height</v>
          </cell>
          <cell r="C3775" t="str">
            <v>36224396</v>
          </cell>
          <cell r="D3775" t="str">
            <v>rs2214644</v>
          </cell>
          <cell r="E3775" t="str">
            <v>chr7:96608069</v>
          </cell>
          <cell r="F3775" t="str">
            <v>C=0.428, T=0.572</v>
          </cell>
          <cell r="G3775">
            <v>0.95983593337723905</v>
          </cell>
          <cell r="H3775" t="str">
            <v>0.987707972711537</v>
          </cell>
          <cell r="I3775" t="str">
            <v>0.5322</v>
          </cell>
          <cell r="J3775" t="str">
            <v>0.0035</v>
          </cell>
          <cell r="K3775" t="str">
            <v>0.0023-0.0047</v>
          </cell>
          <cell r="L3775">
            <v>4.0000000000000001E-8</v>
          </cell>
        </row>
        <row r="3776">
          <cell r="A3776" t="str">
            <v>rs34373811</v>
          </cell>
          <cell r="B3776" t="str">
            <v>Age when finished full-time education (standard GWA)</v>
          </cell>
          <cell r="C3776" t="str">
            <v>37106081</v>
          </cell>
          <cell r="D3776" t="str">
            <v>rs55858939</v>
          </cell>
          <cell r="E3776" t="str">
            <v>chr9:1787184</v>
          </cell>
          <cell r="F3776" t="str">
            <v>A=0.762, C=0.238</v>
          </cell>
          <cell r="G3776">
            <v>0.83534632043284396</v>
          </cell>
          <cell r="H3776" t="str">
            <v>0.975711043507654</v>
          </cell>
          <cell r="I3776" t="str">
            <v>NR</v>
          </cell>
          <cell r="J3776" t="str">
            <v>0.028927</v>
          </cell>
          <cell r="K3776" t="str">
            <v>0.019-0.039</v>
          </cell>
          <cell r="L3776">
            <v>2E-8</v>
          </cell>
        </row>
        <row r="3777">
          <cell r="A3777" t="str">
            <v>rs34373811</v>
          </cell>
          <cell r="B3777" t="str">
            <v>Educational attainment</v>
          </cell>
          <cell r="C3777" t="str">
            <v>34855049</v>
          </cell>
          <cell r="D3777" t="str">
            <v>rs17654592</v>
          </cell>
          <cell r="E3777" t="str">
            <v>chr9:1792095</v>
          </cell>
          <cell r="F3777" t="str">
            <v>A=0.77, G=0.23</v>
          </cell>
          <cell r="G3777">
            <v>0.80004120472583795</v>
          </cell>
          <cell r="H3777" t="str">
            <v>0.93389486260454</v>
          </cell>
          <cell r="I3777" t="str">
            <v>NR</v>
          </cell>
          <cell r="L3777">
            <v>1.0000000000000001E-15</v>
          </cell>
        </row>
        <row r="3778">
          <cell r="A3778" t="str">
            <v>rs34405762</v>
          </cell>
          <cell r="B3778" t="str">
            <v>Cigarettes smoked per day</v>
          </cell>
          <cell r="C3778" t="str">
            <v>36477530</v>
          </cell>
          <cell r="D3778" t="str">
            <v>rs62373795</v>
          </cell>
          <cell r="E3778" t="str">
            <v>chr5:145544647</v>
          </cell>
          <cell r="F3778" t="str">
            <v>C=0.251, T=0.749</v>
          </cell>
          <cell r="G3778">
            <v>0.94777770946262596</v>
          </cell>
          <cell r="H3778" t="str">
            <v>0.994546982139469</v>
          </cell>
          <cell r="I3778" t="str">
            <v>0.287</v>
          </cell>
          <cell r="J3778" t="str">
            <v>0.0125</v>
          </cell>
          <cell r="K3778" t="str">
            <v>0.0086-0.0164</v>
          </cell>
          <cell r="L3778">
            <v>3E-10</v>
          </cell>
        </row>
        <row r="3779">
          <cell r="A3779" t="str">
            <v>rs34405762</v>
          </cell>
          <cell r="B3779" t="str">
            <v>Cigarettes smoked per day</v>
          </cell>
          <cell r="C3779" t="str">
            <v>36477530</v>
          </cell>
          <cell r="D3779" t="str">
            <v>rs62373813</v>
          </cell>
          <cell r="E3779" t="str">
            <v>chr5:145555322</v>
          </cell>
          <cell r="F3779" t="str">
            <v>C=0.748, T=0.252</v>
          </cell>
          <cell r="G3779">
            <v>0.953159435885232</v>
          </cell>
          <cell r="H3779" t="str">
            <v>1</v>
          </cell>
          <cell r="I3779" t="str">
            <v>0.273</v>
          </cell>
          <cell r="J3779" t="str">
            <v>0.0136</v>
          </cell>
          <cell r="K3779" t="str">
            <v>0.0099-0.0173</v>
          </cell>
          <cell r="L3779">
            <v>8.0000000000000002E-13</v>
          </cell>
        </row>
        <row r="3780">
          <cell r="A3780" t="str">
            <v>rs34405762</v>
          </cell>
          <cell r="B3780" t="str">
            <v>Cigarettes smoked per day</v>
          </cell>
          <cell r="C3780" t="str">
            <v>36477530</v>
          </cell>
          <cell r="D3780" t="str">
            <v>rs62373813</v>
          </cell>
          <cell r="E3780" t="str">
            <v>chr5:145555322</v>
          </cell>
          <cell r="F3780" t="str">
            <v>C=0.748, T=0.252</v>
          </cell>
          <cell r="G3780">
            <v>0.953159435885232</v>
          </cell>
          <cell r="H3780" t="str">
            <v>1</v>
          </cell>
          <cell r="I3780" t="str">
            <v>0.287</v>
          </cell>
          <cell r="J3780" t="str">
            <v>0.0138</v>
          </cell>
          <cell r="K3780" t="str">
            <v>0.0098-0.0178</v>
          </cell>
          <cell r="L3780">
            <v>1.9999999999999999E-11</v>
          </cell>
        </row>
        <row r="3781">
          <cell r="A3781" t="str">
            <v>rs34405762</v>
          </cell>
          <cell r="B3781" t="str">
            <v>Cigarettes smoked per day</v>
          </cell>
          <cell r="C3781" t="str">
            <v>36477530</v>
          </cell>
          <cell r="D3781" t="str">
            <v>rs11957998</v>
          </cell>
          <cell r="E3781" t="str">
            <v>chr5:145568410</v>
          </cell>
          <cell r="F3781" t="str">
            <v>A=0.75, T=0.25</v>
          </cell>
          <cell r="G3781">
            <v>0.96839972567024901</v>
          </cell>
          <cell r="H3781" t="str">
            <v>1</v>
          </cell>
          <cell r="I3781" t="str">
            <v>0.272</v>
          </cell>
          <cell r="J3781" t="str">
            <v>0.0127</v>
          </cell>
          <cell r="K3781" t="str">
            <v>0.0091-0.0163</v>
          </cell>
          <cell r="L3781">
            <v>6.0000000000000003E-12</v>
          </cell>
        </row>
        <row r="3782">
          <cell r="A3782" t="str">
            <v>rs34405762</v>
          </cell>
          <cell r="B3782" t="str">
            <v>Highest math class taken (MTAG)</v>
          </cell>
          <cell r="C3782" t="str">
            <v>30038396</v>
          </cell>
          <cell r="D3782" t="str">
            <v>rs1506431</v>
          </cell>
          <cell r="E3782" t="str">
            <v>chr5:145582532</v>
          </cell>
          <cell r="F3782" t="str">
            <v>C=0.25, G=0.75</v>
          </cell>
          <cell r="G3782">
            <v>0.96839972567024901</v>
          </cell>
          <cell r="H3782" t="str">
            <v>1</v>
          </cell>
          <cell r="I3782" t="str">
            <v>0.2785</v>
          </cell>
          <cell r="J3782" t="str">
            <v>0.0112</v>
          </cell>
          <cell r="K3782" t="str">
            <v>0.0077-0.0147</v>
          </cell>
          <cell r="L3782">
            <v>1.0000000000000001E-9</v>
          </cell>
        </row>
        <row r="3783">
          <cell r="A3783" t="str">
            <v>rs34405762</v>
          </cell>
          <cell r="B3783" t="str">
            <v>Alcohol consumption</v>
          </cell>
          <cell r="C3783" t="str">
            <v>32193382</v>
          </cell>
          <cell r="D3783" t="str">
            <v>rs72806111</v>
          </cell>
          <cell r="E3783" t="str">
            <v>chr5:145619857</v>
          </cell>
          <cell r="F3783" t="str">
            <v>A=0.767, G=0.233</v>
          </cell>
          <cell r="G3783">
            <v>0.84818833593041798</v>
          </cell>
          <cell r="H3783" t="str">
            <v>0.949155968866876</v>
          </cell>
          <cell r="I3783" t="str">
            <v>0.746402</v>
          </cell>
          <cell r="J3783" t="str">
            <v>0.0136844</v>
          </cell>
          <cell r="K3783" t="str">
            <v>0.0089-0.0185</v>
          </cell>
          <cell r="L3783">
            <v>4.0000000000000001E-8</v>
          </cell>
        </row>
        <row r="3784">
          <cell r="A3784" t="str">
            <v>rs34461821</v>
          </cell>
          <cell r="B3784" t="str">
            <v>Iron status biomarkers (ferritin levels)</v>
          </cell>
          <cell r="C3784" t="str">
            <v>33536631</v>
          </cell>
          <cell r="D3784" t="str">
            <v>rs3743171</v>
          </cell>
          <cell r="E3784" t="str">
            <v>chr15:65916527</v>
          </cell>
          <cell r="F3784" t="str">
            <v>A=0.83, T=0.17</v>
          </cell>
          <cell r="G3784">
            <v>0.81493360352585498</v>
          </cell>
          <cell r="H3784" t="str">
            <v>0.975904191616766</v>
          </cell>
          <cell r="I3784" t="str">
            <v>0.191</v>
          </cell>
          <cell r="J3784" t="str">
            <v>0.024</v>
          </cell>
          <cell r="K3784" t="str">
            <v>0.032-0.015</v>
          </cell>
          <cell r="L3784">
            <v>2.9999999999999997E-8</v>
          </cell>
        </row>
        <row r="3785">
          <cell r="A3785" t="str">
            <v>rs34461821</v>
          </cell>
          <cell r="B3785" t="str">
            <v>Body mass index</v>
          </cell>
          <cell r="C3785" t="str">
            <v>36581621</v>
          </cell>
          <cell r="D3785" t="str">
            <v>rs3743171</v>
          </cell>
          <cell r="E3785" t="str">
            <v>chr15:65916527</v>
          </cell>
          <cell r="F3785" t="str">
            <v>A=0.83, T=0.17</v>
          </cell>
          <cell r="G3785">
            <v>0.81493360352585498</v>
          </cell>
          <cell r="H3785" t="str">
            <v>0.975904191616766</v>
          </cell>
          <cell r="I3785" t="str">
            <v>NR</v>
          </cell>
          <cell r="J3785" t="str">
            <v>0.0103</v>
          </cell>
          <cell r="K3785" t="str">
            <v>0.007-0.0136</v>
          </cell>
          <cell r="L3785">
            <v>1.0000000000000001E-9</v>
          </cell>
        </row>
        <row r="3786">
          <cell r="A3786" t="str">
            <v>rs34461821</v>
          </cell>
          <cell r="B3786" t="str">
            <v>Educational attainment (years of education)</v>
          </cell>
          <cell r="C3786" t="str">
            <v>30038396</v>
          </cell>
          <cell r="D3786" t="str">
            <v>rs12591647</v>
          </cell>
          <cell r="E3786" t="str">
            <v>chr15:65959729</v>
          </cell>
          <cell r="F3786" t="str">
            <v>C=0.17, T=0.83</v>
          </cell>
          <cell r="G3786">
            <v>0.81493360352585498</v>
          </cell>
          <cell r="H3786" t="str">
            <v>0.975904191616766</v>
          </cell>
          <cell r="I3786" t="str">
            <v>0.8171</v>
          </cell>
          <cell r="J3786" t="str">
            <v>0.0152</v>
          </cell>
          <cell r="K3786" t="str">
            <v>0.012-0.019</v>
          </cell>
          <cell r="L3786">
            <v>8.0000000000000006E-17</v>
          </cell>
        </row>
        <row r="3787">
          <cell r="A3787" t="str">
            <v>rs34461821</v>
          </cell>
          <cell r="B3787" t="str">
            <v>Cognitive ability (MTAG)</v>
          </cell>
          <cell r="C3787" t="str">
            <v>29186694</v>
          </cell>
          <cell r="D3787" t="str">
            <v>rs12914495</v>
          </cell>
          <cell r="E3787" t="str">
            <v>chr15:65979792</v>
          </cell>
          <cell r="F3787" t="str">
            <v>A=0.836, G=0.164</v>
          </cell>
          <cell r="G3787">
            <v>0.85093601196940605</v>
          </cell>
          <cell r="H3787" t="str">
            <v>0.976076099881094</v>
          </cell>
          <cell r="I3787" t="str">
            <v>NR</v>
          </cell>
          <cell r="J3787" t="str">
            <v>6.372</v>
          </cell>
          <cell r="L3787">
            <v>2.0000000000000001E-10</v>
          </cell>
        </row>
        <row r="3788">
          <cell r="A3788" t="str">
            <v>rs34461821</v>
          </cell>
          <cell r="B3788" t="str">
            <v>Self-reported math ability (MTAG)</v>
          </cell>
          <cell r="C3788" t="str">
            <v>30038396</v>
          </cell>
          <cell r="D3788" t="str">
            <v>rs12914495</v>
          </cell>
          <cell r="E3788" t="str">
            <v>chr15:65979792</v>
          </cell>
          <cell r="F3788" t="str">
            <v>A=0.836, G=0.164</v>
          </cell>
          <cell r="G3788">
            <v>0.85093601196940605</v>
          </cell>
          <cell r="H3788" t="str">
            <v>0.976076099881094</v>
          </cell>
          <cell r="I3788" t="str">
            <v>0.829</v>
          </cell>
          <cell r="J3788" t="str">
            <v>0.0152</v>
          </cell>
          <cell r="K3788" t="str">
            <v>0.01-0.02</v>
          </cell>
          <cell r="L3788">
            <v>2.0000000000000001E-10</v>
          </cell>
        </row>
        <row r="3789">
          <cell r="A3789" t="str">
            <v>rs34461821</v>
          </cell>
          <cell r="B3789" t="str">
            <v>Cognitive ability, years of educational attainment or schizophrenia (pleiotropy)</v>
          </cell>
          <cell r="C3789" t="str">
            <v>31374203</v>
          </cell>
          <cell r="D3789" t="str">
            <v>rs28513670</v>
          </cell>
          <cell r="E3789" t="str">
            <v>chr15:65982677</v>
          </cell>
          <cell r="F3789" t="str">
            <v>A=0.836, G=0.164</v>
          </cell>
          <cell r="G3789">
            <v>0.85093601196940605</v>
          </cell>
          <cell r="H3789" t="str">
            <v>0.976076099881094</v>
          </cell>
          <cell r="I3789" t="str">
            <v>NR</v>
          </cell>
          <cell r="J3789" t="str">
            <v>0.016429868</v>
          </cell>
          <cell r="K3789" t="str">
            <v>0.011-0.022</v>
          </cell>
          <cell r="L3789">
            <v>1.0000000000000001E-9</v>
          </cell>
        </row>
        <row r="3790">
          <cell r="A3790" t="str">
            <v>rs34461821</v>
          </cell>
          <cell r="B3790" t="str">
            <v>Educational attainment (MTAG)</v>
          </cell>
          <cell r="C3790" t="str">
            <v>30038396</v>
          </cell>
          <cell r="D3790" t="str">
            <v>rs7175692</v>
          </cell>
          <cell r="E3790" t="str">
            <v>chr15:65990596</v>
          </cell>
          <cell r="F3790" t="str">
            <v>A=0.83, G=0.17</v>
          </cell>
          <cell r="G3790">
            <v>0.81493360352585498</v>
          </cell>
          <cell r="H3790" t="str">
            <v>0.975904191616766</v>
          </cell>
          <cell r="I3790" t="str">
            <v>0.8151</v>
          </cell>
          <cell r="J3790" t="str">
            <v>0.0156</v>
          </cell>
          <cell r="K3790" t="str">
            <v>0.012-0.019</v>
          </cell>
          <cell r="L3790">
            <v>4.9999999999999999E-20</v>
          </cell>
        </row>
        <row r="3791">
          <cell r="A3791" t="str">
            <v>rs34461821</v>
          </cell>
          <cell r="B3791" t="str">
            <v>Cognitive performance (MTAG)</v>
          </cell>
          <cell r="C3791" t="str">
            <v>30038396</v>
          </cell>
          <cell r="D3791" t="str">
            <v>rs7175692</v>
          </cell>
          <cell r="E3791" t="str">
            <v>chr15:65990596</v>
          </cell>
          <cell r="F3791" t="str">
            <v>A=0.83, G=0.17</v>
          </cell>
          <cell r="G3791">
            <v>0.81493360352585498</v>
          </cell>
          <cell r="H3791" t="str">
            <v>0.975904191616766</v>
          </cell>
          <cell r="I3791" t="str">
            <v>0.8191</v>
          </cell>
          <cell r="J3791" t="str">
            <v>0.0218</v>
          </cell>
          <cell r="K3791" t="str">
            <v>0.016-0.028</v>
          </cell>
          <cell r="L3791">
            <v>2.0000000000000001E-13</v>
          </cell>
        </row>
        <row r="3792">
          <cell r="A3792" t="str">
            <v>rs34461821</v>
          </cell>
          <cell r="B3792" t="str">
            <v>Highest math class taken (MTAG)</v>
          </cell>
          <cell r="C3792" t="str">
            <v>30038396</v>
          </cell>
          <cell r="D3792" t="str">
            <v>rs7175692</v>
          </cell>
          <cell r="E3792" t="str">
            <v>chr15:65990596</v>
          </cell>
          <cell r="F3792" t="str">
            <v>A=0.83, G=0.17</v>
          </cell>
          <cell r="G3792">
            <v>0.81493360352585498</v>
          </cell>
          <cell r="H3792" t="str">
            <v>0.975904191616766</v>
          </cell>
          <cell r="I3792" t="str">
            <v>0.8189</v>
          </cell>
          <cell r="J3792" t="str">
            <v>0.0179</v>
          </cell>
          <cell r="K3792" t="str">
            <v>0.014-0.022</v>
          </cell>
          <cell r="L3792">
            <v>8.0000000000000006E-17</v>
          </cell>
        </row>
        <row r="3793">
          <cell r="A3793" t="str">
            <v>rs34461821</v>
          </cell>
          <cell r="B3793" t="str">
            <v>Height</v>
          </cell>
          <cell r="C3793" t="str">
            <v>30595370</v>
          </cell>
          <cell r="D3793" t="str">
            <v>rs7175692</v>
          </cell>
          <cell r="E3793" t="str">
            <v>chr15:65990596</v>
          </cell>
          <cell r="F3793" t="str">
            <v>A=0.83, G=0.17</v>
          </cell>
          <cell r="G3793">
            <v>0.81493360352585498</v>
          </cell>
          <cell r="H3793" t="str">
            <v>0.975904191616766</v>
          </cell>
          <cell r="I3793" t="str">
            <v>NR</v>
          </cell>
          <cell r="L3793">
            <v>5.9999999999999997E-18</v>
          </cell>
        </row>
        <row r="3794">
          <cell r="A3794" t="str">
            <v>rs34461821</v>
          </cell>
          <cell r="B3794" t="str">
            <v>Monocyte percentage of white cells</v>
          </cell>
          <cell r="C3794" t="str">
            <v>32888494</v>
          </cell>
          <cell r="D3794" t="str">
            <v>rs12910525</v>
          </cell>
          <cell r="E3794" t="str">
            <v>chr15:66003827</v>
          </cell>
          <cell r="F3794" t="str">
            <v>C=0.831, T=0.169</v>
          </cell>
          <cell r="G3794">
            <v>0.82075751898487803</v>
          </cell>
          <cell r="H3794" t="str">
            <v>0.975933014354067</v>
          </cell>
          <cell r="I3794" t="str">
            <v>0.176745</v>
          </cell>
          <cell r="J3794" t="str">
            <v>0.03543496</v>
          </cell>
          <cell r="K3794" t="str">
            <v>0.03-0.041</v>
          </cell>
          <cell r="L3794">
            <v>3.9999999999999997E-34</v>
          </cell>
        </row>
        <row r="3795">
          <cell r="A3795" t="str">
            <v>rs34461821</v>
          </cell>
          <cell r="B3795" t="str">
            <v>Intelligence (MTAG)</v>
          </cell>
          <cell r="C3795" t="str">
            <v>29326435</v>
          </cell>
          <cell r="D3795" t="str">
            <v>rs12900061</v>
          </cell>
          <cell r="E3795" t="str">
            <v>chr15:66009248</v>
          </cell>
          <cell r="F3795" t="str">
            <v>A=0.165, G=0.835</v>
          </cell>
          <cell r="G3795">
            <v>0.84475487195779098</v>
          </cell>
          <cell r="H3795" t="str">
            <v>0.976047619047619</v>
          </cell>
          <cell r="I3795" t="str">
            <v>NR</v>
          </cell>
          <cell r="J3795" t="str">
            <v>0.036577545</v>
          </cell>
          <cell r="K3795" t="str">
            <v>0.025-0.048</v>
          </cell>
          <cell r="L3795">
            <v>5.0000000000000003E-10</v>
          </cell>
        </row>
        <row r="3796">
          <cell r="A3796" t="str">
            <v>rs34461821</v>
          </cell>
          <cell r="B3796" t="str">
            <v>Educational attainment (years of education)</v>
          </cell>
          <cell r="C3796" t="str">
            <v>27225129</v>
          </cell>
          <cell r="D3796" t="str">
            <v>rs12900061</v>
          </cell>
          <cell r="E3796" t="str">
            <v>chr15:66009248</v>
          </cell>
          <cell r="F3796" t="str">
            <v>A=0.165, G=0.835</v>
          </cell>
          <cell r="G3796">
            <v>0.84475487195779098</v>
          </cell>
          <cell r="H3796" t="str">
            <v>0.976047619047619</v>
          </cell>
          <cell r="I3796" t="str">
            <v>0.1777</v>
          </cell>
          <cell r="J3796" t="str">
            <v>0.019248202</v>
          </cell>
          <cell r="L3796">
            <v>5.0000000000000002E-11</v>
          </cell>
        </row>
        <row r="3797">
          <cell r="A3797" t="str">
            <v>rs34461821</v>
          </cell>
          <cell r="B3797" t="str">
            <v>Alzheimer's disease or educational attainment (pleiotropy)</v>
          </cell>
          <cell r="C3797" t="str">
            <v>34743297</v>
          </cell>
          <cell r="D3797" t="str">
            <v>rs12900061</v>
          </cell>
          <cell r="E3797" t="str">
            <v>chr15:66009248</v>
          </cell>
          <cell r="F3797" t="str">
            <v>A=0.165, G=0.835</v>
          </cell>
          <cell r="G3797">
            <v>0.84475487195779098</v>
          </cell>
          <cell r="H3797" t="str">
            <v>0.976047619047619</v>
          </cell>
          <cell r="I3797" t="str">
            <v>0.1623</v>
          </cell>
          <cell r="J3797" t="str">
            <v>44.859818</v>
          </cell>
          <cell r="L3797">
            <v>4.0000000000000002E-9</v>
          </cell>
        </row>
        <row r="3798">
          <cell r="A3798" t="str">
            <v>rs34461821</v>
          </cell>
          <cell r="B3798" t="str">
            <v>Body mass index (MTAG)</v>
          </cell>
          <cell r="C3798" t="str">
            <v>36376304</v>
          </cell>
          <cell r="D3798" t="str">
            <v>rs12899850</v>
          </cell>
          <cell r="E3798" t="str">
            <v>chr15:66051299</v>
          </cell>
          <cell r="F3798" t="str">
            <v>C=0.836, T=0.164</v>
          </cell>
          <cell r="G3798">
            <v>0.85093601196940605</v>
          </cell>
          <cell r="H3798" t="str">
            <v>0.976076099881094</v>
          </cell>
          <cell r="I3798" t="str">
            <v>NR</v>
          </cell>
          <cell r="J3798" t="str">
            <v>0.01228</v>
          </cell>
          <cell r="K3798" t="str">
            <v>0.0079-0.0166</v>
          </cell>
          <cell r="L3798">
            <v>2.9999999999999997E-8</v>
          </cell>
        </row>
        <row r="3799">
          <cell r="A3799" t="str">
            <v>rs34461821</v>
          </cell>
          <cell r="B3799" t="str">
            <v>Body mass index</v>
          </cell>
          <cell r="C3799" t="str">
            <v>30108127</v>
          </cell>
          <cell r="D3799" t="str">
            <v>rs12899850</v>
          </cell>
          <cell r="E3799" t="str">
            <v>chr15:66051299</v>
          </cell>
          <cell r="F3799" t="str">
            <v>C=0.836, T=0.164</v>
          </cell>
          <cell r="G3799">
            <v>0.85093601196940605</v>
          </cell>
          <cell r="H3799" t="str">
            <v>0.976076099881094</v>
          </cell>
          <cell r="I3799" t="str">
            <v>NR</v>
          </cell>
          <cell r="J3799" t="str">
            <v>0.014</v>
          </cell>
          <cell r="L3799">
            <v>2.0000000000000001E-10</v>
          </cell>
        </row>
        <row r="3800">
          <cell r="A3800" t="str">
            <v>rs34461821</v>
          </cell>
          <cell r="B3800" t="str">
            <v>Height</v>
          </cell>
          <cell r="C3800" t="str">
            <v>36224396</v>
          </cell>
          <cell r="D3800" t="str">
            <v>rs2727102</v>
          </cell>
          <cell r="E3800" t="str">
            <v>chr15:66064183</v>
          </cell>
          <cell r="F3800" t="str">
            <v>C=0.836, T=0.164</v>
          </cell>
          <cell r="G3800">
            <v>0.85093601196940605</v>
          </cell>
          <cell r="H3800" t="str">
            <v>0.976076099881094</v>
          </cell>
          <cell r="I3800" t="str">
            <v>0.6906</v>
          </cell>
          <cell r="J3800" t="str">
            <v>0.0215</v>
          </cell>
          <cell r="K3800" t="str">
            <v>0.017-0.026</v>
          </cell>
          <cell r="L3800">
            <v>1.0000000000000001E-18</v>
          </cell>
        </row>
        <row r="3801">
          <cell r="A3801" t="str">
            <v>rs34517924</v>
          </cell>
          <cell r="B3801" t="str">
            <v>Balding type 1</v>
          </cell>
          <cell r="C3801" t="str">
            <v>30595370</v>
          </cell>
          <cell r="D3801" t="str">
            <v>rs66499584</v>
          </cell>
          <cell r="E3801" t="str">
            <v>chr17:44091780</v>
          </cell>
          <cell r="F3801" t="str">
            <v>A=0.16, G=0.84</v>
          </cell>
          <cell r="G3801">
            <v>0.83381746000005597</v>
          </cell>
          <cell r="H3801" t="str">
            <v>0.975197238658777</v>
          </cell>
          <cell r="I3801" t="str">
            <v>NR</v>
          </cell>
          <cell r="L3801">
            <v>1.9999999999999999E-11</v>
          </cell>
        </row>
        <row r="3802">
          <cell r="A3802" t="str">
            <v>rs34554920</v>
          </cell>
          <cell r="B3802" t="str">
            <v>Estimated glomerular filtration rate (creatinine)</v>
          </cell>
          <cell r="C3802" t="str">
            <v>35710981</v>
          </cell>
          <cell r="D3802" t="str">
            <v>rs35559504</v>
          </cell>
          <cell r="E3802" t="str">
            <v>chr9:33127021</v>
          </cell>
          <cell r="F3802" t="str">
            <v>A=0.128, G=0.872</v>
          </cell>
          <cell r="G3802">
            <v>0.99111793893803701</v>
          </cell>
          <cell r="H3802" t="str">
            <v>1</v>
          </cell>
          <cell r="I3802" t="str">
            <v>0.1096</v>
          </cell>
          <cell r="J3802" t="str">
            <v>7.37</v>
          </cell>
          <cell r="L3802">
            <v>2.0000000000000001E-13</v>
          </cell>
        </row>
        <row r="3803">
          <cell r="A3803" t="str">
            <v>rs34554920</v>
          </cell>
          <cell r="B3803" t="str">
            <v>Urate levels</v>
          </cell>
          <cell r="C3803" t="str">
            <v>33462484</v>
          </cell>
          <cell r="D3803" t="str">
            <v>rs13296176</v>
          </cell>
          <cell r="E3803" t="str">
            <v>chr9:33149184</v>
          </cell>
          <cell r="F3803" t="str">
            <v>C=0.127, T=0.873</v>
          </cell>
          <cell r="G3803">
            <v>1</v>
          </cell>
          <cell r="H3803" t="str">
            <v>1</v>
          </cell>
          <cell r="I3803" t="str">
            <v>NR</v>
          </cell>
          <cell r="J3803" t="str">
            <v>0.0279</v>
          </cell>
          <cell r="K3803" t="str">
            <v>0.02-0.036</v>
          </cell>
          <cell r="L3803">
            <v>4.9999999999999999E-13</v>
          </cell>
        </row>
        <row r="3804">
          <cell r="A3804" t="str">
            <v>rs34554920</v>
          </cell>
          <cell r="B3804" t="str">
            <v>Creatinine levels</v>
          </cell>
          <cell r="C3804" t="str">
            <v>33462484</v>
          </cell>
          <cell r="D3804" t="str">
            <v>rs13296176</v>
          </cell>
          <cell r="E3804" t="str">
            <v>chr9:33149184</v>
          </cell>
          <cell r="F3804" t="str">
            <v>C=0.127, T=0.873</v>
          </cell>
          <cell r="G3804">
            <v>1</v>
          </cell>
          <cell r="H3804" t="str">
            <v>1</v>
          </cell>
          <cell r="I3804" t="str">
            <v>NR</v>
          </cell>
          <cell r="J3804" t="str">
            <v>0.0239</v>
          </cell>
          <cell r="K3804" t="str">
            <v>0.016-0.032</v>
          </cell>
          <cell r="L3804">
            <v>6E-10</v>
          </cell>
        </row>
        <row r="3805">
          <cell r="A3805" t="str">
            <v>rs34554920</v>
          </cell>
          <cell r="B3805" t="str">
            <v>Estimated glomerular filtration rate</v>
          </cell>
          <cell r="C3805" t="str">
            <v>31152163</v>
          </cell>
          <cell r="D3805" t="str">
            <v>rs13287724</v>
          </cell>
          <cell r="E3805" t="str">
            <v>chr9:33169034</v>
          </cell>
          <cell r="F3805" t="str">
            <v>A=0.875, T=0.125</v>
          </cell>
          <cell r="G3805">
            <v>0.96435678355769305</v>
          </cell>
          <cell r="H3805" t="str">
            <v>0.990906461293705</v>
          </cell>
          <cell r="I3805" t="str">
            <v>0.8913</v>
          </cell>
          <cell r="J3805" t="str">
            <v>0.003</v>
          </cell>
          <cell r="K3805" t="str">
            <v>0.0018-0.0042</v>
          </cell>
          <cell r="L3805">
            <v>2.0000000000000001E-9</v>
          </cell>
        </row>
        <row r="3806">
          <cell r="A3806" t="str">
            <v>rs34554920</v>
          </cell>
          <cell r="B3806" t="str">
            <v>Estimated glomerular filtration rate (creatinine)</v>
          </cell>
          <cell r="C3806" t="str">
            <v>34272381</v>
          </cell>
          <cell r="D3806" t="str">
            <v>rs13287724</v>
          </cell>
          <cell r="E3806" t="str">
            <v>chr9:33169034</v>
          </cell>
          <cell r="F3806" t="str">
            <v>A=0.875, T=0.125</v>
          </cell>
          <cell r="G3806">
            <v>0.96435678355769305</v>
          </cell>
          <cell r="H3806" t="str">
            <v>0.990906461293705</v>
          </cell>
          <cell r="I3806" t="str">
            <v>0.8922</v>
          </cell>
          <cell r="J3806" t="str">
            <v>0.0027</v>
          </cell>
          <cell r="K3806" t="str">
            <v>0.0017-0.0037</v>
          </cell>
          <cell r="L3806">
            <v>3E-9</v>
          </cell>
        </row>
        <row r="3807">
          <cell r="A3807" t="str">
            <v>rs34614022</v>
          </cell>
          <cell r="B3807" t="str">
            <v>Body mass index</v>
          </cell>
          <cell r="C3807" t="str">
            <v>30595370</v>
          </cell>
          <cell r="D3807" t="str">
            <v>rs36120387</v>
          </cell>
          <cell r="E3807" t="str">
            <v>chr12:53831064</v>
          </cell>
          <cell r="F3807" t="str">
            <v>C=0.895, T=0.105</v>
          </cell>
          <cell r="G3807">
            <v>0.88275647118567302</v>
          </cell>
          <cell r="H3807" t="str">
            <v>0.978720703951265</v>
          </cell>
          <cell r="I3807" t="str">
            <v>NR</v>
          </cell>
          <cell r="L3807">
            <v>8.9999999999999999E-10</v>
          </cell>
        </row>
        <row r="3808">
          <cell r="A3808" t="str">
            <v>rs34614022</v>
          </cell>
          <cell r="B3808" t="str">
            <v>Body mass index</v>
          </cell>
          <cell r="C3808" t="str">
            <v>31669095</v>
          </cell>
          <cell r="D3808" t="str">
            <v>rs36120387</v>
          </cell>
          <cell r="E3808" t="str">
            <v>chr12:53831064</v>
          </cell>
          <cell r="F3808" t="str">
            <v>C=0.895, T=0.105</v>
          </cell>
          <cell r="G3808">
            <v>0.88275647118567302</v>
          </cell>
          <cell r="H3808" t="str">
            <v>0.978720703951265</v>
          </cell>
          <cell r="I3808" t="str">
            <v>NR</v>
          </cell>
          <cell r="L3808">
            <v>5.0000000000000003E-10</v>
          </cell>
        </row>
        <row r="3809">
          <cell r="A3809" t="str">
            <v>rs34614022</v>
          </cell>
          <cell r="B3809" t="str">
            <v>Body mass index</v>
          </cell>
          <cell r="C3809" t="str">
            <v>36581621</v>
          </cell>
          <cell r="D3809" t="str">
            <v>rs36120387</v>
          </cell>
          <cell r="E3809" t="str">
            <v>chr12:53831064</v>
          </cell>
          <cell r="F3809" t="str">
            <v>C=0.895, T=0.105</v>
          </cell>
          <cell r="G3809">
            <v>0.88275647118567302</v>
          </cell>
          <cell r="H3809" t="str">
            <v>0.978720703951265</v>
          </cell>
          <cell r="I3809" t="str">
            <v>NR</v>
          </cell>
          <cell r="J3809" t="str">
            <v>0.0173</v>
          </cell>
          <cell r="K3809" t="str">
            <v>0.012-0.023</v>
          </cell>
          <cell r="L3809">
            <v>4.0000000000000001E-10</v>
          </cell>
        </row>
        <row r="3810">
          <cell r="A3810" t="str">
            <v>rs34614022</v>
          </cell>
          <cell r="B3810" t="str">
            <v>Body surface area</v>
          </cell>
          <cell r="C3810" t="str">
            <v>36502284</v>
          </cell>
          <cell r="D3810" t="str">
            <v>rs36120387</v>
          </cell>
          <cell r="E3810" t="str">
            <v>chr12:53831064</v>
          </cell>
          <cell r="F3810" t="str">
            <v>C=0.895, T=0.105</v>
          </cell>
          <cell r="G3810">
            <v>0.88275647118567302</v>
          </cell>
          <cell r="H3810" t="str">
            <v>0.978720703951265</v>
          </cell>
          <cell r="I3810" t="str">
            <v>NR</v>
          </cell>
          <cell r="J3810" t="str">
            <v>0.00410195</v>
          </cell>
          <cell r="K3810" t="str">
            <v>0.0028-0.0054</v>
          </cell>
          <cell r="L3810">
            <v>4.0000000000000001E-10</v>
          </cell>
        </row>
        <row r="3811">
          <cell r="A3811" t="str">
            <v>rs34614022</v>
          </cell>
          <cell r="B3811" t="str">
            <v>Body mass index</v>
          </cell>
          <cell r="C3811" t="str">
            <v>37280435</v>
          </cell>
          <cell r="D3811" t="str">
            <v>rs36120387</v>
          </cell>
          <cell r="E3811" t="str">
            <v>chr12:53831064</v>
          </cell>
          <cell r="F3811" t="str">
            <v>C=0.895, T=0.105</v>
          </cell>
          <cell r="G3811">
            <v>0.88275647118567302</v>
          </cell>
          <cell r="H3811" t="str">
            <v>0.978720703951265</v>
          </cell>
          <cell r="I3811" t="str">
            <v>NR</v>
          </cell>
          <cell r="J3811" t="str">
            <v>0.0179576</v>
          </cell>
          <cell r="K3811" t="str">
            <v>0.012-0.024</v>
          </cell>
          <cell r="L3811">
            <v>3E-9</v>
          </cell>
        </row>
        <row r="3812">
          <cell r="A3812" t="str">
            <v>rs34626650</v>
          </cell>
          <cell r="B3812" t="str">
            <v>Smoking status (ever vs never smokers)</v>
          </cell>
          <cell r="C3812" t="str">
            <v>30643258</v>
          </cell>
          <cell r="D3812" t="str">
            <v>rs9864951</v>
          </cell>
          <cell r="E3812" t="str">
            <v>chr3:117940844</v>
          </cell>
          <cell r="F3812" t="str">
            <v>A=0.651, C=0.349</v>
          </cell>
          <cell r="G3812">
            <v>0.80622361611992299</v>
          </cell>
          <cell r="H3812" t="str">
            <v>0.980309258171854</v>
          </cell>
          <cell r="I3812" t="str">
            <v>0.6467</v>
          </cell>
          <cell r="J3812" t="str">
            <v>0.013980875</v>
          </cell>
          <cell r="K3812" t="str">
            <v>0.0095-0.0184</v>
          </cell>
          <cell r="L3812">
            <v>6.9999999999999996E-10</v>
          </cell>
        </row>
        <row r="3813">
          <cell r="A3813" t="str">
            <v>rs34671602</v>
          </cell>
          <cell r="B3813" t="str">
            <v>Educational attainment (years of education)</v>
          </cell>
          <cell r="C3813" t="str">
            <v>30038396</v>
          </cell>
          <cell r="D3813" t="str">
            <v>rs61798586</v>
          </cell>
          <cell r="E3813" t="str">
            <v>chr4:36691695</v>
          </cell>
          <cell r="F3813" t="str">
            <v>A=0.153, C=0.847</v>
          </cell>
          <cell r="G3813">
            <v>0.91659224754955304</v>
          </cell>
          <cell r="H3813" t="str">
            <v>0.983935358180831</v>
          </cell>
          <cell r="I3813" t="str">
            <v>0.1444</v>
          </cell>
          <cell r="J3813" t="str">
            <v>0.0112</v>
          </cell>
          <cell r="K3813" t="str">
            <v>0.0073-0.0151</v>
          </cell>
          <cell r="L3813">
            <v>2E-8</v>
          </cell>
        </row>
        <row r="3814">
          <cell r="A3814" t="str">
            <v>rs34672825</v>
          </cell>
          <cell r="B3814" t="str">
            <v>Schizophrenia</v>
          </cell>
          <cell r="C3814" t="str">
            <v>28991256</v>
          </cell>
          <cell r="D3814" t="str">
            <v>rs950169</v>
          </cell>
          <cell r="E3814" t="str">
            <v>chr15:84706461</v>
          </cell>
          <cell r="F3814" t="str">
            <v>C=0.727, T=0.273</v>
          </cell>
          <cell r="G3814">
            <v>0.86471747355310302</v>
          </cell>
          <cell r="H3814" t="str">
            <v>0.994473104456128</v>
          </cell>
          <cell r="I3814" t="str">
            <v>NR</v>
          </cell>
          <cell r="J3814" t="str">
            <v>1.0834236</v>
          </cell>
          <cell r="K3814" t="str">
            <v>1.06-1.11</v>
          </cell>
          <cell r="L3814">
            <v>4.9999999999999997E-12</v>
          </cell>
        </row>
        <row r="3815">
          <cell r="A3815" t="str">
            <v>rs34672825</v>
          </cell>
          <cell r="B3815" t="str">
            <v>Schizophrenia</v>
          </cell>
          <cell r="C3815" t="str">
            <v>25056061</v>
          </cell>
          <cell r="D3815" t="str">
            <v>rs950169</v>
          </cell>
          <cell r="E3815" t="str">
            <v>chr15:84706461</v>
          </cell>
          <cell r="F3815" t="str">
            <v>C=0.727, T=0.273</v>
          </cell>
          <cell r="G3815">
            <v>0.86471747355310302</v>
          </cell>
          <cell r="H3815" t="str">
            <v>0.994473104456128</v>
          </cell>
          <cell r="I3815" t="str">
            <v>0.743</v>
          </cell>
          <cell r="J3815" t="str">
            <v>1.0834236</v>
          </cell>
          <cell r="K3815" t="str">
            <v>1.06-1.11</v>
          </cell>
          <cell r="L3815">
            <v>1.9999999999999999E-11</v>
          </cell>
        </row>
        <row r="3816">
          <cell r="A3816" t="str">
            <v>rs34672825</v>
          </cell>
          <cell r="B3816" t="str">
            <v>Schizophrenia</v>
          </cell>
          <cell r="C3816" t="str">
            <v>26198764</v>
          </cell>
          <cell r="D3816" t="str">
            <v>rs950169</v>
          </cell>
          <cell r="E3816" t="str">
            <v>chr15:84706461</v>
          </cell>
          <cell r="F3816" t="str">
            <v>C=0.727, T=0.273</v>
          </cell>
          <cell r="G3816">
            <v>0.86471747355310302</v>
          </cell>
          <cell r="H3816" t="str">
            <v>0.994473104456128</v>
          </cell>
          <cell r="I3816" t="str">
            <v>NR</v>
          </cell>
          <cell r="J3816" t="str">
            <v>1.0869565</v>
          </cell>
          <cell r="L3816">
            <v>3E-11</v>
          </cell>
        </row>
        <row r="3817">
          <cell r="A3817" t="str">
            <v>rs34672825</v>
          </cell>
          <cell r="B3817" t="str">
            <v>Schizophrenia</v>
          </cell>
          <cell r="C3817" t="str">
            <v>30285260</v>
          </cell>
          <cell r="D3817" t="str">
            <v>rs950169</v>
          </cell>
          <cell r="E3817" t="str">
            <v>chr15:84706461</v>
          </cell>
          <cell r="F3817" t="str">
            <v>C=0.727, T=0.273</v>
          </cell>
          <cell r="G3817">
            <v>0.86471747355310302</v>
          </cell>
          <cell r="H3817" t="str">
            <v>0.994473104456128</v>
          </cell>
          <cell r="I3817" t="str">
            <v>NR</v>
          </cell>
          <cell r="J3817" t="str">
            <v>1.0822511</v>
          </cell>
          <cell r="K3817" t="str">
            <v>1.06-1.11</v>
          </cell>
          <cell r="L3817">
            <v>1.9999999999999999E-11</v>
          </cell>
        </row>
        <row r="3818">
          <cell r="A3818" t="str">
            <v>rs34672825</v>
          </cell>
          <cell r="B3818" t="str">
            <v>Schizophrenia</v>
          </cell>
          <cell r="C3818" t="str">
            <v>30285260</v>
          </cell>
          <cell r="D3818" t="str">
            <v>rs950169</v>
          </cell>
          <cell r="E3818" t="str">
            <v>chr15:84706461</v>
          </cell>
          <cell r="F3818" t="str">
            <v>C=0.727, T=0.273</v>
          </cell>
          <cell r="G3818">
            <v>0.86471747355310302</v>
          </cell>
          <cell r="H3818" t="str">
            <v>0.994473104456128</v>
          </cell>
          <cell r="I3818" t="str">
            <v>NR</v>
          </cell>
          <cell r="J3818" t="str">
            <v>1.0818998</v>
          </cell>
          <cell r="K3818" t="str">
            <v>1.06-1.11</v>
          </cell>
          <cell r="L3818">
            <v>1E-10</v>
          </cell>
        </row>
        <row r="3819">
          <cell r="A3819" t="str">
            <v>rs34672825</v>
          </cell>
          <cell r="B3819" t="str">
            <v>Height</v>
          </cell>
          <cell r="C3819" t="str">
            <v>36224396</v>
          </cell>
          <cell r="D3819" t="str">
            <v>rs12911210</v>
          </cell>
          <cell r="E3819" t="str">
            <v>chr15:84792083</v>
          </cell>
          <cell r="F3819" t="str">
            <v>A=0.728, C=0.272</v>
          </cell>
          <cell r="G3819">
            <v>0.84988753218572499</v>
          </cell>
          <cell r="H3819" t="str">
            <v>0.98344196457963</v>
          </cell>
          <cell r="I3819" t="str">
            <v>0.2359</v>
          </cell>
          <cell r="J3819" t="str">
            <v>0.0356</v>
          </cell>
          <cell r="K3819" t="str">
            <v>0.034-0.037</v>
          </cell>
          <cell r="L3819">
            <v>1E-300</v>
          </cell>
        </row>
        <row r="3820">
          <cell r="A3820" t="str">
            <v>rs34672825</v>
          </cell>
          <cell r="B3820" t="str">
            <v>Bipolar disorder lithium response (categorical) or schizophrenia</v>
          </cell>
          <cell r="C3820" t="str">
            <v>29121268</v>
          </cell>
          <cell r="D3820" t="str">
            <v>rs66486766</v>
          </cell>
          <cell r="E3820" t="str">
            <v>chr15:84806060</v>
          </cell>
          <cell r="F3820" t="str">
            <v>A=0.273, G=0.727</v>
          </cell>
          <cell r="G3820">
            <v>0.84560125140989195</v>
          </cell>
          <cell r="H3820" t="str">
            <v>0.983419313368385</v>
          </cell>
          <cell r="I3820" t="str">
            <v>NR</v>
          </cell>
          <cell r="L3820">
            <v>9.9999999999999994E-12</v>
          </cell>
        </row>
        <row r="3821">
          <cell r="A3821" t="str">
            <v>rs34672825</v>
          </cell>
          <cell r="B3821" t="str">
            <v>Schizophrenia</v>
          </cell>
          <cell r="C3821" t="str">
            <v>31268507</v>
          </cell>
          <cell r="D3821" t="str">
            <v>rs66486766</v>
          </cell>
          <cell r="E3821" t="str">
            <v>chr15:84806060</v>
          </cell>
          <cell r="F3821" t="str">
            <v>A=0.273, G=0.727</v>
          </cell>
          <cell r="G3821">
            <v>0.84560125140989195</v>
          </cell>
          <cell r="H3821" t="str">
            <v>0.983419313368385</v>
          </cell>
          <cell r="I3821" t="str">
            <v>NR</v>
          </cell>
          <cell r="L3821">
            <v>5.0000000000000002E-11</v>
          </cell>
        </row>
        <row r="3822">
          <cell r="A3822" t="str">
            <v>rs34682685</v>
          </cell>
          <cell r="B3822" t="str">
            <v>Concentration of large VLDL particles (UKB data field 23495)</v>
          </cell>
          <cell r="C3822" t="str">
            <v>36764567</v>
          </cell>
          <cell r="D3822" t="str">
            <v>rs34682685</v>
          </cell>
          <cell r="E3822" t="str">
            <v>chr16:72096227</v>
          </cell>
          <cell r="F3822" t="str">
            <v>A=0.094, G=0.906</v>
          </cell>
          <cell r="G3822">
            <v>1</v>
          </cell>
          <cell r="H3822" t="str">
            <v>1</v>
          </cell>
          <cell r="I3822" t="str">
            <v>0.103834</v>
          </cell>
          <cell r="J3822" t="str">
            <v>0.0495033</v>
          </cell>
          <cell r="K3822" t="str">
            <v>0.035-0.064</v>
          </cell>
          <cell r="L3822">
            <v>5.0000000000000002E-11</v>
          </cell>
        </row>
        <row r="3823">
          <cell r="A3823" t="str">
            <v>rs34682685</v>
          </cell>
          <cell r="B3823" t="str">
            <v>Free cholesterol in very large VLDL (UKB data field 23493)</v>
          </cell>
          <cell r="C3823" t="str">
            <v>36764567</v>
          </cell>
          <cell r="D3823" t="str">
            <v>rs34682685</v>
          </cell>
          <cell r="E3823" t="str">
            <v>chr16:72096227</v>
          </cell>
          <cell r="F3823" t="str">
            <v>A=0.094, G=0.906</v>
          </cell>
          <cell r="G3823">
            <v>1</v>
          </cell>
          <cell r="H3823" t="str">
            <v>1</v>
          </cell>
          <cell r="I3823" t="str">
            <v>0.103834</v>
          </cell>
          <cell r="J3823" t="str">
            <v>0.0510983</v>
          </cell>
          <cell r="K3823" t="str">
            <v>0.036-0.066</v>
          </cell>
          <cell r="L3823">
            <v>9.9999999999999994E-12</v>
          </cell>
        </row>
        <row r="3824">
          <cell r="A3824" t="str">
            <v>rs34682685</v>
          </cell>
          <cell r="B3824" t="str">
            <v>Total lipids in large VLDL (UKB data field 23496)</v>
          </cell>
          <cell r="C3824" t="str">
            <v>36764567</v>
          </cell>
          <cell r="D3824" t="str">
            <v>rs34682685</v>
          </cell>
          <cell r="E3824" t="str">
            <v>chr16:72096227</v>
          </cell>
          <cell r="F3824" t="str">
            <v>A=0.094, G=0.906</v>
          </cell>
          <cell r="G3824">
            <v>1</v>
          </cell>
          <cell r="H3824" t="str">
            <v>1</v>
          </cell>
          <cell r="I3824" t="str">
            <v>0.103834</v>
          </cell>
          <cell r="J3824" t="str">
            <v>0.04835</v>
          </cell>
          <cell r="K3824" t="str">
            <v>0.034-0.063</v>
          </cell>
          <cell r="L3824">
            <v>2.0000000000000001E-10</v>
          </cell>
        </row>
        <row r="3825">
          <cell r="A3825" t="str">
            <v>rs34682685</v>
          </cell>
          <cell r="B3825" t="str">
            <v>Concentration of very large VLDL particles (UKB data field 23488)</v>
          </cell>
          <cell r="C3825" t="str">
            <v>36764567</v>
          </cell>
          <cell r="D3825" t="str">
            <v>rs34682685</v>
          </cell>
          <cell r="E3825" t="str">
            <v>chr16:72096227</v>
          </cell>
          <cell r="F3825" t="str">
            <v>A=0.094, G=0.906</v>
          </cell>
          <cell r="G3825">
            <v>1</v>
          </cell>
          <cell r="H3825" t="str">
            <v>1</v>
          </cell>
          <cell r="I3825" t="str">
            <v>0.103834</v>
          </cell>
          <cell r="J3825" t="str">
            <v>0.0481777</v>
          </cell>
          <cell r="K3825" t="str">
            <v>0.033-0.063</v>
          </cell>
          <cell r="L3825">
            <v>1E-10</v>
          </cell>
        </row>
        <row r="3826">
          <cell r="A3826" t="str">
            <v>rs34682685</v>
          </cell>
          <cell r="B3826" t="str">
            <v>Total lipids in very large VLDL (UKB data field 23489)</v>
          </cell>
          <cell r="C3826" t="str">
            <v>36764567</v>
          </cell>
          <cell r="D3826" t="str">
            <v>rs34682685</v>
          </cell>
          <cell r="E3826" t="str">
            <v>chr16:72096227</v>
          </cell>
          <cell r="F3826" t="str">
            <v>A=0.094, G=0.906</v>
          </cell>
          <cell r="G3826">
            <v>1</v>
          </cell>
          <cell r="H3826" t="str">
            <v>1</v>
          </cell>
          <cell r="I3826" t="str">
            <v>0.103834</v>
          </cell>
          <cell r="J3826" t="str">
            <v>0.0461938</v>
          </cell>
          <cell r="K3826" t="str">
            <v>0.031-0.061</v>
          </cell>
          <cell r="L3826">
            <v>8.0000000000000003E-10</v>
          </cell>
        </row>
        <row r="3827">
          <cell r="A3827" t="str">
            <v>rs34682685</v>
          </cell>
          <cell r="B3827" t="str">
            <v>Free cholesterol in large VLDL (UKB data field 23500)</v>
          </cell>
          <cell r="C3827" t="str">
            <v>36764567</v>
          </cell>
          <cell r="D3827" t="str">
            <v>rs34682685</v>
          </cell>
          <cell r="E3827" t="str">
            <v>chr16:72096227</v>
          </cell>
          <cell r="F3827" t="str">
            <v>A=0.094, G=0.906</v>
          </cell>
          <cell r="G3827">
            <v>1</v>
          </cell>
          <cell r="H3827" t="str">
            <v>1</v>
          </cell>
          <cell r="I3827" t="str">
            <v>0.103834</v>
          </cell>
          <cell r="J3827" t="str">
            <v>0.051714</v>
          </cell>
          <cell r="K3827" t="str">
            <v>0.037-0.067</v>
          </cell>
          <cell r="L3827">
            <v>7.9999999999999998E-12</v>
          </cell>
        </row>
        <row r="3828">
          <cell r="A3828" t="str">
            <v>rs34682685</v>
          </cell>
          <cell r="B3828" t="str">
            <v>Phospholipids in large VLDL (UKB data field 23497)</v>
          </cell>
          <cell r="C3828" t="str">
            <v>36764567</v>
          </cell>
          <cell r="D3828" t="str">
            <v>rs34682685</v>
          </cell>
          <cell r="E3828" t="str">
            <v>chr16:72096227</v>
          </cell>
          <cell r="F3828" t="str">
            <v>A=0.094, G=0.906</v>
          </cell>
          <cell r="G3828">
            <v>1</v>
          </cell>
          <cell r="H3828" t="str">
            <v>1</v>
          </cell>
          <cell r="I3828" t="str">
            <v>0.103834</v>
          </cell>
          <cell r="J3828" t="str">
            <v>0.0505219</v>
          </cell>
          <cell r="K3828" t="str">
            <v>0.036-0.065</v>
          </cell>
          <cell r="L3828">
            <v>1.9999999999999999E-11</v>
          </cell>
        </row>
        <row r="3829">
          <cell r="A3829" t="str">
            <v>rs34682685</v>
          </cell>
          <cell r="B3829" t="str">
            <v>Phospholipids in very large VLDL (UKB data field 23490)</v>
          </cell>
          <cell r="C3829" t="str">
            <v>36764567</v>
          </cell>
          <cell r="D3829" t="str">
            <v>rs34682685</v>
          </cell>
          <cell r="E3829" t="str">
            <v>chr16:72096227</v>
          </cell>
          <cell r="F3829" t="str">
            <v>A=0.094, G=0.906</v>
          </cell>
          <cell r="G3829">
            <v>1</v>
          </cell>
          <cell r="H3829" t="str">
            <v>1</v>
          </cell>
          <cell r="I3829" t="str">
            <v>0.103834</v>
          </cell>
          <cell r="J3829" t="str">
            <v>0.0493471</v>
          </cell>
          <cell r="K3829" t="str">
            <v>0.035-0.064</v>
          </cell>
          <cell r="L3829">
            <v>6E-11</v>
          </cell>
        </row>
        <row r="3830">
          <cell r="A3830" t="str">
            <v>rs34682685</v>
          </cell>
          <cell r="B3830" t="str">
            <v>Cholesteryl esters in very large VLDL (UKB data field 23492)</v>
          </cell>
          <cell r="C3830" t="str">
            <v>36764567</v>
          </cell>
          <cell r="D3830" t="str">
            <v>rs34682685</v>
          </cell>
          <cell r="E3830" t="str">
            <v>chr16:72096227</v>
          </cell>
          <cell r="F3830" t="str">
            <v>A=0.094, G=0.906</v>
          </cell>
          <cell r="G3830">
            <v>1</v>
          </cell>
          <cell r="H3830" t="str">
            <v>1</v>
          </cell>
          <cell r="I3830" t="str">
            <v>0.103834</v>
          </cell>
          <cell r="J3830" t="str">
            <v>0.051784</v>
          </cell>
          <cell r="K3830" t="str">
            <v>0.037-0.067</v>
          </cell>
          <cell r="L3830">
            <v>1.9999999999999999E-11</v>
          </cell>
        </row>
        <row r="3831">
          <cell r="A3831" t="str">
            <v>rs34682685</v>
          </cell>
          <cell r="B3831" t="str">
            <v>Cholesterol in very large VLDL (UKB data field 23491)</v>
          </cell>
          <cell r="C3831" t="str">
            <v>36764567</v>
          </cell>
          <cell r="D3831" t="str">
            <v>rs34682685</v>
          </cell>
          <cell r="E3831" t="str">
            <v>chr16:72096227</v>
          </cell>
          <cell r="F3831" t="str">
            <v>A=0.094, G=0.906</v>
          </cell>
          <cell r="G3831">
            <v>1</v>
          </cell>
          <cell r="H3831" t="str">
            <v>1</v>
          </cell>
          <cell r="I3831" t="str">
            <v>0.103834</v>
          </cell>
          <cell r="J3831" t="str">
            <v>0.0520899</v>
          </cell>
          <cell r="K3831" t="str">
            <v>0.037-0.067</v>
          </cell>
          <cell r="L3831">
            <v>8.9999999999999996E-12</v>
          </cell>
        </row>
        <row r="3832">
          <cell r="A3832" t="str">
            <v>rs34682685</v>
          </cell>
          <cell r="B3832" t="str">
            <v>Cholesteryl esters to total lipids in medium LDL percentage (UKB data field 23621)</v>
          </cell>
          <cell r="C3832" t="str">
            <v>36764567</v>
          </cell>
          <cell r="D3832" t="str">
            <v>rs34682685</v>
          </cell>
          <cell r="E3832" t="str">
            <v>chr16:72096227</v>
          </cell>
          <cell r="F3832" t="str">
            <v>A=0.094, G=0.906</v>
          </cell>
          <cell r="G3832">
            <v>1</v>
          </cell>
          <cell r="H3832" t="str">
            <v>1</v>
          </cell>
          <cell r="I3832" t="str">
            <v>0.103834</v>
          </cell>
          <cell r="J3832" t="str">
            <v>0.04902</v>
          </cell>
          <cell r="K3832" t="str">
            <v>0.034-0.064</v>
          </cell>
          <cell r="L3832">
            <v>3E-10</v>
          </cell>
        </row>
        <row r="3833">
          <cell r="A3833" t="str">
            <v>rs34682685</v>
          </cell>
          <cell r="B3833" t="str">
            <v>Cholesteryl esters to total lipids ratio in medium LDL</v>
          </cell>
          <cell r="C3833" t="str">
            <v>35213538</v>
          </cell>
          <cell r="D3833" t="str">
            <v>rs34682685</v>
          </cell>
          <cell r="E3833" t="str">
            <v>chr16:72096227</v>
          </cell>
          <cell r="F3833" t="str">
            <v>A=0.094, G=0.906</v>
          </cell>
          <cell r="G3833">
            <v>1</v>
          </cell>
          <cell r="H3833" t="str">
            <v>1</v>
          </cell>
          <cell r="I3833" t="str">
            <v>0.896559</v>
          </cell>
          <cell r="J3833" t="str">
            <v>0.0444449</v>
          </cell>
          <cell r="K3833" t="str">
            <v>0.031-0.058</v>
          </cell>
          <cell r="L3833">
            <v>5.0000000000000002E-11</v>
          </cell>
        </row>
        <row r="3834">
          <cell r="A3834" t="str">
            <v>rs34682685</v>
          </cell>
          <cell r="B3834" t="str">
            <v>Triglyceride levels in small HDL</v>
          </cell>
          <cell r="C3834" t="str">
            <v>35213538</v>
          </cell>
          <cell r="D3834" t="str">
            <v>rs34682685</v>
          </cell>
          <cell r="E3834" t="str">
            <v>chr16:72096227</v>
          </cell>
          <cell r="F3834" t="str">
            <v>A=0.094, G=0.906</v>
          </cell>
          <cell r="G3834">
            <v>1</v>
          </cell>
          <cell r="H3834" t="str">
            <v>1</v>
          </cell>
          <cell r="I3834" t="str">
            <v>0.896559</v>
          </cell>
          <cell r="J3834" t="str">
            <v>0.038447</v>
          </cell>
          <cell r="K3834" t="str">
            <v>0.026-0.051</v>
          </cell>
          <cell r="L3834">
            <v>5.0000000000000001E-9</v>
          </cell>
        </row>
        <row r="3835">
          <cell r="A3835" t="str">
            <v>rs34682685</v>
          </cell>
          <cell r="B3835" t="str">
            <v>Triglyceride levels in very large VLDL</v>
          </cell>
          <cell r="C3835" t="str">
            <v>35213538</v>
          </cell>
          <cell r="D3835" t="str">
            <v>rs34682685</v>
          </cell>
          <cell r="E3835" t="str">
            <v>chr16:72096227</v>
          </cell>
          <cell r="F3835" t="str">
            <v>A=0.094, G=0.906</v>
          </cell>
          <cell r="G3835">
            <v>1</v>
          </cell>
          <cell r="H3835" t="str">
            <v>1</v>
          </cell>
          <cell r="I3835" t="str">
            <v>0.896559</v>
          </cell>
          <cell r="J3835" t="str">
            <v>0.0381773</v>
          </cell>
          <cell r="K3835" t="str">
            <v>0.025-0.051</v>
          </cell>
          <cell r="L3835">
            <v>5.0000000000000001E-9</v>
          </cell>
        </row>
        <row r="3836">
          <cell r="A3836" t="str">
            <v>rs34682685</v>
          </cell>
          <cell r="B3836" t="str">
            <v>Average diameter for VLDL particles</v>
          </cell>
          <cell r="C3836" t="str">
            <v>35213538</v>
          </cell>
          <cell r="D3836" t="str">
            <v>rs34682685</v>
          </cell>
          <cell r="E3836" t="str">
            <v>chr16:72096227</v>
          </cell>
          <cell r="F3836" t="str">
            <v>A=0.094, G=0.906</v>
          </cell>
          <cell r="G3836">
            <v>1</v>
          </cell>
          <cell r="H3836" t="str">
            <v>1</v>
          </cell>
          <cell r="I3836" t="str">
            <v>0.896559</v>
          </cell>
          <cell r="J3836" t="str">
            <v>0.0354782</v>
          </cell>
          <cell r="K3836" t="str">
            <v>0.023-0.048</v>
          </cell>
          <cell r="L3836">
            <v>2E-8</v>
          </cell>
        </row>
        <row r="3837">
          <cell r="A3837" t="str">
            <v>rs34835706</v>
          </cell>
          <cell r="B3837" t="str">
            <v>Brain shape (segment 122)</v>
          </cell>
          <cell r="C3837" t="str">
            <v>33821002</v>
          </cell>
          <cell r="D3837" t="str">
            <v>rs17460480</v>
          </cell>
          <cell r="E3837" t="str">
            <v>chr7:114928525</v>
          </cell>
          <cell r="F3837" t="str">
            <v>A=0.387, G=0.613</v>
          </cell>
          <cell r="G3837">
            <v>0.99581534263442095</v>
          </cell>
          <cell r="H3837" t="str">
            <v>1</v>
          </cell>
          <cell r="I3837" t="str">
            <v>NR</v>
          </cell>
          <cell r="L3837">
            <v>9.9999999999999998E-13</v>
          </cell>
        </row>
        <row r="3838">
          <cell r="A3838" t="str">
            <v>rs34898258</v>
          </cell>
          <cell r="B3838" t="str">
            <v>Refractive error</v>
          </cell>
          <cell r="C3838" t="str">
            <v>32231278</v>
          </cell>
          <cell r="D3838" t="str">
            <v>rs115152181</v>
          </cell>
          <cell r="E3838" t="str">
            <v>chr17:14136125</v>
          </cell>
          <cell r="F3838" t="str">
            <v>A=0.423, T=0.577</v>
          </cell>
          <cell r="G3838">
            <v>0.95179137020546201</v>
          </cell>
          <cell r="H3838" t="str">
            <v>0.987610837438424</v>
          </cell>
          <cell r="I3838" t="str">
            <v>NR</v>
          </cell>
          <cell r="L3838">
            <v>4.0000000000000002E-27</v>
          </cell>
        </row>
        <row r="3839">
          <cell r="A3839" t="str">
            <v>rs34898258</v>
          </cell>
          <cell r="B3839" t="str">
            <v>Refractive error (autorefraction measured)</v>
          </cell>
          <cell r="C3839" t="str">
            <v>36395078</v>
          </cell>
          <cell r="D3839" t="str">
            <v>rs12450368</v>
          </cell>
          <cell r="E3839" t="str">
            <v>chr17:14138507</v>
          </cell>
          <cell r="F3839" t="str">
            <v>C=0.404, T=0.596</v>
          </cell>
          <cell r="G3839">
            <v>0.87362124614076098</v>
          </cell>
          <cell r="H3839" t="str">
            <v>0.961944551858639</v>
          </cell>
          <cell r="I3839" t="str">
            <v>0.409</v>
          </cell>
          <cell r="J3839" t="str">
            <v>0.076</v>
          </cell>
          <cell r="K3839" t="str">
            <v>-0.103--0.05</v>
          </cell>
          <cell r="L3839">
            <v>2E-8</v>
          </cell>
        </row>
        <row r="3840">
          <cell r="A3840" t="str">
            <v>rs34898258</v>
          </cell>
          <cell r="B3840" t="str">
            <v>Spherical equivalent</v>
          </cell>
          <cell r="C3840" t="str">
            <v>32352494</v>
          </cell>
          <cell r="D3840" t="str">
            <v>rs12450368</v>
          </cell>
          <cell r="E3840" t="str">
            <v>chr17:14138507</v>
          </cell>
          <cell r="F3840" t="str">
            <v>C=0.404, T=0.596</v>
          </cell>
          <cell r="G3840">
            <v>0.87362124614076098</v>
          </cell>
          <cell r="H3840" t="str">
            <v>0.961944551858639</v>
          </cell>
          <cell r="I3840" t="str">
            <v>NR</v>
          </cell>
          <cell r="J3840" t="str">
            <v>0.08</v>
          </cell>
          <cell r="K3840" t="str">
            <v>0.06-0.1</v>
          </cell>
          <cell r="L3840">
            <v>1E-10</v>
          </cell>
        </row>
        <row r="3841">
          <cell r="A3841" t="str">
            <v>rs34908476</v>
          </cell>
          <cell r="B3841" t="str">
            <v>Lung function (FEV1/FVC)</v>
          </cell>
          <cell r="C3841" t="str">
            <v>30595370</v>
          </cell>
          <cell r="D3841" t="str">
            <v>rs34908476</v>
          </cell>
          <cell r="E3841" t="str">
            <v>chr19:38167622</v>
          </cell>
          <cell r="F3841" t="str">
            <v>C=0.086, T=0.914</v>
          </cell>
          <cell r="G3841">
            <v>1</v>
          </cell>
          <cell r="H3841" t="str">
            <v>1</v>
          </cell>
          <cell r="I3841" t="str">
            <v>NR</v>
          </cell>
          <cell r="L3841">
            <v>1E-10</v>
          </cell>
        </row>
        <row r="3842">
          <cell r="A3842" t="str">
            <v>rs34995778</v>
          </cell>
          <cell r="B3842" t="str">
            <v>AGXT/GRPEL1 protein level ratio</v>
          </cell>
          <cell r="C3842" t="str">
            <v>38412862</v>
          </cell>
          <cell r="D3842" t="str">
            <v>rs35045640</v>
          </cell>
          <cell r="E3842" t="str">
            <v>chr2:241788923</v>
          </cell>
          <cell r="F3842" t="str">
            <v>C=0.215, T=0.785</v>
          </cell>
          <cell r="G3842">
            <v>0.86756696677150802</v>
          </cell>
          <cell r="H3842" t="str">
            <v>0.962729237418956</v>
          </cell>
          <cell r="I3842" t="str">
            <v>NR</v>
          </cell>
          <cell r="J3842" t="str">
            <v>0.343067</v>
          </cell>
          <cell r="K3842" t="str">
            <v>0.33-0.36</v>
          </cell>
          <cell r="L3842">
            <v>0</v>
          </cell>
        </row>
        <row r="3843">
          <cell r="A3843" t="str">
            <v>rs35060624</v>
          </cell>
          <cell r="B3843" t="str">
            <v>von Willebrand factor A domain-containing protein 2 levels</v>
          </cell>
          <cell r="C3843" t="str">
            <v>34648354</v>
          </cell>
          <cell r="D3843" t="str">
            <v>rs35060624</v>
          </cell>
          <cell r="E3843" t="str">
            <v>chr10:115899540</v>
          </cell>
          <cell r="F3843" t="str">
            <v>C=0.917, T=0.083</v>
          </cell>
          <cell r="G3843">
            <v>1</v>
          </cell>
          <cell r="H3843" t="str">
            <v>1</v>
          </cell>
          <cell r="I3843" t="str">
            <v>0.09</v>
          </cell>
          <cell r="J3843" t="str">
            <v>0.325</v>
          </cell>
          <cell r="K3843" t="str">
            <v>0.28-0.37</v>
          </cell>
          <cell r="L3843">
            <v>6.0000000000000004E-40</v>
          </cell>
        </row>
        <row r="3844">
          <cell r="A3844" t="str">
            <v>rs35229906</v>
          </cell>
          <cell r="B3844" t="str">
            <v>Height</v>
          </cell>
          <cell r="C3844" t="str">
            <v>36224396</v>
          </cell>
          <cell r="D3844" t="str">
            <v>rs12636044</v>
          </cell>
          <cell r="E3844" t="str">
            <v>chr3:25025695</v>
          </cell>
          <cell r="F3844" t="str">
            <v>A=0.277, G=0.723</v>
          </cell>
          <cell r="G3844">
            <v>0.98032671324082499</v>
          </cell>
          <cell r="H3844" t="str">
            <v>0.995026572735138</v>
          </cell>
          <cell r="I3844" t="str">
            <v>0.2451</v>
          </cell>
          <cell r="J3844" t="str">
            <v>0.0057</v>
          </cell>
          <cell r="K3844" t="str">
            <v>0.0043-0.0071</v>
          </cell>
          <cell r="L3844">
            <v>4.0000000000000003E-15</v>
          </cell>
        </row>
        <row r="3845">
          <cell r="A3845" t="str">
            <v>rs35359910</v>
          </cell>
          <cell r="B3845" t="str">
            <v>Monocyte chemoattractant protein-1 levels</v>
          </cell>
          <cell r="C3845" t="str">
            <v>33227023</v>
          </cell>
          <cell r="D3845" t="str">
            <v>rs2097276</v>
          </cell>
          <cell r="E3845" t="str">
            <v>chr3:46460794</v>
          </cell>
          <cell r="F3845" t="str">
            <v>G=0.858, T=0.142</v>
          </cell>
          <cell r="G3845">
            <v>1</v>
          </cell>
          <cell r="H3845" t="str">
            <v>1</v>
          </cell>
          <cell r="I3845" t="str">
            <v>NR</v>
          </cell>
          <cell r="J3845" t="str">
            <v>0.0643</v>
          </cell>
          <cell r="K3845" t="str">
            <v>0.052-0.077</v>
          </cell>
          <cell r="L3845">
            <v>1.9999999999999999E-23</v>
          </cell>
        </row>
        <row r="3846">
          <cell r="A3846" t="str">
            <v>rs35359910</v>
          </cell>
          <cell r="B3846" t="str">
            <v>Monocyte count</v>
          </cell>
          <cell r="C3846" t="str">
            <v>34594039</v>
          </cell>
          <cell r="D3846" t="str">
            <v>rs35359910</v>
          </cell>
          <cell r="E3846" t="str">
            <v>chr3:46462904</v>
          </cell>
          <cell r="F3846" t="str">
            <v>A=0.142, C=0.858</v>
          </cell>
          <cell r="G3846">
            <v>1</v>
          </cell>
          <cell r="H3846" t="str">
            <v>1</v>
          </cell>
          <cell r="I3846" t="str">
            <v>NR</v>
          </cell>
          <cell r="J3846" t="str">
            <v>0.0422</v>
          </cell>
          <cell r="K3846" t="str">
            <v>0.037-0.048</v>
          </cell>
          <cell r="L3846">
            <v>4E-50</v>
          </cell>
        </row>
        <row r="3847">
          <cell r="A3847" t="str">
            <v>rs35359910</v>
          </cell>
          <cell r="B3847" t="str">
            <v>Monocyte percentage of white cells</v>
          </cell>
          <cell r="C3847" t="str">
            <v>27863252</v>
          </cell>
          <cell r="D3847" t="str">
            <v>rs34042186</v>
          </cell>
          <cell r="E3847" t="str">
            <v>chr3:46462909</v>
          </cell>
          <cell r="F3847" t="str">
            <v>A=0.142, G=0.858</v>
          </cell>
          <cell r="G3847">
            <v>1</v>
          </cell>
          <cell r="H3847" t="str">
            <v>1</v>
          </cell>
          <cell r="I3847" t="str">
            <v>0.1257</v>
          </cell>
          <cell r="J3847" t="str">
            <v>0.05381013</v>
          </cell>
          <cell r="K3847" t="str">
            <v>0.043-0.064</v>
          </cell>
          <cell r="L3847">
            <v>3E-23</v>
          </cell>
        </row>
        <row r="3848">
          <cell r="A3848" t="str">
            <v>rs35403472</v>
          </cell>
          <cell r="B3848" t="str">
            <v>Height</v>
          </cell>
          <cell r="C3848" t="str">
            <v>36224396</v>
          </cell>
          <cell r="D3848" t="str">
            <v>rs2716554</v>
          </cell>
          <cell r="E3848" t="str">
            <v>chr16:74071207</v>
          </cell>
          <cell r="F3848" t="str">
            <v>A=0.095, G=0.905</v>
          </cell>
          <cell r="G3848">
            <v>0.82244693870600205</v>
          </cell>
          <cell r="H3848" t="str">
            <v>0.988278337061894</v>
          </cell>
          <cell r="I3848" t="str">
            <v>0.1</v>
          </cell>
          <cell r="J3848" t="str">
            <v>0.0081</v>
          </cell>
          <cell r="K3848" t="str">
            <v>0.0059-0.0103</v>
          </cell>
          <cell r="L3848">
            <v>2E-14</v>
          </cell>
        </row>
        <row r="3849">
          <cell r="A3849" t="str">
            <v>rs35564334</v>
          </cell>
          <cell r="B3849" t="str">
            <v>CELA3A/CPA1 protein level ratio</v>
          </cell>
          <cell r="C3849" t="str">
            <v>38412862</v>
          </cell>
          <cell r="D3849" t="str">
            <v>rs13240039</v>
          </cell>
          <cell r="E3849" t="str">
            <v>chr7:130014482</v>
          </cell>
          <cell r="F3849" t="str">
            <v>A=0.88, G=0.12</v>
          </cell>
          <cell r="G3849">
            <v>0.98129944224448495</v>
          </cell>
          <cell r="H3849" t="str">
            <v>0.990605593687258</v>
          </cell>
          <cell r="I3849" t="str">
            <v>NR</v>
          </cell>
          <cell r="J3849" t="str">
            <v>0.361301</v>
          </cell>
          <cell r="K3849" t="str">
            <v>0.34-0.38</v>
          </cell>
          <cell r="L3849">
            <v>3E-288</v>
          </cell>
        </row>
        <row r="3850">
          <cell r="A3850" t="str">
            <v>rs35564334</v>
          </cell>
          <cell r="B3850" t="str">
            <v>CPA1/PRSS2 protein level ratio</v>
          </cell>
          <cell r="C3850" t="str">
            <v>38412862</v>
          </cell>
          <cell r="D3850" t="str">
            <v>rs13240039</v>
          </cell>
          <cell r="E3850" t="str">
            <v>chr7:130014482</v>
          </cell>
          <cell r="F3850" t="str">
            <v>A=0.88, G=0.12</v>
          </cell>
          <cell r="G3850">
            <v>0.98129944224448495</v>
          </cell>
          <cell r="H3850" t="str">
            <v>0.990605593687258</v>
          </cell>
          <cell r="I3850" t="str">
            <v>NR</v>
          </cell>
          <cell r="J3850" t="str">
            <v>0.47164</v>
          </cell>
          <cell r="K3850" t="str">
            <v>0.45-0.49</v>
          </cell>
          <cell r="L3850">
            <v>0</v>
          </cell>
        </row>
        <row r="3851">
          <cell r="A3851" t="str">
            <v>rs35564334</v>
          </cell>
          <cell r="B3851" t="str">
            <v>CPA1/CPB1 protein level ratio</v>
          </cell>
          <cell r="C3851" t="str">
            <v>38412862</v>
          </cell>
          <cell r="D3851" t="str">
            <v>rs13240039</v>
          </cell>
          <cell r="E3851" t="str">
            <v>chr7:130014482</v>
          </cell>
          <cell r="F3851" t="str">
            <v>A=0.88, G=0.12</v>
          </cell>
          <cell r="G3851">
            <v>0.98129944224448495</v>
          </cell>
          <cell r="H3851" t="str">
            <v>0.990605593687258</v>
          </cell>
          <cell r="I3851" t="str">
            <v>NR</v>
          </cell>
          <cell r="J3851" t="str">
            <v>0.611762</v>
          </cell>
          <cell r="K3851" t="str">
            <v>0.59-0.63</v>
          </cell>
          <cell r="L3851">
            <v>0</v>
          </cell>
        </row>
        <row r="3852">
          <cell r="A3852" t="str">
            <v>rs35564334</v>
          </cell>
          <cell r="B3852" t="str">
            <v>CPA1/CTRB1 protein level ratio</v>
          </cell>
          <cell r="C3852" t="str">
            <v>38412862</v>
          </cell>
          <cell r="D3852" t="str">
            <v>rs13240039</v>
          </cell>
          <cell r="E3852" t="str">
            <v>chr7:130014482</v>
          </cell>
          <cell r="F3852" t="str">
            <v>A=0.88, G=0.12</v>
          </cell>
          <cell r="G3852">
            <v>0.98129944224448495</v>
          </cell>
          <cell r="H3852" t="str">
            <v>0.990605593687258</v>
          </cell>
          <cell r="I3852" t="str">
            <v>NR</v>
          </cell>
          <cell r="J3852" t="str">
            <v>0.365995</v>
          </cell>
          <cell r="K3852" t="str">
            <v>0.35-0.39</v>
          </cell>
          <cell r="L3852">
            <v>2.0000000000000001E-284</v>
          </cell>
        </row>
        <row r="3853">
          <cell r="A3853" t="str">
            <v>rs35564334</v>
          </cell>
          <cell r="B3853" t="str">
            <v>CPA1/PLA2G1B protein level ratio</v>
          </cell>
          <cell r="C3853" t="str">
            <v>38412862</v>
          </cell>
          <cell r="D3853" t="str">
            <v>rs13240039</v>
          </cell>
          <cell r="E3853" t="str">
            <v>chr7:130014482</v>
          </cell>
          <cell r="F3853" t="str">
            <v>A=0.88, G=0.12</v>
          </cell>
          <cell r="G3853">
            <v>0.98129944224448495</v>
          </cell>
          <cell r="H3853" t="str">
            <v>0.990605593687258</v>
          </cell>
          <cell r="I3853" t="str">
            <v>NR</v>
          </cell>
          <cell r="J3853" t="str">
            <v>0.29696</v>
          </cell>
          <cell r="K3853" t="str">
            <v>0.28-0.32</v>
          </cell>
          <cell r="L3853">
            <v>1.0000000000000001E-195</v>
          </cell>
        </row>
        <row r="3854">
          <cell r="A3854" t="str">
            <v>rs355802</v>
          </cell>
          <cell r="B3854" t="str">
            <v>A body shape index</v>
          </cell>
          <cell r="C3854" t="str">
            <v>34021172</v>
          </cell>
          <cell r="D3854" t="str">
            <v>rs355817</v>
          </cell>
          <cell r="E3854" t="str">
            <v>chr2:165708792</v>
          </cell>
          <cell r="F3854" t="str">
            <v>C=0.442, T=0.558</v>
          </cell>
          <cell r="G3854">
            <v>1</v>
          </cell>
          <cell r="H3854" t="str">
            <v>1</v>
          </cell>
          <cell r="I3854" t="str">
            <v>NR</v>
          </cell>
          <cell r="J3854" t="str">
            <v>0.0202069</v>
          </cell>
          <cell r="K3854" t="str">
            <v>0.015-0.026</v>
          </cell>
          <cell r="L3854">
            <v>9.9999999999999998E-13</v>
          </cell>
        </row>
        <row r="3855">
          <cell r="A3855" t="str">
            <v>rs355802</v>
          </cell>
          <cell r="B3855" t="str">
            <v>Waist-to-hip ratio adjusted for BMI</v>
          </cell>
          <cell r="C3855" t="str">
            <v>34021172</v>
          </cell>
          <cell r="D3855" t="str">
            <v>rs355817</v>
          </cell>
          <cell r="E3855" t="str">
            <v>chr2:165708792</v>
          </cell>
          <cell r="F3855" t="str">
            <v>C=0.442, T=0.558</v>
          </cell>
          <cell r="G3855">
            <v>1</v>
          </cell>
          <cell r="H3855" t="str">
            <v>1</v>
          </cell>
          <cell r="I3855" t="str">
            <v>NR</v>
          </cell>
          <cell r="J3855" t="str">
            <v>0.0287556</v>
          </cell>
          <cell r="K3855" t="str">
            <v>0.023-0.034</v>
          </cell>
          <cell r="L3855">
            <v>9.9999999999999992E-25</v>
          </cell>
        </row>
        <row r="3856">
          <cell r="A3856" t="str">
            <v>rs355802</v>
          </cell>
          <cell r="B3856" t="str">
            <v>Waist circumference adjusted for body mass index</v>
          </cell>
          <cell r="C3856" t="str">
            <v>34021172</v>
          </cell>
          <cell r="D3856" t="str">
            <v>rs355817</v>
          </cell>
          <cell r="E3856" t="str">
            <v>chr2:165708792</v>
          </cell>
          <cell r="F3856" t="str">
            <v>C=0.442, T=0.558</v>
          </cell>
          <cell r="G3856">
            <v>1</v>
          </cell>
          <cell r="H3856" t="str">
            <v>1</v>
          </cell>
          <cell r="I3856" t="str">
            <v>NR</v>
          </cell>
          <cell r="J3856" t="str">
            <v>0.0179485</v>
          </cell>
          <cell r="K3856" t="str">
            <v>0.012-0.024</v>
          </cell>
          <cell r="L3856">
            <v>2.0000000000000001E-10</v>
          </cell>
        </row>
        <row r="3857">
          <cell r="A3857" t="str">
            <v>rs355802</v>
          </cell>
          <cell r="B3857" t="str">
            <v>Waist-hip index</v>
          </cell>
          <cell r="C3857" t="str">
            <v>34021172</v>
          </cell>
          <cell r="D3857" t="str">
            <v>rs355817</v>
          </cell>
          <cell r="E3857" t="str">
            <v>chr2:165708792</v>
          </cell>
          <cell r="F3857" t="str">
            <v>C=0.442, T=0.558</v>
          </cell>
          <cell r="G3857">
            <v>1</v>
          </cell>
          <cell r="H3857" t="str">
            <v>1</v>
          </cell>
          <cell r="I3857" t="str">
            <v>NR</v>
          </cell>
          <cell r="J3857" t="str">
            <v>0.0292942</v>
          </cell>
          <cell r="K3857" t="str">
            <v>0.024-0.035</v>
          </cell>
          <cell r="L3857">
            <v>2.0000000000000001E-25</v>
          </cell>
        </row>
        <row r="3858">
          <cell r="A3858" t="str">
            <v>rs355802</v>
          </cell>
          <cell r="B3858" t="str">
            <v>Hip index</v>
          </cell>
          <cell r="C3858" t="str">
            <v>34021172</v>
          </cell>
          <cell r="D3858" t="str">
            <v>rs355801</v>
          </cell>
          <cell r="E3858" t="str">
            <v>chr2:165719734</v>
          </cell>
          <cell r="F3858" t="str">
            <v>A=0.442, G=0.558</v>
          </cell>
          <cell r="G3858">
            <v>1</v>
          </cell>
          <cell r="H3858" t="str">
            <v>1</v>
          </cell>
          <cell r="I3858" t="str">
            <v>NR</v>
          </cell>
          <cell r="J3858" t="str">
            <v>0.0225682</v>
          </cell>
          <cell r="K3858" t="str">
            <v>0.017-0.028</v>
          </cell>
          <cell r="L3858">
            <v>1E-14</v>
          </cell>
        </row>
        <row r="3859">
          <cell r="A3859" t="str">
            <v>rs355802</v>
          </cell>
          <cell r="B3859" t="str">
            <v>Hip circumference adjusted for BMI</v>
          </cell>
          <cell r="C3859" t="str">
            <v>34021172</v>
          </cell>
          <cell r="D3859" t="str">
            <v>rs355801</v>
          </cell>
          <cell r="E3859" t="str">
            <v>chr2:165719734</v>
          </cell>
          <cell r="F3859" t="str">
            <v>A=0.442, G=0.558</v>
          </cell>
          <cell r="G3859">
            <v>1</v>
          </cell>
          <cell r="H3859" t="str">
            <v>1</v>
          </cell>
          <cell r="I3859" t="str">
            <v>NR</v>
          </cell>
          <cell r="J3859" t="str">
            <v>0.0200158</v>
          </cell>
          <cell r="K3859" t="str">
            <v>0.015-0.026</v>
          </cell>
          <cell r="L3859">
            <v>9.9999999999999998E-13</v>
          </cell>
        </row>
        <row r="3860">
          <cell r="A3860" t="str">
            <v>rs355814</v>
          </cell>
          <cell r="B3860" t="str">
            <v>A body shape index</v>
          </cell>
          <cell r="C3860" t="str">
            <v>34021172</v>
          </cell>
          <cell r="D3860" t="str">
            <v>rs355814</v>
          </cell>
          <cell r="E3860" t="str">
            <v>chr2:165709551</v>
          </cell>
          <cell r="F3860" t="str">
            <v>A=0.71, G=0.29</v>
          </cell>
          <cell r="G3860">
            <v>1</v>
          </cell>
          <cell r="H3860" t="str">
            <v>1</v>
          </cell>
          <cell r="I3860" t="str">
            <v>NR</v>
          </cell>
          <cell r="J3860" t="str">
            <v>0.0236733</v>
          </cell>
          <cell r="K3860" t="str">
            <v>0.018-0.03</v>
          </cell>
          <cell r="L3860">
            <v>2.9999999999999998E-14</v>
          </cell>
        </row>
        <row r="3861">
          <cell r="A3861" t="str">
            <v>rs355814</v>
          </cell>
          <cell r="B3861" t="str">
            <v>Waist-to-hip ratio adjusted for BMI</v>
          </cell>
          <cell r="C3861" t="str">
            <v>34021172</v>
          </cell>
          <cell r="D3861" t="str">
            <v>rs355814</v>
          </cell>
          <cell r="E3861" t="str">
            <v>chr2:165709551</v>
          </cell>
          <cell r="F3861" t="str">
            <v>A=0.71, G=0.29</v>
          </cell>
          <cell r="G3861">
            <v>1</v>
          </cell>
          <cell r="H3861" t="str">
            <v>1</v>
          </cell>
          <cell r="I3861" t="str">
            <v>NR</v>
          </cell>
          <cell r="J3861" t="str">
            <v>0.0282261</v>
          </cell>
          <cell r="K3861" t="str">
            <v>0.022-0.034</v>
          </cell>
          <cell r="L3861">
            <v>4.9999999999999999E-20</v>
          </cell>
        </row>
        <row r="3862">
          <cell r="A3862" t="str">
            <v>rs355814</v>
          </cell>
          <cell r="B3862" t="str">
            <v>Waist circumference adjusted for body mass index</v>
          </cell>
          <cell r="C3862" t="str">
            <v>34021172</v>
          </cell>
          <cell r="D3862" t="str">
            <v>rs355814</v>
          </cell>
          <cell r="E3862" t="str">
            <v>chr2:165709551</v>
          </cell>
          <cell r="F3862" t="str">
            <v>A=0.71, G=0.29</v>
          </cell>
          <cell r="G3862">
            <v>1</v>
          </cell>
          <cell r="H3862" t="str">
            <v>1</v>
          </cell>
          <cell r="I3862" t="str">
            <v>NR</v>
          </cell>
          <cell r="J3862" t="str">
            <v>0.0206946</v>
          </cell>
          <cell r="K3862" t="str">
            <v>0.015-0.027</v>
          </cell>
          <cell r="L3862">
            <v>3E-11</v>
          </cell>
        </row>
        <row r="3863">
          <cell r="A3863" t="str">
            <v>rs355814</v>
          </cell>
          <cell r="B3863" t="str">
            <v>Waist-hip index</v>
          </cell>
          <cell r="C3863" t="str">
            <v>34021172</v>
          </cell>
          <cell r="D3863" t="str">
            <v>rs355814</v>
          </cell>
          <cell r="E3863" t="str">
            <v>chr2:165709551</v>
          </cell>
          <cell r="F3863" t="str">
            <v>A=0.71, G=0.29</v>
          </cell>
          <cell r="G3863">
            <v>1</v>
          </cell>
          <cell r="H3863" t="str">
            <v>1</v>
          </cell>
          <cell r="I3863" t="str">
            <v>NR</v>
          </cell>
          <cell r="J3863" t="str">
            <v>0.0288178</v>
          </cell>
          <cell r="K3863" t="str">
            <v>0.023-0.035</v>
          </cell>
          <cell r="L3863">
            <v>7.9999999999999993E-21</v>
          </cell>
        </row>
        <row r="3864">
          <cell r="A3864" t="str">
            <v>rs35755</v>
          </cell>
          <cell r="B3864" t="str">
            <v>Height</v>
          </cell>
          <cell r="C3864" t="str">
            <v>36224396</v>
          </cell>
          <cell r="D3864" t="str">
            <v>rs855205</v>
          </cell>
          <cell r="E3864" t="str">
            <v>chr12:102957866</v>
          </cell>
          <cell r="F3864" t="str">
            <v>G=0.84, T=0.16</v>
          </cell>
          <cell r="G3864">
            <v>0.85534420424762103</v>
          </cell>
          <cell r="H3864" t="str">
            <v>0.992426124600038</v>
          </cell>
          <cell r="I3864" t="str">
            <v>0.1207</v>
          </cell>
          <cell r="J3864" t="str">
            <v>0.0399</v>
          </cell>
          <cell r="K3864" t="str">
            <v>0.033-0.047</v>
          </cell>
          <cell r="L3864">
            <v>1E-27</v>
          </cell>
        </row>
        <row r="3865">
          <cell r="A3865" t="str">
            <v>rs35755</v>
          </cell>
          <cell r="B3865" t="str">
            <v>Height</v>
          </cell>
          <cell r="C3865" t="str">
            <v>36224396</v>
          </cell>
          <cell r="D3865" t="str">
            <v>rs753479</v>
          </cell>
          <cell r="E3865" t="str">
            <v>chr12:102958562</v>
          </cell>
          <cell r="F3865" t="str">
            <v>A=0.84, G=0.16</v>
          </cell>
          <cell r="G3865">
            <v>0.85534420424762103</v>
          </cell>
          <cell r="H3865" t="str">
            <v>0.992426124600038</v>
          </cell>
          <cell r="I3865" t="str">
            <v>0.137</v>
          </cell>
          <cell r="J3865" t="str">
            <v>0.0271</v>
          </cell>
          <cell r="K3865" t="str">
            <v>0.021-0.033</v>
          </cell>
          <cell r="L3865">
            <v>1.0000000000000001E-18</v>
          </cell>
        </row>
        <row r="3866">
          <cell r="A3866" t="str">
            <v>rs35755</v>
          </cell>
          <cell r="B3866" t="str">
            <v>Whole body fat free mass (UKB data field 23101)</v>
          </cell>
          <cell r="C3866" t="str">
            <v>38538606</v>
          </cell>
          <cell r="D3866" t="str">
            <v>rs11111304</v>
          </cell>
          <cell r="E3866" t="str">
            <v>chr12:102961329</v>
          </cell>
          <cell r="F3866" t="str">
            <v>A=0.157, C=0.843</v>
          </cell>
          <cell r="G3866">
            <v>0.83619412585517905</v>
          </cell>
          <cell r="H3866" t="str">
            <v>0.992282316839279</v>
          </cell>
          <cell r="I3866" t="str">
            <v>NR</v>
          </cell>
          <cell r="J3866" t="str">
            <v>0.0139788</v>
          </cell>
          <cell r="K3866" t="str">
            <v>0.01-0.018</v>
          </cell>
          <cell r="L3866">
            <v>2.9999999999999998E-13</v>
          </cell>
        </row>
        <row r="3867">
          <cell r="A3867" t="str">
            <v>rs35818294</v>
          </cell>
          <cell r="B3867" t="str">
            <v>Serum metabolite levels</v>
          </cell>
          <cell r="C3867" t="str">
            <v>33031748</v>
          </cell>
          <cell r="D3867" t="str">
            <v>rs35818294</v>
          </cell>
          <cell r="E3867" t="str">
            <v>chr4:47545141</v>
          </cell>
          <cell r="F3867" t="str">
            <v>A=0.188, C=0.812</v>
          </cell>
          <cell r="G3867">
            <v>1</v>
          </cell>
          <cell r="H3867" t="str">
            <v>1</v>
          </cell>
          <cell r="I3867" t="str">
            <v>0.78742</v>
          </cell>
          <cell r="J3867" t="str">
            <v>0.282</v>
          </cell>
          <cell r="K3867" t="str">
            <v>0.23-0.34</v>
          </cell>
          <cell r="L3867">
            <v>3E-24</v>
          </cell>
        </row>
        <row r="3868">
          <cell r="A3868" t="str">
            <v>rs35818294</v>
          </cell>
          <cell r="B3868" t="str">
            <v>Serum metabolite levels</v>
          </cell>
          <cell r="C3868" t="str">
            <v>33031748</v>
          </cell>
          <cell r="D3868" t="str">
            <v>rs35818294</v>
          </cell>
          <cell r="E3868" t="str">
            <v>chr4:47545141</v>
          </cell>
          <cell r="F3868" t="str">
            <v>A=0.188, C=0.812</v>
          </cell>
          <cell r="G3868">
            <v>1</v>
          </cell>
          <cell r="H3868" t="str">
            <v>1</v>
          </cell>
          <cell r="I3868" t="str">
            <v>0.78742</v>
          </cell>
          <cell r="J3868" t="str">
            <v>0.361</v>
          </cell>
          <cell r="K3868" t="str">
            <v>0.31-0.41</v>
          </cell>
          <cell r="L3868">
            <v>7.9999999999999994E-40</v>
          </cell>
        </row>
        <row r="3869">
          <cell r="A3869" t="str">
            <v>rs35818294</v>
          </cell>
          <cell r="B3869" t="str">
            <v>Serum metabolite levels</v>
          </cell>
          <cell r="C3869" t="str">
            <v>33031748</v>
          </cell>
          <cell r="D3869" t="str">
            <v>rs35818294</v>
          </cell>
          <cell r="E3869" t="str">
            <v>chr4:47545141</v>
          </cell>
          <cell r="F3869" t="str">
            <v>A=0.188, C=0.812</v>
          </cell>
          <cell r="G3869">
            <v>1</v>
          </cell>
          <cell r="H3869" t="str">
            <v>1</v>
          </cell>
          <cell r="I3869" t="str">
            <v>0.78742</v>
          </cell>
          <cell r="J3869" t="str">
            <v>0.286</v>
          </cell>
          <cell r="K3869" t="str">
            <v>0.23-0.34</v>
          </cell>
          <cell r="L3869">
            <v>1E-25</v>
          </cell>
        </row>
        <row r="3870">
          <cell r="A3870" t="str">
            <v>rs35818294</v>
          </cell>
          <cell r="B3870" t="str">
            <v>Monohexosylceramide (d18:2/24:0) levels</v>
          </cell>
          <cell r="C3870" t="str">
            <v>35668104</v>
          </cell>
          <cell r="D3870" t="str">
            <v>rs35818294</v>
          </cell>
          <cell r="E3870" t="str">
            <v>chr4:47545141</v>
          </cell>
          <cell r="F3870" t="str">
            <v>A=0.188, C=0.812</v>
          </cell>
          <cell r="G3870">
            <v>1</v>
          </cell>
          <cell r="H3870" t="str">
            <v>1</v>
          </cell>
          <cell r="I3870" t="str">
            <v>NR</v>
          </cell>
          <cell r="J3870" t="str">
            <v>0.433</v>
          </cell>
          <cell r="K3870" t="str">
            <v>0.38-0.49</v>
          </cell>
          <cell r="L3870">
            <v>2E-52</v>
          </cell>
        </row>
        <row r="3871">
          <cell r="A3871" t="str">
            <v>rs35818294</v>
          </cell>
          <cell r="B3871" t="str">
            <v>Monohexosylceramide (d18:2/20:0) levels</v>
          </cell>
          <cell r="C3871" t="str">
            <v>35668104</v>
          </cell>
          <cell r="D3871" t="str">
            <v>rs35818294</v>
          </cell>
          <cell r="E3871" t="str">
            <v>chr4:47545141</v>
          </cell>
          <cell r="F3871" t="str">
            <v>A=0.188, C=0.812</v>
          </cell>
          <cell r="G3871">
            <v>1</v>
          </cell>
          <cell r="H3871" t="str">
            <v>1</v>
          </cell>
          <cell r="I3871" t="str">
            <v>NR</v>
          </cell>
          <cell r="J3871" t="str">
            <v>0.254</v>
          </cell>
          <cell r="K3871" t="str">
            <v>0.2-0.31</v>
          </cell>
          <cell r="L3871">
            <v>2.9999999999999999E-19</v>
          </cell>
        </row>
        <row r="3872">
          <cell r="A3872" t="str">
            <v>rs35818294</v>
          </cell>
          <cell r="B3872" t="str">
            <v>Monohexosylceramide (d18:2/22:0) levels</v>
          </cell>
          <cell r="C3872" t="str">
            <v>35668104</v>
          </cell>
          <cell r="D3872" t="str">
            <v>rs35818294</v>
          </cell>
          <cell r="E3872" t="str">
            <v>chr4:47545141</v>
          </cell>
          <cell r="F3872" t="str">
            <v>A=0.188, C=0.812</v>
          </cell>
          <cell r="G3872">
            <v>1</v>
          </cell>
          <cell r="H3872" t="str">
            <v>1</v>
          </cell>
          <cell r="I3872" t="str">
            <v>NR</v>
          </cell>
          <cell r="J3872" t="str">
            <v>0.403</v>
          </cell>
          <cell r="K3872" t="str">
            <v>0.35-0.46</v>
          </cell>
          <cell r="L3872">
            <v>3.0000000000000001E-45</v>
          </cell>
        </row>
        <row r="3873">
          <cell r="A3873" t="str">
            <v>rs35818294</v>
          </cell>
          <cell r="B3873" t="str">
            <v>Monohexosylceramide (d18:1/22:0) levels</v>
          </cell>
          <cell r="C3873" t="str">
            <v>35668104</v>
          </cell>
          <cell r="D3873" t="str">
            <v>rs35818294</v>
          </cell>
          <cell r="E3873" t="str">
            <v>chr4:47545141</v>
          </cell>
          <cell r="F3873" t="str">
            <v>A=0.188, C=0.812</v>
          </cell>
          <cell r="G3873">
            <v>1</v>
          </cell>
          <cell r="H3873" t="str">
            <v>1</v>
          </cell>
          <cell r="I3873" t="str">
            <v>NR</v>
          </cell>
          <cell r="J3873" t="str">
            <v>0.484</v>
          </cell>
          <cell r="K3873" t="str">
            <v>0.43-0.54</v>
          </cell>
          <cell r="L3873">
            <v>3E-65</v>
          </cell>
        </row>
        <row r="3874">
          <cell r="A3874" t="str">
            <v>rs35818294</v>
          </cell>
          <cell r="B3874" t="str">
            <v>Monohexosylceramide (d18:1/16:0) levels</v>
          </cell>
          <cell r="C3874" t="str">
            <v>35668104</v>
          </cell>
          <cell r="D3874" t="str">
            <v>rs35818294</v>
          </cell>
          <cell r="E3874" t="str">
            <v>chr4:47545141</v>
          </cell>
          <cell r="F3874" t="str">
            <v>A=0.188, C=0.812</v>
          </cell>
          <cell r="G3874">
            <v>1</v>
          </cell>
          <cell r="H3874" t="str">
            <v>1</v>
          </cell>
          <cell r="I3874" t="str">
            <v>NR</v>
          </cell>
          <cell r="J3874" t="str">
            <v>0.367</v>
          </cell>
          <cell r="K3874" t="str">
            <v>0.31-0.42</v>
          </cell>
          <cell r="L3874">
            <v>2.9999999999999999E-38</v>
          </cell>
        </row>
        <row r="3875">
          <cell r="A3875" t="str">
            <v>rs35818294</v>
          </cell>
          <cell r="B3875" t="str">
            <v>Monohexosylceramide (d18:1/18:0) levels</v>
          </cell>
          <cell r="C3875" t="str">
            <v>35668104</v>
          </cell>
          <cell r="D3875" t="str">
            <v>rs35818294</v>
          </cell>
          <cell r="E3875" t="str">
            <v>chr4:47545141</v>
          </cell>
          <cell r="F3875" t="str">
            <v>A=0.188, C=0.812</v>
          </cell>
          <cell r="G3875">
            <v>1</v>
          </cell>
          <cell r="H3875" t="str">
            <v>1</v>
          </cell>
          <cell r="I3875" t="str">
            <v>NR</v>
          </cell>
          <cell r="J3875" t="str">
            <v>0.34</v>
          </cell>
          <cell r="K3875" t="str">
            <v>0.29-0.39</v>
          </cell>
          <cell r="L3875">
            <v>8.9999999999999998E-33</v>
          </cell>
        </row>
        <row r="3876">
          <cell r="A3876" t="str">
            <v>rs35818294</v>
          </cell>
          <cell r="B3876" t="str">
            <v>Monohexosylceramide (d18:1/20:0) levels</v>
          </cell>
          <cell r="C3876" t="str">
            <v>35668104</v>
          </cell>
          <cell r="D3876" t="str">
            <v>rs35818294</v>
          </cell>
          <cell r="E3876" t="str">
            <v>chr4:47545141</v>
          </cell>
          <cell r="F3876" t="str">
            <v>A=0.188, C=0.812</v>
          </cell>
          <cell r="G3876">
            <v>1</v>
          </cell>
          <cell r="H3876" t="str">
            <v>1</v>
          </cell>
          <cell r="I3876" t="str">
            <v>NR</v>
          </cell>
          <cell r="J3876" t="str">
            <v>0.429</v>
          </cell>
          <cell r="K3876" t="str">
            <v>0.37-0.48</v>
          </cell>
          <cell r="L3876">
            <v>2E-51</v>
          </cell>
        </row>
        <row r="3877">
          <cell r="A3877" t="str">
            <v>rs35818294</v>
          </cell>
          <cell r="B3877" t="str">
            <v>Monohexosylceramide (d16:1/22:0) levels</v>
          </cell>
          <cell r="C3877" t="str">
            <v>35668104</v>
          </cell>
          <cell r="D3877" t="str">
            <v>rs35818294</v>
          </cell>
          <cell r="E3877" t="str">
            <v>chr4:47545141</v>
          </cell>
          <cell r="F3877" t="str">
            <v>A=0.188, C=0.812</v>
          </cell>
          <cell r="G3877">
            <v>1</v>
          </cell>
          <cell r="H3877" t="str">
            <v>1</v>
          </cell>
          <cell r="I3877" t="str">
            <v>NR</v>
          </cell>
          <cell r="J3877" t="str">
            <v>0.33</v>
          </cell>
          <cell r="K3877" t="str">
            <v>0.28-0.38</v>
          </cell>
          <cell r="L3877">
            <v>1.0000000000000001E-30</v>
          </cell>
        </row>
        <row r="3878">
          <cell r="A3878" t="str">
            <v>rs35818294</v>
          </cell>
          <cell r="B3878" t="str">
            <v>Monohexosylceramide (d16:1/24:0) levels</v>
          </cell>
          <cell r="C3878" t="str">
            <v>35668104</v>
          </cell>
          <cell r="D3878" t="str">
            <v>rs35818294</v>
          </cell>
          <cell r="E3878" t="str">
            <v>chr4:47545141</v>
          </cell>
          <cell r="F3878" t="str">
            <v>A=0.188, C=0.812</v>
          </cell>
          <cell r="G3878">
            <v>1</v>
          </cell>
          <cell r="H3878" t="str">
            <v>1</v>
          </cell>
          <cell r="I3878" t="str">
            <v>NR</v>
          </cell>
          <cell r="J3878" t="str">
            <v>0.35</v>
          </cell>
          <cell r="K3878" t="str">
            <v>0.3-0.4</v>
          </cell>
          <cell r="L3878">
            <v>1.9999999999999999E-34</v>
          </cell>
        </row>
        <row r="3879">
          <cell r="A3879" t="str">
            <v>rs35818294</v>
          </cell>
          <cell r="B3879" t="str">
            <v>Monohexosylceramide (d18:1/24:0) levels</v>
          </cell>
          <cell r="C3879" t="str">
            <v>35668104</v>
          </cell>
          <cell r="D3879" t="str">
            <v>rs35818294</v>
          </cell>
          <cell r="E3879" t="str">
            <v>chr4:47545141</v>
          </cell>
          <cell r="F3879" t="str">
            <v>A=0.188, C=0.812</v>
          </cell>
          <cell r="G3879">
            <v>1</v>
          </cell>
          <cell r="H3879" t="str">
            <v>1</v>
          </cell>
          <cell r="I3879" t="str">
            <v>NR</v>
          </cell>
          <cell r="J3879" t="str">
            <v>0.521</v>
          </cell>
          <cell r="K3879" t="str">
            <v>0.47-0.58</v>
          </cell>
          <cell r="L3879">
            <v>6.0000000000000005E-76</v>
          </cell>
        </row>
        <row r="3880">
          <cell r="A3880" t="str">
            <v>rs35818294</v>
          </cell>
          <cell r="B3880" t="str">
            <v>Monohexosylceramide (d18:1/24:1) levels</v>
          </cell>
          <cell r="C3880" t="str">
            <v>35668104</v>
          </cell>
          <cell r="D3880" t="str">
            <v>rs35818294</v>
          </cell>
          <cell r="E3880" t="str">
            <v>chr4:47545141</v>
          </cell>
          <cell r="F3880" t="str">
            <v>A=0.188, C=0.812</v>
          </cell>
          <cell r="G3880">
            <v>1</v>
          </cell>
          <cell r="H3880" t="str">
            <v>1</v>
          </cell>
          <cell r="I3880" t="str">
            <v>NR</v>
          </cell>
          <cell r="J3880" t="str">
            <v>0.501</v>
          </cell>
          <cell r="K3880" t="str">
            <v>0.45-0.56</v>
          </cell>
          <cell r="L3880">
            <v>6.0000000000000003E-70</v>
          </cell>
        </row>
        <row r="3881">
          <cell r="A3881" t="str">
            <v>rs35818294</v>
          </cell>
          <cell r="B3881" t="str">
            <v>Total Monohexosylceramide levels</v>
          </cell>
          <cell r="C3881" t="str">
            <v>35668104</v>
          </cell>
          <cell r="D3881" t="str">
            <v>rs35818294</v>
          </cell>
          <cell r="E3881" t="str">
            <v>chr4:47545141</v>
          </cell>
          <cell r="F3881" t="str">
            <v>A=0.188, C=0.812</v>
          </cell>
          <cell r="G3881">
            <v>1</v>
          </cell>
          <cell r="H3881" t="str">
            <v>1</v>
          </cell>
          <cell r="I3881" t="str">
            <v>NR</v>
          </cell>
          <cell r="J3881" t="str">
            <v>0.538</v>
          </cell>
          <cell r="K3881" t="str">
            <v>0.48-0.59</v>
          </cell>
          <cell r="L3881">
            <v>5.9999999999999998E-81</v>
          </cell>
        </row>
        <row r="3882">
          <cell r="A3882" t="str">
            <v>rs35818294</v>
          </cell>
          <cell r="B3882" t="str">
            <v>Monohexosylceramide (d18:1/16:0) levels</v>
          </cell>
          <cell r="C3882" t="str">
            <v>35668104</v>
          </cell>
          <cell r="D3882" t="str">
            <v>rs35818294</v>
          </cell>
          <cell r="E3882" t="str">
            <v>chr4:47545141</v>
          </cell>
          <cell r="F3882" t="str">
            <v>A=0.188, C=0.812</v>
          </cell>
          <cell r="G3882">
            <v>1</v>
          </cell>
          <cell r="H3882" t="str">
            <v>1</v>
          </cell>
          <cell r="I3882" t="str">
            <v>NR</v>
          </cell>
          <cell r="J3882" t="str">
            <v>0.313</v>
          </cell>
          <cell r="K3882" t="str">
            <v>0.26-0.37</v>
          </cell>
          <cell r="L3882">
            <v>6.0000000000000001E-28</v>
          </cell>
        </row>
        <row r="3883">
          <cell r="A3883" t="str">
            <v>rs35818294</v>
          </cell>
          <cell r="B3883" t="str">
            <v>Monohexosylceramide (d18:1/18:0) levels</v>
          </cell>
          <cell r="C3883" t="str">
            <v>35668104</v>
          </cell>
          <cell r="D3883" t="str">
            <v>rs35818294</v>
          </cell>
          <cell r="E3883" t="str">
            <v>chr4:47545141</v>
          </cell>
          <cell r="F3883" t="str">
            <v>A=0.188, C=0.812</v>
          </cell>
          <cell r="G3883">
            <v>1</v>
          </cell>
          <cell r="H3883" t="str">
            <v>1</v>
          </cell>
          <cell r="I3883" t="str">
            <v>NR</v>
          </cell>
          <cell r="J3883" t="str">
            <v>0.268</v>
          </cell>
          <cell r="K3883" t="str">
            <v>0.21-0.32</v>
          </cell>
          <cell r="L3883">
            <v>8.9999999999999994E-21</v>
          </cell>
        </row>
        <row r="3884">
          <cell r="A3884" t="str">
            <v>rs35818294</v>
          </cell>
          <cell r="B3884" t="str">
            <v>Monohexosylceramide (d18:1/20:0) levels</v>
          </cell>
          <cell r="C3884" t="str">
            <v>35668104</v>
          </cell>
          <cell r="D3884" t="str">
            <v>rs35818294</v>
          </cell>
          <cell r="E3884" t="str">
            <v>chr4:47545141</v>
          </cell>
          <cell r="F3884" t="str">
            <v>A=0.188, C=0.812</v>
          </cell>
          <cell r="G3884">
            <v>1</v>
          </cell>
          <cell r="H3884" t="str">
            <v>1</v>
          </cell>
          <cell r="I3884" t="str">
            <v>NR</v>
          </cell>
          <cell r="J3884" t="str">
            <v>0.36</v>
          </cell>
          <cell r="K3884" t="str">
            <v>0.31-0.41</v>
          </cell>
          <cell r="L3884">
            <v>1.9999999999999999E-36</v>
          </cell>
        </row>
        <row r="3885">
          <cell r="A3885" t="str">
            <v>rs35818294</v>
          </cell>
          <cell r="B3885" t="str">
            <v>Monohexosylceramide (d18:1/22:0) levels</v>
          </cell>
          <cell r="C3885" t="str">
            <v>35668104</v>
          </cell>
          <cell r="D3885" t="str">
            <v>rs35818294</v>
          </cell>
          <cell r="E3885" t="str">
            <v>chr4:47545141</v>
          </cell>
          <cell r="F3885" t="str">
            <v>A=0.188, C=0.812</v>
          </cell>
          <cell r="G3885">
            <v>1</v>
          </cell>
          <cell r="H3885" t="str">
            <v>1</v>
          </cell>
          <cell r="I3885" t="str">
            <v>NR</v>
          </cell>
          <cell r="J3885" t="str">
            <v>0.402</v>
          </cell>
          <cell r="K3885" t="str">
            <v>0.35-0.46</v>
          </cell>
          <cell r="L3885">
            <v>4.9999999999999998E-45</v>
          </cell>
        </row>
        <row r="3886">
          <cell r="A3886" t="str">
            <v>rs35818294</v>
          </cell>
          <cell r="B3886" t="str">
            <v>Monohexosylceramide (d18:1/24:0) levels</v>
          </cell>
          <cell r="C3886" t="str">
            <v>35668104</v>
          </cell>
          <cell r="D3886" t="str">
            <v>rs35818294</v>
          </cell>
          <cell r="E3886" t="str">
            <v>chr4:47545141</v>
          </cell>
          <cell r="F3886" t="str">
            <v>A=0.188, C=0.812</v>
          </cell>
          <cell r="G3886">
            <v>1</v>
          </cell>
          <cell r="H3886" t="str">
            <v>1</v>
          </cell>
          <cell r="I3886" t="str">
            <v>NR</v>
          </cell>
          <cell r="J3886" t="str">
            <v>0.437</v>
          </cell>
          <cell r="K3886" t="str">
            <v>0.38-0.49</v>
          </cell>
          <cell r="L3886">
            <v>3.0000000000000002E-53</v>
          </cell>
        </row>
        <row r="3887">
          <cell r="A3887" t="str">
            <v>rs35818294</v>
          </cell>
          <cell r="B3887" t="str">
            <v>Monohexosylceramide (d18:1/24:1) levels</v>
          </cell>
          <cell r="C3887" t="str">
            <v>35668104</v>
          </cell>
          <cell r="D3887" t="str">
            <v>rs35818294</v>
          </cell>
          <cell r="E3887" t="str">
            <v>chr4:47545141</v>
          </cell>
          <cell r="F3887" t="str">
            <v>A=0.188, C=0.812</v>
          </cell>
          <cell r="G3887">
            <v>1</v>
          </cell>
          <cell r="H3887" t="str">
            <v>1</v>
          </cell>
          <cell r="I3887" t="str">
            <v>NR</v>
          </cell>
          <cell r="J3887" t="str">
            <v>0.424</v>
          </cell>
          <cell r="K3887" t="str">
            <v>0.37-0.48</v>
          </cell>
          <cell r="L3887">
            <v>5.9999999999999998E-50</v>
          </cell>
        </row>
        <row r="3888">
          <cell r="A3888" t="str">
            <v>rs35818294</v>
          </cell>
          <cell r="B3888" t="str">
            <v>Total Monohexosylceramide levels</v>
          </cell>
          <cell r="C3888" t="str">
            <v>35668104</v>
          </cell>
          <cell r="D3888" t="str">
            <v>rs35818294</v>
          </cell>
          <cell r="E3888" t="str">
            <v>chr4:47545141</v>
          </cell>
          <cell r="F3888" t="str">
            <v>A=0.188, C=0.812</v>
          </cell>
          <cell r="G3888">
            <v>1</v>
          </cell>
          <cell r="H3888" t="str">
            <v>1</v>
          </cell>
          <cell r="I3888" t="str">
            <v>NR</v>
          </cell>
          <cell r="J3888" t="str">
            <v>0.443</v>
          </cell>
          <cell r="K3888" t="str">
            <v>0.39-0.5</v>
          </cell>
          <cell r="L3888">
            <v>8.9999999999999994E-55</v>
          </cell>
        </row>
        <row r="3889">
          <cell r="A3889" t="str">
            <v>rs35818294</v>
          </cell>
          <cell r="B3889" t="str">
            <v>Glycosyl ceramide (d18:2/24:1, d18:1/24:2) levels</v>
          </cell>
          <cell r="C3889" t="str">
            <v>35347128</v>
          </cell>
          <cell r="D3889" t="str">
            <v>rs35818294</v>
          </cell>
          <cell r="E3889" t="str">
            <v>chr4:47545141</v>
          </cell>
          <cell r="F3889" t="str">
            <v>A=0.188, C=0.812</v>
          </cell>
          <cell r="G3889">
            <v>1</v>
          </cell>
          <cell r="H3889" t="str">
            <v>1</v>
          </cell>
          <cell r="I3889" t="str">
            <v>NR</v>
          </cell>
          <cell r="J3889" t="str">
            <v>0.37</v>
          </cell>
          <cell r="L3889">
            <v>9.9999999999999994E-37</v>
          </cell>
        </row>
        <row r="3890">
          <cell r="A3890" t="str">
            <v>rs35818294</v>
          </cell>
          <cell r="B3890" t="str">
            <v>Glycosyl-N-behenoyl-sphingadienine (d18:2/22:0) levels</v>
          </cell>
          <cell r="C3890" t="str">
            <v>35347128</v>
          </cell>
          <cell r="D3890" t="str">
            <v>rs35818294</v>
          </cell>
          <cell r="E3890" t="str">
            <v>chr4:47545141</v>
          </cell>
          <cell r="F3890" t="str">
            <v>A=0.188, C=0.812</v>
          </cell>
          <cell r="G3890">
            <v>1</v>
          </cell>
          <cell r="H3890" t="str">
            <v>1</v>
          </cell>
          <cell r="I3890" t="str">
            <v>NR</v>
          </cell>
          <cell r="J3890" t="str">
            <v>0.35</v>
          </cell>
          <cell r="L3890">
            <v>2.0000000000000002E-31</v>
          </cell>
        </row>
        <row r="3891">
          <cell r="A3891" t="str">
            <v>rs35818294</v>
          </cell>
          <cell r="B3891" t="str">
            <v>Glycosyl-N-palmitoyl-sphingosine (d18:1/16:0) levels</v>
          </cell>
          <cell r="C3891" t="str">
            <v>35050183</v>
          </cell>
          <cell r="D3891" t="str">
            <v>rs35818294</v>
          </cell>
          <cell r="E3891" t="str">
            <v>chr4:47545141</v>
          </cell>
          <cell r="F3891" t="str">
            <v>A=0.188, C=0.812</v>
          </cell>
          <cell r="G3891">
            <v>1</v>
          </cell>
          <cell r="H3891" t="str">
            <v>1</v>
          </cell>
          <cell r="I3891" t="str">
            <v>NR</v>
          </cell>
          <cell r="J3891" t="str">
            <v>0.32</v>
          </cell>
          <cell r="K3891" t="str">
            <v>0.28-0.36</v>
          </cell>
          <cell r="L3891">
            <v>3.0000000000000002E-60</v>
          </cell>
        </row>
        <row r="3892">
          <cell r="A3892" t="str">
            <v>rs35818294</v>
          </cell>
          <cell r="B3892" t="str">
            <v>Glycosyl-N-stearoyl-sphingosine (d18:1/18:0) levels</v>
          </cell>
          <cell r="C3892" t="str">
            <v>35050183</v>
          </cell>
          <cell r="D3892" t="str">
            <v>rs35818294</v>
          </cell>
          <cell r="E3892" t="str">
            <v>chr4:47545141</v>
          </cell>
          <cell r="F3892" t="str">
            <v>A=0.188, C=0.812</v>
          </cell>
          <cell r="G3892">
            <v>1</v>
          </cell>
          <cell r="H3892" t="str">
            <v>1</v>
          </cell>
          <cell r="I3892" t="str">
            <v>NR</v>
          </cell>
          <cell r="J3892" t="str">
            <v>0.206</v>
          </cell>
          <cell r="K3892" t="str">
            <v>0.17-0.24</v>
          </cell>
          <cell r="L3892">
            <v>3.0000000000000001E-27</v>
          </cell>
        </row>
        <row r="3893">
          <cell r="A3893" t="str">
            <v>rs35818294</v>
          </cell>
          <cell r="B3893" t="str">
            <v>Glycosyl-N-palmitoyl-sphingosine levels</v>
          </cell>
          <cell r="C3893" t="str">
            <v>36357675</v>
          </cell>
          <cell r="D3893" t="str">
            <v>rs35818294</v>
          </cell>
          <cell r="E3893" t="str">
            <v>chr4:47545141</v>
          </cell>
          <cell r="F3893" t="str">
            <v>A=0.188, C=0.812</v>
          </cell>
          <cell r="G3893">
            <v>1</v>
          </cell>
          <cell r="H3893" t="str">
            <v>1</v>
          </cell>
          <cell r="I3893" t="str">
            <v>0.1766</v>
          </cell>
          <cell r="J3893" t="str">
            <v>0.35158616</v>
          </cell>
          <cell r="K3893" t="str">
            <v>0.32-0.38</v>
          </cell>
          <cell r="L3893">
            <v>7.9999999999999995E-148</v>
          </cell>
        </row>
        <row r="3894">
          <cell r="A3894" t="str">
            <v>rs35818294</v>
          </cell>
          <cell r="B3894" t="str">
            <v>Glycosyl-N-stearoyl-sphingosine (d18:1/18:0) levels</v>
          </cell>
          <cell r="C3894" t="str">
            <v>36635386</v>
          </cell>
          <cell r="D3894" t="str">
            <v>rs35818294</v>
          </cell>
          <cell r="E3894" t="str">
            <v>chr4:47545141</v>
          </cell>
          <cell r="F3894" t="str">
            <v>A=0.188, C=0.812</v>
          </cell>
          <cell r="G3894">
            <v>1</v>
          </cell>
          <cell r="H3894" t="str">
            <v>1</v>
          </cell>
          <cell r="I3894" t="str">
            <v>0.176737</v>
          </cell>
          <cell r="J3894" t="str">
            <v>0.241784</v>
          </cell>
          <cell r="K3894" t="str">
            <v>0.2-0.28</v>
          </cell>
          <cell r="L3894">
            <v>9.0000000000000002E-35</v>
          </cell>
        </row>
        <row r="3895">
          <cell r="A3895" t="str">
            <v>rs35818294</v>
          </cell>
          <cell r="B3895" t="str">
            <v>Glycosyl-N-behenoyl-sphingadienine (d18:2/22:0) levels</v>
          </cell>
          <cell r="C3895" t="str">
            <v>36635386</v>
          </cell>
          <cell r="D3895" t="str">
            <v>rs35818294</v>
          </cell>
          <cell r="E3895" t="str">
            <v>chr4:47545141</v>
          </cell>
          <cell r="F3895" t="str">
            <v>A=0.188, C=0.812</v>
          </cell>
          <cell r="G3895">
            <v>1</v>
          </cell>
          <cell r="H3895" t="str">
            <v>1</v>
          </cell>
          <cell r="I3895" t="str">
            <v>0.176799</v>
          </cell>
          <cell r="J3895" t="str">
            <v>0.300353</v>
          </cell>
          <cell r="K3895" t="str">
            <v>0.26-0.34</v>
          </cell>
          <cell r="L3895">
            <v>1E-51</v>
          </cell>
        </row>
        <row r="3896">
          <cell r="A3896" t="str">
            <v>rs35818294</v>
          </cell>
          <cell r="B3896" t="str">
            <v>Glycosyl-N-palmitoyl-sphingosine (d18:1/16:0) levels</v>
          </cell>
          <cell r="C3896" t="str">
            <v>36635386</v>
          </cell>
          <cell r="D3896" t="str">
            <v>rs35818294</v>
          </cell>
          <cell r="E3896" t="str">
            <v>chr4:47545141</v>
          </cell>
          <cell r="F3896" t="str">
            <v>A=0.188, C=0.812</v>
          </cell>
          <cell r="G3896">
            <v>1</v>
          </cell>
          <cell r="H3896" t="str">
            <v>1</v>
          </cell>
          <cell r="I3896" t="str">
            <v>0.176294</v>
          </cell>
          <cell r="J3896" t="str">
            <v>0.333482</v>
          </cell>
          <cell r="K3896" t="str">
            <v>0.29-0.37</v>
          </cell>
          <cell r="L3896">
            <v>7.0000000000000006E-61</v>
          </cell>
        </row>
        <row r="3897">
          <cell r="A3897" t="str">
            <v>rs35818294</v>
          </cell>
          <cell r="B3897" t="str">
            <v>Glycosyl ceramide (d18:2/24:1, d18:1/24:2) levels</v>
          </cell>
          <cell r="C3897" t="str">
            <v>36635386</v>
          </cell>
          <cell r="D3897" t="str">
            <v>rs35818294</v>
          </cell>
          <cell r="E3897" t="str">
            <v>chr4:47545141</v>
          </cell>
          <cell r="F3897" t="str">
            <v>A=0.188, C=0.812</v>
          </cell>
          <cell r="G3897">
            <v>1</v>
          </cell>
          <cell r="H3897" t="str">
            <v>1</v>
          </cell>
          <cell r="I3897" t="str">
            <v>0.176816</v>
          </cell>
          <cell r="J3897" t="str">
            <v>0.310981</v>
          </cell>
          <cell r="K3897" t="str">
            <v>0.27-0.35</v>
          </cell>
          <cell r="L3897">
            <v>1.9999999999999999E-57</v>
          </cell>
        </row>
        <row r="3898">
          <cell r="A3898" t="str">
            <v>rs35818294</v>
          </cell>
          <cell r="B3898" t="str">
            <v>Glycosyl ceramide (d18:1/23:1, d17:1/24:1) levels</v>
          </cell>
          <cell r="C3898" t="str">
            <v>36635386</v>
          </cell>
          <cell r="D3898" t="str">
            <v>rs35818294</v>
          </cell>
          <cell r="E3898" t="str">
            <v>chr4:47545141</v>
          </cell>
          <cell r="F3898" t="str">
            <v>A=0.188, C=0.812</v>
          </cell>
          <cell r="G3898">
            <v>1</v>
          </cell>
          <cell r="H3898" t="str">
            <v>1</v>
          </cell>
          <cell r="I3898" t="str">
            <v>0.188629</v>
          </cell>
          <cell r="J3898" t="str">
            <v>0.189918</v>
          </cell>
          <cell r="K3898" t="str">
            <v>0.14-0.24</v>
          </cell>
          <cell r="L3898">
            <v>2E-14</v>
          </cell>
        </row>
        <row r="3899">
          <cell r="A3899" t="str">
            <v>rs35818294</v>
          </cell>
          <cell r="B3899" t="str">
            <v>Glycosyl ceramide (d18:1/20:0, d16:1/22:0) levels</v>
          </cell>
          <cell r="C3899" t="str">
            <v>36635386</v>
          </cell>
          <cell r="D3899" t="str">
            <v>rs35818294</v>
          </cell>
          <cell r="E3899" t="str">
            <v>chr4:47545141</v>
          </cell>
          <cell r="F3899" t="str">
            <v>A=0.188, C=0.812</v>
          </cell>
          <cell r="G3899">
            <v>1</v>
          </cell>
          <cell r="H3899" t="str">
            <v>1</v>
          </cell>
          <cell r="I3899" t="str">
            <v>0.176848</v>
          </cell>
          <cell r="J3899" t="str">
            <v>0.29805</v>
          </cell>
          <cell r="K3899" t="str">
            <v>0.26-0.34</v>
          </cell>
          <cell r="L3899">
            <v>2E-50</v>
          </cell>
        </row>
        <row r="3900">
          <cell r="A3900" t="str">
            <v>rs35818294</v>
          </cell>
          <cell r="B3900" t="str">
            <v>Metabolite levels (glycosyl-N-stearoyl-sphingosine (d18:1/18:0))</v>
          </cell>
          <cell r="C3900" t="str">
            <v>37253714</v>
          </cell>
          <cell r="D3900" t="str">
            <v>rs35818294</v>
          </cell>
          <cell r="E3900" t="str">
            <v>chr4:47545141</v>
          </cell>
          <cell r="F3900" t="str">
            <v>A=0.188, C=0.812</v>
          </cell>
          <cell r="G3900">
            <v>1</v>
          </cell>
          <cell r="H3900" t="str">
            <v>1</v>
          </cell>
          <cell r="I3900" t="str">
            <v>0.2011</v>
          </cell>
          <cell r="J3900" t="str">
            <v>0.227</v>
          </cell>
          <cell r="K3900" t="str">
            <v>0.18-0.27</v>
          </cell>
          <cell r="L3900">
            <v>2.9999999999999999E-22</v>
          </cell>
        </row>
        <row r="3901">
          <cell r="A3901" t="str">
            <v>rs35818294</v>
          </cell>
          <cell r="B3901" t="str">
            <v>Plasma glycosyl ceramide (d18:1/20:0, d16:1/22:0)* levels in chronic kidney disease</v>
          </cell>
          <cell r="C3901" t="str">
            <v>37277652</v>
          </cell>
          <cell r="D3901" t="str">
            <v>rs35818294</v>
          </cell>
          <cell r="E3901" t="str">
            <v>chr4:47545141</v>
          </cell>
          <cell r="F3901" t="str">
            <v>A=0.188, C=0.812</v>
          </cell>
          <cell r="G3901">
            <v>1</v>
          </cell>
          <cell r="H3901" t="str">
            <v>1</v>
          </cell>
          <cell r="I3901" t="str">
            <v>0.18</v>
          </cell>
          <cell r="J3901" t="str">
            <v>0.117</v>
          </cell>
          <cell r="K3901" t="str">
            <v>0.09-0.144</v>
          </cell>
          <cell r="L3901">
            <v>9.9999999999999998E-17</v>
          </cell>
        </row>
        <row r="3902">
          <cell r="A3902" t="str">
            <v>rs35818294</v>
          </cell>
          <cell r="B3902" t="str">
            <v>Plasma glycosyl ceramide (d18:2/24:1, d18:1/24:2)* levels in chronic kidney disease</v>
          </cell>
          <cell r="C3902" t="str">
            <v>37277652</v>
          </cell>
          <cell r="D3902" t="str">
            <v>rs35818294</v>
          </cell>
          <cell r="E3902" t="str">
            <v>chr4:47545141</v>
          </cell>
          <cell r="F3902" t="str">
            <v>A=0.188, C=0.812</v>
          </cell>
          <cell r="G3902">
            <v>1</v>
          </cell>
          <cell r="H3902" t="str">
            <v>1</v>
          </cell>
          <cell r="I3902" t="str">
            <v>0.18</v>
          </cell>
          <cell r="J3902" t="str">
            <v>0.143</v>
          </cell>
          <cell r="K3902" t="str">
            <v>0.11-0.17</v>
          </cell>
          <cell r="L3902">
            <v>2.0000000000000001E-18</v>
          </cell>
        </row>
        <row r="3903">
          <cell r="A3903" t="str">
            <v>rs35818294</v>
          </cell>
          <cell r="B3903" t="str">
            <v>Plasma glycosyl-N-behenoyl-sphingadienine (d18:2/22:0)* levels in chronic kidney disease</v>
          </cell>
          <cell r="C3903" t="str">
            <v>37277652</v>
          </cell>
          <cell r="D3903" t="str">
            <v>rs35818294</v>
          </cell>
          <cell r="E3903" t="str">
            <v>chr4:47545141</v>
          </cell>
          <cell r="F3903" t="str">
            <v>A=0.188, C=0.812</v>
          </cell>
          <cell r="G3903">
            <v>1</v>
          </cell>
          <cell r="H3903" t="str">
            <v>1</v>
          </cell>
          <cell r="I3903" t="str">
            <v>0.18</v>
          </cell>
          <cell r="J3903" t="str">
            <v>0.141</v>
          </cell>
          <cell r="K3903" t="str">
            <v>0.11-0.18</v>
          </cell>
          <cell r="L3903">
            <v>2.9999999999999998E-15</v>
          </cell>
        </row>
        <row r="3904">
          <cell r="A3904" t="str">
            <v>rs35818294</v>
          </cell>
          <cell r="B3904" t="str">
            <v>Plasma glycosyl-N-palmitoyl-sphingosine (d18:1/16:0) levels in chronic kidney disease</v>
          </cell>
          <cell r="C3904" t="str">
            <v>37277652</v>
          </cell>
          <cell r="D3904" t="str">
            <v>rs35818294</v>
          </cell>
          <cell r="E3904" t="str">
            <v>chr4:47545141</v>
          </cell>
          <cell r="F3904" t="str">
            <v>A=0.188, C=0.812</v>
          </cell>
          <cell r="G3904">
            <v>1</v>
          </cell>
          <cell r="H3904" t="str">
            <v>1</v>
          </cell>
          <cell r="I3904" t="str">
            <v>0.18</v>
          </cell>
          <cell r="J3904" t="str">
            <v>0.13</v>
          </cell>
          <cell r="K3904" t="str">
            <v>0.1-0.16</v>
          </cell>
          <cell r="L3904">
            <v>1.9999999999999998E-24</v>
          </cell>
        </row>
        <row r="3905">
          <cell r="A3905" t="str">
            <v>rs35818294</v>
          </cell>
          <cell r="B3905" t="str">
            <v>Plasma glycosyl-N-stearoyl-sphingosine (d18:1/18:0) levels in chronic kidney disease</v>
          </cell>
          <cell r="C3905" t="str">
            <v>37277652</v>
          </cell>
          <cell r="D3905" t="str">
            <v>rs35818294</v>
          </cell>
          <cell r="E3905" t="str">
            <v>chr4:47545141</v>
          </cell>
          <cell r="F3905" t="str">
            <v>A=0.188, C=0.812</v>
          </cell>
          <cell r="G3905">
            <v>1</v>
          </cell>
          <cell r="H3905" t="str">
            <v>1</v>
          </cell>
          <cell r="I3905" t="str">
            <v>0.18</v>
          </cell>
          <cell r="J3905" t="str">
            <v>0.101</v>
          </cell>
          <cell r="K3905" t="str">
            <v>0.072-0.13</v>
          </cell>
          <cell r="L3905">
            <v>9.9999999999999994E-12</v>
          </cell>
        </row>
        <row r="3906">
          <cell r="A3906" t="str">
            <v>rs35890547</v>
          </cell>
          <cell r="B3906" t="str">
            <v>Platelet count</v>
          </cell>
          <cell r="C3906" t="str">
            <v>32888493</v>
          </cell>
          <cell r="D3906" t="str">
            <v>rs13000644</v>
          </cell>
          <cell r="E3906" t="str">
            <v>chr2:171836538</v>
          </cell>
          <cell r="F3906" t="str">
            <v>A=0.718, G=0.282</v>
          </cell>
          <cell r="G3906">
            <v>0.96599349787331901</v>
          </cell>
          <cell r="H3906" t="str">
            <v>0.985261081049403</v>
          </cell>
          <cell r="I3906" t="str">
            <v>0.231156</v>
          </cell>
          <cell r="L3906">
            <v>9.9999999999999998E-13</v>
          </cell>
        </row>
        <row r="3907">
          <cell r="A3907" t="str">
            <v>rs35890547</v>
          </cell>
          <cell r="B3907" t="str">
            <v>Liver enzyme levels (alkaline phosphatase)</v>
          </cell>
          <cell r="C3907" t="str">
            <v>33972514</v>
          </cell>
          <cell r="D3907" t="str">
            <v>rs13006699</v>
          </cell>
          <cell r="E3907" t="str">
            <v>chr2:171867152</v>
          </cell>
          <cell r="F3907" t="str">
            <v>A=0.724, G=0.276</v>
          </cell>
          <cell r="G3907">
            <v>0.92765946577381098</v>
          </cell>
          <cell r="H3907" t="str">
            <v>0.979923966513336</v>
          </cell>
          <cell r="I3907" t="str">
            <v>0.732317</v>
          </cell>
          <cell r="J3907" t="str">
            <v>0.00192496</v>
          </cell>
          <cell r="K3907" t="str">
            <v>0.0014-0.0024</v>
          </cell>
          <cell r="L3907">
            <v>4E-14</v>
          </cell>
        </row>
        <row r="3908">
          <cell r="A3908" t="str">
            <v>rs35890547</v>
          </cell>
          <cell r="B3908" t="str">
            <v>Mean platelet volume</v>
          </cell>
          <cell r="C3908" t="str">
            <v>32888493</v>
          </cell>
          <cell r="D3908" t="str">
            <v>rs35900609</v>
          </cell>
          <cell r="E3908" t="str">
            <v>chr2:171893689</v>
          </cell>
          <cell r="F3908" t="str">
            <v>C=0.755, T=0.245</v>
          </cell>
          <cell r="G3908">
            <v>0.80039161438290896</v>
          </cell>
          <cell r="H3908" t="str">
            <v>0.988656224981112</v>
          </cell>
          <cell r="I3908" t="str">
            <v>0.765137</v>
          </cell>
          <cell r="L3908">
            <v>2.0000000000000001E-13</v>
          </cell>
        </row>
        <row r="3909">
          <cell r="A3909" t="str">
            <v>rs35890547</v>
          </cell>
          <cell r="B3909" t="str">
            <v>Platelet count</v>
          </cell>
          <cell r="C3909" t="str">
            <v>32888493</v>
          </cell>
          <cell r="D3909" t="str">
            <v>rs1991370</v>
          </cell>
          <cell r="E3909" t="str">
            <v>chr2:171916120</v>
          </cell>
          <cell r="F3909" t="str">
            <v>C=0.719, G=0.281</v>
          </cell>
          <cell r="G3909">
            <v>0.93251586688617505</v>
          </cell>
          <cell r="H3909" t="str">
            <v>0.970418000127424</v>
          </cell>
          <cell r="I3909" t="str">
            <v>0.284153</v>
          </cell>
          <cell r="J3909" t="str">
            <v>0.012874</v>
          </cell>
          <cell r="K3909" t="str">
            <v>0.0089-0.0168</v>
          </cell>
          <cell r="L3909">
            <v>2.0000000000000001E-10</v>
          </cell>
        </row>
        <row r="3910">
          <cell r="A3910" t="str">
            <v>rs35962426</v>
          </cell>
          <cell r="B3910" t="str">
            <v>White blood cell count</v>
          </cell>
          <cell r="C3910" t="str">
            <v>32888493</v>
          </cell>
          <cell r="D3910" t="str">
            <v>rs11678685</v>
          </cell>
          <cell r="E3910" t="str">
            <v>chr2:169710607</v>
          </cell>
          <cell r="F3910" t="str">
            <v>A=0.29, G=0.71</v>
          </cell>
          <cell r="G3910">
            <v>0.94279555752888</v>
          </cell>
          <cell r="H3910" t="str">
            <v>0.980431061313414</v>
          </cell>
          <cell r="I3910" t="str">
            <v>0.31759</v>
          </cell>
          <cell r="J3910" t="str">
            <v>0.024413</v>
          </cell>
          <cell r="K3910" t="str">
            <v>0.021-0.028</v>
          </cell>
          <cell r="L3910">
            <v>6.9999999999999999E-35</v>
          </cell>
        </row>
        <row r="3911">
          <cell r="A3911" t="str">
            <v>rs35962426</v>
          </cell>
          <cell r="B3911" t="str">
            <v>Aspartate aminotransferase levels</v>
          </cell>
          <cell r="C3911" t="str">
            <v>33547301</v>
          </cell>
          <cell r="D3911" t="str">
            <v>rs11678685</v>
          </cell>
          <cell r="E3911" t="str">
            <v>chr2:169710607</v>
          </cell>
          <cell r="F3911" t="str">
            <v>A=0.29, G=0.71</v>
          </cell>
          <cell r="G3911">
            <v>0.94279555752888</v>
          </cell>
          <cell r="H3911" t="str">
            <v>0.980431061313414</v>
          </cell>
          <cell r="I3911" t="str">
            <v>0.32</v>
          </cell>
          <cell r="J3911" t="str">
            <v>8.65</v>
          </cell>
          <cell r="K3911" t="str">
            <v>-</v>
          </cell>
          <cell r="L3911">
            <v>5.0000000000000004E-18</v>
          </cell>
        </row>
        <row r="3912">
          <cell r="A3912" t="str">
            <v>rs35962426</v>
          </cell>
          <cell r="B3912" t="str">
            <v>Monocyte count</v>
          </cell>
          <cell r="C3912" t="str">
            <v>27863252</v>
          </cell>
          <cell r="D3912" t="str">
            <v>rs3931</v>
          </cell>
          <cell r="E3912" t="str">
            <v>chr2:169721381</v>
          </cell>
          <cell r="F3912" t="str">
            <v>A=0.71, G=0.29</v>
          </cell>
          <cell r="G3912">
            <v>0.98080665471057304</v>
          </cell>
          <cell r="H3912" t="str">
            <v>1</v>
          </cell>
          <cell r="I3912" t="str">
            <v>0.3208</v>
          </cell>
          <cell r="J3912" t="str">
            <v>0.02844859</v>
          </cell>
          <cell r="K3912" t="str">
            <v>0.021-0.036</v>
          </cell>
          <cell r="L3912">
            <v>8E-14</v>
          </cell>
        </row>
        <row r="3913">
          <cell r="A3913" t="str">
            <v>rs35962426</v>
          </cell>
          <cell r="B3913" t="str">
            <v>White blood cell count</v>
          </cell>
          <cell r="C3913" t="str">
            <v>32888493</v>
          </cell>
          <cell r="D3913" t="str">
            <v>rs3931</v>
          </cell>
          <cell r="E3913" t="str">
            <v>chr2:169721381</v>
          </cell>
          <cell r="F3913" t="str">
            <v>A=0.71, G=0.29</v>
          </cell>
          <cell r="G3913">
            <v>0.98080665471057304</v>
          </cell>
          <cell r="H3913" t="str">
            <v>1</v>
          </cell>
          <cell r="I3913" t="str">
            <v>0.318355</v>
          </cell>
          <cell r="L3913">
            <v>3E-37</v>
          </cell>
        </row>
        <row r="3914">
          <cell r="A3914" t="str">
            <v>rs35962426</v>
          </cell>
          <cell r="B3914" t="str">
            <v>Neutrophil count</v>
          </cell>
          <cell r="C3914" t="str">
            <v>32888493</v>
          </cell>
          <cell r="D3914" t="str">
            <v>rs3931</v>
          </cell>
          <cell r="E3914" t="str">
            <v>chr2:169721381</v>
          </cell>
          <cell r="F3914" t="str">
            <v>A=0.71, G=0.29</v>
          </cell>
          <cell r="G3914">
            <v>0.98080665471057304</v>
          </cell>
          <cell r="H3914" t="str">
            <v>1</v>
          </cell>
          <cell r="I3914" t="str">
            <v>0.319823</v>
          </cell>
          <cell r="J3914" t="str">
            <v>0.022936</v>
          </cell>
          <cell r="K3914" t="str">
            <v>0.019-0.027</v>
          </cell>
          <cell r="L3914">
            <v>6.9999999999999995E-29</v>
          </cell>
        </row>
        <row r="3915">
          <cell r="A3915" t="str">
            <v>rs35962426</v>
          </cell>
          <cell r="B3915" t="str">
            <v>Monocyte count</v>
          </cell>
          <cell r="C3915" t="str">
            <v>32888493</v>
          </cell>
          <cell r="D3915" t="str">
            <v>rs3931</v>
          </cell>
          <cell r="E3915" t="str">
            <v>chr2:169721381</v>
          </cell>
          <cell r="F3915" t="str">
            <v>A=0.71, G=0.29</v>
          </cell>
          <cell r="G3915">
            <v>0.98080665471057304</v>
          </cell>
          <cell r="H3915" t="str">
            <v>1</v>
          </cell>
          <cell r="I3915" t="str">
            <v>0.317234</v>
          </cell>
          <cell r="L3915">
            <v>1.0000000000000001E-37</v>
          </cell>
        </row>
        <row r="3916">
          <cell r="A3916" t="str">
            <v>rs35962426</v>
          </cell>
          <cell r="B3916" t="str">
            <v>Monocyte count</v>
          </cell>
          <cell r="C3916" t="str">
            <v>32888493</v>
          </cell>
          <cell r="D3916" t="str">
            <v>rs3931</v>
          </cell>
          <cell r="E3916" t="str">
            <v>chr2:169721381</v>
          </cell>
          <cell r="F3916" t="str">
            <v>A=0.71, G=0.29</v>
          </cell>
          <cell r="G3916">
            <v>0.98080665471057304</v>
          </cell>
          <cell r="H3916" t="str">
            <v>1</v>
          </cell>
          <cell r="I3916" t="str">
            <v>0.319789</v>
          </cell>
          <cell r="J3916" t="str">
            <v>0.022896</v>
          </cell>
          <cell r="K3916" t="str">
            <v>0.019-0.027</v>
          </cell>
          <cell r="L3916">
            <v>2.0000000000000002E-30</v>
          </cell>
        </row>
        <row r="3917">
          <cell r="A3917" t="str">
            <v>rs35962426</v>
          </cell>
          <cell r="B3917" t="str">
            <v>Neutrophil count</v>
          </cell>
          <cell r="C3917" t="str">
            <v>32888493</v>
          </cell>
          <cell r="D3917" t="str">
            <v>rs3931</v>
          </cell>
          <cell r="E3917" t="str">
            <v>chr2:169721381</v>
          </cell>
          <cell r="F3917" t="str">
            <v>A=0.71, G=0.29</v>
          </cell>
          <cell r="G3917">
            <v>0.98080665471057304</v>
          </cell>
          <cell r="H3917" t="str">
            <v>1</v>
          </cell>
          <cell r="I3917" t="str">
            <v>0.316742</v>
          </cell>
          <cell r="L3917">
            <v>4.0000000000000002E-27</v>
          </cell>
        </row>
        <row r="3918">
          <cell r="A3918" t="str">
            <v>rs35962426</v>
          </cell>
          <cell r="B3918" t="str">
            <v>Whole body fat free mass (UKB data field 23101)</v>
          </cell>
          <cell r="C3918" t="str">
            <v>38538606</v>
          </cell>
          <cell r="D3918" t="str">
            <v>rs35962426</v>
          </cell>
          <cell r="E3918" t="str">
            <v>chr2:169743792</v>
          </cell>
          <cell r="F3918" t="str">
            <v>C=0.714, T=0.286</v>
          </cell>
          <cell r="G3918">
            <v>1</v>
          </cell>
          <cell r="H3918" t="str">
            <v>1</v>
          </cell>
          <cell r="I3918" t="str">
            <v>NR</v>
          </cell>
          <cell r="J3918" t="str">
            <v>0.010661</v>
          </cell>
          <cell r="K3918" t="str">
            <v>0.0079-0.0134</v>
          </cell>
          <cell r="L3918">
            <v>4E-14</v>
          </cell>
        </row>
        <row r="3919">
          <cell r="A3919" t="str">
            <v>rs35962426</v>
          </cell>
          <cell r="B3919" t="str">
            <v>Body surface area</v>
          </cell>
          <cell r="C3919" t="str">
            <v>36502284</v>
          </cell>
          <cell r="D3919" t="str">
            <v>rs62176784</v>
          </cell>
          <cell r="E3919" t="str">
            <v>chr2:169744551</v>
          </cell>
          <cell r="F3919" t="str">
            <v>A=0.714, G=0.286</v>
          </cell>
          <cell r="G3919">
            <v>1</v>
          </cell>
          <cell r="H3919" t="str">
            <v>1</v>
          </cell>
          <cell r="I3919" t="str">
            <v>NR</v>
          </cell>
          <cell r="J3919" t="str">
            <v>0.00329932</v>
          </cell>
          <cell r="K3919" t="str">
            <v>0.0025-0.0041</v>
          </cell>
          <cell r="L3919">
            <v>2E-14</v>
          </cell>
        </row>
        <row r="3920">
          <cell r="A3920" t="str">
            <v>rs35962426</v>
          </cell>
          <cell r="B3920" t="str">
            <v>Multi-trait sex score</v>
          </cell>
          <cell r="C3920" t="str">
            <v>37277458</v>
          </cell>
          <cell r="D3920" t="str">
            <v>rs62176784</v>
          </cell>
          <cell r="E3920" t="str">
            <v>chr2:169744551</v>
          </cell>
          <cell r="F3920" t="str">
            <v>A=0.714, G=0.286</v>
          </cell>
          <cell r="G3920">
            <v>1</v>
          </cell>
          <cell r="H3920" t="str">
            <v>1</v>
          </cell>
          <cell r="I3920" t="str">
            <v>NR</v>
          </cell>
          <cell r="L3920">
            <v>9.9999999999999998E-13</v>
          </cell>
        </row>
        <row r="3921">
          <cell r="A3921" t="str">
            <v>rs35986608</v>
          </cell>
          <cell r="B3921" t="str">
            <v>Resting-state network 17 temporal synchrony (Auditory)</v>
          </cell>
          <cell r="C3921" t="str">
            <v>36462729</v>
          </cell>
          <cell r="D3921" t="str">
            <v>rs7359864</v>
          </cell>
          <cell r="E3921" t="str">
            <v>chr19:10180320</v>
          </cell>
          <cell r="F3921" t="str">
            <v>A=0.777, C=0.223</v>
          </cell>
          <cell r="G3921">
            <v>0.85286350929508603</v>
          </cell>
          <cell r="H3921" t="str">
            <v>0.94205069124424</v>
          </cell>
          <cell r="I3921" t="str">
            <v>NR</v>
          </cell>
          <cell r="J3921" t="str">
            <v>0.067</v>
          </cell>
          <cell r="L3921">
            <v>1E-8</v>
          </cell>
        </row>
        <row r="3922">
          <cell r="A3922" t="str">
            <v>rs35989134</v>
          </cell>
          <cell r="B3922" t="str">
            <v>Educational attainment</v>
          </cell>
          <cell r="C3922" t="str">
            <v>35361970</v>
          </cell>
          <cell r="D3922" t="str">
            <v>rs12373065</v>
          </cell>
          <cell r="E3922" t="str">
            <v>chr16:71870032</v>
          </cell>
          <cell r="F3922" t="str">
            <v>A=0.135, T=0.865</v>
          </cell>
          <cell r="G3922">
            <v>0.89934640552561995</v>
          </cell>
          <cell r="H3922" t="str">
            <v>0.973315649867374</v>
          </cell>
          <cell r="I3922" t="str">
            <v>0.1296</v>
          </cell>
          <cell r="J3922" t="str">
            <v>0.00989115</v>
          </cell>
          <cell r="K3922" t="str">
            <v>0.0068-0.0129</v>
          </cell>
          <cell r="L3922">
            <v>2.0000000000000001E-10</v>
          </cell>
        </row>
        <row r="3923">
          <cell r="A3923" t="str">
            <v>rs35989134</v>
          </cell>
          <cell r="B3923" t="str">
            <v>Inhibin beta B chain (mixed) levels</v>
          </cell>
          <cell r="C3923" t="str">
            <v>34648354</v>
          </cell>
          <cell r="D3923" t="str">
            <v>rs35203704</v>
          </cell>
          <cell r="E3923" t="str">
            <v>chr16:71959661</v>
          </cell>
          <cell r="F3923" t="str">
            <v>A=0.134, G=0.866</v>
          </cell>
          <cell r="G3923">
            <v>0.92374219105882205</v>
          </cell>
          <cell r="H3923" t="str">
            <v>0.982230857546587</v>
          </cell>
          <cell r="I3923" t="str">
            <v>0.13</v>
          </cell>
          <cell r="J3923" t="str">
            <v>0.545</v>
          </cell>
          <cell r="K3923" t="str">
            <v>0.51-0.58</v>
          </cell>
          <cell r="L3923">
            <v>1E-168</v>
          </cell>
        </row>
        <row r="3924">
          <cell r="A3924" t="str">
            <v>rs36023314</v>
          </cell>
          <cell r="B3924" t="str">
            <v>Heel bone mineral density</v>
          </cell>
          <cell r="C3924" t="str">
            <v>30595370</v>
          </cell>
          <cell r="D3924" t="str">
            <v>rs68058972</v>
          </cell>
          <cell r="E3924" t="str">
            <v>chr17:40654524</v>
          </cell>
          <cell r="F3924" t="str">
            <v>A=0.828, G=0.172</v>
          </cell>
          <cell r="G3924">
            <v>0.83535984089911997</v>
          </cell>
          <cell r="H3924" t="str">
            <v>0.992803182052309</v>
          </cell>
          <cell r="I3924" t="str">
            <v>NR</v>
          </cell>
          <cell r="L3924">
            <v>2.9999999999999998E-13</v>
          </cell>
        </row>
        <row r="3925">
          <cell r="A3925" t="str">
            <v>rs36050635</v>
          </cell>
          <cell r="B3925" t="str">
            <v>Systolic blood pressure</v>
          </cell>
          <cell r="C3925" t="str">
            <v>33230300</v>
          </cell>
          <cell r="D3925" t="str">
            <v>rs33956817</v>
          </cell>
          <cell r="E3925" t="str">
            <v>chr5:137278682</v>
          </cell>
          <cell r="F3925" t="str">
            <v>C=0.049, T=0.951</v>
          </cell>
          <cell r="G3925">
            <v>0.92066402476291898</v>
          </cell>
          <cell r="H3925" t="str">
            <v>1</v>
          </cell>
          <cell r="I3925" t="str">
            <v>0.9557</v>
          </cell>
          <cell r="J3925" t="str">
            <v>0.30995658</v>
          </cell>
          <cell r="K3925" t="str">
            <v>0.2-0.42</v>
          </cell>
          <cell r="L3925">
            <v>2E-8</v>
          </cell>
        </row>
        <row r="3926">
          <cell r="A3926" t="str">
            <v>rs36055153</v>
          </cell>
          <cell r="B3926" t="str">
            <v>Serum uric acid levels</v>
          </cell>
          <cell r="C3926" t="str">
            <v>34594039</v>
          </cell>
          <cell r="D3926" t="str">
            <v>rs72818964</v>
          </cell>
          <cell r="E3926" t="str">
            <v>chr2:101578022</v>
          </cell>
          <cell r="F3926" t="str">
            <v>A=0.16, G=0.84</v>
          </cell>
          <cell r="G3926">
            <v>0.80123464372166198</v>
          </cell>
          <cell r="H3926" t="str">
            <v>0.915510593624738</v>
          </cell>
          <cell r="I3926" t="str">
            <v>NR</v>
          </cell>
          <cell r="J3926" t="str">
            <v>0.0155</v>
          </cell>
          <cell r="K3926" t="str">
            <v>0.01-0.021</v>
          </cell>
          <cell r="L3926">
            <v>6E-9</v>
          </cell>
        </row>
        <row r="3927">
          <cell r="A3927" t="str">
            <v>rs36055153</v>
          </cell>
          <cell r="B3927" t="str">
            <v>Aspartate aminotransferase levels</v>
          </cell>
          <cell r="C3927" t="str">
            <v>34594039</v>
          </cell>
          <cell r="D3927" t="str">
            <v>rs34509802</v>
          </cell>
          <cell r="E3927" t="str">
            <v>chr2:101591710</v>
          </cell>
          <cell r="F3927" t="str">
            <v>A=0.171, G=0.829</v>
          </cell>
          <cell r="G3927">
            <v>0.86946840143153004</v>
          </cell>
          <cell r="H3927" t="str">
            <v>0.99221783863232</v>
          </cell>
          <cell r="I3927" t="str">
            <v>NR</v>
          </cell>
          <cell r="J3927" t="str">
            <v>0.0199</v>
          </cell>
          <cell r="K3927" t="str">
            <v>0.014-0.026</v>
          </cell>
          <cell r="L3927">
            <v>7.0000000000000001E-12</v>
          </cell>
        </row>
        <row r="3928">
          <cell r="A3928" t="str">
            <v>rs36055153</v>
          </cell>
          <cell r="B3928" t="str">
            <v>Chronotype</v>
          </cell>
          <cell r="C3928" t="str">
            <v>30696823</v>
          </cell>
          <cell r="D3928" t="str">
            <v>rs34509802</v>
          </cell>
          <cell r="E3928" t="str">
            <v>chr2:101591710</v>
          </cell>
          <cell r="F3928" t="str">
            <v>A=0.171, G=0.829</v>
          </cell>
          <cell r="G3928">
            <v>0.86946840143153004</v>
          </cell>
          <cell r="H3928" t="str">
            <v>0.99221783863232</v>
          </cell>
          <cell r="I3928" t="str">
            <v>0.1785</v>
          </cell>
          <cell r="J3928" t="str">
            <v>1.0403945</v>
          </cell>
          <cell r="L3928">
            <v>9.9999999999999998E-13</v>
          </cell>
        </row>
        <row r="3929">
          <cell r="A3929" t="str">
            <v>rs36055153</v>
          </cell>
          <cell r="B3929" t="str">
            <v>Body mass index</v>
          </cell>
          <cell r="C3929" t="str">
            <v>36581621</v>
          </cell>
          <cell r="D3929" t="str">
            <v>rs11541353</v>
          </cell>
          <cell r="E3929" t="str">
            <v>chr2:101594191</v>
          </cell>
          <cell r="F3929" t="str">
            <v>C=0.83, T=0.17</v>
          </cell>
          <cell r="G3929">
            <v>0.87561808590143297</v>
          </cell>
          <cell r="H3929" t="str">
            <v>0.992227158586054</v>
          </cell>
          <cell r="I3929" t="str">
            <v>NR</v>
          </cell>
          <cell r="J3929" t="str">
            <v>0.0097</v>
          </cell>
          <cell r="K3929" t="str">
            <v>0.0064-0.013</v>
          </cell>
          <cell r="L3929">
            <v>2E-8</v>
          </cell>
        </row>
        <row r="3930">
          <cell r="A3930" t="str">
            <v>rs36055153</v>
          </cell>
          <cell r="B3930" t="str">
            <v>White blood cell count</v>
          </cell>
          <cell r="C3930" t="str">
            <v>30595370</v>
          </cell>
          <cell r="D3930" t="str">
            <v>rs36055153</v>
          </cell>
          <cell r="E3930" t="str">
            <v>chr2:101596620</v>
          </cell>
          <cell r="F3930" t="str">
            <v>A=0.154, G=0.846</v>
          </cell>
          <cell r="G3930">
            <v>1</v>
          </cell>
          <cell r="H3930" t="str">
            <v>1</v>
          </cell>
          <cell r="I3930" t="str">
            <v>NR</v>
          </cell>
          <cell r="L3930">
            <v>4.0000000000000001E-8</v>
          </cell>
        </row>
        <row r="3931">
          <cell r="A3931" t="str">
            <v>rs360639</v>
          </cell>
          <cell r="B3931" t="str">
            <v>Neutrophil count</v>
          </cell>
          <cell r="C3931" t="str">
            <v>34925446</v>
          </cell>
          <cell r="D3931" t="str">
            <v>rs2274118</v>
          </cell>
          <cell r="E3931" t="str">
            <v>chr1:115418509</v>
          </cell>
          <cell r="F3931" t="str">
            <v>C=0.742, G=0.258</v>
          </cell>
          <cell r="G3931">
            <v>0.81631380652516605</v>
          </cell>
          <cell r="H3931" t="str">
            <v>1</v>
          </cell>
          <cell r="I3931" t="str">
            <v>NR</v>
          </cell>
          <cell r="J3931" t="str">
            <v>0.205529</v>
          </cell>
          <cell r="K3931" t="str">
            <v>0.14-0.27</v>
          </cell>
          <cell r="L3931">
            <v>5.0000000000000002E-11</v>
          </cell>
        </row>
        <row r="3932">
          <cell r="A3932" t="str">
            <v>rs360639</v>
          </cell>
          <cell r="B3932" t="str">
            <v>Lung function (FVC)</v>
          </cell>
          <cell r="C3932" t="str">
            <v>30595370</v>
          </cell>
          <cell r="D3932" t="str">
            <v>rs360639</v>
          </cell>
          <cell r="E3932" t="str">
            <v>chr1:115422310</v>
          </cell>
          <cell r="F3932" t="str">
            <v>G=0.701, T=0.299</v>
          </cell>
          <cell r="G3932">
            <v>1</v>
          </cell>
          <cell r="H3932" t="str">
            <v>1</v>
          </cell>
          <cell r="I3932" t="str">
            <v>NR</v>
          </cell>
          <cell r="L3932">
            <v>5.0000000000000001E-9</v>
          </cell>
        </row>
        <row r="3933">
          <cell r="A3933" t="str">
            <v>rs360639</v>
          </cell>
          <cell r="B3933" t="str">
            <v>White blood cell count (neutrophil)</v>
          </cell>
          <cell r="C3933" t="str">
            <v>34107879</v>
          </cell>
          <cell r="D3933" t="str">
            <v>rs12744835</v>
          </cell>
          <cell r="E3933" t="str">
            <v>chr1:115578154</v>
          </cell>
          <cell r="F3933" t="str">
            <v>C=0.74, T=0.26</v>
          </cell>
          <cell r="G3933">
            <v>0.80693350219075599</v>
          </cell>
          <cell r="H3933" t="str">
            <v>0.989107249201451</v>
          </cell>
          <cell r="I3933" t="str">
            <v>0.9386</v>
          </cell>
          <cell r="J3933" t="str">
            <v>0.2871</v>
          </cell>
          <cell r="K3933" t="str">
            <v>0.22-0.35</v>
          </cell>
          <cell r="L3933">
            <v>4.9999999999999999E-17</v>
          </cell>
        </row>
        <row r="3934">
          <cell r="A3934" t="str">
            <v>rs36080251</v>
          </cell>
          <cell r="B3934" t="str">
            <v>Basement membrane-specific heparan sulfate proteoglycan core protein levels</v>
          </cell>
          <cell r="C3934" t="str">
            <v>34648354</v>
          </cell>
          <cell r="D3934" t="str">
            <v>rs12742444</v>
          </cell>
          <cell r="E3934" t="str">
            <v>chr1:22180723</v>
          </cell>
          <cell r="F3934" t="str">
            <v>C=0.951, T=0.049</v>
          </cell>
          <cell r="G3934">
            <v>1</v>
          </cell>
          <cell r="H3934" t="str">
            <v>1</v>
          </cell>
          <cell r="I3934" t="str">
            <v>0.06</v>
          </cell>
          <cell r="J3934" t="str">
            <v>0.54</v>
          </cell>
          <cell r="K3934" t="str">
            <v>0.48-0.6</v>
          </cell>
          <cell r="L3934">
            <v>2E-78</v>
          </cell>
        </row>
        <row r="3935">
          <cell r="A3935" t="str">
            <v>rs372519</v>
          </cell>
          <cell r="B3935" t="str">
            <v>Adult body size</v>
          </cell>
          <cell r="C3935" t="str">
            <v>32376654</v>
          </cell>
          <cell r="D3935" t="str">
            <v>rs403694</v>
          </cell>
          <cell r="E3935" t="str">
            <v>chr21:46567625</v>
          </cell>
          <cell r="F3935" t="str">
            <v>C=0.457, T=0.543</v>
          </cell>
          <cell r="G3935">
            <v>0.98802177182305295</v>
          </cell>
          <cell r="H3935" t="str">
            <v>0.995985858730957</v>
          </cell>
          <cell r="I3935" t="str">
            <v>0.462687</v>
          </cell>
          <cell r="J3935" t="str">
            <v>0.0121794</v>
          </cell>
          <cell r="K3935" t="str">
            <v>0.0095-0.0149</v>
          </cell>
          <cell r="L3935">
            <v>1.0000000000000001E-18</v>
          </cell>
        </row>
        <row r="3936">
          <cell r="A3936" t="str">
            <v>rs372519</v>
          </cell>
          <cell r="B3936" t="str">
            <v>Cigarettes smoked per day (MTAG)</v>
          </cell>
          <cell r="C3936" t="str">
            <v>30643251</v>
          </cell>
          <cell r="D3936" t="str">
            <v>rs403694</v>
          </cell>
          <cell r="E3936" t="str">
            <v>chr21:46567625</v>
          </cell>
          <cell r="F3936" t="str">
            <v>C=0.457, T=0.543</v>
          </cell>
          <cell r="G3936">
            <v>0.98802177182305295</v>
          </cell>
          <cell r="H3936" t="str">
            <v>0.995985858730957</v>
          </cell>
          <cell r="I3936" t="str">
            <v>0.537</v>
          </cell>
          <cell r="J3936" t="str">
            <v>0.0121441</v>
          </cell>
          <cell r="K3936" t="str">
            <v>0.0078-0.0164</v>
          </cell>
          <cell r="L3936">
            <v>2.9999999999999997E-8</v>
          </cell>
        </row>
        <row r="3937">
          <cell r="A3937" t="str">
            <v>rs372519</v>
          </cell>
          <cell r="B3937" t="str">
            <v>Cigarettes smoked per day (MTAG)</v>
          </cell>
          <cell r="C3937" t="str">
            <v>36376304</v>
          </cell>
          <cell r="D3937" t="str">
            <v>rs403694</v>
          </cell>
          <cell r="E3937" t="str">
            <v>chr21:46567625</v>
          </cell>
          <cell r="F3937" t="str">
            <v>C=0.457, T=0.543</v>
          </cell>
          <cell r="G3937">
            <v>0.98802177182305295</v>
          </cell>
          <cell r="H3937" t="str">
            <v>0.995985858730957</v>
          </cell>
          <cell r="I3937" t="str">
            <v>NR</v>
          </cell>
          <cell r="J3937" t="str">
            <v>0.014854</v>
          </cell>
          <cell r="K3937" t="str">
            <v>0.01-0.02</v>
          </cell>
          <cell r="L3937">
            <v>2.0000000000000001E-9</v>
          </cell>
        </row>
        <row r="3938">
          <cell r="A3938" t="str">
            <v>rs372519</v>
          </cell>
          <cell r="B3938" t="str">
            <v>Body mass index</v>
          </cell>
          <cell r="C3938" t="str">
            <v>38538606</v>
          </cell>
          <cell r="D3938" t="str">
            <v>rs403694</v>
          </cell>
          <cell r="E3938" t="str">
            <v>chr21:46567625</v>
          </cell>
          <cell r="F3938" t="str">
            <v>C=0.457, T=0.543</v>
          </cell>
          <cell r="G3938">
            <v>0.98802177182305295</v>
          </cell>
          <cell r="H3938" t="str">
            <v>0.995985858730957</v>
          </cell>
          <cell r="I3938" t="str">
            <v>NR</v>
          </cell>
          <cell r="J3938" t="str">
            <v>0.0181109</v>
          </cell>
          <cell r="K3938" t="str">
            <v>0.013-0.023</v>
          </cell>
          <cell r="L3938">
            <v>7.0000000000000005E-14</v>
          </cell>
        </row>
        <row r="3939">
          <cell r="A3939" t="str">
            <v>rs372519</v>
          </cell>
          <cell r="B3939" t="str">
            <v>Body mass index</v>
          </cell>
          <cell r="C3939" t="str">
            <v>28892062</v>
          </cell>
          <cell r="D3939" t="str">
            <v>rs427943</v>
          </cell>
          <cell r="E3939" t="str">
            <v>chr21:46570896</v>
          </cell>
          <cell r="F3939" t="str">
            <v>A=0.436, C=0.564</v>
          </cell>
          <cell r="G3939">
            <v>0.90729351025566196</v>
          </cell>
          <cell r="H3939" t="str">
            <v>0.991621309857454</v>
          </cell>
          <cell r="I3939" t="str">
            <v>0.59</v>
          </cell>
          <cell r="J3939" t="str">
            <v>0.021</v>
          </cell>
          <cell r="K3939" t="str">
            <v>0.015-0.027</v>
          </cell>
          <cell r="L3939">
            <v>8.9999999999999999E-10</v>
          </cell>
        </row>
        <row r="3940">
          <cell r="A3940" t="str">
            <v>rs372519</v>
          </cell>
          <cell r="B3940" t="str">
            <v>Body mass index</v>
          </cell>
          <cell r="C3940" t="str">
            <v>30239722</v>
          </cell>
          <cell r="D3940" t="str">
            <v>rs427943</v>
          </cell>
          <cell r="E3940" t="str">
            <v>chr21:46570896</v>
          </cell>
          <cell r="F3940" t="str">
            <v>A=0.436, C=0.564</v>
          </cell>
          <cell r="G3940">
            <v>0.90729351025566196</v>
          </cell>
          <cell r="H3940" t="str">
            <v>0.991621309857454</v>
          </cell>
          <cell r="I3940" t="str">
            <v>0.4288</v>
          </cell>
          <cell r="J3940" t="str">
            <v>0.0177</v>
          </cell>
          <cell r="K3940" t="str">
            <v>0.014-0.021</v>
          </cell>
          <cell r="L3940">
            <v>4.0000000000000002E-25</v>
          </cell>
        </row>
        <row r="3941">
          <cell r="A3941" t="str">
            <v>rs372519</v>
          </cell>
          <cell r="B3941" t="str">
            <v>Body mass index</v>
          </cell>
          <cell r="C3941" t="str">
            <v>30239722</v>
          </cell>
          <cell r="D3941" t="str">
            <v>rs427943</v>
          </cell>
          <cell r="E3941" t="str">
            <v>chr21:46570896</v>
          </cell>
          <cell r="F3941" t="str">
            <v>A=0.436, C=0.564</v>
          </cell>
          <cell r="G3941">
            <v>0.90729351025566196</v>
          </cell>
          <cell r="H3941" t="str">
            <v>0.991621309857454</v>
          </cell>
          <cell r="I3941" t="str">
            <v>0.4288</v>
          </cell>
          <cell r="J3941" t="str">
            <v>0.0177</v>
          </cell>
          <cell r="K3941" t="str">
            <v>0.014-0.021</v>
          </cell>
          <cell r="L3941">
            <v>4.0000000000000002E-25</v>
          </cell>
        </row>
        <row r="3942">
          <cell r="A3942" t="str">
            <v>rs372519</v>
          </cell>
          <cell r="B3942" t="str">
            <v>Body mass index</v>
          </cell>
          <cell r="C3942" t="str">
            <v>30239722</v>
          </cell>
          <cell r="D3942" t="str">
            <v>rs427943</v>
          </cell>
          <cell r="E3942" t="str">
            <v>chr21:46570896</v>
          </cell>
          <cell r="F3942" t="str">
            <v>A=0.436, C=0.564</v>
          </cell>
          <cell r="G3942">
            <v>0.90729351025566196</v>
          </cell>
          <cell r="H3942" t="str">
            <v>0.991621309857454</v>
          </cell>
          <cell r="I3942" t="str">
            <v>0.4288</v>
          </cell>
          <cell r="J3942" t="str">
            <v>0.0177</v>
          </cell>
          <cell r="K3942" t="str">
            <v>0.014-0.021</v>
          </cell>
          <cell r="L3942">
            <v>4.0000000000000002E-25</v>
          </cell>
        </row>
        <row r="3943">
          <cell r="A3943" t="str">
            <v>rs372519</v>
          </cell>
          <cell r="B3943" t="str">
            <v>Body mass index (MTAG)</v>
          </cell>
          <cell r="C3943" t="str">
            <v>36376304</v>
          </cell>
          <cell r="D3943" t="str">
            <v>rs427943</v>
          </cell>
          <cell r="E3943" t="str">
            <v>chr21:46570896</v>
          </cell>
          <cell r="F3943" t="str">
            <v>A=0.436, C=0.564</v>
          </cell>
          <cell r="G3943">
            <v>0.90729351025566196</v>
          </cell>
          <cell r="H3943" t="str">
            <v>0.991621309857454</v>
          </cell>
          <cell r="I3943" t="str">
            <v>NR</v>
          </cell>
          <cell r="J3943" t="str">
            <v>0.01721</v>
          </cell>
          <cell r="K3943" t="str">
            <v>0.014-0.021</v>
          </cell>
          <cell r="L3943">
            <v>1.9999999999999998E-24</v>
          </cell>
        </row>
        <row r="3944">
          <cell r="A3944" t="str">
            <v>rs372519</v>
          </cell>
          <cell r="B3944" t="str">
            <v>Body mass index</v>
          </cell>
          <cell r="C3944" t="str">
            <v>36581621</v>
          </cell>
          <cell r="D3944" t="str">
            <v>rs427943</v>
          </cell>
          <cell r="E3944" t="str">
            <v>chr21:46570896</v>
          </cell>
          <cell r="F3944" t="str">
            <v>A=0.436, C=0.564</v>
          </cell>
          <cell r="G3944">
            <v>0.90729351025566196</v>
          </cell>
          <cell r="H3944" t="str">
            <v>0.991621309857454</v>
          </cell>
          <cell r="I3944" t="str">
            <v>NR</v>
          </cell>
          <cell r="J3944" t="str">
            <v>0.015</v>
          </cell>
          <cell r="K3944" t="str">
            <v>0.012-0.018</v>
          </cell>
          <cell r="L3944">
            <v>2.0000000000000001E-22</v>
          </cell>
        </row>
        <row r="3945">
          <cell r="A3945" t="str">
            <v>rs372519</v>
          </cell>
          <cell r="B3945" t="str">
            <v>Whole body fat mass (UKB data field 23100)</v>
          </cell>
          <cell r="C3945" t="str">
            <v>38538606</v>
          </cell>
          <cell r="D3945" t="str">
            <v>rs407133</v>
          </cell>
          <cell r="E3945" t="str">
            <v>chr21:46571889</v>
          </cell>
          <cell r="F3945" t="str">
            <v>C=0.563, G=0.437</v>
          </cell>
          <cell r="G3945">
            <v>0.91100186921600101</v>
          </cell>
          <cell r="H3945" t="str">
            <v>0.991640352335051</v>
          </cell>
          <cell r="I3945" t="str">
            <v>NR</v>
          </cell>
          <cell r="J3945" t="str">
            <v>0.0173587</v>
          </cell>
          <cell r="K3945" t="str">
            <v>0.013-0.022</v>
          </cell>
          <cell r="L3945">
            <v>2.9999999999999998E-13</v>
          </cell>
        </row>
        <row r="3946">
          <cell r="A3946" t="str">
            <v>rs372519</v>
          </cell>
          <cell r="B3946" t="str">
            <v>Major depressive disorder (broad)</v>
          </cell>
          <cell r="C3946" t="str">
            <v>38177345</v>
          </cell>
          <cell r="D3946" t="str">
            <v>rs372519</v>
          </cell>
          <cell r="E3946" t="str">
            <v>chr21:46574554</v>
          </cell>
          <cell r="F3946" t="str">
            <v>A=0.544, G=0.456</v>
          </cell>
          <cell r="G3946">
            <v>1</v>
          </cell>
          <cell r="H3946" t="str">
            <v>1</v>
          </cell>
          <cell r="I3946" t="str">
            <v>0.5202</v>
          </cell>
          <cell r="J3946" t="str">
            <v>0.0167</v>
          </cell>
          <cell r="K3946" t="str">
            <v>0.011-0.023</v>
          </cell>
          <cell r="L3946">
            <v>2.9999999999999997E-8</v>
          </cell>
        </row>
        <row r="3947">
          <cell r="A3947" t="str">
            <v>rs372519</v>
          </cell>
          <cell r="B3947" t="str">
            <v>Major depressive disorder</v>
          </cell>
          <cell r="C3947" t="str">
            <v>34045744</v>
          </cell>
          <cell r="D3947" t="str">
            <v>rs372519</v>
          </cell>
          <cell r="E3947" t="str">
            <v>chr21:46574554</v>
          </cell>
          <cell r="F3947" t="str">
            <v>A=0.544, G=0.456</v>
          </cell>
          <cell r="G3947">
            <v>1</v>
          </cell>
          <cell r="H3947" t="str">
            <v>1</v>
          </cell>
          <cell r="I3947" t="str">
            <v>NR</v>
          </cell>
          <cell r="J3947" t="str">
            <v>0.0162</v>
          </cell>
          <cell r="L3947">
            <v>2.0000000000000001E-9</v>
          </cell>
        </row>
        <row r="3948">
          <cell r="A3948" t="str">
            <v>rs372519</v>
          </cell>
          <cell r="B3948" t="str">
            <v>Sex hormone-binding globulin levels</v>
          </cell>
          <cell r="C3948" t="str">
            <v>33980691</v>
          </cell>
          <cell r="D3948" t="str">
            <v>rs394608</v>
          </cell>
          <cell r="E3948" t="str">
            <v>chr21:46581798</v>
          </cell>
          <cell r="F3948" t="str">
            <v>C=0.545, T=0.455</v>
          </cell>
          <cell r="G3948">
            <v>0.99600050888157399</v>
          </cell>
          <cell r="H3948" t="str">
            <v>1</v>
          </cell>
          <cell r="I3948" t="str">
            <v>0.54</v>
          </cell>
          <cell r="J3948" t="str">
            <v>0.012</v>
          </cell>
          <cell r="K3948" t="str">
            <v>/</v>
          </cell>
          <cell r="L3948">
            <v>3.9999999999999998E-11</v>
          </cell>
        </row>
        <row r="3949">
          <cell r="A3949" t="str">
            <v>rs372519</v>
          </cell>
          <cell r="B3949" t="str">
            <v>Body fat percentage</v>
          </cell>
          <cell r="C3949" t="str">
            <v>33980691</v>
          </cell>
          <cell r="D3949" t="str">
            <v>rs394608</v>
          </cell>
          <cell r="E3949" t="str">
            <v>chr21:46581798</v>
          </cell>
          <cell r="F3949" t="str">
            <v>C=0.545, T=0.455</v>
          </cell>
          <cell r="G3949">
            <v>0.99600050888157399</v>
          </cell>
          <cell r="H3949" t="str">
            <v>1</v>
          </cell>
          <cell r="I3949" t="str">
            <v>0.54</v>
          </cell>
          <cell r="J3949" t="str">
            <v>0.012</v>
          </cell>
          <cell r="K3949" t="str">
            <v>%</v>
          </cell>
          <cell r="L3949">
            <v>7.0000000000000003E-17</v>
          </cell>
        </row>
        <row r="3950">
          <cell r="A3950" t="str">
            <v>rs372519</v>
          </cell>
          <cell r="B3950" t="str">
            <v>Metabolic biomarkers (multivariate analysis)</v>
          </cell>
          <cell r="C3950" t="str">
            <v>33980691</v>
          </cell>
          <cell r="D3950" t="str">
            <v>rs394608</v>
          </cell>
          <cell r="E3950" t="str">
            <v>chr21:46581798</v>
          </cell>
          <cell r="F3950" t="str">
            <v>C=0.545, T=0.455</v>
          </cell>
          <cell r="G3950">
            <v>0.99600050888157399</v>
          </cell>
          <cell r="H3950" t="str">
            <v>1</v>
          </cell>
          <cell r="I3950" t="str">
            <v>0.54</v>
          </cell>
          <cell r="L3950">
            <v>1E-13</v>
          </cell>
        </row>
        <row r="3951">
          <cell r="A3951" t="str">
            <v>rs372519</v>
          </cell>
          <cell r="B3951" t="str">
            <v>Body mass index</v>
          </cell>
          <cell r="C3951" t="str">
            <v>30595370</v>
          </cell>
          <cell r="D3951" t="str">
            <v>rs394608</v>
          </cell>
          <cell r="E3951" t="str">
            <v>chr21:46581798</v>
          </cell>
          <cell r="F3951" t="str">
            <v>C=0.545, T=0.455</v>
          </cell>
          <cell r="G3951">
            <v>0.99600050888157399</v>
          </cell>
          <cell r="H3951" t="str">
            <v>1</v>
          </cell>
          <cell r="I3951" t="str">
            <v>NR</v>
          </cell>
          <cell r="L3951">
            <v>9.9999999999999995E-21</v>
          </cell>
        </row>
        <row r="3952">
          <cell r="A3952" t="str">
            <v>rs372519</v>
          </cell>
          <cell r="B3952" t="str">
            <v>Body mass index</v>
          </cell>
          <cell r="C3952" t="str">
            <v>34594039</v>
          </cell>
          <cell r="D3952" t="str">
            <v>rs394608</v>
          </cell>
          <cell r="E3952" t="str">
            <v>chr21:46581798</v>
          </cell>
          <cell r="F3952" t="str">
            <v>C=0.545, T=0.455</v>
          </cell>
          <cell r="G3952">
            <v>0.99600050888157399</v>
          </cell>
          <cell r="H3952" t="str">
            <v>1</v>
          </cell>
          <cell r="I3952" t="str">
            <v>NR</v>
          </cell>
          <cell r="J3952" t="str">
            <v>0.0142</v>
          </cell>
          <cell r="K3952" t="str">
            <v>0.01-0.018</v>
          </cell>
          <cell r="L3952">
            <v>5.0000000000000002E-14</v>
          </cell>
        </row>
        <row r="3953">
          <cell r="A3953" t="str">
            <v>rs372519</v>
          </cell>
          <cell r="B3953" t="str">
            <v>Body mass index</v>
          </cell>
          <cell r="C3953" t="str">
            <v>31669095</v>
          </cell>
          <cell r="D3953" t="str">
            <v>rs394608</v>
          </cell>
          <cell r="E3953" t="str">
            <v>chr21:46581798</v>
          </cell>
          <cell r="F3953" t="str">
            <v>C=0.545, T=0.455</v>
          </cell>
          <cell r="G3953">
            <v>0.99600050888157399</v>
          </cell>
          <cell r="H3953" t="str">
            <v>1</v>
          </cell>
          <cell r="I3953" t="str">
            <v>NR</v>
          </cell>
          <cell r="L3953">
            <v>3.9999999999999996E-21</v>
          </cell>
        </row>
        <row r="3954">
          <cell r="A3954" t="str">
            <v>rs372519</v>
          </cell>
          <cell r="B3954" t="str">
            <v>Body mass index</v>
          </cell>
          <cell r="C3954" t="str">
            <v>37280435</v>
          </cell>
          <cell r="D3954" t="str">
            <v>rs394608</v>
          </cell>
          <cell r="E3954" t="str">
            <v>chr21:46581798</v>
          </cell>
          <cell r="F3954" t="str">
            <v>C=0.545, T=0.455</v>
          </cell>
          <cell r="G3954">
            <v>0.99600050888157399</v>
          </cell>
          <cell r="H3954" t="str">
            <v>1</v>
          </cell>
          <cell r="I3954" t="str">
            <v>NR</v>
          </cell>
          <cell r="J3954" t="str">
            <v>0.0178378</v>
          </cell>
          <cell r="K3954" t="str">
            <v>0.014-0.022</v>
          </cell>
          <cell r="L3954">
            <v>4.9999999999999999E-20</v>
          </cell>
        </row>
        <row r="3955">
          <cell r="A3955" t="str">
            <v>rs372519</v>
          </cell>
          <cell r="B3955" t="str">
            <v>Triglyceride levels</v>
          </cell>
          <cell r="C3955" t="str">
            <v>32203549</v>
          </cell>
          <cell r="D3955" t="str">
            <v>rs394872</v>
          </cell>
          <cell r="E3955" t="str">
            <v>chr21:46582100</v>
          </cell>
          <cell r="F3955" t="str">
            <v>C=0.456, T=0.544</v>
          </cell>
          <cell r="G3955">
            <v>1</v>
          </cell>
          <cell r="H3955" t="str">
            <v>1</v>
          </cell>
          <cell r="I3955" t="str">
            <v>0.463762</v>
          </cell>
          <cell r="J3955" t="str">
            <v>0.0112774</v>
          </cell>
          <cell r="K3955" t="str">
            <v>0.0073-0.0152</v>
          </cell>
          <cell r="L3955">
            <v>2E-8</v>
          </cell>
        </row>
        <row r="3956">
          <cell r="A3956" t="str">
            <v>rs3730088</v>
          </cell>
          <cell r="B3956" t="str">
            <v>Height</v>
          </cell>
          <cell r="C3956" t="str">
            <v>31562340</v>
          </cell>
          <cell r="D3956" t="str">
            <v>rs3730088</v>
          </cell>
          <cell r="E3956" t="str">
            <v>chr5:67588000</v>
          </cell>
          <cell r="F3956" t="str">
            <v>A=0.923, G=0.077</v>
          </cell>
          <cell r="G3956">
            <v>1</v>
          </cell>
          <cell r="H3956" t="str">
            <v>1</v>
          </cell>
          <cell r="I3956" t="str">
            <v>NR</v>
          </cell>
          <cell r="J3956" t="str">
            <v>0.03472191</v>
          </cell>
          <cell r="K3956" t="str">
            <v>0.027-0.043</v>
          </cell>
          <cell r="L3956">
            <v>8.0000000000000006E-18</v>
          </cell>
        </row>
        <row r="3957">
          <cell r="A3957" t="str">
            <v>rs3730088</v>
          </cell>
          <cell r="B3957" t="str">
            <v>Height</v>
          </cell>
          <cell r="C3957" t="str">
            <v>34594039</v>
          </cell>
          <cell r="D3957" t="str">
            <v>rs3730088</v>
          </cell>
          <cell r="E3957" t="str">
            <v>chr5:67588000</v>
          </cell>
          <cell r="F3957" t="str">
            <v>A=0.923, G=0.077</v>
          </cell>
          <cell r="G3957">
            <v>1</v>
          </cell>
          <cell r="H3957" t="str">
            <v>1</v>
          </cell>
          <cell r="I3957" t="str">
            <v>0.147261</v>
          </cell>
          <cell r="J3957" t="str">
            <v>0.0215335</v>
          </cell>
          <cell r="K3957" t="str">
            <v>0.016-0.027</v>
          </cell>
          <cell r="L3957">
            <v>4E-14</v>
          </cell>
        </row>
        <row r="3958">
          <cell r="A3958" t="str">
            <v>rs3733678</v>
          </cell>
          <cell r="B3958" t="str">
            <v>Platelet-derived growth factor receptor beta levels</v>
          </cell>
          <cell r="C3958" t="str">
            <v>36168886</v>
          </cell>
          <cell r="D3958" t="str">
            <v>rs10074391</v>
          </cell>
          <cell r="E3958" t="str">
            <v>chr5:149506703</v>
          </cell>
          <cell r="F3958" t="str">
            <v>A=0.065, G=0.935</v>
          </cell>
          <cell r="G3958">
            <v>0.80918688812837603</v>
          </cell>
          <cell r="H3958" t="str">
            <v>0.950288255641575</v>
          </cell>
          <cell r="I3958" t="str">
            <v>0.13356</v>
          </cell>
          <cell r="J3958" t="str">
            <v>0.763998</v>
          </cell>
          <cell r="K3958" t="str">
            <v>0.69-0.84</v>
          </cell>
          <cell r="L3958">
            <v>4.0000000000000001E-87</v>
          </cell>
        </row>
        <row r="3959">
          <cell r="A3959" t="str">
            <v>rs3741132</v>
          </cell>
          <cell r="B3959" t="str">
            <v>Alzheimer’s disease polygenic risk score (upper quantile vs lower quantile)</v>
          </cell>
          <cell r="C3959" t="str">
            <v>35589863</v>
          </cell>
          <cell r="D3959" t="str">
            <v>rs4121668</v>
          </cell>
          <cell r="E3959" t="str">
            <v>chr11:73982449</v>
          </cell>
          <cell r="F3959" t="str">
            <v>C=0.817, T=0.183</v>
          </cell>
          <cell r="G3959">
            <v>0.92133249921801696</v>
          </cell>
          <cell r="H3959" t="str">
            <v>1</v>
          </cell>
          <cell r="I3959" t="str">
            <v>NR</v>
          </cell>
          <cell r="L3959">
            <v>8.0000000000000003E-10</v>
          </cell>
        </row>
        <row r="3960">
          <cell r="A3960" t="str">
            <v>rs3741132</v>
          </cell>
          <cell r="B3960" t="str">
            <v>Drinks per week</v>
          </cell>
          <cell r="C3960" t="str">
            <v>36477530</v>
          </cell>
          <cell r="D3960" t="str">
            <v>rs7117465</v>
          </cell>
          <cell r="E3960" t="str">
            <v>chr11:73993656</v>
          </cell>
          <cell r="F3960" t="str">
            <v>A=0.189, G=0.811</v>
          </cell>
          <cell r="G3960">
            <v>0.88572510412722405</v>
          </cell>
          <cell r="H3960" t="str">
            <v>1</v>
          </cell>
          <cell r="I3960" t="str">
            <v>0.204</v>
          </cell>
          <cell r="J3960" t="str">
            <v>0.00669</v>
          </cell>
          <cell r="K3960" t="str">
            <v>0.0045-0.0089</v>
          </cell>
          <cell r="L3960">
            <v>3E-9</v>
          </cell>
        </row>
        <row r="3961">
          <cell r="A3961" t="str">
            <v>rs3741163</v>
          </cell>
          <cell r="B3961" t="str">
            <v>Height</v>
          </cell>
          <cell r="C3961" t="str">
            <v>36224396</v>
          </cell>
          <cell r="D3961" t="str">
            <v>rs3741163</v>
          </cell>
          <cell r="E3961" t="str">
            <v>chr11:72074803</v>
          </cell>
          <cell r="F3961" t="str">
            <v>C=0.669, T=0.331</v>
          </cell>
          <cell r="G3961">
            <v>1</v>
          </cell>
          <cell r="H3961" t="str">
            <v>1</v>
          </cell>
          <cell r="I3961" t="str">
            <v>0.6696</v>
          </cell>
          <cell r="J3961" t="str">
            <v>0.0044</v>
          </cell>
          <cell r="K3961" t="str">
            <v>0.003-0.0058</v>
          </cell>
          <cell r="L3961">
            <v>2.0000000000000001E-10</v>
          </cell>
        </row>
        <row r="3962">
          <cell r="A3962" t="str">
            <v>rs3751877</v>
          </cell>
          <cell r="B3962" t="str">
            <v>Phosphatidylcholine_38:2_[M+H]1+/Phosphatidylethanolamine_41:2_[M+H]1+ levels</v>
          </cell>
          <cell r="C3962" t="str">
            <v>34503513</v>
          </cell>
          <cell r="D3962" t="str">
            <v>rs3751877</v>
          </cell>
          <cell r="E3962" t="str">
            <v>chr16:15154898</v>
          </cell>
          <cell r="F3962" t="str">
            <v>C=0.107, T=0.893</v>
          </cell>
          <cell r="G3962">
            <v>1</v>
          </cell>
          <cell r="H3962" t="str">
            <v>1</v>
          </cell>
          <cell r="I3962" t="str">
            <v>NR</v>
          </cell>
          <cell r="J3962" t="str">
            <v>0.185354</v>
          </cell>
          <cell r="K3962" t="str">
            <v>0.14-0.23</v>
          </cell>
          <cell r="L3962">
            <v>5.0000000000000002E-14</v>
          </cell>
        </row>
        <row r="3963">
          <cell r="A3963" t="str">
            <v>rs3751877</v>
          </cell>
          <cell r="B3963" t="str">
            <v>Phosphatidylcholine_38:3_[M+H]1+/Phosphatidylethanolamine_41:3_[M+H]1+/Phosphatidate_43:4_[M+NH4]1+ levels</v>
          </cell>
          <cell r="C3963" t="str">
            <v>34503513</v>
          </cell>
          <cell r="D3963" t="str">
            <v>rs3751877</v>
          </cell>
          <cell r="E3963" t="str">
            <v>chr16:15154898</v>
          </cell>
          <cell r="F3963" t="str">
            <v>C=0.107, T=0.893</v>
          </cell>
          <cell r="G3963">
            <v>1</v>
          </cell>
          <cell r="H3963" t="str">
            <v>1</v>
          </cell>
          <cell r="I3963" t="str">
            <v>NR</v>
          </cell>
          <cell r="J3963" t="str">
            <v>0.174394</v>
          </cell>
          <cell r="K3963" t="str">
            <v>0.13-0.22</v>
          </cell>
          <cell r="L3963">
            <v>9.9999999999999998E-13</v>
          </cell>
        </row>
        <row r="3964">
          <cell r="A3964" t="str">
            <v>rs3751877</v>
          </cell>
          <cell r="B3964" t="str">
            <v>Cholesteryl ester_20:3_[M+NH4]1+ levels</v>
          </cell>
          <cell r="C3964" t="str">
            <v>34503513</v>
          </cell>
          <cell r="D3964" t="str">
            <v>rs3751877</v>
          </cell>
          <cell r="E3964" t="str">
            <v>chr16:15154898</v>
          </cell>
          <cell r="F3964" t="str">
            <v>C=0.107, T=0.893</v>
          </cell>
          <cell r="G3964">
            <v>1</v>
          </cell>
          <cell r="H3964" t="str">
            <v>1</v>
          </cell>
          <cell r="I3964" t="str">
            <v>NR</v>
          </cell>
          <cell r="J3964" t="str">
            <v>0.102919</v>
          </cell>
          <cell r="K3964" t="str">
            <v>0.071-0.135</v>
          </cell>
          <cell r="L3964">
            <v>3E-10</v>
          </cell>
        </row>
        <row r="3965">
          <cell r="A3965" t="str">
            <v>rs3757387</v>
          </cell>
          <cell r="B3965" t="str">
            <v>Systolic blood pressure</v>
          </cell>
          <cell r="C3965" t="str">
            <v>27618447</v>
          </cell>
          <cell r="D3965" t="str">
            <v>rs4728142</v>
          </cell>
          <cell r="E3965" t="str">
            <v>chr7:128573967</v>
          </cell>
          <cell r="F3965" t="str">
            <v>A=0.449, G=0.551</v>
          </cell>
          <cell r="G3965">
            <v>0.90991455368807705</v>
          </cell>
          <cell r="H3965" t="str">
            <v>0.963513709560424</v>
          </cell>
          <cell r="I3965" t="str">
            <v>0.4341</v>
          </cell>
          <cell r="J3965" t="str">
            <v>0.242</v>
          </cell>
          <cell r="L3965">
            <v>2.9999999999999997E-8</v>
          </cell>
        </row>
        <row r="3966">
          <cell r="A3966" t="str">
            <v>rs3757387</v>
          </cell>
          <cell r="B3966" t="str">
            <v>Systemic lupus erythematosus</v>
          </cell>
          <cell r="C3966" t="str">
            <v>19838193</v>
          </cell>
          <cell r="D3966" t="str">
            <v>rs4728142</v>
          </cell>
          <cell r="E3966" t="str">
            <v>chr7:128573967</v>
          </cell>
          <cell r="F3966" t="str">
            <v>A=0.449, G=0.551</v>
          </cell>
          <cell r="G3966">
            <v>0.90991455368807705</v>
          </cell>
          <cell r="H3966" t="str">
            <v>0.963513709560424</v>
          </cell>
          <cell r="I3966" t="str">
            <v>0.13</v>
          </cell>
          <cell r="J3966" t="str">
            <v>1.43</v>
          </cell>
          <cell r="K3966" t="str">
            <v>1.32-1.54</v>
          </cell>
          <cell r="L3966">
            <v>7.9999999999999998E-19</v>
          </cell>
        </row>
        <row r="3967">
          <cell r="A3967" t="str">
            <v>rs3757387</v>
          </cell>
          <cell r="B3967" t="str">
            <v>Ulcerative colitis</v>
          </cell>
          <cell r="C3967" t="str">
            <v>21297633</v>
          </cell>
          <cell r="D3967" t="str">
            <v>rs4728142</v>
          </cell>
          <cell r="E3967" t="str">
            <v>chr7:128573967</v>
          </cell>
          <cell r="F3967" t="str">
            <v>A=0.449, G=0.551</v>
          </cell>
          <cell r="G3967">
            <v>0.90991455368807705</v>
          </cell>
          <cell r="H3967" t="str">
            <v>0.963513709560424</v>
          </cell>
          <cell r="I3967" t="str">
            <v>0.44</v>
          </cell>
          <cell r="J3967" t="str">
            <v>1.07</v>
          </cell>
          <cell r="K3967" t="str">
            <v>1.03-1.11</v>
          </cell>
          <cell r="L3967">
            <v>2E-8</v>
          </cell>
        </row>
        <row r="3968">
          <cell r="A3968" t="str">
            <v>rs3757387</v>
          </cell>
          <cell r="B3968" t="str">
            <v>Ulcerative colitis</v>
          </cell>
          <cell r="C3968" t="str">
            <v>23128233</v>
          </cell>
          <cell r="D3968" t="str">
            <v>rs4728142</v>
          </cell>
          <cell r="E3968" t="str">
            <v>chr7:128573967</v>
          </cell>
          <cell r="F3968" t="str">
            <v>A=0.449, G=0.551</v>
          </cell>
          <cell r="G3968">
            <v>0.90991455368807705</v>
          </cell>
          <cell r="H3968" t="str">
            <v>0.963513709560424</v>
          </cell>
          <cell r="I3968" t="str">
            <v>0.444</v>
          </cell>
          <cell r="J3968" t="str">
            <v>1.104</v>
          </cell>
          <cell r="K3968" t="str">
            <v>1.066-1.143</v>
          </cell>
          <cell r="L3968">
            <v>4E-14</v>
          </cell>
        </row>
        <row r="3969">
          <cell r="A3969" t="str">
            <v>rs3757387</v>
          </cell>
          <cell r="B3969" t="str">
            <v>Systemic lupus erythematosus</v>
          </cell>
          <cell r="C3969" t="str">
            <v>24871463</v>
          </cell>
          <cell r="D3969" t="str">
            <v>rs4728142</v>
          </cell>
          <cell r="E3969" t="str">
            <v>chr7:128573967</v>
          </cell>
          <cell r="F3969" t="str">
            <v>A=0.449, G=0.551</v>
          </cell>
          <cell r="G3969">
            <v>0.90991455368807705</v>
          </cell>
          <cell r="H3969" t="str">
            <v>0.963513709560424</v>
          </cell>
          <cell r="I3969" t="str">
            <v>0.46</v>
          </cell>
          <cell r="J3969" t="str">
            <v>1.454</v>
          </cell>
          <cell r="K3969" t="str">
            <v>1.368-1.55</v>
          </cell>
          <cell r="L3969">
            <v>6.9999999999999996E-10</v>
          </cell>
        </row>
        <row r="3970">
          <cell r="A3970" t="str">
            <v>rs3757387</v>
          </cell>
          <cell r="B3970" t="str">
            <v>Chronic inflammatory diseases (ankylosing spondylitis, Crohn's disease, psoriasis, primary sclerosing cholangitis, ulcerative colitis) (pleiotropy)</v>
          </cell>
          <cell r="C3970" t="str">
            <v>26974007</v>
          </cell>
          <cell r="D3970" t="str">
            <v>rs4728142</v>
          </cell>
          <cell r="E3970" t="str">
            <v>chr7:128573967</v>
          </cell>
          <cell r="F3970" t="str">
            <v>A=0.449, G=0.551</v>
          </cell>
          <cell r="G3970">
            <v>0.90991455368807705</v>
          </cell>
          <cell r="H3970" t="str">
            <v>0.963513709560424</v>
          </cell>
          <cell r="I3970" t="str">
            <v>NR</v>
          </cell>
          <cell r="L3970">
            <v>1.9999999999999999E-11</v>
          </cell>
        </row>
        <row r="3971">
          <cell r="A3971" t="str">
            <v>rs3757387</v>
          </cell>
          <cell r="B3971" t="str">
            <v>Systemic lupus erythematosus</v>
          </cell>
          <cell r="C3971" t="str">
            <v>26606652</v>
          </cell>
          <cell r="D3971" t="str">
            <v>rs4728142</v>
          </cell>
          <cell r="E3971" t="str">
            <v>chr7:128573967</v>
          </cell>
          <cell r="F3971" t="str">
            <v>A=0.449, G=0.551</v>
          </cell>
          <cell r="G3971">
            <v>0.90991455368807705</v>
          </cell>
          <cell r="H3971" t="str">
            <v>0.963513709560424</v>
          </cell>
          <cell r="I3971" t="str">
            <v>0.387</v>
          </cell>
          <cell r="J3971" t="str">
            <v>1.76</v>
          </cell>
          <cell r="K3971" t="str">
            <v>1.59-1.95</v>
          </cell>
          <cell r="L3971">
            <v>9.9999999999999996E-24</v>
          </cell>
        </row>
        <row r="3972">
          <cell r="A3972" t="str">
            <v>rs3757387</v>
          </cell>
          <cell r="B3972" t="str">
            <v>Ulcerative colitis</v>
          </cell>
          <cell r="C3972" t="str">
            <v>28067908</v>
          </cell>
          <cell r="D3972" t="str">
            <v>rs4728142</v>
          </cell>
          <cell r="E3972" t="str">
            <v>chr7:128573967</v>
          </cell>
          <cell r="F3972" t="str">
            <v>A=0.449, G=0.551</v>
          </cell>
          <cell r="G3972">
            <v>0.90991455368807705</v>
          </cell>
          <cell r="H3972" t="str">
            <v>0.963513709560424</v>
          </cell>
          <cell r="I3972" t="str">
            <v>NR</v>
          </cell>
          <cell r="L3972">
            <v>3E-10</v>
          </cell>
        </row>
        <row r="3973">
          <cell r="A3973" t="str">
            <v>rs3757387</v>
          </cell>
          <cell r="B3973" t="str">
            <v>Ulcerative colitis</v>
          </cell>
          <cell r="C3973" t="str">
            <v>26192919</v>
          </cell>
          <cell r="D3973" t="str">
            <v>rs4728142</v>
          </cell>
          <cell r="E3973" t="str">
            <v>chr7:128573967</v>
          </cell>
          <cell r="F3973" t="str">
            <v>A=0.449, G=0.551</v>
          </cell>
          <cell r="G3973">
            <v>0.90991455368807705</v>
          </cell>
          <cell r="H3973" t="str">
            <v>0.963513709560424</v>
          </cell>
          <cell r="I3973" t="str">
            <v>0.439</v>
          </cell>
          <cell r="J3973" t="str">
            <v>1.1018242</v>
          </cell>
          <cell r="K3973" t="str">
            <v>1.08-1.13</v>
          </cell>
          <cell r="L3973">
            <v>2E-14</v>
          </cell>
        </row>
        <row r="3974">
          <cell r="A3974" t="str">
            <v>rs3757387</v>
          </cell>
          <cell r="B3974" t="str">
            <v>Rheumatoid arthritis (ACPA-positive)</v>
          </cell>
          <cell r="C3974" t="str">
            <v>24532676</v>
          </cell>
          <cell r="D3974" t="str">
            <v>rs4728142</v>
          </cell>
          <cell r="E3974" t="str">
            <v>chr7:128573967</v>
          </cell>
          <cell r="F3974" t="str">
            <v>A=0.449, G=0.551</v>
          </cell>
          <cell r="G3974">
            <v>0.90991455368807705</v>
          </cell>
          <cell r="H3974" t="str">
            <v>0.963513709560424</v>
          </cell>
          <cell r="I3974" t="str">
            <v>0.45</v>
          </cell>
          <cell r="J3974" t="str">
            <v>1.13</v>
          </cell>
          <cell r="K3974" t="str">
            <v>1.09-1.17</v>
          </cell>
          <cell r="L3974">
            <v>4.9999999999999997E-12</v>
          </cell>
        </row>
        <row r="3975">
          <cell r="A3975" t="str">
            <v>rs3757387</v>
          </cell>
          <cell r="B3975" t="str">
            <v>Liver enzyme levels (alkaline phosphatase)</v>
          </cell>
          <cell r="C3975" t="str">
            <v>33972514</v>
          </cell>
          <cell r="D3975" t="str">
            <v>rs4728142</v>
          </cell>
          <cell r="E3975" t="str">
            <v>chr7:128573967</v>
          </cell>
          <cell r="F3975" t="str">
            <v>A=0.449, G=0.551</v>
          </cell>
          <cell r="G3975">
            <v>0.90991455368807705</v>
          </cell>
          <cell r="H3975" t="str">
            <v>0.963513709560424</v>
          </cell>
          <cell r="I3975" t="str">
            <v>0.551843</v>
          </cell>
          <cell r="J3975" t="str">
            <v>0.00171276</v>
          </cell>
          <cell r="K3975" t="str">
            <v>0.0013-0.0022</v>
          </cell>
          <cell r="L3975">
            <v>7.0000000000000005E-14</v>
          </cell>
        </row>
        <row r="3976">
          <cell r="A3976" t="str">
            <v>rs3757387</v>
          </cell>
          <cell r="B3976" t="str">
            <v>Systemic lupus erythematosus</v>
          </cell>
          <cell r="C3976" t="str">
            <v>35167971</v>
          </cell>
          <cell r="D3976" t="str">
            <v>rs4728142</v>
          </cell>
          <cell r="E3976" t="str">
            <v>chr7:128573967</v>
          </cell>
          <cell r="F3976" t="str">
            <v>A=0.449, G=0.551</v>
          </cell>
          <cell r="G3976">
            <v>0.90991455368807705</v>
          </cell>
          <cell r="H3976" t="str">
            <v>0.963513709560424</v>
          </cell>
          <cell r="I3976" t="str">
            <v>0.44</v>
          </cell>
          <cell r="J3976" t="str">
            <v>1.59</v>
          </cell>
          <cell r="K3976" t="str">
            <v>1.12-2.26</v>
          </cell>
          <cell r="L3976">
            <v>3E-11</v>
          </cell>
        </row>
        <row r="3977">
          <cell r="A3977" t="str">
            <v>rs3757387</v>
          </cell>
          <cell r="B3977" t="str">
            <v>Systolic blood pressure</v>
          </cell>
          <cell r="C3977" t="str">
            <v>38689001</v>
          </cell>
          <cell r="D3977" t="str">
            <v>rs4728142</v>
          </cell>
          <cell r="E3977" t="str">
            <v>chr7:128573967</v>
          </cell>
          <cell r="F3977" t="str">
            <v>A=0.449, G=0.551</v>
          </cell>
          <cell r="G3977">
            <v>0.90991455368807705</v>
          </cell>
          <cell r="H3977" t="str">
            <v>0.963513709560424</v>
          </cell>
          <cell r="I3977" t="str">
            <v>NR</v>
          </cell>
          <cell r="J3977" t="str">
            <v>0.168</v>
          </cell>
          <cell r="K3977" t="str">
            <v>0.12-0.22</v>
          </cell>
          <cell r="L3977">
            <v>3.9999999999999999E-12</v>
          </cell>
        </row>
        <row r="3978">
          <cell r="A3978" t="str">
            <v>rs3757387</v>
          </cell>
          <cell r="B3978" t="str">
            <v>Pulse pressure</v>
          </cell>
          <cell r="C3978" t="str">
            <v>38689001</v>
          </cell>
          <cell r="D3978" t="str">
            <v>rs4728142</v>
          </cell>
          <cell r="E3978" t="str">
            <v>chr7:128573967</v>
          </cell>
          <cell r="F3978" t="str">
            <v>A=0.449, G=0.551</v>
          </cell>
          <cell r="G3978">
            <v>0.90991455368807705</v>
          </cell>
          <cell r="H3978" t="str">
            <v>0.963513709560424</v>
          </cell>
          <cell r="I3978" t="str">
            <v>NR</v>
          </cell>
          <cell r="J3978" t="str">
            <v>0.1025</v>
          </cell>
          <cell r="K3978" t="str">
            <v>0.069-0.136</v>
          </cell>
          <cell r="L3978">
            <v>3E-9</v>
          </cell>
        </row>
        <row r="3979">
          <cell r="A3979" t="str">
            <v>rs3757387</v>
          </cell>
          <cell r="B3979" t="str">
            <v>Ulcerative colitis</v>
          </cell>
          <cell r="C3979" t="str">
            <v>26398853</v>
          </cell>
          <cell r="D3979" t="str">
            <v>rs4728142</v>
          </cell>
          <cell r="E3979" t="str">
            <v>chr7:128573967</v>
          </cell>
          <cell r="F3979" t="str">
            <v>A=0.449, G=0.551</v>
          </cell>
          <cell r="G3979">
            <v>0.90991455368807705</v>
          </cell>
          <cell r="H3979" t="str">
            <v>0.963513709560424</v>
          </cell>
          <cell r="I3979" t="str">
            <v>0.11</v>
          </cell>
          <cell r="J3979" t="str">
            <v>1.4</v>
          </cell>
          <cell r="L3979">
            <v>2.9999999999999997E-8</v>
          </cell>
        </row>
        <row r="3980">
          <cell r="A3980" t="str">
            <v>rs3757387</v>
          </cell>
          <cell r="B3980" t="str">
            <v>Multiple sclerosis</v>
          </cell>
          <cell r="C3980" t="str">
            <v>31604244</v>
          </cell>
          <cell r="D3980" t="str">
            <v>rs4728142</v>
          </cell>
          <cell r="E3980" t="str">
            <v>chr7:128573967</v>
          </cell>
          <cell r="F3980" t="str">
            <v>A=0.449, G=0.551</v>
          </cell>
          <cell r="G3980">
            <v>0.90991455368807705</v>
          </cell>
          <cell r="H3980" t="str">
            <v>0.963513709560424</v>
          </cell>
          <cell r="I3980" t="str">
            <v>NR</v>
          </cell>
          <cell r="J3980" t="str">
            <v>1.058313</v>
          </cell>
          <cell r="L3980">
            <v>3E-9</v>
          </cell>
        </row>
        <row r="3981">
          <cell r="A3981" t="str">
            <v>rs3757387</v>
          </cell>
          <cell r="B3981" t="str">
            <v>Systemic lupus erythematosus (MTAG)</v>
          </cell>
          <cell r="C3981" t="str">
            <v>36750564</v>
          </cell>
          <cell r="D3981" t="str">
            <v>rs4728142</v>
          </cell>
          <cell r="E3981" t="str">
            <v>chr7:128573967</v>
          </cell>
          <cell r="F3981" t="str">
            <v>A=0.449, G=0.551</v>
          </cell>
          <cell r="G3981">
            <v>0.90991455368807705</v>
          </cell>
          <cell r="H3981" t="str">
            <v>0.963513709560424</v>
          </cell>
          <cell r="I3981" t="str">
            <v>NR</v>
          </cell>
          <cell r="J3981" t="str">
            <v>0.198</v>
          </cell>
          <cell r="K3981" t="str">
            <v>0.18-0.22</v>
          </cell>
          <cell r="L3981">
            <v>6.9999999999999998E-96</v>
          </cell>
        </row>
        <row r="3982">
          <cell r="A3982" t="str">
            <v>rs3757387</v>
          </cell>
          <cell r="B3982" t="str">
            <v>Systemic sclerosis</v>
          </cell>
          <cell r="C3982" t="str">
            <v>38296975</v>
          </cell>
          <cell r="D3982" t="str">
            <v>rs4728142</v>
          </cell>
          <cell r="E3982" t="str">
            <v>chr7:128573967</v>
          </cell>
          <cell r="F3982" t="str">
            <v>A=0.449, G=0.551</v>
          </cell>
          <cell r="G3982">
            <v>0.90991455368807705</v>
          </cell>
          <cell r="H3982" t="str">
            <v>0.963513709560424</v>
          </cell>
          <cell r="I3982" t="str">
            <v>NR</v>
          </cell>
          <cell r="J3982" t="str">
            <v>0.092</v>
          </cell>
          <cell r="K3982" t="str">
            <v>0.039-0.145</v>
          </cell>
          <cell r="L3982">
            <v>2.0000000000000002E-15</v>
          </cell>
        </row>
        <row r="3983">
          <cell r="A3983" t="str">
            <v>rs3757387</v>
          </cell>
          <cell r="B3983" t="str">
            <v>Rheumatoid arthritis</v>
          </cell>
          <cell r="C3983" t="str">
            <v>34594039</v>
          </cell>
          <cell r="D3983" t="str">
            <v>rs4728142</v>
          </cell>
          <cell r="E3983" t="str">
            <v>chr7:128573967</v>
          </cell>
          <cell r="F3983" t="str">
            <v>A=0.449, G=0.551</v>
          </cell>
          <cell r="G3983">
            <v>0.90991455368807705</v>
          </cell>
          <cell r="H3983" t="str">
            <v>0.963513709560424</v>
          </cell>
          <cell r="I3983" t="str">
            <v>0.103736386</v>
          </cell>
          <cell r="J3983" t="str">
            <v>0.20477366</v>
          </cell>
          <cell r="K3983" t="str">
            <v>0.14-0.27</v>
          </cell>
          <cell r="L3983">
            <v>6.9999999999999996E-10</v>
          </cell>
        </row>
        <row r="3984">
          <cell r="A3984" t="str">
            <v>rs3757387</v>
          </cell>
          <cell r="B3984" t="str">
            <v>Papillary renal cell carcinoma</v>
          </cell>
          <cell r="C3984" t="str">
            <v>38671320</v>
          </cell>
          <cell r="D3984" t="str">
            <v>rs3778754</v>
          </cell>
          <cell r="E3984" t="str">
            <v>chr7:128575552</v>
          </cell>
          <cell r="F3984" t="str">
            <v>C=0.528, G=0.472</v>
          </cell>
          <cell r="G3984">
            <v>0.92286135738584296</v>
          </cell>
          <cell r="H3984" t="str">
            <v>0.995854401298899</v>
          </cell>
          <cell r="I3984" t="str">
            <v>0.44</v>
          </cell>
          <cell r="J3984" t="str">
            <v>0.82</v>
          </cell>
          <cell r="K3984" t="str">
            <v>0.77-0.87</v>
          </cell>
          <cell r="L3984">
            <v>8.9999999999999999E-10</v>
          </cell>
        </row>
        <row r="3985">
          <cell r="A3985" t="str">
            <v>rs3757387</v>
          </cell>
          <cell r="B3985" t="str">
            <v>Systemic lupus erythematosus</v>
          </cell>
          <cell r="C3985" t="str">
            <v>26502338</v>
          </cell>
          <cell r="D3985" t="str">
            <v>rs3757387</v>
          </cell>
          <cell r="E3985" t="str">
            <v>chr7:128576086</v>
          </cell>
          <cell r="F3985" t="str">
            <v>C=0.454, T=0.546</v>
          </cell>
          <cell r="G3985">
            <v>1</v>
          </cell>
          <cell r="H3985" t="str">
            <v>1</v>
          </cell>
          <cell r="I3985" t="str">
            <v>NR</v>
          </cell>
          <cell r="J3985" t="str">
            <v>1.45</v>
          </cell>
          <cell r="L3985">
            <v>9.9999999999999997E-49</v>
          </cell>
        </row>
        <row r="3986">
          <cell r="A3986" t="str">
            <v>rs3757387</v>
          </cell>
          <cell r="B3986" t="str">
            <v>Sjögren's syndrome</v>
          </cell>
          <cell r="C3986" t="str">
            <v>24097067</v>
          </cell>
          <cell r="D3986" t="str">
            <v>rs3757387</v>
          </cell>
          <cell r="E3986" t="str">
            <v>chr7:128576086</v>
          </cell>
          <cell r="F3986" t="str">
            <v>C=0.454, T=0.546</v>
          </cell>
          <cell r="G3986">
            <v>1</v>
          </cell>
          <cell r="H3986" t="str">
            <v>1</v>
          </cell>
          <cell r="I3986" t="str">
            <v>0.45</v>
          </cell>
          <cell r="J3986" t="str">
            <v>1.44</v>
          </cell>
          <cell r="K3986" t="str">
            <v>1.29–1.62</v>
          </cell>
          <cell r="L3986">
            <v>2.9999999999999999E-19</v>
          </cell>
        </row>
        <row r="3987">
          <cell r="A3987" t="str">
            <v>rs3757387</v>
          </cell>
          <cell r="B3987" t="str">
            <v>Estimated glomerular filtration rate</v>
          </cell>
          <cell r="C3987" t="str">
            <v>31152163</v>
          </cell>
          <cell r="D3987" t="str">
            <v>rs3757387</v>
          </cell>
          <cell r="E3987" t="str">
            <v>chr7:128576086</v>
          </cell>
          <cell r="F3987" t="str">
            <v>C=0.454, T=0.546</v>
          </cell>
          <cell r="G3987">
            <v>1</v>
          </cell>
          <cell r="H3987" t="str">
            <v>1</v>
          </cell>
          <cell r="I3987" t="str">
            <v>0.5895</v>
          </cell>
          <cell r="J3987" t="str">
            <v>0.003</v>
          </cell>
          <cell r="K3987" t="str">
            <v>0.0024-0.0036</v>
          </cell>
          <cell r="L3987">
            <v>3.9999999999999996E-21</v>
          </cell>
        </row>
        <row r="3988">
          <cell r="A3988" t="str">
            <v>rs3757387</v>
          </cell>
          <cell r="B3988" t="str">
            <v>Estimated glomerular filtration rate</v>
          </cell>
          <cell r="C3988" t="str">
            <v>31152163</v>
          </cell>
          <cell r="D3988" t="str">
            <v>rs3757387</v>
          </cell>
          <cell r="E3988" t="str">
            <v>chr7:128576086</v>
          </cell>
          <cell r="F3988" t="str">
            <v>C=0.454, T=0.546</v>
          </cell>
          <cell r="G3988">
            <v>1</v>
          </cell>
          <cell r="H3988" t="str">
            <v>1</v>
          </cell>
          <cell r="I3988" t="str">
            <v>0.5549</v>
          </cell>
          <cell r="J3988" t="str">
            <v>0.0029</v>
          </cell>
          <cell r="K3988" t="str">
            <v>0.0021-0.0037</v>
          </cell>
          <cell r="L3988">
            <v>6.9999999999999997E-18</v>
          </cell>
        </row>
        <row r="3989">
          <cell r="A3989" t="str">
            <v>rs3757387</v>
          </cell>
          <cell r="B3989" t="str">
            <v>Rheumatoid arthritis</v>
          </cell>
          <cell r="C3989" t="str">
            <v>33310728</v>
          </cell>
          <cell r="D3989" t="str">
            <v>rs3757387</v>
          </cell>
          <cell r="E3989" t="str">
            <v>chr7:128576086</v>
          </cell>
          <cell r="F3989" t="str">
            <v>C=0.454, T=0.546</v>
          </cell>
          <cell r="G3989">
            <v>1</v>
          </cell>
          <cell r="H3989" t="str">
            <v>1</v>
          </cell>
          <cell r="I3989" t="str">
            <v>NR</v>
          </cell>
          <cell r="J3989" t="str">
            <v>0.88</v>
          </cell>
          <cell r="K3989" t="str">
            <v>0.86-0.91</v>
          </cell>
          <cell r="L3989">
            <v>2E-19</v>
          </cell>
        </row>
        <row r="3990">
          <cell r="A3990" t="str">
            <v>rs3757387</v>
          </cell>
          <cell r="B3990" t="str">
            <v>Rheumatoid arthritis</v>
          </cell>
          <cell r="C3990" t="str">
            <v>32514122</v>
          </cell>
          <cell r="D3990" t="str">
            <v>rs3757387</v>
          </cell>
          <cell r="E3990" t="str">
            <v>chr7:128576086</v>
          </cell>
          <cell r="F3990" t="str">
            <v>C=0.454, T=0.546</v>
          </cell>
          <cell r="G3990">
            <v>1</v>
          </cell>
          <cell r="H3990" t="str">
            <v>1</v>
          </cell>
          <cell r="I3990" t="str">
            <v>0.106400984</v>
          </cell>
          <cell r="J3990" t="str">
            <v>1.2365348</v>
          </cell>
          <cell r="K3990" t="str">
            <v>1.151675525-1.327646875</v>
          </cell>
          <cell r="L3990">
            <v>5.0000000000000001E-9</v>
          </cell>
        </row>
        <row r="3991">
          <cell r="A3991" t="str">
            <v>rs3757387</v>
          </cell>
          <cell r="B3991" t="str">
            <v>Systemic lupus erythematosus</v>
          </cell>
          <cell r="C3991" t="str">
            <v>33272962</v>
          </cell>
          <cell r="D3991" t="str">
            <v>rs3757387</v>
          </cell>
          <cell r="E3991" t="str">
            <v>chr7:128576086</v>
          </cell>
          <cell r="F3991" t="str">
            <v>C=0.454, T=0.546</v>
          </cell>
          <cell r="G3991">
            <v>1</v>
          </cell>
          <cell r="H3991" t="str">
            <v>1</v>
          </cell>
          <cell r="I3991" t="str">
            <v>0.863</v>
          </cell>
          <cell r="J3991" t="str">
            <v>0.693</v>
          </cell>
          <cell r="K3991" t="str">
            <v>0.65-0.73</v>
          </cell>
          <cell r="L3991">
            <v>9.0000000000000006E-79</v>
          </cell>
        </row>
        <row r="3992">
          <cell r="A3992" t="str">
            <v>rs3757387</v>
          </cell>
          <cell r="B3992" t="str">
            <v>Mouth ulcers</v>
          </cell>
          <cell r="C3992" t="str">
            <v>30837455</v>
          </cell>
          <cell r="D3992" t="str">
            <v>rs3757387</v>
          </cell>
          <cell r="E3992" t="str">
            <v>chr7:128576086</v>
          </cell>
          <cell r="F3992" t="str">
            <v>C=0.454, T=0.546</v>
          </cell>
          <cell r="G3992">
            <v>1</v>
          </cell>
          <cell r="H3992" t="str">
            <v>1</v>
          </cell>
          <cell r="I3992" t="str">
            <v>0.44404</v>
          </cell>
          <cell r="J3992" t="str">
            <v>1.0459942</v>
          </cell>
          <cell r="K3992" t="str">
            <v>1.04-1.05</v>
          </cell>
          <cell r="L3992">
            <v>3.0000000000000001E-26</v>
          </cell>
        </row>
        <row r="3993">
          <cell r="A3993" t="str">
            <v>rs3757387</v>
          </cell>
          <cell r="B3993" t="str">
            <v>Rheumatoid arthritis (rheumatoid factor and/or anti-cyclic citrullinated peptide seropositive)</v>
          </cell>
          <cell r="C3993" t="str">
            <v>35470158</v>
          </cell>
          <cell r="D3993" t="str">
            <v>rs3757387</v>
          </cell>
          <cell r="E3993" t="str">
            <v>chr7:128576086</v>
          </cell>
          <cell r="F3993" t="str">
            <v>C=0.454, T=0.546</v>
          </cell>
          <cell r="G3993">
            <v>1</v>
          </cell>
          <cell r="H3993" t="str">
            <v>1</v>
          </cell>
          <cell r="I3993" t="str">
            <v>0.55</v>
          </cell>
          <cell r="J3993" t="str">
            <v>0.92</v>
          </cell>
          <cell r="L3993">
            <v>2E-12</v>
          </cell>
        </row>
        <row r="3994">
          <cell r="A3994" t="str">
            <v>rs3757387</v>
          </cell>
          <cell r="B3994" t="str">
            <v>Estimated glomerular filtration rate (cystatin c)</v>
          </cell>
          <cell r="C3994" t="str">
            <v>34272381</v>
          </cell>
          <cell r="D3994" t="str">
            <v>rs3757387</v>
          </cell>
          <cell r="E3994" t="str">
            <v>chr7:128576086</v>
          </cell>
          <cell r="F3994" t="str">
            <v>C=0.454, T=0.546</v>
          </cell>
          <cell r="G3994">
            <v>1</v>
          </cell>
          <cell r="H3994" t="str">
            <v>1</v>
          </cell>
          <cell r="I3994" t="str">
            <v>0.552</v>
          </cell>
          <cell r="J3994" t="str">
            <v>0.0063</v>
          </cell>
          <cell r="K3994" t="str">
            <v>0.0053-0.0073</v>
          </cell>
          <cell r="L3994">
            <v>2.0000000000000001E-42</v>
          </cell>
        </row>
        <row r="3995">
          <cell r="A3995" t="str">
            <v>rs3757387</v>
          </cell>
          <cell r="B3995" t="str">
            <v>Estimated glomerular filtration rate (creatinine)</v>
          </cell>
          <cell r="C3995" t="str">
            <v>35710981</v>
          </cell>
          <cell r="D3995" t="str">
            <v>rs3757387</v>
          </cell>
          <cell r="E3995" t="str">
            <v>chr7:128576086</v>
          </cell>
          <cell r="F3995" t="str">
            <v>C=0.454, T=0.546</v>
          </cell>
          <cell r="G3995">
            <v>1</v>
          </cell>
          <cell r="H3995" t="str">
            <v>1</v>
          </cell>
          <cell r="I3995" t="str">
            <v>0.4237</v>
          </cell>
          <cell r="J3995" t="str">
            <v>11.311</v>
          </cell>
          <cell r="L3995">
            <v>9.9999999999999994E-30</v>
          </cell>
        </row>
        <row r="3996">
          <cell r="A3996" t="str">
            <v>rs3757387</v>
          </cell>
          <cell r="B3996" t="str">
            <v>Rheumatoid arthritis</v>
          </cell>
          <cell r="C3996" t="str">
            <v>35470158</v>
          </cell>
          <cell r="D3996" t="str">
            <v>rs3757387</v>
          </cell>
          <cell r="E3996" t="str">
            <v>chr7:128576086</v>
          </cell>
          <cell r="F3996" t="str">
            <v>C=0.454, T=0.546</v>
          </cell>
          <cell r="G3996">
            <v>1</v>
          </cell>
          <cell r="H3996" t="str">
            <v>1</v>
          </cell>
          <cell r="I3996" t="str">
            <v>0.55</v>
          </cell>
          <cell r="J3996" t="str">
            <v>0.93</v>
          </cell>
          <cell r="L3996">
            <v>2E-14</v>
          </cell>
        </row>
        <row r="3997">
          <cell r="A3997" t="str">
            <v>rs3757387</v>
          </cell>
          <cell r="B3997" t="str">
            <v>Systemic lupus erythematosus</v>
          </cell>
          <cell r="C3997" t="str">
            <v>28714469</v>
          </cell>
          <cell r="D3997" t="str">
            <v>rs3757387</v>
          </cell>
          <cell r="E3997" t="str">
            <v>chr7:128576086</v>
          </cell>
          <cell r="F3997" t="str">
            <v>C=0.454, T=0.546</v>
          </cell>
          <cell r="G3997">
            <v>1</v>
          </cell>
          <cell r="H3997" t="str">
            <v>1</v>
          </cell>
          <cell r="I3997" t="str">
            <v>NR</v>
          </cell>
          <cell r="J3997" t="str">
            <v>1.71</v>
          </cell>
          <cell r="K3997" t="str">
            <v>1.56-1.87</v>
          </cell>
          <cell r="L3997">
            <v>8.0000000000000004E-33</v>
          </cell>
        </row>
        <row r="3998">
          <cell r="A3998" t="str">
            <v>rs3757387</v>
          </cell>
          <cell r="B3998" t="str">
            <v>Systemic lupus erythematosus</v>
          </cell>
          <cell r="C3998" t="str">
            <v>28714469</v>
          </cell>
          <cell r="D3998" t="str">
            <v>rs3757387</v>
          </cell>
          <cell r="E3998" t="str">
            <v>chr7:128576086</v>
          </cell>
          <cell r="F3998" t="str">
            <v>C=0.454, T=0.546</v>
          </cell>
          <cell r="G3998">
            <v>1</v>
          </cell>
          <cell r="H3998" t="str">
            <v>1</v>
          </cell>
          <cell r="I3998" t="str">
            <v>NR</v>
          </cell>
          <cell r="J3998" t="str">
            <v>1.44</v>
          </cell>
          <cell r="K3998" t="str">
            <v>1.33-1.57</v>
          </cell>
          <cell r="L3998">
            <v>1.0000000000000001E-17</v>
          </cell>
        </row>
        <row r="3999">
          <cell r="A3999" t="str">
            <v>rs3757387</v>
          </cell>
          <cell r="B3999" t="str">
            <v>Primary sclerosing cholangitis (MTAG)</v>
          </cell>
          <cell r="C3999" t="str">
            <v>36828809</v>
          </cell>
          <cell r="D3999" t="str">
            <v>rs3757387</v>
          </cell>
          <cell r="E3999" t="str">
            <v>chr7:128576086</v>
          </cell>
          <cell r="F3999" t="str">
            <v>C=0.454, T=0.546</v>
          </cell>
          <cell r="G3999">
            <v>1</v>
          </cell>
          <cell r="H3999" t="str">
            <v>1</v>
          </cell>
          <cell r="I3999" t="str">
            <v>NR</v>
          </cell>
          <cell r="J3999" t="str">
            <v>0.08094094</v>
          </cell>
          <cell r="K3999" t="str">
            <v>0.06-0.102</v>
          </cell>
          <cell r="L3999">
            <v>2E-14</v>
          </cell>
        </row>
        <row r="4000">
          <cell r="A4000" t="str">
            <v>rs3757387</v>
          </cell>
          <cell r="B4000" t="str">
            <v>Rheumatoid arthritis (rheumatoid factor and/or anti-cyclic citrullinated peptide seropositive)</v>
          </cell>
          <cell r="C4000" t="str">
            <v>36333501</v>
          </cell>
          <cell r="D4000" t="str">
            <v>rs3757387</v>
          </cell>
          <cell r="E4000" t="str">
            <v>chr7:128576086</v>
          </cell>
          <cell r="F4000" t="str">
            <v>C=0.454, T=0.546</v>
          </cell>
          <cell r="G4000">
            <v>1</v>
          </cell>
          <cell r="H4000" t="str">
            <v>1</v>
          </cell>
          <cell r="I4000" t="str">
            <v>NR</v>
          </cell>
          <cell r="J4000" t="str">
            <v>1.122659</v>
          </cell>
          <cell r="K4000" t="str">
            <v>1.0948446280378-1.15118004114067</v>
          </cell>
          <cell r="L4000">
            <v>9.9999999999999998E-20</v>
          </cell>
        </row>
        <row r="4001">
          <cell r="A4001" t="str">
            <v>rs3757387</v>
          </cell>
          <cell r="B4001" t="str">
            <v>Rheumatoid arthritis</v>
          </cell>
          <cell r="C4001" t="str">
            <v>36333501</v>
          </cell>
          <cell r="D4001" t="str">
            <v>rs3757387</v>
          </cell>
          <cell r="E4001" t="str">
            <v>chr7:128576086</v>
          </cell>
          <cell r="F4001" t="str">
            <v>C=0.454, T=0.546</v>
          </cell>
          <cell r="G4001">
            <v>1</v>
          </cell>
          <cell r="H4001" t="str">
            <v>1</v>
          </cell>
          <cell r="I4001" t="str">
            <v>NR</v>
          </cell>
          <cell r="J4001" t="str">
            <v>1.1288507</v>
          </cell>
          <cell r="K4001" t="str">
            <v>1.10412416184969-1.15413089980357</v>
          </cell>
          <cell r="L4001">
            <v>1E-26</v>
          </cell>
        </row>
        <row r="4002">
          <cell r="A4002" t="str">
            <v>rs3757387</v>
          </cell>
          <cell r="B4002" t="str">
            <v>Rheumatoid arthritis (rheumatoid factor and/or anti-cyclic citrullinated peptide seropositive)</v>
          </cell>
          <cell r="C4002" t="str">
            <v>36333501</v>
          </cell>
          <cell r="D4002" t="str">
            <v>rs3757387</v>
          </cell>
          <cell r="E4002" t="str">
            <v>chr7:128576086</v>
          </cell>
          <cell r="F4002" t="str">
            <v>C=0.454, T=0.546</v>
          </cell>
          <cell r="G4002">
            <v>1</v>
          </cell>
          <cell r="H4002" t="str">
            <v>1</v>
          </cell>
          <cell r="I4002" t="str">
            <v>0.4543</v>
          </cell>
          <cell r="J4002" t="str">
            <v>1.108824</v>
          </cell>
          <cell r="K4002" t="str">
            <v>1.07817793053459-1.14034116477223</v>
          </cell>
          <cell r="L4002">
            <v>4.9999999999999999E-13</v>
          </cell>
        </row>
        <row r="4003">
          <cell r="A4003" t="str">
            <v>rs3757387</v>
          </cell>
          <cell r="B4003" t="str">
            <v>Rheumatoid arthritis (rheumatoid factor and/or anti-cyclic citrullinated peptide seropositive)</v>
          </cell>
          <cell r="C4003" t="str">
            <v>36333501</v>
          </cell>
          <cell r="D4003" t="str">
            <v>rs3757387</v>
          </cell>
          <cell r="E4003" t="str">
            <v>chr7:128576086</v>
          </cell>
          <cell r="F4003" t="str">
            <v>C=0.454, T=0.546</v>
          </cell>
          <cell r="G4003">
            <v>1</v>
          </cell>
          <cell r="H4003" t="str">
            <v>1</v>
          </cell>
          <cell r="I4003" t="str">
            <v>0.1071</v>
          </cell>
          <cell r="J4003" t="str">
            <v>1.2043018</v>
          </cell>
          <cell r="K4003" t="str">
            <v>1.12821100789104-1.28552449281518</v>
          </cell>
          <cell r="L4003">
            <v>2E-8</v>
          </cell>
        </row>
        <row r="4004">
          <cell r="A4004" t="str">
            <v>rs3757387</v>
          </cell>
          <cell r="B4004" t="str">
            <v>Rheumatoid arthritis</v>
          </cell>
          <cell r="C4004" t="str">
            <v>36333501</v>
          </cell>
          <cell r="D4004" t="str">
            <v>rs3757387</v>
          </cell>
          <cell r="E4004" t="str">
            <v>chr7:128576086</v>
          </cell>
          <cell r="F4004" t="str">
            <v>C=0.454, T=0.546</v>
          </cell>
          <cell r="G4004">
            <v>1</v>
          </cell>
          <cell r="H4004" t="str">
            <v>1</v>
          </cell>
          <cell r="I4004" t="str">
            <v>0.1071</v>
          </cell>
          <cell r="J4004" t="str">
            <v>1.1932731</v>
          </cell>
          <cell r="K4004" t="str">
            <v>1.13465532408964-1.25491905739311</v>
          </cell>
          <cell r="L4004">
            <v>6.0000000000000003E-12</v>
          </cell>
        </row>
        <row r="4005">
          <cell r="A4005" t="str">
            <v>rs3757387</v>
          </cell>
          <cell r="B4005" t="str">
            <v>Rheumatoid arthritis</v>
          </cell>
          <cell r="C4005" t="str">
            <v>36333501</v>
          </cell>
          <cell r="D4005" t="str">
            <v>rs3757387</v>
          </cell>
          <cell r="E4005" t="str">
            <v>chr7:128576086</v>
          </cell>
          <cell r="F4005" t="str">
            <v>C=0.454, T=0.546</v>
          </cell>
          <cell r="G4005">
            <v>1</v>
          </cell>
          <cell r="H4005" t="str">
            <v>1</v>
          </cell>
          <cell r="I4005" t="str">
            <v>0.4543</v>
          </cell>
          <cell r="J4005" t="str">
            <v>1.1139363</v>
          </cell>
          <cell r="K4005" t="str">
            <v>1.08591230544537-1.14268360080545</v>
          </cell>
          <cell r="L4005">
            <v>9.9999999999999998E-17</v>
          </cell>
        </row>
        <row r="4006">
          <cell r="A4006" t="str">
            <v>rs3757387</v>
          </cell>
          <cell r="B4006" t="str">
            <v>Eosinophil counts</v>
          </cell>
          <cell r="C4006" t="str">
            <v>30595370</v>
          </cell>
          <cell r="D4006" t="str">
            <v>rs3757387</v>
          </cell>
          <cell r="E4006" t="str">
            <v>chr7:128576086</v>
          </cell>
          <cell r="F4006" t="str">
            <v>C=0.454, T=0.546</v>
          </cell>
          <cell r="G4006">
            <v>1</v>
          </cell>
          <cell r="H4006" t="str">
            <v>1</v>
          </cell>
          <cell r="I4006" t="str">
            <v>NR</v>
          </cell>
          <cell r="L4006">
            <v>2.9999999999999998E-13</v>
          </cell>
        </row>
        <row r="4007">
          <cell r="A4007" t="str">
            <v>rs3757387</v>
          </cell>
          <cell r="B4007" t="str">
            <v>Estimated glomerular filtration rate (creatinine)</v>
          </cell>
          <cell r="C4007" t="str">
            <v>34272381</v>
          </cell>
          <cell r="D4007" t="str">
            <v>rs3757387</v>
          </cell>
          <cell r="E4007" t="str">
            <v>chr7:128576086</v>
          </cell>
          <cell r="F4007" t="str">
            <v>C=0.454, T=0.546</v>
          </cell>
          <cell r="G4007">
            <v>1</v>
          </cell>
          <cell r="H4007" t="str">
            <v>1</v>
          </cell>
          <cell r="I4007" t="str">
            <v>0.432457307923741</v>
          </cell>
          <cell r="J4007" t="str">
            <v>0.0023558824</v>
          </cell>
          <cell r="K4007" t="str">
            <v>0.0019-0.0029</v>
          </cell>
          <cell r="L4007">
            <v>4.9999999999999999E-20</v>
          </cell>
        </row>
        <row r="4008">
          <cell r="A4008" t="str">
            <v>rs3757387</v>
          </cell>
          <cell r="B4008" t="str">
            <v>Primary biliary cirrhosis</v>
          </cell>
          <cell r="C4008" t="str">
            <v>22961000</v>
          </cell>
          <cell r="D4008" t="str">
            <v>rs3807307</v>
          </cell>
          <cell r="E4008" t="str">
            <v>chr7:128579202</v>
          </cell>
          <cell r="F4008" t="str">
            <v>C=0.474, T=0.526</v>
          </cell>
          <cell r="G4008">
            <v>0.92316886429681599</v>
          </cell>
          <cell r="H4008" t="str">
            <v>1</v>
          </cell>
          <cell r="I4008" t="str">
            <v>0.47</v>
          </cell>
          <cell r="J4008" t="str">
            <v>1.22</v>
          </cell>
          <cell r="K4008" t="str">
            <v>1.14-1.30</v>
          </cell>
          <cell r="L4008">
            <v>4.0000000000000002E-9</v>
          </cell>
        </row>
        <row r="4009">
          <cell r="A4009" t="str">
            <v>rs3757387</v>
          </cell>
          <cell r="B4009" t="str">
            <v>Eosinophil counts</v>
          </cell>
          <cell r="C4009" t="str">
            <v>32888494</v>
          </cell>
          <cell r="D4009" t="str">
            <v>rs3807307</v>
          </cell>
          <cell r="E4009" t="str">
            <v>chr7:128579202</v>
          </cell>
          <cell r="F4009" t="str">
            <v>C=0.474, T=0.526</v>
          </cell>
          <cell r="G4009">
            <v>0.92316886429681599</v>
          </cell>
          <cell r="H4009" t="str">
            <v>1</v>
          </cell>
          <cell r="I4009" t="str">
            <v>0.46368</v>
          </cell>
          <cell r="J4009" t="str">
            <v>0.015319632</v>
          </cell>
          <cell r="K4009" t="str">
            <v>0.011-0.02</v>
          </cell>
          <cell r="L4009">
            <v>4.9999999999999997E-12</v>
          </cell>
        </row>
        <row r="4010">
          <cell r="A4010" t="str">
            <v>rs3757387</v>
          </cell>
          <cell r="B4010" t="str">
            <v>Autoimmune traits</v>
          </cell>
          <cell r="C4010" t="str">
            <v>30595370</v>
          </cell>
          <cell r="D4010" t="str">
            <v>rs3807307</v>
          </cell>
          <cell r="E4010" t="str">
            <v>chr7:128579202</v>
          </cell>
          <cell r="F4010" t="str">
            <v>C=0.474, T=0.526</v>
          </cell>
          <cell r="G4010">
            <v>0.92316886429681599</v>
          </cell>
          <cell r="H4010" t="str">
            <v>1</v>
          </cell>
          <cell r="I4010" t="str">
            <v>NR</v>
          </cell>
          <cell r="L4010">
            <v>7.0000000000000003E-17</v>
          </cell>
        </row>
        <row r="4011">
          <cell r="A4011" t="str">
            <v>rs3757387</v>
          </cell>
          <cell r="B4011" t="str">
            <v>Hypothyroidism</v>
          </cell>
          <cell r="C4011" t="str">
            <v>30595370</v>
          </cell>
          <cell r="D4011" t="str">
            <v>rs3807307</v>
          </cell>
          <cell r="E4011" t="str">
            <v>chr7:128579202</v>
          </cell>
          <cell r="F4011" t="str">
            <v>C=0.474, T=0.526</v>
          </cell>
          <cell r="G4011">
            <v>0.92316886429681599</v>
          </cell>
          <cell r="H4011" t="str">
            <v>1</v>
          </cell>
          <cell r="I4011" t="str">
            <v>NR</v>
          </cell>
          <cell r="L4011">
            <v>2.0000000000000001E-9</v>
          </cell>
        </row>
        <row r="4012">
          <cell r="A4012" t="str">
            <v>rs3757387</v>
          </cell>
          <cell r="B4012" t="str">
            <v>COVID-19 hospitalization or rheumatoid arthritis (MTAG)</v>
          </cell>
          <cell r="C4012" t="str">
            <v>36762574</v>
          </cell>
          <cell r="D4012" t="str">
            <v>rs3807307</v>
          </cell>
          <cell r="E4012" t="str">
            <v>chr7:128579202</v>
          </cell>
          <cell r="F4012" t="str">
            <v>C=0.474, T=0.526</v>
          </cell>
          <cell r="G4012">
            <v>0.92316886429681599</v>
          </cell>
          <cell r="H4012" t="str">
            <v>1</v>
          </cell>
          <cell r="I4012" t="str">
            <v>NR</v>
          </cell>
          <cell r="L4012">
            <v>1.0000000000000001E-9</v>
          </cell>
        </row>
        <row r="4013">
          <cell r="A4013" t="str">
            <v>rs3757387</v>
          </cell>
          <cell r="B4013" t="str">
            <v>Sjögren's syndrome</v>
          </cell>
          <cell r="C4013" t="str">
            <v>28076899</v>
          </cell>
          <cell r="D4013" t="str">
            <v>rs3823536</v>
          </cell>
          <cell r="E4013" t="str">
            <v>chr7:128579666</v>
          </cell>
          <cell r="F4013" t="str">
            <v>A=0.473, G=0.527</v>
          </cell>
          <cell r="G4013">
            <v>0.919173816186454</v>
          </cell>
          <cell r="H4013" t="str">
            <v>0.995846579414558</v>
          </cell>
          <cell r="I4013" t="str">
            <v>NR</v>
          </cell>
          <cell r="J4013" t="str">
            <v>1.49</v>
          </cell>
          <cell r="K4013" t="str">
            <v>1.34-1.65</v>
          </cell>
          <cell r="L4013">
            <v>2.9999999999999998E-14</v>
          </cell>
        </row>
        <row r="4014">
          <cell r="A4014" t="str">
            <v>rs3757387</v>
          </cell>
          <cell r="B4014" t="str">
            <v>Sjögren's syndrome</v>
          </cell>
          <cell r="C4014" t="str">
            <v>28076899</v>
          </cell>
          <cell r="D4014" t="str">
            <v>rs3823536</v>
          </cell>
          <cell r="E4014" t="str">
            <v>chr7:128579666</v>
          </cell>
          <cell r="F4014" t="str">
            <v>A=0.473, G=0.527</v>
          </cell>
          <cell r="G4014">
            <v>0.919173816186454</v>
          </cell>
          <cell r="H4014" t="str">
            <v>0.995846579414558</v>
          </cell>
          <cell r="I4014" t="str">
            <v>NR</v>
          </cell>
          <cell r="J4014" t="str">
            <v>1.54</v>
          </cell>
          <cell r="K4014" t="str">
            <v>1.36-1.76</v>
          </cell>
          <cell r="L4014">
            <v>7.0000000000000004E-11</v>
          </cell>
        </row>
        <row r="4015">
          <cell r="A4015" t="str">
            <v>rs3757387</v>
          </cell>
          <cell r="B4015" t="str">
            <v>Eosinophil counts</v>
          </cell>
          <cell r="C4015" t="str">
            <v>32888493</v>
          </cell>
          <cell r="D4015" t="str">
            <v>rs3823536</v>
          </cell>
          <cell r="E4015" t="str">
            <v>chr7:128579666</v>
          </cell>
          <cell r="F4015" t="str">
            <v>A=0.473, G=0.527</v>
          </cell>
          <cell r="G4015">
            <v>0.919173816186454</v>
          </cell>
          <cell r="H4015" t="str">
            <v>0.995846579414558</v>
          </cell>
          <cell r="I4015" t="str">
            <v>0.467209</v>
          </cell>
          <cell r="J4015" t="str">
            <v>0.017818</v>
          </cell>
          <cell r="K4015" t="str">
            <v>0.014-0.022</v>
          </cell>
          <cell r="L4015">
            <v>2.9999999999999999E-19</v>
          </cell>
        </row>
        <row r="4016">
          <cell r="A4016" t="str">
            <v>rs3757387</v>
          </cell>
          <cell r="B4016" t="str">
            <v>Eosinophil counts</v>
          </cell>
          <cell r="C4016" t="str">
            <v>32888493</v>
          </cell>
          <cell r="D4016" t="str">
            <v>rs3823536</v>
          </cell>
          <cell r="E4016" t="str">
            <v>chr7:128579666</v>
          </cell>
          <cell r="F4016" t="str">
            <v>A=0.473, G=0.527</v>
          </cell>
          <cell r="G4016">
            <v>0.919173816186454</v>
          </cell>
          <cell r="H4016" t="str">
            <v>0.995846579414558</v>
          </cell>
          <cell r="I4016" t="str">
            <v>0.427608</v>
          </cell>
          <cell r="L4016">
            <v>4.9999999999999997E-21</v>
          </cell>
        </row>
        <row r="4017">
          <cell r="A4017" t="str">
            <v>rs3757387</v>
          </cell>
          <cell r="B4017" t="str">
            <v>Eosinophil counts</v>
          </cell>
          <cell r="C4017" t="str">
            <v>34594039</v>
          </cell>
          <cell r="D4017" t="str">
            <v>rs3823536</v>
          </cell>
          <cell r="E4017" t="str">
            <v>chr7:128579666</v>
          </cell>
          <cell r="F4017" t="str">
            <v>A=0.473, G=0.527</v>
          </cell>
          <cell r="G4017">
            <v>0.919173816186454</v>
          </cell>
          <cell r="H4017" t="str">
            <v>0.995846579414558</v>
          </cell>
          <cell r="I4017" t="str">
            <v>NR</v>
          </cell>
          <cell r="J4017" t="str">
            <v>0.0112</v>
          </cell>
          <cell r="K4017" t="str">
            <v>0.0079-0.0145</v>
          </cell>
          <cell r="L4017">
            <v>1.9999999999999999E-11</v>
          </cell>
        </row>
        <row r="4018">
          <cell r="A4018" t="str">
            <v>rs3757387</v>
          </cell>
          <cell r="B4018" t="str">
            <v>Rheumatoid arthritis</v>
          </cell>
          <cell r="C4018" t="str">
            <v>30423114</v>
          </cell>
          <cell r="D4018" t="str">
            <v>rs3778753</v>
          </cell>
          <cell r="E4018" t="str">
            <v>chr7:128580042</v>
          </cell>
          <cell r="F4018" t="str">
            <v>A=0.525, G=0.475</v>
          </cell>
          <cell r="G4018">
            <v>0.91949607883485396</v>
          </cell>
          <cell r="H4018" t="str">
            <v>1</v>
          </cell>
          <cell r="I4018" t="str">
            <v>0.54</v>
          </cell>
          <cell r="J4018" t="str">
            <v>0.11128</v>
          </cell>
          <cell r="K4018" t="str">
            <v>0.08-0.143</v>
          </cell>
          <cell r="L4018">
            <v>3.9999999999999999E-12</v>
          </cell>
        </row>
        <row r="4019">
          <cell r="A4019" t="str">
            <v>rs3757387</v>
          </cell>
          <cell r="B4019" t="str">
            <v>Rheumatoid arthritis</v>
          </cell>
          <cell r="C4019" t="str">
            <v>30423114</v>
          </cell>
          <cell r="D4019" t="str">
            <v>rs3778753</v>
          </cell>
          <cell r="E4019" t="str">
            <v>chr7:128580042</v>
          </cell>
          <cell r="F4019" t="str">
            <v>A=0.525, G=0.475</v>
          </cell>
          <cell r="G4019">
            <v>0.91949607883485396</v>
          </cell>
          <cell r="H4019" t="str">
            <v>1</v>
          </cell>
          <cell r="I4019" t="str">
            <v>NR</v>
          </cell>
          <cell r="J4019" t="str">
            <v>0.108556</v>
          </cell>
          <cell r="K4019" t="str">
            <v>0.081-0.136</v>
          </cell>
          <cell r="L4019">
            <v>2.9999999999999998E-14</v>
          </cell>
        </row>
        <row r="4020">
          <cell r="A4020" t="str">
            <v>rs3762512</v>
          </cell>
          <cell r="B4020" t="str">
            <v>Educational attainment</v>
          </cell>
          <cell r="C4020" t="str">
            <v>34855049</v>
          </cell>
          <cell r="D4020" t="str">
            <v>rs2920971</v>
          </cell>
          <cell r="E4020" t="str">
            <v>chr2:55584160</v>
          </cell>
          <cell r="F4020" t="str">
            <v>A=0.673, G=0.327</v>
          </cell>
          <cell r="G4020">
            <v>0.86858269950620204</v>
          </cell>
          <cell r="H4020" t="str">
            <v>0.962261142763358</v>
          </cell>
          <cell r="I4020" t="str">
            <v>NR</v>
          </cell>
          <cell r="L4020">
            <v>4.0000000000000001E-10</v>
          </cell>
        </row>
        <row r="4021">
          <cell r="A4021" t="str">
            <v>rs3762512</v>
          </cell>
          <cell r="B4021" t="str">
            <v>Educational attainment</v>
          </cell>
          <cell r="C4021" t="str">
            <v>35361970</v>
          </cell>
          <cell r="D4021" t="str">
            <v>rs3099082</v>
          </cell>
          <cell r="E4021" t="str">
            <v>chr2:55586647</v>
          </cell>
          <cell r="F4021" t="str">
            <v>G=0.36, T=0.64</v>
          </cell>
          <cell r="G4021">
            <v>0.80295587642056798</v>
          </cell>
          <cell r="H4021" t="str">
            <v>0.995040914916691</v>
          </cell>
          <cell r="I4021" t="str">
            <v>0.5673</v>
          </cell>
          <cell r="J4021" t="str">
            <v>0.0070392</v>
          </cell>
          <cell r="K4021" t="str">
            <v>0.005-0.0091</v>
          </cell>
          <cell r="L4021">
            <v>3E-11</v>
          </cell>
        </row>
        <row r="4022">
          <cell r="A4022" t="str">
            <v>rs3763311</v>
          </cell>
          <cell r="B4022" t="str">
            <v>FCRL1/TNFRSF13C protein level ratio</v>
          </cell>
          <cell r="C4022" t="str">
            <v>38412862</v>
          </cell>
          <cell r="D4022" t="str">
            <v>rs9268401</v>
          </cell>
          <cell r="E4022" t="str">
            <v>chr6:32341318</v>
          </cell>
          <cell r="F4022" t="str">
            <v>A=0.727, G=0.273</v>
          </cell>
          <cell r="G4022">
            <v>0.91545547499101199</v>
          </cell>
          <cell r="H4022" t="str">
            <v>1</v>
          </cell>
          <cell r="I4022" t="str">
            <v>NR</v>
          </cell>
          <cell r="J4022" t="str">
            <v>0.071719</v>
          </cell>
          <cell r="K4022" t="str">
            <v>0.057-0.087</v>
          </cell>
          <cell r="L4022">
            <v>7.9999999999999993E-21</v>
          </cell>
        </row>
        <row r="4023">
          <cell r="A4023" t="str">
            <v>rs3763311</v>
          </cell>
          <cell r="B4023" t="str">
            <v>Lung adenocarcinoma</v>
          </cell>
          <cell r="C4023" t="str">
            <v>22797724</v>
          </cell>
          <cell r="D4023" t="str">
            <v>rs3817963</v>
          </cell>
          <cell r="E4023" t="str">
            <v>chr6:32368087</v>
          </cell>
          <cell r="F4023" t="str">
            <v>C=0.276, T=0.724</v>
          </cell>
          <cell r="G4023">
            <v>0.90117368624639904</v>
          </cell>
          <cell r="H4023" t="str">
            <v>0.984774032106713</v>
          </cell>
          <cell r="I4023" t="str">
            <v>0.318</v>
          </cell>
          <cell r="J4023" t="str">
            <v>1.18</v>
          </cell>
          <cell r="K4023" t="str">
            <v>1.12-1.24</v>
          </cell>
          <cell r="L4023">
            <v>3E-10</v>
          </cell>
        </row>
        <row r="4024">
          <cell r="A4024" t="str">
            <v>rs3763311</v>
          </cell>
          <cell r="B4024" t="str">
            <v>Multiple sclerosis (OCB status)</v>
          </cell>
          <cell r="C4024" t="str">
            <v>23472185</v>
          </cell>
          <cell r="D4024" t="str">
            <v>rs3817963</v>
          </cell>
          <cell r="E4024" t="str">
            <v>chr6:32368087</v>
          </cell>
          <cell r="F4024" t="str">
            <v>C=0.276, T=0.724</v>
          </cell>
          <cell r="G4024">
            <v>0.90117368624639904</v>
          </cell>
          <cell r="H4024" t="str">
            <v>0.984774032106713</v>
          </cell>
          <cell r="I4024" t="str">
            <v>NR</v>
          </cell>
          <cell r="J4024" t="str">
            <v>1.61</v>
          </cell>
          <cell r="K4024" t="str">
            <v>1.38-1.87</v>
          </cell>
          <cell r="L4024">
            <v>6E-10</v>
          </cell>
        </row>
        <row r="4025">
          <cell r="A4025" t="str">
            <v>rs3763311</v>
          </cell>
          <cell r="B4025" t="str">
            <v>Hepatitis C induced liver cirrhosis</v>
          </cell>
          <cell r="C4025" t="str">
            <v>23321320</v>
          </cell>
          <cell r="D4025" t="str">
            <v>rs3817963</v>
          </cell>
          <cell r="E4025" t="str">
            <v>chr6:32368087</v>
          </cell>
          <cell r="F4025" t="str">
            <v>C=0.276, T=0.724</v>
          </cell>
          <cell r="G4025">
            <v>0.90117368624639904</v>
          </cell>
          <cell r="H4025" t="str">
            <v>0.984774032106713</v>
          </cell>
          <cell r="I4025" t="str">
            <v>0.315</v>
          </cell>
          <cell r="J4025" t="str">
            <v>1.3</v>
          </cell>
          <cell r="K4025" t="str">
            <v>1.18-1.42</v>
          </cell>
          <cell r="L4025">
            <v>1E-8</v>
          </cell>
        </row>
        <row r="4026">
          <cell r="A4026" t="str">
            <v>rs3763311</v>
          </cell>
          <cell r="B4026" t="str">
            <v>EGFR mutation-positive lung adenocarcinoma</v>
          </cell>
          <cell r="C4026" t="str">
            <v>27501781</v>
          </cell>
          <cell r="D4026" t="str">
            <v>rs3817963</v>
          </cell>
          <cell r="E4026" t="str">
            <v>chr6:32368087</v>
          </cell>
          <cell r="F4026" t="str">
            <v>C=0.276, T=0.724</v>
          </cell>
          <cell r="G4026">
            <v>0.90117368624639904</v>
          </cell>
          <cell r="H4026" t="str">
            <v>0.984774032106713</v>
          </cell>
          <cell r="I4026" t="str">
            <v>0.316</v>
          </cell>
          <cell r="J4026" t="str">
            <v>1.29</v>
          </cell>
          <cell r="K4026" t="str">
            <v>1.21-1.37</v>
          </cell>
          <cell r="L4026">
            <v>9.9999999999999998E-17</v>
          </cell>
        </row>
        <row r="4027">
          <cell r="A4027" t="str">
            <v>rs3763311</v>
          </cell>
          <cell r="B4027" t="str">
            <v>A body shape index</v>
          </cell>
          <cell r="C4027" t="str">
            <v>34021172</v>
          </cell>
          <cell r="D4027" t="str">
            <v>rs2076525</v>
          </cell>
          <cell r="E4027" t="str">
            <v>chr6:32370616</v>
          </cell>
          <cell r="F4027" t="str">
            <v>C=0.273, T=0.727</v>
          </cell>
          <cell r="G4027">
            <v>0.91545547499101199</v>
          </cell>
          <cell r="H4027" t="str">
            <v>1</v>
          </cell>
          <cell r="I4027" t="str">
            <v>NR</v>
          </cell>
          <cell r="J4027" t="str">
            <v>0.0237827</v>
          </cell>
          <cell r="K4027" t="str">
            <v>0.018-0.03</v>
          </cell>
          <cell r="L4027">
            <v>8.9999999999999995E-15</v>
          </cell>
        </row>
        <row r="4028">
          <cell r="A4028" t="str">
            <v>rs3763311</v>
          </cell>
          <cell r="B4028" t="str">
            <v>Asthma</v>
          </cell>
          <cell r="C4028" t="str">
            <v>23028483</v>
          </cell>
          <cell r="D4028" t="str">
            <v>rs9268516</v>
          </cell>
          <cell r="E4028" t="str">
            <v>chr6:32379489</v>
          </cell>
          <cell r="F4028" t="str">
            <v>C=0.724, T=0.276</v>
          </cell>
          <cell r="G4028">
            <v>0.91984728732028898</v>
          </cell>
          <cell r="H4028" t="str">
            <v>0.994924677368904</v>
          </cell>
          <cell r="I4028" t="str">
            <v>0.24</v>
          </cell>
          <cell r="J4028" t="str">
            <v>1.15</v>
          </cell>
          <cell r="K4028" t="str">
            <v>1.10-1.21</v>
          </cell>
          <cell r="L4028">
            <v>1E-8</v>
          </cell>
        </row>
        <row r="4029">
          <cell r="A4029" t="str">
            <v>rs3763311</v>
          </cell>
          <cell r="B4029" t="str">
            <v>Childhood asthma with severe exacerbations</v>
          </cell>
          <cell r="C4029" t="str">
            <v>33328473</v>
          </cell>
          <cell r="D4029" t="str">
            <v>rs9268516</v>
          </cell>
          <cell r="E4029" t="str">
            <v>chr6:32379489</v>
          </cell>
          <cell r="F4029" t="str">
            <v>C=0.724, T=0.276</v>
          </cell>
          <cell r="G4029">
            <v>0.91984728732028898</v>
          </cell>
          <cell r="H4029" t="str">
            <v>0.994924677368904</v>
          </cell>
          <cell r="I4029" t="str">
            <v>NR</v>
          </cell>
          <cell r="J4029" t="str">
            <v>0.1936</v>
          </cell>
          <cell r="K4029" t="str">
            <v>0.13-0.25</v>
          </cell>
          <cell r="L4029">
            <v>5.0000000000000003E-10</v>
          </cell>
        </row>
        <row r="4030">
          <cell r="A4030" t="str">
            <v>rs3763950</v>
          </cell>
          <cell r="B4030" t="str">
            <v>Vertex-wise sulcal depth</v>
          </cell>
          <cell r="C4030" t="str">
            <v>34910505</v>
          </cell>
          <cell r="D4030" t="str">
            <v>rs11369</v>
          </cell>
          <cell r="E4030" t="str">
            <v>chr11:14288096</v>
          </cell>
          <cell r="F4030" t="str">
            <v>A=0.658, G=0.342</v>
          </cell>
          <cell r="G4030">
            <v>0.986786878759771</v>
          </cell>
          <cell r="H4030" t="str">
            <v>0.995569570080946</v>
          </cell>
          <cell r="I4030" t="str">
            <v>0.34</v>
          </cell>
          <cell r="J4030" t="str">
            <v>8.99</v>
          </cell>
          <cell r="L4030">
            <v>2.9999999999999999E-19</v>
          </cell>
        </row>
        <row r="4031">
          <cell r="A4031" t="str">
            <v>rs3766983</v>
          </cell>
          <cell r="B4031" t="str">
            <v>Personality traits or cognitive traits (multivariate analysis)</v>
          </cell>
          <cell r="C4031" t="str">
            <v>37365406</v>
          </cell>
          <cell r="D4031" t="str">
            <v>rs2332515</v>
          </cell>
          <cell r="E4031" t="str">
            <v>chr1:181645129</v>
          </cell>
          <cell r="F4031" t="str">
            <v>C=0.522, T=0.478</v>
          </cell>
          <cell r="G4031">
            <v>0.94928980925551298</v>
          </cell>
          <cell r="H4031" t="str">
            <v>0.995922998986829</v>
          </cell>
          <cell r="I4031" t="str">
            <v>NR</v>
          </cell>
          <cell r="L4031">
            <v>1.9999999999999999E-11</v>
          </cell>
        </row>
        <row r="4032">
          <cell r="A4032" t="str">
            <v>rs3779381</v>
          </cell>
          <cell r="B4032" t="str">
            <v>Bone ultrasound measurement (velocity of sound)</v>
          </cell>
          <cell r="C4032" t="str">
            <v>28472463</v>
          </cell>
          <cell r="D4032" t="str">
            <v>rs3779381</v>
          </cell>
          <cell r="E4032" t="str">
            <v>chr7:120966790</v>
          </cell>
          <cell r="F4032" t="str">
            <v>A=0.744, G=0.256</v>
          </cell>
          <cell r="G4032">
            <v>1</v>
          </cell>
          <cell r="H4032" t="str">
            <v>1</v>
          </cell>
          <cell r="I4032" t="str">
            <v>0.25</v>
          </cell>
          <cell r="J4032" t="str">
            <v>0.19</v>
          </cell>
          <cell r="K4032" t="str">
            <v>0.15-0.23</v>
          </cell>
          <cell r="L4032">
            <v>9.9999999999999991E-22</v>
          </cell>
        </row>
        <row r="4033">
          <cell r="A4033" t="str">
            <v>rs3779381</v>
          </cell>
          <cell r="B4033" t="str">
            <v>Femoral neck bone mineral density</v>
          </cell>
          <cell r="C4033" t="str">
            <v>29499414</v>
          </cell>
          <cell r="D4033" t="str">
            <v>rs3779381</v>
          </cell>
          <cell r="E4033" t="str">
            <v>chr7:120966790</v>
          </cell>
          <cell r="F4033" t="str">
            <v>A=0.744, G=0.256</v>
          </cell>
          <cell r="G4033">
            <v>1</v>
          </cell>
          <cell r="H4033" t="str">
            <v>1</v>
          </cell>
          <cell r="I4033" t="str">
            <v>0.742765</v>
          </cell>
          <cell r="J4033" t="str">
            <v>0.0605</v>
          </cell>
          <cell r="K4033" t="str">
            <v>0.045-0.076</v>
          </cell>
          <cell r="L4033">
            <v>1E-14</v>
          </cell>
        </row>
        <row r="4034">
          <cell r="A4034" t="str">
            <v>rs3779381</v>
          </cell>
          <cell r="B4034" t="str">
            <v>Lumbar spine bone mineral density</v>
          </cell>
          <cell r="C4034" t="str">
            <v>29499414</v>
          </cell>
          <cell r="D4034" t="str">
            <v>rs3779381</v>
          </cell>
          <cell r="E4034" t="str">
            <v>chr7:120966790</v>
          </cell>
          <cell r="F4034" t="str">
            <v>A=0.744, G=0.256</v>
          </cell>
          <cell r="G4034">
            <v>1</v>
          </cell>
          <cell r="H4034" t="str">
            <v>1</v>
          </cell>
          <cell r="I4034" t="str">
            <v>0.742765</v>
          </cell>
          <cell r="J4034" t="str">
            <v>0.0782</v>
          </cell>
          <cell r="K4034" t="str">
            <v>0.061-0.096</v>
          </cell>
          <cell r="L4034">
            <v>1.0000000000000001E-18</v>
          </cell>
        </row>
        <row r="4035">
          <cell r="A4035" t="str">
            <v>rs3779381</v>
          </cell>
          <cell r="B4035" t="str">
            <v>Medication use (drugs affecting bone structure and mineralization)</v>
          </cell>
          <cell r="C4035" t="str">
            <v>34594039</v>
          </cell>
          <cell r="D4035" t="str">
            <v>rs3779381</v>
          </cell>
          <cell r="E4035" t="str">
            <v>chr7:120966790</v>
          </cell>
          <cell r="F4035" t="str">
            <v>A=0.744, G=0.256</v>
          </cell>
          <cell r="G4035">
            <v>1</v>
          </cell>
          <cell r="H4035" t="str">
            <v>1</v>
          </cell>
          <cell r="I4035" t="str">
            <v>NR</v>
          </cell>
          <cell r="J4035" t="str">
            <v>0.1024</v>
          </cell>
          <cell r="K4035" t="str">
            <v>0.072-0.133</v>
          </cell>
          <cell r="L4035">
            <v>5.0000000000000002E-11</v>
          </cell>
        </row>
        <row r="4036">
          <cell r="A4036" t="str">
            <v>rs3779381</v>
          </cell>
          <cell r="B4036" t="str">
            <v>Osteoporosis</v>
          </cell>
          <cell r="C4036" t="str">
            <v>34594039</v>
          </cell>
          <cell r="D4036" t="str">
            <v>rs3779381</v>
          </cell>
          <cell r="E4036" t="str">
            <v>chr7:120966790</v>
          </cell>
          <cell r="F4036" t="str">
            <v>A=0.744, G=0.256</v>
          </cell>
          <cell r="G4036">
            <v>1</v>
          </cell>
          <cell r="H4036" t="str">
            <v>1</v>
          </cell>
          <cell r="I4036" t="str">
            <v>NR</v>
          </cell>
          <cell r="J4036" t="str">
            <v>0.1162</v>
          </cell>
          <cell r="K4036" t="str">
            <v>0.087-0.145</v>
          </cell>
          <cell r="L4036">
            <v>5E-15</v>
          </cell>
        </row>
        <row r="4037">
          <cell r="A4037" t="str">
            <v>rs3779381</v>
          </cell>
          <cell r="B4037" t="str">
            <v>Heel bone mineral density</v>
          </cell>
          <cell r="C4037" t="str">
            <v>30598549</v>
          </cell>
          <cell r="D4037" t="str">
            <v>rs3779381</v>
          </cell>
          <cell r="E4037" t="str">
            <v>chr7:120966790</v>
          </cell>
          <cell r="F4037" t="str">
            <v>A=0.744, G=0.256</v>
          </cell>
          <cell r="G4037">
            <v>1</v>
          </cell>
          <cell r="H4037" t="str">
            <v>1</v>
          </cell>
          <cell r="I4037" t="str">
            <v>0.74094</v>
          </cell>
          <cell r="J4037" t="str">
            <v>0.0793046</v>
          </cell>
          <cell r="K4037" t="str">
            <v>0.073-0.085</v>
          </cell>
          <cell r="L4037">
            <v>3.9999999999999998E-143</v>
          </cell>
        </row>
        <row r="4038">
          <cell r="A4038" t="str">
            <v>rs3779381</v>
          </cell>
          <cell r="B4038" t="str">
            <v>Medication use (drugs affecting bone structure and mineralization)</v>
          </cell>
          <cell r="C4038" t="str">
            <v>31015401</v>
          </cell>
          <cell r="D4038" t="str">
            <v>rs3779381</v>
          </cell>
          <cell r="E4038" t="str">
            <v>chr7:120966790</v>
          </cell>
          <cell r="F4038" t="str">
            <v>A=0.744, G=0.256</v>
          </cell>
          <cell r="G4038">
            <v>1</v>
          </cell>
          <cell r="H4038" t="str">
            <v>1</v>
          </cell>
          <cell r="I4038" t="str">
            <v>0.258819</v>
          </cell>
          <cell r="J4038" t="str">
            <v>0.11386992</v>
          </cell>
          <cell r="K4038" t="str">
            <v>0.078-0.15</v>
          </cell>
          <cell r="L4038">
            <v>5.0000000000000003E-10</v>
          </cell>
        </row>
        <row r="4039">
          <cell r="A4039" t="str">
            <v>rs3779381</v>
          </cell>
          <cell r="B4039" t="str">
            <v>Bone mineral density mean</v>
          </cell>
          <cell r="C4039" t="str">
            <v>37500982</v>
          </cell>
          <cell r="D4039" t="str">
            <v>rs3779381</v>
          </cell>
          <cell r="E4039" t="str">
            <v>chr7:120966790</v>
          </cell>
          <cell r="F4039" t="str">
            <v>A=0.744, G=0.256</v>
          </cell>
          <cell r="G4039">
            <v>1</v>
          </cell>
          <cell r="H4039" t="str">
            <v>1</v>
          </cell>
          <cell r="I4039" t="str">
            <v>NR</v>
          </cell>
          <cell r="L4039">
            <v>2.9999999999999999E-121</v>
          </cell>
        </row>
        <row r="4040">
          <cell r="A4040" t="str">
            <v>rs3779381</v>
          </cell>
          <cell r="B4040" t="str">
            <v>Left-hemisphere somatomotor network to left-hemisphere control network white-matter structural connectivity</v>
          </cell>
          <cell r="C4040" t="str">
            <v>38438384</v>
          </cell>
          <cell r="D4040" t="str">
            <v>rs3779381</v>
          </cell>
          <cell r="E4040" t="str">
            <v>chr7:120966790</v>
          </cell>
          <cell r="F4040" t="str">
            <v>A=0.744, G=0.256</v>
          </cell>
          <cell r="G4040">
            <v>1</v>
          </cell>
          <cell r="H4040" t="str">
            <v>1</v>
          </cell>
          <cell r="I4040" t="str">
            <v>NR</v>
          </cell>
          <cell r="J4040" t="str">
            <v>0.0553224</v>
          </cell>
          <cell r="K4040" t="str">
            <v>0.038-0.072</v>
          </cell>
          <cell r="L4040">
            <v>1E-10</v>
          </cell>
        </row>
        <row r="4041">
          <cell r="A4041" t="str">
            <v>rs3779381</v>
          </cell>
          <cell r="B4041" t="str">
            <v>Left-hemisphere control network to right-hemisphere somatomotor network white-matter structural connectivity</v>
          </cell>
          <cell r="C4041" t="str">
            <v>38438384</v>
          </cell>
          <cell r="D4041" t="str">
            <v>rs3779381</v>
          </cell>
          <cell r="E4041" t="str">
            <v>chr7:120966790</v>
          </cell>
          <cell r="F4041" t="str">
            <v>A=0.744, G=0.256</v>
          </cell>
          <cell r="G4041">
            <v>1</v>
          </cell>
          <cell r="H4041" t="str">
            <v>1</v>
          </cell>
          <cell r="I4041" t="str">
            <v>NR</v>
          </cell>
          <cell r="J4041" t="str">
            <v>0.0538552</v>
          </cell>
          <cell r="K4041" t="str">
            <v>0.036-0.071</v>
          </cell>
          <cell r="L4041">
            <v>1.0000000000000001E-9</v>
          </cell>
        </row>
        <row r="4042">
          <cell r="A4042" t="str">
            <v>rs3779381</v>
          </cell>
          <cell r="B4042" t="str">
            <v>T1 brain MRIs Unsupervised Deep learning derived Imaging Phenotypes (dimension 6)</v>
          </cell>
          <cell r="C4042" t="str">
            <v>38580839</v>
          </cell>
          <cell r="D4042" t="str">
            <v>rs3779381</v>
          </cell>
          <cell r="E4042" t="str">
            <v>chr7:120966790</v>
          </cell>
          <cell r="F4042" t="str">
            <v>A=0.744, G=0.256</v>
          </cell>
          <cell r="G4042">
            <v>1</v>
          </cell>
          <cell r="H4042" t="str">
            <v>1</v>
          </cell>
          <cell r="I4042" t="str">
            <v>NR</v>
          </cell>
          <cell r="L4042">
            <v>2.9999999999999999E-35</v>
          </cell>
        </row>
        <row r="4043">
          <cell r="A4043" t="str">
            <v>rs3779381</v>
          </cell>
          <cell r="B4043" t="str">
            <v>Total body bone mineral density</v>
          </cell>
          <cell r="C4043" t="str">
            <v>29304378</v>
          </cell>
          <cell r="D4043" t="str">
            <v>rs3801387</v>
          </cell>
          <cell r="E4043" t="str">
            <v>chr7:120974765</v>
          </cell>
          <cell r="F4043" t="str">
            <v>A=0.737, G=0.263</v>
          </cell>
          <cell r="G4043">
            <v>0.94427996538028003</v>
          </cell>
          <cell r="H4043" t="str">
            <v>0.98947577650148</v>
          </cell>
          <cell r="I4043" t="str">
            <v>0.7337</v>
          </cell>
          <cell r="J4043" t="str">
            <v>0.1377</v>
          </cell>
          <cell r="L4043">
            <v>3.0000000000000002E-87</v>
          </cell>
        </row>
        <row r="4044">
          <cell r="A4044" t="str">
            <v>rs3779381</v>
          </cell>
          <cell r="B4044" t="str">
            <v>Total body bone mineral density (age 45-60)</v>
          </cell>
          <cell r="C4044" t="str">
            <v>29304378</v>
          </cell>
          <cell r="D4044" t="str">
            <v>rs3801387</v>
          </cell>
          <cell r="E4044" t="str">
            <v>chr7:120974765</v>
          </cell>
          <cell r="F4044" t="str">
            <v>A=0.737, G=0.263</v>
          </cell>
          <cell r="G4044">
            <v>0.94427996538028003</v>
          </cell>
          <cell r="H4044" t="str">
            <v>0.98947577650148</v>
          </cell>
          <cell r="I4044" t="str">
            <v>0.7348</v>
          </cell>
          <cell r="J4044" t="str">
            <v>0.1359</v>
          </cell>
          <cell r="L4044">
            <v>2.9999999999999999E-30</v>
          </cell>
        </row>
        <row r="4045">
          <cell r="A4045" t="str">
            <v>rs3779381</v>
          </cell>
          <cell r="B4045" t="str">
            <v>Total body bone mineral density (age over 60)</v>
          </cell>
          <cell r="C4045" t="str">
            <v>29304378</v>
          </cell>
          <cell r="D4045" t="str">
            <v>rs3801387</v>
          </cell>
          <cell r="E4045" t="str">
            <v>chr7:120974765</v>
          </cell>
          <cell r="F4045" t="str">
            <v>A=0.737, G=0.263</v>
          </cell>
          <cell r="G4045">
            <v>0.94427996538028003</v>
          </cell>
          <cell r="H4045" t="str">
            <v>0.98947577650148</v>
          </cell>
          <cell r="I4045" t="str">
            <v>0.7266</v>
          </cell>
          <cell r="J4045" t="str">
            <v>0.1337</v>
          </cell>
          <cell r="L4045">
            <v>2.9999999999999999E-35</v>
          </cell>
        </row>
        <row r="4046">
          <cell r="A4046" t="str">
            <v>rs3779381</v>
          </cell>
          <cell r="B4046" t="str">
            <v>Total body bone mineral density</v>
          </cell>
          <cell r="C4046" t="str">
            <v>29304378</v>
          </cell>
          <cell r="D4046" t="str">
            <v>rs3801387</v>
          </cell>
          <cell r="E4046" t="str">
            <v>chr7:120974765</v>
          </cell>
          <cell r="F4046" t="str">
            <v>A=0.737, G=0.263</v>
          </cell>
          <cell r="G4046">
            <v>0.94427996538028003</v>
          </cell>
          <cell r="H4046" t="str">
            <v>0.98947577650148</v>
          </cell>
          <cell r="I4046" t="str">
            <v>0.7279</v>
          </cell>
          <cell r="J4046" t="str">
            <v>0.1347</v>
          </cell>
          <cell r="L4046">
            <v>1E-100</v>
          </cell>
        </row>
        <row r="4047">
          <cell r="A4047" t="str">
            <v>rs3779381</v>
          </cell>
          <cell r="B4047" t="str">
            <v>Lumbar spine bone mineral density</v>
          </cell>
          <cell r="C4047" t="str">
            <v>22504420</v>
          </cell>
          <cell r="D4047" t="str">
            <v>rs3801387</v>
          </cell>
          <cell r="E4047" t="str">
            <v>chr7:120974765</v>
          </cell>
          <cell r="F4047" t="str">
            <v>A=0.737, G=0.263</v>
          </cell>
          <cell r="G4047">
            <v>0.94427996538028003</v>
          </cell>
          <cell r="H4047" t="str">
            <v>0.98947577650148</v>
          </cell>
          <cell r="I4047" t="str">
            <v>0.74</v>
          </cell>
          <cell r="J4047" t="str">
            <v>0.09</v>
          </cell>
          <cell r="L4047">
            <v>3E-51</v>
          </cell>
        </row>
        <row r="4048">
          <cell r="A4048" t="str">
            <v>rs3779381</v>
          </cell>
          <cell r="B4048" t="str">
            <v>Bone mineral density mean</v>
          </cell>
          <cell r="C4048" t="str">
            <v>37500982</v>
          </cell>
          <cell r="D4048" t="str">
            <v>rs3801387</v>
          </cell>
          <cell r="E4048" t="str">
            <v>chr7:120974765</v>
          </cell>
          <cell r="F4048" t="str">
            <v>A=0.737, G=0.263</v>
          </cell>
          <cell r="G4048">
            <v>0.94427996538028003</v>
          </cell>
          <cell r="H4048" t="str">
            <v>0.98947577650148</v>
          </cell>
          <cell r="I4048" t="str">
            <v>NR</v>
          </cell>
          <cell r="L4048">
            <v>2.9999999999999999E-108</v>
          </cell>
        </row>
        <row r="4049">
          <cell r="A4049" t="str">
            <v>rs3779381</v>
          </cell>
          <cell r="B4049" t="str">
            <v>Bone mineral density (spine)</v>
          </cell>
          <cell r="C4049" t="str">
            <v>34673960</v>
          </cell>
          <cell r="D4049" t="str">
            <v>rs3801387</v>
          </cell>
          <cell r="E4049" t="str">
            <v>chr7:120974765</v>
          </cell>
          <cell r="F4049" t="str">
            <v>A=0.737, G=0.263</v>
          </cell>
          <cell r="G4049">
            <v>0.94427996538028003</v>
          </cell>
          <cell r="H4049" t="str">
            <v>0.98947577650148</v>
          </cell>
          <cell r="I4049" t="str">
            <v>NR</v>
          </cell>
          <cell r="L4049">
            <v>2.0000000000000001E-22</v>
          </cell>
        </row>
        <row r="4050">
          <cell r="A4050" t="str">
            <v>rs3779381</v>
          </cell>
          <cell r="B4050" t="str">
            <v>Bone mineral density mean</v>
          </cell>
          <cell r="C4050" t="str">
            <v>37500982</v>
          </cell>
          <cell r="D4050" t="str">
            <v>rs55963900</v>
          </cell>
          <cell r="E4050" t="str">
            <v>chr7:120977734</v>
          </cell>
          <cell r="F4050" t="str">
            <v>A=0.263, G=0.737</v>
          </cell>
          <cell r="G4050">
            <v>0.94427996538028003</v>
          </cell>
          <cell r="H4050" t="str">
            <v>0.98947577650148</v>
          </cell>
          <cell r="I4050" t="str">
            <v>NR</v>
          </cell>
          <cell r="L4050">
            <v>2.9999999999999999E-108</v>
          </cell>
        </row>
        <row r="4051">
          <cell r="A4051" t="str">
            <v>rs3779381</v>
          </cell>
          <cell r="B4051" t="str">
            <v>Skull bone mineral density</v>
          </cell>
          <cell r="C4051" t="str">
            <v>37402774</v>
          </cell>
          <cell r="D4051" t="str">
            <v>rs55963900</v>
          </cell>
          <cell r="E4051" t="str">
            <v>chr7:120977734</v>
          </cell>
          <cell r="F4051" t="str">
            <v>A=0.263, G=0.737</v>
          </cell>
          <cell r="G4051">
            <v>0.94427996538028003</v>
          </cell>
          <cell r="H4051" t="str">
            <v>0.98947577650148</v>
          </cell>
          <cell r="I4051" t="str">
            <v>0.27</v>
          </cell>
          <cell r="J4051" t="str">
            <v>0.11</v>
          </cell>
          <cell r="L4051">
            <v>8.0000000000000003E-25</v>
          </cell>
        </row>
        <row r="4052">
          <cell r="A4052" t="str">
            <v>rs3779381</v>
          </cell>
          <cell r="B4052" t="str">
            <v>Total body bone mineral density (age 30-45)</v>
          </cell>
          <cell r="C4052" t="str">
            <v>29304378</v>
          </cell>
          <cell r="D4052" t="str">
            <v>rs10242100</v>
          </cell>
          <cell r="E4052" t="str">
            <v>chr7:120983343</v>
          </cell>
          <cell r="F4052" t="str">
            <v>A=0.737, G=0.263</v>
          </cell>
          <cell r="G4052">
            <v>0.94427996538028003</v>
          </cell>
          <cell r="H4052" t="str">
            <v>0.98947577650148</v>
          </cell>
          <cell r="I4052" t="str">
            <v>0.7296</v>
          </cell>
          <cell r="J4052" t="str">
            <v>0.1614</v>
          </cell>
          <cell r="L4052">
            <v>7.9999999999999997E-23</v>
          </cell>
        </row>
        <row r="4053">
          <cell r="A4053" t="str">
            <v>rs3779381</v>
          </cell>
          <cell r="B4053" t="str">
            <v>Bone mineral density</v>
          </cell>
          <cell r="C4053" t="str">
            <v>24249740</v>
          </cell>
          <cell r="D4053" t="str">
            <v>rs10242100</v>
          </cell>
          <cell r="E4053" t="str">
            <v>chr7:120983343</v>
          </cell>
          <cell r="F4053" t="str">
            <v>A=0.737, G=0.263</v>
          </cell>
          <cell r="G4053">
            <v>0.94427996538028003</v>
          </cell>
          <cell r="H4053" t="str">
            <v>0.98947577650148</v>
          </cell>
          <cell r="I4053" t="str">
            <v>NR</v>
          </cell>
          <cell r="L4053">
            <v>2.0000000000000001E-10</v>
          </cell>
        </row>
        <row r="4054">
          <cell r="A4054" t="str">
            <v>rs3779381</v>
          </cell>
          <cell r="B4054" t="str">
            <v>Osteoporosis</v>
          </cell>
          <cell r="C4054" t="str">
            <v>33893285</v>
          </cell>
          <cell r="D4054" t="str">
            <v>rs10242100</v>
          </cell>
          <cell r="E4054" t="str">
            <v>chr7:120983343</v>
          </cell>
          <cell r="F4054" t="str">
            <v>A=0.737, G=0.263</v>
          </cell>
          <cell r="G4054">
            <v>0.94427996538028003</v>
          </cell>
          <cell r="H4054" t="str">
            <v>0.98947577650148</v>
          </cell>
          <cell r="I4054" t="str">
            <v>0.2765019</v>
          </cell>
          <cell r="J4054" t="str">
            <v>0.87</v>
          </cell>
          <cell r="L4054">
            <v>2.9999999999999997E-8</v>
          </cell>
        </row>
        <row r="4055">
          <cell r="A4055" t="str">
            <v>rs3779381</v>
          </cell>
          <cell r="B4055" t="str">
            <v>Brain morphology (MOSTest)</v>
          </cell>
          <cell r="C4055" t="str">
            <v>35164939</v>
          </cell>
          <cell r="D4055" t="str">
            <v>rs10242100</v>
          </cell>
          <cell r="E4055" t="str">
            <v>chr7:120983343</v>
          </cell>
          <cell r="F4055" t="str">
            <v>A=0.737, G=0.263</v>
          </cell>
          <cell r="G4055">
            <v>0.94427996538028003</v>
          </cell>
          <cell r="H4055" t="str">
            <v>0.98947577650148</v>
          </cell>
          <cell r="I4055" t="str">
            <v>NR</v>
          </cell>
          <cell r="L4055">
            <v>8.0000000000000004E-22</v>
          </cell>
        </row>
        <row r="4056">
          <cell r="A4056" t="str">
            <v>rs3779381</v>
          </cell>
          <cell r="B4056" t="str">
            <v>Bone mineral density mean</v>
          </cell>
          <cell r="C4056" t="str">
            <v>37500982</v>
          </cell>
          <cell r="D4056" t="str">
            <v>rs10242100</v>
          </cell>
          <cell r="E4056" t="str">
            <v>chr7:120983343</v>
          </cell>
          <cell r="F4056" t="str">
            <v>A=0.737, G=0.263</v>
          </cell>
          <cell r="G4056">
            <v>0.94427996538028003</v>
          </cell>
          <cell r="H4056" t="str">
            <v>0.98947577650148</v>
          </cell>
          <cell r="I4056" t="str">
            <v>NR</v>
          </cell>
          <cell r="L4056">
            <v>5.9999999999999999E-108</v>
          </cell>
        </row>
        <row r="4057">
          <cell r="A4057" t="str">
            <v>rs3779381</v>
          </cell>
          <cell r="B4057" t="str">
            <v>IDP T1 FAST ROIs R temporal pole</v>
          </cell>
          <cell r="C4057" t="str">
            <v>33875891</v>
          </cell>
          <cell r="D4057" t="str">
            <v>rs3801383</v>
          </cell>
          <cell r="E4057" t="str">
            <v>chr7:120994169</v>
          </cell>
          <cell r="F4057" t="str">
            <v>G=0.74, T=0.26</v>
          </cell>
          <cell r="G4057">
            <v>0.92880663179650302</v>
          </cell>
          <cell r="H4057" t="str">
            <v>0.973795532216387</v>
          </cell>
          <cell r="I4057" t="str">
            <v>0.279</v>
          </cell>
          <cell r="J4057" t="str">
            <v>0.083</v>
          </cell>
          <cell r="K4057" t="str">
            <v>0.061-0.105</v>
          </cell>
          <cell r="L4057">
            <v>4.0000000000000003E-15</v>
          </cell>
        </row>
        <row r="4058">
          <cell r="A4058" t="str">
            <v>rs3779381</v>
          </cell>
          <cell r="B4058" t="str">
            <v>Bone mineral density mean</v>
          </cell>
          <cell r="C4058" t="str">
            <v>37500982</v>
          </cell>
          <cell r="D4058" t="str">
            <v>rs3801383</v>
          </cell>
          <cell r="E4058" t="str">
            <v>chr7:120994169</v>
          </cell>
          <cell r="F4058" t="str">
            <v>G=0.74, T=0.26</v>
          </cell>
          <cell r="G4058">
            <v>0.92880663179650302</v>
          </cell>
          <cell r="H4058" t="str">
            <v>0.973795532216387</v>
          </cell>
          <cell r="I4058" t="str">
            <v>NR</v>
          </cell>
          <cell r="L4058">
            <v>4.0000000000000002E-108</v>
          </cell>
        </row>
        <row r="4059">
          <cell r="A4059" t="str">
            <v>rs3779381</v>
          </cell>
          <cell r="B4059" t="str">
            <v>Bone mineral density (femoral neck)</v>
          </cell>
          <cell r="C4059" t="str">
            <v>34673960</v>
          </cell>
          <cell r="D4059" t="str">
            <v>rs3801383</v>
          </cell>
          <cell r="E4059" t="str">
            <v>chr7:120994169</v>
          </cell>
          <cell r="F4059" t="str">
            <v>G=0.74, T=0.26</v>
          </cell>
          <cell r="G4059">
            <v>0.92880663179650302</v>
          </cell>
          <cell r="H4059" t="str">
            <v>0.973795532216387</v>
          </cell>
          <cell r="I4059" t="str">
            <v>NR</v>
          </cell>
          <cell r="L4059">
            <v>6.0000000000000001E-17</v>
          </cell>
        </row>
        <row r="4060">
          <cell r="A4060" t="str">
            <v>rs3779381</v>
          </cell>
          <cell r="B4060" t="str">
            <v>Bone mineral density mean</v>
          </cell>
          <cell r="C4060" t="str">
            <v>37500982</v>
          </cell>
          <cell r="D4060" t="str">
            <v>rs3801382</v>
          </cell>
          <cell r="E4060" t="str">
            <v>chr7:120998277</v>
          </cell>
          <cell r="F4060" t="str">
            <v>G=0.26, T=0.74</v>
          </cell>
          <cell r="G4060">
            <v>0.92880663179650302</v>
          </cell>
          <cell r="H4060" t="str">
            <v>0.973795532216387</v>
          </cell>
          <cell r="I4060" t="str">
            <v>NR</v>
          </cell>
          <cell r="L4060">
            <v>6.9999999999999997E-108</v>
          </cell>
        </row>
        <row r="4061">
          <cell r="A4061" t="str">
            <v>rs3779381</v>
          </cell>
          <cell r="B4061" t="str">
            <v>Bone mineral density mean</v>
          </cell>
          <cell r="C4061" t="str">
            <v>37500982</v>
          </cell>
          <cell r="D4061" t="str">
            <v>rs7807953</v>
          </cell>
          <cell r="E4061" t="str">
            <v>chr7:121000718</v>
          </cell>
          <cell r="F4061" t="str">
            <v>C=0.74, T=0.26</v>
          </cell>
          <cell r="G4061">
            <v>0.92880663179650302</v>
          </cell>
          <cell r="H4061" t="str">
            <v>0.973795532216387</v>
          </cell>
          <cell r="I4061" t="str">
            <v>NR</v>
          </cell>
          <cell r="L4061">
            <v>5.9999999999999999E-108</v>
          </cell>
        </row>
        <row r="4062">
          <cell r="A4062" t="str">
            <v>rs3779381</v>
          </cell>
          <cell r="B4062" t="str">
            <v>Vertex-wise cortical thickness</v>
          </cell>
          <cell r="C4062" t="str">
            <v>34910505</v>
          </cell>
          <cell r="D4062" t="str">
            <v>rs7807953</v>
          </cell>
          <cell r="E4062" t="str">
            <v>chr7:121000718</v>
          </cell>
          <cell r="F4062" t="str">
            <v>C=0.74, T=0.26</v>
          </cell>
          <cell r="G4062">
            <v>0.92880663179650302</v>
          </cell>
          <cell r="H4062" t="str">
            <v>0.973795532216387</v>
          </cell>
          <cell r="I4062" t="str">
            <v>0.26</v>
          </cell>
          <cell r="J4062" t="str">
            <v>7.36</v>
          </cell>
          <cell r="L4062">
            <v>2.0000000000000001E-13</v>
          </cell>
        </row>
        <row r="4063">
          <cell r="A4063" t="str">
            <v>rs3779381</v>
          </cell>
          <cell r="B4063" t="str">
            <v>QC T1-to-standard nonlinear alignment discrepancy</v>
          </cell>
          <cell r="C4063" t="str">
            <v>33875891</v>
          </cell>
          <cell r="D4063" t="str">
            <v>rs7808155</v>
          </cell>
          <cell r="E4063" t="str">
            <v>chr7:121000931</v>
          </cell>
          <cell r="F4063" t="str">
            <v>A=0.74, G=0.26</v>
          </cell>
          <cell r="G4063">
            <v>0.92880663179650302</v>
          </cell>
          <cell r="H4063" t="str">
            <v>0.973795532216387</v>
          </cell>
          <cell r="I4063" t="str">
            <v>0.279</v>
          </cell>
          <cell r="J4063" t="str">
            <v>0.122</v>
          </cell>
          <cell r="K4063" t="str">
            <v>0.1-0.14</v>
          </cell>
          <cell r="L4063">
            <v>5.9999999999999996E-31</v>
          </cell>
        </row>
        <row r="4064">
          <cell r="A4064" t="str">
            <v>rs3779381</v>
          </cell>
          <cell r="B4064" t="str">
            <v>Bone mineral density mean</v>
          </cell>
          <cell r="C4064" t="str">
            <v>37500982</v>
          </cell>
          <cell r="D4064" t="str">
            <v>rs7808155</v>
          </cell>
          <cell r="E4064" t="str">
            <v>chr7:121000931</v>
          </cell>
          <cell r="F4064" t="str">
            <v>A=0.74, G=0.26</v>
          </cell>
          <cell r="G4064">
            <v>0.92880663179650302</v>
          </cell>
          <cell r="H4064" t="str">
            <v>0.973795532216387</v>
          </cell>
          <cell r="I4064" t="str">
            <v>NR</v>
          </cell>
          <cell r="L4064">
            <v>5.9999999999999999E-108</v>
          </cell>
        </row>
        <row r="4065">
          <cell r="A4065" t="str">
            <v>rs3779381</v>
          </cell>
          <cell r="B4065" t="str">
            <v>Right-hemisphere somatomotor network to right-hemisphere default mode network white-matter structural connectivity</v>
          </cell>
          <cell r="C4065" t="str">
            <v>38438384</v>
          </cell>
          <cell r="D4065" t="str">
            <v>rs7808155</v>
          </cell>
          <cell r="E4065" t="str">
            <v>chr7:121000931</v>
          </cell>
          <cell r="F4065" t="str">
            <v>A=0.74, G=0.26</v>
          </cell>
          <cell r="G4065">
            <v>0.92880663179650302</v>
          </cell>
          <cell r="H4065" t="str">
            <v>0.973795532216387</v>
          </cell>
          <cell r="I4065" t="str">
            <v>NR</v>
          </cell>
          <cell r="J4065" t="str">
            <v>0.0488447</v>
          </cell>
          <cell r="K4065" t="str">
            <v>0.033-0.065</v>
          </cell>
          <cell r="L4065">
            <v>2.0000000000000001E-9</v>
          </cell>
        </row>
        <row r="4066">
          <cell r="A4066" t="str">
            <v>rs3779381</v>
          </cell>
          <cell r="B4066" t="str">
            <v>Bone mineral density (spine)</v>
          </cell>
          <cell r="C4066" t="str">
            <v>34673960</v>
          </cell>
          <cell r="D4066" t="str">
            <v>rs7808155</v>
          </cell>
          <cell r="E4066" t="str">
            <v>chr7:121000931</v>
          </cell>
          <cell r="F4066" t="str">
            <v>A=0.74, G=0.26</v>
          </cell>
          <cell r="G4066">
            <v>0.92880663179650302</v>
          </cell>
          <cell r="H4066" t="str">
            <v>0.973795532216387</v>
          </cell>
          <cell r="I4066" t="str">
            <v>NR</v>
          </cell>
          <cell r="L4066">
            <v>9.9999999999999991E-22</v>
          </cell>
        </row>
        <row r="4067">
          <cell r="A4067" t="str">
            <v>rs3779381</v>
          </cell>
          <cell r="B4067" t="str">
            <v>Bone mineral density mean</v>
          </cell>
          <cell r="C4067" t="str">
            <v>37500982</v>
          </cell>
          <cell r="D4067" t="str">
            <v>rs12539772</v>
          </cell>
          <cell r="E4067" t="str">
            <v>chr7:121005636</v>
          </cell>
          <cell r="F4067" t="str">
            <v>A=0.26, T=0.74</v>
          </cell>
          <cell r="G4067">
            <v>0.92880663179650302</v>
          </cell>
          <cell r="H4067" t="str">
            <v>0.973795532216387</v>
          </cell>
          <cell r="I4067" t="str">
            <v>NR</v>
          </cell>
          <cell r="L4067">
            <v>6.9999999999999997E-108</v>
          </cell>
        </row>
        <row r="4068">
          <cell r="A4068" t="str">
            <v>rs3779381</v>
          </cell>
          <cell r="B4068" t="str">
            <v>Bone mineral density mean</v>
          </cell>
          <cell r="C4068" t="str">
            <v>37500982</v>
          </cell>
          <cell r="D4068" t="str">
            <v>rs56364616</v>
          </cell>
          <cell r="E4068" t="str">
            <v>chr7:121017474</v>
          </cell>
          <cell r="F4068" t="str">
            <v>A=0.257, C=0.743</v>
          </cell>
          <cell r="G4068">
            <v>0.91345815121629703</v>
          </cell>
          <cell r="H4068" t="str">
            <v>0.958241233668524</v>
          </cell>
          <cell r="I4068" t="str">
            <v>NR</v>
          </cell>
          <cell r="L4068">
            <v>5.0000000000000001E-101</v>
          </cell>
        </row>
        <row r="4069">
          <cell r="A4069" t="str">
            <v>rs3779381</v>
          </cell>
          <cell r="B4069" t="str">
            <v>TB-LM or TBLH-BMD (pleiotropy)</v>
          </cell>
          <cell r="C4069" t="str">
            <v>28743860</v>
          </cell>
          <cell r="D4069" t="str">
            <v>rs917727</v>
          </cell>
          <cell r="E4069" t="str">
            <v>chr7:121018579</v>
          </cell>
          <cell r="F4069" t="str">
            <v>C=0.743, T=0.257</v>
          </cell>
          <cell r="G4069">
            <v>0.91345815121629703</v>
          </cell>
          <cell r="H4069" t="str">
            <v>0.958241233668524</v>
          </cell>
          <cell r="I4069" t="str">
            <v>0.29</v>
          </cell>
          <cell r="L4069">
            <v>3.0000000000000003E-20</v>
          </cell>
        </row>
        <row r="4070">
          <cell r="A4070" t="str">
            <v>rs3779381</v>
          </cell>
          <cell r="B4070" t="str">
            <v>Bone mineral density (paediatric, total body less head)</v>
          </cell>
          <cell r="C4070" t="str">
            <v>28743860</v>
          </cell>
          <cell r="D4070" t="str">
            <v>rs917727</v>
          </cell>
          <cell r="E4070" t="str">
            <v>chr7:121018579</v>
          </cell>
          <cell r="F4070" t="str">
            <v>C=0.743, T=0.257</v>
          </cell>
          <cell r="G4070">
            <v>0.91345815121629703</v>
          </cell>
          <cell r="H4070" t="str">
            <v>0.958241233668524</v>
          </cell>
          <cell r="I4070" t="str">
            <v>0.29</v>
          </cell>
          <cell r="J4070" t="str">
            <v>0.1289</v>
          </cell>
          <cell r="L4070">
            <v>4.9999999999999999E-17</v>
          </cell>
        </row>
        <row r="4071">
          <cell r="A4071" t="str">
            <v>rs3779381</v>
          </cell>
          <cell r="B4071" t="str">
            <v>Bone mineral density</v>
          </cell>
          <cell r="C4071" t="str">
            <v>22792070</v>
          </cell>
          <cell r="D4071" t="str">
            <v>rs917727</v>
          </cell>
          <cell r="E4071" t="str">
            <v>chr7:121018579</v>
          </cell>
          <cell r="F4071" t="str">
            <v>C=0.743, T=0.257</v>
          </cell>
          <cell r="G4071">
            <v>0.91345815121629703</v>
          </cell>
          <cell r="H4071" t="str">
            <v>0.958241233668524</v>
          </cell>
          <cell r="I4071" t="str">
            <v>0.273</v>
          </cell>
          <cell r="J4071" t="str">
            <v>0.154</v>
          </cell>
          <cell r="L4071">
            <v>1E-27</v>
          </cell>
        </row>
        <row r="4072">
          <cell r="A4072" t="str">
            <v>rs3779381</v>
          </cell>
          <cell r="B4072" t="str">
            <v>Bone mineral density mean</v>
          </cell>
          <cell r="C4072" t="str">
            <v>37500982</v>
          </cell>
          <cell r="D4072" t="str">
            <v>rs917727</v>
          </cell>
          <cell r="E4072" t="str">
            <v>chr7:121018579</v>
          </cell>
          <cell r="F4072" t="str">
            <v>C=0.743, T=0.257</v>
          </cell>
          <cell r="G4072">
            <v>0.91345815121629703</v>
          </cell>
          <cell r="H4072" t="str">
            <v>0.958241233668524</v>
          </cell>
          <cell r="I4072" t="str">
            <v>NR</v>
          </cell>
          <cell r="L4072">
            <v>1E-100</v>
          </cell>
        </row>
        <row r="4073">
          <cell r="A4073" t="str">
            <v>rs3779381</v>
          </cell>
          <cell r="B4073" t="str">
            <v>Total body bone mineral density (age 0-15)</v>
          </cell>
          <cell r="C4073" t="str">
            <v>29304378</v>
          </cell>
          <cell r="D4073" t="str">
            <v>rs917726</v>
          </cell>
          <cell r="E4073" t="str">
            <v>chr7:121018857</v>
          </cell>
          <cell r="F4073" t="str">
            <v>A=0.743, T=0.257</v>
          </cell>
          <cell r="G4073">
            <v>0.91345815121629703</v>
          </cell>
          <cell r="H4073" t="str">
            <v>0.958241233668524</v>
          </cell>
          <cell r="I4073" t="str">
            <v>0.7269</v>
          </cell>
          <cell r="J4073" t="str">
            <v>0.137</v>
          </cell>
          <cell r="L4073">
            <v>4.9999999999999997E-21</v>
          </cell>
        </row>
        <row r="4074">
          <cell r="A4074" t="str">
            <v>rs3779381</v>
          </cell>
          <cell r="B4074" t="str">
            <v>Bone mineral density mean</v>
          </cell>
          <cell r="C4074" t="str">
            <v>37500982</v>
          </cell>
          <cell r="D4074" t="str">
            <v>rs917726</v>
          </cell>
          <cell r="E4074" t="str">
            <v>chr7:121018857</v>
          </cell>
          <cell r="F4074" t="str">
            <v>A=0.743, T=0.257</v>
          </cell>
          <cell r="G4074">
            <v>0.91345815121629703</v>
          </cell>
          <cell r="H4074" t="str">
            <v>0.958241233668524</v>
          </cell>
          <cell r="I4074" t="str">
            <v>NR</v>
          </cell>
          <cell r="L4074">
            <v>3.0000000000000003E-101</v>
          </cell>
        </row>
        <row r="4075">
          <cell r="A4075" t="str">
            <v>rs3779381</v>
          </cell>
          <cell r="B4075" t="str">
            <v>Ulna and radius bone mineral density</v>
          </cell>
          <cell r="C4075" t="str">
            <v>30172743</v>
          </cell>
          <cell r="D4075" t="str">
            <v>rs718766</v>
          </cell>
          <cell r="E4075" t="str">
            <v>chr7:121025502</v>
          </cell>
          <cell r="F4075" t="str">
            <v>C=0.257, T=0.743</v>
          </cell>
          <cell r="G4075">
            <v>0.91345815121629703</v>
          </cell>
          <cell r="H4075" t="str">
            <v>0.958241233668524</v>
          </cell>
          <cell r="I4075" t="str">
            <v>NR</v>
          </cell>
          <cell r="L4075">
            <v>2.0000000000000001E-10</v>
          </cell>
        </row>
        <row r="4076">
          <cell r="A4076" t="str">
            <v>rs3779381</v>
          </cell>
          <cell r="B4076" t="str">
            <v>Bone mineral density mean</v>
          </cell>
          <cell r="C4076" t="str">
            <v>37500982</v>
          </cell>
          <cell r="D4076" t="str">
            <v>rs718766</v>
          </cell>
          <cell r="E4076" t="str">
            <v>chr7:121025502</v>
          </cell>
          <cell r="F4076" t="str">
            <v>C=0.257, T=0.743</v>
          </cell>
          <cell r="G4076">
            <v>0.91345815121629703</v>
          </cell>
          <cell r="H4076" t="str">
            <v>0.958241233668524</v>
          </cell>
          <cell r="I4076" t="str">
            <v>NR</v>
          </cell>
          <cell r="L4076">
            <v>1.0000000000000001E-101</v>
          </cell>
        </row>
        <row r="4077">
          <cell r="A4077" t="str">
            <v>rs3779381</v>
          </cell>
          <cell r="B4077" t="str">
            <v>Bone mineral density mean</v>
          </cell>
          <cell r="C4077" t="str">
            <v>37500982</v>
          </cell>
          <cell r="D4077" t="str">
            <v>rs12531355</v>
          </cell>
          <cell r="E4077" t="str">
            <v>chr7:121027434</v>
          </cell>
          <cell r="F4077" t="str">
            <v>C=0.75, T=0.25</v>
          </cell>
          <cell r="G4077">
            <v>0.878122311082003</v>
          </cell>
          <cell r="H4077" t="str">
            <v>0.951967150496562</v>
          </cell>
          <cell r="I4077" t="str">
            <v>NR</v>
          </cell>
          <cell r="L4077">
            <v>2E-100</v>
          </cell>
        </row>
        <row r="4078">
          <cell r="A4078" t="str">
            <v>rs3779381</v>
          </cell>
          <cell r="B4078" t="str">
            <v>Forearm bone mineral density</v>
          </cell>
          <cell r="C4078" t="str">
            <v>26367794</v>
          </cell>
          <cell r="D4078" t="str">
            <v>rs7776725</v>
          </cell>
          <cell r="E4078" t="str">
            <v>chr7:121033121</v>
          </cell>
          <cell r="F4078" t="str">
            <v>C=0.27, T=0.73</v>
          </cell>
          <cell r="G4078">
            <v>0.83451172201780899</v>
          </cell>
          <cell r="H4078" t="str">
            <v>0.946877046237036</v>
          </cell>
          <cell r="I4078" t="str">
            <v>0.285</v>
          </cell>
          <cell r="J4078" t="str">
            <v>0.186</v>
          </cell>
          <cell r="K4078" t="str">
            <v>0.15-0.22</v>
          </cell>
          <cell r="L4078">
            <v>1E-25</v>
          </cell>
        </row>
        <row r="4079">
          <cell r="A4079" t="str">
            <v>rs3779381</v>
          </cell>
          <cell r="B4079" t="str">
            <v>Biomedical quantitative traits</v>
          </cell>
          <cell r="C4079" t="str">
            <v>19396169</v>
          </cell>
          <cell r="D4079" t="str">
            <v>rs7776725</v>
          </cell>
          <cell r="E4079" t="str">
            <v>chr7:121033121</v>
          </cell>
          <cell r="F4079" t="str">
            <v>C=0.27, T=0.73</v>
          </cell>
          <cell r="G4079">
            <v>0.83451172201780899</v>
          </cell>
          <cell r="H4079" t="str">
            <v>0.946877046237036</v>
          </cell>
          <cell r="I4079" t="str">
            <v>0.13</v>
          </cell>
          <cell r="L4079">
            <v>9.9999999999999994E-12</v>
          </cell>
        </row>
        <row r="4080">
          <cell r="A4080" t="str">
            <v>rs3779381</v>
          </cell>
          <cell r="B4080" t="str">
            <v>Bone mineral density (paediatric, total body less head)</v>
          </cell>
          <cell r="C4080" t="str">
            <v>24945404</v>
          </cell>
          <cell r="D4080" t="str">
            <v>rs7776725</v>
          </cell>
          <cell r="E4080" t="str">
            <v>chr7:121033121</v>
          </cell>
          <cell r="F4080" t="str">
            <v>C=0.27, T=0.73</v>
          </cell>
          <cell r="G4080">
            <v>0.83451172201780899</v>
          </cell>
          <cell r="H4080" t="str">
            <v>0.946877046237036</v>
          </cell>
          <cell r="I4080" t="str">
            <v>0.27</v>
          </cell>
          <cell r="J4080" t="str">
            <v>0.159</v>
          </cell>
          <cell r="K4080" t="str">
            <v>0.13-0.19</v>
          </cell>
          <cell r="L4080">
            <v>6.0000000000000006E-20</v>
          </cell>
        </row>
        <row r="4081">
          <cell r="A4081" t="str">
            <v>rs3779381</v>
          </cell>
          <cell r="B4081" t="str">
            <v>Bone mineral density (paediatric, total body less head)</v>
          </cell>
          <cell r="C4081" t="str">
            <v>24945404</v>
          </cell>
          <cell r="D4081" t="str">
            <v>rs7776725</v>
          </cell>
          <cell r="E4081" t="str">
            <v>chr7:121033121</v>
          </cell>
          <cell r="F4081" t="str">
            <v>C=0.27, T=0.73</v>
          </cell>
          <cell r="G4081">
            <v>0.83451172201780899</v>
          </cell>
          <cell r="H4081" t="str">
            <v>0.946877046237036</v>
          </cell>
          <cell r="I4081" t="str">
            <v>NR</v>
          </cell>
          <cell r="J4081" t="str">
            <v>0.1582</v>
          </cell>
          <cell r="K4081" t="str">
            <v>0.12-0.2</v>
          </cell>
          <cell r="L4081">
            <v>2.0000000000000002E-15</v>
          </cell>
        </row>
        <row r="4082">
          <cell r="A4082" t="str">
            <v>rs3779381</v>
          </cell>
          <cell r="B4082" t="str">
            <v>Bone mineral density (total hip)</v>
          </cell>
          <cell r="C4082" t="str">
            <v>27424934</v>
          </cell>
          <cell r="D4082" t="str">
            <v>rs7776725</v>
          </cell>
          <cell r="E4082" t="str">
            <v>chr7:121033121</v>
          </cell>
          <cell r="F4082" t="str">
            <v>C=0.27, T=0.73</v>
          </cell>
          <cell r="G4082">
            <v>0.83451172201780899</v>
          </cell>
          <cell r="H4082" t="str">
            <v>0.946877046237036</v>
          </cell>
          <cell r="I4082" t="str">
            <v>0.13</v>
          </cell>
          <cell r="J4082" t="str">
            <v>0.12</v>
          </cell>
          <cell r="L4082">
            <v>8.9999999999999995E-9</v>
          </cell>
        </row>
        <row r="4083">
          <cell r="A4083" t="str">
            <v>rs3779381</v>
          </cell>
          <cell r="B4083" t="str">
            <v>Bone mineral density (total hip)</v>
          </cell>
          <cell r="C4083" t="str">
            <v>27424934</v>
          </cell>
          <cell r="D4083" t="str">
            <v>rs7776725</v>
          </cell>
          <cell r="E4083" t="str">
            <v>chr7:121033121</v>
          </cell>
          <cell r="F4083" t="str">
            <v>C=0.27, T=0.73</v>
          </cell>
          <cell r="G4083">
            <v>0.83451172201780899</v>
          </cell>
          <cell r="H4083" t="str">
            <v>0.946877046237036</v>
          </cell>
          <cell r="I4083" t="str">
            <v>0.13</v>
          </cell>
          <cell r="J4083" t="str">
            <v>0.15</v>
          </cell>
          <cell r="L4083">
            <v>4.0000000000000001E-8</v>
          </cell>
        </row>
        <row r="4084">
          <cell r="A4084" t="str">
            <v>rs3779381</v>
          </cell>
          <cell r="B4084" t="str">
            <v>Bone mineral density mean</v>
          </cell>
          <cell r="C4084" t="str">
            <v>37500982</v>
          </cell>
          <cell r="D4084" t="str">
            <v>rs7776725</v>
          </cell>
          <cell r="E4084" t="str">
            <v>chr7:121033121</v>
          </cell>
          <cell r="F4084" t="str">
            <v>C=0.27, T=0.73</v>
          </cell>
          <cell r="G4084">
            <v>0.83451172201780899</v>
          </cell>
          <cell r="H4084" t="str">
            <v>0.946877046237036</v>
          </cell>
          <cell r="I4084" t="str">
            <v>NR</v>
          </cell>
          <cell r="L4084">
            <v>6.9999999999999994E-95</v>
          </cell>
        </row>
        <row r="4085">
          <cell r="A4085" t="str">
            <v>rs3779381</v>
          </cell>
          <cell r="B4085" t="str">
            <v>Bone mineral density (femoral neck)</v>
          </cell>
          <cell r="C4085" t="str">
            <v>34673960</v>
          </cell>
          <cell r="D4085" t="str">
            <v>rs7776725</v>
          </cell>
          <cell r="E4085" t="str">
            <v>chr7:121033121</v>
          </cell>
          <cell r="F4085" t="str">
            <v>C=0.27, T=0.73</v>
          </cell>
          <cell r="G4085">
            <v>0.83451172201780899</v>
          </cell>
          <cell r="H4085" t="str">
            <v>0.946877046237036</v>
          </cell>
          <cell r="I4085" t="str">
            <v>NR</v>
          </cell>
          <cell r="L4085">
            <v>5.9999999999999997E-15</v>
          </cell>
        </row>
        <row r="4086">
          <cell r="A4086" t="str">
            <v>rs3779381</v>
          </cell>
          <cell r="B4086" t="str">
            <v>Bone mineral density mean</v>
          </cell>
          <cell r="C4086" t="str">
            <v>37500982</v>
          </cell>
          <cell r="D4086" t="str">
            <v>rs28395249</v>
          </cell>
          <cell r="E4086" t="str">
            <v>chr7:121040336</v>
          </cell>
          <cell r="F4086" t="str">
            <v>G=0.73, T=0.27</v>
          </cell>
          <cell r="G4086">
            <v>0.83451172201780899</v>
          </cell>
          <cell r="H4086" t="str">
            <v>0.946877046237036</v>
          </cell>
          <cell r="I4086" t="str">
            <v>NR</v>
          </cell>
          <cell r="L4086">
            <v>1.0000000000000001E-86</v>
          </cell>
        </row>
        <row r="4087">
          <cell r="A4087" t="str">
            <v>rs3779381</v>
          </cell>
          <cell r="B4087" t="str">
            <v>Bone mineral density mean</v>
          </cell>
          <cell r="C4087" t="str">
            <v>37500982</v>
          </cell>
          <cell r="D4087" t="str">
            <v>rs12171617</v>
          </cell>
          <cell r="E4087" t="str">
            <v>chr7:121040782</v>
          </cell>
          <cell r="F4087" t="str">
            <v>A=0.27, G=0.73</v>
          </cell>
          <cell r="G4087">
            <v>0.83451172201780899</v>
          </cell>
          <cell r="H4087" t="str">
            <v>0.946877046237036</v>
          </cell>
          <cell r="I4087" t="str">
            <v>NR</v>
          </cell>
          <cell r="L4087">
            <v>2.0000000000000002E-86</v>
          </cell>
        </row>
        <row r="4088">
          <cell r="A4088" t="str">
            <v>rs3794695</v>
          </cell>
          <cell r="B4088" t="str">
            <v>Serum levels of protein HP</v>
          </cell>
          <cell r="C4088" t="str">
            <v>35078996</v>
          </cell>
          <cell r="D4088" t="str">
            <v>rs12924886</v>
          </cell>
          <cell r="E4088" t="str">
            <v>chr16:72075593</v>
          </cell>
          <cell r="F4088" t="str">
            <v>A=0.807, T=0.193</v>
          </cell>
          <cell r="G4088">
            <v>1</v>
          </cell>
          <cell r="H4088" t="str">
            <v>1</v>
          </cell>
          <cell r="I4088" t="str">
            <v>0.146</v>
          </cell>
          <cell r="J4088" t="str">
            <v>0.686485</v>
          </cell>
          <cell r="K4088" t="str">
            <v>0.64-0.74</v>
          </cell>
          <cell r="L4088">
            <v>6.0000000000000002E-159</v>
          </cell>
        </row>
        <row r="4089">
          <cell r="A4089" t="str">
            <v>rs3794695</v>
          </cell>
          <cell r="B4089" t="str">
            <v>Serum levels of protein HP</v>
          </cell>
          <cell r="C4089" t="str">
            <v>35078996</v>
          </cell>
          <cell r="D4089" t="str">
            <v>rs12924886</v>
          </cell>
          <cell r="E4089" t="str">
            <v>chr16:72075593</v>
          </cell>
          <cell r="F4089" t="str">
            <v>A=0.807, T=0.193</v>
          </cell>
          <cell r="G4089">
            <v>1</v>
          </cell>
          <cell r="H4089" t="str">
            <v>1</v>
          </cell>
          <cell r="I4089" t="str">
            <v>0.146</v>
          </cell>
          <cell r="J4089" t="str">
            <v>0.680985</v>
          </cell>
          <cell r="K4089" t="str">
            <v>0.63-0.73</v>
          </cell>
          <cell r="L4089">
            <v>6.0000000000000005E-156</v>
          </cell>
        </row>
        <row r="4090">
          <cell r="A4090" t="str">
            <v>rs3794695</v>
          </cell>
          <cell r="B4090" t="str">
            <v>Parental lifespan</v>
          </cell>
          <cell r="C4090" t="str">
            <v>30642433</v>
          </cell>
          <cell r="D4090" t="str">
            <v>rs12924886</v>
          </cell>
          <cell r="E4090" t="str">
            <v>chr16:72075593</v>
          </cell>
          <cell r="F4090" t="str">
            <v>A=0.807, T=0.193</v>
          </cell>
          <cell r="G4090">
            <v>1</v>
          </cell>
          <cell r="H4090" t="str">
            <v>1</v>
          </cell>
          <cell r="I4090" t="str">
            <v>0.8</v>
          </cell>
          <cell r="J4090" t="str">
            <v>0.2798</v>
          </cell>
          <cell r="K4090" t="str">
            <v>0.18-0.38</v>
          </cell>
          <cell r="L4090">
            <v>1E-8</v>
          </cell>
        </row>
        <row r="4091">
          <cell r="A4091" t="str">
            <v>rs3794695</v>
          </cell>
          <cell r="B4091" t="str">
            <v>Haptoglobin levels</v>
          </cell>
          <cell r="C4091" t="str">
            <v>36168886</v>
          </cell>
          <cell r="D4091" t="str">
            <v>rs12924886</v>
          </cell>
          <cell r="E4091" t="str">
            <v>chr16:72075593</v>
          </cell>
          <cell r="F4091" t="str">
            <v>A=0.807, T=0.193</v>
          </cell>
          <cell r="G4091">
            <v>1</v>
          </cell>
          <cell r="H4091" t="str">
            <v>1</v>
          </cell>
          <cell r="I4091" t="str">
            <v>0.237479</v>
          </cell>
          <cell r="J4091" t="str">
            <v>0.743191</v>
          </cell>
          <cell r="K4091" t="str">
            <v>0.68-0.81</v>
          </cell>
          <cell r="L4091">
            <v>1.0000000000000001E-114</v>
          </cell>
        </row>
        <row r="4092">
          <cell r="A4092" t="str">
            <v>rs3794695</v>
          </cell>
          <cell r="B4092" t="str">
            <v>Hemoglobin levels</v>
          </cell>
          <cell r="C4092" t="str">
            <v>36168886</v>
          </cell>
          <cell r="D4092" t="str">
            <v>rs12924886</v>
          </cell>
          <cell r="E4092" t="str">
            <v>chr16:72075593</v>
          </cell>
          <cell r="F4092" t="str">
            <v>A=0.807, T=0.193</v>
          </cell>
          <cell r="G4092">
            <v>1</v>
          </cell>
          <cell r="H4092" t="str">
            <v>1</v>
          </cell>
          <cell r="I4092" t="str">
            <v>0.237479</v>
          </cell>
          <cell r="J4092" t="str">
            <v>0.219201</v>
          </cell>
          <cell r="K4092" t="str">
            <v>0.16-0.28</v>
          </cell>
          <cell r="L4092">
            <v>1.9999999999999999E-11</v>
          </cell>
        </row>
        <row r="4093">
          <cell r="A4093" t="str">
            <v>rs3794695</v>
          </cell>
          <cell r="B4093" t="str">
            <v>Triglyceride levels in non-type 2 diabetes</v>
          </cell>
          <cell r="C4093" t="str">
            <v>36269708</v>
          </cell>
          <cell r="D4093" t="str">
            <v>rs12924886</v>
          </cell>
          <cell r="E4093" t="str">
            <v>chr16:72075593</v>
          </cell>
          <cell r="F4093" t="str">
            <v>A=0.807, T=0.193</v>
          </cell>
          <cell r="G4093">
            <v>1</v>
          </cell>
          <cell r="H4093" t="str">
            <v>1</v>
          </cell>
          <cell r="I4093" t="str">
            <v>NR</v>
          </cell>
          <cell r="L4093">
            <v>3.0000000000000001E-27</v>
          </cell>
        </row>
        <row r="4094">
          <cell r="A4094" t="str">
            <v>rs3794695</v>
          </cell>
          <cell r="B4094" t="str">
            <v>Triglycerides in very small VLDL</v>
          </cell>
          <cell r="C4094" t="str">
            <v>38448586</v>
          </cell>
          <cell r="D4094" t="str">
            <v>rs12924886</v>
          </cell>
          <cell r="E4094" t="str">
            <v>chr16:72075593</v>
          </cell>
          <cell r="F4094" t="str">
            <v>A=0.807, T=0.193</v>
          </cell>
          <cell r="G4094">
            <v>1</v>
          </cell>
          <cell r="H4094" t="str">
            <v>1</v>
          </cell>
          <cell r="I4094" t="str">
            <v>0.7841</v>
          </cell>
          <cell r="J4094" t="str">
            <v>0.0363</v>
          </cell>
          <cell r="K4094" t="str">
            <v>0.027-0.046</v>
          </cell>
          <cell r="L4094">
            <v>1E-13</v>
          </cell>
        </row>
        <row r="4095">
          <cell r="A4095" t="str">
            <v>rs3794695</v>
          </cell>
          <cell r="B4095" t="str">
            <v>Free cholesterol in medium LDL</v>
          </cell>
          <cell r="C4095" t="str">
            <v>38448586</v>
          </cell>
          <cell r="D4095" t="str">
            <v>rs12924886</v>
          </cell>
          <cell r="E4095" t="str">
            <v>chr16:72075593</v>
          </cell>
          <cell r="F4095" t="str">
            <v>A=0.807, T=0.193</v>
          </cell>
          <cell r="G4095">
            <v>1</v>
          </cell>
          <cell r="H4095" t="str">
            <v>1</v>
          </cell>
          <cell r="I4095" t="str">
            <v>0.7842</v>
          </cell>
          <cell r="J4095" t="str">
            <v>0.0479</v>
          </cell>
          <cell r="K4095" t="str">
            <v>0.038-0.058</v>
          </cell>
          <cell r="L4095">
            <v>1E-22</v>
          </cell>
        </row>
        <row r="4096">
          <cell r="A4096" t="str">
            <v>rs3794695</v>
          </cell>
          <cell r="B4096" t="str">
            <v>Low density lipoprotein cholesterol levels</v>
          </cell>
          <cell r="C4096" t="str">
            <v>33339817</v>
          </cell>
          <cell r="D4096" t="str">
            <v>rs3794695</v>
          </cell>
          <cell r="E4096" t="str">
            <v>chr16:72097827</v>
          </cell>
          <cell r="F4096" t="str">
            <v>C=0.807, T=0.193</v>
          </cell>
          <cell r="G4096">
            <v>1</v>
          </cell>
          <cell r="H4096" t="str">
            <v>1</v>
          </cell>
          <cell r="I4096" t="str">
            <v>NR</v>
          </cell>
          <cell r="J4096" t="str">
            <v>0.046</v>
          </cell>
          <cell r="K4096" t="str">
            <v>0.037-0.055</v>
          </cell>
          <cell r="L4096">
            <v>5.9999999999999999E-24</v>
          </cell>
        </row>
        <row r="4097">
          <cell r="A4097" t="str">
            <v>rs3794695</v>
          </cell>
          <cell r="B4097" t="str">
            <v>LDL cholesterol levels x long total sleep time interaction (2df test)</v>
          </cell>
          <cell r="C4097" t="str">
            <v>31719535</v>
          </cell>
          <cell r="D4097" t="str">
            <v>rs3794695</v>
          </cell>
          <cell r="E4097" t="str">
            <v>chr16:72097827</v>
          </cell>
          <cell r="F4097" t="str">
            <v>C=0.807, T=0.193</v>
          </cell>
          <cell r="G4097">
            <v>1</v>
          </cell>
          <cell r="H4097" t="str">
            <v>1</v>
          </cell>
          <cell r="I4097" t="str">
            <v>NR</v>
          </cell>
          <cell r="J4097" t="str">
            <v>1.721</v>
          </cell>
          <cell r="K4097" t="str">
            <v>1.3-2.14</v>
          </cell>
          <cell r="L4097">
            <v>2.0000000000000001E-17</v>
          </cell>
        </row>
        <row r="4098">
          <cell r="A4098" t="str">
            <v>rs3794695</v>
          </cell>
          <cell r="B4098" t="str">
            <v>Cholesteryl esters to total lipids ratio in large LDL</v>
          </cell>
          <cell r="C4098" t="str">
            <v>35213538</v>
          </cell>
          <cell r="D4098" t="str">
            <v>rs3794695</v>
          </cell>
          <cell r="E4098" t="str">
            <v>chr16:72097827</v>
          </cell>
          <cell r="F4098" t="str">
            <v>C=0.807, T=0.193</v>
          </cell>
          <cell r="G4098">
            <v>1</v>
          </cell>
          <cell r="H4098" t="str">
            <v>1</v>
          </cell>
          <cell r="I4098" t="str">
            <v>0.810986</v>
          </cell>
          <cell r="J4098" t="str">
            <v>0.036807</v>
          </cell>
          <cell r="K4098" t="str">
            <v>0.026-0.047</v>
          </cell>
          <cell r="L4098">
            <v>3.0000000000000001E-12</v>
          </cell>
        </row>
        <row r="4099">
          <cell r="A4099" t="str">
            <v>rs3794695</v>
          </cell>
          <cell r="B4099" t="str">
            <v>Medication use for hyperlipidemia (number of purchases)</v>
          </cell>
          <cell r="C4099" t="str">
            <v>36653479</v>
          </cell>
          <cell r="D4099" t="str">
            <v>rs3794695</v>
          </cell>
          <cell r="E4099" t="str">
            <v>chr16:72097827</v>
          </cell>
          <cell r="F4099" t="str">
            <v>C=0.807, T=0.193</v>
          </cell>
          <cell r="G4099">
            <v>1</v>
          </cell>
          <cell r="H4099" t="str">
            <v>1</v>
          </cell>
          <cell r="I4099" t="str">
            <v>NR</v>
          </cell>
          <cell r="J4099" t="str">
            <v>0.020984</v>
          </cell>
          <cell r="K4099" t="str">
            <v>0.018-0.024</v>
          </cell>
          <cell r="L4099">
            <v>3.0000000000000002E-40</v>
          </cell>
        </row>
        <row r="4100">
          <cell r="A4100" t="str">
            <v>rs3794695</v>
          </cell>
          <cell r="B4100" t="str">
            <v>LDL cholesterol levels in current drinkers</v>
          </cell>
          <cell r="C4100" t="str">
            <v>30698716</v>
          </cell>
          <cell r="D4100" t="str">
            <v>rs3794695</v>
          </cell>
          <cell r="E4100" t="str">
            <v>chr16:72097827</v>
          </cell>
          <cell r="F4100" t="str">
            <v>C=0.807, T=0.193</v>
          </cell>
          <cell r="G4100">
            <v>1</v>
          </cell>
          <cell r="H4100" t="str">
            <v>1</v>
          </cell>
          <cell r="I4100" t="str">
            <v>NR</v>
          </cell>
          <cell r="J4100" t="str">
            <v>2.192</v>
          </cell>
          <cell r="L4100">
            <v>1.9999999999999999E-23</v>
          </cell>
        </row>
        <row r="4101">
          <cell r="A4101" t="str">
            <v>rs3794695</v>
          </cell>
          <cell r="B4101" t="str">
            <v>LDL cholesterol levels in current drinkers</v>
          </cell>
          <cell r="C4101" t="str">
            <v>30698716</v>
          </cell>
          <cell r="D4101" t="str">
            <v>rs3794695</v>
          </cell>
          <cell r="E4101" t="str">
            <v>chr16:72097827</v>
          </cell>
          <cell r="F4101" t="str">
            <v>C=0.807, T=0.193</v>
          </cell>
          <cell r="G4101">
            <v>1</v>
          </cell>
          <cell r="H4101" t="str">
            <v>1</v>
          </cell>
          <cell r="I4101" t="str">
            <v>NR</v>
          </cell>
          <cell r="J4101" t="str">
            <v>1.605</v>
          </cell>
          <cell r="L4101">
            <v>4.0000000000000002E-9</v>
          </cell>
        </row>
        <row r="4102">
          <cell r="A4102" t="str">
            <v>rs3794695</v>
          </cell>
          <cell r="B4102" t="str">
            <v>LDL cholesterol levels in current drinkers</v>
          </cell>
          <cell r="C4102" t="str">
            <v>30698716</v>
          </cell>
          <cell r="D4102" t="str">
            <v>rs3794695</v>
          </cell>
          <cell r="E4102" t="str">
            <v>chr16:72097827</v>
          </cell>
          <cell r="F4102" t="str">
            <v>C=0.807, T=0.193</v>
          </cell>
          <cell r="G4102">
            <v>1</v>
          </cell>
          <cell r="H4102" t="str">
            <v>1</v>
          </cell>
          <cell r="I4102" t="str">
            <v>NR</v>
          </cell>
          <cell r="J4102" t="str">
            <v>1.94</v>
          </cell>
          <cell r="L4102">
            <v>6.0000000000000001E-32</v>
          </cell>
        </row>
        <row r="4103">
          <cell r="A4103" t="str">
            <v>rs3794695</v>
          </cell>
          <cell r="B4103" t="str">
            <v>Phospholipids in VLDL (UKB data field 23412)</v>
          </cell>
          <cell r="C4103" t="str">
            <v>36764567</v>
          </cell>
          <cell r="D4103" t="str">
            <v>rs3794695</v>
          </cell>
          <cell r="E4103" t="str">
            <v>chr16:72097827</v>
          </cell>
          <cell r="F4103" t="str">
            <v>C=0.807, T=0.193</v>
          </cell>
          <cell r="G4103">
            <v>1</v>
          </cell>
          <cell r="H4103" t="str">
            <v>1</v>
          </cell>
          <cell r="I4103" t="str">
            <v>0.189061</v>
          </cell>
          <cell r="J4103" t="str">
            <v>0.0458394</v>
          </cell>
          <cell r="K4103" t="str">
            <v>0.034-0.058</v>
          </cell>
          <cell r="L4103">
            <v>2E-14</v>
          </cell>
        </row>
        <row r="4104">
          <cell r="A4104" t="str">
            <v>rs3794695</v>
          </cell>
          <cell r="B4104" t="str">
            <v>Free cholesterol in VLDL (UKB data field 23420)</v>
          </cell>
          <cell r="C4104" t="str">
            <v>36764567</v>
          </cell>
          <cell r="D4104" t="str">
            <v>rs3794695</v>
          </cell>
          <cell r="E4104" t="str">
            <v>chr16:72097827</v>
          </cell>
          <cell r="F4104" t="str">
            <v>C=0.807, T=0.193</v>
          </cell>
          <cell r="G4104">
            <v>1</v>
          </cell>
          <cell r="H4104" t="str">
            <v>1</v>
          </cell>
          <cell r="I4104" t="str">
            <v>0.189061</v>
          </cell>
          <cell r="J4104" t="str">
            <v>0.0481733</v>
          </cell>
          <cell r="K4104" t="str">
            <v>0.036-0.06</v>
          </cell>
          <cell r="L4104">
            <v>1.0000000000000001E-15</v>
          </cell>
        </row>
        <row r="4105">
          <cell r="A4105" t="str">
            <v>rs3794695</v>
          </cell>
          <cell r="B4105" t="str">
            <v>VLDL cholesterol levels (UKB data field 23403)</v>
          </cell>
          <cell r="C4105" t="str">
            <v>36764567</v>
          </cell>
          <cell r="D4105" t="str">
            <v>rs3794695</v>
          </cell>
          <cell r="E4105" t="str">
            <v>chr16:72097827</v>
          </cell>
          <cell r="F4105" t="str">
            <v>C=0.807, T=0.193</v>
          </cell>
          <cell r="G4105">
            <v>1</v>
          </cell>
          <cell r="H4105" t="str">
            <v>1</v>
          </cell>
          <cell r="I4105" t="str">
            <v>0.189061</v>
          </cell>
          <cell r="J4105" t="str">
            <v>0.0478831</v>
          </cell>
          <cell r="K4105" t="str">
            <v>0.036-0.06</v>
          </cell>
          <cell r="L4105">
            <v>2.0000000000000002E-15</v>
          </cell>
        </row>
        <row r="4106">
          <cell r="A4106" t="str">
            <v>rs3794695</v>
          </cell>
          <cell r="B4106" t="str">
            <v>LDL cholesterol levels (UKB data field 23405)</v>
          </cell>
          <cell r="C4106" t="str">
            <v>36764567</v>
          </cell>
          <cell r="D4106" t="str">
            <v>rs3794695</v>
          </cell>
          <cell r="E4106" t="str">
            <v>chr16:72097827</v>
          </cell>
          <cell r="F4106" t="str">
            <v>C=0.807, T=0.193</v>
          </cell>
          <cell r="G4106">
            <v>1</v>
          </cell>
          <cell r="H4106" t="str">
            <v>1</v>
          </cell>
          <cell r="I4106" t="str">
            <v>0.189061</v>
          </cell>
          <cell r="J4106" t="str">
            <v>0.0463679</v>
          </cell>
          <cell r="K4106" t="str">
            <v>0.035-0.058</v>
          </cell>
          <cell r="L4106">
            <v>1E-14</v>
          </cell>
        </row>
        <row r="4107">
          <cell r="A4107" t="str">
            <v>rs3794695</v>
          </cell>
          <cell r="B4107" t="str">
            <v>Cholesteryl esters in VLDL (UKB data field 23416)</v>
          </cell>
          <cell r="C4107" t="str">
            <v>36764567</v>
          </cell>
          <cell r="D4107" t="str">
            <v>rs3794695</v>
          </cell>
          <cell r="E4107" t="str">
            <v>chr16:72097827</v>
          </cell>
          <cell r="F4107" t="str">
            <v>C=0.807, T=0.193</v>
          </cell>
          <cell r="G4107">
            <v>1</v>
          </cell>
          <cell r="H4107" t="str">
            <v>1</v>
          </cell>
          <cell r="I4107" t="str">
            <v>0.189061</v>
          </cell>
          <cell r="J4107" t="str">
            <v>0.0463557</v>
          </cell>
          <cell r="K4107" t="str">
            <v>0.035-0.058</v>
          </cell>
          <cell r="L4107">
            <v>2E-14</v>
          </cell>
        </row>
        <row r="4108">
          <cell r="A4108" t="str">
            <v>rs3794695</v>
          </cell>
          <cell r="B4108" t="str">
            <v>Cholesteryl esters in LDL (UKB data field 23417)</v>
          </cell>
          <cell r="C4108" t="str">
            <v>36764567</v>
          </cell>
          <cell r="D4108" t="str">
            <v>rs3794695</v>
          </cell>
          <cell r="E4108" t="str">
            <v>chr16:72097827</v>
          </cell>
          <cell r="F4108" t="str">
            <v>C=0.807, T=0.193</v>
          </cell>
          <cell r="G4108">
            <v>1</v>
          </cell>
          <cell r="H4108" t="str">
            <v>1</v>
          </cell>
          <cell r="I4108" t="str">
            <v>0.189061</v>
          </cell>
          <cell r="J4108" t="str">
            <v>0.048167</v>
          </cell>
          <cell r="K4108" t="str">
            <v>0.036-0.06</v>
          </cell>
          <cell r="L4108">
            <v>1.0000000000000001E-15</v>
          </cell>
        </row>
        <row r="4109">
          <cell r="A4109" t="str">
            <v>rs3794695</v>
          </cell>
          <cell r="B4109" t="str">
            <v>Concentration of VLDL particles (UKB data field 23428)</v>
          </cell>
          <cell r="C4109" t="str">
            <v>36764567</v>
          </cell>
          <cell r="D4109" t="str">
            <v>rs3794695</v>
          </cell>
          <cell r="E4109" t="str">
            <v>chr16:72097827</v>
          </cell>
          <cell r="F4109" t="str">
            <v>C=0.807, T=0.193</v>
          </cell>
          <cell r="G4109">
            <v>1</v>
          </cell>
          <cell r="H4109" t="str">
            <v>1</v>
          </cell>
          <cell r="I4109" t="str">
            <v>0.189061</v>
          </cell>
          <cell r="J4109" t="str">
            <v>0.0472724</v>
          </cell>
          <cell r="K4109" t="str">
            <v>0.036-0.059</v>
          </cell>
          <cell r="L4109">
            <v>4.0000000000000003E-15</v>
          </cell>
        </row>
        <row r="4110">
          <cell r="A4110" t="str">
            <v>rs3794695</v>
          </cell>
          <cell r="B4110" t="str">
            <v>Triglyceride levels x alcohol consumption (drinkers vs non-drinkers) interaction (2df)</v>
          </cell>
          <cell r="C4110" t="str">
            <v>30698716</v>
          </cell>
          <cell r="D4110" t="str">
            <v>rs3794695</v>
          </cell>
          <cell r="E4110" t="str">
            <v>chr16:72097827</v>
          </cell>
          <cell r="F4110" t="str">
            <v>C=0.807, T=0.193</v>
          </cell>
          <cell r="G4110">
            <v>1</v>
          </cell>
          <cell r="H4110" t="str">
            <v>1</v>
          </cell>
          <cell r="I4110" t="str">
            <v>NR</v>
          </cell>
          <cell r="L4110">
            <v>3.9999999999999999E-12</v>
          </cell>
        </row>
        <row r="4111">
          <cell r="A4111" t="str">
            <v>rs3794695</v>
          </cell>
          <cell r="B4111" t="str">
            <v>LDL cholesterol levels x alcohol consumption (drinkers vs non-drinkers) interaction (2df)</v>
          </cell>
          <cell r="C4111" t="str">
            <v>30698716</v>
          </cell>
          <cell r="D4111" t="str">
            <v>rs3794695</v>
          </cell>
          <cell r="E4111" t="str">
            <v>chr16:72097827</v>
          </cell>
          <cell r="F4111" t="str">
            <v>C=0.807, T=0.193</v>
          </cell>
          <cell r="G4111">
            <v>1</v>
          </cell>
          <cell r="H4111" t="str">
            <v>1</v>
          </cell>
          <cell r="I4111" t="str">
            <v>NR</v>
          </cell>
          <cell r="L4111">
            <v>2E-12</v>
          </cell>
        </row>
        <row r="4112">
          <cell r="A4112" t="str">
            <v>rs3794695</v>
          </cell>
          <cell r="B4112" t="str">
            <v>Triglyceride levels x alcohol consumption (drinkers vs non-drinkers) interaction (2df)</v>
          </cell>
          <cell r="C4112" t="str">
            <v>30698716</v>
          </cell>
          <cell r="D4112" t="str">
            <v>rs3794695</v>
          </cell>
          <cell r="E4112" t="str">
            <v>chr16:72097827</v>
          </cell>
          <cell r="F4112" t="str">
            <v>C=0.807, T=0.193</v>
          </cell>
          <cell r="G4112">
            <v>1</v>
          </cell>
          <cell r="H4112" t="str">
            <v>1</v>
          </cell>
          <cell r="I4112" t="str">
            <v>NR</v>
          </cell>
          <cell r="L4112">
            <v>2.0000000000000001E-13</v>
          </cell>
        </row>
        <row r="4113">
          <cell r="A4113" t="str">
            <v>rs3794695</v>
          </cell>
          <cell r="B4113" t="str">
            <v>LDL cholesterol levels x alcohol consumption (drinkers vs non-drinkers) interaction (2df)</v>
          </cell>
          <cell r="C4113" t="str">
            <v>30698716</v>
          </cell>
          <cell r="D4113" t="str">
            <v>rs3794695</v>
          </cell>
          <cell r="E4113" t="str">
            <v>chr16:72097827</v>
          </cell>
          <cell r="F4113" t="str">
            <v>C=0.807, T=0.193</v>
          </cell>
          <cell r="G4113">
            <v>1</v>
          </cell>
          <cell r="H4113" t="str">
            <v>1</v>
          </cell>
          <cell r="I4113" t="str">
            <v>NR</v>
          </cell>
          <cell r="L4113">
            <v>2E-45</v>
          </cell>
        </row>
        <row r="4114">
          <cell r="A4114" t="str">
            <v>rs3794695</v>
          </cell>
          <cell r="B4114" t="str">
            <v>LDL cholesterol levels x alcohol consumption (regular vs non-regular drinkers) interaction (2df)</v>
          </cell>
          <cell r="C4114" t="str">
            <v>30698716</v>
          </cell>
          <cell r="D4114" t="str">
            <v>rs3794695</v>
          </cell>
          <cell r="E4114" t="str">
            <v>chr16:72097827</v>
          </cell>
          <cell r="F4114" t="str">
            <v>C=0.807, T=0.193</v>
          </cell>
          <cell r="G4114">
            <v>1</v>
          </cell>
          <cell r="H4114" t="str">
            <v>1</v>
          </cell>
          <cell r="I4114" t="str">
            <v>NR</v>
          </cell>
          <cell r="L4114">
            <v>8.0000000000000002E-54</v>
          </cell>
        </row>
        <row r="4115">
          <cell r="A4115" t="str">
            <v>rs3794695</v>
          </cell>
          <cell r="B4115" t="str">
            <v>LDL cholesterol levels</v>
          </cell>
          <cell r="C4115" t="str">
            <v>30698716</v>
          </cell>
          <cell r="D4115" t="str">
            <v>rs3794695</v>
          </cell>
          <cell r="E4115" t="str">
            <v>chr16:72097827</v>
          </cell>
          <cell r="F4115" t="str">
            <v>C=0.807, T=0.193</v>
          </cell>
          <cell r="G4115">
            <v>1</v>
          </cell>
          <cell r="H4115" t="str">
            <v>1</v>
          </cell>
          <cell r="I4115" t="str">
            <v>NR</v>
          </cell>
          <cell r="J4115" t="str">
            <v>1.943</v>
          </cell>
          <cell r="L4115">
            <v>3.9999999999999998E-11</v>
          </cell>
        </row>
        <row r="4116">
          <cell r="A4116" t="str">
            <v>rs3794695</v>
          </cell>
          <cell r="B4116" t="str">
            <v>LDL cholesterol levels</v>
          </cell>
          <cell r="C4116" t="str">
            <v>30698716</v>
          </cell>
          <cell r="D4116" t="str">
            <v>rs3794695</v>
          </cell>
          <cell r="E4116" t="str">
            <v>chr16:72097827</v>
          </cell>
          <cell r="F4116" t="str">
            <v>C=0.807, T=0.193</v>
          </cell>
          <cell r="G4116">
            <v>1</v>
          </cell>
          <cell r="H4116" t="str">
            <v>1</v>
          </cell>
          <cell r="I4116" t="str">
            <v>NR</v>
          </cell>
          <cell r="J4116" t="str">
            <v>1.831</v>
          </cell>
          <cell r="L4116">
            <v>2E-12</v>
          </cell>
        </row>
        <row r="4117">
          <cell r="A4117" t="str">
            <v>rs3794695</v>
          </cell>
          <cell r="B4117" t="str">
            <v>LDL cholesterol levels</v>
          </cell>
          <cell r="C4117" t="str">
            <v>30698716</v>
          </cell>
          <cell r="D4117" t="str">
            <v>rs3794695</v>
          </cell>
          <cell r="E4117" t="str">
            <v>chr16:72097827</v>
          </cell>
          <cell r="F4117" t="str">
            <v>C=0.807, T=0.193</v>
          </cell>
          <cell r="G4117">
            <v>1</v>
          </cell>
          <cell r="H4117" t="str">
            <v>1</v>
          </cell>
          <cell r="I4117" t="str">
            <v>NR</v>
          </cell>
          <cell r="J4117" t="str">
            <v>1.874</v>
          </cell>
          <cell r="L4117">
            <v>6.9999999999999993E-24</v>
          </cell>
        </row>
        <row r="4118">
          <cell r="A4118" t="str">
            <v>rs3794695</v>
          </cell>
          <cell r="B4118" t="str">
            <v>LDL cholesterol levels x alcohol consumption (regular vs non-regular drinkers) interaction (2df)</v>
          </cell>
          <cell r="C4118" t="str">
            <v>30698716</v>
          </cell>
          <cell r="D4118" t="str">
            <v>rs3794695</v>
          </cell>
          <cell r="E4118" t="str">
            <v>chr16:72097827</v>
          </cell>
          <cell r="F4118" t="str">
            <v>C=0.807, T=0.193</v>
          </cell>
          <cell r="G4118">
            <v>1</v>
          </cell>
          <cell r="H4118" t="str">
            <v>1</v>
          </cell>
          <cell r="I4118" t="str">
            <v>NR</v>
          </cell>
          <cell r="L4118">
            <v>3E-43</v>
          </cell>
        </row>
        <row r="4119">
          <cell r="A4119" t="str">
            <v>rs3794695</v>
          </cell>
          <cell r="B4119" t="str">
            <v>LDL cholesterol levels x alcohol consumption (regular vs non-regular drinkers) interaction (2df)</v>
          </cell>
          <cell r="C4119" t="str">
            <v>30698716</v>
          </cell>
          <cell r="D4119" t="str">
            <v>rs3794695</v>
          </cell>
          <cell r="E4119" t="str">
            <v>chr16:72097827</v>
          </cell>
          <cell r="F4119" t="str">
            <v>C=0.807, T=0.193</v>
          </cell>
          <cell r="G4119">
            <v>1</v>
          </cell>
          <cell r="H4119" t="str">
            <v>1</v>
          </cell>
          <cell r="I4119" t="str">
            <v>NR</v>
          </cell>
          <cell r="L4119">
            <v>3E-10</v>
          </cell>
        </row>
        <row r="4120">
          <cell r="A4120" t="str">
            <v>rs3794695</v>
          </cell>
          <cell r="B4120" t="str">
            <v>Triglyceride levels x alcohol consumption (regular vs non-regular drinkers) interaction (2df)</v>
          </cell>
          <cell r="C4120" t="str">
            <v>30698716</v>
          </cell>
          <cell r="D4120" t="str">
            <v>rs3794695</v>
          </cell>
          <cell r="E4120" t="str">
            <v>chr16:72097827</v>
          </cell>
          <cell r="F4120" t="str">
            <v>C=0.807, T=0.193</v>
          </cell>
          <cell r="G4120">
            <v>1</v>
          </cell>
          <cell r="H4120" t="str">
            <v>1</v>
          </cell>
          <cell r="I4120" t="str">
            <v>NR</v>
          </cell>
          <cell r="L4120">
            <v>1E-10</v>
          </cell>
        </row>
        <row r="4121">
          <cell r="A4121" t="str">
            <v>rs3794695</v>
          </cell>
          <cell r="B4121" t="str">
            <v>Triglyceride levels x alcohol consumption (regular vs non-regular drinkers) interaction (2df)</v>
          </cell>
          <cell r="C4121" t="str">
            <v>30698716</v>
          </cell>
          <cell r="D4121" t="str">
            <v>rs3794695</v>
          </cell>
          <cell r="E4121" t="str">
            <v>chr16:72097827</v>
          </cell>
          <cell r="F4121" t="str">
            <v>C=0.807, T=0.193</v>
          </cell>
          <cell r="G4121">
            <v>1</v>
          </cell>
          <cell r="H4121" t="str">
            <v>1</v>
          </cell>
          <cell r="I4121" t="str">
            <v>NR</v>
          </cell>
          <cell r="L4121">
            <v>1.9999999999999999E-11</v>
          </cell>
        </row>
        <row r="4122">
          <cell r="A4122" t="str">
            <v>rs3794695</v>
          </cell>
          <cell r="B4122" t="str">
            <v>LDL cholesterol levels x alcohol consumption (drinkers vs non-drinkers) interaction (2df)</v>
          </cell>
          <cell r="C4122" t="str">
            <v>30698716</v>
          </cell>
          <cell r="D4122" t="str">
            <v>rs3794695</v>
          </cell>
          <cell r="E4122" t="str">
            <v>chr16:72097827</v>
          </cell>
          <cell r="F4122" t="str">
            <v>C=0.807, T=0.193</v>
          </cell>
          <cell r="G4122">
            <v>1</v>
          </cell>
          <cell r="H4122" t="str">
            <v>1</v>
          </cell>
          <cell r="I4122" t="str">
            <v>NR</v>
          </cell>
          <cell r="L4122">
            <v>2.0000000000000001E-59</v>
          </cell>
        </row>
        <row r="4123">
          <cell r="A4123" t="str">
            <v>rs3794695</v>
          </cell>
          <cell r="B4123" t="str">
            <v>Triglyceride levels</v>
          </cell>
          <cell r="C4123" t="str">
            <v>32203549</v>
          </cell>
          <cell r="D4123" t="str">
            <v>rs3794695</v>
          </cell>
          <cell r="E4123" t="str">
            <v>chr16:72097827</v>
          </cell>
          <cell r="F4123" t="str">
            <v>C=0.807, T=0.193</v>
          </cell>
          <cell r="G4123">
            <v>1</v>
          </cell>
          <cell r="H4123" t="str">
            <v>1</v>
          </cell>
          <cell r="I4123" t="str">
            <v>0.810003</v>
          </cell>
          <cell r="J4123" t="str">
            <v>0.0277108</v>
          </cell>
          <cell r="K4123" t="str">
            <v>0.023-0.033</v>
          </cell>
          <cell r="L4123">
            <v>1E-27</v>
          </cell>
        </row>
        <row r="4124">
          <cell r="A4124" t="str">
            <v>rs3794695</v>
          </cell>
          <cell r="B4124" t="str">
            <v>Cholesterol in large LDL (UKB data field 23533)</v>
          </cell>
          <cell r="C4124" t="str">
            <v>36764567</v>
          </cell>
          <cell r="D4124" t="str">
            <v>rs3794695</v>
          </cell>
          <cell r="E4124" t="str">
            <v>chr16:72097827</v>
          </cell>
          <cell r="F4124" t="str">
            <v>C=0.807, T=0.193</v>
          </cell>
          <cell r="G4124">
            <v>1</v>
          </cell>
          <cell r="H4124" t="str">
            <v>1</v>
          </cell>
          <cell r="I4124" t="str">
            <v>0.189061</v>
          </cell>
          <cell r="J4124" t="str">
            <v>0.043787</v>
          </cell>
          <cell r="K4124" t="str">
            <v>0.032-0.056</v>
          </cell>
          <cell r="L4124">
            <v>2.9999999999999998E-13</v>
          </cell>
        </row>
        <row r="4125">
          <cell r="A4125" t="str">
            <v>rs3794695</v>
          </cell>
          <cell r="B4125" t="str">
            <v>Concentration of large LDL particles (UKB data field 23530)</v>
          </cell>
          <cell r="C4125" t="str">
            <v>36764567</v>
          </cell>
          <cell r="D4125" t="str">
            <v>rs3794695</v>
          </cell>
          <cell r="E4125" t="str">
            <v>chr16:72097827</v>
          </cell>
          <cell r="F4125" t="str">
            <v>C=0.807, T=0.193</v>
          </cell>
          <cell r="G4125">
            <v>1</v>
          </cell>
          <cell r="H4125" t="str">
            <v>1</v>
          </cell>
          <cell r="I4125" t="str">
            <v>0.189061</v>
          </cell>
          <cell r="J4125" t="str">
            <v>0.0487546</v>
          </cell>
          <cell r="K4125" t="str">
            <v>0.037-0.061</v>
          </cell>
          <cell r="L4125">
            <v>5.9999999999999999E-16</v>
          </cell>
        </row>
        <row r="4126">
          <cell r="A4126" t="str">
            <v>rs3794695</v>
          </cell>
          <cell r="B4126" t="str">
            <v>Phospholipids in large LDL (UKB data field 23532)</v>
          </cell>
          <cell r="C4126" t="str">
            <v>36764567</v>
          </cell>
          <cell r="D4126" t="str">
            <v>rs3794695</v>
          </cell>
          <cell r="E4126" t="str">
            <v>chr16:72097827</v>
          </cell>
          <cell r="F4126" t="str">
            <v>C=0.807, T=0.193</v>
          </cell>
          <cell r="G4126">
            <v>1</v>
          </cell>
          <cell r="H4126" t="str">
            <v>1</v>
          </cell>
          <cell r="I4126" t="str">
            <v>0.189061</v>
          </cell>
          <cell r="J4126" t="str">
            <v>0.0424563</v>
          </cell>
          <cell r="K4126" t="str">
            <v>0.031-0.054</v>
          </cell>
          <cell r="L4126">
            <v>2E-12</v>
          </cell>
        </row>
        <row r="4127">
          <cell r="A4127" t="str">
            <v>rs3794695</v>
          </cell>
          <cell r="B4127" t="str">
            <v>Cholesteryl esters in large LDL (UKB data field 23534)</v>
          </cell>
          <cell r="C4127" t="str">
            <v>36764567</v>
          </cell>
          <cell r="D4127" t="str">
            <v>rs3794695</v>
          </cell>
          <cell r="E4127" t="str">
            <v>chr16:72097827</v>
          </cell>
          <cell r="F4127" t="str">
            <v>C=0.807, T=0.193</v>
          </cell>
          <cell r="G4127">
            <v>1</v>
          </cell>
          <cell r="H4127" t="str">
            <v>1</v>
          </cell>
          <cell r="I4127" t="str">
            <v>0.189061</v>
          </cell>
          <cell r="J4127" t="str">
            <v>0.0454313</v>
          </cell>
          <cell r="K4127" t="str">
            <v>0.034-0.057</v>
          </cell>
          <cell r="L4127">
            <v>4E-14</v>
          </cell>
        </row>
        <row r="4128">
          <cell r="A4128" t="str">
            <v>rs3794695</v>
          </cell>
          <cell r="B4128" t="str">
            <v>Cholesterol in small VLDL (UKB data field 23512)</v>
          </cell>
          <cell r="C4128" t="str">
            <v>36764567</v>
          </cell>
          <cell r="D4128" t="str">
            <v>rs3794695</v>
          </cell>
          <cell r="E4128" t="str">
            <v>chr16:72097827</v>
          </cell>
          <cell r="F4128" t="str">
            <v>C=0.807, T=0.193</v>
          </cell>
          <cell r="G4128">
            <v>1</v>
          </cell>
          <cell r="H4128" t="str">
            <v>1</v>
          </cell>
          <cell r="I4128" t="str">
            <v>0.189061</v>
          </cell>
          <cell r="J4128" t="str">
            <v>0.0486142</v>
          </cell>
          <cell r="K4128" t="str">
            <v>0.037-0.06</v>
          </cell>
          <cell r="L4128">
            <v>9.0000000000000003E-16</v>
          </cell>
        </row>
        <row r="4129">
          <cell r="A4129" t="str">
            <v>rs3794695</v>
          </cell>
          <cell r="B4129" t="str">
            <v>Free cholesterol in small VLDL (UKB data field 23514)</v>
          </cell>
          <cell r="C4129" t="str">
            <v>36764567</v>
          </cell>
          <cell r="D4129" t="str">
            <v>rs3794695</v>
          </cell>
          <cell r="E4129" t="str">
            <v>chr16:72097827</v>
          </cell>
          <cell r="F4129" t="str">
            <v>C=0.807, T=0.193</v>
          </cell>
          <cell r="G4129">
            <v>1</v>
          </cell>
          <cell r="H4129" t="str">
            <v>1</v>
          </cell>
          <cell r="I4129" t="str">
            <v>0.189061</v>
          </cell>
          <cell r="J4129" t="str">
            <v>0.0493261</v>
          </cell>
          <cell r="K4129" t="str">
            <v>0.037-0.061</v>
          </cell>
          <cell r="L4129">
            <v>3.9999999999999999E-16</v>
          </cell>
        </row>
        <row r="4130">
          <cell r="A4130" t="str">
            <v>rs3794695</v>
          </cell>
          <cell r="B4130" t="str">
            <v>Cholesteryl esters in small VLDL (UKB data field 23513)</v>
          </cell>
          <cell r="C4130" t="str">
            <v>36764567</v>
          </cell>
          <cell r="D4130" t="str">
            <v>rs3794695</v>
          </cell>
          <cell r="E4130" t="str">
            <v>chr16:72097827</v>
          </cell>
          <cell r="F4130" t="str">
            <v>C=0.807, T=0.193</v>
          </cell>
          <cell r="G4130">
            <v>1</v>
          </cell>
          <cell r="H4130" t="str">
            <v>1</v>
          </cell>
          <cell r="I4130" t="str">
            <v>0.189061</v>
          </cell>
          <cell r="J4130" t="str">
            <v>0.0476131</v>
          </cell>
          <cell r="K4130" t="str">
            <v>0.036-0.059</v>
          </cell>
          <cell r="L4130">
            <v>2.9999999999999998E-15</v>
          </cell>
        </row>
        <row r="4131">
          <cell r="A4131" t="str">
            <v>rs3794695</v>
          </cell>
          <cell r="B4131" t="str">
            <v>Phospholipids in small VLDL (UKB data field 23511)</v>
          </cell>
          <cell r="C4131" t="str">
            <v>36764567</v>
          </cell>
          <cell r="D4131" t="str">
            <v>rs3794695</v>
          </cell>
          <cell r="E4131" t="str">
            <v>chr16:72097827</v>
          </cell>
          <cell r="F4131" t="str">
            <v>C=0.807, T=0.193</v>
          </cell>
          <cell r="G4131">
            <v>1</v>
          </cell>
          <cell r="H4131" t="str">
            <v>1</v>
          </cell>
          <cell r="I4131" t="str">
            <v>0.189061</v>
          </cell>
          <cell r="J4131" t="str">
            <v>0.0493217</v>
          </cell>
          <cell r="K4131" t="str">
            <v>0.037-0.061</v>
          </cell>
          <cell r="L4131">
            <v>2.9999999999999999E-16</v>
          </cell>
        </row>
        <row r="4132">
          <cell r="A4132" t="str">
            <v>rs3794695</v>
          </cell>
          <cell r="B4132" t="str">
            <v>Cholesteryl esters in small LDL (UKB data field 23548)</v>
          </cell>
          <cell r="C4132" t="str">
            <v>36764567</v>
          </cell>
          <cell r="D4132" t="str">
            <v>rs3794695</v>
          </cell>
          <cell r="E4132" t="str">
            <v>chr16:72097827</v>
          </cell>
          <cell r="F4132" t="str">
            <v>C=0.807, T=0.193</v>
          </cell>
          <cell r="G4132">
            <v>1</v>
          </cell>
          <cell r="H4132" t="str">
            <v>1</v>
          </cell>
          <cell r="I4132" t="str">
            <v>0.189061</v>
          </cell>
          <cell r="J4132" t="str">
            <v>0.0502978</v>
          </cell>
          <cell r="K4132" t="str">
            <v>0.038-0.062</v>
          </cell>
          <cell r="L4132">
            <v>9.9999999999999998E-17</v>
          </cell>
        </row>
        <row r="4133">
          <cell r="A4133" t="str">
            <v>rs3794695</v>
          </cell>
          <cell r="B4133" t="str">
            <v>Cholesteryl esters in large VLDL (UKB data field 23499)</v>
          </cell>
          <cell r="C4133" t="str">
            <v>36764567</v>
          </cell>
          <cell r="D4133" t="str">
            <v>rs3794695</v>
          </cell>
          <cell r="E4133" t="str">
            <v>chr16:72097827</v>
          </cell>
          <cell r="F4133" t="str">
            <v>C=0.807, T=0.193</v>
          </cell>
          <cell r="G4133">
            <v>1</v>
          </cell>
          <cell r="H4133" t="str">
            <v>1</v>
          </cell>
          <cell r="I4133" t="str">
            <v>0.189061</v>
          </cell>
          <cell r="J4133" t="str">
            <v>0.0450463</v>
          </cell>
          <cell r="K4133" t="str">
            <v>0.033-0.057</v>
          </cell>
          <cell r="L4133">
            <v>5.0000000000000002E-14</v>
          </cell>
        </row>
        <row r="4134">
          <cell r="A4134" t="str">
            <v>rs3794695</v>
          </cell>
          <cell r="B4134" t="str">
            <v>Cholesterol in large VLDL (UKB data field 23498)</v>
          </cell>
          <cell r="C4134" t="str">
            <v>36764567</v>
          </cell>
          <cell r="D4134" t="str">
            <v>rs3794695</v>
          </cell>
          <cell r="E4134" t="str">
            <v>chr16:72097827</v>
          </cell>
          <cell r="F4134" t="str">
            <v>C=0.807, T=0.193</v>
          </cell>
          <cell r="G4134">
            <v>1</v>
          </cell>
          <cell r="H4134" t="str">
            <v>1</v>
          </cell>
          <cell r="I4134" t="str">
            <v>0.189061</v>
          </cell>
          <cell r="J4134" t="str">
            <v>0.0429675</v>
          </cell>
          <cell r="K4134" t="str">
            <v>0.031-0.055</v>
          </cell>
          <cell r="L4134">
            <v>4.0000000000000001E-13</v>
          </cell>
        </row>
        <row r="4135">
          <cell r="A4135" t="str">
            <v>rs3794695</v>
          </cell>
          <cell r="B4135" t="str">
            <v>Multi-trait sum score</v>
          </cell>
          <cell r="C4135" t="str">
            <v>37277458</v>
          </cell>
          <cell r="D4135" t="str">
            <v>rs3794695</v>
          </cell>
          <cell r="E4135" t="str">
            <v>chr16:72097827</v>
          </cell>
          <cell r="F4135" t="str">
            <v>C=0.807, T=0.193</v>
          </cell>
          <cell r="G4135">
            <v>1</v>
          </cell>
          <cell r="H4135" t="str">
            <v>1</v>
          </cell>
          <cell r="I4135" t="str">
            <v>NR</v>
          </cell>
          <cell r="L4135">
            <v>9.9999999999999998E-13</v>
          </cell>
        </row>
        <row r="4136">
          <cell r="A4136" t="str">
            <v>rs3794695</v>
          </cell>
          <cell r="B4136" t="str">
            <v>Free cholesterol to total lipids ratio in small VLDL</v>
          </cell>
          <cell r="C4136" t="str">
            <v>38448586</v>
          </cell>
          <cell r="D4136" t="str">
            <v>rs3794695</v>
          </cell>
          <cell r="E4136" t="str">
            <v>chr16:72097827</v>
          </cell>
          <cell r="F4136" t="str">
            <v>C=0.807, T=0.193</v>
          </cell>
          <cell r="G4136">
            <v>1</v>
          </cell>
          <cell r="H4136" t="str">
            <v>1</v>
          </cell>
          <cell r="I4136" t="str">
            <v>0.215</v>
          </cell>
          <cell r="J4136" t="str">
            <v>0.0309</v>
          </cell>
          <cell r="K4136" t="str">
            <v>0.021-0.04</v>
          </cell>
          <cell r="L4136">
            <v>1E-10</v>
          </cell>
        </row>
        <row r="4137">
          <cell r="A4137" t="str">
            <v>rs3794695</v>
          </cell>
          <cell r="B4137" t="str">
            <v>Concentration of medium VLDL particles (UKB data field 23502)</v>
          </cell>
          <cell r="C4137" t="str">
            <v>36764567</v>
          </cell>
          <cell r="D4137" t="str">
            <v>rs3794695</v>
          </cell>
          <cell r="E4137" t="str">
            <v>chr16:72097827</v>
          </cell>
          <cell r="F4137" t="str">
            <v>C=0.807, T=0.193</v>
          </cell>
          <cell r="G4137">
            <v>1</v>
          </cell>
          <cell r="H4137" t="str">
            <v>1</v>
          </cell>
          <cell r="I4137" t="str">
            <v>0.189061</v>
          </cell>
          <cell r="J4137" t="str">
            <v>0.050113</v>
          </cell>
          <cell r="K4137" t="str">
            <v>0.038-0.062</v>
          </cell>
          <cell r="L4137">
            <v>9.9999999999999998E-17</v>
          </cell>
        </row>
        <row r="4138">
          <cell r="A4138" t="str">
            <v>rs3794695</v>
          </cell>
          <cell r="B4138" t="str">
            <v>Phospholipids in medium VLDL (UKB data field 23504)</v>
          </cell>
          <cell r="C4138" t="str">
            <v>36764567</v>
          </cell>
          <cell r="D4138" t="str">
            <v>rs3794695</v>
          </cell>
          <cell r="E4138" t="str">
            <v>chr16:72097827</v>
          </cell>
          <cell r="F4138" t="str">
            <v>C=0.807, T=0.193</v>
          </cell>
          <cell r="G4138">
            <v>1</v>
          </cell>
          <cell r="H4138" t="str">
            <v>1</v>
          </cell>
          <cell r="I4138" t="str">
            <v>0.189061</v>
          </cell>
          <cell r="J4138" t="str">
            <v>0.0498944</v>
          </cell>
          <cell r="K4138" t="str">
            <v>0.038-0.062</v>
          </cell>
          <cell r="L4138">
            <v>9.9999999999999998E-17</v>
          </cell>
        </row>
        <row r="4139">
          <cell r="A4139" t="str">
            <v>rs3794695</v>
          </cell>
          <cell r="B4139" t="str">
            <v>Total lipids in medium VLDL (UKB data field 23503)</v>
          </cell>
          <cell r="C4139" t="str">
            <v>36764567</v>
          </cell>
          <cell r="D4139" t="str">
            <v>rs3794695</v>
          </cell>
          <cell r="E4139" t="str">
            <v>chr16:72097827</v>
          </cell>
          <cell r="F4139" t="str">
            <v>C=0.807, T=0.193</v>
          </cell>
          <cell r="G4139">
            <v>1</v>
          </cell>
          <cell r="H4139" t="str">
            <v>1</v>
          </cell>
          <cell r="I4139" t="str">
            <v>0.189061</v>
          </cell>
          <cell r="J4139" t="str">
            <v>0.0472497</v>
          </cell>
          <cell r="K4139" t="str">
            <v>0.035-0.059</v>
          </cell>
          <cell r="L4139">
            <v>4.0000000000000003E-15</v>
          </cell>
        </row>
        <row r="4140">
          <cell r="A4140" t="str">
            <v>rs3794695</v>
          </cell>
          <cell r="B4140" t="str">
            <v>Cholesterol in medium LDL (UKB data field 23540)</v>
          </cell>
          <cell r="C4140" t="str">
            <v>36764567</v>
          </cell>
          <cell r="D4140" t="str">
            <v>rs3794695</v>
          </cell>
          <cell r="E4140" t="str">
            <v>chr16:72097827</v>
          </cell>
          <cell r="F4140" t="str">
            <v>C=0.807, T=0.193</v>
          </cell>
          <cell r="G4140">
            <v>1</v>
          </cell>
          <cell r="H4140" t="str">
            <v>1</v>
          </cell>
          <cell r="I4140" t="str">
            <v>0.189061</v>
          </cell>
          <cell r="J4140" t="str">
            <v>0.0489014</v>
          </cell>
          <cell r="K4140" t="str">
            <v>0.037-0.061</v>
          </cell>
          <cell r="L4140">
            <v>7.0000000000000003E-16</v>
          </cell>
        </row>
        <row r="4141">
          <cell r="A4141" t="str">
            <v>rs3794695</v>
          </cell>
          <cell r="B4141" t="str">
            <v>Free cholesterol in medium LDL (UKB data field 23542)</v>
          </cell>
          <cell r="C4141" t="str">
            <v>36764567</v>
          </cell>
          <cell r="D4141" t="str">
            <v>rs3794695</v>
          </cell>
          <cell r="E4141" t="str">
            <v>chr16:72097827</v>
          </cell>
          <cell r="F4141" t="str">
            <v>C=0.807, T=0.193</v>
          </cell>
          <cell r="G4141">
            <v>1</v>
          </cell>
          <cell r="H4141" t="str">
            <v>1</v>
          </cell>
          <cell r="I4141" t="str">
            <v>0.189061</v>
          </cell>
          <cell r="J4141" t="str">
            <v>0.0422712</v>
          </cell>
          <cell r="K4141" t="str">
            <v>0.03-0.054</v>
          </cell>
          <cell r="L4141">
            <v>3.0000000000000001E-12</v>
          </cell>
        </row>
        <row r="4142">
          <cell r="A4142" t="str">
            <v>rs3794695</v>
          </cell>
          <cell r="B4142" t="str">
            <v>Total lipids in medium LDL (UKB data field 23538)</v>
          </cell>
          <cell r="C4142" t="str">
            <v>36764567</v>
          </cell>
          <cell r="D4142" t="str">
            <v>rs3794695</v>
          </cell>
          <cell r="E4142" t="str">
            <v>chr16:72097827</v>
          </cell>
          <cell r="F4142" t="str">
            <v>C=0.807, T=0.193</v>
          </cell>
          <cell r="G4142">
            <v>1</v>
          </cell>
          <cell r="H4142" t="str">
            <v>1</v>
          </cell>
          <cell r="I4142" t="str">
            <v>0.189061</v>
          </cell>
          <cell r="J4142" t="str">
            <v>0.0493915</v>
          </cell>
          <cell r="K4142" t="str">
            <v>0.038-0.061</v>
          </cell>
          <cell r="L4142">
            <v>3.9999999999999999E-16</v>
          </cell>
        </row>
        <row r="4143">
          <cell r="A4143" t="str">
            <v>rs3794695</v>
          </cell>
          <cell r="B4143" t="str">
            <v>Phospholipids in medium LDL (UKB data field 23539)</v>
          </cell>
          <cell r="C4143" t="str">
            <v>36764567</v>
          </cell>
          <cell r="D4143" t="str">
            <v>rs3794695</v>
          </cell>
          <cell r="E4143" t="str">
            <v>chr16:72097827</v>
          </cell>
          <cell r="F4143" t="str">
            <v>C=0.807, T=0.193</v>
          </cell>
          <cell r="G4143">
            <v>1</v>
          </cell>
          <cell r="H4143" t="str">
            <v>1</v>
          </cell>
          <cell r="I4143" t="str">
            <v>0.189061</v>
          </cell>
          <cell r="J4143" t="str">
            <v>0.0477153</v>
          </cell>
          <cell r="K4143" t="str">
            <v>0.036-0.06</v>
          </cell>
          <cell r="L4143">
            <v>2.9999999999999998E-15</v>
          </cell>
        </row>
        <row r="4144">
          <cell r="A4144" t="str">
            <v>rs3794695</v>
          </cell>
          <cell r="B4144" t="str">
            <v>Cholesteryl esters in medium LDL (UKB data field 23541)</v>
          </cell>
          <cell r="C4144" t="str">
            <v>36764567</v>
          </cell>
          <cell r="D4144" t="str">
            <v>rs3794695</v>
          </cell>
          <cell r="E4144" t="str">
            <v>chr16:72097827</v>
          </cell>
          <cell r="F4144" t="str">
            <v>C=0.807, T=0.193</v>
          </cell>
          <cell r="G4144">
            <v>1</v>
          </cell>
          <cell r="H4144" t="str">
            <v>1</v>
          </cell>
          <cell r="I4144" t="str">
            <v>0.189061</v>
          </cell>
          <cell r="J4144" t="str">
            <v>0.0500978</v>
          </cell>
          <cell r="K4144" t="str">
            <v>0.038-0.062</v>
          </cell>
          <cell r="L4144">
            <v>9.9999999999999998E-17</v>
          </cell>
        </row>
        <row r="4145">
          <cell r="A4145" t="str">
            <v>rs3794695</v>
          </cell>
          <cell r="B4145" t="str">
            <v>Free cholesterol in medium VLDL (UKB data field 23507)</v>
          </cell>
          <cell r="C4145" t="str">
            <v>36764567</v>
          </cell>
          <cell r="D4145" t="str">
            <v>rs3794695</v>
          </cell>
          <cell r="E4145" t="str">
            <v>chr16:72097827</v>
          </cell>
          <cell r="F4145" t="str">
            <v>C=0.807, T=0.193</v>
          </cell>
          <cell r="G4145">
            <v>1</v>
          </cell>
          <cell r="H4145" t="str">
            <v>1</v>
          </cell>
          <cell r="I4145" t="str">
            <v>0.189061</v>
          </cell>
          <cell r="J4145" t="str">
            <v>0.0496524</v>
          </cell>
          <cell r="K4145" t="str">
            <v>0.038-0.061</v>
          </cell>
          <cell r="L4145">
            <v>2E-16</v>
          </cell>
        </row>
        <row r="4146">
          <cell r="A4146" t="str">
            <v>rs3794695</v>
          </cell>
          <cell r="B4146" t="str">
            <v>Concentration of small VLDL particles (UKB data field 23509)</v>
          </cell>
          <cell r="C4146" t="str">
            <v>36764567</v>
          </cell>
          <cell r="D4146" t="str">
            <v>rs3794695</v>
          </cell>
          <cell r="E4146" t="str">
            <v>chr16:72097827</v>
          </cell>
          <cell r="F4146" t="str">
            <v>C=0.807, T=0.193</v>
          </cell>
          <cell r="G4146">
            <v>1</v>
          </cell>
          <cell r="H4146" t="str">
            <v>1</v>
          </cell>
          <cell r="I4146" t="str">
            <v>0.189061</v>
          </cell>
          <cell r="J4146" t="str">
            <v>0.0438791</v>
          </cell>
          <cell r="K4146" t="str">
            <v>0.032-0.056</v>
          </cell>
          <cell r="L4146">
            <v>2.0000000000000001E-13</v>
          </cell>
        </row>
        <row r="4147">
          <cell r="A4147" t="str">
            <v>rs3794695</v>
          </cell>
          <cell r="B4147" t="str">
            <v>Total lipids in small VLDL (UKB data field 23510)</v>
          </cell>
          <cell r="C4147" t="str">
            <v>36764567</v>
          </cell>
          <cell r="D4147" t="str">
            <v>rs3794695</v>
          </cell>
          <cell r="E4147" t="str">
            <v>chr16:72097827</v>
          </cell>
          <cell r="F4147" t="str">
            <v>C=0.807, T=0.193</v>
          </cell>
          <cell r="G4147">
            <v>1</v>
          </cell>
          <cell r="H4147" t="str">
            <v>1</v>
          </cell>
          <cell r="I4147" t="str">
            <v>0.189061</v>
          </cell>
          <cell r="J4147" t="str">
            <v>0.0452296</v>
          </cell>
          <cell r="K4147" t="str">
            <v>0.034-0.057</v>
          </cell>
          <cell r="L4147">
            <v>4E-14</v>
          </cell>
        </row>
        <row r="4148">
          <cell r="A4148" t="str">
            <v>rs3794695</v>
          </cell>
          <cell r="B4148" t="str">
            <v>Triglycerides in medium VLDL (UKB data field 23508)</v>
          </cell>
          <cell r="C4148" t="str">
            <v>36764567</v>
          </cell>
          <cell r="D4148" t="str">
            <v>rs3794695</v>
          </cell>
          <cell r="E4148" t="str">
            <v>chr16:72097827</v>
          </cell>
          <cell r="F4148" t="str">
            <v>C=0.807, T=0.193</v>
          </cell>
          <cell r="G4148">
            <v>1</v>
          </cell>
          <cell r="H4148" t="str">
            <v>1</v>
          </cell>
          <cell r="I4148" t="str">
            <v>0.189061</v>
          </cell>
          <cell r="J4148" t="str">
            <v>0.0361203</v>
          </cell>
          <cell r="K4148" t="str">
            <v>0.025-0.048</v>
          </cell>
          <cell r="L4148">
            <v>8.0000000000000003E-10</v>
          </cell>
        </row>
        <row r="4149">
          <cell r="A4149" t="str">
            <v>rs3794695</v>
          </cell>
          <cell r="B4149" t="str">
            <v>Total lipid levels in medium VLDL</v>
          </cell>
          <cell r="C4149" t="str">
            <v>35213538</v>
          </cell>
          <cell r="D4149" t="str">
            <v>rs3794695</v>
          </cell>
          <cell r="E4149" t="str">
            <v>chr16:72097827</v>
          </cell>
          <cell r="F4149" t="str">
            <v>C=0.807, T=0.193</v>
          </cell>
          <cell r="G4149">
            <v>1</v>
          </cell>
          <cell r="H4149" t="str">
            <v>1</v>
          </cell>
          <cell r="I4149" t="str">
            <v>0.810986</v>
          </cell>
          <cell r="J4149" t="str">
            <v>0.0459845</v>
          </cell>
          <cell r="K4149" t="str">
            <v>0.036-0.056</v>
          </cell>
          <cell r="L4149">
            <v>2.0000000000000001E-18</v>
          </cell>
        </row>
        <row r="4150">
          <cell r="A4150" t="str">
            <v>rs3794695</v>
          </cell>
          <cell r="B4150" t="str">
            <v>Triglyceride to HDL cholesterol ratio</v>
          </cell>
          <cell r="C4150" t="str">
            <v>38200128</v>
          </cell>
          <cell r="D4150" t="str">
            <v>rs3794695</v>
          </cell>
          <cell r="E4150" t="str">
            <v>chr16:72097827</v>
          </cell>
          <cell r="F4150" t="str">
            <v>C=0.807, T=0.193</v>
          </cell>
          <cell r="G4150">
            <v>1</v>
          </cell>
          <cell r="H4150" t="str">
            <v>1</v>
          </cell>
          <cell r="I4150" t="str">
            <v>0.19</v>
          </cell>
          <cell r="J4150" t="str">
            <v>0.0323</v>
          </cell>
          <cell r="K4150" t="str">
            <v>0.026-0.039</v>
          </cell>
          <cell r="L4150">
            <v>7.0000000000000003E-16</v>
          </cell>
        </row>
        <row r="4151">
          <cell r="A4151" t="str">
            <v>rs3794695</v>
          </cell>
          <cell r="B4151" t="str">
            <v>Triglyceride to HDL cholesterol ratio</v>
          </cell>
          <cell r="C4151" t="str">
            <v>38200128</v>
          </cell>
          <cell r="D4151" t="str">
            <v>rs3794695</v>
          </cell>
          <cell r="E4151" t="str">
            <v>chr16:72097827</v>
          </cell>
          <cell r="F4151" t="str">
            <v>C=0.807, T=0.193</v>
          </cell>
          <cell r="G4151">
            <v>1</v>
          </cell>
          <cell r="H4151" t="str">
            <v>1</v>
          </cell>
          <cell r="I4151" t="str">
            <v>0.1898</v>
          </cell>
          <cell r="J4151" t="str">
            <v>0.0315</v>
          </cell>
          <cell r="K4151" t="str">
            <v>0.024-0.039</v>
          </cell>
          <cell r="L4151">
            <v>9.9999999999999994E-12</v>
          </cell>
        </row>
        <row r="4152">
          <cell r="A4152" t="str">
            <v>rs3794695</v>
          </cell>
          <cell r="B4152" t="str">
            <v>Cholesteryl ester levels in VLDL</v>
          </cell>
          <cell r="C4152" t="str">
            <v>35213538</v>
          </cell>
          <cell r="D4152" t="str">
            <v>rs3794695</v>
          </cell>
          <cell r="E4152" t="str">
            <v>chr16:72097827</v>
          </cell>
          <cell r="F4152" t="str">
            <v>C=0.807, T=0.193</v>
          </cell>
          <cell r="G4152">
            <v>1</v>
          </cell>
          <cell r="H4152" t="str">
            <v>1</v>
          </cell>
          <cell r="I4152" t="str">
            <v>0.810986</v>
          </cell>
          <cell r="J4152" t="str">
            <v>0.0431802</v>
          </cell>
          <cell r="K4152" t="str">
            <v>0.033-0.054</v>
          </cell>
          <cell r="L4152">
            <v>2.9999999999999999E-16</v>
          </cell>
        </row>
        <row r="4153">
          <cell r="A4153" t="str">
            <v>rs3794695</v>
          </cell>
          <cell r="B4153" t="str">
            <v>VLDL cholesterol levels</v>
          </cell>
          <cell r="C4153" t="str">
            <v>35213538</v>
          </cell>
          <cell r="D4153" t="str">
            <v>rs3794695</v>
          </cell>
          <cell r="E4153" t="str">
            <v>chr16:72097827</v>
          </cell>
          <cell r="F4153" t="str">
            <v>C=0.807, T=0.193</v>
          </cell>
          <cell r="G4153">
            <v>1</v>
          </cell>
          <cell r="H4153" t="str">
            <v>1</v>
          </cell>
          <cell r="I4153" t="str">
            <v>0.810986</v>
          </cell>
          <cell r="J4153" t="str">
            <v>0.0451069</v>
          </cell>
          <cell r="K4153" t="str">
            <v>0.035-0.055</v>
          </cell>
          <cell r="L4153">
            <v>1.0000000000000001E-17</v>
          </cell>
        </row>
        <row r="4154">
          <cell r="A4154" t="str">
            <v>rs3794695</v>
          </cell>
          <cell r="B4154" t="str">
            <v>Mean corpuscular volume</v>
          </cell>
          <cell r="C4154" t="str">
            <v>34594039</v>
          </cell>
          <cell r="D4154" t="str">
            <v>rs3794695</v>
          </cell>
          <cell r="E4154" t="str">
            <v>chr16:72097827</v>
          </cell>
          <cell r="F4154" t="str">
            <v>C=0.807, T=0.193</v>
          </cell>
          <cell r="G4154">
            <v>1</v>
          </cell>
          <cell r="H4154" t="str">
            <v>1</v>
          </cell>
          <cell r="I4154" t="str">
            <v>NR</v>
          </cell>
          <cell r="J4154" t="str">
            <v>0.0137</v>
          </cell>
          <cell r="K4154" t="str">
            <v>0.0092-0.0182</v>
          </cell>
          <cell r="L4154">
            <v>6E-9</v>
          </cell>
        </row>
        <row r="4155">
          <cell r="A4155" t="str">
            <v>rs3794695</v>
          </cell>
          <cell r="B4155" t="str">
            <v>Lipoprotein (a) levels</v>
          </cell>
          <cell r="C4155" t="str">
            <v>33730874</v>
          </cell>
          <cell r="D4155" t="str">
            <v>rs34042070</v>
          </cell>
          <cell r="E4155" t="str">
            <v>chr16:72101525</v>
          </cell>
          <cell r="F4155" t="str">
            <v>C=0.798, G=0.202</v>
          </cell>
          <cell r="G4155">
            <v>0.94507267829843</v>
          </cell>
          <cell r="H4155" t="str">
            <v>1</v>
          </cell>
          <cell r="I4155" t="str">
            <v>NR</v>
          </cell>
          <cell r="J4155" t="str">
            <v>0.01573</v>
          </cell>
          <cell r="K4155" t="str">
            <v>0.011-0.021/</v>
          </cell>
          <cell r="L4155">
            <v>2.0000000000000002E-15</v>
          </cell>
        </row>
        <row r="4156">
          <cell r="A4156" t="str">
            <v>rs3794695</v>
          </cell>
          <cell r="B4156" t="str">
            <v>Coronary artery disease</v>
          </cell>
          <cell r="C4156" t="str">
            <v>33020668</v>
          </cell>
          <cell r="D4156" t="str">
            <v>rs34042070</v>
          </cell>
          <cell r="E4156" t="str">
            <v>chr16:72101525</v>
          </cell>
          <cell r="F4156" t="str">
            <v>C=0.798, G=0.202</v>
          </cell>
          <cell r="G4156">
            <v>0.94507267829843</v>
          </cell>
          <cell r="H4156" t="str">
            <v>1</v>
          </cell>
          <cell r="I4156" t="str">
            <v>NR</v>
          </cell>
          <cell r="J4156" t="str">
            <v>0.0407425</v>
          </cell>
          <cell r="K4156" t="str">
            <v>0.03-0.052</v>
          </cell>
          <cell r="L4156">
            <v>9E-13</v>
          </cell>
        </row>
        <row r="4157">
          <cell r="A4157" t="str">
            <v>rs3794695</v>
          </cell>
          <cell r="B4157" t="str">
            <v>Low density lipoprotein cholesterol levels</v>
          </cell>
          <cell r="C4157" t="str">
            <v>32493714</v>
          </cell>
          <cell r="D4157" t="str">
            <v>rs34042070</v>
          </cell>
          <cell r="E4157" t="str">
            <v>chr16:72101525</v>
          </cell>
          <cell r="F4157" t="str">
            <v>C=0.798, G=0.202</v>
          </cell>
          <cell r="G4157">
            <v>0.94507267829843</v>
          </cell>
          <cell r="H4157" t="str">
            <v>1</v>
          </cell>
          <cell r="I4157" t="str">
            <v>0.812364</v>
          </cell>
          <cell r="J4157" t="str">
            <v>0.0700152</v>
          </cell>
          <cell r="K4157" t="str">
            <v>0.065-0.075</v>
          </cell>
          <cell r="L4157">
            <v>9.9999999999999995E-178</v>
          </cell>
        </row>
        <row r="4158">
          <cell r="A4158" t="str">
            <v>rs3794695</v>
          </cell>
          <cell r="B4158" t="str">
            <v>Dyslipidemia</v>
          </cell>
          <cell r="C4158" t="str">
            <v>33893285</v>
          </cell>
          <cell r="D4158" t="str">
            <v>rs34042070</v>
          </cell>
          <cell r="E4158" t="str">
            <v>chr16:72101525</v>
          </cell>
          <cell r="F4158" t="str">
            <v>C=0.798, G=0.202</v>
          </cell>
          <cell r="G4158">
            <v>0.94507267829843</v>
          </cell>
          <cell r="H4158" t="str">
            <v>1</v>
          </cell>
          <cell r="I4158" t="str">
            <v>0.2</v>
          </cell>
          <cell r="J4158" t="str">
            <v>1.15</v>
          </cell>
          <cell r="L4158">
            <v>4.9999999999999999E-17</v>
          </cell>
        </row>
        <row r="4159">
          <cell r="A4159" t="str">
            <v>rs3794695</v>
          </cell>
          <cell r="B4159" t="str">
            <v>Cardiovascular disease</v>
          </cell>
          <cell r="C4159" t="str">
            <v>30595370</v>
          </cell>
          <cell r="D4159" t="str">
            <v>rs34042070</v>
          </cell>
          <cell r="E4159" t="str">
            <v>chr16:72101525</v>
          </cell>
          <cell r="F4159" t="str">
            <v>C=0.798, G=0.202</v>
          </cell>
          <cell r="G4159">
            <v>0.94507267829843</v>
          </cell>
          <cell r="H4159" t="str">
            <v>1</v>
          </cell>
          <cell r="I4159" t="str">
            <v>NR</v>
          </cell>
          <cell r="L4159">
            <v>2E-12</v>
          </cell>
        </row>
        <row r="4160">
          <cell r="A4160" t="str">
            <v>rs3794695</v>
          </cell>
          <cell r="B4160" t="str">
            <v>Low density lipoprotein cholesterol levels</v>
          </cell>
          <cell r="C4160" t="str">
            <v>32154731</v>
          </cell>
          <cell r="D4160" t="str">
            <v>rs34042070</v>
          </cell>
          <cell r="E4160" t="str">
            <v>chr16:72101525</v>
          </cell>
          <cell r="F4160" t="str">
            <v>C=0.798, G=0.202</v>
          </cell>
          <cell r="G4160">
            <v>0.94507267829843</v>
          </cell>
          <cell r="H4160" t="str">
            <v>1</v>
          </cell>
          <cell r="I4160" t="str">
            <v>NR</v>
          </cell>
          <cell r="J4160" t="str">
            <v>0.0719</v>
          </cell>
          <cell r="K4160" t="str">
            <v>0.066-0.078</v>
          </cell>
          <cell r="L4160">
            <v>4.9999999999999996E-105</v>
          </cell>
        </row>
        <row r="4161">
          <cell r="A4161" t="str">
            <v>rs3794695</v>
          </cell>
          <cell r="B4161" t="str">
            <v>Ratio of apolipoprotein B to apolipoprotein A1 levels</v>
          </cell>
          <cell r="C4161" t="str">
            <v>35213538</v>
          </cell>
          <cell r="D4161" t="str">
            <v>rs34042070</v>
          </cell>
          <cell r="E4161" t="str">
            <v>chr16:72101525</v>
          </cell>
          <cell r="F4161" t="str">
            <v>C=0.798, G=0.202</v>
          </cell>
          <cell r="G4161">
            <v>0.94507267829843</v>
          </cell>
          <cell r="H4161" t="str">
            <v>1</v>
          </cell>
          <cell r="I4161" t="str">
            <v>0.813022</v>
          </cell>
          <cell r="J4161" t="str">
            <v>0.0390331</v>
          </cell>
          <cell r="K4161" t="str">
            <v>0.029-0.049</v>
          </cell>
          <cell r="L4161">
            <v>8E-14</v>
          </cell>
        </row>
        <row r="4162">
          <cell r="A4162" t="str">
            <v>rs3794695</v>
          </cell>
          <cell r="B4162" t="str">
            <v>Haptoglobin levels (HP.3054.3.2)</v>
          </cell>
          <cell r="C4162" t="str">
            <v>29875488</v>
          </cell>
          <cell r="D4162" t="str">
            <v>rs34042070</v>
          </cell>
          <cell r="E4162" t="str">
            <v>chr16:72101525</v>
          </cell>
          <cell r="F4162" t="str">
            <v>C=0.798, G=0.202</v>
          </cell>
          <cell r="G4162">
            <v>0.94507267829843</v>
          </cell>
          <cell r="H4162" t="str">
            <v>1</v>
          </cell>
          <cell r="I4162" t="str">
            <v>0.19</v>
          </cell>
          <cell r="J4162" t="str">
            <v>0.73</v>
          </cell>
          <cell r="K4162" t="str">
            <v>-0.67--0.79</v>
          </cell>
          <cell r="L4162">
            <v>2.9999999999999998E-137</v>
          </cell>
        </row>
        <row r="4163">
          <cell r="A4163" t="str">
            <v>rs3794695</v>
          </cell>
          <cell r="B4163" t="str">
            <v>Cholesterol levels in large LDL</v>
          </cell>
          <cell r="C4163" t="str">
            <v>35213538</v>
          </cell>
          <cell r="D4163" t="str">
            <v>rs34042070</v>
          </cell>
          <cell r="E4163" t="str">
            <v>chr16:72101525</v>
          </cell>
          <cell r="F4163" t="str">
            <v>C=0.798, G=0.202</v>
          </cell>
          <cell r="G4163">
            <v>0.94507267829843</v>
          </cell>
          <cell r="H4163" t="str">
            <v>1</v>
          </cell>
          <cell r="I4163" t="str">
            <v>0.813022</v>
          </cell>
          <cell r="J4163" t="str">
            <v>0.0398327</v>
          </cell>
          <cell r="K4163" t="str">
            <v>0.03-0.05</v>
          </cell>
          <cell r="L4163">
            <v>4E-14</v>
          </cell>
        </row>
        <row r="4164">
          <cell r="A4164" t="str">
            <v>rs3794695</v>
          </cell>
          <cell r="B4164" t="str">
            <v>Free cholesterol levels in large LDL</v>
          </cell>
          <cell r="C4164" t="str">
            <v>35213538</v>
          </cell>
          <cell r="D4164" t="str">
            <v>rs34042070</v>
          </cell>
          <cell r="E4164" t="str">
            <v>chr16:72101525</v>
          </cell>
          <cell r="F4164" t="str">
            <v>C=0.798, G=0.202</v>
          </cell>
          <cell r="G4164">
            <v>0.94507267829843</v>
          </cell>
          <cell r="H4164" t="str">
            <v>1</v>
          </cell>
          <cell r="I4164" t="str">
            <v>0.813022</v>
          </cell>
          <cell r="J4164" t="str">
            <v>0.0338453</v>
          </cell>
          <cell r="K4164" t="str">
            <v>0.024-0.044</v>
          </cell>
          <cell r="L4164">
            <v>8.9999999999999999E-11</v>
          </cell>
        </row>
        <row r="4165">
          <cell r="A4165" t="str">
            <v>rs3794695</v>
          </cell>
          <cell r="B4165" t="str">
            <v>Cholesteryl ester levels in large LDL</v>
          </cell>
          <cell r="C4165" t="str">
            <v>35213538</v>
          </cell>
          <cell r="D4165" t="str">
            <v>rs34042070</v>
          </cell>
          <cell r="E4165" t="str">
            <v>chr16:72101525</v>
          </cell>
          <cell r="F4165" t="str">
            <v>C=0.798, G=0.202</v>
          </cell>
          <cell r="G4165">
            <v>0.94507267829843</v>
          </cell>
          <cell r="H4165" t="str">
            <v>1</v>
          </cell>
          <cell r="I4165" t="str">
            <v>0.813022</v>
          </cell>
          <cell r="J4165" t="str">
            <v>0.0417416</v>
          </cell>
          <cell r="K4165" t="str">
            <v>0.031-0.052</v>
          </cell>
          <cell r="L4165">
            <v>2.0000000000000002E-15</v>
          </cell>
        </row>
        <row r="4166">
          <cell r="A4166" t="str">
            <v>rs3794695</v>
          </cell>
          <cell r="B4166" t="str">
            <v>Total lipid levels in large LDL</v>
          </cell>
          <cell r="C4166" t="str">
            <v>35213538</v>
          </cell>
          <cell r="D4166" t="str">
            <v>rs34042070</v>
          </cell>
          <cell r="E4166" t="str">
            <v>chr16:72101525</v>
          </cell>
          <cell r="F4166" t="str">
            <v>C=0.798, G=0.202</v>
          </cell>
          <cell r="G4166">
            <v>0.94507267829843</v>
          </cell>
          <cell r="H4166" t="str">
            <v>1</v>
          </cell>
          <cell r="I4166" t="str">
            <v>0.813022</v>
          </cell>
          <cell r="J4166" t="str">
            <v>0.0405592</v>
          </cell>
          <cell r="K4166" t="str">
            <v>0.03-0.051</v>
          </cell>
          <cell r="L4166">
            <v>1E-14</v>
          </cell>
        </row>
        <row r="4167">
          <cell r="A4167" t="str">
            <v>rs3794695</v>
          </cell>
          <cell r="B4167" t="str">
            <v>Concentration of large LDL particles</v>
          </cell>
          <cell r="C4167" t="str">
            <v>35213538</v>
          </cell>
          <cell r="D4167" t="str">
            <v>rs34042070</v>
          </cell>
          <cell r="E4167" t="str">
            <v>chr16:72101525</v>
          </cell>
          <cell r="F4167" t="str">
            <v>C=0.798, G=0.202</v>
          </cell>
          <cell r="G4167">
            <v>0.94507267829843</v>
          </cell>
          <cell r="H4167" t="str">
            <v>1</v>
          </cell>
          <cell r="I4167" t="str">
            <v>0.813022</v>
          </cell>
          <cell r="J4167" t="str">
            <v>0.0459043</v>
          </cell>
          <cell r="K4167" t="str">
            <v>0.036-0.056</v>
          </cell>
          <cell r="L4167">
            <v>5.0000000000000004E-18</v>
          </cell>
        </row>
        <row r="4168">
          <cell r="A4168" t="str">
            <v>rs3794695</v>
          </cell>
          <cell r="B4168" t="str">
            <v>Phospholipid levels in large LDL</v>
          </cell>
          <cell r="C4168" t="str">
            <v>35213538</v>
          </cell>
          <cell r="D4168" t="str">
            <v>rs34042070</v>
          </cell>
          <cell r="E4168" t="str">
            <v>chr16:72101525</v>
          </cell>
          <cell r="F4168" t="str">
            <v>C=0.798, G=0.202</v>
          </cell>
          <cell r="G4168">
            <v>0.94507267829843</v>
          </cell>
          <cell r="H4168" t="str">
            <v>1</v>
          </cell>
          <cell r="I4168" t="str">
            <v>0.813022</v>
          </cell>
          <cell r="J4168" t="str">
            <v>0.0376479</v>
          </cell>
          <cell r="K4168" t="str">
            <v>0.027-0.048</v>
          </cell>
          <cell r="L4168">
            <v>9.9999999999999998E-13</v>
          </cell>
        </row>
        <row r="4169">
          <cell r="A4169" t="str">
            <v>rs3794695</v>
          </cell>
          <cell r="B4169" t="str">
            <v>Triglyceride levels in large LDL</v>
          </cell>
          <cell r="C4169" t="str">
            <v>35213538</v>
          </cell>
          <cell r="D4169" t="str">
            <v>rs34042070</v>
          </cell>
          <cell r="E4169" t="str">
            <v>chr16:72101525</v>
          </cell>
          <cell r="F4169" t="str">
            <v>C=0.798, G=0.202</v>
          </cell>
          <cell r="G4169">
            <v>0.94507267829843</v>
          </cell>
          <cell r="H4169" t="str">
            <v>1</v>
          </cell>
          <cell r="I4169" t="str">
            <v>0.813022</v>
          </cell>
          <cell r="J4169" t="str">
            <v>0.0355359</v>
          </cell>
          <cell r="K4169" t="str">
            <v>0.025-0.046</v>
          </cell>
          <cell r="L4169">
            <v>8.9999999999999996E-12</v>
          </cell>
        </row>
        <row r="4170">
          <cell r="A4170" t="str">
            <v>rs3794695</v>
          </cell>
          <cell r="B4170" t="str">
            <v>Total cholesterol levels</v>
          </cell>
          <cell r="C4170" t="str">
            <v>34594039</v>
          </cell>
          <cell r="D4170" t="str">
            <v>rs34042070</v>
          </cell>
          <cell r="E4170" t="str">
            <v>chr16:72101525</v>
          </cell>
          <cell r="F4170" t="str">
            <v>C=0.798, G=0.202</v>
          </cell>
          <cell r="G4170">
            <v>0.94507267829843</v>
          </cell>
          <cell r="H4170" t="str">
            <v>1</v>
          </cell>
          <cell r="I4170" t="str">
            <v>NR</v>
          </cell>
          <cell r="J4170" t="str">
            <v>0.0452</v>
          </cell>
          <cell r="K4170" t="str">
            <v>0.041-0.05</v>
          </cell>
          <cell r="L4170">
            <v>9.0000000000000001E-85</v>
          </cell>
        </row>
        <row r="4171">
          <cell r="A4171" t="str">
            <v>rs3794695</v>
          </cell>
          <cell r="B4171" t="str">
            <v>Heparin cofactor 2 levels</v>
          </cell>
          <cell r="C4171" t="str">
            <v>36168886</v>
          </cell>
          <cell r="D4171" t="str">
            <v>rs34042070</v>
          </cell>
          <cell r="E4171" t="str">
            <v>chr16:72101525</v>
          </cell>
          <cell r="F4171" t="str">
            <v>C=0.798, G=0.202</v>
          </cell>
          <cell r="G4171">
            <v>0.94507267829843</v>
          </cell>
          <cell r="H4171" t="str">
            <v>1</v>
          </cell>
          <cell r="I4171" t="str">
            <v>0.239523</v>
          </cell>
          <cell r="J4171" t="str">
            <v>0.356712</v>
          </cell>
          <cell r="K4171" t="str">
            <v>0.29-0.42</v>
          </cell>
          <cell r="L4171">
            <v>1E-27</v>
          </cell>
        </row>
        <row r="4172">
          <cell r="A4172" t="str">
            <v>rs3794695</v>
          </cell>
          <cell r="B4172" t="str">
            <v>Low density lipoprotein cholesterol levels</v>
          </cell>
          <cell r="C4172" t="str">
            <v>34887591</v>
          </cell>
          <cell r="D4172" t="str">
            <v>rs34042070</v>
          </cell>
          <cell r="E4172" t="str">
            <v>chr16:72101525</v>
          </cell>
          <cell r="F4172" t="str">
            <v>C=0.798, G=0.202</v>
          </cell>
          <cell r="G4172">
            <v>0.94507267829843</v>
          </cell>
          <cell r="H4172" t="str">
            <v>1</v>
          </cell>
          <cell r="I4172" t="str">
            <v>0.191318</v>
          </cell>
          <cell r="J4172" t="str">
            <v>0.0572597</v>
          </cell>
          <cell r="K4172" t="str">
            <v>0.054-0.061</v>
          </cell>
          <cell r="L4172">
            <v>2.0000000000000001E-173</v>
          </cell>
        </row>
        <row r="4173">
          <cell r="A4173" t="str">
            <v>rs3794695</v>
          </cell>
          <cell r="B4173" t="str">
            <v>Non-HDL cholesterol levels</v>
          </cell>
          <cell r="C4173" t="str">
            <v>34887591</v>
          </cell>
          <cell r="D4173" t="str">
            <v>rs34042070</v>
          </cell>
          <cell r="E4173" t="str">
            <v>chr16:72101525</v>
          </cell>
          <cell r="F4173" t="str">
            <v>C=0.798, G=0.202</v>
          </cell>
          <cell r="G4173">
            <v>0.94507267829843</v>
          </cell>
          <cell r="H4173" t="str">
            <v>1</v>
          </cell>
          <cell r="I4173" t="str">
            <v>NR</v>
          </cell>
          <cell r="L4173">
            <v>5.9999999999999997E-208</v>
          </cell>
        </row>
        <row r="4174">
          <cell r="A4174" t="str">
            <v>rs3794695</v>
          </cell>
          <cell r="B4174" t="str">
            <v>Total cholesterol levels</v>
          </cell>
          <cell r="C4174" t="str">
            <v>34887591</v>
          </cell>
          <cell r="D4174" t="str">
            <v>rs34042070</v>
          </cell>
          <cell r="E4174" t="str">
            <v>chr16:72101525</v>
          </cell>
          <cell r="F4174" t="str">
            <v>C=0.798, G=0.202</v>
          </cell>
          <cell r="G4174">
            <v>0.94507267829843</v>
          </cell>
          <cell r="H4174" t="str">
            <v>1</v>
          </cell>
          <cell r="I4174" t="str">
            <v>0.190647</v>
          </cell>
          <cell r="J4174" t="str">
            <v>0.0553985</v>
          </cell>
          <cell r="K4174" t="str">
            <v>0.052-0.059</v>
          </cell>
          <cell r="L4174">
            <v>3.0000000000000002E-163</v>
          </cell>
        </row>
        <row r="4175">
          <cell r="A4175" t="str">
            <v>rs3794695</v>
          </cell>
          <cell r="B4175" t="str">
            <v>Total cholesterol levels</v>
          </cell>
          <cell r="C4175" t="str">
            <v>34887591</v>
          </cell>
          <cell r="D4175" t="str">
            <v>rs34042070</v>
          </cell>
          <cell r="E4175" t="str">
            <v>chr16:72101525</v>
          </cell>
          <cell r="F4175" t="str">
            <v>C=0.798, G=0.202</v>
          </cell>
          <cell r="G4175">
            <v>0.94507267829843</v>
          </cell>
          <cell r="H4175" t="str">
            <v>1</v>
          </cell>
          <cell r="I4175" t="str">
            <v>0.184972</v>
          </cell>
          <cell r="J4175" t="str">
            <v>0.0616283</v>
          </cell>
          <cell r="K4175" t="str">
            <v>0.045-0.078</v>
          </cell>
          <cell r="L4175">
            <v>9.9999999999999998E-13</v>
          </cell>
        </row>
        <row r="4176">
          <cell r="A4176" t="str">
            <v>rs3794695</v>
          </cell>
          <cell r="B4176" t="str">
            <v>Heparin cofactor 2 levels</v>
          </cell>
          <cell r="C4176" t="str">
            <v>34648354</v>
          </cell>
          <cell r="D4176" t="str">
            <v>rs34042070</v>
          </cell>
          <cell r="E4176" t="str">
            <v>chr16:72101525</v>
          </cell>
          <cell r="F4176" t="str">
            <v>C=0.798, G=0.202</v>
          </cell>
          <cell r="G4176">
            <v>0.94507267829843</v>
          </cell>
          <cell r="H4176" t="str">
            <v>1</v>
          </cell>
          <cell r="I4176" t="str">
            <v>0.81</v>
          </cell>
          <cell r="J4176" t="str">
            <v>0.399</v>
          </cell>
          <cell r="K4176" t="str">
            <v>0.37-0.43</v>
          </cell>
          <cell r="L4176">
            <v>1.9999999999999999E-124</v>
          </cell>
        </row>
        <row r="4177">
          <cell r="A4177" t="str">
            <v>rs3794695</v>
          </cell>
          <cell r="B4177" t="str">
            <v>Total cholesterol levels (UKB data field 23400)</v>
          </cell>
          <cell r="C4177" t="str">
            <v>36764567</v>
          </cell>
          <cell r="D4177" t="str">
            <v>rs34042070</v>
          </cell>
          <cell r="E4177" t="str">
            <v>chr16:72101525</v>
          </cell>
          <cell r="F4177" t="str">
            <v>C=0.798, G=0.202</v>
          </cell>
          <cell r="G4177">
            <v>0.94507267829843</v>
          </cell>
          <cell r="H4177" t="str">
            <v>1</v>
          </cell>
          <cell r="I4177" t="str">
            <v>0.186913</v>
          </cell>
          <cell r="J4177" t="str">
            <v>0.0398591</v>
          </cell>
          <cell r="K4177" t="str">
            <v>0.028-0.051</v>
          </cell>
          <cell r="L4177">
            <v>1.9999999999999999E-11</v>
          </cell>
        </row>
        <row r="4178">
          <cell r="A4178" t="str">
            <v>rs3794695</v>
          </cell>
          <cell r="B4178" t="str">
            <v>Total cholesterol minus HDL-C levels (UKB data field 23401)</v>
          </cell>
          <cell r="C4178" t="str">
            <v>36764567</v>
          </cell>
          <cell r="D4178" t="str">
            <v>rs34042070</v>
          </cell>
          <cell r="E4178" t="str">
            <v>chr16:72101525</v>
          </cell>
          <cell r="F4178" t="str">
            <v>C=0.798, G=0.202</v>
          </cell>
          <cell r="G4178">
            <v>0.94507267829843</v>
          </cell>
          <cell r="H4178" t="str">
            <v>1</v>
          </cell>
          <cell r="I4178" t="str">
            <v>0.186913</v>
          </cell>
          <cell r="J4178" t="str">
            <v>0.0470351</v>
          </cell>
          <cell r="K4178" t="str">
            <v>0.035-0.059</v>
          </cell>
          <cell r="L4178">
            <v>8.9999999999999995E-15</v>
          </cell>
        </row>
        <row r="4179">
          <cell r="A4179" t="str">
            <v>rs3794695</v>
          </cell>
          <cell r="B4179" t="str">
            <v>Remnant cholesterol (non-HDL, non-LDL -cholesterol) levels (UKB data field 23402)</v>
          </cell>
          <cell r="C4179" t="str">
            <v>36764567</v>
          </cell>
          <cell r="D4179" t="str">
            <v>rs34042070</v>
          </cell>
          <cell r="E4179" t="str">
            <v>chr16:72101525</v>
          </cell>
          <cell r="F4179" t="str">
            <v>C=0.798, G=0.202</v>
          </cell>
          <cell r="G4179">
            <v>0.94507267829843</v>
          </cell>
          <cell r="H4179" t="str">
            <v>1</v>
          </cell>
          <cell r="I4179" t="str">
            <v>0.186913</v>
          </cell>
          <cell r="J4179" t="str">
            <v>0.0456638</v>
          </cell>
          <cell r="K4179" t="str">
            <v>0.034-0.058</v>
          </cell>
          <cell r="L4179">
            <v>5.0000000000000002E-14</v>
          </cell>
        </row>
        <row r="4180">
          <cell r="A4180" t="str">
            <v>rs3794695</v>
          </cell>
          <cell r="B4180" t="str">
            <v>Free cholesterol in LDL (UKB data field 23421)</v>
          </cell>
          <cell r="C4180" t="str">
            <v>36764567</v>
          </cell>
          <cell r="D4180" t="str">
            <v>rs34042070</v>
          </cell>
          <cell r="E4180" t="str">
            <v>chr16:72101525</v>
          </cell>
          <cell r="F4180" t="str">
            <v>C=0.798, G=0.202</v>
          </cell>
          <cell r="G4180">
            <v>0.94507267829843</v>
          </cell>
          <cell r="H4180" t="str">
            <v>1</v>
          </cell>
          <cell r="I4180" t="str">
            <v>0.186913</v>
          </cell>
          <cell r="J4180" t="str">
            <v>0.0405378</v>
          </cell>
          <cell r="K4180" t="str">
            <v>0.029-0.052</v>
          </cell>
          <cell r="L4180">
            <v>1.9999999999999999E-11</v>
          </cell>
        </row>
        <row r="4181">
          <cell r="A4181" t="str">
            <v>rs3794695</v>
          </cell>
          <cell r="B4181" t="str">
            <v>Total free cholesterol levels (UKB data field 23419)</v>
          </cell>
          <cell r="C4181" t="str">
            <v>36764567</v>
          </cell>
          <cell r="D4181" t="str">
            <v>rs34042070</v>
          </cell>
          <cell r="E4181" t="str">
            <v>chr16:72101525</v>
          </cell>
          <cell r="F4181" t="str">
            <v>C=0.798, G=0.202</v>
          </cell>
          <cell r="G4181">
            <v>0.94507267829843</v>
          </cell>
          <cell r="H4181" t="str">
            <v>1</v>
          </cell>
          <cell r="I4181" t="str">
            <v>0.186913</v>
          </cell>
          <cell r="J4181" t="str">
            <v>0.0435712</v>
          </cell>
          <cell r="K4181" t="str">
            <v>0.032-0.055</v>
          </cell>
          <cell r="L4181">
            <v>2.9999999999999998E-13</v>
          </cell>
        </row>
        <row r="4182">
          <cell r="A4182" t="str">
            <v>rs3794695</v>
          </cell>
          <cell r="B4182" t="str">
            <v>Clinical LDL cholesterol levels (UKB data field 23404)</v>
          </cell>
          <cell r="C4182" t="str">
            <v>36764567</v>
          </cell>
          <cell r="D4182" t="str">
            <v>rs34042070</v>
          </cell>
          <cell r="E4182" t="str">
            <v>chr16:72101525</v>
          </cell>
          <cell r="F4182" t="str">
            <v>C=0.798, G=0.202</v>
          </cell>
          <cell r="G4182">
            <v>0.94507267829843</v>
          </cell>
          <cell r="H4182" t="str">
            <v>1</v>
          </cell>
          <cell r="I4182" t="str">
            <v>0.186913</v>
          </cell>
          <cell r="J4182" t="str">
            <v>0.0434009</v>
          </cell>
          <cell r="K4182" t="str">
            <v>0.032-0.055</v>
          </cell>
          <cell r="L4182">
            <v>9E-13</v>
          </cell>
        </row>
        <row r="4183">
          <cell r="A4183" t="str">
            <v>rs3794695</v>
          </cell>
          <cell r="B4183" t="str">
            <v>Phospholipids in LDL (UKB data field 23413)</v>
          </cell>
          <cell r="C4183" t="str">
            <v>36764567</v>
          </cell>
          <cell r="D4183" t="str">
            <v>rs34042070</v>
          </cell>
          <cell r="E4183" t="str">
            <v>chr16:72101525</v>
          </cell>
          <cell r="F4183" t="str">
            <v>C=0.798, G=0.202</v>
          </cell>
          <cell r="G4183">
            <v>0.94507267829843</v>
          </cell>
          <cell r="H4183" t="str">
            <v>1</v>
          </cell>
          <cell r="I4183" t="str">
            <v>0.186913</v>
          </cell>
          <cell r="J4183" t="str">
            <v>0.0461706</v>
          </cell>
          <cell r="K4183" t="str">
            <v>0.034-0.058</v>
          </cell>
          <cell r="L4183">
            <v>2.9999999999999998E-14</v>
          </cell>
        </row>
        <row r="4184">
          <cell r="A4184" t="str">
            <v>rs3794695</v>
          </cell>
          <cell r="B4184" t="str">
            <v>Apolipoprotein B levels (UKB data field 23439)</v>
          </cell>
          <cell r="C4184" t="str">
            <v>36764567</v>
          </cell>
          <cell r="D4184" t="str">
            <v>rs34042070</v>
          </cell>
          <cell r="E4184" t="str">
            <v>chr16:72101525</v>
          </cell>
          <cell r="F4184" t="str">
            <v>C=0.798, G=0.202</v>
          </cell>
          <cell r="G4184">
            <v>0.94507267829843</v>
          </cell>
          <cell r="H4184" t="str">
            <v>1</v>
          </cell>
          <cell r="I4184" t="str">
            <v>0.186913</v>
          </cell>
          <cell r="J4184" t="str">
            <v>0.0492657</v>
          </cell>
          <cell r="K4184" t="str">
            <v>0.037-0.061</v>
          </cell>
          <cell r="L4184">
            <v>5.9999999999999999E-16</v>
          </cell>
        </row>
        <row r="4185">
          <cell r="A4185" t="str">
            <v>rs3794695</v>
          </cell>
          <cell r="B4185" t="str">
            <v>Apolipoprotein B to apolipoprotein A1 ratio (UKB data field 23441)</v>
          </cell>
          <cell r="C4185" t="str">
            <v>36764567</v>
          </cell>
          <cell r="D4185" t="str">
            <v>rs34042070</v>
          </cell>
          <cell r="E4185" t="str">
            <v>chr16:72101525</v>
          </cell>
          <cell r="F4185" t="str">
            <v>C=0.798, G=0.202</v>
          </cell>
          <cell r="G4185">
            <v>0.94507267829843</v>
          </cell>
          <cell r="H4185" t="str">
            <v>1</v>
          </cell>
          <cell r="I4185" t="str">
            <v>0.186913</v>
          </cell>
          <cell r="J4185" t="str">
            <v>0.0415866</v>
          </cell>
          <cell r="K4185" t="str">
            <v>0.03-0.053</v>
          </cell>
          <cell r="L4185">
            <v>4.9999999999999997E-12</v>
          </cell>
        </row>
        <row r="4186">
          <cell r="A4186" t="str">
            <v>rs3794695</v>
          </cell>
          <cell r="B4186" t="str">
            <v>Total lipids in LDL (UKB data field 23425)</v>
          </cell>
          <cell r="C4186" t="str">
            <v>36764567</v>
          </cell>
          <cell r="D4186" t="str">
            <v>rs34042070</v>
          </cell>
          <cell r="E4186" t="str">
            <v>chr16:72101525</v>
          </cell>
          <cell r="F4186" t="str">
            <v>C=0.798, G=0.202</v>
          </cell>
          <cell r="G4186">
            <v>0.94507267829843</v>
          </cell>
          <cell r="H4186" t="str">
            <v>1</v>
          </cell>
          <cell r="I4186" t="str">
            <v>0.186913</v>
          </cell>
          <cell r="J4186" t="str">
            <v>0.047702</v>
          </cell>
          <cell r="K4186" t="str">
            <v>0.036-0.06</v>
          </cell>
          <cell r="L4186">
            <v>4.0000000000000003E-15</v>
          </cell>
        </row>
        <row r="4187">
          <cell r="A4187" t="str">
            <v>rs3794695</v>
          </cell>
          <cell r="B4187" t="str">
            <v>Concentration of LDL particles (UKB data field 23429)</v>
          </cell>
          <cell r="C4187" t="str">
            <v>36764567</v>
          </cell>
          <cell r="D4187" t="str">
            <v>rs34042070</v>
          </cell>
          <cell r="E4187" t="str">
            <v>chr16:72101525</v>
          </cell>
          <cell r="F4187" t="str">
            <v>C=0.798, G=0.202</v>
          </cell>
          <cell r="G4187">
            <v>0.94507267829843</v>
          </cell>
          <cell r="H4187" t="str">
            <v>1</v>
          </cell>
          <cell r="I4187" t="str">
            <v>0.186913</v>
          </cell>
          <cell r="J4187" t="str">
            <v>0.0506622</v>
          </cell>
          <cell r="K4187" t="str">
            <v>0.039-0.063</v>
          </cell>
          <cell r="L4187">
            <v>9.9999999999999998E-17</v>
          </cell>
        </row>
        <row r="4188">
          <cell r="A4188" t="str">
            <v>rs3794695</v>
          </cell>
          <cell r="B4188" t="str">
            <v>Albumin levels</v>
          </cell>
          <cell r="C4188" t="str">
            <v>34321204</v>
          </cell>
          <cell r="D4188" t="str">
            <v>rs34042070</v>
          </cell>
          <cell r="E4188" t="str">
            <v>chr16:72101525</v>
          </cell>
          <cell r="F4188" t="str">
            <v>C=0.798, G=0.202</v>
          </cell>
          <cell r="G4188">
            <v>0.94507267829843</v>
          </cell>
          <cell r="H4188" t="str">
            <v>1</v>
          </cell>
          <cell r="I4188" t="str">
            <v>0.19</v>
          </cell>
          <cell r="J4188" t="str">
            <v>0.09</v>
          </cell>
          <cell r="K4188" t="str">
            <v>0.059-0.121/</v>
          </cell>
          <cell r="L4188">
            <v>2E-8</v>
          </cell>
        </row>
        <row r="4189">
          <cell r="A4189" t="str">
            <v>rs3794695</v>
          </cell>
          <cell r="B4189" t="str">
            <v>Non-HDL cholesterol levels</v>
          </cell>
          <cell r="C4189" t="str">
            <v>34887591</v>
          </cell>
          <cell r="D4189" t="str">
            <v>rs34042070</v>
          </cell>
          <cell r="E4189" t="str">
            <v>chr16:72101525</v>
          </cell>
          <cell r="F4189" t="str">
            <v>C=0.798, G=0.202</v>
          </cell>
          <cell r="G4189">
            <v>0.94507267829843</v>
          </cell>
          <cell r="H4189" t="str">
            <v>1</v>
          </cell>
          <cell r="I4189" t="str">
            <v>0.186757</v>
          </cell>
          <cell r="J4189" t="str">
            <v>0.0602034</v>
          </cell>
          <cell r="K4189" t="str">
            <v>0.056-0.064</v>
          </cell>
          <cell r="L4189">
            <v>2.0000000000000001E-133</v>
          </cell>
        </row>
        <row r="4190">
          <cell r="A4190" t="str">
            <v>rs3794695</v>
          </cell>
          <cell r="B4190" t="str">
            <v>LDL cholesterol levels</v>
          </cell>
          <cell r="C4190" t="str">
            <v>32203549</v>
          </cell>
          <cell r="D4190" t="str">
            <v>rs34042070</v>
          </cell>
          <cell r="E4190" t="str">
            <v>chr16:72101525</v>
          </cell>
          <cell r="F4190" t="str">
            <v>C=0.798, G=0.202</v>
          </cell>
          <cell r="G4190">
            <v>0.94507267829843</v>
          </cell>
          <cell r="H4190" t="str">
            <v>1</v>
          </cell>
          <cell r="I4190" t="str">
            <v>0.81207</v>
          </cell>
          <cell r="J4190" t="str">
            <v>0.0485842</v>
          </cell>
          <cell r="K4190" t="str">
            <v>0.043-0.054</v>
          </cell>
          <cell r="L4190">
            <v>2E-73</v>
          </cell>
        </row>
        <row r="4191">
          <cell r="A4191" t="str">
            <v>rs3794695</v>
          </cell>
          <cell r="B4191" t="str">
            <v>Apolipoprotein B levels</v>
          </cell>
          <cell r="C4191" t="str">
            <v>32203549</v>
          </cell>
          <cell r="D4191" t="str">
            <v>rs34042070</v>
          </cell>
          <cell r="E4191" t="str">
            <v>chr16:72101525</v>
          </cell>
          <cell r="F4191" t="str">
            <v>C=0.798, G=0.202</v>
          </cell>
          <cell r="G4191">
            <v>0.94507267829843</v>
          </cell>
          <cell r="H4191" t="str">
            <v>1</v>
          </cell>
          <cell r="I4191" t="str">
            <v>0.812093</v>
          </cell>
          <cell r="J4191" t="str">
            <v>0.0495027</v>
          </cell>
          <cell r="K4191" t="str">
            <v>0.044-0.055</v>
          </cell>
          <cell r="L4191">
            <v>9.9999999999999993E-77</v>
          </cell>
        </row>
        <row r="4192">
          <cell r="A4192" t="str">
            <v>rs3794695</v>
          </cell>
          <cell r="B4192" t="str">
            <v>LDL cholesterol x physical activity interaction (2df test)</v>
          </cell>
          <cell r="C4192" t="str">
            <v>30670697</v>
          </cell>
          <cell r="D4192" t="str">
            <v>rs34042070</v>
          </cell>
          <cell r="E4192" t="str">
            <v>chr16:72101525</v>
          </cell>
          <cell r="F4192" t="str">
            <v>C=0.798, G=0.202</v>
          </cell>
          <cell r="G4192">
            <v>0.94507267829843</v>
          </cell>
          <cell r="H4192" t="str">
            <v>1</v>
          </cell>
          <cell r="I4192" t="str">
            <v>0.8018</v>
          </cell>
          <cell r="L4192">
            <v>1.0000000000000001E-37</v>
          </cell>
        </row>
        <row r="4193">
          <cell r="A4193" t="str">
            <v>rs3794695</v>
          </cell>
          <cell r="B4193" t="str">
            <v>Free cholesterol in large LDL (UKB data field 23535)</v>
          </cell>
          <cell r="C4193" t="str">
            <v>36764567</v>
          </cell>
          <cell r="D4193" t="str">
            <v>rs34042070</v>
          </cell>
          <cell r="E4193" t="str">
            <v>chr16:72101525</v>
          </cell>
          <cell r="F4193" t="str">
            <v>C=0.798, G=0.202</v>
          </cell>
          <cell r="G4193">
            <v>0.94507267829843</v>
          </cell>
          <cell r="H4193" t="str">
            <v>1</v>
          </cell>
          <cell r="I4193" t="str">
            <v>0.186913</v>
          </cell>
          <cell r="J4193" t="str">
            <v>0.0389659</v>
          </cell>
          <cell r="K4193" t="str">
            <v>0.027-0.051</v>
          </cell>
          <cell r="L4193">
            <v>8.9999999999999999E-11</v>
          </cell>
        </row>
        <row r="4194">
          <cell r="A4194" t="str">
            <v>rs3794695</v>
          </cell>
          <cell r="B4194" t="str">
            <v>Total lipids in large LDL (UKB data field 23531)</v>
          </cell>
          <cell r="C4194" t="str">
            <v>36764567</v>
          </cell>
          <cell r="D4194" t="str">
            <v>rs34042070</v>
          </cell>
          <cell r="E4194" t="str">
            <v>chr16:72101525</v>
          </cell>
          <cell r="F4194" t="str">
            <v>C=0.798, G=0.202</v>
          </cell>
          <cell r="G4194">
            <v>0.94507267829843</v>
          </cell>
          <cell r="H4194" t="str">
            <v>1</v>
          </cell>
          <cell r="I4194" t="str">
            <v>0.186913</v>
          </cell>
          <cell r="J4194" t="str">
            <v>0.0450692</v>
          </cell>
          <cell r="K4194" t="str">
            <v>0.033-0.057</v>
          </cell>
          <cell r="L4194">
            <v>8.9999999999999995E-14</v>
          </cell>
        </row>
        <row r="4195">
          <cell r="A4195" t="str">
            <v>rs3794695</v>
          </cell>
          <cell r="B4195" t="str">
            <v>Free cholesterol in very small VLDL (UKB data field 23521)</v>
          </cell>
          <cell r="C4195" t="str">
            <v>36764567</v>
          </cell>
          <cell r="D4195" t="str">
            <v>rs34042070</v>
          </cell>
          <cell r="E4195" t="str">
            <v>chr16:72101525</v>
          </cell>
          <cell r="F4195" t="str">
            <v>C=0.798, G=0.202</v>
          </cell>
          <cell r="G4195">
            <v>0.94507267829843</v>
          </cell>
          <cell r="H4195" t="str">
            <v>1</v>
          </cell>
          <cell r="I4195" t="str">
            <v>0.186913</v>
          </cell>
          <cell r="J4195" t="str">
            <v>0.0433464</v>
          </cell>
          <cell r="K4195" t="str">
            <v>0.032-0.055</v>
          </cell>
          <cell r="L4195">
            <v>4.0000000000000001E-13</v>
          </cell>
        </row>
        <row r="4196">
          <cell r="A4196" t="str">
            <v>rs3794695</v>
          </cell>
          <cell r="B4196" t="str">
            <v>Phospholipids in IDL (UKB data field 23525)</v>
          </cell>
          <cell r="C4196" t="str">
            <v>36764567</v>
          </cell>
          <cell r="D4196" t="str">
            <v>rs34042070</v>
          </cell>
          <cell r="E4196" t="str">
            <v>chr16:72101525</v>
          </cell>
          <cell r="F4196" t="str">
            <v>C=0.798, G=0.202</v>
          </cell>
          <cell r="G4196">
            <v>0.94507267829843</v>
          </cell>
          <cell r="H4196" t="str">
            <v>1</v>
          </cell>
          <cell r="I4196" t="str">
            <v>0.186913</v>
          </cell>
          <cell r="J4196" t="str">
            <v>0.0389062</v>
          </cell>
          <cell r="K4196" t="str">
            <v>0.027-0.05</v>
          </cell>
          <cell r="L4196">
            <v>3.9999999999999998E-11</v>
          </cell>
        </row>
        <row r="4197">
          <cell r="A4197" t="str">
            <v>rs3794695</v>
          </cell>
          <cell r="B4197" t="str">
            <v>Total lipids in IDL (UKB data field 23524)</v>
          </cell>
          <cell r="C4197" t="str">
            <v>36764567</v>
          </cell>
          <cell r="D4197" t="str">
            <v>rs34042070</v>
          </cell>
          <cell r="E4197" t="str">
            <v>chr16:72101525</v>
          </cell>
          <cell r="F4197" t="str">
            <v>C=0.798, G=0.202</v>
          </cell>
          <cell r="G4197">
            <v>0.94507267829843</v>
          </cell>
          <cell r="H4197" t="str">
            <v>1</v>
          </cell>
          <cell r="I4197" t="str">
            <v>0.186913</v>
          </cell>
          <cell r="J4197" t="str">
            <v>0.0369414</v>
          </cell>
          <cell r="K4197" t="str">
            <v>0.025-0.049</v>
          </cell>
          <cell r="L4197">
            <v>4.0000000000000001E-10</v>
          </cell>
        </row>
        <row r="4198">
          <cell r="A4198" t="str">
            <v>rs3794695</v>
          </cell>
          <cell r="B4198" t="str">
            <v>Free cholesterol in small LDL (UKB data field 23549)</v>
          </cell>
          <cell r="C4198" t="str">
            <v>36764567</v>
          </cell>
          <cell r="D4198" t="str">
            <v>rs34042070</v>
          </cell>
          <cell r="E4198" t="str">
            <v>chr16:72101525</v>
          </cell>
          <cell r="F4198" t="str">
            <v>C=0.798, G=0.202</v>
          </cell>
          <cell r="G4198">
            <v>0.94507267829843</v>
          </cell>
          <cell r="H4198" t="str">
            <v>1</v>
          </cell>
          <cell r="I4198" t="str">
            <v>0.186913</v>
          </cell>
          <cell r="J4198" t="str">
            <v>0.0411157</v>
          </cell>
          <cell r="K4198" t="str">
            <v>0.029-0.053</v>
          </cell>
          <cell r="L4198">
            <v>1.9999999999999999E-11</v>
          </cell>
        </row>
        <row r="4199">
          <cell r="A4199" t="str">
            <v>rs3794695</v>
          </cell>
          <cell r="B4199" t="str">
            <v>Phospholipids to total lipids ratio in medium LDL</v>
          </cell>
          <cell r="C4199" t="str">
            <v>38448586</v>
          </cell>
          <cell r="D4199" t="str">
            <v>rs34042070</v>
          </cell>
          <cell r="E4199" t="str">
            <v>chr16:72101525</v>
          </cell>
          <cell r="F4199" t="str">
            <v>C=0.798, G=0.202</v>
          </cell>
          <cell r="G4199">
            <v>0.94507267829843</v>
          </cell>
          <cell r="H4199" t="str">
            <v>1</v>
          </cell>
          <cell r="I4199" t="str">
            <v>0.7825</v>
          </cell>
          <cell r="J4199" t="str">
            <v>0.0588</v>
          </cell>
          <cell r="K4199" t="str">
            <v>0.049-0.069</v>
          </cell>
          <cell r="L4199">
            <v>2.0000000000000001E-32</v>
          </cell>
        </row>
        <row r="4200">
          <cell r="A4200" t="str">
            <v>rs3794695</v>
          </cell>
          <cell r="B4200" t="str">
            <v>Total Cholesterol in small LDL</v>
          </cell>
          <cell r="C4200" t="str">
            <v>38448586</v>
          </cell>
          <cell r="D4200" t="str">
            <v>rs34042070</v>
          </cell>
          <cell r="E4200" t="str">
            <v>chr16:72101525</v>
          </cell>
          <cell r="F4200" t="str">
            <v>C=0.798, G=0.202</v>
          </cell>
          <cell r="G4200">
            <v>0.94507267829843</v>
          </cell>
          <cell r="H4200" t="str">
            <v>1</v>
          </cell>
          <cell r="I4200" t="str">
            <v>0.7838</v>
          </cell>
          <cell r="J4200" t="str">
            <v>0.0553</v>
          </cell>
          <cell r="K4200" t="str">
            <v>0.046-0.065</v>
          </cell>
          <cell r="L4200">
            <v>8.0000000000000007E-30</v>
          </cell>
        </row>
        <row r="4201">
          <cell r="A4201" t="str">
            <v>rs3794695</v>
          </cell>
          <cell r="B4201" t="str">
            <v>Concentration of small LDL particles</v>
          </cell>
          <cell r="C4201" t="str">
            <v>38448586</v>
          </cell>
          <cell r="D4201" t="str">
            <v>rs34042070</v>
          </cell>
          <cell r="E4201" t="str">
            <v>chr16:72101525</v>
          </cell>
          <cell r="F4201" t="str">
            <v>C=0.798, G=0.202</v>
          </cell>
          <cell r="G4201">
            <v>0.94507267829843</v>
          </cell>
          <cell r="H4201" t="str">
            <v>1</v>
          </cell>
          <cell r="I4201" t="str">
            <v>0.7838</v>
          </cell>
          <cell r="J4201" t="str">
            <v>0.0552</v>
          </cell>
          <cell r="K4201" t="str">
            <v>0.046-0.065</v>
          </cell>
          <cell r="L4201">
            <v>9.9999999999999994E-30</v>
          </cell>
        </row>
        <row r="4202">
          <cell r="A4202" t="str">
            <v>rs3794695</v>
          </cell>
          <cell r="B4202" t="str">
            <v>Total lipids in small LDL</v>
          </cell>
          <cell r="C4202" t="str">
            <v>38448586</v>
          </cell>
          <cell r="D4202" t="str">
            <v>rs34042070</v>
          </cell>
          <cell r="E4202" t="str">
            <v>chr16:72101525</v>
          </cell>
          <cell r="F4202" t="str">
            <v>C=0.798, G=0.202</v>
          </cell>
          <cell r="G4202">
            <v>0.94507267829843</v>
          </cell>
          <cell r="H4202" t="str">
            <v>1</v>
          </cell>
          <cell r="I4202" t="str">
            <v>0.7838</v>
          </cell>
          <cell r="J4202" t="str">
            <v>0.0548</v>
          </cell>
          <cell r="K4202" t="str">
            <v>0.045-0.064</v>
          </cell>
          <cell r="L4202">
            <v>3.0000000000000003E-29</v>
          </cell>
        </row>
        <row r="4203">
          <cell r="A4203" t="str">
            <v>rs3794695</v>
          </cell>
          <cell r="B4203" t="str">
            <v>Cholesterol esters in small LDL</v>
          </cell>
          <cell r="C4203" t="str">
            <v>38448586</v>
          </cell>
          <cell r="D4203" t="str">
            <v>rs34042070</v>
          </cell>
          <cell r="E4203" t="str">
            <v>chr16:72101525</v>
          </cell>
          <cell r="F4203" t="str">
            <v>C=0.798, G=0.202</v>
          </cell>
          <cell r="G4203">
            <v>0.94507267829843</v>
          </cell>
          <cell r="H4203" t="str">
            <v>1</v>
          </cell>
          <cell r="I4203" t="str">
            <v>0.7837</v>
          </cell>
          <cell r="J4203" t="str">
            <v>0.0569</v>
          </cell>
          <cell r="K4203" t="str">
            <v>0.047-0.067</v>
          </cell>
          <cell r="L4203">
            <v>2.0000000000000002E-31</v>
          </cell>
        </row>
        <row r="4204">
          <cell r="A4204" t="str">
            <v>rs3794695</v>
          </cell>
          <cell r="B4204" t="str">
            <v>Phospholipids to total lipids ratio in small LDL</v>
          </cell>
          <cell r="C4204" t="str">
            <v>38448586</v>
          </cell>
          <cell r="D4204" t="str">
            <v>rs34042070</v>
          </cell>
          <cell r="E4204" t="str">
            <v>chr16:72101525</v>
          </cell>
          <cell r="F4204" t="str">
            <v>C=0.798, G=0.202</v>
          </cell>
          <cell r="G4204">
            <v>0.94507267829843</v>
          </cell>
          <cell r="H4204" t="str">
            <v>1</v>
          </cell>
          <cell r="I4204" t="str">
            <v>0.7824</v>
          </cell>
          <cell r="J4204" t="str">
            <v>0.0584</v>
          </cell>
          <cell r="K4204" t="str">
            <v>0.049-0.068</v>
          </cell>
          <cell r="L4204">
            <v>5.0000000000000004E-32</v>
          </cell>
        </row>
        <row r="4205">
          <cell r="A4205" t="str">
            <v>rs3794695</v>
          </cell>
          <cell r="B4205" t="str">
            <v>Free cholesterol in small LDL</v>
          </cell>
          <cell r="C4205" t="str">
            <v>38448586</v>
          </cell>
          <cell r="D4205" t="str">
            <v>rs34042070</v>
          </cell>
          <cell r="E4205" t="str">
            <v>chr16:72101525</v>
          </cell>
          <cell r="F4205" t="str">
            <v>C=0.798, G=0.202</v>
          </cell>
          <cell r="G4205">
            <v>0.94507267829843</v>
          </cell>
          <cell r="H4205" t="str">
            <v>1</v>
          </cell>
          <cell r="I4205" t="str">
            <v>0.7833</v>
          </cell>
          <cell r="J4205" t="str">
            <v>0.0473</v>
          </cell>
          <cell r="K4205" t="str">
            <v>0.038-0.057</v>
          </cell>
          <cell r="L4205">
            <v>4.9999999999999995E-22</v>
          </cell>
        </row>
        <row r="4206">
          <cell r="A4206" t="str">
            <v>rs3794695</v>
          </cell>
          <cell r="B4206" t="str">
            <v>Concentration of very small VLDL particles (UKB data field 23516)</v>
          </cell>
          <cell r="C4206" t="str">
            <v>36764567</v>
          </cell>
          <cell r="D4206" t="str">
            <v>rs34042070</v>
          </cell>
          <cell r="E4206" t="str">
            <v>chr16:72101525</v>
          </cell>
          <cell r="F4206" t="str">
            <v>C=0.798, G=0.202</v>
          </cell>
          <cell r="G4206">
            <v>0.94507267829843</v>
          </cell>
          <cell r="H4206" t="str">
            <v>1</v>
          </cell>
          <cell r="I4206" t="str">
            <v>0.186913</v>
          </cell>
          <cell r="J4206" t="str">
            <v>0.0436061</v>
          </cell>
          <cell r="K4206" t="str">
            <v>0.032-0.055</v>
          </cell>
          <cell r="L4206">
            <v>4.0000000000000001E-13</v>
          </cell>
        </row>
        <row r="4207">
          <cell r="A4207" t="str">
            <v>rs3794695</v>
          </cell>
          <cell r="B4207" t="str">
            <v>Cholesterol in very small VLDL (UKB data field 23519)</v>
          </cell>
          <cell r="C4207" t="str">
            <v>36764567</v>
          </cell>
          <cell r="D4207" t="str">
            <v>rs34042070</v>
          </cell>
          <cell r="E4207" t="str">
            <v>chr16:72101525</v>
          </cell>
          <cell r="F4207" t="str">
            <v>C=0.798, G=0.202</v>
          </cell>
          <cell r="G4207">
            <v>0.94507267829843</v>
          </cell>
          <cell r="H4207" t="str">
            <v>1</v>
          </cell>
          <cell r="I4207" t="str">
            <v>0.186913</v>
          </cell>
          <cell r="J4207" t="str">
            <v>0.0390541</v>
          </cell>
          <cell r="K4207" t="str">
            <v>0.027-0.051</v>
          </cell>
          <cell r="L4207">
            <v>3.9999999999999998E-11</v>
          </cell>
        </row>
        <row r="4208">
          <cell r="A4208" t="str">
            <v>rs3794695</v>
          </cell>
          <cell r="B4208" t="str">
            <v>Total lipids in very small VLDL (UKB data field 23517)</v>
          </cell>
          <cell r="C4208" t="str">
            <v>36764567</v>
          </cell>
          <cell r="D4208" t="str">
            <v>rs34042070</v>
          </cell>
          <cell r="E4208" t="str">
            <v>chr16:72101525</v>
          </cell>
          <cell r="F4208" t="str">
            <v>C=0.798, G=0.202</v>
          </cell>
          <cell r="G4208">
            <v>0.94507267829843</v>
          </cell>
          <cell r="H4208" t="str">
            <v>1</v>
          </cell>
          <cell r="I4208" t="str">
            <v>0.186913</v>
          </cell>
          <cell r="J4208" t="str">
            <v>0.0426027</v>
          </cell>
          <cell r="K4208" t="str">
            <v>0.031-0.054</v>
          </cell>
          <cell r="L4208">
            <v>9.9999999999999998E-13</v>
          </cell>
        </row>
        <row r="4209">
          <cell r="A4209" t="str">
            <v>rs3794695</v>
          </cell>
          <cell r="B4209" t="str">
            <v>Cholesteryl esters in very small VLDL (UKB data field 23520)</v>
          </cell>
          <cell r="C4209" t="str">
            <v>36764567</v>
          </cell>
          <cell r="D4209" t="str">
            <v>rs34042070</v>
          </cell>
          <cell r="E4209" t="str">
            <v>chr16:72101525</v>
          </cell>
          <cell r="F4209" t="str">
            <v>C=0.798, G=0.202</v>
          </cell>
          <cell r="G4209">
            <v>0.94507267829843</v>
          </cell>
          <cell r="H4209" t="str">
            <v>1</v>
          </cell>
          <cell r="I4209" t="str">
            <v>0.186913</v>
          </cell>
          <cell r="J4209" t="str">
            <v>0.0365837</v>
          </cell>
          <cell r="K4209" t="str">
            <v>0.025-0.048</v>
          </cell>
          <cell r="L4209">
            <v>5.0000000000000003E-10</v>
          </cell>
        </row>
        <row r="4210">
          <cell r="A4210" t="str">
            <v>rs3794695</v>
          </cell>
          <cell r="B4210" t="str">
            <v>Cholesteryl esters in medium VLDL (UKB data field 23506)</v>
          </cell>
          <cell r="C4210" t="str">
            <v>36764567</v>
          </cell>
          <cell r="D4210" t="str">
            <v>rs34042070</v>
          </cell>
          <cell r="E4210" t="str">
            <v>chr16:72101525</v>
          </cell>
          <cell r="F4210" t="str">
            <v>C=0.798, G=0.202</v>
          </cell>
          <cell r="G4210">
            <v>0.94507267829843</v>
          </cell>
          <cell r="H4210" t="str">
            <v>1</v>
          </cell>
          <cell r="I4210" t="str">
            <v>0.186913</v>
          </cell>
          <cell r="J4210" t="str">
            <v>0.0430927</v>
          </cell>
          <cell r="K4210" t="str">
            <v>0.031-0.055</v>
          </cell>
          <cell r="L4210">
            <v>9.9999999999999998E-13</v>
          </cell>
        </row>
        <row r="4211">
          <cell r="A4211" t="str">
            <v>rs3794695</v>
          </cell>
          <cell r="B4211" t="str">
            <v>Cholesterol in medium VLDL (UKB data field 23505)</v>
          </cell>
          <cell r="C4211" t="str">
            <v>36764567</v>
          </cell>
          <cell r="D4211" t="str">
            <v>rs34042070</v>
          </cell>
          <cell r="E4211" t="str">
            <v>chr16:72101525</v>
          </cell>
          <cell r="F4211" t="str">
            <v>C=0.798, G=0.202</v>
          </cell>
          <cell r="G4211">
            <v>0.94507267829843</v>
          </cell>
          <cell r="H4211" t="str">
            <v>1</v>
          </cell>
          <cell r="I4211" t="str">
            <v>0.186913</v>
          </cell>
          <cell r="J4211" t="str">
            <v>0.0474179</v>
          </cell>
          <cell r="K4211" t="str">
            <v>0.035-0.059</v>
          </cell>
          <cell r="L4211">
            <v>5.9999999999999997E-15</v>
          </cell>
        </row>
        <row r="4212">
          <cell r="A4212" t="str">
            <v>rs3794695</v>
          </cell>
          <cell r="B4212" t="str">
            <v>Concentration of medium LDL particles (UKB data field 23537)</v>
          </cell>
          <cell r="C4212" t="str">
            <v>36764567</v>
          </cell>
          <cell r="D4212" t="str">
            <v>rs34042070</v>
          </cell>
          <cell r="E4212" t="str">
            <v>chr16:72101525</v>
          </cell>
          <cell r="F4212" t="str">
            <v>C=0.798, G=0.202</v>
          </cell>
          <cell r="G4212">
            <v>0.94507267829843</v>
          </cell>
          <cell r="H4212" t="str">
            <v>1</v>
          </cell>
          <cell r="I4212" t="str">
            <v>0.186913</v>
          </cell>
          <cell r="J4212" t="str">
            <v>0.0495627</v>
          </cell>
          <cell r="K4212" t="str">
            <v>0.038-0.062</v>
          </cell>
          <cell r="L4212">
            <v>5.0000000000000004E-16</v>
          </cell>
        </row>
        <row r="4213">
          <cell r="A4213" t="str">
            <v>rs3794695</v>
          </cell>
          <cell r="B4213" t="str">
            <v>Triglycerides in large LDL (UKB data field 23536)</v>
          </cell>
          <cell r="C4213" t="str">
            <v>36764567</v>
          </cell>
          <cell r="D4213" t="str">
            <v>rs34042070</v>
          </cell>
          <cell r="E4213" t="str">
            <v>chr16:72101525</v>
          </cell>
          <cell r="F4213" t="str">
            <v>C=0.798, G=0.202</v>
          </cell>
          <cell r="G4213">
            <v>0.94507267829843</v>
          </cell>
          <cell r="H4213" t="str">
            <v>1</v>
          </cell>
          <cell r="I4213" t="str">
            <v>0.186913</v>
          </cell>
          <cell r="J4213" t="str">
            <v>0.0371041</v>
          </cell>
          <cell r="K4213" t="str">
            <v>0.025-0.049</v>
          </cell>
          <cell r="L4213">
            <v>6E-10</v>
          </cell>
        </row>
        <row r="4214">
          <cell r="A4214" t="str">
            <v>rs3794695</v>
          </cell>
          <cell r="B4214" t="str">
            <v>Concentration of small LDL particles (UKB data field 23544)</v>
          </cell>
          <cell r="C4214" t="str">
            <v>36764567</v>
          </cell>
          <cell r="D4214" t="str">
            <v>rs34042070</v>
          </cell>
          <cell r="E4214" t="str">
            <v>chr16:72101525</v>
          </cell>
          <cell r="F4214" t="str">
            <v>C=0.798, G=0.202</v>
          </cell>
          <cell r="G4214">
            <v>0.94507267829843</v>
          </cell>
          <cell r="H4214" t="str">
            <v>1</v>
          </cell>
          <cell r="I4214" t="str">
            <v>0.186913</v>
          </cell>
          <cell r="J4214" t="str">
            <v>0.0502599</v>
          </cell>
          <cell r="K4214" t="str">
            <v>0.038-0.062</v>
          </cell>
          <cell r="L4214">
            <v>2E-16</v>
          </cell>
        </row>
        <row r="4215">
          <cell r="A4215" t="str">
            <v>rs3794695</v>
          </cell>
          <cell r="B4215" t="str">
            <v>Cholesterol in small LDL (UKB data field 23547)</v>
          </cell>
          <cell r="C4215" t="str">
            <v>36764567</v>
          </cell>
          <cell r="D4215" t="str">
            <v>rs34042070</v>
          </cell>
          <cell r="E4215" t="str">
            <v>chr16:72101525</v>
          </cell>
          <cell r="F4215" t="str">
            <v>C=0.798, G=0.202</v>
          </cell>
          <cell r="G4215">
            <v>0.94507267829843</v>
          </cell>
          <cell r="H4215" t="str">
            <v>1</v>
          </cell>
          <cell r="I4215" t="str">
            <v>0.186913</v>
          </cell>
          <cell r="J4215" t="str">
            <v>0.0494379</v>
          </cell>
          <cell r="K4215" t="str">
            <v>0.037-0.061</v>
          </cell>
          <cell r="L4215">
            <v>5.9999999999999999E-16</v>
          </cell>
        </row>
        <row r="4216">
          <cell r="A4216" t="str">
            <v>rs3794695</v>
          </cell>
          <cell r="B4216" t="str">
            <v>Phospholipids in small LDL (UKB data field 23546)</v>
          </cell>
          <cell r="C4216" t="str">
            <v>36764567</v>
          </cell>
          <cell r="D4216" t="str">
            <v>rs34042070</v>
          </cell>
          <cell r="E4216" t="str">
            <v>chr16:72101525</v>
          </cell>
          <cell r="F4216" t="str">
            <v>C=0.798, G=0.202</v>
          </cell>
          <cell r="G4216">
            <v>0.94507267829843</v>
          </cell>
          <cell r="H4216" t="str">
            <v>1</v>
          </cell>
          <cell r="I4216" t="str">
            <v>0.186913</v>
          </cell>
          <cell r="J4216" t="str">
            <v>0.0509464</v>
          </cell>
          <cell r="K4216" t="str">
            <v>0.039-0.063</v>
          </cell>
          <cell r="L4216">
            <v>6.0000000000000001E-17</v>
          </cell>
        </row>
        <row r="4217">
          <cell r="A4217" t="str">
            <v>rs3794695</v>
          </cell>
          <cell r="B4217" t="str">
            <v>Total lipids in small LDL (UKB data field 23545)</v>
          </cell>
          <cell r="C4217" t="str">
            <v>36764567</v>
          </cell>
          <cell r="D4217" t="str">
            <v>rs34042070</v>
          </cell>
          <cell r="E4217" t="str">
            <v>chr16:72101525</v>
          </cell>
          <cell r="F4217" t="str">
            <v>C=0.798, G=0.202</v>
          </cell>
          <cell r="G4217">
            <v>0.94507267829843</v>
          </cell>
          <cell r="H4217" t="str">
            <v>1</v>
          </cell>
          <cell r="I4217" t="str">
            <v>0.186913</v>
          </cell>
          <cell r="J4217" t="str">
            <v>0.0513202</v>
          </cell>
          <cell r="K4217" t="str">
            <v>0.039-0.063</v>
          </cell>
          <cell r="L4217">
            <v>4.0000000000000003E-17</v>
          </cell>
        </row>
        <row r="4218">
          <cell r="A4218" t="str">
            <v>rs3794695</v>
          </cell>
          <cell r="B4218" t="str">
            <v>Phospholipids to total lipids ratio in large LDL</v>
          </cell>
          <cell r="C4218" t="str">
            <v>38448586</v>
          </cell>
          <cell r="D4218" t="str">
            <v>rs34042070</v>
          </cell>
          <cell r="E4218" t="str">
            <v>chr16:72101525</v>
          </cell>
          <cell r="F4218" t="str">
            <v>C=0.798, G=0.202</v>
          </cell>
          <cell r="G4218">
            <v>0.94507267829843</v>
          </cell>
          <cell r="H4218" t="str">
            <v>1</v>
          </cell>
          <cell r="I4218" t="str">
            <v>0.783</v>
          </cell>
          <cell r="J4218" t="str">
            <v>0.0514</v>
          </cell>
          <cell r="K4218" t="str">
            <v>0.042-0.061</v>
          </cell>
          <cell r="L4218">
            <v>2.0000000000000001E-25</v>
          </cell>
        </row>
        <row r="4219">
          <cell r="A4219" t="str">
            <v>rs3794695</v>
          </cell>
          <cell r="B4219" t="str">
            <v>Cholesteryl esters to total lipids ratio in medium LDL</v>
          </cell>
          <cell r="C4219" t="str">
            <v>38448586</v>
          </cell>
          <cell r="D4219" t="str">
            <v>rs34042070</v>
          </cell>
          <cell r="E4219" t="str">
            <v>chr16:72101525</v>
          </cell>
          <cell r="F4219" t="str">
            <v>C=0.798, G=0.202</v>
          </cell>
          <cell r="G4219">
            <v>0.94507267829843</v>
          </cell>
          <cell r="H4219" t="str">
            <v>1</v>
          </cell>
          <cell r="I4219" t="str">
            <v>0.784</v>
          </cell>
          <cell r="J4219" t="str">
            <v>0.0518</v>
          </cell>
          <cell r="K4219" t="str">
            <v>0.042-0.061</v>
          </cell>
          <cell r="L4219">
            <v>1E-26</v>
          </cell>
        </row>
        <row r="4220">
          <cell r="A4220" t="str">
            <v>rs3794695</v>
          </cell>
          <cell r="B4220" t="str">
            <v>Free cholesterol to total lipids ratio in medium LDL</v>
          </cell>
          <cell r="C4220" t="str">
            <v>38448586</v>
          </cell>
          <cell r="D4220" t="str">
            <v>rs34042070</v>
          </cell>
          <cell r="E4220" t="str">
            <v>chr16:72101525</v>
          </cell>
          <cell r="F4220" t="str">
            <v>C=0.798, G=0.202</v>
          </cell>
          <cell r="G4220">
            <v>0.94507267829843</v>
          </cell>
          <cell r="H4220" t="str">
            <v>1</v>
          </cell>
          <cell r="I4220" t="str">
            <v>0.7824</v>
          </cell>
          <cell r="J4220" t="str">
            <v>0.0603</v>
          </cell>
          <cell r="K4220" t="str">
            <v>0.051-0.07</v>
          </cell>
          <cell r="L4220">
            <v>6E-34</v>
          </cell>
        </row>
        <row r="4221">
          <cell r="A4221" t="str">
            <v>rs3794695</v>
          </cell>
          <cell r="B4221" t="str">
            <v>PCSK9 levels in statin-naive individuals</v>
          </cell>
          <cell r="C4221" t="str">
            <v>37989062</v>
          </cell>
          <cell r="D4221" t="str">
            <v>rs34042070</v>
          </cell>
          <cell r="E4221" t="str">
            <v>chr16:72101525</v>
          </cell>
          <cell r="F4221" t="str">
            <v>C=0.798, G=0.202</v>
          </cell>
          <cell r="G4221">
            <v>0.94507267829843</v>
          </cell>
          <cell r="H4221" t="str">
            <v>1</v>
          </cell>
          <cell r="I4221" t="str">
            <v>0.205</v>
          </cell>
          <cell r="J4221" t="str">
            <v>0.02</v>
          </cell>
          <cell r="K4221" t="str">
            <v>0.012-0.028</v>
          </cell>
          <cell r="L4221">
            <v>4.0000000000000001E-8</v>
          </cell>
        </row>
        <row r="4222">
          <cell r="A4222" t="str">
            <v>rs3794695</v>
          </cell>
          <cell r="B4222" t="str">
            <v>Phospholipid levels in medium LDL</v>
          </cell>
          <cell r="C4222" t="str">
            <v>35213538</v>
          </cell>
          <cell r="D4222" t="str">
            <v>rs34042070</v>
          </cell>
          <cell r="E4222" t="str">
            <v>chr16:72101525</v>
          </cell>
          <cell r="F4222" t="str">
            <v>C=0.798, G=0.202</v>
          </cell>
          <cell r="G4222">
            <v>0.94507267829843</v>
          </cell>
          <cell r="H4222" t="str">
            <v>1</v>
          </cell>
          <cell r="I4222" t="str">
            <v>0.813022</v>
          </cell>
          <cell r="J4222" t="str">
            <v>0.0437806</v>
          </cell>
          <cell r="K4222" t="str">
            <v>0.033-0.054</v>
          </cell>
          <cell r="L4222">
            <v>2E-16</v>
          </cell>
        </row>
        <row r="4223">
          <cell r="A4223" t="str">
            <v>rs3794695</v>
          </cell>
          <cell r="B4223" t="str">
            <v>Remnant cholesterol (non-HDL, non-LDL -cholesterol)</v>
          </cell>
          <cell r="C4223" t="str">
            <v>35213538</v>
          </cell>
          <cell r="D4223" t="str">
            <v>rs34042070</v>
          </cell>
          <cell r="E4223" t="str">
            <v>chr16:72101525</v>
          </cell>
          <cell r="F4223" t="str">
            <v>C=0.798, G=0.202</v>
          </cell>
          <cell r="G4223">
            <v>0.94507267829843</v>
          </cell>
          <cell r="H4223" t="str">
            <v>1</v>
          </cell>
          <cell r="I4223" t="str">
            <v>0.813022</v>
          </cell>
          <cell r="J4223" t="str">
            <v>0.0411867</v>
          </cell>
          <cell r="K4223" t="str">
            <v>0.031-0.052</v>
          </cell>
          <cell r="L4223">
            <v>5.9999999999999997E-15</v>
          </cell>
        </row>
        <row r="4224">
          <cell r="A4224" t="str">
            <v>rs3794695</v>
          </cell>
          <cell r="B4224" t="str">
            <v>Free cholesterol levels in LDL</v>
          </cell>
          <cell r="C4224" t="str">
            <v>35213538</v>
          </cell>
          <cell r="D4224" t="str">
            <v>rs34042070</v>
          </cell>
          <cell r="E4224" t="str">
            <v>chr16:72101525</v>
          </cell>
          <cell r="F4224" t="str">
            <v>C=0.798, G=0.202</v>
          </cell>
          <cell r="G4224">
            <v>0.94507267829843</v>
          </cell>
          <cell r="H4224" t="str">
            <v>1</v>
          </cell>
          <cell r="I4224" t="str">
            <v>0.813022</v>
          </cell>
          <cell r="J4224" t="str">
            <v>0.0356378</v>
          </cell>
          <cell r="K4224" t="str">
            <v>0.025-0.046</v>
          </cell>
          <cell r="L4224">
            <v>9.9999999999999994E-12</v>
          </cell>
        </row>
        <row r="4225">
          <cell r="A4225" t="str">
            <v>rs3794695</v>
          </cell>
          <cell r="B4225" t="str">
            <v>Total lipid levels in LDL</v>
          </cell>
          <cell r="C4225" t="str">
            <v>35213538</v>
          </cell>
          <cell r="D4225" t="str">
            <v>rs34042070</v>
          </cell>
          <cell r="E4225" t="str">
            <v>chr16:72101525</v>
          </cell>
          <cell r="F4225" t="str">
            <v>C=0.798, G=0.202</v>
          </cell>
          <cell r="G4225">
            <v>0.94507267829843</v>
          </cell>
          <cell r="H4225" t="str">
            <v>1</v>
          </cell>
          <cell r="I4225" t="str">
            <v>0.813022</v>
          </cell>
          <cell r="J4225" t="str">
            <v>0.0434014</v>
          </cell>
          <cell r="K4225" t="str">
            <v>0.033-0.054</v>
          </cell>
          <cell r="L4225">
            <v>2.9999999999999999E-16</v>
          </cell>
        </row>
        <row r="4226">
          <cell r="A4226" t="str">
            <v>rs3794695</v>
          </cell>
          <cell r="B4226" t="str">
            <v>Concentration of LDL particles</v>
          </cell>
          <cell r="C4226" t="str">
            <v>35213538</v>
          </cell>
          <cell r="D4226" t="str">
            <v>rs34042070</v>
          </cell>
          <cell r="E4226" t="str">
            <v>chr16:72101525</v>
          </cell>
          <cell r="F4226" t="str">
            <v>C=0.798, G=0.202</v>
          </cell>
          <cell r="G4226">
            <v>0.94507267829843</v>
          </cell>
          <cell r="H4226" t="str">
            <v>1</v>
          </cell>
          <cell r="I4226" t="str">
            <v>0.813022</v>
          </cell>
          <cell r="J4226" t="str">
            <v>0.0472776</v>
          </cell>
          <cell r="K4226" t="str">
            <v>0.037-0.058</v>
          </cell>
          <cell r="L4226">
            <v>5.9999999999999999E-19</v>
          </cell>
        </row>
        <row r="4227">
          <cell r="A4227" t="str">
            <v>rs3794695</v>
          </cell>
          <cell r="B4227" t="str">
            <v>Total lipid levels in medium LDL</v>
          </cell>
          <cell r="C4227" t="str">
            <v>35213538</v>
          </cell>
          <cell r="D4227" t="str">
            <v>rs34042070</v>
          </cell>
          <cell r="E4227" t="str">
            <v>chr16:72101525</v>
          </cell>
          <cell r="F4227" t="str">
            <v>C=0.798, G=0.202</v>
          </cell>
          <cell r="G4227">
            <v>0.94507267829843</v>
          </cell>
          <cell r="H4227" t="str">
            <v>1</v>
          </cell>
          <cell r="I4227" t="str">
            <v>0.813022</v>
          </cell>
          <cell r="J4227" t="str">
            <v>0.0458758</v>
          </cell>
          <cell r="K4227" t="str">
            <v>0.035-0.056</v>
          </cell>
          <cell r="L4227">
            <v>6.9999999999999997E-18</v>
          </cell>
        </row>
        <row r="4228">
          <cell r="A4228" t="str">
            <v>rs3794695</v>
          </cell>
          <cell r="B4228" t="str">
            <v>Concentration of medium LDL particles</v>
          </cell>
          <cell r="C4228" t="str">
            <v>35213538</v>
          </cell>
          <cell r="D4228" t="str">
            <v>rs34042070</v>
          </cell>
          <cell r="E4228" t="str">
            <v>chr16:72101525</v>
          </cell>
          <cell r="F4228" t="str">
            <v>C=0.798, G=0.202</v>
          </cell>
          <cell r="G4228">
            <v>0.94507267829843</v>
          </cell>
          <cell r="H4228" t="str">
            <v>1</v>
          </cell>
          <cell r="I4228" t="str">
            <v>0.813022</v>
          </cell>
          <cell r="J4228" t="str">
            <v>0.0460362</v>
          </cell>
          <cell r="K4228" t="str">
            <v>0.036-0.056</v>
          </cell>
          <cell r="L4228">
            <v>5.9999999999999997E-18</v>
          </cell>
        </row>
        <row r="4229">
          <cell r="A4229" t="str">
            <v>rs3794695</v>
          </cell>
          <cell r="B4229" t="str">
            <v>Cholesterol levels in medium VLDL</v>
          </cell>
          <cell r="C4229" t="str">
            <v>35213538</v>
          </cell>
          <cell r="D4229" t="str">
            <v>rs34042070</v>
          </cell>
          <cell r="E4229" t="str">
            <v>chr16:72101525</v>
          </cell>
          <cell r="F4229" t="str">
            <v>C=0.798, G=0.202</v>
          </cell>
          <cell r="G4229">
            <v>0.94507267829843</v>
          </cell>
          <cell r="H4229" t="str">
            <v>1</v>
          </cell>
          <cell r="I4229" t="str">
            <v>0.813022</v>
          </cell>
          <cell r="J4229" t="str">
            <v>0.044401</v>
          </cell>
          <cell r="K4229" t="str">
            <v>0.034-0.055</v>
          </cell>
          <cell r="L4229">
            <v>6.0000000000000001E-17</v>
          </cell>
        </row>
        <row r="4230">
          <cell r="A4230" t="str">
            <v>rs3794695</v>
          </cell>
          <cell r="B4230" t="str">
            <v>Cholesteryl ester levels in LDL</v>
          </cell>
          <cell r="C4230" t="str">
            <v>35213538</v>
          </cell>
          <cell r="D4230" t="str">
            <v>rs34042070</v>
          </cell>
          <cell r="E4230" t="str">
            <v>chr16:72101525</v>
          </cell>
          <cell r="F4230" t="str">
            <v>C=0.798, G=0.202</v>
          </cell>
          <cell r="G4230">
            <v>0.94507267829843</v>
          </cell>
          <cell r="H4230" t="str">
            <v>1</v>
          </cell>
          <cell r="I4230" t="str">
            <v>0.813022</v>
          </cell>
          <cell r="J4230" t="str">
            <v>0.0446289</v>
          </cell>
          <cell r="K4230" t="str">
            <v>0.034-0.055</v>
          </cell>
          <cell r="L4230">
            <v>4.0000000000000003E-17</v>
          </cell>
        </row>
        <row r="4231">
          <cell r="A4231" t="str">
            <v>rs3794695</v>
          </cell>
          <cell r="B4231" t="str">
            <v>Cholesterol levels in medium LDL</v>
          </cell>
          <cell r="C4231" t="str">
            <v>35213538</v>
          </cell>
          <cell r="D4231" t="str">
            <v>rs34042070</v>
          </cell>
          <cell r="E4231" t="str">
            <v>chr16:72101525</v>
          </cell>
          <cell r="F4231" t="str">
            <v>C=0.798, G=0.202</v>
          </cell>
          <cell r="G4231">
            <v>0.94507267829843</v>
          </cell>
          <cell r="H4231" t="str">
            <v>1</v>
          </cell>
          <cell r="I4231" t="str">
            <v>0.813022</v>
          </cell>
          <cell r="J4231" t="str">
            <v>0.0455034</v>
          </cell>
          <cell r="K4231" t="str">
            <v>0.035-0.056</v>
          </cell>
          <cell r="L4231">
            <v>1.0000000000000001E-17</v>
          </cell>
        </row>
        <row r="4232">
          <cell r="A4232" t="str">
            <v>rs3794695</v>
          </cell>
          <cell r="B4232" t="str">
            <v>Cholesteryl ester levels in medium LDL</v>
          </cell>
          <cell r="C4232" t="str">
            <v>35213538</v>
          </cell>
          <cell r="D4232" t="str">
            <v>rs34042070</v>
          </cell>
          <cell r="E4232" t="str">
            <v>chr16:72101525</v>
          </cell>
          <cell r="F4232" t="str">
            <v>C=0.798, G=0.202</v>
          </cell>
          <cell r="G4232">
            <v>0.94507267829843</v>
          </cell>
          <cell r="H4232" t="str">
            <v>1</v>
          </cell>
          <cell r="I4232" t="str">
            <v>0.813022</v>
          </cell>
          <cell r="J4232" t="str">
            <v>0.0470484</v>
          </cell>
          <cell r="K4232" t="str">
            <v>0.037-0.057</v>
          </cell>
          <cell r="L4232">
            <v>1.0000000000000001E-18</v>
          </cell>
        </row>
        <row r="4233">
          <cell r="A4233" t="str">
            <v>rs3794695</v>
          </cell>
          <cell r="B4233" t="str">
            <v>Free cholesterol levels in medium LDL</v>
          </cell>
          <cell r="C4233" t="str">
            <v>35213538</v>
          </cell>
          <cell r="D4233" t="str">
            <v>rs34042070</v>
          </cell>
          <cell r="E4233" t="str">
            <v>chr16:72101525</v>
          </cell>
          <cell r="F4233" t="str">
            <v>C=0.798, G=0.202</v>
          </cell>
          <cell r="G4233">
            <v>0.94507267829843</v>
          </cell>
          <cell r="H4233" t="str">
            <v>1</v>
          </cell>
          <cell r="I4233" t="str">
            <v>0.813022</v>
          </cell>
          <cell r="J4233" t="str">
            <v>0.0380449</v>
          </cell>
          <cell r="K4233" t="str">
            <v>0.028-0.048</v>
          </cell>
          <cell r="L4233">
            <v>8.0000000000000002E-13</v>
          </cell>
        </row>
        <row r="4234">
          <cell r="A4234" t="str">
            <v>rs3794695</v>
          </cell>
          <cell r="B4234" t="str">
            <v>Free cholesterol levels in medium VLDL</v>
          </cell>
          <cell r="C4234" t="str">
            <v>35213538</v>
          </cell>
          <cell r="D4234" t="str">
            <v>rs34042070</v>
          </cell>
          <cell r="E4234" t="str">
            <v>chr16:72101525</v>
          </cell>
          <cell r="F4234" t="str">
            <v>C=0.798, G=0.202</v>
          </cell>
          <cell r="G4234">
            <v>0.94507267829843</v>
          </cell>
          <cell r="H4234" t="str">
            <v>1</v>
          </cell>
          <cell r="I4234" t="str">
            <v>0.813022</v>
          </cell>
          <cell r="J4234" t="str">
            <v>0.0475696</v>
          </cell>
          <cell r="K4234" t="str">
            <v>0.037-0.058</v>
          </cell>
          <cell r="L4234">
            <v>2.9999999999999999E-19</v>
          </cell>
        </row>
        <row r="4235">
          <cell r="A4235" t="str">
            <v>rs3794695</v>
          </cell>
          <cell r="B4235" t="str">
            <v>Phospholipid levels in LDL</v>
          </cell>
          <cell r="C4235" t="str">
            <v>35213538</v>
          </cell>
          <cell r="D4235" t="str">
            <v>rs34042070</v>
          </cell>
          <cell r="E4235" t="str">
            <v>chr16:72101525</v>
          </cell>
          <cell r="F4235" t="str">
            <v>C=0.798, G=0.202</v>
          </cell>
          <cell r="G4235">
            <v>0.94507267829843</v>
          </cell>
          <cell r="H4235" t="str">
            <v>1</v>
          </cell>
          <cell r="I4235" t="str">
            <v>0.813022</v>
          </cell>
          <cell r="J4235" t="str">
            <v>0.0414131</v>
          </cell>
          <cell r="K4235" t="str">
            <v>0.031-0.052</v>
          </cell>
          <cell r="L4235">
            <v>5.9999999999999997E-15</v>
          </cell>
        </row>
        <row r="4236">
          <cell r="A4236" t="str">
            <v>rs3794695</v>
          </cell>
          <cell r="B4236" t="str">
            <v>Triglyceride levels in LDL</v>
          </cell>
          <cell r="C4236" t="str">
            <v>35213538</v>
          </cell>
          <cell r="D4236" t="str">
            <v>rs34042070</v>
          </cell>
          <cell r="E4236" t="str">
            <v>chr16:72101525</v>
          </cell>
          <cell r="F4236" t="str">
            <v>C=0.798, G=0.202</v>
          </cell>
          <cell r="G4236">
            <v>0.94507267829843</v>
          </cell>
          <cell r="H4236" t="str">
            <v>1</v>
          </cell>
          <cell r="I4236" t="str">
            <v>0.813022</v>
          </cell>
          <cell r="J4236" t="str">
            <v>0.0365796</v>
          </cell>
          <cell r="K4236" t="str">
            <v>0.026-0.047</v>
          </cell>
          <cell r="L4236">
            <v>2E-12</v>
          </cell>
        </row>
        <row r="4237">
          <cell r="A4237" t="str">
            <v>rs3794695</v>
          </cell>
          <cell r="B4237" t="str">
            <v>Triglyceride levels in medium LDL</v>
          </cell>
          <cell r="C4237" t="str">
            <v>35213538</v>
          </cell>
          <cell r="D4237" t="str">
            <v>rs34042070</v>
          </cell>
          <cell r="E4237" t="str">
            <v>chr16:72101525</v>
          </cell>
          <cell r="F4237" t="str">
            <v>C=0.798, G=0.202</v>
          </cell>
          <cell r="G4237">
            <v>0.94507267829843</v>
          </cell>
          <cell r="H4237" t="str">
            <v>1</v>
          </cell>
          <cell r="I4237" t="str">
            <v>0.813022</v>
          </cell>
          <cell r="J4237" t="str">
            <v>0.0381241</v>
          </cell>
          <cell r="K4237" t="str">
            <v>0.028-0.048</v>
          </cell>
          <cell r="L4237">
            <v>2.0000000000000001E-13</v>
          </cell>
        </row>
        <row r="4238">
          <cell r="A4238" t="str">
            <v>rs3794695</v>
          </cell>
          <cell r="B4238" t="str">
            <v>Concentration of medium VLDL particles</v>
          </cell>
          <cell r="C4238" t="str">
            <v>35213538</v>
          </cell>
          <cell r="D4238" t="str">
            <v>rs34042070</v>
          </cell>
          <cell r="E4238" t="str">
            <v>chr16:72101525</v>
          </cell>
          <cell r="F4238" t="str">
            <v>C=0.798, G=0.202</v>
          </cell>
          <cell r="G4238">
            <v>0.94507267829843</v>
          </cell>
          <cell r="H4238" t="str">
            <v>1</v>
          </cell>
          <cell r="I4238" t="str">
            <v>0.813022</v>
          </cell>
          <cell r="J4238" t="str">
            <v>0.0483814</v>
          </cell>
          <cell r="K4238" t="str">
            <v>0.038-0.059</v>
          </cell>
          <cell r="L4238">
            <v>7.0000000000000001E-20</v>
          </cell>
        </row>
        <row r="4239">
          <cell r="A4239" t="str">
            <v>rs3794695</v>
          </cell>
          <cell r="B4239" t="str">
            <v>Phospholipid levels in medium VLDL</v>
          </cell>
          <cell r="C4239" t="str">
            <v>35213538</v>
          </cell>
          <cell r="D4239" t="str">
            <v>rs34042070</v>
          </cell>
          <cell r="E4239" t="str">
            <v>chr16:72101525</v>
          </cell>
          <cell r="F4239" t="str">
            <v>C=0.798, G=0.202</v>
          </cell>
          <cell r="G4239">
            <v>0.94507267829843</v>
          </cell>
          <cell r="H4239" t="str">
            <v>1</v>
          </cell>
          <cell r="I4239" t="str">
            <v>0.813022</v>
          </cell>
          <cell r="J4239" t="str">
            <v>0.0480761</v>
          </cell>
          <cell r="K4239" t="str">
            <v>0.038-0.058</v>
          </cell>
          <cell r="L4239">
            <v>9.9999999999999998E-20</v>
          </cell>
        </row>
        <row r="4240">
          <cell r="A4240" t="str">
            <v>rs3794695</v>
          </cell>
          <cell r="B4240" t="str">
            <v>Total cholesterol minus HDL-C levels</v>
          </cell>
          <cell r="C4240" t="str">
            <v>35213538</v>
          </cell>
          <cell r="D4240" t="str">
            <v>rs34042070</v>
          </cell>
          <cell r="E4240" t="str">
            <v>chr16:72101525</v>
          </cell>
          <cell r="F4240" t="str">
            <v>C=0.798, G=0.202</v>
          </cell>
          <cell r="G4240">
            <v>0.94507267829843</v>
          </cell>
          <cell r="H4240" t="str">
            <v>1</v>
          </cell>
          <cell r="I4240" t="str">
            <v>0.813022</v>
          </cell>
          <cell r="J4240" t="str">
            <v>0.0426102</v>
          </cell>
          <cell r="K4240" t="str">
            <v>0.032-0.053</v>
          </cell>
          <cell r="L4240">
            <v>7.9999999999999998E-16</v>
          </cell>
        </row>
        <row r="4241">
          <cell r="A4241" t="str">
            <v>rs3794695</v>
          </cell>
          <cell r="B4241" t="str">
            <v>Cholesterol levels in small LDL</v>
          </cell>
          <cell r="C4241" t="str">
            <v>35213538</v>
          </cell>
          <cell r="D4241" t="str">
            <v>rs34042070</v>
          </cell>
          <cell r="E4241" t="str">
            <v>chr16:72101525</v>
          </cell>
          <cell r="F4241" t="str">
            <v>C=0.798, G=0.202</v>
          </cell>
          <cell r="G4241">
            <v>0.94507267829843</v>
          </cell>
          <cell r="H4241" t="str">
            <v>1</v>
          </cell>
          <cell r="I4241" t="str">
            <v>0.813022</v>
          </cell>
          <cell r="J4241" t="str">
            <v>0.0455876</v>
          </cell>
          <cell r="K4241" t="str">
            <v>0.035-0.056</v>
          </cell>
          <cell r="L4241">
            <v>1.0000000000000001E-17</v>
          </cell>
        </row>
        <row r="4242">
          <cell r="A4242" t="str">
            <v>rs3794695</v>
          </cell>
          <cell r="B4242" t="str">
            <v>Cholesteryl ester levels in small LDL</v>
          </cell>
          <cell r="C4242" t="str">
            <v>35213538</v>
          </cell>
          <cell r="D4242" t="str">
            <v>rs34042070</v>
          </cell>
          <cell r="E4242" t="str">
            <v>chr16:72101525</v>
          </cell>
          <cell r="F4242" t="str">
            <v>C=0.798, G=0.202</v>
          </cell>
          <cell r="G4242">
            <v>0.94507267829843</v>
          </cell>
          <cell r="H4242" t="str">
            <v>1</v>
          </cell>
          <cell r="I4242" t="str">
            <v>0.813022</v>
          </cell>
          <cell r="J4242" t="str">
            <v>0.0470036</v>
          </cell>
          <cell r="K4242" t="str">
            <v>0.037-0.057</v>
          </cell>
          <cell r="L4242">
            <v>1.0000000000000001E-18</v>
          </cell>
        </row>
        <row r="4243">
          <cell r="A4243" t="str">
            <v>rs3794695</v>
          </cell>
          <cell r="B4243" t="str">
            <v>Coronary artery disease</v>
          </cell>
          <cell r="C4243" t="str">
            <v>36474045</v>
          </cell>
          <cell r="D4243" t="str">
            <v>rs34042070</v>
          </cell>
          <cell r="E4243" t="str">
            <v>chr16:72101525</v>
          </cell>
          <cell r="F4243" t="str">
            <v>C=0.798, G=0.202</v>
          </cell>
          <cell r="G4243">
            <v>0.94507267829843</v>
          </cell>
          <cell r="H4243" t="str">
            <v>1</v>
          </cell>
          <cell r="I4243" t="str">
            <v>NR</v>
          </cell>
          <cell r="L4243">
            <v>1E-8</v>
          </cell>
        </row>
        <row r="4244">
          <cell r="A4244" t="str">
            <v>rs3794695</v>
          </cell>
          <cell r="B4244" t="str">
            <v>Phospholipid levels in small LDL</v>
          </cell>
          <cell r="C4244" t="str">
            <v>35213538</v>
          </cell>
          <cell r="D4244" t="str">
            <v>rs34042070</v>
          </cell>
          <cell r="E4244" t="str">
            <v>chr16:72101525</v>
          </cell>
          <cell r="F4244" t="str">
            <v>C=0.798, G=0.202</v>
          </cell>
          <cell r="G4244">
            <v>0.94507267829843</v>
          </cell>
          <cell r="H4244" t="str">
            <v>1</v>
          </cell>
          <cell r="I4244" t="str">
            <v>0.813022</v>
          </cell>
          <cell r="J4244" t="str">
            <v>0.0474072</v>
          </cell>
          <cell r="K4244" t="str">
            <v>0.037-0.058</v>
          </cell>
          <cell r="L4244">
            <v>3.9999999999999999E-19</v>
          </cell>
        </row>
        <row r="4245">
          <cell r="A4245" t="str">
            <v>rs3794695</v>
          </cell>
          <cell r="B4245" t="str">
            <v>Total lipid levels in small LDL</v>
          </cell>
          <cell r="C4245" t="str">
            <v>35213538</v>
          </cell>
          <cell r="D4245" t="str">
            <v>rs34042070</v>
          </cell>
          <cell r="E4245" t="str">
            <v>chr16:72101525</v>
          </cell>
          <cell r="F4245" t="str">
            <v>C=0.798, G=0.202</v>
          </cell>
          <cell r="G4245">
            <v>0.94507267829843</v>
          </cell>
          <cell r="H4245" t="str">
            <v>1</v>
          </cell>
          <cell r="I4245" t="str">
            <v>0.813022</v>
          </cell>
          <cell r="J4245" t="str">
            <v>0.0476163</v>
          </cell>
          <cell r="K4245" t="str">
            <v>0.037-0.058</v>
          </cell>
          <cell r="L4245">
            <v>2.9999999999999999E-19</v>
          </cell>
        </row>
        <row r="4246">
          <cell r="A4246" t="str">
            <v>rs3794695</v>
          </cell>
          <cell r="B4246" t="str">
            <v>Concentration of small LDL particles</v>
          </cell>
          <cell r="C4246" t="str">
            <v>35213538</v>
          </cell>
          <cell r="D4246" t="str">
            <v>rs34042070</v>
          </cell>
          <cell r="E4246" t="str">
            <v>chr16:72101525</v>
          </cell>
          <cell r="F4246" t="str">
            <v>C=0.798, G=0.202</v>
          </cell>
          <cell r="G4246">
            <v>0.94507267829843</v>
          </cell>
          <cell r="H4246" t="str">
            <v>1</v>
          </cell>
          <cell r="I4246" t="str">
            <v>0.813022</v>
          </cell>
          <cell r="J4246" t="str">
            <v>0.046898</v>
          </cell>
          <cell r="K4246" t="str">
            <v>0.036-0.057</v>
          </cell>
          <cell r="L4246">
            <v>1.0000000000000001E-18</v>
          </cell>
        </row>
        <row r="4247">
          <cell r="A4247" t="str">
            <v>rs3794695</v>
          </cell>
          <cell r="B4247" t="str">
            <v>Cholesteryl ester levels in small VLDL</v>
          </cell>
          <cell r="C4247" t="str">
            <v>35213538</v>
          </cell>
          <cell r="D4247" t="str">
            <v>rs34042070</v>
          </cell>
          <cell r="E4247" t="str">
            <v>chr16:72101525</v>
          </cell>
          <cell r="F4247" t="str">
            <v>C=0.798, G=0.202</v>
          </cell>
          <cell r="G4247">
            <v>0.94507267829843</v>
          </cell>
          <cell r="H4247" t="str">
            <v>1</v>
          </cell>
          <cell r="I4247" t="str">
            <v>0.813022</v>
          </cell>
          <cell r="J4247" t="str">
            <v>0.0450674</v>
          </cell>
          <cell r="K4247" t="str">
            <v>0.035-0.055</v>
          </cell>
          <cell r="L4247">
            <v>2.0000000000000001E-17</v>
          </cell>
        </row>
        <row r="4248">
          <cell r="A4248" t="str">
            <v>rs3794695</v>
          </cell>
          <cell r="B4248" t="str">
            <v>Phospholipid levels in small VLDL</v>
          </cell>
          <cell r="C4248" t="str">
            <v>35213538</v>
          </cell>
          <cell r="D4248" t="str">
            <v>rs34042070</v>
          </cell>
          <cell r="E4248" t="str">
            <v>chr16:72101525</v>
          </cell>
          <cell r="F4248" t="str">
            <v>C=0.798, G=0.202</v>
          </cell>
          <cell r="G4248">
            <v>0.94507267829843</v>
          </cell>
          <cell r="H4248" t="str">
            <v>1</v>
          </cell>
          <cell r="I4248" t="str">
            <v>0.813022</v>
          </cell>
          <cell r="J4248" t="str">
            <v>0.0477673</v>
          </cell>
          <cell r="K4248" t="str">
            <v>0.037-0.058</v>
          </cell>
          <cell r="L4248">
            <v>2E-19</v>
          </cell>
        </row>
        <row r="4249">
          <cell r="A4249" t="str">
            <v>rs3794695</v>
          </cell>
          <cell r="B4249" t="str">
            <v>Free cholesterol levels in small LDL</v>
          </cell>
          <cell r="C4249" t="str">
            <v>35213538</v>
          </cell>
          <cell r="D4249" t="str">
            <v>rs34042070</v>
          </cell>
          <cell r="E4249" t="str">
            <v>chr16:72101525</v>
          </cell>
          <cell r="F4249" t="str">
            <v>C=0.798, G=0.202</v>
          </cell>
          <cell r="G4249">
            <v>0.94507267829843</v>
          </cell>
          <cell r="H4249" t="str">
            <v>1</v>
          </cell>
          <cell r="I4249" t="str">
            <v>0.813022</v>
          </cell>
          <cell r="J4249" t="str">
            <v>0.037223</v>
          </cell>
          <cell r="K4249" t="str">
            <v>0.027-0.048</v>
          </cell>
          <cell r="L4249">
            <v>2E-12</v>
          </cell>
        </row>
        <row r="4250">
          <cell r="A4250" t="str">
            <v>rs3794695</v>
          </cell>
          <cell r="B4250" t="str">
            <v>Cholesterol levels in small VLDL</v>
          </cell>
          <cell r="C4250" t="str">
            <v>35213538</v>
          </cell>
          <cell r="D4250" t="str">
            <v>rs34042070</v>
          </cell>
          <cell r="E4250" t="str">
            <v>chr16:72101525</v>
          </cell>
          <cell r="F4250" t="str">
            <v>C=0.798, G=0.202</v>
          </cell>
          <cell r="G4250">
            <v>0.94507267829843</v>
          </cell>
          <cell r="H4250" t="str">
            <v>1</v>
          </cell>
          <cell r="I4250" t="str">
            <v>0.813022</v>
          </cell>
          <cell r="J4250" t="str">
            <v>0.0461217</v>
          </cell>
          <cell r="K4250" t="str">
            <v>0.036-0.057</v>
          </cell>
          <cell r="L4250">
            <v>4.0000000000000003E-18</v>
          </cell>
        </row>
        <row r="4251">
          <cell r="A4251" t="str">
            <v>rs3794695</v>
          </cell>
          <cell r="B4251" t="str">
            <v>Total lipid levels in lipoprotein particles</v>
          </cell>
          <cell r="C4251" t="str">
            <v>35213538</v>
          </cell>
          <cell r="D4251" t="str">
            <v>rs34042070</v>
          </cell>
          <cell r="E4251" t="str">
            <v>chr16:72101525</v>
          </cell>
          <cell r="F4251" t="str">
            <v>C=0.798, G=0.202</v>
          </cell>
          <cell r="G4251">
            <v>0.94507267829843</v>
          </cell>
          <cell r="H4251" t="str">
            <v>1</v>
          </cell>
          <cell r="I4251" t="str">
            <v>0.813022</v>
          </cell>
          <cell r="J4251" t="str">
            <v>0.0408578</v>
          </cell>
          <cell r="K4251" t="str">
            <v>0.031-0.051</v>
          </cell>
          <cell r="L4251">
            <v>5E-15</v>
          </cell>
        </row>
        <row r="4252">
          <cell r="A4252" t="str">
            <v>rs3794695</v>
          </cell>
          <cell r="B4252" t="str">
            <v>Concentration of VLDL particles</v>
          </cell>
          <cell r="C4252" t="str">
            <v>35213538</v>
          </cell>
          <cell r="D4252" t="str">
            <v>rs34042070</v>
          </cell>
          <cell r="E4252" t="str">
            <v>chr16:72101525</v>
          </cell>
          <cell r="F4252" t="str">
            <v>C=0.798, G=0.202</v>
          </cell>
          <cell r="G4252">
            <v>0.94507267829843</v>
          </cell>
          <cell r="H4252" t="str">
            <v>1</v>
          </cell>
          <cell r="I4252" t="str">
            <v>0.813022</v>
          </cell>
          <cell r="J4252" t="str">
            <v>0.0457566</v>
          </cell>
          <cell r="K4252" t="str">
            <v>0.035-0.056</v>
          </cell>
          <cell r="L4252">
            <v>4.0000000000000003E-18</v>
          </cell>
        </row>
        <row r="4253">
          <cell r="A4253" t="str">
            <v>rs3794695</v>
          </cell>
          <cell r="B4253" t="str">
            <v>Free cholesterol levels in small VLDL</v>
          </cell>
          <cell r="C4253" t="str">
            <v>35213538</v>
          </cell>
          <cell r="D4253" t="str">
            <v>rs34042070</v>
          </cell>
          <cell r="E4253" t="str">
            <v>chr16:72101525</v>
          </cell>
          <cell r="F4253" t="str">
            <v>C=0.798, G=0.202</v>
          </cell>
          <cell r="G4253">
            <v>0.94507267829843</v>
          </cell>
          <cell r="H4253" t="str">
            <v>1</v>
          </cell>
          <cell r="I4253" t="str">
            <v>0.813022</v>
          </cell>
          <cell r="J4253" t="str">
            <v>0.0469697</v>
          </cell>
          <cell r="K4253" t="str">
            <v>0.037-0.057</v>
          </cell>
          <cell r="L4253">
            <v>9.0000000000000003E-19</v>
          </cell>
        </row>
        <row r="4254">
          <cell r="A4254" t="str">
            <v>rs3794695</v>
          </cell>
          <cell r="B4254" t="str">
            <v>Clinical LDL cholesterol levels</v>
          </cell>
          <cell r="C4254" t="str">
            <v>35213538</v>
          </cell>
          <cell r="D4254" t="str">
            <v>rs34042070</v>
          </cell>
          <cell r="E4254" t="str">
            <v>chr16:72101525</v>
          </cell>
          <cell r="F4254" t="str">
            <v>C=0.798, G=0.202</v>
          </cell>
          <cell r="G4254">
            <v>0.94507267829843</v>
          </cell>
          <cell r="H4254" t="str">
            <v>1</v>
          </cell>
          <cell r="I4254" t="str">
            <v>0.813022</v>
          </cell>
          <cell r="J4254" t="str">
            <v>0.0385089</v>
          </cell>
          <cell r="K4254" t="str">
            <v>0.028-0.049</v>
          </cell>
          <cell r="L4254">
            <v>2.9999999999999998E-13</v>
          </cell>
        </row>
        <row r="4255">
          <cell r="A4255" t="str">
            <v>rs3794695</v>
          </cell>
          <cell r="B4255" t="str">
            <v>Apolipoprotein B levels</v>
          </cell>
          <cell r="C4255" t="str">
            <v>35213538</v>
          </cell>
          <cell r="D4255" t="str">
            <v>rs34042070</v>
          </cell>
          <cell r="E4255" t="str">
            <v>chr16:72101525</v>
          </cell>
          <cell r="F4255" t="str">
            <v>C=0.798, G=0.202</v>
          </cell>
          <cell r="G4255">
            <v>0.94507267829843</v>
          </cell>
          <cell r="H4255" t="str">
            <v>1</v>
          </cell>
          <cell r="I4255" t="str">
            <v>0.813022</v>
          </cell>
          <cell r="J4255" t="str">
            <v>0.0454725</v>
          </cell>
          <cell r="K4255" t="str">
            <v>0.035-0.056</v>
          </cell>
          <cell r="L4255">
            <v>1.0000000000000001E-17</v>
          </cell>
        </row>
        <row r="4256">
          <cell r="A4256" t="str">
            <v>rs3794695</v>
          </cell>
          <cell r="B4256" t="str">
            <v>LDL cholesterol levels</v>
          </cell>
          <cell r="C4256" t="str">
            <v>35213538</v>
          </cell>
          <cell r="D4256" t="str">
            <v>rs34042070</v>
          </cell>
          <cell r="E4256" t="str">
            <v>chr16:72101525</v>
          </cell>
          <cell r="F4256" t="str">
            <v>C=0.798, G=0.202</v>
          </cell>
          <cell r="G4256">
            <v>0.94507267829843</v>
          </cell>
          <cell r="H4256" t="str">
            <v>1</v>
          </cell>
          <cell r="I4256" t="str">
            <v>0.813022</v>
          </cell>
          <cell r="J4256" t="str">
            <v>0.0425805</v>
          </cell>
          <cell r="K4256" t="str">
            <v>0.032-0.053</v>
          </cell>
          <cell r="L4256">
            <v>9.0000000000000003E-16</v>
          </cell>
        </row>
        <row r="4257">
          <cell r="A4257" t="str">
            <v>rs3794695</v>
          </cell>
          <cell r="B4257" t="str">
            <v>Total cholesterol levels</v>
          </cell>
          <cell r="C4257" t="str">
            <v>35213538</v>
          </cell>
          <cell r="D4257" t="str">
            <v>rs34042070</v>
          </cell>
          <cell r="E4257" t="str">
            <v>chr16:72101525</v>
          </cell>
          <cell r="F4257" t="str">
            <v>C=0.798, G=0.202</v>
          </cell>
          <cell r="G4257">
            <v>0.94507267829843</v>
          </cell>
          <cell r="H4257" t="str">
            <v>1</v>
          </cell>
          <cell r="I4257" t="str">
            <v>0.813022</v>
          </cell>
          <cell r="J4257" t="str">
            <v>0.0357106</v>
          </cell>
          <cell r="K4257" t="str">
            <v>0.026-0.046</v>
          </cell>
          <cell r="L4257">
            <v>3.9999999999999999E-12</v>
          </cell>
        </row>
        <row r="4258">
          <cell r="A4258" t="str">
            <v>rs3794695</v>
          </cell>
          <cell r="B4258" t="str">
            <v>Total esterified cholesterol levels</v>
          </cell>
          <cell r="C4258" t="str">
            <v>35213538</v>
          </cell>
          <cell r="D4258" t="str">
            <v>rs34042070</v>
          </cell>
          <cell r="E4258" t="str">
            <v>chr16:72101525</v>
          </cell>
          <cell r="F4258" t="str">
            <v>C=0.798, G=0.202</v>
          </cell>
          <cell r="G4258">
            <v>0.94507267829843</v>
          </cell>
          <cell r="H4258" t="str">
            <v>1</v>
          </cell>
          <cell r="I4258" t="str">
            <v>0.813022</v>
          </cell>
          <cell r="J4258" t="str">
            <v>0.0339206</v>
          </cell>
          <cell r="K4258" t="str">
            <v>0.024-0.044</v>
          </cell>
          <cell r="L4258">
            <v>3.9999999999999998E-11</v>
          </cell>
        </row>
        <row r="4259">
          <cell r="A4259" t="str">
            <v>rs3794695</v>
          </cell>
          <cell r="B4259" t="str">
            <v>Total free cholesterol levels</v>
          </cell>
          <cell r="C4259" t="str">
            <v>35213538</v>
          </cell>
          <cell r="D4259" t="str">
            <v>rs34042070</v>
          </cell>
          <cell r="E4259" t="str">
            <v>chr16:72101525</v>
          </cell>
          <cell r="F4259" t="str">
            <v>C=0.798, G=0.202</v>
          </cell>
          <cell r="G4259">
            <v>0.94507267829843</v>
          </cell>
          <cell r="H4259" t="str">
            <v>1</v>
          </cell>
          <cell r="I4259" t="str">
            <v>0.813022</v>
          </cell>
          <cell r="J4259" t="str">
            <v>0.0394971</v>
          </cell>
          <cell r="K4259" t="str">
            <v>0.029-0.05</v>
          </cell>
          <cell r="L4259">
            <v>2.9999999999999998E-14</v>
          </cell>
        </row>
        <row r="4260">
          <cell r="A4260" t="str">
            <v>rs3794695</v>
          </cell>
          <cell r="B4260" t="str">
            <v>LDL cholesterol</v>
          </cell>
          <cell r="C4260" t="str">
            <v>20686565</v>
          </cell>
          <cell r="D4260" t="str">
            <v>rs2000999</v>
          </cell>
          <cell r="E4260" t="str">
            <v>chr16:72108093</v>
          </cell>
          <cell r="F4260" t="str">
            <v>A=0.192, G=0.808</v>
          </cell>
          <cell r="G4260">
            <v>0.99362168879420798</v>
          </cell>
          <cell r="H4260" t="str">
            <v>1</v>
          </cell>
          <cell r="I4260" t="str">
            <v>0.2</v>
          </cell>
          <cell r="J4260" t="str">
            <v>2</v>
          </cell>
          <cell r="K4260" t="str">
            <v>1.57-2.43/</v>
          </cell>
          <cell r="L4260">
            <v>2.0000000000000001E-22</v>
          </cell>
        </row>
        <row r="4261">
          <cell r="A4261" t="str">
            <v>rs3794695</v>
          </cell>
          <cell r="B4261" t="str">
            <v>Cholesterol, total</v>
          </cell>
          <cell r="C4261" t="str">
            <v>20686565</v>
          </cell>
          <cell r="D4261" t="str">
            <v>rs2000999</v>
          </cell>
          <cell r="E4261" t="str">
            <v>chr16:72108093</v>
          </cell>
          <cell r="F4261" t="str">
            <v>A=0.192, G=0.808</v>
          </cell>
          <cell r="G4261">
            <v>0.99362168879420798</v>
          </cell>
          <cell r="H4261" t="str">
            <v>1</v>
          </cell>
          <cell r="I4261" t="str">
            <v>0.2</v>
          </cell>
          <cell r="J4261" t="str">
            <v>2.34</v>
          </cell>
          <cell r="K4261" t="str">
            <v>1.87-2.81/</v>
          </cell>
          <cell r="L4261">
            <v>3E-24</v>
          </cell>
        </row>
        <row r="4262">
          <cell r="A4262" t="str">
            <v>rs3794695</v>
          </cell>
          <cell r="B4262" t="str">
            <v>Haptoglobin levels</v>
          </cell>
          <cell r="C4262" t="str">
            <v>22403646</v>
          </cell>
          <cell r="D4262" t="str">
            <v>rs2000999</v>
          </cell>
          <cell r="E4262" t="str">
            <v>chr16:72108093</v>
          </cell>
          <cell r="F4262" t="str">
            <v>A=0.192, G=0.808</v>
          </cell>
          <cell r="G4262">
            <v>0.99362168879420798</v>
          </cell>
          <cell r="H4262" t="str">
            <v>1</v>
          </cell>
          <cell r="I4262" t="str">
            <v>NR</v>
          </cell>
          <cell r="J4262" t="str">
            <v>0.138</v>
          </cell>
          <cell r="K4262" t="str">
            <v>0.12-0.15/</v>
          </cell>
          <cell r="L4262">
            <v>8.0000000000000002E-59</v>
          </cell>
        </row>
        <row r="4263">
          <cell r="A4263" t="str">
            <v>rs3794695</v>
          </cell>
          <cell r="B4263" t="str">
            <v>LDL cholesterol</v>
          </cell>
          <cell r="C4263" t="str">
            <v>24097068</v>
          </cell>
          <cell r="D4263" t="str">
            <v>rs2000999</v>
          </cell>
          <cell r="E4263" t="str">
            <v>chr16:72108093</v>
          </cell>
          <cell r="F4263" t="str">
            <v>A=0.192, G=0.808</v>
          </cell>
          <cell r="G4263">
            <v>0.99362168879420798</v>
          </cell>
          <cell r="H4263" t="str">
            <v>1</v>
          </cell>
          <cell r="I4263" t="str">
            <v>0.20</v>
          </cell>
          <cell r="J4263" t="str">
            <v>0.065</v>
          </cell>
          <cell r="L4263">
            <v>4E-41</v>
          </cell>
        </row>
        <row r="4264">
          <cell r="A4264" t="str">
            <v>rs3794695</v>
          </cell>
          <cell r="B4264" t="str">
            <v>Cholesterol, total</v>
          </cell>
          <cell r="C4264" t="str">
            <v>24097068</v>
          </cell>
          <cell r="D4264" t="str">
            <v>rs2000999</v>
          </cell>
          <cell r="E4264" t="str">
            <v>chr16:72108093</v>
          </cell>
          <cell r="F4264" t="str">
            <v>A=0.192, G=0.808</v>
          </cell>
          <cell r="G4264">
            <v>0.99362168879420798</v>
          </cell>
          <cell r="H4264" t="str">
            <v>1</v>
          </cell>
          <cell r="I4264" t="str">
            <v>0.2</v>
          </cell>
          <cell r="J4264" t="str">
            <v>0.062</v>
          </cell>
          <cell r="L4264">
            <v>6.9999999999999999E-41</v>
          </cell>
        </row>
        <row r="4265">
          <cell r="A4265" t="str">
            <v>rs3794695</v>
          </cell>
          <cell r="B4265" t="str">
            <v>Total cholesterol levels</v>
          </cell>
          <cell r="C4265" t="str">
            <v>29507422</v>
          </cell>
          <cell r="D4265" t="str">
            <v>rs2000999</v>
          </cell>
          <cell r="E4265" t="str">
            <v>chr16:72108093</v>
          </cell>
          <cell r="F4265" t="str">
            <v>A=0.192, G=0.808</v>
          </cell>
          <cell r="G4265">
            <v>0.99362168879420798</v>
          </cell>
          <cell r="H4265" t="str">
            <v>1</v>
          </cell>
          <cell r="I4265" t="str">
            <v>0.801</v>
          </cell>
          <cell r="J4265" t="str">
            <v>0.066</v>
          </cell>
          <cell r="L4265">
            <v>2.0000000000000002E-30</v>
          </cell>
        </row>
        <row r="4266">
          <cell r="A4266" t="str">
            <v>rs3794695</v>
          </cell>
          <cell r="B4266" t="str">
            <v>Total cholesterol levels</v>
          </cell>
          <cell r="C4266" t="str">
            <v>29507422</v>
          </cell>
          <cell r="D4266" t="str">
            <v>rs2000999</v>
          </cell>
          <cell r="E4266" t="str">
            <v>chr16:72108093</v>
          </cell>
          <cell r="F4266" t="str">
            <v>A=0.192, G=0.808</v>
          </cell>
          <cell r="G4266">
            <v>0.99362168879420798</v>
          </cell>
          <cell r="H4266" t="str">
            <v>1</v>
          </cell>
          <cell r="I4266" t="str">
            <v>NR</v>
          </cell>
          <cell r="J4266" t="str">
            <v>0.067</v>
          </cell>
          <cell r="L4266">
            <v>5.0000000000000003E-38</v>
          </cell>
        </row>
        <row r="4267">
          <cell r="A4267" t="str">
            <v>rs3794695</v>
          </cell>
          <cell r="B4267" t="str">
            <v>ARHGAP1/RAD23B protein level ratio</v>
          </cell>
          <cell r="C4267" t="str">
            <v>38412862</v>
          </cell>
          <cell r="D4267" t="str">
            <v>rs2000999</v>
          </cell>
          <cell r="E4267" t="str">
            <v>chr16:72108093</v>
          </cell>
          <cell r="F4267" t="str">
            <v>A=0.192, G=0.808</v>
          </cell>
          <cell r="G4267">
            <v>0.99362168879420798</v>
          </cell>
          <cell r="H4267" t="str">
            <v>1</v>
          </cell>
          <cell r="I4267" t="str">
            <v>NR</v>
          </cell>
          <cell r="J4267" t="str">
            <v>0.200417</v>
          </cell>
          <cell r="K4267" t="str">
            <v>0.18-0.22</v>
          </cell>
          <cell r="L4267">
            <v>3.9999999999999999E-113</v>
          </cell>
        </row>
        <row r="4268">
          <cell r="A4268" t="str">
            <v>rs3794695</v>
          </cell>
          <cell r="B4268" t="str">
            <v>AHSP/HBQ1 protein level ratio</v>
          </cell>
          <cell r="C4268" t="str">
            <v>38412862</v>
          </cell>
          <cell r="D4268" t="str">
            <v>rs2000999</v>
          </cell>
          <cell r="E4268" t="str">
            <v>chr16:72108093</v>
          </cell>
          <cell r="F4268" t="str">
            <v>A=0.192, G=0.808</v>
          </cell>
          <cell r="G4268">
            <v>0.99362168879420798</v>
          </cell>
          <cell r="H4268" t="str">
            <v>1</v>
          </cell>
          <cell r="I4268" t="str">
            <v>NR</v>
          </cell>
          <cell r="J4268" t="str">
            <v>0.125192</v>
          </cell>
          <cell r="K4268" t="str">
            <v>0.11-0.14</v>
          </cell>
          <cell r="L4268">
            <v>9.9999999999999997E-48</v>
          </cell>
        </row>
        <row r="4269">
          <cell r="A4269" t="str">
            <v>rs3794695</v>
          </cell>
          <cell r="B4269" t="str">
            <v>Serum levels of protein SERPIND1</v>
          </cell>
          <cell r="C4269" t="str">
            <v>35078996</v>
          </cell>
          <cell r="D4269" t="str">
            <v>rs2000999</v>
          </cell>
          <cell r="E4269" t="str">
            <v>chr16:72108093</v>
          </cell>
          <cell r="F4269" t="str">
            <v>A=0.192, G=0.808</v>
          </cell>
          <cell r="G4269">
            <v>0.99362168879420798</v>
          </cell>
          <cell r="H4269" t="str">
            <v>1</v>
          </cell>
          <cell r="I4269" t="str">
            <v>0.1452</v>
          </cell>
          <cell r="J4269" t="str">
            <v>0.358118</v>
          </cell>
          <cell r="K4269" t="str">
            <v>0.31-0.41</v>
          </cell>
          <cell r="L4269">
            <v>1.0000000000000001E-43</v>
          </cell>
        </row>
        <row r="4270">
          <cell r="A4270" t="str">
            <v>rs3794695</v>
          </cell>
          <cell r="B4270" t="str">
            <v>LDL cholesterol levels</v>
          </cell>
          <cell r="C4270" t="str">
            <v>28334899</v>
          </cell>
          <cell r="D4270" t="str">
            <v>rs2000999</v>
          </cell>
          <cell r="E4270" t="str">
            <v>chr16:72108093</v>
          </cell>
          <cell r="F4270" t="str">
            <v>A=0.192, G=0.808</v>
          </cell>
          <cell r="G4270">
            <v>0.99362168879420798</v>
          </cell>
          <cell r="H4270" t="str">
            <v>1</v>
          </cell>
          <cell r="I4270" t="str">
            <v>0.185</v>
          </cell>
          <cell r="J4270" t="str">
            <v>0.065</v>
          </cell>
          <cell r="K4270" t="str">
            <v>0.056-0.074()</v>
          </cell>
          <cell r="L4270">
            <v>4.9999999999999998E-45</v>
          </cell>
        </row>
        <row r="4271">
          <cell r="A4271" t="str">
            <v>rs3794695</v>
          </cell>
          <cell r="B4271" t="str">
            <v>Cholesterol, total</v>
          </cell>
          <cell r="C4271" t="str">
            <v>28270201</v>
          </cell>
          <cell r="D4271" t="str">
            <v>rs2000999</v>
          </cell>
          <cell r="E4271" t="str">
            <v>chr16:72108093</v>
          </cell>
          <cell r="F4271" t="str">
            <v>A=0.192, G=0.808</v>
          </cell>
          <cell r="G4271">
            <v>0.99362168879420798</v>
          </cell>
          <cell r="H4271" t="str">
            <v>1</v>
          </cell>
          <cell r="I4271" t="str">
            <v>0.1776</v>
          </cell>
          <cell r="J4271" t="str">
            <v>0.082936555</v>
          </cell>
          <cell r="K4271" t="str">
            <v>0.055-0.111/</v>
          </cell>
          <cell r="L4271">
            <v>6.9999999999999998E-9</v>
          </cell>
        </row>
        <row r="4272">
          <cell r="A4272" t="str">
            <v>rs3794695</v>
          </cell>
          <cell r="B4272" t="str">
            <v>Total cholesterol levels</v>
          </cell>
          <cell r="C4272" t="str">
            <v>28334899</v>
          </cell>
          <cell r="D4272" t="str">
            <v>rs2000999</v>
          </cell>
          <cell r="E4272" t="str">
            <v>chr16:72108093</v>
          </cell>
          <cell r="F4272" t="str">
            <v>A=0.192, G=0.808</v>
          </cell>
          <cell r="G4272">
            <v>0.99362168879420798</v>
          </cell>
          <cell r="H4272" t="str">
            <v>1</v>
          </cell>
          <cell r="I4272" t="str">
            <v>0.185</v>
          </cell>
          <cell r="J4272" t="str">
            <v>0.0617</v>
          </cell>
          <cell r="K4272" t="str">
            <v>0.053-0.07()</v>
          </cell>
          <cell r="L4272">
            <v>1.9999999999999999E-44</v>
          </cell>
        </row>
        <row r="4273">
          <cell r="A4273" t="str">
            <v>rs3794695</v>
          </cell>
          <cell r="B4273" t="str">
            <v>Low density lipoprotein cholesterol levels</v>
          </cell>
          <cell r="C4273" t="str">
            <v>29507422</v>
          </cell>
          <cell r="D4273" t="str">
            <v>rs2000999</v>
          </cell>
          <cell r="E4273" t="str">
            <v>chr16:72108093</v>
          </cell>
          <cell r="F4273" t="str">
            <v>A=0.192, G=0.808</v>
          </cell>
          <cell r="G4273">
            <v>0.99362168879420798</v>
          </cell>
          <cell r="H4273" t="str">
            <v>1</v>
          </cell>
          <cell r="I4273" t="str">
            <v>0.801</v>
          </cell>
          <cell r="J4273" t="str">
            <v>0.067</v>
          </cell>
          <cell r="L4273">
            <v>8.0000000000000007E-30</v>
          </cell>
        </row>
        <row r="4274">
          <cell r="A4274" t="str">
            <v>rs3794695</v>
          </cell>
          <cell r="B4274" t="str">
            <v>Low density lipoprotein cholesterol levels</v>
          </cell>
          <cell r="C4274" t="str">
            <v>29507422</v>
          </cell>
          <cell r="D4274" t="str">
            <v>rs2000999</v>
          </cell>
          <cell r="E4274" t="str">
            <v>chr16:72108093</v>
          </cell>
          <cell r="F4274" t="str">
            <v>A=0.192, G=0.808</v>
          </cell>
          <cell r="G4274">
            <v>0.99362168879420798</v>
          </cell>
          <cell r="H4274" t="str">
            <v>1</v>
          </cell>
          <cell r="I4274" t="str">
            <v>NR</v>
          </cell>
          <cell r="J4274" t="str">
            <v>0.067</v>
          </cell>
          <cell r="L4274">
            <v>3E-37</v>
          </cell>
        </row>
        <row r="4275">
          <cell r="A4275" t="str">
            <v>rs3794695</v>
          </cell>
          <cell r="B4275" t="str">
            <v>Coronary artery disease</v>
          </cell>
          <cell r="C4275" t="str">
            <v>32469254</v>
          </cell>
          <cell r="D4275" t="str">
            <v>rs2000999</v>
          </cell>
          <cell r="E4275" t="str">
            <v>chr16:72108093</v>
          </cell>
          <cell r="F4275" t="str">
            <v>A=0.192, G=0.808</v>
          </cell>
          <cell r="G4275">
            <v>0.99362168879420798</v>
          </cell>
          <cell r="H4275" t="str">
            <v>1</v>
          </cell>
          <cell r="I4275" t="str">
            <v>0.23</v>
          </cell>
          <cell r="J4275" t="str">
            <v>1.06</v>
          </cell>
          <cell r="K4275" t="str">
            <v>1.05-1.08</v>
          </cell>
          <cell r="L4275">
            <v>5.0000000000000003E-10</v>
          </cell>
        </row>
        <row r="4276">
          <cell r="A4276" t="str">
            <v>rs3794695</v>
          </cell>
          <cell r="B4276" t="str">
            <v>Low density lipoprotein cholesterol levels</v>
          </cell>
          <cell r="C4276" t="str">
            <v>33462484</v>
          </cell>
          <cell r="D4276" t="str">
            <v>rs2000999</v>
          </cell>
          <cell r="E4276" t="str">
            <v>chr16:72108093</v>
          </cell>
          <cell r="F4276" t="str">
            <v>A=0.192, G=0.808</v>
          </cell>
          <cell r="G4276">
            <v>0.99362168879420798</v>
          </cell>
          <cell r="H4276" t="str">
            <v>1</v>
          </cell>
          <cell r="I4276" t="str">
            <v>NR</v>
          </cell>
          <cell r="J4276" t="str">
            <v>0.0683</v>
          </cell>
          <cell r="K4276" t="str">
            <v>0.062-0.074</v>
          </cell>
          <cell r="L4276">
            <v>3.0000000000000001E-112</v>
          </cell>
        </row>
        <row r="4277">
          <cell r="A4277" t="str">
            <v>rs3794695</v>
          </cell>
          <cell r="B4277" t="str">
            <v>Apolipoprotein B levels</v>
          </cell>
          <cell r="C4277" t="str">
            <v>33462484</v>
          </cell>
          <cell r="D4277" t="str">
            <v>rs2000999</v>
          </cell>
          <cell r="E4277" t="str">
            <v>chr16:72108093</v>
          </cell>
          <cell r="F4277" t="str">
            <v>A=0.192, G=0.808</v>
          </cell>
          <cell r="G4277">
            <v>0.99362168879420798</v>
          </cell>
          <cell r="H4277" t="str">
            <v>1</v>
          </cell>
          <cell r="I4277" t="str">
            <v>NR</v>
          </cell>
          <cell r="J4277" t="str">
            <v>0.0661</v>
          </cell>
          <cell r="K4277" t="str">
            <v>0.06-0.072</v>
          </cell>
          <cell r="L4277">
            <v>8.9999999999999995E-105</v>
          </cell>
        </row>
        <row r="4278">
          <cell r="A4278" t="str">
            <v>rs3794695</v>
          </cell>
          <cell r="B4278" t="str">
            <v>Non-albumin protein levels</v>
          </cell>
          <cell r="C4278" t="str">
            <v>33462484</v>
          </cell>
          <cell r="D4278" t="str">
            <v>rs2000999</v>
          </cell>
          <cell r="E4278" t="str">
            <v>chr16:72108093</v>
          </cell>
          <cell r="F4278" t="str">
            <v>A=0.192, G=0.808</v>
          </cell>
          <cell r="G4278">
            <v>0.99362168879420798</v>
          </cell>
          <cell r="H4278" t="str">
            <v>1</v>
          </cell>
          <cell r="I4278" t="str">
            <v>NR</v>
          </cell>
          <cell r="J4278" t="str">
            <v>0.0196</v>
          </cell>
          <cell r="K4278" t="str">
            <v>0.013-0.026</v>
          </cell>
          <cell r="L4278">
            <v>6.9999999999999996E-10</v>
          </cell>
        </row>
        <row r="4279">
          <cell r="A4279" t="str">
            <v>rs3794695</v>
          </cell>
          <cell r="B4279" t="str">
            <v>Triglyceride levels</v>
          </cell>
          <cell r="C4279" t="str">
            <v>33462484</v>
          </cell>
          <cell r="D4279" t="str">
            <v>rs2000999</v>
          </cell>
          <cell r="E4279" t="str">
            <v>chr16:72108093</v>
          </cell>
          <cell r="F4279" t="str">
            <v>A=0.192, G=0.808</v>
          </cell>
          <cell r="G4279">
            <v>0.99362168879420798</v>
          </cell>
          <cell r="H4279" t="str">
            <v>1</v>
          </cell>
          <cell r="I4279" t="str">
            <v>NR</v>
          </cell>
          <cell r="J4279" t="str">
            <v>0.0289</v>
          </cell>
          <cell r="K4279" t="str">
            <v>0.023-0.035</v>
          </cell>
          <cell r="L4279">
            <v>1.9999999999999998E-21</v>
          </cell>
        </row>
        <row r="4280">
          <cell r="A4280" t="str">
            <v>rs3794695</v>
          </cell>
          <cell r="B4280" t="str">
            <v>Protein levels in obesity</v>
          </cell>
          <cell r="C4280" t="str">
            <v>29234017</v>
          </cell>
          <cell r="D4280" t="str">
            <v>rs2000999</v>
          </cell>
          <cell r="E4280" t="str">
            <v>chr16:72108093</v>
          </cell>
          <cell r="F4280" t="str">
            <v>A=0.192, G=0.808</v>
          </cell>
          <cell r="G4280">
            <v>0.99362168879420798</v>
          </cell>
          <cell r="H4280" t="str">
            <v>1</v>
          </cell>
          <cell r="I4280" t="str">
            <v>NR</v>
          </cell>
          <cell r="J4280" t="str">
            <v>0.49</v>
          </cell>
          <cell r="K4280" t="str">
            <v>0.37-0.61</v>
          </cell>
          <cell r="L4280">
            <v>2.9999999999999998E-15</v>
          </cell>
        </row>
        <row r="4281">
          <cell r="A4281" t="str">
            <v>rs3794695</v>
          </cell>
          <cell r="B4281" t="str">
            <v>Triglyceride levels</v>
          </cell>
          <cell r="C4281" t="str">
            <v>32154731</v>
          </cell>
          <cell r="D4281" t="str">
            <v>rs2000999</v>
          </cell>
          <cell r="E4281" t="str">
            <v>chr16:72108093</v>
          </cell>
          <cell r="F4281" t="str">
            <v>A=0.192, G=0.808</v>
          </cell>
          <cell r="G4281">
            <v>0.99362168879420798</v>
          </cell>
          <cell r="H4281" t="str">
            <v>1</v>
          </cell>
          <cell r="I4281" t="str">
            <v>NR</v>
          </cell>
          <cell r="J4281" t="str">
            <v>0.0272</v>
          </cell>
          <cell r="K4281" t="str">
            <v>0.021-0.033</v>
          </cell>
          <cell r="L4281">
            <v>3.9999999999999999E-16</v>
          </cell>
        </row>
        <row r="4282">
          <cell r="A4282" t="str">
            <v>rs3794695</v>
          </cell>
          <cell r="B4282" t="str">
            <v>Serum albumin levels</v>
          </cell>
          <cell r="C4282" t="str">
            <v>33462484</v>
          </cell>
          <cell r="D4282" t="str">
            <v>rs2000999</v>
          </cell>
          <cell r="E4282" t="str">
            <v>chr16:72108093</v>
          </cell>
          <cell r="F4282" t="str">
            <v>A=0.192, G=0.808</v>
          </cell>
          <cell r="G4282">
            <v>0.99362168879420798</v>
          </cell>
          <cell r="H4282" t="str">
            <v>1</v>
          </cell>
          <cell r="I4282" t="str">
            <v>NR</v>
          </cell>
          <cell r="J4282" t="str">
            <v>0.0289</v>
          </cell>
          <cell r="K4282" t="str">
            <v>0.023-0.035</v>
          </cell>
          <cell r="L4282">
            <v>7.0000000000000001E-20</v>
          </cell>
        </row>
        <row r="4283">
          <cell r="A4283" t="str">
            <v>rs3794695</v>
          </cell>
          <cell r="B4283" t="str">
            <v>Total cholesterol levels</v>
          </cell>
          <cell r="C4283" t="str">
            <v>33462484</v>
          </cell>
          <cell r="D4283" t="str">
            <v>rs2000999</v>
          </cell>
          <cell r="E4283" t="str">
            <v>chr16:72108093</v>
          </cell>
          <cell r="F4283" t="str">
            <v>A=0.192, G=0.808</v>
          </cell>
          <cell r="G4283">
            <v>0.99362168879420798</v>
          </cell>
          <cell r="H4283" t="str">
            <v>1</v>
          </cell>
          <cell r="I4283" t="str">
            <v>NR</v>
          </cell>
          <cell r="J4283" t="str">
            <v>0.0653</v>
          </cell>
          <cell r="K4283" t="str">
            <v>0.059-0.071</v>
          </cell>
          <cell r="L4283">
            <v>4.9999999999999997E-103</v>
          </cell>
        </row>
        <row r="4284">
          <cell r="A4284" t="str">
            <v>rs3794695</v>
          </cell>
          <cell r="B4284" t="str">
            <v>Free cholesterol levels in large VLDL</v>
          </cell>
          <cell r="C4284" t="str">
            <v>35213538</v>
          </cell>
          <cell r="D4284" t="str">
            <v>rs2000999</v>
          </cell>
          <cell r="E4284" t="str">
            <v>chr16:72108093</v>
          </cell>
          <cell r="F4284" t="str">
            <v>A=0.192, G=0.808</v>
          </cell>
          <cell r="G4284">
            <v>0.99362168879420798</v>
          </cell>
          <cell r="H4284" t="str">
            <v>1</v>
          </cell>
          <cell r="I4284" t="str">
            <v>0.811387</v>
          </cell>
          <cell r="J4284" t="str">
            <v>0.0392489</v>
          </cell>
          <cell r="K4284" t="str">
            <v>0.029-0.049</v>
          </cell>
          <cell r="L4284">
            <v>1E-14</v>
          </cell>
        </row>
        <row r="4285">
          <cell r="A4285" t="str">
            <v>rs3794695</v>
          </cell>
          <cell r="B4285" t="str">
            <v>Cholesteryl ester levels in large VLDL</v>
          </cell>
          <cell r="C4285" t="str">
            <v>35213538</v>
          </cell>
          <cell r="D4285" t="str">
            <v>rs2000999</v>
          </cell>
          <cell r="E4285" t="str">
            <v>chr16:72108093</v>
          </cell>
          <cell r="F4285" t="str">
            <v>A=0.192, G=0.808</v>
          </cell>
          <cell r="G4285">
            <v>0.99362168879420798</v>
          </cell>
          <cell r="H4285" t="str">
            <v>1</v>
          </cell>
          <cell r="I4285" t="str">
            <v>0.811387</v>
          </cell>
          <cell r="J4285" t="str">
            <v>0.0439152</v>
          </cell>
          <cell r="K4285" t="str">
            <v>0.034-0.054</v>
          </cell>
          <cell r="L4285">
            <v>3.0000000000000001E-17</v>
          </cell>
        </row>
        <row r="4286">
          <cell r="A4286" t="str">
            <v>rs3794695</v>
          </cell>
          <cell r="B4286" t="str">
            <v>Total lipid levels in large VLDL</v>
          </cell>
          <cell r="C4286" t="str">
            <v>35213538</v>
          </cell>
          <cell r="D4286" t="str">
            <v>rs2000999</v>
          </cell>
          <cell r="E4286" t="str">
            <v>chr16:72108093</v>
          </cell>
          <cell r="F4286" t="str">
            <v>A=0.192, G=0.808</v>
          </cell>
          <cell r="G4286">
            <v>0.99362168879420798</v>
          </cell>
          <cell r="H4286" t="str">
            <v>1</v>
          </cell>
          <cell r="I4286" t="str">
            <v>0.811387</v>
          </cell>
          <cell r="J4286" t="str">
            <v>0.0367939</v>
          </cell>
          <cell r="K4286" t="str">
            <v>0.027-0.047</v>
          </cell>
          <cell r="L4286">
            <v>4.9999999999999999E-13</v>
          </cell>
        </row>
        <row r="4287">
          <cell r="A4287" t="str">
            <v>rs3794695</v>
          </cell>
          <cell r="B4287" t="str">
            <v>Concentration of large VLDL particles</v>
          </cell>
          <cell r="C4287" t="str">
            <v>35213538</v>
          </cell>
          <cell r="D4287" t="str">
            <v>rs2000999</v>
          </cell>
          <cell r="E4287" t="str">
            <v>chr16:72108093</v>
          </cell>
          <cell r="F4287" t="str">
            <v>A=0.192, G=0.808</v>
          </cell>
          <cell r="G4287">
            <v>0.99362168879420798</v>
          </cell>
          <cell r="H4287" t="str">
            <v>1</v>
          </cell>
          <cell r="I4287" t="str">
            <v>0.811387</v>
          </cell>
          <cell r="J4287" t="str">
            <v>0.0372874</v>
          </cell>
          <cell r="K4287" t="str">
            <v>0.027-0.047</v>
          </cell>
          <cell r="L4287">
            <v>2.0000000000000001E-13</v>
          </cell>
        </row>
        <row r="4288">
          <cell r="A4288" t="str">
            <v>rs3794695</v>
          </cell>
          <cell r="B4288" t="str">
            <v>Cholesterol levels in large VLDL</v>
          </cell>
          <cell r="C4288" t="str">
            <v>35213538</v>
          </cell>
          <cell r="D4288" t="str">
            <v>rs2000999</v>
          </cell>
          <cell r="E4288" t="str">
            <v>chr16:72108093</v>
          </cell>
          <cell r="F4288" t="str">
            <v>A=0.192, G=0.808</v>
          </cell>
          <cell r="G4288">
            <v>0.99362168879420798</v>
          </cell>
          <cell r="H4288" t="str">
            <v>1</v>
          </cell>
          <cell r="I4288" t="str">
            <v>0.811387</v>
          </cell>
          <cell r="J4288" t="str">
            <v>0.0420686</v>
          </cell>
          <cell r="K4288" t="str">
            <v>0.032-0.052</v>
          </cell>
          <cell r="L4288">
            <v>2.9999999999999999E-16</v>
          </cell>
        </row>
        <row r="4289">
          <cell r="A4289" t="str">
            <v>rs3794695</v>
          </cell>
          <cell r="B4289" t="str">
            <v>Phospholipid levels in large VLDL</v>
          </cell>
          <cell r="C4289" t="str">
            <v>35213538</v>
          </cell>
          <cell r="D4289" t="str">
            <v>rs2000999</v>
          </cell>
          <cell r="E4289" t="str">
            <v>chr16:72108093</v>
          </cell>
          <cell r="F4289" t="str">
            <v>A=0.192, G=0.808</v>
          </cell>
          <cell r="G4289">
            <v>0.99362168879420798</v>
          </cell>
          <cell r="H4289" t="str">
            <v>1</v>
          </cell>
          <cell r="I4289" t="str">
            <v>0.811387</v>
          </cell>
          <cell r="J4289" t="str">
            <v>0.037556</v>
          </cell>
          <cell r="K4289" t="str">
            <v>0.028-0.048</v>
          </cell>
          <cell r="L4289">
            <v>1E-13</v>
          </cell>
        </row>
        <row r="4290">
          <cell r="A4290" t="str">
            <v>rs3794695</v>
          </cell>
          <cell r="B4290" t="str">
            <v>Haptoglobin levels</v>
          </cell>
          <cell r="C4290" t="str">
            <v>28240269</v>
          </cell>
          <cell r="D4290" t="str">
            <v>rs2000999</v>
          </cell>
          <cell r="E4290" t="str">
            <v>chr16:72108093</v>
          </cell>
          <cell r="F4290" t="str">
            <v>A=0.192, G=0.808</v>
          </cell>
          <cell r="G4290">
            <v>0.99362168879420798</v>
          </cell>
          <cell r="H4290" t="str">
            <v>1</v>
          </cell>
          <cell r="I4290" t="str">
            <v>NR</v>
          </cell>
          <cell r="J4290" t="str">
            <v>0.7575</v>
          </cell>
          <cell r="K4290" t="str">
            <v>0.66-0.86</v>
          </cell>
          <cell r="L4290">
            <v>7E-45</v>
          </cell>
        </row>
        <row r="4291">
          <cell r="A4291" t="str">
            <v>rs3794695</v>
          </cell>
          <cell r="B4291" t="str">
            <v>Hemoglobin levels</v>
          </cell>
          <cell r="C4291" t="str">
            <v>28240269</v>
          </cell>
          <cell r="D4291" t="str">
            <v>rs2000999</v>
          </cell>
          <cell r="E4291" t="str">
            <v>chr16:72108093</v>
          </cell>
          <cell r="F4291" t="str">
            <v>A=0.192, G=0.808</v>
          </cell>
          <cell r="G4291">
            <v>0.99362168879420798</v>
          </cell>
          <cell r="H4291" t="str">
            <v>1</v>
          </cell>
          <cell r="I4291" t="str">
            <v>NR</v>
          </cell>
          <cell r="J4291" t="str">
            <v>0.3691</v>
          </cell>
          <cell r="K4291" t="str">
            <v>0.27-0.47</v>
          </cell>
          <cell r="L4291">
            <v>4.9999999999999997E-12</v>
          </cell>
        </row>
        <row r="4292">
          <cell r="A4292" t="str">
            <v>rs3794695</v>
          </cell>
          <cell r="B4292" t="str">
            <v>Heparin cofactor 2 levels</v>
          </cell>
          <cell r="C4292" t="str">
            <v>28240269</v>
          </cell>
          <cell r="D4292" t="str">
            <v>rs2000999</v>
          </cell>
          <cell r="E4292" t="str">
            <v>chr16:72108093</v>
          </cell>
          <cell r="F4292" t="str">
            <v>A=0.192, G=0.808</v>
          </cell>
          <cell r="G4292">
            <v>0.99362168879420798</v>
          </cell>
          <cell r="H4292" t="str">
            <v>1</v>
          </cell>
          <cell r="I4292" t="str">
            <v>NR</v>
          </cell>
          <cell r="J4292" t="str">
            <v>0.4584</v>
          </cell>
          <cell r="K4292" t="str">
            <v>0.35-0.56</v>
          </cell>
          <cell r="L4292">
            <v>8.0000000000000006E-17</v>
          </cell>
        </row>
        <row r="4293">
          <cell r="A4293" t="str">
            <v>rs3794695</v>
          </cell>
          <cell r="B4293" t="str">
            <v>Triglyceride levels (MTAG)</v>
          </cell>
          <cell r="C4293" t="str">
            <v>36376304</v>
          </cell>
          <cell r="D4293" t="str">
            <v>rs2000999</v>
          </cell>
          <cell r="E4293" t="str">
            <v>chr16:72108093</v>
          </cell>
          <cell r="F4293" t="str">
            <v>A=0.192, G=0.808</v>
          </cell>
          <cell r="G4293">
            <v>0.99362168879420798</v>
          </cell>
          <cell r="H4293" t="str">
            <v>1</v>
          </cell>
          <cell r="I4293" t="str">
            <v>NR</v>
          </cell>
          <cell r="J4293" t="str">
            <v>0.02777</v>
          </cell>
          <cell r="K4293" t="str">
            <v>0.022-0.034</v>
          </cell>
          <cell r="L4293">
            <v>2.0000000000000001E-18</v>
          </cell>
        </row>
        <row r="4294">
          <cell r="A4294" t="str">
            <v>rs3794695</v>
          </cell>
          <cell r="B4294" t="str">
            <v>Low-density lipoprotein levels (MTAG)</v>
          </cell>
          <cell r="C4294" t="str">
            <v>36376304</v>
          </cell>
          <cell r="D4294" t="str">
            <v>rs2000999</v>
          </cell>
          <cell r="E4294" t="str">
            <v>chr16:72108093</v>
          </cell>
          <cell r="F4294" t="str">
            <v>A=0.192, G=0.808</v>
          </cell>
          <cell r="G4294">
            <v>0.99362168879420798</v>
          </cell>
          <cell r="H4294" t="str">
            <v>1</v>
          </cell>
          <cell r="I4294" t="str">
            <v>NR</v>
          </cell>
          <cell r="J4294" t="str">
            <v>0.020918</v>
          </cell>
          <cell r="K4294" t="str">
            <v>0.017-0.024</v>
          </cell>
          <cell r="L4294">
            <v>5.0000000000000004E-32</v>
          </cell>
        </row>
        <row r="4295">
          <cell r="A4295" t="str">
            <v>rs3794695</v>
          </cell>
          <cell r="B4295" t="str">
            <v>C-reactive protein levels (MTAG)</v>
          </cell>
          <cell r="C4295" t="str">
            <v>36376304</v>
          </cell>
          <cell r="D4295" t="str">
            <v>rs2000999</v>
          </cell>
          <cell r="E4295" t="str">
            <v>chr16:72108093</v>
          </cell>
          <cell r="F4295" t="str">
            <v>A=0.192, G=0.808</v>
          </cell>
          <cell r="G4295">
            <v>0.99362168879420798</v>
          </cell>
          <cell r="H4295" t="str">
            <v>1</v>
          </cell>
          <cell r="I4295" t="str">
            <v>NR</v>
          </cell>
          <cell r="J4295" t="str">
            <v>0.01457</v>
          </cell>
          <cell r="K4295" t="str">
            <v>0.0096-0.0196</v>
          </cell>
          <cell r="L4295">
            <v>1E-8</v>
          </cell>
        </row>
        <row r="4296">
          <cell r="A4296" t="str">
            <v>rs3794695</v>
          </cell>
          <cell r="B4296" t="str">
            <v>Triglycerides in LDL (UKB data field 23409)</v>
          </cell>
          <cell r="C4296" t="str">
            <v>36764567</v>
          </cell>
          <cell r="D4296" t="str">
            <v>rs2000999</v>
          </cell>
          <cell r="E4296" t="str">
            <v>chr16:72108093</v>
          </cell>
          <cell r="F4296" t="str">
            <v>A=0.192, G=0.808</v>
          </cell>
          <cell r="G4296">
            <v>0.99362168879420798</v>
          </cell>
          <cell r="H4296" t="str">
            <v>1</v>
          </cell>
          <cell r="I4296" t="str">
            <v>0.188743</v>
          </cell>
          <cell r="J4296" t="str">
            <v>0.037559</v>
          </cell>
          <cell r="K4296" t="str">
            <v>0.026-0.049</v>
          </cell>
          <cell r="L4296">
            <v>2.0000000000000001E-10</v>
          </cell>
        </row>
        <row r="4297">
          <cell r="A4297" t="str">
            <v>rs3794695</v>
          </cell>
          <cell r="B4297" t="str">
            <v>Total lipids in VLDL (UKB data field 23424)</v>
          </cell>
          <cell r="C4297" t="str">
            <v>36764567</v>
          </cell>
          <cell r="D4297" t="str">
            <v>rs2000999</v>
          </cell>
          <cell r="E4297" t="str">
            <v>chr16:72108093</v>
          </cell>
          <cell r="F4297" t="str">
            <v>A=0.192, G=0.808</v>
          </cell>
          <cell r="G4297">
            <v>0.99362168879420798</v>
          </cell>
          <cell r="H4297" t="str">
            <v>1</v>
          </cell>
          <cell r="I4297" t="str">
            <v>0.188743</v>
          </cell>
          <cell r="J4297" t="str">
            <v>0.0416487</v>
          </cell>
          <cell r="K4297" t="str">
            <v>0.03-0.053</v>
          </cell>
          <cell r="L4297">
            <v>2E-12</v>
          </cell>
        </row>
        <row r="4298">
          <cell r="A4298" t="str">
            <v>rs3794695</v>
          </cell>
          <cell r="B4298" t="str">
            <v>Hemoglobin levels</v>
          </cell>
          <cell r="C4298" t="str">
            <v>32327693</v>
          </cell>
          <cell r="D4298" t="str">
            <v>rs2000999</v>
          </cell>
          <cell r="E4298" t="str">
            <v>chr16:72108093</v>
          </cell>
          <cell r="F4298" t="str">
            <v>A=0.192, G=0.808</v>
          </cell>
          <cell r="G4298">
            <v>0.99362168879420798</v>
          </cell>
          <cell r="H4298" t="str">
            <v>1</v>
          </cell>
          <cell r="I4298" t="str">
            <v>NR</v>
          </cell>
          <cell r="J4298" t="str">
            <v>0.02</v>
          </cell>
          <cell r="L4298">
            <v>6.9999999999999998E-9</v>
          </cell>
        </row>
        <row r="4299">
          <cell r="A4299" t="str">
            <v>rs3794695</v>
          </cell>
          <cell r="B4299" t="str">
            <v>LDL cholesterol levels</v>
          </cell>
          <cell r="C4299" t="str">
            <v>30926973</v>
          </cell>
          <cell r="D4299" t="str">
            <v>rs2000999</v>
          </cell>
          <cell r="E4299" t="str">
            <v>chr16:72108093</v>
          </cell>
          <cell r="F4299" t="str">
            <v>A=0.192, G=0.808</v>
          </cell>
          <cell r="G4299">
            <v>0.99362168879420798</v>
          </cell>
          <cell r="H4299" t="str">
            <v>1</v>
          </cell>
          <cell r="I4299" t="str">
            <v>0.204</v>
          </cell>
          <cell r="J4299" t="str">
            <v>1.6361</v>
          </cell>
          <cell r="K4299" t="str">
            <v>1.24-2.03</v>
          </cell>
          <cell r="L4299">
            <v>5.9999999999999999E-16</v>
          </cell>
        </row>
        <row r="4300">
          <cell r="A4300" t="str">
            <v>rs3794695</v>
          </cell>
          <cell r="B4300" t="str">
            <v>Triglycerides in medium LDL (UKB data field 23543)</v>
          </cell>
          <cell r="C4300" t="str">
            <v>36764567</v>
          </cell>
          <cell r="D4300" t="str">
            <v>rs2000999</v>
          </cell>
          <cell r="E4300" t="str">
            <v>chr16:72108093</v>
          </cell>
          <cell r="F4300" t="str">
            <v>A=0.192, G=0.808</v>
          </cell>
          <cell r="G4300">
            <v>0.99362168879420798</v>
          </cell>
          <cell r="H4300" t="str">
            <v>1</v>
          </cell>
          <cell r="I4300" t="str">
            <v>0.188743</v>
          </cell>
          <cell r="J4300" t="str">
            <v>0.0387995</v>
          </cell>
          <cell r="K4300" t="str">
            <v>0.027-0.05</v>
          </cell>
          <cell r="L4300">
            <v>5.0000000000000002E-11</v>
          </cell>
        </row>
        <row r="4301">
          <cell r="A4301" t="str">
            <v>rs3794695</v>
          </cell>
          <cell r="B4301" t="str">
            <v>Triglyceride levels in medium VLDL</v>
          </cell>
          <cell r="C4301" t="str">
            <v>35213538</v>
          </cell>
          <cell r="D4301" t="str">
            <v>rs2000999</v>
          </cell>
          <cell r="E4301" t="str">
            <v>chr16:72108093</v>
          </cell>
          <cell r="F4301" t="str">
            <v>A=0.192, G=0.808</v>
          </cell>
          <cell r="G4301">
            <v>0.99362168879420798</v>
          </cell>
          <cell r="H4301" t="str">
            <v>1</v>
          </cell>
          <cell r="I4301" t="str">
            <v>0.811387</v>
          </cell>
          <cell r="J4301" t="str">
            <v>0.0368136</v>
          </cell>
          <cell r="K4301" t="str">
            <v>0.027-0.047</v>
          </cell>
          <cell r="L4301">
            <v>5.9999999999999997E-13</v>
          </cell>
        </row>
        <row r="4302">
          <cell r="A4302" t="str">
            <v>rs3794695</v>
          </cell>
          <cell r="B4302" t="str">
            <v>Monounsaturated fatty acid levels</v>
          </cell>
          <cell r="C4302" t="str">
            <v>35213538</v>
          </cell>
          <cell r="D4302" t="str">
            <v>rs2000999</v>
          </cell>
          <cell r="E4302" t="str">
            <v>chr16:72108093</v>
          </cell>
          <cell r="F4302" t="str">
            <v>A=0.192, G=0.808</v>
          </cell>
          <cell r="G4302">
            <v>0.99362168879420798</v>
          </cell>
          <cell r="H4302" t="str">
            <v>1</v>
          </cell>
          <cell r="I4302" t="str">
            <v>0.811397</v>
          </cell>
          <cell r="J4302" t="str">
            <v>0.0298539</v>
          </cell>
          <cell r="K4302" t="str">
            <v>0.02-0.04</v>
          </cell>
          <cell r="L4302">
            <v>8.9999999999999995E-9</v>
          </cell>
        </row>
        <row r="4303">
          <cell r="A4303" t="str">
            <v>rs3794695</v>
          </cell>
          <cell r="B4303" t="str">
            <v>Triglyceride levels in large VLDL</v>
          </cell>
          <cell r="C4303" t="str">
            <v>35213538</v>
          </cell>
          <cell r="D4303" t="str">
            <v>rs2000999</v>
          </cell>
          <cell r="E4303" t="str">
            <v>chr16:72108093</v>
          </cell>
          <cell r="F4303" t="str">
            <v>A=0.192, G=0.808</v>
          </cell>
          <cell r="G4303">
            <v>0.99362168879420798</v>
          </cell>
          <cell r="H4303" t="str">
            <v>1</v>
          </cell>
          <cell r="I4303" t="str">
            <v>0.811387</v>
          </cell>
          <cell r="J4303" t="str">
            <v>0.032143</v>
          </cell>
          <cell r="K4303" t="str">
            <v>0.022-0.042</v>
          </cell>
          <cell r="L4303">
            <v>2.0000000000000001E-10</v>
          </cell>
        </row>
        <row r="4304">
          <cell r="A4304" t="str">
            <v>rs3794695</v>
          </cell>
          <cell r="B4304" t="str">
            <v>Total fatty acid levels</v>
          </cell>
          <cell r="C4304" t="str">
            <v>35213538</v>
          </cell>
          <cell r="D4304" t="str">
            <v>rs2000999</v>
          </cell>
          <cell r="E4304" t="str">
            <v>chr16:72108093</v>
          </cell>
          <cell r="F4304" t="str">
            <v>A=0.192, G=0.808</v>
          </cell>
          <cell r="G4304">
            <v>0.99362168879420798</v>
          </cell>
          <cell r="H4304" t="str">
            <v>1</v>
          </cell>
          <cell r="I4304" t="str">
            <v>0.811397</v>
          </cell>
          <cell r="J4304" t="str">
            <v>0.0305454</v>
          </cell>
          <cell r="K4304" t="str">
            <v>0.02-0.041</v>
          </cell>
          <cell r="L4304">
            <v>4.0000000000000002E-9</v>
          </cell>
        </row>
        <row r="4305">
          <cell r="A4305" t="str">
            <v>rs3794695</v>
          </cell>
          <cell r="B4305" t="str">
            <v>Cholesteryl ester levels in very large VLDL</v>
          </cell>
          <cell r="C4305" t="str">
            <v>35213538</v>
          </cell>
          <cell r="D4305" t="str">
            <v>rs2000999</v>
          </cell>
          <cell r="E4305" t="str">
            <v>chr16:72108093</v>
          </cell>
          <cell r="F4305" t="str">
            <v>A=0.192, G=0.808</v>
          </cell>
          <cell r="G4305">
            <v>0.99362168879420798</v>
          </cell>
          <cell r="H4305" t="str">
            <v>1</v>
          </cell>
          <cell r="I4305" t="str">
            <v>0.811387</v>
          </cell>
          <cell r="J4305" t="str">
            <v>0.0378104</v>
          </cell>
          <cell r="K4305" t="str">
            <v>0.028-0.048</v>
          </cell>
          <cell r="L4305">
            <v>2.9999999999999998E-13</v>
          </cell>
        </row>
        <row r="4306">
          <cell r="A4306" t="str">
            <v>rs3794695</v>
          </cell>
          <cell r="B4306" t="str">
            <v>Phospholipid levels in very large VLDL</v>
          </cell>
          <cell r="C4306" t="str">
            <v>35213538</v>
          </cell>
          <cell r="D4306" t="str">
            <v>rs2000999</v>
          </cell>
          <cell r="E4306" t="str">
            <v>chr16:72108093</v>
          </cell>
          <cell r="F4306" t="str">
            <v>A=0.192, G=0.808</v>
          </cell>
          <cell r="G4306">
            <v>0.99362168879420798</v>
          </cell>
          <cell r="H4306" t="str">
            <v>1</v>
          </cell>
          <cell r="I4306" t="str">
            <v>0.811387</v>
          </cell>
          <cell r="J4306" t="str">
            <v>0.03614</v>
          </cell>
          <cell r="K4306" t="str">
            <v>0.026-0.046</v>
          </cell>
          <cell r="L4306">
            <v>9.9999999999999998E-13</v>
          </cell>
        </row>
        <row r="4307">
          <cell r="A4307" t="str">
            <v>rs3794695</v>
          </cell>
          <cell r="B4307" t="str">
            <v>Total lipid levels in small VLDL</v>
          </cell>
          <cell r="C4307" t="str">
            <v>35213538</v>
          </cell>
          <cell r="D4307" t="str">
            <v>rs2000999</v>
          </cell>
          <cell r="E4307" t="str">
            <v>chr16:72108093</v>
          </cell>
          <cell r="F4307" t="str">
            <v>A=0.192, G=0.808</v>
          </cell>
          <cell r="G4307">
            <v>0.99362168879420798</v>
          </cell>
          <cell r="H4307" t="str">
            <v>1</v>
          </cell>
          <cell r="I4307" t="str">
            <v>0.811387</v>
          </cell>
          <cell r="J4307" t="str">
            <v>0.0444412</v>
          </cell>
          <cell r="K4307" t="str">
            <v>0.034-0.055</v>
          </cell>
          <cell r="L4307">
            <v>1.0000000000000001E-17</v>
          </cell>
        </row>
        <row r="4308">
          <cell r="A4308" t="str">
            <v>rs3794695</v>
          </cell>
          <cell r="B4308" t="str">
            <v>Concentration of small VLDL particles</v>
          </cell>
          <cell r="C4308" t="str">
            <v>35213538</v>
          </cell>
          <cell r="D4308" t="str">
            <v>rs2000999</v>
          </cell>
          <cell r="E4308" t="str">
            <v>chr16:72108093</v>
          </cell>
          <cell r="F4308" t="str">
            <v>A=0.192, G=0.808</v>
          </cell>
          <cell r="G4308">
            <v>0.99362168879420798</v>
          </cell>
          <cell r="H4308" t="str">
            <v>1</v>
          </cell>
          <cell r="I4308" t="str">
            <v>0.811387</v>
          </cell>
          <cell r="J4308" t="str">
            <v>0.0433872</v>
          </cell>
          <cell r="K4308" t="str">
            <v>0.033-0.054</v>
          </cell>
          <cell r="L4308">
            <v>6.0000000000000001E-17</v>
          </cell>
        </row>
        <row r="4309">
          <cell r="A4309" t="str">
            <v>rs3794695</v>
          </cell>
          <cell r="B4309" t="str">
            <v>Triglyceride levels in small VLDL</v>
          </cell>
          <cell r="C4309" t="str">
            <v>35213538</v>
          </cell>
          <cell r="D4309" t="str">
            <v>rs2000999</v>
          </cell>
          <cell r="E4309" t="str">
            <v>chr16:72108093</v>
          </cell>
          <cell r="F4309" t="str">
            <v>A=0.192, G=0.808</v>
          </cell>
          <cell r="G4309">
            <v>0.99362168879420798</v>
          </cell>
          <cell r="H4309" t="str">
            <v>1</v>
          </cell>
          <cell r="I4309" t="str">
            <v>0.811387</v>
          </cell>
          <cell r="J4309" t="str">
            <v>0.0325707</v>
          </cell>
          <cell r="K4309" t="str">
            <v>0.023-0.043</v>
          </cell>
          <cell r="L4309">
            <v>2.0000000000000001E-10</v>
          </cell>
        </row>
        <row r="4310">
          <cell r="A4310" t="str">
            <v>rs3794695</v>
          </cell>
          <cell r="B4310" t="str">
            <v>Free cholesterol levels in VLDL</v>
          </cell>
          <cell r="C4310" t="str">
            <v>35213538</v>
          </cell>
          <cell r="D4310" t="str">
            <v>rs2000999</v>
          </cell>
          <cell r="E4310" t="str">
            <v>chr16:72108093</v>
          </cell>
          <cell r="F4310" t="str">
            <v>A=0.192, G=0.808</v>
          </cell>
          <cell r="G4310">
            <v>0.99362168879420798</v>
          </cell>
          <cell r="H4310" t="str">
            <v>1</v>
          </cell>
          <cell r="I4310" t="str">
            <v>0.811387</v>
          </cell>
          <cell r="J4310" t="str">
            <v>0.0460302</v>
          </cell>
          <cell r="K4310" t="str">
            <v>0.036-0.056</v>
          </cell>
          <cell r="L4310">
            <v>1.0000000000000001E-18</v>
          </cell>
        </row>
        <row r="4311">
          <cell r="A4311" t="str">
            <v>rs3794695</v>
          </cell>
          <cell r="B4311" t="str">
            <v>Total lipid levels in VLDL</v>
          </cell>
          <cell r="C4311" t="str">
            <v>35213538</v>
          </cell>
          <cell r="D4311" t="str">
            <v>rs2000999</v>
          </cell>
          <cell r="E4311" t="str">
            <v>chr16:72108093</v>
          </cell>
          <cell r="F4311" t="str">
            <v>A=0.192, G=0.808</v>
          </cell>
          <cell r="G4311">
            <v>0.99362168879420798</v>
          </cell>
          <cell r="H4311" t="str">
            <v>1</v>
          </cell>
          <cell r="I4311" t="str">
            <v>0.811387</v>
          </cell>
          <cell r="J4311" t="str">
            <v>0.0406585</v>
          </cell>
          <cell r="K4311" t="str">
            <v>0.031-0.051</v>
          </cell>
          <cell r="L4311">
            <v>2.9999999999999998E-15</v>
          </cell>
        </row>
        <row r="4312">
          <cell r="A4312" t="str">
            <v>rs3794695</v>
          </cell>
          <cell r="B4312" t="str">
            <v>Triglyceride levels in VLDL</v>
          </cell>
          <cell r="C4312" t="str">
            <v>35213538</v>
          </cell>
          <cell r="D4312" t="str">
            <v>rs2000999</v>
          </cell>
          <cell r="E4312" t="str">
            <v>chr16:72108093</v>
          </cell>
          <cell r="F4312" t="str">
            <v>A=0.192, G=0.808</v>
          </cell>
          <cell r="G4312">
            <v>0.99362168879420798</v>
          </cell>
          <cell r="H4312" t="str">
            <v>1</v>
          </cell>
          <cell r="I4312" t="str">
            <v>0.811387</v>
          </cell>
          <cell r="J4312" t="str">
            <v>0.0325569</v>
          </cell>
          <cell r="K4312" t="str">
            <v>0.023-0.042</v>
          </cell>
          <cell r="L4312">
            <v>1E-10</v>
          </cell>
        </row>
        <row r="4313">
          <cell r="A4313" t="str">
            <v>rs3794695</v>
          </cell>
          <cell r="B4313" t="str">
            <v>Free cholesterol levels in very large VLDL</v>
          </cell>
          <cell r="C4313" t="str">
            <v>35213538</v>
          </cell>
          <cell r="D4313" t="str">
            <v>rs2000999</v>
          </cell>
          <cell r="E4313" t="str">
            <v>chr16:72108093</v>
          </cell>
          <cell r="F4313" t="str">
            <v>A=0.192, G=0.808</v>
          </cell>
          <cell r="G4313">
            <v>0.99362168879420798</v>
          </cell>
          <cell r="H4313" t="str">
            <v>1</v>
          </cell>
          <cell r="I4313" t="str">
            <v>0.811387</v>
          </cell>
          <cell r="J4313" t="str">
            <v>0.0381546</v>
          </cell>
          <cell r="K4313" t="str">
            <v>0.028-0.048</v>
          </cell>
          <cell r="L4313">
            <v>7.0000000000000005E-14</v>
          </cell>
        </row>
        <row r="4314">
          <cell r="A4314" t="str">
            <v>rs3794695</v>
          </cell>
          <cell r="B4314" t="str">
            <v>Triglyceride levels in small LDL</v>
          </cell>
          <cell r="C4314" t="str">
            <v>35213538</v>
          </cell>
          <cell r="D4314" t="str">
            <v>rs2000999</v>
          </cell>
          <cell r="E4314" t="str">
            <v>chr16:72108093</v>
          </cell>
          <cell r="F4314" t="str">
            <v>A=0.192, G=0.808</v>
          </cell>
          <cell r="G4314">
            <v>0.99362168879420798</v>
          </cell>
          <cell r="H4314" t="str">
            <v>1</v>
          </cell>
          <cell r="I4314" t="str">
            <v>0.811387</v>
          </cell>
          <cell r="J4314" t="str">
            <v>0.0345332</v>
          </cell>
          <cell r="K4314" t="str">
            <v>0.025-0.045</v>
          </cell>
          <cell r="L4314">
            <v>1.9999999999999999E-11</v>
          </cell>
        </row>
        <row r="4315">
          <cell r="A4315" t="str">
            <v>rs3794695</v>
          </cell>
          <cell r="B4315" t="str">
            <v>Total triglycerides levels</v>
          </cell>
          <cell r="C4315" t="str">
            <v>35213538</v>
          </cell>
          <cell r="D4315" t="str">
            <v>rs2000999</v>
          </cell>
          <cell r="E4315" t="str">
            <v>chr16:72108093</v>
          </cell>
          <cell r="F4315" t="str">
            <v>A=0.192, G=0.808</v>
          </cell>
          <cell r="G4315">
            <v>0.99362168879420798</v>
          </cell>
          <cell r="H4315" t="str">
            <v>1</v>
          </cell>
          <cell r="I4315" t="str">
            <v>0.811387</v>
          </cell>
          <cell r="J4315" t="str">
            <v>0.0323437</v>
          </cell>
          <cell r="K4315" t="str">
            <v>0.022-0.042</v>
          </cell>
          <cell r="L4315">
            <v>2.0000000000000001E-10</v>
          </cell>
        </row>
        <row r="4316">
          <cell r="A4316" t="str">
            <v>rs3794695</v>
          </cell>
          <cell r="B4316" t="str">
            <v>Phospholipid levels in VLDL</v>
          </cell>
          <cell r="C4316" t="str">
            <v>35213538</v>
          </cell>
          <cell r="D4316" t="str">
            <v>rs2000999</v>
          </cell>
          <cell r="E4316" t="str">
            <v>chr16:72108093</v>
          </cell>
          <cell r="F4316" t="str">
            <v>A=0.192, G=0.808</v>
          </cell>
          <cell r="G4316">
            <v>0.99362168879420798</v>
          </cell>
          <cell r="H4316" t="str">
            <v>1</v>
          </cell>
          <cell r="I4316" t="str">
            <v>0.811387</v>
          </cell>
          <cell r="J4316" t="str">
            <v>0.0442326</v>
          </cell>
          <cell r="K4316" t="str">
            <v>0.034-0.054</v>
          </cell>
          <cell r="L4316">
            <v>2.0000000000000001E-17</v>
          </cell>
        </row>
        <row r="4317">
          <cell r="A4317" t="str">
            <v>rs3794695</v>
          </cell>
          <cell r="B4317" t="str">
            <v>Cholesterol levels in very large VLDL</v>
          </cell>
          <cell r="C4317" t="str">
            <v>35213538</v>
          </cell>
          <cell r="D4317" t="str">
            <v>rs2000999</v>
          </cell>
          <cell r="E4317" t="str">
            <v>chr16:72108093</v>
          </cell>
          <cell r="F4317" t="str">
            <v>A=0.192, G=0.808</v>
          </cell>
          <cell r="G4317">
            <v>0.99362168879420798</v>
          </cell>
          <cell r="H4317" t="str">
            <v>1</v>
          </cell>
          <cell r="I4317" t="str">
            <v>0.811387</v>
          </cell>
          <cell r="J4317" t="str">
            <v>0.0386371</v>
          </cell>
          <cell r="K4317" t="str">
            <v>0.029-0.049</v>
          </cell>
          <cell r="L4317">
            <v>5.9999999999999997E-14</v>
          </cell>
        </row>
        <row r="4318">
          <cell r="A4318" t="str">
            <v>rs3794695</v>
          </cell>
          <cell r="B4318" t="str">
            <v>Total lipid levels in very large VLDL</v>
          </cell>
          <cell r="C4318" t="str">
            <v>35213538</v>
          </cell>
          <cell r="D4318" t="str">
            <v>rs2000999</v>
          </cell>
          <cell r="E4318" t="str">
            <v>chr16:72108093</v>
          </cell>
          <cell r="F4318" t="str">
            <v>A=0.192, G=0.808</v>
          </cell>
          <cell r="G4318">
            <v>0.99362168879420798</v>
          </cell>
          <cell r="H4318" t="str">
            <v>1</v>
          </cell>
          <cell r="I4318" t="str">
            <v>0.811387</v>
          </cell>
          <cell r="J4318" t="str">
            <v>0.0335256</v>
          </cell>
          <cell r="K4318" t="str">
            <v>0.024-0.043</v>
          </cell>
          <cell r="L4318">
            <v>3.9999999999999998E-11</v>
          </cell>
        </row>
        <row r="4319">
          <cell r="A4319" t="str">
            <v>rs3794695</v>
          </cell>
          <cell r="B4319" t="str">
            <v>Concentration of very large VLDL particles</v>
          </cell>
          <cell r="C4319" t="str">
            <v>35213538</v>
          </cell>
          <cell r="D4319" t="str">
            <v>rs2000999</v>
          </cell>
          <cell r="E4319" t="str">
            <v>chr16:72108093</v>
          </cell>
          <cell r="F4319" t="str">
            <v>A=0.192, G=0.808</v>
          </cell>
          <cell r="G4319">
            <v>0.99362168879420798</v>
          </cell>
          <cell r="H4319" t="str">
            <v>1</v>
          </cell>
          <cell r="I4319" t="str">
            <v>0.811387</v>
          </cell>
          <cell r="J4319" t="str">
            <v>0.0349146</v>
          </cell>
          <cell r="K4319" t="str">
            <v>0.025-0.045</v>
          </cell>
          <cell r="L4319">
            <v>4.9999999999999997E-12</v>
          </cell>
        </row>
        <row r="4320">
          <cell r="A4320" t="str">
            <v>rs3794695</v>
          </cell>
          <cell r="B4320" t="str">
            <v>Triglyceride levels</v>
          </cell>
          <cell r="C4320" t="str">
            <v>34887591</v>
          </cell>
          <cell r="D4320" t="str">
            <v>rs2000999</v>
          </cell>
          <cell r="E4320" t="str">
            <v>chr16:72108093</v>
          </cell>
          <cell r="F4320" t="str">
            <v>A=0.192, G=0.808</v>
          </cell>
          <cell r="G4320">
            <v>0.99362168879420798</v>
          </cell>
          <cell r="H4320" t="str">
            <v>1</v>
          </cell>
          <cell r="I4320" t="str">
            <v>NR</v>
          </cell>
          <cell r="L4320">
            <v>3.9999999999999998E-36</v>
          </cell>
        </row>
        <row r="4321">
          <cell r="A4321" t="str">
            <v>rs3794695</v>
          </cell>
          <cell r="B4321" t="str">
            <v>Familial combined hyperlipidemia defined by Dutch criteria</v>
          </cell>
          <cell r="C4321" t="str">
            <v>34906840</v>
          </cell>
          <cell r="D4321" t="str">
            <v>rs2287997</v>
          </cell>
          <cell r="E4321" t="str">
            <v>chr16:72140553</v>
          </cell>
          <cell r="F4321" t="str">
            <v>A=0.189, G=0.811</v>
          </cell>
          <cell r="G4321">
            <v>0.97458055387103304</v>
          </cell>
          <cell r="H4321" t="str">
            <v>1</v>
          </cell>
          <cell r="I4321" t="str">
            <v>0.815984</v>
          </cell>
          <cell r="J4321" t="str">
            <v>0.0954509</v>
          </cell>
          <cell r="K4321" t="str">
            <v>0.068-0.123</v>
          </cell>
          <cell r="L4321">
            <v>1.9999999999999999E-11</v>
          </cell>
        </row>
        <row r="4322">
          <cell r="A4322" t="str">
            <v>rs3794695</v>
          </cell>
          <cell r="B4322" t="str">
            <v>Familial combined hyperlipidemia defined by Consensus criteria</v>
          </cell>
          <cell r="C4322" t="str">
            <v>34906840</v>
          </cell>
          <cell r="D4322" t="str">
            <v>rs2287997</v>
          </cell>
          <cell r="E4322" t="str">
            <v>chr16:72140553</v>
          </cell>
          <cell r="F4322" t="str">
            <v>A=0.189, G=0.811</v>
          </cell>
          <cell r="G4322">
            <v>0.97458055387103304</v>
          </cell>
          <cell r="H4322" t="str">
            <v>1</v>
          </cell>
          <cell r="I4322" t="str">
            <v>0.815984</v>
          </cell>
          <cell r="J4322" t="str">
            <v>0.0868533</v>
          </cell>
          <cell r="K4322" t="str">
            <v>0.068-0.106</v>
          </cell>
          <cell r="L4322">
            <v>7.9999999999999998E-19</v>
          </cell>
        </row>
        <row r="4323">
          <cell r="A4323" t="str">
            <v>rs3794695</v>
          </cell>
          <cell r="B4323" t="str">
            <v>Blood protein levels</v>
          </cell>
          <cell r="C4323" t="str">
            <v>23696881</v>
          </cell>
          <cell r="D4323" t="str">
            <v>rs2287997</v>
          </cell>
          <cell r="E4323" t="str">
            <v>chr16:72140553</v>
          </cell>
          <cell r="F4323" t="str">
            <v>A=0.189, G=0.811</v>
          </cell>
          <cell r="G4323">
            <v>0.97458055387103304</v>
          </cell>
          <cell r="H4323" t="str">
            <v>1</v>
          </cell>
          <cell r="I4323" t="str">
            <v>NR</v>
          </cell>
          <cell r="L4323">
            <v>1E-10</v>
          </cell>
        </row>
        <row r="4324">
          <cell r="A4324" t="str">
            <v>rs3794695</v>
          </cell>
          <cell r="B4324" t="str">
            <v>Medication use (HMG CoA reductase inhibitors)</v>
          </cell>
          <cell r="C4324" t="str">
            <v>31015401</v>
          </cell>
          <cell r="D4324" t="str">
            <v>rs2287997</v>
          </cell>
          <cell r="E4324" t="str">
            <v>chr16:72140553</v>
          </cell>
          <cell r="F4324" t="str">
            <v>A=0.189, G=0.811</v>
          </cell>
          <cell r="G4324">
            <v>0.97458055387103304</v>
          </cell>
          <cell r="H4324" t="str">
            <v>1</v>
          </cell>
          <cell r="I4324" t="str">
            <v>0.18536</v>
          </cell>
          <cell r="J4324" t="str">
            <v>0.06465331</v>
          </cell>
          <cell r="K4324" t="str">
            <v>0.051-0.079</v>
          </cell>
          <cell r="L4324">
            <v>2.9999999999999999E-19</v>
          </cell>
        </row>
        <row r="4325">
          <cell r="A4325" t="str">
            <v>rs3794695</v>
          </cell>
          <cell r="B4325" t="str">
            <v>Total esterified cholesterol levels (UKB data field 23415)</v>
          </cell>
          <cell r="C4325" t="str">
            <v>36764567</v>
          </cell>
          <cell r="D4325" t="str">
            <v>rs2287997</v>
          </cell>
          <cell r="E4325" t="str">
            <v>chr16:72140553</v>
          </cell>
          <cell r="F4325" t="str">
            <v>A=0.189, G=0.811</v>
          </cell>
          <cell r="G4325">
            <v>0.97458055387103304</v>
          </cell>
          <cell r="H4325" t="str">
            <v>1</v>
          </cell>
          <cell r="I4325" t="str">
            <v>0.184956</v>
          </cell>
          <cell r="J4325" t="str">
            <v>0.0380658</v>
          </cell>
          <cell r="K4325" t="str">
            <v>0.027-0.05</v>
          </cell>
          <cell r="L4325">
            <v>1E-10</v>
          </cell>
        </row>
        <row r="4326">
          <cell r="A4326" t="str">
            <v>rs3794695</v>
          </cell>
          <cell r="B4326" t="str">
            <v>Total lipids in lipoprotein particles (UKB data field 23423)</v>
          </cell>
          <cell r="C4326" t="str">
            <v>36764567</v>
          </cell>
          <cell r="D4326" t="str">
            <v>rs2287997</v>
          </cell>
          <cell r="E4326" t="str">
            <v>chr16:72140553</v>
          </cell>
          <cell r="F4326" t="str">
            <v>A=0.189, G=0.811</v>
          </cell>
          <cell r="G4326">
            <v>0.97458055387103304</v>
          </cell>
          <cell r="H4326" t="str">
            <v>1</v>
          </cell>
          <cell r="I4326" t="str">
            <v>0.184956</v>
          </cell>
          <cell r="J4326" t="str">
            <v>0.0444668</v>
          </cell>
          <cell r="K4326" t="str">
            <v>0.033-0.056</v>
          </cell>
          <cell r="L4326">
            <v>1E-13</v>
          </cell>
        </row>
        <row r="4327">
          <cell r="A4327" t="str">
            <v>rs3794695</v>
          </cell>
          <cell r="B4327" t="str">
            <v>Omega-6 fatty acids levels</v>
          </cell>
          <cell r="C4327" t="str">
            <v>38448586</v>
          </cell>
          <cell r="D4327" t="str">
            <v>rs2287997</v>
          </cell>
          <cell r="E4327" t="str">
            <v>chr16:72140553</v>
          </cell>
          <cell r="F4327" t="str">
            <v>A=0.189, G=0.811</v>
          </cell>
          <cell r="G4327">
            <v>0.97458055387103304</v>
          </cell>
          <cell r="H4327" t="str">
            <v>1</v>
          </cell>
          <cell r="I4327" t="str">
            <v>0.2095</v>
          </cell>
          <cell r="J4327" t="str">
            <v>0.0325</v>
          </cell>
          <cell r="K4327" t="str">
            <v>0.023-0.042</v>
          </cell>
          <cell r="L4327">
            <v>3E-11</v>
          </cell>
        </row>
        <row r="4328">
          <cell r="A4328" t="str">
            <v>rs3794695</v>
          </cell>
          <cell r="B4328" t="str">
            <v>Linoleic acid (18:2) levels</v>
          </cell>
          <cell r="C4328" t="str">
            <v>38448586</v>
          </cell>
          <cell r="D4328" t="str">
            <v>rs2287997</v>
          </cell>
          <cell r="E4328" t="str">
            <v>chr16:72140553</v>
          </cell>
          <cell r="F4328" t="str">
            <v>A=0.189, G=0.811</v>
          </cell>
          <cell r="G4328">
            <v>0.97458055387103304</v>
          </cell>
          <cell r="H4328" t="str">
            <v>1</v>
          </cell>
          <cell r="I4328" t="str">
            <v>0.2093</v>
          </cell>
          <cell r="J4328" t="str">
            <v>0.0316</v>
          </cell>
          <cell r="K4328" t="str">
            <v>0.022-0.041</v>
          </cell>
          <cell r="L4328">
            <v>8.9999999999999999E-11</v>
          </cell>
        </row>
        <row r="4329">
          <cell r="A4329" t="str">
            <v>rs3794695</v>
          </cell>
          <cell r="B4329" t="str">
            <v>Total lipids in large LDL</v>
          </cell>
          <cell r="C4329" t="str">
            <v>38448586</v>
          </cell>
          <cell r="D4329" t="str">
            <v>rs2287997</v>
          </cell>
          <cell r="E4329" t="str">
            <v>chr16:72140553</v>
          </cell>
          <cell r="F4329" t="str">
            <v>A=0.189, G=0.811</v>
          </cell>
          <cell r="G4329">
            <v>0.97458055387103304</v>
          </cell>
          <cell r="H4329" t="str">
            <v>1</v>
          </cell>
          <cell r="I4329" t="str">
            <v>0.2097</v>
          </cell>
          <cell r="J4329" t="str">
            <v>0.0497</v>
          </cell>
          <cell r="K4329" t="str">
            <v>0.04-0.059</v>
          </cell>
          <cell r="L4329">
            <v>3E-24</v>
          </cell>
        </row>
        <row r="4330">
          <cell r="A4330" t="str">
            <v>rs3794695</v>
          </cell>
          <cell r="B4330" t="str">
            <v>Monounsaturated fatty acids (16:1, 18:1) levels</v>
          </cell>
          <cell r="C4330" t="str">
            <v>38448586</v>
          </cell>
          <cell r="D4330" t="str">
            <v>rs2287997</v>
          </cell>
          <cell r="E4330" t="str">
            <v>chr16:72140553</v>
          </cell>
          <cell r="F4330" t="str">
            <v>A=0.189, G=0.811</v>
          </cell>
          <cell r="G4330">
            <v>0.97458055387103304</v>
          </cell>
          <cell r="H4330" t="str">
            <v>1</v>
          </cell>
          <cell r="I4330" t="str">
            <v>0.2105</v>
          </cell>
          <cell r="J4330" t="str">
            <v>0.0307</v>
          </cell>
          <cell r="K4330" t="str">
            <v>0.021-0.041</v>
          </cell>
          <cell r="L4330">
            <v>6.9999999999999996E-10</v>
          </cell>
        </row>
        <row r="4331">
          <cell r="A4331" t="str">
            <v>rs3794695</v>
          </cell>
          <cell r="B4331" t="str">
            <v>Serum total cholesterol levels</v>
          </cell>
          <cell r="C4331" t="str">
            <v>38448586</v>
          </cell>
          <cell r="D4331" t="str">
            <v>rs2287997</v>
          </cell>
          <cell r="E4331" t="str">
            <v>chr16:72140553</v>
          </cell>
          <cell r="F4331" t="str">
            <v>A=0.189, G=0.811</v>
          </cell>
          <cell r="G4331">
            <v>0.97458055387103304</v>
          </cell>
          <cell r="H4331" t="str">
            <v>1</v>
          </cell>
          <cell r="I4331" t="str">
            <v>0.2096</v>
          </cell>
          <cell r="J4331" t="str">
            <v>0.0485</v>
          </cell>
          <cell r="K4331" t="str">
            <v>0.039-0.058</v>
          </cell>
          <cell r="L4331">
            <v>1.9999999999999999E-23</v>
          </cell>
        </row>
        <row r="4332">
          <cell r="A4332" t="str">
            <v>rs3794695</v>
          </cell>
          <cell r="B4332" t="str">
            <v>Remnant cholesterol (non-HDL, non-LDL -cholesterol)</v>
          </cell>
          <cell r="C4332" t="str">
            <v>38448586</v>
          </cell>
          <cell r="D4332" t="str">
            <v>rs2287997</v>
          </cell>
          <cell r="E4332" t="str">
            <v>chr16:72140553</v>
          </cell>
          <cell r="F4332" t="str">
            <v>A=0.189, G=0.811</v>
          </cell>
          <cell r="G4332">
            <v>0.97458055387103304</v>
          </cell>
          <cell r="H4332" t="str">
            <v>1</v>
          </cell>
          <cell r="I4332" t="str">
            <v>0.2096</v>
          </cell>
          <cell r="J4332" t="str">
            <v>0.0425</v>
          </cell>
          <cell r="K4332" t="str">
            <v>0.033-0.052</v>
          </cell>
          <cell r="L4332">
            <v>2.9999999999999998E-18</v>
          </cell>
        </row>
        <row r="4333">
          <cell r="A4333" t="str">
            <v>rs3794695</v>
          </cell>
          <cell r="B4333" t="str">
            <v>Polyunsaturated fatty acids</v>
          </cell>
          <cell r="C4333" t="str">
            <v>38448586</v>
          </cell>
          <cell r="D4333" t="str">
            <v>rs2287997</v>
          </cell>
          <cell r="E4333" t="str">
            <v>chr16:72140553</v>
          </cell>
          <cell r="F4333" t="str">
            <v>A=0.189, G=0.811</v>
          </cell>
          <cell r="G4333">
            <v>0.97458055387103304</v>
          </cell>
          <cell r="H4333" t="str">
            <v>1</v>
          </cell>
          <cell r="I4333" t="str">
            <v>0.2095</v>
          </cell>
          <cell r="J4333" t="str">
            <v>0.0321</v>
          </cell>
          <cell r="K4333" t="str">
            <v>0.022-0.042</v>
          </cell>
          <cell r="L4333">
            <v>5.0000000000000002E-11</v>
          </cell>
        </row>
        <row r="4334">
          <cell r="A4334" t="str">
            <v>rs3794695</v>
          </cell>
          <cell r="B4334" t="str">
            <v>Cholesterol esters in small VLDL</v>
          </cell>
          <cell r="C4334" t="str">
            <v>38448586</v>
          </cell>
          <cell r="D4334" t="str">
            <v>rs2287997</v>
          </cell>
          <cell r="E4334" t="str">
            <v>chr16:72140553</v>
          </cell>
          <cell r="F4334" t="str">
            <v>A=0.189, G=0.811</v>
          </cell>
          <cell r="G4334">
            <v>0.97458055387103304</v>
          </cell>
          <cell r="H4334" t="str">
            <v>1</v>
          </cell>
          <cell r="I4334" t="str">
            <v>0.2101</v>
          </cell>
          <cell r="J4334" t="str">
            <v>0.0381</v>
          </cell>
          <cell r="K4334" t="str">
            <v>0.028-0.048</v>
          </cell>
          <cell r="L4334">
            <v>5.9999999999999997E-15</v>
          </cell>
        </row>
        <row r="4335">
          <cell r="A4335" t="str">
            <v>rs3794695</v>
          </cell>
          <cell r="B4335" t="str">
            <v>Triglycerides in small VLDL</v>
          </cell>
          <cell r="C4335" t="str">
            <v>38448586</v>
          </cell>
          <cell r="D4335" t="str">
            <v>rs2287997</v>
          </cell>
          <cell r="E4335" t="str">
            <v>chr16:72140553</v>
          </cell>
          <cell r="F4335" t="str">
            <v>A=0.189, G=0.811</v>
          </cell>
          <cell r="G4335">
            <v>0.97458055387103304</v>
          </cell>
          <cell r="H4335" t="str">
            <v>1</v>
          </cell>
          <cell r="I4335" t="str">
            <v>0.21</v>
          </cell>
          <cell r="J4335" t="str">
            <v>0.0301</v>
          </cell>
          <cell r="K4335" t="str">
            <v>0.02-0.04</v>
          </cell>
          <cell r="L4335">
            <v>8.9999999999999999E-10</v>
          </cell>
        </row>
        <row r="4336">
          <cell r="A4336" t="str">
            <v>rs3794695</v>
          </cell>
          <cell r="B4336" t="str">
            <v>Concentration of very small VLDL particles</v>
          </cell>
          <cell r="C4336" t="str">
            <v>38448586</v>
          </cell>
          <cell r="D4336" t="str">
            <v>rs2287997</v>
          </cell>
          <cell r="E4336" t="str">
            <v>chr16:72140553</v>
          </cell>
          <cell r="F4336" t="str">
            <v>A=0.189, G=0.811</v>
          </cell>
          <cell r="G4336">
            <v>0.97458055387103304</v>
          </cell>
          <cell r="H4336" t="str">
            <v>1</v>
          </cell>
          <cell r="I4336" t="str">
            <v>0.2101</v>
          </cell>
          <cell r="J4336" t="str">
            <v>0.0422</v>
          </cell>
          <cell r="K4336" t="str">
            <v>0.033-0.052</v>
          </cell>
          <cell r="L4336">
            <v>6.9999999999999997E-18</v>
          </cell>
        </row>
        <row r="4337">
          <cell r="A4337" t="str">
            <v>rs3794695</v>
          </cell>
          <cell r="B4337" t="str">
            <v>Phospholipids in very small VLDL</v>
          </cell>
          <cell r="C4337" t="str">
            <v>38448586</v>
          </cell>
          <cell r="D4337" t="str">
            <v>rs2287997</v>
          </cell>
          <cell r="E4337" t="str">
            <v>chr16:72140553</v>
          </cell>
          <cell r="F4337" t="str">
            <v>A=0.189, G=0.811</v>
          </cell>
          <cell r="G4337">
            <v>0.97458055387103304</v>
          </cell>
          <cell r="H4337" t="str">
            <v>1</v>
          </cell>
          <cell r="I4337" t="str">
            <v>0.2097</v>
          </cell>
          <cell r="J4337" t="str">
            <v>0.0504</v>
          </cell>
          <cell r="K4337" t="str">
            <v>0.041-0.06</v>
          </cell>
          <cell r="L4337">
            <v>5.9999999999999995E-25</v>
          </cell>
        </row>
        <row r="4338">
          <cell r="A4338" t="str">
            <v>rs3794695</v>
          </cell>
          <cell r="B4338" t="str">
            <v>Phospholipids in small LDL</v>
          </cell>
          <cell r="C4338" t="str">
            <v>38448586</v>
          </cell>
          <cell r="D4338" t="str">
            <v>rs2287997</v>
          </cell>
          <cell r="E4338" t="str">
            <v>chr16:72140553</v>
          </cell>
          <cell r="F4338" t="str">
            <v>A=0.189, G=0.811</v>
          </cell>
          <cell r="G4338">
            <v>0.97458055387103304</v>
          </cell>
          <cell r="H4338" t="str">
            <v>1</v>
          </cell>
          <cell r="I4338" t="str">
            <v>0.2098</v>
          </cell>
          <cell r="J4338" t="str">
            <v>0.0481</v>
          </cell>
          <cell r="K4338" t="str">
            <v>0.038-0.058</v>
          </cell>
          <cell r="L4338">
            <v>8.9999999999999995E-23</v>
          </cell>
        </row>
        <row r="4339">
          <cell r="A4339" t="str">
            <v>rs3794695</v>
          </cell>
          <cell r="B4339" t="str">
            <v>Free cholesterol in small VLDL</v>
          </cell>
          <cell r="C4339" t="str">
            <v>38448586</v>
          </cell>
          <cell r="D4339" t="str">
            <v>rs2287997</v>
          </cell>
          <cell r="E4339" t="str">
            <v>chr16:72140553</v>
          </cell>
          <cell r="F4339" t="str">
            <v>A=0.189, G=0.811</v>
          </cell>
          <cell r="G4339">
            <v>0.97458055387103304</v>
          </cell>
          <cell r="H4339" t="str">
            <v>1</v>
          </cell>
          <cell r="I4339" t="str">
            <v>0.2095</v>
          </cell>
          <cell r="J4339" t="str">
            <v>0.0411</v>
          </cell>
          <cell r="K4339" t="str">
            <v>0.031-0.051</v>
          </cell>
          <cell r="L4339">
            <v>3.0000000000000001E-17</v>
          </cell>
        </row>
        <row r="4340">
          <cell r="A4340" t="str">
            <v>rs3794695</v>
          </cell>
          <cell r="B4340" t="str">
            <v>Total lipids in small VLDL</v>
          </cell>
          <cell r="C4340" t="str">
            <v>38448586</v>
          </cell>
          <cell r="D4340" t="str">
            <v>rs2287997</v>
          </cell>
          <cell r="E4340" t="str">
            <v>chr16:72140553</v>
          </cell>
          <cell r="F4340" t="str">
            <v>A=0.189, G=0.811</v>
          </cell>
          <cell r="G4340">
            <v>0.97458055387103304</v>
          </cell>
          <cell r="H4340" t="str">
            <v>1</v>
          </cell>
          <cell r="I4340" t="str">
            <v>0.2097</v>
          </cell>
          <cell r="J4340" t="str">
            <v>0.0374</v>
          </cell>
          <cell r="K4340" t="str">
            <v>0.028-0.047</v>
          </cell>
          <cell r="L4340">
            <v>2E-14</v>
          </cell>
        </row>
        <row r="4341">
          <cell r="A4341" t="str">
            <v>rs3794695</v>
          </cell>
          <cell r="B4341" t="str">
            <v>Total cholesterol levels in VLDL</v>
          </cell>
          <cell r="C4341" t="str">
            <v>38448586</v>
          </cell>
          <cell r="D4341" t="str">
            <v>rs2287997</v>
          </cell>
          <cell r="E4341" t="str">
            <v>chr16:72140553</v>
          </cell>
          <cell r="F4341" t="str">
            <v>A=0.189, G=0.811</v>
          </cell>
          <cell r="G4341">
            <v>0.97458055387103304</v>
          </cell>
          <cell r="H4341" t="str">
            <v>1</v>
          </cell>
          <cell r="I4341" t="str">
            <v>0.2096</v>
          </cell>
          <cell r="J4341" t="str">
            <v>0.0328</v>
          </cell>
          <cell r="K4341" t="str">
            <v>0.023-0.042</v>
          </cell>
          <cell r="L4341">
            <v>1.9999999999999999E-11</v>
          </cell>
        </row>
        <row r="4342">
          <cell r="A4342" t="str">
            <v>rs3794695</v>
          </cell>
          <cell r="B4342" t="str">
            <v>Free cholesterol in very small VLDL</v>
          </cell>
          <cell r="C4342" t="str">
            <v>38448586</v>
          </cell>
          <cell r="D4342" t="str">
            <v>rs2287997</v>
          </cell>
          <cell r="E4342" t="str">
            <v>chr16:72140553</v>
          </cell>
          <cell r="F4342" t="str">
            <v>A=0.189, G=0.811</v>
          </cell>
          <cell r="G4342">
            <v>0.97458055387103304</v>
          </cell>
          <cell r="H4342" t="str">
            <v>1</v>
          </cell>
          <cell r="I4342" t="str">
            <v>0.21</v>
          </cell>
          <cell r="J4342" t="str">
            <v>0.0448</v>
          </cell>
          <cell r="K4342" t="str">
            <v>0.035-0.054</v>
          </cell>
          <cell r="L4342">
            <v>4.9999999999999999E-20</v>
          </cell>
        </row>
        <row r="4343">
          <cell r="A4343" t="str">
            <v>rs3794695</v>
          </cell>
          <cell r="B4343" t="str">
            <v>Total lipids in very small VLDL</v>
          </cell>
          <cell r="C4343" t="str">
            <v>38448586</v>
          </cell>
          <cell r="D4343" t="str">
            <v>rs2287997</v>
          </cell>
          <cell r="E4343" t="str">
            <v>chr16:72140553</v>
          </cell>
          <cell r="F4343" t="str">
            <v>A=0.189, G=0.811</v>
          </cell>
          <cell r="G4343">
            <v>0.97458055387103304</v>
          </cell>
          <cell r="H4343" t="str">
            <v>1</v>
          </cell>
          <cell r="I4343" t="str">
            <v>0.2101</v>
          </cell>
          <cell r="J4343" t="str">
            <v>0.042</v>
          </cell>
          <cell r="K4343" t="str">
            <v>0.032-0.052</v>
          </cell>
          <cell r="L4343">
            <v>8.9999999999999999E-18</v>
          </cell>
        </row>
        <row r="4344">
          <cell r="A4344" t="str">
            <v>rs3794695</v>
          </cell>
          <cell r="B4344" t="str">
            <v>Total fatty acids</v>
          </cell>
          <cell r="C4344" t="str">
            <v>38448586</v>
          </cell>
          <cell r="D4344" t="str">
            <v>rs2287997</v>
          </cell>
          <cell r="E4344" t="str">
            <v>chr16:72140553</v>
          </cell>
          <cell r="F4344" t="str">
            <v>A=0.189, G=0.811</v>
          </cell>
          <cell r="G4344">
            <v>0.97458055387103304</v>
          </cell>
          <cell r="H4344" t="str">
            <v>1</v>
          </cell>
          <cell r="I4344" t="str">
            <v>0.2104</v>
          </cell>
          <cell r="J4344" t="str">
            <v>0.031</v>
          </cell>
          <cell r="K4344" t="str">
            <v>0.021-0.041</v>
          </cell>
          <cell r="L4344">
            <v>5.0000000000000003E-10</v>
          </cell>
        </row>
        <row r="4345">
          <cell r="A4345" t="str">
            <v>rs3794695</v>
          </cell>
          <cell r="B4345" t="str">
            <v>Total cholesterol in very small VLDL</v>
          </cell>
          <cell r="C4345" t="str">
            <v>38448586</v>
          </cell>
          <cell r="D4345" t="str">
            <v>rs2287997</v>
          </cell>
          <cell r="E4345" t="str">
            <v>chr16:72140553</v>
          </cell>
          <cell r="F4345" t="str">
            <v>A=0.189, G=0.811</v>
          </cell>
          <cell r="G4345">
            <v>0.97458055387103304</v>
          </cell>
          <cell r="H4345" t="str">
            <v>1</v>
          </cell>
          <cell r="I4345" t="str">
            <v>0.21</v>
          </cell>
          <cell r="J4345" t="str">
            <v>0.0332</v>
          </cell>
          <cell r="K4345" t="str">
            <v>0.024-0.043</v>
          </cell>
          <cell r="L4345">
            <v>8.9999999999999996E-12</v>
          </cell>
        </row>
        <row r="4346">
          <cell r="A4346" t="str">
            <v>rs3794695</v>
          </cell>
          <cell r="B4346" t="str">
            <v>Total cholesterol in small VLDL</v>
          </cell>
          <cell r="C4346" t="str">
            <v>38448586</v>
          </cell>
          <cell r="D4346" t="str">
            <v>rs2287997</v>
          </cell>
          <cell r="E4346" t="str">
            <v>chr16:72140553</v>
          </cell>
          <cell r="F4346" t="str">
            <v>A=0.189, G=0.811</v>
          </cell>
          <cell r="G4346">
            <v>0.97458055387103304</v>
          </cell>
          <cell r="H4346" t="str">
            <v>1</v>
          </cell>
          <cell r="I4346" t="str">
            <v>0.2095</v>
          </cell>
          <cell r="J4346" t="str">
            <v>0.0397</v>
          </cell>
          <cell r="K4346" t="str">
            <v>0.03-0.049</v>
          </cell>
          <cell r="L4346">
            <v>2.9999999999999999E-16</v>
          </cell>
        </row>
        <row r="4347">
          <cell r="A4347" t="str">
            <v>rs3794695</v>
          </cell>
          <cell r="B4347" t="str">
            <v>Phospholipids in small VLDL</v>
          </cell>
          <cell r="C4347" t="str">
            <v>38448586</v>
          </cell>
          <cell r="D4347" t="str">
            <v>rs2287997</v>
          </cell>
          <cell r="E4347" t="str">
            <v>chr16:72140553</v>
          </cell>
          <cell r="F4347" t="str">
            <v>A=0.189, G=0.811</v>
          </cell>
          <cell r="G4347">
            <v>0.97458055387103304</v>
          </cell>
          <cell r="H4347" t="str">
            <v>1</v>
          </cell>
          <cell r="I4347" t="str">
            <v>0.2097</v>
          </cell>
          <cell r="J4347" t="str">
            <v>0.0404</v>
          </cell>
          <cell r="K4347" t="str">
            <v>0.031-0.05</v>
          </cell>
          <cell r="L4347">
            <v>9.9999999999999998E-17</v>
          </cell>
        </row>
        <row r="4348">
          <cell r="A4348" t="str">
            <v>rs3794695</v>
          </cell>
          <cell r="B4348" t="str">
            <v>Concentration of small VLDL particles</v>
          </cell>
          <cell r="C4348" t="str">
            <v>38448586</v>
          </cell>
          <cell r="D4348" t="str">
            <v>rs2287997</v>
          </cell>
          <cell r="E4348" t="str">
            <v>chr16:72140553</v>
          </cell>
          <cell r="F4348" t="str">
            <v>A=0.189, G=0.811</v>
          </cell>
          <cell r="G4348">
            <v>0.97458055387103304</v>
          </cell>
          <cell r="H4348" t="str">
            <v>1</v>
          </cell>
          <cell r="I4348" t="str">
            <v>0.2098</v>
          </cell>
          <cell r="J4348" t="str">
            <v>0.0361</v>
          </cell>
          <cell r="K4348" t="str">
            <v>0.026-0.046</v>
          </cell>
          <cell r="L4348">
            <v>1E-13</v>
          </cell>
        </row>
        <row r="4349">
          <cell r="A4349" t="str">
            <v>rs3794695</v>
          </cell>
          <cell r="B4349" t="str">
            <v>Ratio of apolipoprotein B to apolipoprotein A1 levels</v>
          </cell>
          <cell r="C4349" t="str">
            <v>38448586</v>
          </cell>
          <cell r="D4349" t="str">
            <v>rs2287997</v>
          </cell>
          <cell r="E4349" t="str">
            <v>chr16:72140553</v>
          </cell>
          <cell r="F4349" t="str">
            <v>A=0.189, G=0.811</v>
          </cell>
          <cell r="G4349">
            <v>0.97458055387103304</v>
          </cell>
          <cell r="H4349" t="str">
            <v>1</v>
          </cell>
          <cell r="I4349" t="str">
            <v>0.2099</v>
          </cell>
          <cell r="J4349" t="str">
            <v>0.0382</v>
          </cell>
          <cell r="K4349" t="str">
            <v>0.029-0.048</v>
          </cell>
          <cell r="L4349">
            <v>5.9999999999999997E-15</v>
          </cell>
        </row>
        <row r="4350">
          <cell r="A4350" t="str">
            <v>rs3794695</v>
          </cell>
          <cell r="B4350" t="str">
            <v>Apolipoprotein B levels</v>
          </cell>
          <cell r="C4350" t="str">
            <v>38448586</v>
          </cell>
          <cell r="D4350" t="str">
            <v>rs2287997</v>
          </cell>
          <cell r="E4350" t="str">
            <v>chr16:72140553</v>
          </cell>
          <cell r="F4350" t="str">
            <v>A=0.189, G=0.811</v>
          </cell>
          <cell r="G4350">
            <v>0.97458055387103304</v>
          </cell>
          <cell r="H4350" t="str">
            <v>1</v>
          </cell>
          <cell r="I4350" t="str">
            <v>0.2097</v>
          </cell>
          <cell r="J4350" t="str">
            <v>0.0502</v>
          </cell>
          <cell r="K4350" t="str">
            <v>0.041-0.06</v>
          </cell>
          <cell r="L4350">
            <v>8.0000000000000003E-25</v>
          </cell>
        </row>
        <row r="4351">
          <cell r="A4351" t="str">
            <v>rs3794695</v>
          </cell>
          <cell r="B4351" t="str">
            <v>Esterified cholesterol levels</v>
          </cell>
          <cell r="C4351" t="str">
            <v>38448586</v>
          </cell>
          <cell r="D4351" t="str">
            <v>rs2287997</v>
          </cell>
          <cell r="E4351" t="str">
            <v>chr16:72140553</v>
          </cell>
          <cell r="F4351" t="str">
            <v>A=0.189, G=0.811</v>
          </cell>
          <cell r="G4351">
            <v>0.97458055387103304</v>
          </cell>
          <cell r="H4351" t="str">
            <v>1</v>
          </cell>
          <cell r="I4351" t="str">
            <v>0.2096</v>
          </cell>
          <cell r="J4351" t="str">
            <v>0.0499</v>
          </cell>
          <cell r="K4351" t="str">
            <v>0.04-0.06</v>
          </cell>
          <cell r="L4351">
            <v>1.9999999999999998E-24</v>
          </cell>
        </row>
        <row r="4352">
          <cell r="A4352" t="str">
            <v>rs3794695</v>
          </cell>
          <cell r="B4352" t="str">
            <v>Concentration of IDL particles</v>
          </cell>
          <cell r="C4352" t="str">
            <v>38448586</v>
          </cell>
          <cell r="D4352" t="str">
            <v>rs2287997</v>
          </cell>
          <cell r="E4352" t="str">
            <v>chr16:72140553</v>
          </cell>
          <cell r="F4352" t="str">
            <v>A=0.189, G=0.811</v>
          </cell>
          <cell r="G4352">
            <v>0.97458055387103304</v>
          </cell>
          <cell r="H4352" t="str">
            <v>1</v>
          </cell>
          <cell r="I4352" t="str">
            <v>0.2096</v>
          </cell>
          <cell r="J4352" t="str">
            <v>0.0474</v>
          </cell>
          <cell r="K4352" t="str">
            <v>0.038-0.057</v>
          </cell>
          <cell r="L4352">
            <v>2.9999999999999999E-22</v>
          </cell>
        </row>
        <row r="4353">
          <cell r="A4353" t="str">
            <v>rs3794695</v>
          </cell>
          <cell r="B4353" t="str">
            <v>Total lipids in IDL</v>
          </cell>
          <cell r="C4353" t="str">
            <v>38448586</v>
          </cell>
          <cell r="D4353" t="str">
            <v>rs2287997</v>
          </cell>
          <cell r="E4353" t="str">
            <v>chr16:72140553</v>
          </cell>
          <cell r="F4353" t="str">
            <v>A=0.189, G=0.811</v>
          </cell>
          <cell r="G4353">
            <v>0.97458055387103304</v>
          </cell>
          <cell r="H4353" t="str">
            <v>1</v>
          </cell>
          <cell r="I4353" t="str">
            <v>0.2096</v>
          </cell>
          <cell r="J4353" t="str">
            <v>0.0476</v>
          </cell>
          <cell r="K4353" t="str">
            <v>0.038-0.057</v>
          </cell>
          <cell r="L4353">
            <v>2.0000000000000001E-22</v>
          </cell>
        </row>
        <row r="4354">
          <cell r="A4354" t="str">
            <v>rs3794695</v>
          </cell>
          <cell r="B4354" t="str">
            <v>Phospholipids in IDL</v>
          </cell>
          <cell r="C4354" t="str">
            <v>38448586</v>
          </cell>
          <cell r="D4354" t="str">
            <v>rs2287997</v>
          </cell>
          <cell r="E4354" t="str">
            <v>chr16:72140553</v>
          </cell>
          <cell r="F4354" t="str">
            <v>A=0.189, G=0.811</v>
          </cell>
          <cell r="G4354">
            <v>0.97458055387103304</v>
          </cell>
          <cell r="H4354" t="str">
            <v>1</v>
          </cell>
          <cell r="I4354" t="str">
            <v>0.2097</v>
          </cell>
          <cell r="J4354" t="str">
            <v>0.0473</v>
          </cell>
          <cell r="K4354" t="str">
            <v>0.038-0.057</v>
          </cell>
          <cell r="L4354">
            <v>4.0000000000000002E-22</v>
          </cell>
        </row>
        <row r="4355">
          <cell r="A4355" t="str">
            <v>rs3794695</v>
          </cell>
          <cell r="B4355" t="str">
            <v>Total cholesterol to total lipids ratio in large LDL</v>
          </cell>
          <cell r="C4355" t="str">
            <v>38448586</v>
          </cell>
          <cell r="D4355" t="str">
            <v>rs2287997</v>
          </cell>
          <cell r="E4355" t="str">
            <v>chr16:72140553</v>
          </cell>
          <cell r="F4355" t="str">
            <v>A=0.189, G=0.811</v>
          </cell>
          <cell r="G4355">
            <v>0.97458055387103304</v>
          </cell>
          <cell r="H4355" t="str">
            <v>1</v>
          </cell>
          <cell r="I4355" t="str">
            <v>0.2097</v>
          </cell>
          <cell r="J4355" t="str">
            <v>0.0383</v>
          </cell>
          <cell r="K4355" t="str">
            <v>0.029-0.048</v>
          </cell>
          <cell r="L4355">
            <v>4.0000000000000003E-15</v>
          </cell>
        </row>
        <row r="4356">
          <cell r="A4356" t="str">
            <v>rs3794695</v>
          </cell>
          <cell r="B4356" t="str">
            <v>Cholesteryl esters to total lipids ratio in large LDL</v>
          </cell>
          <cell r="C4356" t="str">
            <v>38448586</v>
          </cell>
          <cell r="D4356" t="str">
            <v>rs2287997</v>
          </cell>
          <cell r="E4356" t="str">
            <v>chr16:72140553</v>
          </cell>
          <cell r="F4356" t="str">
            <v>A=0.189, G=0.811</v>
          </cell>
          <cell r="G4356">
            <v>0.97458055387103304</v>
          </cell>
          <cell r="H4356" t="str">
            <v>1</v>
          </cell>
          <cell r="I4356" t="str">
            <v>0.2097</v>
          </cell>
          <cell r="J4356" t="str">
            <v>0.0478</v>
          </cell>
          <cell r="K4356" t="str">
            <v>0.038-0.057</v>
          </cell>
          <cell r="L4356">
            <v>1E-22</v>
          </cell>
        </row>
        <row r="4357">
          <cell r="A4357" t="str">
            <v>rs3794695</v>
          </cell>
          <cell r="B4357" t="str">
            <v>Cholesterol esters in large LDL</v>
          </cell>
          <cell r="C4357" t="str">
            <v>38448586</v>
          </cell>
          <cell r="D4357" t="str">
            <v>rs2287997</v>
          </cell>
          <cell r="E4357" t="str">
            <v>chr16:72140553</v>
          </cell>
          <cell r="F4357" t="str">
            <v>A=0.189, G=0.811</v>
          </cell>
          <cell r="G4357">
            <v>0.97458055387103304</v>
          </cell>
          <cell r="H4357" t="str">
            <v>1</v>
          </cell>
          <cell r="I4357" t="str">
            <v>0.2098</v>
          </cell>
          <cell r="J4357" t="str">
            <v>0.051</v>
          </cell>
          <cell r="K4357" t="str">
            <v>0.041-0.061</v>
          </cell>
          <cell r="L4357">
            <v>2.0000000000000001E-25</v>
          </cell>
        </row>
        <row r="4358">
          <cell r="A4358" t="str">
            <v>rs3794695</v>
          </cell>
          <cell r="B4358" t="str">
            <v>Cholesterol esters in IDL</v>
          </cell>
          <cell r="C4358" t="str">
            <v>38448586</v>
          </cell>
          <cell r="D4358" t="str">
            <v>rs2287997</v>
          </cell>
          <cell r="E4358" t="str">
            <v>chr16:72140553</v>
          </cell>
          <cell r="F4358" t="str">
            <v>A=0.189, G=0.811</v>
          </cell>
          <cell r="G4358">
            <v>0.97458055387103304</v>
          </cell>
          <cell r="H4358" t="str">
            <v>1</v>
          </cell>
          <cell r="I4358" t="str">
            <v>0.2096</v>
          </cell>
          <cell r="J4358" t="str">
            <v>0.0459</v>
          </cell>
          <cell r="K4358" t="str">
            <v>0.036-0.056</v>
          </cell>
          <cell r="L4358">
            <v>4.9999999999999997E-21</v>
          </cell>
        </row>
        <row r="4359">
          <cell r="A4359" t="str">
            <v>rs3794695</v>
          </cell>
          <cell r="B4359" t="str">
            <v>Total Cholesterol in IDL</v>
          </cell>
          <cell r="C4359" t="str">
            <v>38448586</v>
          </cell>
          <cell r="D4359" t="str">
            <v>rs2287997</v>
          </cell>
          <cell r="E4359" t="str">
            <v>chr16:72140553</v>
          </cell>
          <cell r="F4359" t="str">
            <v>A=0.189, G=0.811</v>
          </cell>
          <cell r="G4359">
            <v>0.97458055387103304</v>
          </cell>
          <cell r="H4359" t="str">
            <v>1</v>
          </cell>
          <cell r="I4359" t="str">
            <v>0.2096</v>
          </cell>
          <cell r="J4359" t="str">
            <v>0.0471</v>
          </cell>
          <cell r="K4359" t="str">
            <v>0.037-0.057</v>
          </cell>
          <cell r="L4359">
            <v>4.9999999999999995E-22</v>
          </cell>
        </row>
        <row r="4360">
          <cell r="A4360" t="str">
            <v>rs3794695</v>
          </cell>
          <cell r="B4360" t="str">
            <v>Total cholesterol levels in LDL</v>
          </cell>
          <cell r="C4360" t="str">
            <v>38448586</v>
          </cell>
          <cell r="D4360" t="str">
            <v>rs2287997</v>
          </cell>
          <cell r="E4360" t="str">
            <v>chr16:72140553</v>
          </cell>
          <cell r="F4360" t="str">
            <v>A=0.189, G=0.811</v>
          </cell>
          <cell r="G4360">
            <v>0.97458055387103304</v>
          </cell>
          <cell r="H4360" t="str">
            <v>1</v>
          </cell>
          <cell r="I4360" t="str">
            <v>0.2098</v>
          </cell>
          <cell r="J4360" t="str">
            <v>0.0527</v>
          </cell>
          <cell r="K4360" t="str">
            <v>0.043-0.062</v>
          </cell>
          <cell r="L4360">
            <v>6.0000000000000002E-27</v>
          </cell>
        </row>
        <row r="4361">
          <cell r="A4361" t="str">
            <v>rs3794695</v>
          </cell>
          <cell r="B4361" t="str">
            <v>Total cholesterol in large LDL</v>
          </cell>
          <cell r="C4361" t="str">
            <v>38448586</v>
          </cell>
          <cell r="D4361" t="str">
            <v>rs2287997</v>
          </cell>
          <cell r="E4361" t="str">
            <v>chr16:72140553</v>
          </cell>
          <cell r="F4361" t="str">
            <v>A=0.189, G=0.811</v>
          </cell>
          <cell r="G4361">
            <v>0.97458055387103304</v>
          </cell>
          <cell r="H4361" t="str">
            <v>1</v>
          </cell>
          <cell r="I4361" t="str">
            <v>0.2098</v>
          </cell>
          <cell r="J4361" t="str">
            <v>0.0503</v>
          </cell>
          <cell r="K4361" t="str">
            <v>0.041-0.06</v>
          </cell>
          <cell r="L4361">
            <v>8.0000000000000003E-25</v>
          </cell>
        </row>
        <row r="4362">
          <cell r="A4362" t="str">
            <v>rs3794695</v>
          </cell>
          <cell r="B4362" t="str">
            <v>Phospholipids in large LDL</v>
          </cell>
          <cell r="C4362" t="str">
            <v>38448586</v>
          </cell>
          <cell r="D4362" t="str">
            <v>rs2287997</v>
          </cell>
          <cell r="E4362" t="str">
            <v>chr16:72140553</v>
          </cell>
          <cell r="F4362" t="str">
            <v>A=0.189, G=0.811</v>
          </cell>
          <cell r="G4362">
            <v>0.97458055387103304</v>
          </cell>
          <cell r="H4362" t="str">
            <v>1</v>
          </cell>
          <cell r="I4362" t="str">
            <v>0.2098</v>
          </cell>
          <cell r="J4362" t="str">
            <v>0.0482</v>
          </cell>
          <cell r="K4362" t="str">
            <v>0.039-0.058</v>
          </cell>
          <cell r="L4362">
            <v>6.0000000000000001E-23</v>
          </cell>
        </row>
        <row r="4363">
          <cell r="A4363" t="str">
            <v>rs3794695</v>
          </cell>
          <cell r="B4363" t="str">
            <v>Concentration of large LDL particles</v>
          </cell>
          <cell r="C4363" t="str">
            <v>38448586</v>
          </cell>
          <cell r="D4363" t="str">
            <v>rs2287997</v>
          </cell>
          <cell r="E4363" t="str">
            <v>chr16:72140553</v>
          </cell>
          <cell r="F4363" t="str">
            <v>A=0.189, G=0.811</v>
          </cell>
          <cell r="G4363">
            <v>0.97458055387103304</v>
          </cell>
          <cell r="H4363" t="str">
            <v>1</v>
          </cell>
          <cell r="I4363" t="str">
            <v>0.2097</v>
          </cell>
          <cell r="J4363" t="str">
            <v>0.0498</v>
          </cell>
          <cell r="K4363" t="str">
            <v>0.04-0.059</v>
          </cell>
          <cell r="L4363">
            <v>1.9999999999999998E-24</v>
          </cell>
        </row>
        <row r="4364">
          <cell r="A4364" t="str">
            <v>rs3794695</v>
          </cell>
          <cell r="B4364" t="str">
            <v>Phospholipids in medium LDL</v>
          </cell>
          <cell r="C4364" t="str">
            <v>38448586</v>
          </cell>
          <cell r="D4364" t="str">
            <v>rs2287997</v>
          </cell>
          <cell r="E4364" t="str">
            <v>chr16:72140553</v>
          </cell>
          <cell r="F4364" t="str">
            <v>A=0.189, G=0.811</v>
          </cell>
          <cell r="G4364">
            <v>0.97458055387103304</v>
          </cell>
          <cell r="H4364" t="str">
            <v>1</v>
          </cell>
          <cell r="I4364" t="str">
            <v>0.2098</v>
          </cell>
          <cell r="J4364" t="str">
            <v>0.0474</v>
          </cell>
          <cell r="K4364" t="str">
            <v>0.038-0.057</v>
          </cell>
          <cell r="L4364">
            <v>4.0000000000000002E-22</v>
          </cell>
        </row>
        <row r="4365">
          <cell r="A4365" t="str">
            <v>rs3794695</v>
          </cell>
          <cell r="B4365" t="str">
            <v>Total cholesterol to total lipids ratio in medium LDL</v>
          </cell>
          <cell r="C4365" t="str">
            <v>38448586</v>
          </cell>
          <cell r="D4365" t="str">
            <v>rs2287997</v>
          </cell>
          <cell r="E4365" t="str">
            <v>chr16:72140553</v>
          </cell>
          <cell r="F4365" t="str">
            <v>A=0.189, G=0.811</v>
          </cell>
          <cell r="G4365">
            <v>0.97458055387103304</v>
          </cell>
          <cell r="H4365" t="str">
            <v>1</v>
          </cell>
          <cell r="I4365" t="str">
            <v>0.2095</v>
          </cell>
          <cell r="J4365" t="str">
            <v>0.043</v>
          </cell>
          <cell r="K4365" t="str">
            <v>0.033-0.053</v>
          </cell>
          <cell r="L4365">
            <v>1.0000000000000001E-18</v>
          </cell>
        </row>
        <row r="4366">
          <cell r="A4366" t="str">
            <v>rs3794695</v>
          </cell>
          <cell r="B4366" t="str">
            <v>Coronary artery disease or von Willebrand factor levels (pleiotropy)</v>
          </cell>
          <cell r="C4366" t="str">
            <v>35285134</v>
          </cell>
          <cell r="D4366" t="str">
            <v>rs12445401</v>
          </cell>
          <cell r="E4366" t="str">
            <v>chr16:72148419</v>
          </cell>
          <cell r="F4366" t="str">
            <v>A=0.805, G=0.195</v>
          </cell>
          <cell r="G4366">
            <v>0.98735799738614705</v>
          </cell>
          <cell r="H4366" t="str">
            <v>1</v>
          </cell>
          <cell r="I4366" t="str">
            <v>NR</v>
          </cell>
          <cell r="L4366">
            <v>1E-10</v>
          </cell>
        </row>
        <row r="4367">
          <cell r="A4367" t="str">
            <v>rs3794695</v>
          </cell>
          <cell r="B4367" t="str">
            <v>Serum albumin levels</v>
          </cell>
          <cell r="C4367" t="str">
            <v>34594039</v>
          </cell>
          <cell r="D4367" t="str">
            <v>rs12445401</v>
          </cell>
          <cell r="E4367" t="str">
            <v>chr16:72148419</v>
          </cell>
          <cell r="F4367" t="str">
            <v>A=0.805, G=0.195</v>
          </cell>
          <cell r="G4367">
            <v>0.98735799738614705</v>
          </cell>
          <cell r="H4367" t="str">
            <v>1</v>
          </cell>
          <cell r="I4367" t="str">
            <v>NR</v>
          </cell>
          <cell r="J4367" t="str">
            <v>0.0294</v>
          </cell>
          <cell r="K4367" t="str">
            <v>0.023-0.035</v>
          </cell>
          <cell r="L4367">
            <v>8.9999999999999994E-21</v>
          </cell>
        </row>
        <row r="4368">
          <cell r="A4368" t="str">
            <v>rs3794695</v>
          </cell>
          <cell r="B4368" t="str">
            <v>Triglycerides</v>
          </cell>
          <cell r="C4368" t="str">
            <v>34594039</v>
          </cell>
          <cell r="D4368" t="str">
            <v>rs12445401</v>
          </cell>
          <cell r="E4368" t="str">
            <v>chr16:72148419</v>
          </cell>
          <cell r="F4368" t="str">
            <v>A=0.805, G=0.195</v>
          </cell>
          <cell r="G4368">
            <v>0.98735799738614705</v>
          </cell>
          <cell r="H4368" t="str">
            <v>1</v>
          </cell>
          <cell r="I4368" t="str">
            <v>NR</v>
          </cell>
          <cell r="J4368" t="str">
            <v>0.0286</v>
          </cell>
          <cell r="K4368" t="str">
            <v>0.023-0.034</v>
          </cell>
          <cell r="L4368">
            <v>4.9999999999999995E-22</v>
          </cell>
        </row>
        <row r="4369">
          <cell r="A4369" t="str">
            <v>rs3794695</v>
          </cell>
          <cell r="B4369" t="str">
            <v>Low density lipoprotein cholesterol levels</v>
          </cell>
          <cell r="C4369" t="str">
            <v>34887591</v>
          </cell>
          <cell r="D4369" t="str">
            <v>rs12445401</v>
          </cell>
          <cell r="E4369" t="str">
            <v>chr16:72148419</v>
          </cell>
          <cell r="F4369" t="str">
            <v>A=0.805, G=0.195</v>
          </cell>
          <cell r="G4369">
            <v>0.98735799738614705</v>
          </cell>
          <cell r="H4369" t="str">
            <v>1</v>
          </cell>
          <cell r="I4369" t="str">
            <v>0.410172</v>
          </cell>
          <cell r="J4369" t="str">
            <v>0.0499153</v>
          </cell>
          <cell r="K4369" t="str">
            <v>0.036-0.064</v>
          </cell>
          <cell r="L4369">
            <v>1.9999999999999999E-11</v>
          </cell>
        </row>
        <row r="4370">
          <cell r="A4370" t="str">
            <v>rs3794695</v>
          </cell>
          <cell r="B4370" t="str">
            <v>Non-HDL cholesterol levels</v>
          </cell>
          <cell r="C4370" t="str">
            <v>34887591</v>
          </cell>
          <cell r="D4370" t="str">
            <v>rs12445401</v>
          </cell>
          <cell r="E4370" t="str">
            <v>chr16:72148419</v>
          </cell>
          <cell r="F4370" t="str">
            <v>A=0.805, G=0.195</v>
          </cell>
          <cell r="G4370">
            <v>0.98735799738614705</v>
          </cell>
          <cell r="H4370" t="str">
            <v>1</v>
          </cell>
          <cell r="I4370" t="str">
            <v>0.408154</v>
          </cell>
          <cell r="J4370" t="str">
            <v>0.0565299</v>
          </cell>
          <cell r="K4370" t="str">
            <v>0.042-0.071</v>
          </cell>
          <cell r="L4370">
            <v>2.0000000000000001E-13</v>
          </cell>
        </row>
        <row r="4371">
          <cell r="A4371" t="str">
            <v>rs3794695</v>
          </cell>
          <cell r="B4371" t="str">
            <v>Total cholesterol levels</v>
          </cell>
          <cell r="C4371" t="str">
            <v>34887591</v>
          </cell>
          <cell r="D4371" t="str">
            <v>rs12445401</v>
          </cell>
          <cell r="E4371" t="str">
            <v>chr16:72148419</v>
          </cell>
          <cell r="F4371" t="str">
            <v>A=0.805, G=0.195</v>
          </cell>
          <cell r="G4371">
            <v>0.98735799738614705</v>
          </cell>
          <cell r="H4371" t="str">
            <v>1</v>
          </cell>
          <cell r="I4371" t="str">
            <v>0.410075</v>
          </cell>
          <cell r="J4371" t="str">
            <v>0.0545234</v>
          </cell>
          <cell r="K4371" t="str">
            <v>0.04-0.069</v>
          </cell>
          <cell r="L4371">
            <v>2.0000000000000001E-13</v>
          </cell>
        </row>
        <row r="4372">
          <cell r="A4372" t="str">
            <v>rs3794695</v>
          </cell>
          <cell r="B4372" t="str">
            <v>Total cholesterol levels</v>
          </cell>
          <cell r="C4372" t="str">
            <v>35884923</v>
          </cell>
          <cell r="D4372" t="str">
            <v>rs12445401</v>
          </cell>
          <cell r="E4372" t="str">
            <v>chr16:72148419</v>
          </cell>
          <cell r="F4372" t="str">
            <v>A=0.805, G=0.195</v>
          </cell>
          <cell r="G4372">
            <v>0.98735799738614705</v>
          </cell>
          <cell r="H4372" t="str">
            <v>1</v>
          </cell>
          <cell r="I4372" t="str">
            <v>NR</v>
          </cell>
          <cell r="J4372" t="str">
            <v>1.49</v>
          </cell>
          <cell r="K4372" t="str">
            <v>1.05-1.93</v>
          </cell>
          <cell r="L4372">
            <v>3E-11</v>
          </cell>
        </row>
        <row r="4373">
          <cell r="A4373" t="str">
            <v>rs3794695</v>
          </cell>
          <cell r="B4373" t="str">
            <v>Free cholesterol in large LDL</v>
          </cell>
          <cell r="C4373" t="str">
            <v>38448586</v>
          </cell>
          <cell r="D4373" t="str">
            <v>rs12445401</v>
          </cell>
          <cell r="E4373" t="str">
            <v>chr16:72148419</v>
          </cell>
          <cell r="F4373" t="str">
            <v>A=0.805, G=0.195</v>
          </cell>
          <cell r="G4373">
            <v>0.98735799738614705</v>
          </cell>
          <cell r="H4373" t="str">
            <v>1</v>
          </cell>
          <cell r="I4373" t="str">
            <v>0.7839</v>
          </cell>
          <cell r="J4373" t="str">
            <v>0.0475</v>
          </cell>
          <cell r="K4373" t="str">
            <v>0.038-0.057</v>
          </cell>
          <cell r="L4373">
            <v>2.9999999999999999E-22</v>
          </cell>
        </row>
        <row r="4374">
          <cell r="A4374" t="str">
            <v>rs3794695</v>
          </cell>
          <cell r="B4374" t="str">
            <v>Total cholesterol levels in small HDL</v>
          </cell>
          <cell r="C4374" t="str">
            <v>38448586</v>
          </cell>
          <cell r="D4374" t="str">
            <v>rs12445401</v>
          </cell>
          <cell r="E4374" t="str">
            <v>chr16:72148419</v>
          </cell>
          <cell r="F4374" t="str">
            <v>A=0.805, G=0.195</v>
          </cell>
          <cell r="G4374">
            <v>0.98735799738614705</v>
          </cell>
          <cell r="H4374" t="str">
            <v>1</v>
          </cell>
          <cell r="I4374" t="str">
            <v>0.7837</v>
          </cell>
          <cell r="J4374" t="str">
            <v>0.0346</v>
          </cell>
          <cell r="K4374" t="str">
            <v>0.025-0.044</v>
          </cell>
          <cell r="L4374">
            <v>2E-12</v>
          </cell>
        </row>
        <row r="4375">
          <cell r="A4375" t="str">
            <v>rs3794695</v>
          </cell>
          <cell r="B4375" t="str">
            <v>Phospholipids to total lipids ratio in small HDL</v>
          </cell>
          <cell r="C4375" t="str">
            <v>38448586</v>
          </cell>
          <cell r="D4375" t="str">
            <v>rs12445401</v>
          </cell>
          <cell r="E4375" t="str">
            <v>chr16:72148419</v>
          </cell>
          <cell r="F4375" t="str">
            <v>A=0.805, G=0.195</v>
          </cell>
          <cell r="G4375">
            <v>0.98735799738614705</v>
          </cell>
          <cell r="H4375" t="str">
            <v>1</v>
          </cell>
          <cell r="I4375" t="str">
            <v>0.7824</v>
          </cell>
          <cell r="J4375" t="str">
            <v>0.0469</v>
          </cell>
          <cell r="K4375" t="str">
            <v>0.037-0.057</v>
          </cell>
          <cell r="L4375">
            <v>5.9999999999999998E-21</v>
          </cell>
        </row>
        <row r="4376">
          <cell r="A4376" t="str">
            <v>rs3794695</v>
          </cell>
          <cell r="B4376" t="str">
            <v>Cholesteryl esters to total lipids ratio in small HDL</v>
          </cell>
          <cell r="C4376" t="str">
            <v>38448586</v>
          </cell>
          <cell r="D4376" t="str">
            <v>rs12445401</v>
          </cell>
          <cell r="E4376" t="str">
            <v>chr16:72148419</v>
          </cell>
          <cell r="F4376" t="str">
            <v>A=0.805, G=0.195</v>
          </cell>
          <cell r="G4376">
            <v>0.98735799738614705</v>
          </cell>
          <cell r="H4376" t="str">
            <v>1</v>
          </cell>
          <cell r="I4376" t="str">
            <v>0.784</v>
          </cell>
          <cell r="J4376" t="str">
            <v>0.0405</v>
          </cell>
          <cell r="K4376" t="str">
            <v>0.031-0.05</v>
          </cell>
          <cell r="L4376">
            <v>8.9999999999999996E-17</v>
          </cell>
        </row>
        <row r="4377">
          <cell r="A4377" t="str">
            <v>rs3794695</v>
          </cell>
          <cell r="B4377" t="str">
            <v>Cholesterol esters in small HDL</v>
          </cell>
          <cell r="C4377" t="str">
            <v>38448586</v>
          </cell>
          <cell r="D4377" t="str">
            <v>rs12445401</v>
          </cell>
          <cell r="E4377" t="str">
            <v>chr16:72148419</v>
          </cell>
          <cell r="F4377" t="str">
            <v>A=0.805, G=0.195</v>
          </cell>
          <cell r="G4377">
            <v>0.98735799738614705</v>
          </cell>
          <cell r="H4377" t="str">
            <v>1</v>
          </cell>
          <cell r="I4377" t="str">
            <v>0.7837</v>
          </cell>
          <cell r="J4377" t="str">
            <v>0.0385</v>
          </cell>
          <cell r="K4377" t="str">
            <v>0.029-0.048</v>
          </cell>
          <cell r="L4377">
            <v>4.0000000000000003E-15</v>
          </cell>
        </row>
        <row r="4378">
          <cell r="A4378" t="str">
            <v>rs3794695</v>
          </cell>
          <cell r="B4378" t="str">
            <v>Total cholesterol to total lipids ratio in small HDL</v>
          </cell>
          <cell r="C4378" t="str">
            <v>38448586</v>
          </cell>
          <cell r="D4378" t="str">
            <v>rs12445401</v>
          </cell>
          <cell r="E4378" t="str">
            <v>chr16:72148419</v>
          </cell>
          <cell r="F4378" t="str">
            <v>A=0.805, G=0.195</v>
          </cell>
          <cell r="G4378">
            <v>0.98735799738614705</v>
          </cell>
          <cell r="H4378" t="str">
            <v>1</v>
          </cell>
          <cell r="I4378" t="str">
            <v>0.784</v>
          </cell>
          <cell r="J4378" t="str">
            <v>0.0387</v>
          </cell>
          <cell r="K4378" t="str">
            <v>0.029-0.048</v>
          </cell>
          <cell r="L4378">
            <v>2.0000000000000002E-15</v>
          </cell>
        </row>
        <row r="4379">
          <cell r="A4379" t="str">
            <v>rs3794695</v>
          </cell>
          <cell r="B4379" t="str">
            <v>Total cholesterol to total lipids ratio in small LDL</v>
          </cell>
          <cell r="C4379" t="str">
            <v>38448586</v>
          </cell>
          <cell r="D4379" t="str">
            <v>rs12445401</v>
          </cell>
          <cell r="E4379" t="str">
            <v>chr16:72148419</v>
          </cell>
          <cell r="F4379" t="str">
            <v>A=0.805, G=0.195</v>
          </cell>
          <cell r="G4379">
            <v>0.98735799738614705</v>
          </cell>
          <cell r="H4379" t="str">
            <v>1</v>
          </cell>
          <cell r="I4379" t="str">
            <v>0.7841</v>
          </cell>
          <cell r="J4379" t="str">
            <v>0.0418</v>
          </cell>
          <cell r="K4379" t="str">
            <v>0.032-0.051</v>
          </cell>
          <cell r="L4379">
            <v>1.0000000000000001E-17</v>
          </cell>
        </row>
        <row r="4380">
          <cell r="A4380" t="str">
            <v>rs3794695</v>
          </cell>
          <cell r="B4380" t="str">
            <v>Cholesteryl esters to total lipids ratio in small LDL</v>
          </cell>
          <cell r="C4380" t="str">
            <v>38448586</v>
          </cell>
          <cell r="D4380" t="str">
            <v>rs12445401</v>
          </cell>
          <cell r="E4380" t="str">
            <v>chr16:72148419</v>
          </cell>
          <cell r="F4380" t="str">
            <v>A=0.805, G=0.195</v>
          </cell>
          <cell r="G4380">
            <v>0.98735799738614705</v>
          </cell>
          <cell r="H4380" t="str">
            <v>1</v>
          </cell>
          <cell r="I4380" t="str">
            <v>0.784</v>
          </cell>
          <cell r="J4380" t="str">
            <v>0.05</v>
          </cell>
          <cell r="K4380" t="str">
            <v>0.04-0.06</v>
          </cell>
          <cell r="L4380">
            <v>9.9999999999999992E-25</v>
          </cell>
        </row>
        <row r="4381">
          <cell r="A4381" t="str">
            <v>rs3794695</v>
          </cell>
          <cell r="B4381" t="str">
            <v>Free cholesterol levels</v>
          </cell>
          <cell r="C4381" t="str">
            <v>38448586</v>
          </cell>
          <cell r="D4381" t="str">
            <v>rs12445401</v>
          </cell>
          <cell r="E4381" t="str">
            <v>chr16:72148419</v>
          </cell>
          <cell r="F4381" t="str">
            <v>A=0.805, G=0.195</v>
          </cell>
          <cell r="G4381">
            <v>0.98735799738614705</v>
          </cell>
          <cell r="H4381" t="str">
            <v>1</v>
          </cell>
          <cell r="I4381" t="str">
            <v>0.7841</v>
          </cell>
          <cell r="J4381" t="str">
            <v>0.0443</v>
          </cell>
          <cell r="K4381" t="str">
            <v>0.035-0.054</v>
          </cell>
          <cell r="L4381">
            <v>9.9999999999999998E-20</v>
          </cell>
        </row>
        <row r="4382">
          <cell r="A4382" t="str">
            <v>rs3794695</v>
          </cell>
          <cell r="B4382" t="str">
            <v>Free cholesterol in IDL</v>
          </cell>
          <cell r="C4382" t="str">
            <v>38448586</v>
          </cell>
          <cell r="D4382" t="str">
            <v>rs12445401</v>
          </cell>
          <cell r="E4382" t="str">
            <v>chr16:72148419</v>
          </cell>
          <cell r="F4382" t="str">
            <v>A=0.805, G=0.195</v>
          </cell>
          <cell r="G4382">
            <v>0.98735799738614705</v>
          </cell>
          <cell r="H4382" t="str">
            <v>1</v>
          </cell>
          <cell r="I4382" t="str">
            <v>0.7839</v>
          </cell>
          <cell r="J4382" t="str">
            <v>0.0489</v>
          </cell>
          <cell r="K4382" t="str">
            <v>0.039-0.059</v>
          </cell>
          <cell r="L4382">
            <v>1.9999999999999999E-23</v>
          </cell>
        </row>
        <row r="4383">
          <cell r="A4383" t="str">
            <v>rs3794695</v>
          </cell>
          <cell r="B4383" t="str">
            <v>Cholesteryl esters to total lipids ratio in large HDL</v>
          </cell>
          <cell r="C4383" t="str">
            <v>38448586</v>
          </cell>
          <cell r="D4383" t="str">
            <v>rs12445401</v>
          </cell>
          <cell r="E4383" t="str">
            <v>chr16:72148419</v>
          </cell>
          <cell r="F4383" t="str">
            <v>A=0.805, G=0.195</v>
          </cell>
          <cell r="G4383">
            <v>0.98735799738614705</v>
          </cell>
          <cell r="H4383" t="str">
            <v>1</v>
          </cell>
          <cell r="I4383" t="str">
            <v>0.7846</v>
          </cell>
          <cell r="J4383" t="str">
            <v>0.0374</v>
          </cell>
          <cell r="K4383" t="str">
            <v>0.028-0.047</v>
          </cell>
          <cell r="L4383">
            <v>1E-13</v>
          </cell>
        </row>
        <row r="4384">
          <cell r="A4384" t="str">
            <v>rs3794695</v>
          </cell>
          <cell r="B4384" t="str">
            <v>Concentration of medium LDL particles</v>
          </cell>
          <cell r="C4384" t="str">
            <v>38448586</v>
          </cell>
          <cell r="D4384" t="str">
            <v>rs12445401</v>
          </cell>
          <cell r="E4384" t="str">
            <v>chr16:72148419</v>
          </cell>
          <cell r="F4384" t="str">
            <v>A=0.805, G=0.195</v>
          </cell>
          <cell r="G4384">
            <v>0.98735799738614705</v>
          </cell>
          <cell r="H4384" t="str">
            <v>1</v>
          </cell>
          <cell r="I4384" t="str">
            <v>0.7838</v>
          </cell>
          <cell r="J4384" t="str">
            <v>0.0541</v>
          </cell>
          <cell r="K4384" t="str">
            <v>0.044-0.064</v>
          </cell>
          <cell r="L4384">
            <v>3.9999999999999999E-28</v>
          </cell>
        </row>
        <row r="4385">
          <cell r="A4385" t="str">
            <v>rs3794695</v>
          </cell>
          <cell r="B4385" t="str">
            <v>Total cholesterol in medium LDL</v>
          </cell>
          <cell r="C4385" t="str">
            <v>38448586</v>
          </cell>
          <cell r="D4385" t="str">
            <v>rs12445401</v>
          </cell>
          <cell r="E4385" t="str">
            <v>chr16:72148419</v>
          </cell>
          <cell r="F4385" t="str">
            <v>A=0.805, G=0.195</v>
          </cell>
          <cell r="G4385">
            <v>0.98735799738614705</v>
          </cell>
          <cell r="H4385" t="str">
            <v>1</v>
          </cell>
          <cell r="I4385" t="str">
            <v>0.7838</v>
          </cell>
          <cell r="J4385" t="str">
            <v>0.0547</v>
          </cell>
          <cell r="K4385" t="str">
            <v>0.045-0.064</v>
          </cell>
          <cell r="L4385">
            <v>7.9999999999999995E-29</v>
          </cell>
        </row>
        <row r="4386">
          <cell r="A4386" t="str">
            <v>rs3794695</v>
          </cell>
          <cell r="B4386" t="str">
            <v>Cholesterol esters in medium LDL</v>
          </cell>
          <cell r="C4386" t="str">
            <v>38448586</v>
          </cell>
          <cell r="D4386" t="str">
            <v>rs12445401</v>
          </cell>
          <cell r="E4386" t="str">
            <v>chr16:72148419</v>
          </cell>
          <cell r="F4386" t="str">
            <v>A=0.805, G=0.195</v>
          </cell>
          <cell r="G4386">
            <v>0.98735799738614705</v>
          </cell>
          <cell r="H4386" t="str">
            <v>1</v>
          </cell>
          <cell r="I4386" t="str">
            <v>0.7837</v>
          </cell>
          <cell r="J4386" t="str">
            <v>0.0563</v>
          </cell>
          <cell r="K4386" t="str">
            <v>0.047-0.066</v>
          </cell>
          <cell r="L4386">
            <v>2.9999999999999999E-30</v>
          </cell>
        </row>
        <row r="4387">
          <cell r="A4387" t="str">
            <v>rs3794695</v>
          </cell>
          <cell r="B4387" t="str">
            <v>Total lipid levels in medium LDL</v>
          </cell>
          <cell r="C4387" t="str">
            <v>38448586</v>
          </cell>
          <cell r="D4387" t="str">
            <v>rs12445401</v>
          </cell>
          <cell r="E4387" t="str">
            <v>chr16:72148419</v>
          </cell>
          <cell r="F4387" t="str">
            <v>A=0.805, G=0.195</v>
          </cell>
          <cell r="G4387">
            <v>0.98735799738614705</v>
          </cell>
          <cell r="H4387" t="str">
            <v>1</v>
          </cell>
          <cell r="I4387" t="str">
            <v>0.7838</v>
          </cell>
          <cell r="J4387" t="str">
            <v>0.0537</v>
          </cell>
          <cell r="K4387" t="str">
            <v>0.044-0.063</v>
          </cell>
          <cell r="L4387">
            <v>8.9999999999999996E-28</v>
          </cell>
        </row>
        <row r="4388">
          <cell r="A4388" t="str">
            <v>rs3794695</v>
          </cell>
          <cell r="B4388" t="str">
            <v>Coronary artery disease</v>
          </cell>
          <cell r="C4388" t="str">
            <v>36474045</v>
          </cell>
          <cell r="D4388" t="str">
            <v>rs12445401</v>
          </cell>
          <cell r="E4388" t="str">
            <v>chr16:72148419</v>
          </cell>
          <cell r="F4388" t="str">
            <v>A=0.805, G=0.195</v>
          </cell>
          <cell r="G4388">
            <v>0.98735799738614705</v>
          </cell>
          <cell r="H4388" t="str">
            <v>1</v>
          </cell>
          <cell r="I4388" t="str">
            <v>0.8</v>
          </cell>
          <cell r="J4388" t="str">
            <v>0.964</v>
          </cell>
          <cell r="K4388" t="str">
            <v>0.953-0.976</v>
          </cell>
          <cell r="L4388">
            <v>8.9999999999999995E-9</v>
          </cell>
        </row>
        <row r="4389">
          <cell r="A4389" t="str">
            <v>rs3794695</v>
          </cell>
          <cell r="B4389" t="str">
            <v>Triglyceride levels</v>
          </cell>
          <cell r="C4389" t="str">
            <v>34887591</v>
          </cell>
          <cell r="D4389" t="str">
            <v>rs12445401</v>
          </cell>
          <cell r="E4389" t="str">
            <v>chr16:72148419</v>
          </cell>
          <cell r="F4389" t="str">
            <v>A=0.805, G=0.195</v>
          </cell>
          <cell r="G4389">
            <v>0.98735799738614705</v>
          </cell>
          <cell r="H4389" t="str">
            <v>1</v>
          </cell>
          <cell r="I4389" t="str">
            <v>0.191889</v>
          </cell>
          <cell r="J4389" t="str">
            <v>0.0221914</v>
          </cell>
          <cell r="K4389" t="str">
            <v>0.019-0.026</v>
          </cell>
          <cell r="L4389">
            <v>3E-24</v>
          </cell>
        </row>
        <row r="4390">
          <cell r="A4390" t="str">
            <v>rs3796183</v>
          </cell>
          <cell r="B4390" t="str">
            <v>Waist-hip ratio</v>
          </cell>
          <cell r="C4390" t="str">
            <v>30239722</v>
          </cell>
          <cell r="D4390" t="str">
            <v>rs10490869</v>
          </cell>
          <cell r="E4390" t="str">
            <v>chr3:35635145</v>
          </cell>
          <cell r="F4390" t="str">
            <v>A=0.804, T=0.196</v>
          </cell>
          <cell r="G4390">
            <v>0.80638958988309195</v>
          </cell>
          <cell r="H4390" t="str">
            <v>0.915363159223138</v>
          </cell>
          <cell r="I4390" t="str">
            <v>0.7964</v>
          </cell>
          <cell r="J4390" t="str">
            <v>0.0183</v>
          </cell>
          <cell r="K4390" t="str">
            <v>0.014-0.023</v>
          </cell>
          <cell r="L4390">
            <v>8.9999999999999996E-17</v>
          </cell>
        </row>
        <row r="4391">
          <cell r="A4391" t="str">
            <v>rs3796183</v>
          </cell>
          <cell r="B4391" t="str">
            <v>Waist-to-hip ratio adjusted for BMI</v>
          </cell>
          <cell r="C4391" t="str">
            <v>30239722</v>
          </cell>
          <cell r="D4391" t="str">
            <v>rs11129657</v>
          </cell>
          <cell r="E4391" t="str">
            <v>chr3:35636709</v>
          </cell>
          <cell r="F4391" t="str">
            <v>C=0.201, T=0.799</v>
          </cell>
          <cell r="G4391">
            <v>0.80319157382260997</v>
          </cell>
          <cell r="H4391" t="str">
            <v>0.927938839832252</v>
          </cell>
          <cell r="I4391" t="str">
            <v>0.7925</v>
          </cell>
          <cell r="J4391" t="str">
            <v>0.0147</v>
          </cell>
          <cell r="K4391" t="str">
            <v>0.01-0.019</v>
          </cell>
          <cell r="L4391">
            <v>1.9999999999999999E-11</v>
          </cell>
        </row>
        <row r="4392">
          <cell r="A4392" t="str">
            <v>rs3798164</v>
          </cell>
          <cell r="B4392" t="str">
            <v>Cation-independent mannose-6-phosphate receptor levels</v>
          </cell>
          <cell r="C4392" t="str">
            <v>28240269</v>
          </cell>
          <cell r="D4392" t="str">
            <v>rs9295123</v>
          </cell>
          <cell r="E4392" t="str">
            <v>chr6:160570114</v>
          </cell>
          <cell r="F4392" t="str">
            <v>A=0.4, G=0.6</v>
          </cell>
          <cell r="G4392">
            <v>0.96315575117319197</v>
          </cell>
          <cell r="H4392" t="str">
            <v>0.995783385028083</v>
          </cell>
          <cell r="I4392" t="str">
            <v>NR</v>
          </cell>
          <cell r="J4392" t="str">
            <v>0.3313</v>
          </cell>
          <cell r="K4392" t="str">
            <v>0.25-0.42</v>
          </cell>
          <cell r="L4392">
            <v>5.0000000000000002E-14</v>
          </cell>
        </row>
        <row r="4393">
          <cell r="A4393" t="str">
            <v>rs3798164</v>
          </cell>
          <cell r="B4393" t="str">
            <v>Medication use (HMG CoA reductase inhibitors)</v>
          </cell>
          <cell r="C4393" t="str">
            <v>31015401</v>
          </cell>
          <cell r="D4393" t="str">
            <v>rs9295123</v>
          </cell>
          <cell r="E4393" t="str">
            <v>chr6:160570114</v>
          </cell>
          <cell r="F4393" t="str">
            <v>A=0.4, G=0.6</v>
          </cell>
          <cell r="G4393">
            <v>0.96315575117319197</v>
          </cell>
          <cell r="H4393" t="str">
            <v>0.995783385028083</v>
          </cell>
          <cell r="I4393" t="str">
            <v>0.389246</v>
          </cell>
          <cell r="J4393" t="str">
            <v>0.042763177</v>
          </cell>
          <cell r="K4393" t="str">
            <v>0.031-0.054</v>
          </cell>
          <cell r="L4393">
            <v>1E-13</v>
          </cell>
        </row>
        <row r="4394">
          <cell r="A4394" t="str">
            <v>rs3798164</v>
          </cell>
          <cell r="B4394" t="str">
            <v>3-methylglutarylcarnitine (2) levels</v>
          </cell>
          <cell r="C4394" t="str">
            <v>35347128</v>
          </cell>
          <cell r="D4394" t="str">
            <v>rs9347388</v>
          </cell>
          <cell r="E4394" t="str">
            <v>chr6:160572557</v>
          </cell>
          <cell r="F4394" t="str">
            <v>A=0.376, T=0.624</v>
          </cell>
          <cell r="G4394">
            <v>0.91490577932653505</v>
          </cell>
          <cell r="H4394" t="str">
            <v>0.991288459373566</v>
          </cell>
          <cell r="I4394" t="str">
            <v>NR</v>
          </cell>
          <cell r="J4394" t="str">
            <v>0.18</v>
          </cell>
          <cell r="L4394">
            <v>2.0000000000000001E-18</v>
          </cell>
        </row>
        <row r="4395">
          <cell r="A4395" t="str">
            <v>rs3798164</v>
          </cell>
          <cell r="B4395" t="str">
            <v>Insulin-like growth factor 1 levels</v>
          </cell>
          <cell r="C4395" t="str">
            <v>33462484</v>
          </cell>
          <cell r="D4395" t="str">
            <v>rs3798164</v>
          </cell>
          <cell r="E4395" t="str">
            <v>chr6:160575202</v>
          </cell>
          <cell r="F4395" t="str">
            <v>A=0.393, G=0.607</v>
          </cell>
          <cell r="G4395">
            <v>1</v>
          </cell>
          <cell r="H4395" t="str">
            <v>1</v>
          </cell>
          <cell r="I4395" t="str">
            <v>NR</v>
          </cell>
          <cell r="J4395" t="str">
            <v>0.0144</v>
          </cell>
          <cell r="K4395" t="str">
            <v>0.0097-0.0191</v>
          </cell>
          <cell r="L4395">
            <v>3E-9</v>
          </cell>
        </row>
        <row r="4396">
          <cell r="A4396" t="str">
            <v>rs3798164</v>
          </cell>
          <cell r="B4396" t="str">
            <v>Estimated glomerular filtration rate</v>
          </cell>
          <cell r="C4396" t="str">
            <v>33462484</v>
          </cell>
          <cell r="D4396" t="str">
            <v>rs3798164</v>
          </cell>
          <cell r="E4396" t="str">
            <v>chr6:160575202</v>
          </cell>
          <cell r="F4396" t="str">
            <v>A=0.393, G=0.607</v>
          </cell>
          <cell r="G4396">
            <v>1</v>
          </cell>
          <cell r="H4396" t="str">
            <v>1</v>
          </cell>
          <cell r="I4396" t="str">
            <v>NR</v>
          </cell>
          <cell r="J4396" t="str">
            <v>0.0213</v>
          </cell>
          <cell r="K4396" t="str">
            <v>0.017-0.026</v>
          </cell>
          <cell r="L4396">
            <v>2.0000000000000001E-18</v>
          </cell>
        </row>
        <row r="4397">
          <cell r="A4397" t="str">
            <v>rs3798164</v>
          </cell>
          <cell r="B4397" t="str">
            <v>Low density lipoprotein cholesterol levels</v>
          </cell>
          <cell r="C4397" t="str">
            <v>33462484</v>
          </cell>
          <cell r="D4397" t="str">
            <v>rs3798164</v>
          </cell>
          <cell r="E4397" t="str">
            <v>chr6:160575202</v>
          </cell>
          <cell r="F4397" t="str">
            <v>A=0.393, G=0.607</v>
          </cell>
          <cell r="G4397">
            <v>1</v>
          </cell>
          <cell r="H4397" t="str">
            <v>1</v>
          </cell>
          <cell r="I4397" t="str">
            <v>NR</v>
          </cell>
          <cell r="J4397" t="str">
            <v>0.032</v>
          </cell>
          <cell r="K4397" t="str">
            <v>0.027-0.037</v>
          </cell>
          <cell r="L4397">
            <v>9.9999999999999993E-40</v>
          </cell>
        </row>
        <row r="4398">
          <cell r="A4398" t="str">
            <v>rs3798164</v>
          </cell>
          <cell r="B4398" t="str">
            <v>Apolipoprotein B levels</v>
          </cell>
          <cell r="C4398" t="str">
            <v>33462484</v>
          </cell>
          <cell r="D4398" t="str">
            <v>rs3798164</v>
          </cell>
          <cell r="E4398" t="str">
            <v>chr6:160575202</v>
          </cell>
          <cell r="F4398" t="str">
            <v>A=0.393, G=0.607</v>
          </cell>
          <cell r="G4398">
            <v>1</v>
          </cell>
          <cell r="H4398" t="str">
            <v>1</v>
          </cell>
          <cell r="I4398" t="str">
            <v>NR</v>
          </cell>
          <cell r="J4398" t="str">
            <v>0.0302</v>
          </cell>
          <cell r="K4398" t="str">
            <v>0.025-0.035</v>
          </cell>
          <cell r="L4398">
            <v>4E-35</v>
          </cell>
        </row>
        <row r="4399">
          <cell r="A4399" t="str">
            <v>rs3798164</v>
          </cell>
          <cell r="B4399" t="str">
            <v>Lipoprotein (a) levels</v>
          </cell>
          <cell r="C4399" t="str">
            <v>33462484</v>
          </cell>
          <cell r="D4399" t="str">
            <v>rs3798164</v>
          </cell>
          <cell r="E4399" t="str">
            <v>chr6:160575202</v>
          </cell>
          <cell r="F4399" t="str">
            <v>A=0.393, G=0.607</v>
          </cell>
          <cell r="G4399">
            <v>1</v>
          </cell>
          <cell r="H4399" t="str">
            <v>1</v>
          </cell>
          <cell r="I4399" t="str">
            <v>NR</v>
          </cell>
          <cell r="J4399" t="str">
            <v>0.113</v>
          </cell>
          <cell r="K4399" t="str">
            <v>0.11-0.12</v>
          </cell>
          <cell r="L4399">
            <v>0</v>
          </cell>
        </row>
        <row r="4400">
          <cell r="A4400" t="str">
            <v>rs3798164</v>
          </cell>
          <cell r="B4400" t="str">
            <v>Total cholesterol levels</v>
          </cell>
          <cell r="C4400" t="str">
            <v>33462484</v>
          </cell>
          <cell r="D4400" t="str">
            <v>rs3798164</v>
          </cell>
          <cell r="E4400" t="str">
            <v>chr6:160575202</v>
          </cell>
          <cell r="F4400" t="str">
            <v>A=0.393, G=0.607</v>
          </cell>
          <cell r="G4400">
            <v>1</v>
          </cell>
          <cell r="H4400" t="str">
            <v>1</v>
          </cell>
          <cell r="I4400" t="str">
            <v>NR</v>
          </cell>
          <cell r="J4400" t="str">
            <v>0.0284</v>
          </cell>
          <cell r="K4400" t="str">
            <v>0.024-0.033</v>
          </cell>
          <cell r="L4400">
            <v>2.0000000000000002E-31</v>
          </cell>
        </row>
        <row r="4401">
          <cell r="A4401" t="str">
            <v>rs3798164</v>
          </cell>
          <cell r="B4401" t="str">
            <v>Creatinine levels</v>
          </cell>
          <cell r="C4401" t="str">
            <v>33462484</v>
          </cell>
          <cell r="D4401" t="str">
            <v>rs3798164</v>
          </cell>
          <cell r="E4401" t="str">
            <v>chr6:160575202</v>
          </cell>
          <cell r="F4401" t="str">
            <v>A=0.393, G=0.607</v>
          </cell>
          <cell r="G4401">
            <v>1</v>
          </cell>
          <cell r="H4401" t="str">
            <v>1</v>
          </cell>
          <cell r="I4401" t="str">
            <v>NR</v>
          </cell>
          <cell r="J4401" t="str">
            <v>0.0221</v>
          </cell>
          <cell r="K4401" t="str">
            <v>0.017-0.027</v>
          </cell>
          <cell r="L4401">
            <v>9.9999999999999998E-20</v>
          </cell>
        </row>
        <row r="4402">
          <cell r="A4402" t="str">
            <v>rs3798164</v>
          </cell>
          <cell r="B4402" t="str">
            <v>Total cholesterol levels</v>
          </cell>
          <cell r="C4402" t="str">
            <v>29507422</v>
          </cell>
          <cell r="D4402" t="str">
            <v>rs2297374</v>
          </cell>
          <cell r="E4402" t="str">
            <v>chr6:160575985</v>
          </cell>
          <cell r="F4402" t="str">
            <v>C=0.623, T=0.377</v>
          </cell>
          <cell r="G4402">
            <v>0.93500898390971698</v>
          </cell>
          <cell r="H4402" t="str">
            <v>1</v>
          </cell>
          <cell r="I4402" t="str">
            <v>0.611</v>
          </cell>
          <cell r="J4402" t="str">
            <v>0.035</v>
          </cell>
          <cell r="L4402">
            <v>7.0000000000000005E-14</v>
          </cell>
        </row>
        <row r="4403">
          <cell r="A4403" t="str">
            <v>rs3798164</v>
          </cell>
          <cell r="B4403" t="str">
            <v>Total cholesterol levels</v>
          </cell>
          <cell r="C4403" t="str">
            <v>29507422</v>
          </cell>
          <cell r="D4403" t="str">
            <v>rs2297374</v>
          </cell>
          <cell r="E4403" t="str">
            <v>chr6:160575985</v>
          </cell>
          <cell r="F4403" t="str">
            <v>C=0.623, T=0.377</v>
          </cell>
          <cell r="G4403">
            <v>0.93500898390971698</v>
          </cell>
          <cell r="H4403" t="str">
            <v>1</v>
          </cell>
          <cell r="I4403" t="str">
            <v>NR</v>
          </cell>
          <cell r="J4403" t="str">
            <v>0.028</v>
          </cell>
          <cell r="L4403">
            <v>7.0000000000000004E-11</v>
          </cell>
        </row>
        <row r="4404">
          <cell r="A4404" t="str">
            <v>rs3798164</v>
          </cell>
          <cell r="B4404" t="str">
            <v>Low density lipoprotein cholesterol levels</v>
          </cell>
          <cell r="C4404" t="str">
            <v>29507422</v>
          </cell>
          <cell r="D4404" t="str">
            <v>rs2297374</v>
          </cell>
          <cell r="E4404" t="str">
            <v>chr6:160575985</v>
          </cell>
          <cell r="F4404" t="str">
            <v>C=0.623, T=0.377</v>
          </cell>
          <cell r="G4404">
            <v>0.93500898390971698</v>
          </cell>
          <cell r="H4404" t="str">
            <v>1</v>
          </cell>
          <cell r="I4404" t="str">
            <v>0.611</v>
          </cell>
          <cell r="J4404" t="str">
            <v>0.039</v>
          </cell>
          <cell r="L4404">
            <v>5.0000000000000004E-16</v>
          </cell>
        </row>
        <row r="4405">
          <cell r="A4405" t="str">
            <v>rs3798164</v>
          </cell>
          <cell r="B4405" t="str">
            <v>Low density lipoprotein cholesterol levels</v>
          </cell>
          <cell r="C4405" t="str">
            <v>29507422</v>
          </cell>
          <cell r="D4405" t="str">
            <v>rs2297374</v>
          </cell>
          <cell r="E4405" t="str">
            <v>chr6:160575985</v>
          </cell>
          <cell r="F4405" t="str">
            <v>C=0.623, T=0.377</v>
          </cell>
          <cell r="G4405">
            <v>0.93500898390971698</v>
          </cell>
          <cell r="H4405" t="str">
            <v>1</v>
          </cell>
          <cell r="I4405" t="str">
            <v>NR</v>
          </cell>
          <cell r="J4405" t="str">
            <v>0.032</v>
          </cell>
          <cell r="L4405">
            <v>2.0000000000000001E-13</v>
          </cell>
        </row>
        <row r="4406">
          <cell r="A4406" t="str">
            <v>rs3798164</v>
          </cell>
          <cell r="B4406" t="str">
            <v>Suberoylcarnitine (C8-DC) levels</v>
          </cell>
          <cell r="C4406" t="str">
            <v>35347128</v>
          </cell>
          <cell r="D4406" t="str">
            <v>rs2297374</v>
          </cell>
          <cell r="E4406" t="str">
            <v>chr6:160575985</v>
          </cell>
          <cell r="F4406" t="str">
            <v>C=0.623, T=0.377</v>
          </cell>
          <cell r="G4406">
            <v>0.93500898390971698</v>
          </cell>
          <cell r="H4406" t="str">
            <v>1</v>
          </cell>
          <cell r="I4406" t="str">
            <v>NR</v>
          </cell>
          <cell r="J4406" t="str">
            <v>0.15</v>
          </cell>
          <cell r="L4406">
            <v>4.0000000000000001E-13</v>
          </cell>
        </row>
        <row r="4407">
          <cell r="A4407" t="str">
            <v>rs3798164</v>
          </cell>
          <cell r="B4407" t="str">
            <v>Citrate levels</v>
          </cell>
          <cell r="C4407" t="str">
            <v>35213538</v>
          </cell>
          <cell r="D4407" t="str">
            <v>rs2297374</v>
          </cell>
          <cell r="E4407" t="str">
            <v>chr6:160575985</v>
          </cell>
          <cell r="F4407" t="str">
            <v>C=0.623, T=0.377</v>
          </cell>
          <cell r="G4407">
            <v>0.93500898390971698</v>
          </cell>
          <cell r="H4407" t="str">
            <v>1</v>
          </cell>
          <cell r="I4407" t="str">
            <v>0.625451</v>
          </cell>
          <cell r="J4407" t="str">
            <v>0.0234073</v>
          </cell>
          <cell r="K4407" t="str">
            <v>0.015-0.032</v>
          </cell>
          <cell r="L4407">
            <v>2E-8</v>
          </cell>
        </row>
        <row r="4408">
          <cell r="A4408" t="str">
            <v>rs3803044</v>
          </cell>
          <cell r="B4408" t="str">
            <v>Platelet count</v>
          </cell>
          <cell r="C4408" t="str">
            <v>36329257</v>
          </cell>
          <cell r="D4408" t="str">
            <v>rs17109475</v>
          </cell>
          <cell r="E4408" t="str">
            <v>chr12:54624374</v>
          </cell>
          <cell r="F4408" t="str">
            <v>C=0.155, T=0.845</v>
          </cell>
          <cell r="G4408">
            <v>0.87334402290213697</v>
          </cell>
          <cell r="H4408" t="str">
            <v>0.967795118047219</v>
          </cell>
          <cell r="I4408" t="str">
            <v>NR</v>
          </cell>
          <cell r="J4408" t="str">
            <v>1.61767</v>
          </cell>
          <cell r="L4408">
            <v>6E-9</v>
          </cell>
        </row>
        <row r="4409">
          <cell r="A4409" t="str">
            <v>rs3814212</v>
          </cell>
          <cell r="B4409" t="str">
            <v>Spherical equivalent</v>
          </cell>
          <cell r="C4409" t="str">
            <v>32352494</v>
          </cell>
          <cell r="D4409" t="str">
            <v>rs3814212</v>
          </cell>
          <cell r="E4409" t="str">
            <v>chr10:85974381</v>
          </cell>
          <cell r="F4409" t="str">
            <v>A=0.398, G=0.602</v>
          </cell>
          <cell r="G4409">
            <v>1</v>
          </cell>
          <cell r="H4409" t="str">
            <v>1</v>
          </cell>
          <cell r="I4409" t="str">
            <v>NR</v>
          </cell>
          <cell r="J4409" t="str">
            <v>0.08</v>
          </cell>
          <cell r="K4409" t="str">
            <v>0.06-0.1</v>
          </cell>
          <cell r="L4409">
            <v>2.9999999999999998E-13</v>
          </cell>
        </row>
        <row r="4410">
          <cell r="A4410" t="str">
            <v>rs38205</v>
          </cell>
          <cell r="B4410" t="str">
            <v>High density lipoprotein cholesterol levels</v>
          </cell>
          <cell r="C4410" t="str">
            <v>34887591</v>
          </cell>
          <cell r="D4410" t="str">
            <v>rs38189</v>
          </cell>
          <cell r="E4410" t="str">
            <v>chr7:15903403</v>
          </cell>
          <cell r="F4410" t="str">
            <v>A=0.387, T=0.613</v>
          </cell>
          <cell r="G4410">
            <v>0.844438625979817</v>
          </cell>
          <cell r="H4410" t="str">
            <v>0.940254693849848</v>
          </cell>
          <cell r="I4410" t="str">
            <v>NR</v>
          </cell>
          <cell r="L4410">
            <v>4.0000000000000002E-9</v>
          </cell>
        </row>
        <row r="4411">
          <cell r="A4411" t="str">
            <v>rs38205</v>
          </cell>
          <cell r="B4411" t="str">
            <v>Triglyceride levels (MTAG)</v>
          </cell>
          <cell r="C4411" t="str">
            <v>36376304</v>
          </cell>
          <cell r="D4411" t="str">
            <v>rs38205</v>
          </cell>
          <cell r="E4411" t="str">
            <v>chr7:15913588</v>
          </cell>
          <cell r="F4411" t="str">
            <v>A=0.398, C=0.602</v>
          </cell>
          <cell r="G4411">
            <v>1</v>
          </cell>
          <cell r="H4411" t="str">
            <v>1</v>
          </cell>
          <cell r="I4411" t="str">
            <v>NR</v>
          </cell>
          <cell r="J4411" t="str">
            <v>0.014022</v>
          </cell>
          <cell r="K4411" t="str">
            <v>0.009-0.019</v>
          </cell>
          <cell r="L4411">
            <v>4.0000000000000001E-8</v>
          </cell>
        </row>
        <row r="4412">
          <cell r="A4412" t="str">
            <v>rs38205</v>
          </cell>
          <cell r="B4412" t="str">
            <v>Triglyceride levels in non-type 2 diabetes</v>
          </cell>
          <cell r="C4412" t="str">
            <v>36269708</v>
          </cell>
          <cell r="D4412" t="str">
            <v>rs38205</v>
          </cell>
          <cell r="E4412" t="str">
            <v>chr7:15913588</v>
          </cell>
          <cell r="F4412" t="str">
            <v>A=0.398, C=0.602</v>
          </cell>
          <cell r="G4412">
            <v>1</v>
          </cell>
          <cell r="H4412" t="str">
            <v>1</v>
          </cell>
          <cell r="I4412" t="str">
            <v>NR</v>
          </cell>
          <cell r="L4412">
            <v>9.9999999999999998E-13</v>
          </cell>
        </row>
        <row r="4413">
          <cell r="A4413" t="str">
            <v>rs38205</v>
          </cell>
          <cell r="B4413" t="str">
            <v>Triglyceride levels</v>
          </cell>
          <cell r="C4413" t="str">
            <v>34887591</v>
          </cell>
          <cell r="D4413" t="str">
            <v>rs38205</v>
          </cell>
          <cell r="E4413" t="str">
            <v>chr7:15913588</v>
          </cell>
          <cell r="F4413" t="str">
            <v>A=0.398, C=0.602</v>
          </cell>
          <cell r="G4413">
            <v>1</v>
          </cell>
          <cell r="H4413" t="str">
            <v>1</v>
          </cell>
          <cell r="I4413" t="str">
            <v>NR</v>
          </cell>
          <cell r="L4413">
            <v>2.0000000000000002E-15</v>
          </cell>
        </row>
        <row r="4414">
          <cell r="A4414" t="str">
            <v>rs38205</v>
          </cell>
          <cell r="B4414" t="str">
            <v>Triglyceride levels</v>
          </cell>
          <cell r="C4414" t="str">
            <v>34887591</v>
          </cell>
          <cell r="D4414" t="str">
            <v>rs38205</v>
          </cell>
          <cell r="E4414" t="str">
            <v>chr7:15913588</v>
          </cell>
          <cell r="F4414" t="str">
            <v>A=0.398, C=0.602</v>
          </cell>
          <cell r="G4414">
            <v>1</v>
          </cell>
          <cell r="H4414" t="str">
            <v>1</v>
          </cell>
          <cell r="I4414" t="str">
            <v>0.624127</v>
          </cell>
          <cell r="J4414" t="str">
            <v>0.0126731</v>
          </cell>
          <cell r="K4414" t="str">
            <v>0.0099-0.0155</v>
          </cell>
          <cell r="L4414">
            <v>9.9999999999999998E-13</v>
          </cell>
        </row>
        <row r="4415">
          <cell r="A4415" t="str">
            <v>rs3822469</v>
          </cell>
          <cell r="B4415" t="str">
            <v>Serum alkaline phosphatase levels</v>
          </cell>
          <cell r="C4415" t="str">
            <v>33462484</v>
          </cell>
          <cell r="D4415" t="str">
            <v>rs3776573</v>
          </cell>
          <cell r="E4415" t="str">
            <v>chr5:36646194</v>
          </cell>
          <cell r="F4415" t="str">
            <v>C=0.809, G=0.191</v>
          </cell>
          <cell r="G4415">
            <v>0.84962690300850796</v>
          </cell>
          <cell r="H4415" t="str">
            <v>0.992730163318399</v>
          </cell>
          <cell r="I4415" t="str">
            <v>NR</v>
          </cell>
          <cell r="J4415" t="str">
            <v>0.0314</v>
          </cell>
          <cell r="K4415" t="str">
            <v>0.026-0.037</v>
          </cell>
          <cell r="L4415">
            <v>3.9999999999999998E-29</v>
          </cell>
        </row>
        <row r="4416">
          <cell r="A4416" t="str">
            <v>rs3822469</v>
          </cell>
          <cell r="B4416" t="str">
            <v>Serum phosphate levels</v>
          </cell>
          <cell r="C4416" t="str">
            <v>33462484</v>
          </cell>
          <cell r="D4416" t="str">
            <v>rs3776573</v>
          </cell>
          <cell r="E4416" t="str">
            <v>chr5:36646194</v>
          </cell>
          <cell r="F4416" t="str">
            <v>C=0.809, G=0.191</v>
          </cell>
          <cell r="G4416">
            <v>0.84962690300850796</v>
          </cell>
          <cell r="H4416" t="str">
            <v>0.992730163318399</v>
          </cell>
          <cell r="I4416" t="str">
            <v>NR</v>
          </cell>
          <cell r="J4416" t="str">
            <v>0.0194</v>
          </cell>
          <cell r="K4416" t="str">
            <v>0.014-0.025</v>
          </cell>
          <cell r="L4416">
            <v>3.9999999999999998E-11</v>
          </cell>
        </row>
        <row r="4417">
          <cell r="A4417" t="str">
            <v>rs3822469</v>
          </cell>
          <cell r="B4417" t="str">
            <v>Hair color</v>
          </cell>
          <cell r="C4417" t="str">
            <v>30595370</v>
          </cell>
          <cell r="D4417" t="str">
            <v>rs3776573</v>
          </cell>
          <cell r="E4417" t="str">
            <v>chr5:36646194</v>
          </cell>
          <cell r="F4417" t="str">
            <v>C=0.809, G=0.191</v>
          </cell>
          <cell r="G4417">
            <v>0.84962690300850796</v>
          </cell>
          <cell r="H4417" t="str">
            <v>0.992730163318399</v>
          </cell>
          <cell r="I4417" t="str">
            <v>NR</v>
          </cell>
          <cell r="L4417">
            <v>3E-10</v>
          </cell>
        </row>
        <row r="4418">
          <cell r="A4418" t="str">
            <v>rs3822469</v>
          </cell>
          <cell r="B4418" t="str">
            <v>Serum alkaline phosphatase levels</v>
          </cell>
          <cell r="C4418" t="str">
            <v>34594039</v>
          </cell>
          <cell r="D4418" t="str">
            <v>rs3756467</v>
          </cell>
          <cell r="E4418" t="str">
            <v>chr5:36646553</v>
          </cell>
          <cell r="F4418" t="str">
            <v>A=0.81, T=0.19</v>
          </cell>
          <cell r="G4418">
            <v>0.84267653203077297</v>
          </cell>
          <cell r="H4418" t="str">
            <v>0.985478166726813</v>
          </cell>
          <cell r="I4418" t="str">
            <v>NR</v>
          </cell>
          <cell r="J4418" t="str">
            <v>0.0287</v>
          </cell>
          <cell r="K4418" t="str">
            <v>0.024-0.034</v>
          </cell>
          <cell r="L4418">
            <v>2.9999999999999999E-30</v>
          </cell>
        </row>
        <row r="4419">
          <cell r="A4419" t="str">
            <v>rs3822469</v>
          </cell>
          <cell r="B4419" t="str">
            <v>Serum alkaline phosphatase levels</v>
          </cell>
          <cell r="C4419" t="str">
            <v>33547301</v>
          </cell>
          <cell r="D4419" t="str">
            <v>rs1428967</v>
          </cell>
          <cell r="E4419" t="str">
            <v>chr5:36646915</v>
          </cell>
          <cell r="F4419" t="str">
            <v>A=0.81, G=0.19</v>
          </cell>
          <cell r="G4419">
            <v>0.84267653203077297</v>
          </cell>
          <cell r="H4419" t="str">
            <v>0.985478166726813</v>
          </cell>
          <cell r="I4419" t="str">
            <v>0.24</v>
          </cell>
          <cell r="J4419" t="str">
            <v>7.75</v>
          </cell>
          <cell r="K4419" t="str">
            <v>-</v>
          </cell>
          <cell r="L4419">
            <v>8.9999999999999995E-15</v>
          </cell>
        </row>
        <row r="4420">
          <cell r="A4420" t="str">
            <v>rs3822469</v>
          </cell>
          <cell r="B4420" t="str">
            <v>Liver enzyme levels (alkaline phosphatase)</v>
          </cell>
          <cell r="C4420" t="str">
            <v>33972514</v>
          </cell>
          <cell r="D4420" t="str">
            <v>rs1428967</v>
          </cell>
          <cell r="E4420" t="str">
            <v>chr5:36646915</v>
          </cell>
          <cell r="F4420" t="str">
            <v>A=0.81, G=0.19</v>
          </cell>
          <cell r="G4420">
            <v>0.84267653203077297</v>
          </cell>
          <cell r="H4420" t="str">
            <v>0.985478166726813</v>
          </cell>
          <cell r="I4420" t="str">
            <v>0.764755</v>
          </cell>
          <cell r="J4420" t="str">
            <v>0.00382226</v>
          </cell>
          <cell r="K4420" t="str">
            <v>0.0033-0.0044</v>
          </cell>
          <cell r="L4420">
            <v>1.0000000000000001E-43</v>
          </cell>
        </row>
        <row r="4421">
          <cell r="A4421" t="str">
            <v>rs3847320</v>
          </cell>
          <cell r="B4421" t="str">
            <v>Systolic blood pressure</v>
          </cell>
          <cell r="C4421" t="str">
            <v>38689001</v>
          </cell>
          <cell r="D4421" t="str">
            <v>rs3847320</v>
          </cell>
          <cell r="E4421" t="str">
            <v>chr9:136906752</v>
          </cell>
          <cell r="F4421" t="str">
            <v>A=0.287, G=0.713</v>
          </cell>
          <cell r="G4421">
            <v>1</v>
          </cell>
          <cell r="H4421" t="str">
            <v>1</v>
          </cell>
          <cell r="I4421" t="str">
            <v>NR</v>
          </cell>
          <cell r="J4421" t="str">
            <v>0.1718</v>
          </cell>
          <cell r="K4421" t="str">
            <v>0.12-0.23</v>
          </cell>
          <cell r="L4421">
            <v>8.9999999999999999E-10</v>
          </cell>
        </row>
        <row r="4422">
          <cell r="A4422" t="str">
            <v>rs3852788</v>
          </cell>
          <cell r="B4422" t="str">
            <v>Depression</v>
          </cell>
          <cell r="C4422" t="str">
            <v>29700475</v>
          </cell>
          <cell r="D4422" t="str">
            <v>rs11643192</v>
          </cell>
          <cell r="E4422" t="str">
            <v>chr16:72214276</v>
          </cell>
          <cell r="F4422" t="str">
            <v>A=0.392, C=0.608</v>
          </cell>
          <cell r="G4422">
            <v>0.98338139229524701</v>
          </cell>
          <cell r="H4422" t="str">
            <v>0.991655884011811</v>
          </cell>
          <cell r="I4422" t="str">
            <v>0.41</v>
          </cell>
          <cell r="J4422" t="str">
            <v>1.03</v>
          </cell>
          <cell r="K4422" t="str">
            <v>1.02-1.04</v>
          </cell>
          <cell r="L4422">
            <v>2.9999999999999997E-8</v>
          </cell>
        </row>
        <row r="4423">
          <cell r="A4423" t="str">
            <v>rs3852788</v>
          </cell>
          <cell r="B4423" t="str">
            <v>Depression</v>
          </cell>
          <cell r="C4423" t="str">
            <v>37464041</v>
          </cell>
          <cell r="D4423" t="str">
            <v>rs11643192</v>
          </cell>
          <cell r="E4423" t="str">
            <v>chr16:72214276</v>
          </cell>
          <cell r="F4423" t="str">
            <v>A=0.392, C=0.608</v>
          </cell>
          <cell r="G4423">
            <v>0.98338139229524701</v>
          </cell>
          <cell r="H4423" t="str">
            <v>0.991655884011811</v>
          </cell>
          <cell r="I4423" t="str">
            <v>0.593925</v>
          </cell>
          <cell r="J4423" t="str">
            <v>0.0166986</v>
          </cell>
          <cell r="K4423" t="str">
            <v>0.011-0.022</v>
          </cell>
          <cell r="L4423">
            <v>8.9999999999999995E-9</v>
          </cell>
        </row>
        <row r="4424">
          <cell r="A4424" t="str">
            <v>rs3852788</v>
          </cell>
          <cell r="B4424" t="str">
            <v>Depression</v>
          </cell>
          <cell r="C4424" t="str">
            <v>34924174</v>
          </cell>
          <cell r="D4424" t="str">
            <v>rs11643192</v>
          </cell>
          <cell r="E4424" t="str">
            <v>chr16:72214276</v>
          </cell>
          <cell r="F4424" t="str">
            <v>A=0.392, C=0.608</v>
          </cell>
          <cell r="G4424">
            <v>0.98338139229524701</v>
          </cell>
          <cell r="H4424" t="str">
            <v>0.991655884011811</v>
          </cell>
          <cell r="I4424" t="str">
            <v>NR</v>
          </cell>
          <cell r="J4424" t="str">
            <v>0.0197</v>
          </cell>
          <cell r="L4424">
            <v>6.9999999999999998E-9</v>
          </cell>
        </row>
        <row r="4425">
          <cell r="A4425" t="str">
            <v>rs3852788</v>
          </cell>
          <cell r="B4425" t="str">
            <v>Bipolar disorder or major depressive disorder</v>
          </cell>
          <cell r="C4425" t="str">
            <v>31926635</v>
          </cell>
          <cell r="D4425" t="str">
            <v>rs11643192</v>
          </cell>
          <cell r="E4425" t="str">
            <v>chr16:72214276</v>
          </cell>
          <cell r="F4425" t="str">
            <v>A=0.392, C=0.608</v>
          </cell>
          <cell r="G4425">
            <v>0.98338139229524701</v>
          </cell>
          <cell r="H4425" t="str">
            <v>0.991655884011811</v>
          </cell>
          <cell r="I4425" t="str">
            <v>NR</v>
          </cell>
          <cell r="J4425" t="str">
            <v>1.03</v>
          </cell>
          <cell r="K4425" t="str">
            <v>1.02-1.04</v>
          </cell>
          <cell r="L4425">
            <v>9.9999999999999994E-12</v>
          </cell>
        </row>
        <row r="4426">
          <cell r="A4426" t="str">
            <v>rs3852788</v>
          </cell>
          <cell r="B4426" t="str">
            <v>Ease of getting up in the morning</v>
          </cell>
          <cell r="C4426" t="str">
            <v>30804565</v>
          </cell>
          <cell r="D4426" t="str">
            <v>rs11643192</v>
          </cell>
          <cell r="E4426" t="str">
            <v>chr16:72214276</v>
          </cell>
          <cell r="F4426" t="str">
            <v>A=0.392, C=0.608</v>
          </cell>
          <cell r="G4426">
            <v>0.98338139229524701</v>
          </cell>
          <cell r="H4426" t="str">
            <v>0.991655884011811</v>
          </cell>
          <cell r="I4426" t="str">
            <v>0.3893</v>
          </cell>
          <cell r="J4426" t="str">
            <v>0.0107</v>
          </cell>
          <cell r="K4426" t="str">
            <v>0.0072-0.0142</v>
          </cell>
          <cell r="L4426">
            <v>1.0000000000000001E-9</v>
          </cell>
        </row>
        <row r="4427">
          <cell r="A4427" t="str">
            <v>rs3852788</v>
          </cell>
          <cell r="B4427" t="str">
            <v>Mean reticulocyte volume</v>
          </cell>
          <cell r="C4427" t="str">
            <v>32888494</v>
          </cell>
          <cell r="D4427" t="str">
            <v>rs12325266</v>
          </cell>
          <cell r="E4427" t="str">
            <v>chr16:72214858</v>
          </cell>
          <cell r="F4427" t="str">
            <v>C=0.623, T=0.377</v>
          </cell>
          <cell r="G4427">
            <v>0.91464175073823895</v>
          </cell>
          <cell r="H4427" t="str">
            <v>0.986988462931347</v>
          </cell>
          <cell r="I4427" t="str">
            <v>0.364391</v>
          </cell>
          <cell r="J4427" t="str">
            <v>0.015675854</v>
          </cell>
          <cell r="K4427" t="str">
            <v>0.011-0.02</v>
          </cell>
          <cell r="L4427">
            <v>1.9999999999999999E-11</v>
          </cell>
        </row>
        <row r="4428">
          <cell r="A4428" t="str">
            <v>rs3888326</v>
          </cell>
          <cell r="B4428" t="str">
            <v>Waist-to-hip ratio adjusted for BMI</v>
          </cell>
          <cell r="C4428" t="str">
            <v>34021172</v>
          </cell>
          <cell r="D4428" t="str">
            <v>rs6570352</v>
          </cell>
          <cell r="E4428" t="str">
            <v>chr6:139860009</v>
          </cell>
          <cell r="F4428" t="str">
            <v>C=0.317, T=0.683</v>
          </cell>
          <cell r="G4428">
            <v>0.81896924036662</v>
          </cell>
          <cell r="H4428" t="str">
            <v>1</v>
          </cell>
          <cell r="I4428" t="str">
            <v>NR</v>
          </cell>
          <cell r="J4428" t="str">
            <v>0.0175393</v>
          </cell>
          <cell r="K4428" t="str">
            <v>0.012-0.024</v>
          </cell>
          <cell r="L4428">
            <v>8.9999999999999995E-9</v>
          </cell>
        </row>
        <row r="4429">
          <cell r="A4429" t="str">
            <v>rs3888326</v>
          </cell>
          <cell r="B4429" t="str">
            <v>Waist-hip index</v>
          </cell>
          <cell r="C4429" t="str">
            <v>34021172</v>
          </cell>
          <cell r="D4429" t="str">
            <v>rs6570352</v>
          </cell>
          <cell r="E4429" t="str">
            <v>chr6:139860009</v>
          </cell>
          <cell r="F4429" t="str">
            <v>C=0.317, T=0.683</v>
          </cell>
          <cell r="G4429">
            <v>0.81896924036662</v>
          </cell>
          <cell r="H4429" t="str">
            <v>1</v>
          </cell>
          <cell r="I4429" t="str">
            <v>NR</v>
          </cell>
          <cell r="J4429" t="str">
            <v>0.0173253</v>
          </cell>
          <cell r="K4429" t="str">
            <v>0.011-0.023</v>
          </cell>
          <cell r="L4429">
            <v>1E-8</v>
          </cell>
        </row>
        <row r="4430">
          <cell r="A4430" t="str">
            <v>rs3912612</v>
          </cell>
          <cell r="B4430" t="str">
            <v>BMI x  environmental factors (excluding physical activity) interaction</v>
          </cell>
          <cell r="C4430" t="str">
            <v>33654129</v>
          </cell>
          <cell r="D4430" t="str">
            <v>rs59756727</v>
          </cell>
          <cell r="E4430" t="str">
            <v>chr3:8242302</v>
          </cell>
          <cell r="F4430" t="str">
            <v>A=0.251, T=0.749</v>
          </cell>
          <cell r="G4430">
            <v>0.90212532045201399</v>
          </cell>
          <cell r="H4430" t="str">
            <v>1</v>
          </cell>
          <cell r="I4430" t="str">
            <v>NR</v>
          </cell>
          <cell r="L4430">
            <v>2E-8</v>
          </cell>
        </row>
        <row r="4431">
          <cell r="A4431" t="str">
            <v>rs3923090</v>
          </cell>
          <cell r="B4431" t="str">
            <v>Breast cancer (luminal A)</v>
          </cell>
          <cell r="C4431" t="str">
            <v>37851288</v>
          </cell>
          <cell r="D4431" t="str">
            <v>rs3125719</v>
          </cell>
          <cell r="E4431" t="str">
            <v>chr13:29990966</v>
          </cell>
          <cell r="F4431" t="str">
            <v>G=0.199, T=0.801</v>
          </cell>
          <cell r="G4431">
            <v>0.96895163006881901</v>
          </cell>
          <cell r="H4431" t="str">
            <v>0.993664269249663</v>
          </cell>
          <cell r="I4431" t="str">
            <v>0.4312</v>
          </cell>
          <cell r="J4431" t="str">
            <v>0.58</v>
          </cell>
          <cell r="K4431" t="str">
            <v>0.52-0.63</v>
          </cell>
          <cell r="L4431">
            <v>2.0000000000000002E-30</v>
          </cell>
        </row>
        <row r="4432">
          <cell r="A4432" t="str">
            <v>rs3923090</v>
          </cell>
          <cell r="B4432" t="str">
            <v>Breast cancer</v>
          </cell>
          <cell r="C4432" t="str">
            <v>37851288</v>
          </cell>
          <cell r="D4432" t="str">
            <v>rs3125719</v>
          </cell>
          <cell r="E4432" t="str">
            <v>chr13:29990966</v>
          </cell>
          <cell r="F4432" t="str">
            <v>G=0.199, T=0.801</v>
          </cell>
          <cell r="G4432">
            <v>0.96895163006881901</v>
          </cell>
          <cell r="H4432" t="str">
            <v>0.993664269249663</v>
          </cell>
          <cell r="I4432" t="str">
            <v>0.4585</v>
          </cell>
          <cell r="J4432" t="str">
            <v>0.58</v>
          </cell>
          <cell r="K4432" t="str">
            <v>0.54-0.61</v>
          </cell>
          <cell r="L4432">
            <v>3.9999999999999998E-80</v>
          </cell>
        </row>
        <row r="4433">
          <cell r="A4433" t="str">
            <v>rs3924452</v>
          </cell>
          <cell r="B4433" t="str">
            <v>BPI fold-containing family B member 1 levels</v>
          </cell>
          <cell r="C4433" t="str">
            <v>34648354</v>
          </cell>
          <cell r="D4433" t="str">
            <v>rs9501850</v>
          </cell>
          <cell r="E4433" t="str">
            <v>chr6:2480110</v>
          </cell>
          <cell r="F4433" t="str">
            <v>C=0.566, T=0.434</v>
          </cell>
          <cell r="G4433">
            <v>0.849669598956446</v>
          </cell>
          <cell r="H4433" t="str">
            <v>0.969960926169229</v>
          </cell>
          <cell r="I4433" t="str">
            <v>0.48</v>
          </cell>
          <cell r="J4433" t="str">
            <v>0.093</v>
          </cell>
          <cell r="K4433" t="str">
            <v>0.068-0.118</v>
          </cell>
          <cell r="L4433">
            <v>3.9999999999999999E-12</v>
          </cell>
        </row>
        <row r="4434">
          <cell r="A4434" t="str">
            <v>rs3924452</v>
          </cell>
          <cell r="B4434" t="str">
            <v>Reticulocyte count</v>
          </cell>
          <cell r="C4434" t="str">
            <v>32888494</v>
          </cell>
          <cell r="D4434" t="str">
            <v>rs9503199</v>
          </cell>
          <cell r="E4434" t="str">
            <v>chr6:2485468</v>
          </cell>
          <cell r="F4434" t="str">
            <v>A=0.434, G=0.566</v>
          </cell>
          <cell r="G4434">
            <v>0.849669598956446</v>
          </cell>
          <cell r="H4434" t="str">
            <v>0.969960926169229</v>
          </cell>
          <cell r="I4434" t="str">
            <v>0.519381</v>
          </cell>
          <cell r="J4434" t="str">
            <v>0.016363772</v>
          </cell>
          <cell r="K4434" t="str">
            <v>0.012-0.021</v>
          </cell>
          <cell r="L4434">
            <v>2.0000000000000001E-13</v>
          </cell>
        </row>
        <row r="4435">
          <cell r="A4435" t="str">
            <v>rs3924452</v>
          </cell>
          <cell r="B4435" t="str">
            <v>Reticulocyte fraction of red cells</v>
          </cell>
          <cell r="C4435" t="str">
            <v>32888494</v>
          </cell>
          <cell r="D4435" t="str">
            <v>rs9503199</v>
          </cell>
          <cell r="E4435" t="str">
            <v>chr6:2485468</v>
          </cell>
          <cell r="F4435" t="str">
            <v>A=0.434, G=0.566</v>
          </cell>
          <cell r="G4435">
            <v>0.849669598956446</v>
          </cell>
          <cell r="H4435" t="str">
            <v>0.969960926169229</v>
          </cell>
          <cell r="I4435" t="str">
            <v>0.519393</v>
          </cell>
          <cell r="J4435" t="str">
            <v>0.017382827</v>
          </cell>
          <cell r="K4435" t="str">
            <v>0.013-0.022</v>
          </cell>
          <cell r="L4435">
            <v>5.9999999999999997E-15</v>
          </cell>
        </row>
        <row r="4436">
          <cell r="A4436" t="str">
            <v>rs3924452</v>
          </cell>
          <cell r="B4436" t="str">
            <v>High light scatter reticulocyte count</v>
          </cell>
          <cell r="C4436" t="str">
            <v>32888494</v>
          </cell>
          <cell r="D4436" t="str">
            <v>rs9503199</v>
          </cell>
          <cell r="E4436" t="str">
            <v>chr6:2485468</v>
          </cell>
          <cell r="F4436" t="str">
            <v>A=0.434, G=0.566</v>
          </cell>
          <cell r="G4436">
            <v>0.849669598956446</v>
          </cell>
          <cell r="H4436" t="str">
            <v>0.969960926169229</v>
          </cell>
          <cell r="I4436" t="str">
            <v>0.519353</v>
          </cell>
          <cell r="J4436" t="str">
            <v>0.020577274</v>
          </cell>
          <cell r="K4436" t="str">
            <v>0.016-0.025</v>
          </cell>
          <cell r="L4436">
            <v>1.9999999999999999E-20</v>
          </cell>
        </row>
        <row r="4437">
          <cell r="A4437" t="str">
            <v>rs3924452</v>
          </cell>
          <cell r="B4437" t="str">
            <v>ECG cardiac MRI latent space</v>
          </cell>
          <cell r="C4437" t="str">
            <v>37105979</v>
          </cell>
          <cell r="D4437" t="str">
            <v>rs1680853</v>
          </cell>
          <cell r="E4437" t="str">
            <v>chr6:2500701</v>
          </cell>
          <cell r="F4437" t="str">
            <v>A=0.432, G=0.568</v>
          </cell>
          <cell r="G4437">
            <v>0.82681424470123199</v>
          </cell>
          <cell r="H4437" t="str">
            <v>0.952961080033326</v>
          </cell>
          <cell r="I4437" t="str">
            <v>NR</v>
          </cell>
          <cell r="L4437">
            <v>9.9999999999999994E-12</v>
          </cell>
        </row>
        <row r="4438">
          <cell r="A4438" t="str">
            <v>rs3924452</v>
          </cell>
          <cell r="B4438" t="str">
            <v>Red cell distribution width</v>
          </cell>
          <cell r="C4438" t="str">
            <v>32888493</v>
          </cell>
          <cell r="D4438" t="str">
            <v>rs9503212</v>
          </cell>
          <cell r="E4438" t="str">
            <v>chr6:2501535</v>
          </cell>
          <cell r="F4438" t="str">
            <v>A=0.432, G=0.568</v>
          </cell>
          <cell r="G4438">
            <v>0.81204003635773103</v>
          </cell>
          <cell r="H4438" t="str">
            <v>0.944408549130294</v>
          </cell>
          <cell r="I4438" t="str">
            <v>0.476198</v>
          </cell>
          <cell r="J4438" t="str">
            <v>0.012642</v>
          </cell>
          <cell r="K4438" t="str">
            <v>0.0089-0.0164</v>
          </cell>
          <cell r="L4438">
            <v>3E-11</v>
          </cell>
        </row>
        <row r="4439">
          <cell r="A4439" t="str">
            <v>rs3990403</v>
          </cell>
          <cell r="B4439" t="str">
            <v>Menopause (age at onset)</v>
          </cell>
          <cell r="C4439" t="str">
            <v>22267201</v>
          </cell>
          <cell r="D4439" t="str">
            <v>rs2517388</v>
          </cell>
          <cell r="E4439" t="str">
            <v>chr8:37977732</v>
          </cell>
          <cell r="F4439" t="str">
            <v>G=0.209, T=0.791</v>
          </cell>
          <cell r="G4439">
            <v>0.83662364299935199</v>
          </cell>
          <cell r="H4439" t="str">
            <v>0.943128140703518</v>
          </cell>
          <cell r="I4439" t="str">
            <v>0.174</v>
          </cell>
          <cell r="J4439" t="str">
            <v>0.262</v>
          </cell>
          <cell r="K4439" t="str">
            <v>0.2-0.33</v>
          </cell>
          <cell r="L4439">
            <v>8.9999999999999995E-15</v>
          </cell>
        </row>
        <row r="4440">
          <cell r="A4440" t="str">
            <v>rs4000736</v>
          </cell>
          <cell r="B4440" t="str">
            <v>LDL cholesterol levels</v>
          </cell>
          <cell r="C4440" t="str">
            <v>36333282</v>
          </cell>
          <cell r="D4440" t="str">
            <v>rs7540564</v>
          </cell>
          <cell r="E4440" t="str">
            <v>chr1:92957826</v>
          </cell>
          <cell r="F4440" t="str">
            <v>A=0.619, C=0.381</v>
          </cell>
          <cell r="G4440">
            <v>0.98741230740997199</v>
          </cell>
          <cell r="H4440" t="str">
            <v>1</v>
          </cell>
          <cell r="I4440" t="str">
            <v>0.9315</v>
          </cell>
          <cell r="J4440" t="str">
            <v>0.0511</v>
          </cell>
          <cell r="K4440" t="str">
            <v>0.038-0.064</v>
          </cell>
          <cell r="L4440">
            <v>2E-14</v>
          </cell>
        </row>
        <row r="4441">
          <cell r="A4441" t="str">
            <v>rs4000736</v>
          </cell>
          <cell r="B4441" t="str">
            <v>Total cholesterol levels</v>
          </cell>
          <cell r="C4441" t="str">
            <v>36333282</v>
          </cell>
          <cell r="D4441" t="str">
            <v>rs7540564</v>
          </cell>
          <cell r="E4441" t="str">
            <v>chr1:92957826</v>
          </cell>
          <cell r="F4441" t="str">
            <v>A=0.619, C=0.381</v>
          </cell>
          <cell r="G4441">
            <v>0.98741230740997199</v>
          </cell>
          <cell r="H4441" t="str">
            <v>1</v>
          </cell>
          <cell r="I4441" t="str">
            <v>0.9315</v>
          </cell>
          <cell r="J4441" t="str">
            <v>0.0502</v>
          </cell>
          <cell r="K4441" t="str">
            <v>0.039-0.062</v>
          </cell>
          <cell r="L4441">
            <v>1.0000000000000001E-17</v>
          </cell>
        </row>
        <row r="4442">
          <cell r="A4442" t="str">
            <v>rs4000736</v>
          </cell>
          <cell r="B4442" t="str">
            <v>Total cholesterol levels</v>
          </cell>
          <cell r="C4442" t="str">
            <v>33339817</v>
          </cell>
          <cell r="D4442" t="str">
            <v>rs4000736</v>
          </cell>
          <cell r="E4442" t="str">
            <v>chr1:92967416</v>
          </cell>
          <cell r="F4442" t="str">
            <v>A=0.378, G=0.622</v>
          </cell>
          <cell r="G4442">
            <v>1</v>
          </cell>
          <cell r="H4442" t="str">
            <v>1</v>
          </cell>
          <cell r="I4442" t="str">
            <v>NR</v>
          </cell>
          <cell r="J4442" t="str">
            <v>0.032</v>
          </cell>
          <cell r="K4442" t="str">
            <v>0.022-0.042</v>
          </cell>
          <cell r="L4442">
            <v>2.0000000000000001E-9</v>
          </cell>
        </row>
        <row r="4443">
          <cell r="A4443" t="str">
            <v>rs4000736</v>
          </cell>
          <cell r="B4443" t="str">
            <v>Low density lipoprotein cholesterol levels</v>
          </cell>
          <cell r="C4443" t="str">
            <v>33339817</v>
          </cell>
          <cell r="D4443" t="str">
            <v>rs6603997</v>
          </cell>
          <cell r="E4443" t="str">
            <v>chr1:93062611</v>
          </cell>
          <cell r="F4443" t="str">
            <v>C=0.386, G=0.614</v>
          </cell>
          <cell r="G4443">
            <v>0.95859947576775195</v>
          </cell>
          <cell r="H4443" t="str">
            <v>0.995716232328394</v>
          </cell>
          <cell r="I4443" t="str">
            <v>NR</v>
          </cell>
          <cell r="J4443" t="str">
            <v>0.0323</v>
          </cell>
          <cell r="K4443" t="str">
            <v>0.021-0.043</v>
          </cell>
          <cell r="L4443">
            <v>2E-8</v>
          </cell>
        </row>
        <row r="4444">
          <cell r="A4444" t="str">
            <v>rs4000736</v>
          </cell>
          <cell r="B4444" t="str">
            <v>Total testosterone levels</v>
          </cell>
          <cell r="C4444" t="str">
            <v>32042192</v>
          </cell>
          <cell r="D4444" t="str">
            <v>rs4294422</v>
          </cell>
          <cell r="E4444" t="str">
            <v>chr1:93104655</v>
          </cell>
          <cell r="F4444" t="str">
            <v>A=0.628, G=0.372</v>
          </cell>
          <cell r="G4444">
            <v>0.92524823194245998</v>
          </cell>
          <cell r="H4444" t="str">
            <v>0.974218790042883</v>
          </cell>
          <cell r="I4444" t="str">
            <v>0.359334</v>
          </cell>
          <cell r="J4444" t="str">
            <v>0.0193786</v>
          </cell>
          <cell r="K4444" t="str">
            <v>0.014-0.025</v>
          </cell>
          <cell r="L4444">
            <v>7.0000000000000004E-11</v>
          </cell>
        </row>
        <row r="4445">
          <cell r="A4445" t="str">
            <v>rs4000736</v>
          </cell>
          <cell r="B4445" t="str">
            <v>Total cholesterol levels</v>
          </cell>
          <cell r="C4445" t="str">
            <v>34887591</v>
          </cell>
          <cell r="D4445" t="str">
            <v>rs7530780</v>
          </cell>
          <cell r="E4445" t="str">
            <v>chr1:93130268</v>
          </cell>
          <cell r="F4445" t="str">
            <v>C=0.383, T=0.617</v>
          </cell>
          <cell r="G4445">
            <v>0.96250427204814104</v>
          </cell>
          <cell r="H4445" t="str">
            <v>0.991473853716417</v>
          </cell>
          <cell r="I4445" t="str">
            <v>NR</v>
          </cell>
          <cell r="L4445">
            <v>3.0000000000000002E-44</v>
          </cell>
        </row>
        <row r="4446">
          <cell r="A4446" t="str">
            <v>rs4000736</v>
          </cell>
          <cell r="B4446" t="str">
            <v>Total cholesterol levels</v>
          </cell>
          <cell r="C4446" t="str">
            <v>38116116</v>
          </cell>
          <cell r="D4446" t="str">
            <v>rs4847267</v>
          </cell>
          <cell r="E4446" t="str">
            <v>chr1:93155347</v>
          </cell>
          <cell r="F4446" t="str">
            <v>C=0.381, T=0.619</v>
          </cell>
          <cell r="G4446">
            <v>0.96239739218107101</v>
          </cell>
          <cell r="H4446" t="str">
            <v>0.987251837458816</v>
          </cell>
          <cell r="I4446" t="str">
            <v>NR</v>
          </cell>
          <cell r="L4446">
            <v>1E-8</v>
          </cell>
        </row>
        <row r="4447">
          <cell r="A4447" t="str">
            <v>rs400721</v>
          </cell>
          <cell r="B4447" t="str">
            <v>Height</v>
          </cell>
          <cell r="C4447" t="str">
            <v>36224396</v>
          </cell>
          <cell r="D4447" t="str">
            <v>rs400721</v>
          </cell>
          <cell r="E4447" t="str">
            <v>chr3:171241762</v>
          </cell>
          <cell r="F4447" t="str">
            <v>C=0.312, T=0.688</v>
          </cell>
          <cell r="G4447">
            <v>1</v>
          </cell>
          <cell r="H4447" t="str">
            <v>1</v>
          </cell>
          <cell r="I4447" t="str">
            <v>0.3318</v>
          </cell>
          <cell r="J4447" t="str">
            <v>0.0049</v>
          </cell>
          <cell r="K4447" t="str">
            <v>0.0035-0.0063</v>
          </cell>
          <cell r="L4447">
            <v>7.0000000000000005E-14</v>
          </cell>
        </row>
        <row r="4448">
          <cell r="A4448" t="str">
            <v>rs404876</v>
          </cell>
          <cell r="B4448" t="str">
            <v>Platelet-to-lymphocyte ratio</v>
          </cell>
          <cell r="C4448" t="str">
            <v>34469753</v>
          </cell>
          <cell r="D4448" t="str">
            <v>rs437951</v>
          </cell>
          <cell r="E4448" t="str">
            <v>chr9:4767720</v>
          </cell>
          <cell r="F4448" t="str">
            <v>C=0.769, T=0.231</v>
          </cell>
          <cell r="G4448">
            <v>0.98324616433005596</v>
          </cell>
          <cell r="H4448" t="str">
            <v>0.994373412978064</v>
          </cell>
          <cell r="I4448" t="str">
            <v>0.223</v>
          </cell>
          <cell r="L4448">
            <v>6.9999999999999997E-31</v>
          </cell>
        </row>
        <row r="4449">
          <cell r="A4449" t="str">
            <v>rs404876</v>
          </cell>
          <cell r="B4449" t="str">
            <v>Platelet count</v>
          </cell>
          <cell r="C4449" t="str">
            <v>34469753</v>
          </cell>
          <cell r="D4449" t="str">
            <v>rs367724</v>
          </cell>
          <cell r="E4449" t="str">
            <v>chr9:4768491</v>
          </cell>
          <cell r="F4449" t="str">
            <v>A=0.208, G=0.792</v>
          </cell>
          <cell r="G4449">
            <v>0.85806619194306399</v>
          </cell>
          <cell r="H4449" t="str">
            <v>0.987578329989196</v>
          </cell>
          <cell r="I4449" t="str">
            <v>0.211</v>
          </cell>
          <cell r="L4449">
            <v>9.9999999999999994E-37</v>
          </cell>
        </row>
        <row r="4450">
          <cell r="A4450" t="str">
            <v>rs4072355</v>
          </cell>
          <cell r="B4450" t="str">
            <v>Neuroticism</v>
          </cell>
          <cell r="C4450" t="str">
            <v>30595370</v>
          </cell>
          <cell r="D4450" t="str">
            <v>rs4072355</v>
          </cell>
          <cell r="E4450" t="str">
            <v>chr8:12595298</v>
          </cell>
          <cell r="F4450" t="str">
            <v>C=0.243, G=0.757</v>
          </cell>
          <cell r="G4450">
            <v>1</v>
          </cell>
          <cell r="H4450" t="str">
            <v>1</v>
          </cell>
          <cell r="I4450" t="str">
            <v>NR</v>
          </cell>
          <cell r="L4450">
            <v>5.0000000000000001E-9</v>
          </cell>
        </row>
        <row r="4451">
          <cell r="A4451" t="str">
            <v>rs4072355</v>
          </cell>
          <cell r="B4451" t="str">
            <v>Drinks usually with meals in current drinkers (yes vs no) (UKB data field 1618)</v>
          </cell>
          <cell r="C4451" t="str">
            <v>32193382</v>
          </cell>
          <cell r="D4451" t="str">
            <v>rs4072355</v>
          </cell>
          <cell r="E4451" t="str">
            <v>chr8:12595298</v>
          </cell>
          <cell r="F4451" t="str">
            <v>C=0.243, G=0.757</v>
          </cell>
          <cell r="G4451">
            <v>1</v>
          </cell>
          <cell r="H4451" t="str">
            <v>1</v>
          </cell>
          <cell r="I4451" t="str">
            <v>0.757988</v>
          </cell>
          <cell r="J4451" t="str">
            <v>0.020707</v>
          </cell>
          <cell r="K4451" t="str">
            <v>0.014-0.028</v>
          </cell>
          <cell r="L4451">
            <v>1E-8</v>
          </cell>
        </row>
        <row r="4452">
          <cell r="A4452" t="str">
            <v>rs407384</v>
          </cell>
          <cell r="B4452" t="str">
            <v>Height</v>
          </cell>
          <cell r="C4452" t="str">
            <v>36224396</v>
          </cell>
          <cell r="D4452" t="str">
            <v>rs262933</v>
          </cell>
          <cell r="E4452" t="str">
            <v>chr6:37134376</v>
          </cell>
          <cell r="F4452" t="str">
            <v>A=0.737, G=0.263</v>
          </cell>
          <cell r="G4452">
            <v>0.89963738324167397</v>
          </cell>
          <cell r="H4452" t="str">
            <v>0.994742068677155</v>
          </cell>
          <cell r="I4452" t="str">
            <v>0.2767</v>
          </cell>
          <cell r="J4452" t="str">
            <v>0.0093</v>
          </cell>
          <cell r="K4452" t="str">
            <v>0.0079-0.0107</v>
          </cell>
          <cell r="L4452">
            <v>7.0000000000000004E-42</v>
          </cell>
        </row>
        <row r="4453">
          <cell r="A4453" t="str">
            <v>rs4109346</v>
          </cell>
          <cell r="B4453" t="str">
            <v>Male-pattern baldness</v>
          </cell>
          <cell r="C4453" t="str">
            <v>28196072</v>
          </cell>
          <cell r="D4453" t="str">
            <v>rs4109346</v>
          </cell>
          <cell r="E4453" t="str">
            <v>chr4:107888788</v>
          </cell>
          <cell r="F4453" t="str">
            <v>A=0.129, T=0.871</v>
          </cell>
          <cell r="G4453">
            <v>1</v>
          </cell>
          <cell r="H4453" t="str">
            <v>1</v>
          </cell>
          <cell r="I4453" t="str">
            <v>NR</v>
          </cell>
          <cell r="J4453" t="str">
            <v>0.05575</v>
          </cell>
          <cell r="L4453">
            <v>2.0000000000000001E-9</v>
          </cell>
        </row>
        <row r="4454">
          <cell r="A4454" t="str">
            <v>rs41276916</v>
          </cell>
          <cell r="B4454" t="str">
            <v>HWESASXX levels</v>
          </cell>
          <cell r="C4454" t="str">
            <v>24816252</v>
          </cell>
          <cell r="D4454" t="str">
            <v>rs2007084</v>
          </cell>
          <cell r="E4454" t="str">
            <v>chr15:90345335</v>
          </cell>
          <cell r="F4454" t="str">
            <v>A=0.095, G=0.905</v>
          </cell>
          <cell r="G4454">
            <v>0.85334174517609895</v>
          </cell>
          <cell r="H4454" t="str">
            <v>0.951406834923318</v>
          </cell>
          <cell r="I4454" t="str">
            <v>0.09</v>
          </cell>
          <cell r="J4454" t="str">
            <v>0.068</v>
          </cell>
          <cell r="K4454" t="str">
            <v>-0.048--0.088</v>
          </cell>
          <cell r="L4454">
            <v>2E-12</v>
          </cell>
        </row>
        <row r="4455">
          <cell r="A4455" t="str">
            <v>rs41276916</v>
          </cell>
          <cell r="B4455" t="str">
            <v>Alanine aminotransferase levels</v>
          </cell>
          <cell r="C4455" t="str">
            <v>33547301</v>
          </cell>
          <cell r="D4455" t="str">
            <v>rs7168849</v>
          </cell>
          <cell r="E4455" t="str">
            <v>chr15:90346227</v>
          </cell>
          <cell r="F4455" t="str">
            <v>A=0.899, G=0.101</v>
          </cell>
          <cell r="G4455">
            <v>0.88143147969570301</v>
          </cell>
          <cell r="H4455" t="str">
            <v>1</v>
          </cell>
          <cell r="I4455" t="str">
            <v>0.91</v>
          </cell>
          <cell r="J4455" t="str">
            <v>6.34</v>
          </cell>
          <cell r="K4455" t="str">
            <v>-</v>
          </cell>
          <cell r="L4455">
            <v>2.0000000000000001E-10</v>
          </cell>
        </row>
        <row r="4456">
          <cell r="A4456" t="str">
            <v>rs41276916</v>
          </cell>
          <cell r="B4456" t="str">
            <v>Chronic elevation of alanine aminotransferase (cALT) levels</v>
          </cell>
          <cell r="C4456" t="str">
            <v>35654975</v>
          </cell>
          <cell r="D4456" t="str">
            <v>rs7168849</v>
          </cell>
          <cell r="E4456" t="str">
            <v>chr15:90346227</v>
          </cell>
          <cell r="F4456" t="str">
            <v>A=0.899, G=0.101</v>
          </cell>
          <cell r="G4456">
            <v>0.88143147969570301</v>
          </cell>
          <cell r="H4456" t="str">
            <v>1</v>
          </cell>
          <cell r="I4456" t="str">
            <v>0.235</v>
          </cell>
          <cell r="J4456" t="str">
            <v>0.064</v>
          </cell>
          <cell r="K4456" t="str">
            <v>0.046-0.082</v>
          </cell>
          <cell r="L4456">
            <v>1.9999999999999999E-11</v>
          </cell>
        </row>
        <row r="4457">
          <cell r="A4457" t="str">
            <v>rs41276916</v>
          </cell>
          <cell r="B4457" t="str">
            <v>Gallstone disease</v>
          </cell>
          <cell r="C4457" t="str">
            <v>34651315</v>
          </cell>
          <cell r="D4457" t="str">
            <v>rs17240268</v>
          </cell>
          <cell r="E4457" t="str">
            <v>chr15:90347814</v>
          </cell>
          <cell r="F4457" t="str">
            <v>A=0.092, G=0.908</v>
          </cell>
          <cell r="G4457">
            <v>0.97635583759327804</v>
          </cell>
          <cell r="H4457" t="str">
            <v>1</v>
          </cell>
          <cell r="I4457" t="str">
            <v>NR</v>
          </cell>
          <cell r="J4457" t="str">
            <v>0.89</v>
          </cell>
          <cell r="K4457" t="str">
            <v>0.88-0.91</v>
          </cell>
          <cell r="L4457">
            <v>2.9999999999999998E-15</v>
          </cell>
        </row>
        <row r="4458">
          <cell r="A4458" t="str">
            <v>rs41276916</v>
          </cell>
          <cell r="B4458" t="str">
            <v>Gallstone disease</v>
          </cell>
          <cell r="C4458" t="str">
            <v>30504769</v>
          </cell>
          <cell r="D4458" t="str">
            <v>rs17240268</v>
          </cell>
          <cell r="E4458" t="str">
            <v>chr15:90347814</v>
          </cell>
          <cell r="F4458" t="str">
            <v>A=0.092, G=0.908</v>
          </cell>
          <cell r="G4458">
            <v>0.97635583759327804</v>
          </cell>
          <cell r="H4458" t="str">
            <v>1</v>
          </cell>
          <cell r="I4458" t="str">
            <v>NR</v>
          </cell>
          <cell r="J4458" t="str">
            <v>1.1111112</v>
          </cell>
          <cell r="K4458" t="str">
            <v>1.08-1.15</v>
          </cell>
          <cell r="L4458">
            <v>6E-11</v>
          </cell>
        </row>
        <row r="4459">
          <cell r="A4459" t="str">
            <v>rs41276916</v>
          </cell>
          <cell r="B4459" t="str">
            <v>Aspartate aminotransferase levels</v>
          </cell>
          <cell r="C4459" t="str">
            <v>34315874</v>
          </cell>
          <cell r="D4459" t="str">
            <v>rs41276920</v>
          </cell>
          <cell r="E4459" t="str">
            <v>chr15:90347920</v>
          </cell>
          <cell r="F4459" t="str">
            <v>A=0.091, G=0.909</v>
          </cell>
          <cell r="G4459">
            <v>0.98804941791399403</v>
          </cell>
          <cell r="H4459" t="str">
            <v>1</v>
          </cell>
          <cell r="I4459" t="str">
            <v>NR</v>
          </cell>
          <cell r="J4459" t="str">
            <v>0.003</v>
          </cell>
          <cell r="K4459" t="str">
            <v>0.002-0.004</v>
          </cell>
          <cell r="L4459">
            <v>3.9999999999999999E-12</v>
          </cell>
        </row>
        <row r="4460">
          <cell r="A4460" t="str">
            <v>rs41276916</v>
          </cell>
          <cell r="B4460" t="str">
            <v>Alanine aminotransferase levels</v>
          </cell>
          <cell r="C4460" t="str">
            <v>34315874</v>
          </cell>
          <cell r="D4460" t="str">
            <v>rs41276920</v>
          </cell>
          <cell r="E4460" t="str">
            <v>chr15:90347920</v>
          </cell>
          <cell r="F4460" t="str">
            <v>A=0.091, G=0.909</v>
          </cell>
          <cell r="G4460">
            <v>0.98804941791399403</v>
          </cell>
          <cell r="H4460" t="str">
            <v>1</v>
          </cell>
          <cell r="I4460" t="str">
            <v>NR</v>
          </cell>
          <cell r="J4460" t="str">
            <v>0.006</v>
          </cell>
          <cell r="K4460" t="str">
            <v>0.0044-0.0076</v>
          </cell>
          <cell r="L4460">
            <v>5.9999999999999997E-18</v>
          </cell>
        </row>
        <row r="4461">
          <cell r="A4461" t="str">
            <v>rs41276916</v>
          </cell>
          <cell r="B4461" t="str">
            <v>Alanine aminotransferase levels</v>
          </cell>
          <cell r="C4461" t="str">
            <v>33462484</v>
          </cell>
          <cell r="D4461" t="str">
            <v>rs41276922</v>
          </cell>
          <cell r="E4461" t="str">
            <v>chr15:90349461</v>
          </cell>
          <cell r="F4461" t="str">
            <v>A=0.088, G=0.912</v>
          </cell>
          <cell r="G4461">
            <v>0.95192670235191001</v>
          </cell>
          <cell r="H4461" t="str">
            <v>0.987646589304353</v>
          </cell>
          <cell r="I4461" t="str">
            <v>NR</v>
          </cell>
          <cell r="J4461" t="str">
            <v>0.0378</v>
          </cell>
          <cell r="K4461" t="str">
            <v>0.029-0.046</v>
          </cell>
          <cell r="L4461">
            <v>7.0000000000000003E-19</v>
          </cell>
        </row>
        <row r="4462">
          <cell r="A4462" t="str">
            <v>rs41276916</v>
          </cell>
          <cell r="B4462" t="str">
            <v>Aspartate aminotransferase levels</v>
          </cell>
          <cell r="C4462" t="str">
            <v>33462484</v>
          </cell>
          <cell r="D4462" t="str">
            <v>rs41276922</v>
          </cell>
          <cell r="E4462" t="str">
            <v>chr15:90349461</v>
          </cell>
          <cell r="F4462" t="str">
            <v>A=0.088, G=0.912</v>
          </cell>
          <cell r="G4462">
            <v>0.95192670235191001</v>
          </cell>
          <cell r="H4462" t="str">
            <v>0.987646589304353</v>
          </cell>
          <cell r="I4462" t="str">
            <v>NR</v>
          </cell>
          <cell r="J4462" t="str">
            <v>0.031</v>
          </cell>
          <cell r="K4462" t="str">
            <v>0.023-0.039</v>
          </cell>
          <cell r="L4462">
            <v>4.0000000000000001E-13</v>
          </cell>
        </row>
        <row r="4463">
          <cell r="A4463" t="str">
            <v>rs41276916</v>
          </cell>
          <cell r="B4463" t="str">
            <v>Aspartate aminotransferase to alanine aminotransferase ratio</v>
          </cell>
          <cell r="C4463" t="str">
            <v>33462484</v>
          </cell>
          <cell r="D4463" t="str">
            <v>rs41276922</v>
          </cell>
          <cell r="E4463" t="str">
            <v>chr15:90349461</v>
          </cell>
          <cell r="F4463" t="str">
            <v>A=0.088, G=0.912</v>
          </cell>
          <cell r="G4463">
            <v>0.95192670235191001</v>
          </cell>
          <cell r="H4463" t="str">
            <v>0.987646589304353</v>
          </cell>
          <cell r="I4463" t="str">
            <v>NR</v>
          </cell>
          <cell r="J4463" t="str">
            <v>0.0265</v>
          </cell>
          <cell r="K4463" t="str">
            <v>0.018-0.035</v>
          </cell>
          <cell r="L4463">
            <v>5.0000000000000003E-10</v>
          </cell>
        </row>
        <row r="4464">
          <cell r="A4464" t="str">
            <v>rs41276916</v>
          </cell>
          <cell r="B4464" t="str">
            <v>Chronic elevation of alanine aminotransferase (cALT) levels</v>
          </cell>
          <cell r="C4464" t="str">
            <v>35654975</v>
          </cell>
          <cell r="D4464" t="str">
            <v>rs72754571</v>
          </cell>
          <cell r="E4464" t="str">
            <v>chr15:90350888</v>
          </cell>
          <cell r="F4464" t="str">
            <v>A=0.086, C=0.914</v>
          </cell>
          <cell r="G4464">
            <v>0.83539000272970798</v>
          </cell>
          <cell r="H4464" t="str">
            <v>0.936813014257898</v>
          </cell>
          <cell r="I4464" t="str">
            <v>0.081</v>
          </cell>
          <cell r="J4464" t="str">
            <v>0.083</v>
          </cell>
          <cell r="K4464" t="str">
            <v>0.056-0.11</v>
          </cell>
          <cell r="L4464">
            <v>2.0000000000000001E-9</v>
          </cell>
        </row>
        <row r="4465">
          <cell r="A4465" t="str">
            <v>rs41287729</v>
          </cell>
          <cell r="B4465" t="str">
            <v>Primary open angle glaucoma (MTAG)</v>
          </cell>
          <cell r="C4465" t="str">
            <v>37386247</v>
          </cell>
          <cell r="D4465" t="str">
            <v>rs6697461</v>
          </cell>
          <cell r="E4465" t="str">
            <v>chr1:86583237</v>
          </cell>
          <cell r="F4465" t="str">
            <v>A=0.937, G=0.063</v>
          </cell>
          <cell r="G4465">
            <v>0.96620475350634105</v>
          </cell>
          <cell r="H4465" t="str">
            <v>1</v>
          </cell>
          <cell r="I4465" t="str">
            <v>NR</v>
          </cell>
          <cell r="J4465" t="str">
            <v>0.10770097</v>
          </cell>
          <cell r="K4465" t="str">
            <v>0.078-0.137</v>
          </cell>
          <cell r="L4465">
            <v>4.9999999999999999E-13</v>
          </cell>
        </row>
        <row r="4466">
          <cell r="A4466" t="str">
            <v>rs41287729</v>
          </cell>
          <cell r="B4466" t="str">
            <v>Intraocular pressure</v>
          </cell>
          <cell r="C4466" t="str">
            <v>31959993</v>
          </cell>
          <cell r="D4466" t="str">
            <v>rs12068500</v>
          </cell>
          <cell r="E4466" t="str">
            <v>chr1:86614151</v>
          </cell>
          <cell r="F4466" t="str">
            <v>G=0.932, T=0.068</v>
          </cell>
          <cell r="G4466">
            <v>0.89041394335512003</v>
          </cell>
          <cell r="H4466" t="str">
            <v>1</v>
          </cell>
          <cell r="I4466" t="str">
            <v>0.91</v>
          </cell>
          <cell r="L4466">
            <v>5.9999999999999997E-14</v>
          </cell>
        </row>
        <row r="4467">
          <cell r="A4467" t="str">
            <v>rs41287729</v>
          </cell>
          <cell r="B4467" t="str">
            <v>Intraocular pressure</v>
          </cell>
          <cell r="C4467" t="str">
            <v>32352494</v>
          </cell>
          <cell r="D4467" t="str">
            <v>rs12068500</v>
          </cell>
          <cell r="E4467" t="str">
            <v>chr1:86614151</v>
          </cell>
          <cell r="F4467" t="str">
            <v>G=0.932, T=0.068</v>
          </cell>
          <cell r="G4467">
            <v>0.89041394335512003</v>
          </cell>
          <cell r="H4467" t="str">
            <v>1</v>
          </cell>
          <cell r="I4467" t="str">
            <v>NR</v>
          </cell>
          <cell r="J4467" t="str">
            <v>0.14</v>
          </cell>
          <cell r="K4467" t="str">
            <v>0.1-0.18</v>
          </cell>
          <cell r="L4467">
            <v>8.9999999999999995E-9</v>
          </cell>
        </row>
        <row r="4468">
          <cell r="A4468" t="str">
            <v>rs41287729</v>
          </cell>
          <cell r="B4468" t="str">
            <v>Intraocular pressure</v>
          </cell>
          <cell r="C4468" t="str">
            <v>29785010</v>
          </cell>
          <cell r="D4468" t="str">
            <v>rs12076366</v>
          </cell>
          <cell r="E4468" t="str">
            <v>chr1:86621453</v>
          </cell>
          <cell r="F4468" t="str">
            <v>G=0.069, T=0.931</v>
          </cell>
          <cell r="G4468">
            <v>0.87657388237098399</v>
          </cell>
          <cell r="H4468" t="str">
            <v>1</v>
          </cell>
          <cell r="I4468" t="str">
            <v>0.907</v>
          </cell>
          <cell r="J4468" t="str">
            <v>0.164</v>
          </cell>
          <cell r="K4468" t="str">
            <v>0.12-0.21</v>
          </cell>
          <cell r="L4468">
            <v>8E-14</v>
          </cell>
        </row>
        <row r="4469">
          <cell r="A4469" t="str">
            <v>rs41287729</v>
          </cell>
          <cell r="B4469" t="str">
            <v>Height</v>
          </cell>
          <cell r="C4469" t="str">
            <v>36224396</v>
          </cell>
          <cell r="D4469" t="str">
            <v>rs12076366</v>
          </cell>
          <cell r="E4469" t="str">
            <v>chr1:86621453</v>
          </cell>
          <cell r="F4469" t="str">
            <v>G=0.069, T=0.931</v>
          </cell>
          <cell r="G4469">
            <v>0.87657388237098399</v>
          </cell>
          <cell r="H4469" t="str">
            <v>1</v>
          </cell>
          <cell r="I4469" t="str">
            <v>0.1022</v>
          </cell>
          <cell r="J4469" t="str">
            <v>0.0164</v>
          </cell>
          <cell r="K4469" t="str">
            <v>0.014-0.018</v>
          </cell>
          <cell r="L4469">
            <v>3.9999999999999998E-57</v>
          </cell>
        </row>
        <row r="4470">
          <cell r="A4470" t="str">
            <v>rs41287729</v>
          </cell>
          <cell r="B4470" t="str">
            <v>Intraocular pressure</v>
          </cell>
          <cell r="C4470" t="str">
            <v>30054594</v>
          </cell>
          <cell r="D4470" t="str">
            <v>rs2279948</v>
          </cell>
          <cell r="E4470" t="str">
            <v>chr1:86691285</v>
          </cell>
          <cell r="F4470" t="str">
            <v>A=0.06, G=0.94</v>
          </cell>
          <cell r="G4470">
            <v>0.98256680414514996</v>
          </cell>
          <cell r="H4470" t="str">
            <v>1</v>
          </cell>
          <cell r="I4470" t="str">
            <v>NR</v>
          </cell>
          <cell r="J4470" t="str">
            <v>0.1708</v>
          </cell>
          <cell r="K4470" t="str">
            <v>0.13-0.22</v>
          </cell>
          <cell r="L4470">
            <v>5.9999999999999997E-14</v>
          </cell>
        </row>
        <row r="4471">
          <cell r="A4471" t="str">
            <v>rs41287729</v>
          </cell>
          <cell r="B4471" t="str">
            <v>Male-pattern baldness</v>
          </cell>
          <cell r="C4471" t="str">
            <v>30573740</v>
          </cell>
          <cell r="D4471" t="str">
            <v>rs6674512</v>
          </cell>
          <cell r="E4471" t="str">
            <v>chr1:86714253</v>
          </cell>
          <cell r="F4471" t="str">
            <v>A=0.06, G=0.94</v>
          </cell>
          <cell r="G4471">
            <v>0.91407125494302999</v>
          </cell>
          <cell r="H4471" t="str">
            <v>0.964514991181658</v>
          </cell>
          <cell r="I4471" t="str">
            <v>0.0802983</v>
          </cell>
          <cell r="J4471" t="str">
            <v>0.035103</v>
          </cell>
          <cell r="K4471" t="str">
            <v>0.024-0.046</v>
          </cell>
          <cell r="L4471">
            <v>4.0000000000000001E-10</v>
          </cell>
        </row>
        <row r="4472">
          <cell r="A4472" t="str">
            <v>rs4131408</v>
          </cell>
          <cell r="B4472" t="str">
            <v>Prostaglandin F2 receptor negative regulator levels</v>
          </cell>
          <cell r="C4472" t="str">
            <v>34648354</v>
          </cell>
          <cell r="D4472" t="str">
            <v>rs4131408</v>
          </cell>
          <cell r="E4472" t="str">
            <v>chr1:117507402</v>
          </cell>
          <cell r="F4472" t="str">
            <v>C=0.271, T=0.729</v>
          </cell>
          <cell r="G4472">
            <v>1</v>
          </cell>
          <cell r="H4472" t="str">
            <v>1</v>
          </cell>
          <cell r="I4472" t="str">
            <v>0.7</v>
          </cell>
          <cell r="J4472" t="str">
            <v>0.103</v>
          </cell>
          <cell r="K4472" t="str">
            <v>0.076-0.13</v>
          </cell>
          <cell r="L4472">
            <v>2.9999999999999998E-13</v>
          </cell>
        </row>
        <row r="4473">
          <cell r="A4473" t="str">
            <v>rs4131899</v>
          </cell>
          <cell r="B4473" t="str">
            <v>Migraine or fasting insulin levels</v>
          </cell>
          <cell r="C4473" t="str">
            <v>36808568</v>
          </cell>
          <cell r="D4473" t="str">
            <v>rs9815656</v>
          </cell>
          <cell r="E4473" t="str">
            <v>chr3:80311982</v>
          </cell>
          <cell r="F4473" t="str">
            <v>C=0.519, T=0.481</v>
          </cell>
          <cell r="G4473">
            <v>0.82941893773765996</v>
          </cell>
          <cell r="H4473" t="str">
            <v>1</v>
          </cell>
          <cell r="I4473" t="str">
            <v>NR</v>
          </cell>
          <cell r="J4473" t="str">
            <v>0.99</v>
          </cell>
          <cell r="L4473">
            <v>2.9999999999999997E-8</v>
          </cell>
        </row>
        <row r="4474">
          <cell r="A4474" t="str">
            <v>rs4133342</v>
          </cell>
          <cell r="B4474" t="str">
            <v>Alcohol consumption (drinks per week) (MTAG)</v>
          </cell>
          <cell r="C4474" t="str">
            <v>30643251</v>
          </cell>
          <cell r="D4474" t="str">
            <v>rs4421172</v>
          </cell>
          <cell r="E4474" t="str">
            <v>chr6:92201719</v>
          </cell>
          <cell r="F4474" t="str">
            <v>C=0.359, T=0.641</v>
          </cell>
          <cell r="G4474">
            <v>0.92013897423392998</v>
          </cell>
          <cell r="H4474" t="str">
            <v>0.973792756102432</v>
          </cell>
          <cell r="I4474" t="str">
            <v>0.627</v>
          </cell>
          <cell r="J4474" t="str">
            <v>0.00803814</v>
          </cell>
          <cell r="K4474" t="str">
            <v>0.0054-0.0107</v>
          </cell>
          <cell r="L4474">
            <v>4.0000000000000002E-9</v>
          </cell>
        </row>
        <row r="4475">
          <cell r="A4475" t="str">
            <v>rs4133342</v>
          </cell>
          <cell r="B4475" t="str">
            <v>Externalizing behaviour (multivariate analysis)</v>
          </cell>
          <cell r="C4475" t="str">
            <v>34446935</v>
          </cell>
          <cell r="D4475" t="str">
            <v>rs7738395</v>
          </cell>
          <cell r="E4475" t="str">
            <v>chr6:92202767</v>
          </cell>
          <cell r="F4475" t="str">
            <v>A=0.641, G=0.359</v>
          </cell>
          <cell r="G4475">
            <v>0.91190305856131804</v>
          </cell>
          <cell r="H4475" t="str">
            <v>0.969424882119504</v>
          </cell>
          <cell r="I4475" t="str">
            <v>0.375</v>
          </cell>
          <cell r="J4475" t="str">
            <v>0.008</v>
          </cell>
          <cell r="K4475" t="str">
            <v>0.006-0.01</v>
          </cell>
          <cell r="L4475">
            <v>1E-10</v>
          </cell>
        </row>
        <row r="4476">
          <cell r="A4476" t="str">
            <v>rs4133342</v>
          </cell>
          <cell r="B4476" t="str">
            <v>Smoking initiation (ever regular vs never regular) (MTAG)</v>
          </cell>
          <cell r="C4476" t="str">
            <v>30643251</v>
          </cell>
          <cell r="D4476" t="str">
            <v>rs7738395</v>
          </cell>
          <cell r="E4476" t="str">
            <v>chr6:92202767</v>
          </cell>
          <cell r="F4476" t="str">
            <v>A=0.641, G=0.359</v>
          </cell>
          <cell r="G4476">
            <v>0.91190305856131804</v>
          </cell>
          <cell r="H4476" t="str">
            <v>0.969424882119504</v>
          </cell>
          <cell r="I4476" t="str">
            <v>0.627</v>
          </cell>
          <cell r="J4476" t="str">
            <v>0.00737413</v>
          </cell>
          <cell r="K4476" t="str">
            <v>0.0052-0.0096</v>
          </cell>
          <cell r="L4476">
            <v>3.9999999999999998E-11</v>
          </cell>
        </row>
        <row r="4477">
          <cell r="A4477" t="str">
            <v>rs41379545</v>
          </cell>
          <cell r="B4477" t="str">
            <v>Educational attainment (MTAG)</v>
          </cell>
          <cell r="C4477" t="str">
            <v>30038396</v>
          </cell>
          <cell r="D4477" t="str">
            <v>rs41379545</v>
          </cell>
          <cell r="E4477" t="str">
            <v>chr14:84477713</v>
          </cell>
          <cell r="F4477" t="str">
            <v>C=0.93, T=0.07</v>
          </cell>
          <cell r="G4477">
            <v>1</v>
          </cell>
          <cell r="H4477" t="str">
            <v>1</v>
          </cell>
          <cell r="I4477" t="str">
            <v>0.0834</v>
          </cell>
          <cell r="J4477" t="str">
            <v>0.0135</v>
          </cell>
          <cell r="K4477" t="str">
            <v>0.0088-0.0182</v>
          </cell>
          <cell r="L4477">
            <v>1E-8</v>
          </cell>
        </row>
        <row r="4478">
          <cell r="A4478" t="str">
            <v>rs41379545</v>
          </cell>
          <cell r="B4478" t="str">
            <v>Educational attainment</v>
          </cell>
          <cell r="C4478" t="str">
            <v>35361970</v>
          </cell>
          <cell r="D4478" t="str">
            <v>rs41379545</v>
          </cell>
          <cell r="E4478" t="str">
            <v>chr14:84477713</v>
          </cell>
          <cell r="F4478" t="str">
            <v>C=0.93, T=0.07</v>
          </cell>
          <cell r="G4478">
            <v>1</v>
          </cell>
          <cell r="H4478" t="str">
            <v>1</v>
          </cell>
          <cell r="I4478" t="str">
            <v>0.081</v>
          </cell>
          <cell r="J4478" t="str">
            <v>0.014193</v>
          </cell>
          <cell r="K4478" t="str">
            <v>0.01-0.018</v>
          </cell>
          <cell r="L4478">
            <v>1E-13</v>
          </cell>
        </row>
        <row r="4479">
          <cell r="A4479" t="str">
            <v>rs4141480</v>
          </cell>
          <cell r="B4479" t="str">
            <v>Thyroid stimulating hormone levels</v>
          </cell>
          <cell r="C4479" t="str">
            <v>37872160</v>
          </cell>
          <cell r="D4479" t="str">
            <v>rs16874919</v>
          </cell>
          <cell r="E4479" t="str">
            <v>chr4:24065209</v>
          </cell>
          <cell r="F4479" t="str">
            <v>A=0.243, G=0.757</v>
          </cell>
          <cell r="G4479">
            <v>0.96239174794774895</v>
          </cell>
          <cell r="H4479" t="str">
            <v>0.989043900632753</v>
          </cell>
          <cell r="I4479" t="str">
            <v>0.2371</v>
          </cell>
          <cell r="J4479" t="str">
            <v>0.0248</v>
          </cell>
          <cell r="K4479" t="str">
            <v>0.019-0.03</v>
          </cell>
          <cell r="L4479">
            <v>2.0000000000000001E-17</v>
          </cell>
        </row>
        <row r="4480">
          <cell r="A4480" t="str">
            <v>rs4141755</v>
          </cell>
          <cell r="B4480" t="str">
            <v>Cortical thickness</v>
          </cell>
          <cell r="C4480" t="str">
            <v>34560273</v>
          </cell>
          <cell r="D4480" t="str">
            <v>rs4141755</v>
          </cell>
          <cell r="E4480" t="str">
            <v>chr9:981965</v>
          </cell>
          <cell r="F4480" t="str">
            <v>C=0.258, T=0.742</v>
          </cell>
          <cell r="G4480">
            <v>1</v>
          </cell>
          <cell r="H4480" t="str">
            <v>1</v>
          </cell>
          <cell r="I4480" t="str">
            <v>0.2534</v>
          </cell>
          <cell r="L4480">
            <v>1E-10</v>
          </cell>
        </row>
        <row r="4481">
          <cell r="A4481" t="str">
            <v>rs4141755</v>
          </cell>
          <cell r="B4481" t="str">
            <v>Vertex-wise cortical thickness</v>
          </cell>
          <cell r="C4481" t="str">
            <v>34910505</v>
          </cell>
          <cell r="D4481" t="str">
            <v>rs4141755</v>
          </cell>
          <cell r="E4481" t="str">
            <v>chr9:981965</v>
          </cell>
          <cell r="F4481" t="str">
            <v>C=0.258, T=0.742</v>
          </cell>
          <cell r="G4481">
            <v>1</v>
          </cell>
          <cell r="H4481" t="str">
            <v>1</v>
          </cell>
          <cell r="I4481" t="str">
            <v>0.26</v>
          </cell>
          <cell r="J4481" t="str">
            <v>6.09</v>
          </cell>
          <cell r="L4481">
            <v>1.0000000000000001E-9</v>
          </cell>
        </row>
        <row r="4482">
          <cell r="A4482" t="str">
            <v>rs4141755</v>
          </cell>
          <cell r="B4482" t="str">
            <v>Vertex-wise cortical surface area</v>
          </cell>
          <cell r="C4482" t="str">
            <v>34910505</v>
          </cell>
          <cell r="D4482" t="str">
            <v>rs16926977</v>
          </cell>
          <cell r="E4482" t="str">
            <v>chr9:985090</v>
          </cell>
          <cell r="F4482" t="str">
            <v>A=0.769, C=0.231</v>
          </cell>
          <cell r="G4482">
            <v>0.85005887241820499</v>
          </cell>
          <cell r="H4482" t="str">
            <v>0.9941873902191</v>
          </cell>
          <cell r="I4482" t="str">
            <v>0.23</v>
          </cell>
          <cell r="J4482" t="str">
            <v>7.76</v>
          </cell>
          <cell r="L4482">
            <v>8.0000000000000006E-15</v>
          </cell>
        </row>
        <row r="4483">
          <cell r="A4483" t="str">
            <v>rs416046</v>
          </cell>
          <cell r="B4483" t="str">
            <v>Growth-regulated alpha protein levels</v>
          </cell>
          <cell r="C4483" t="str">
            <v>36168886</v>
          </cell>
          <cell r="D4483" t="str">
            <v>rs442155</v>
          </cell>
          <cell r="E4483" t="str">
            <v>chr4:74851232</v>
          </cell>
          <cell r="F4483" t="str">
            <v>A=0.896, G=0.104</v>
          </cell>
          <cell r="G4483">
            <v>0.81234260842530703</v>
          </cell>
          <cell r="H4483" t="str">
            <v>1</v>
          </cell>
          <cell r="I4483" t="str">
            <v>0.118609</v>
          </cell>
          <cell r="J4483" t="str">
            <v>0.329438</v>
          </cell>
          <cell r="K4483" t="str">
            <v>0.25-0.41</v>
          </cell>
          <cell r="L4483">
            <v>2.0000000000000002E-15</v>
          </cell>
        </row>
        <row r="4484">
          <cell r="A4484" t="str">
            <v>rs416350</v>
          </cell>
          <cell r="B4484" t="str">
            <v>Temperament (bipolar disorder)</v>
          </cell>
          <cell r="C4484" t="str">
            <v>22365631</v>
          </cell>
          <cell r="D4484" t="str">
            <v>rs416350</v>
          </cell>
          <cell r="E4484" t="str">
            <v>chr12:68779413</v>
          </cell>
          <cell r="F4484" t="str">
            <v>A=0.061, G=0.939</v>
          </cell>
          <cell r="G4484">
            <v>1</v>
          </cell>
          <cell r="H4484" t="str">
            <v>1</v>
          </cell>
          <cell r="I4484" t="str">
            <v>NR</v>
          </cell>
          <cell r="J4484" t="str">
            <v>2.1</v>
          </cell>
          <cell r="L4484">
            <v>4.0000000000000001E-8</v>
          </cell>
        </row>
        <row r="4485">
          <cell r="A4485" t="str">
            <v>rs417237</v>
          </cell>
          <cell r="B4485" t="str">
            <v>Estimated glomerular filtration rate</v>
          </cell>
          <cell r="C4485" t="str">
            <v>31152163</v>
          </cell>
          <cell r="D4485" t="str">
            <v>rs417237</v>
          </cell>
          <cell r="E4485" t="str">
            <v>chr1:228532195</v>
          </cell>
          <cell r="F4485" t="str">
            <v>G=0.427, T=0.573</v>
          </cell>
          <cell r="G4485">
            <v>1</v>
          </cell>
          <cell r="H4485" t="str">
            <v>1</v>
          </cell>
          <cell r="I4485" t="str">
            <v>0.5671</v>
          </cell>
          <cell r="J4485" t="str">
            <v>0.0018</v>
          </cell>
          <cell r="K4485" t="str">
            <v>0.0012-0.0024</v>
          </cell>
          <cell r="L4485">
            <v>6E-9</v>
          </cell>
        </row>
        <row r="4486">
          <cell r="A4486" t="str">
            <v>rs417237</v>
          </cell>
          <cell r="B4486" t="str">
            <v>Estimated glomerular filtration rate</v>
          </cell>
          <cell r="C4486" t="str">
            <v>31152163</v>
          </cell>
          <cell r="D4486" t="str">
            <v>rs417237</v>
          </cell>
          <cell r="E4486" t="str">
            <v>chr1:228532195</v>
          </cell>
          <cell r="F4486" t="str">
            <v>G=0.427, T=0.573</v>
          </cell>
          <cell r="G4486">
            <v>1</v>
          </cell>
          <cell r="H4486" t="str">
            <v>1</v>
          </cell>
          <cell r="I4486" t="str">
            <v>0.6126</v>
          </cell>
          <cell r="J4486" t="str">
            <v>0.002</v>
          </cell>
          <cell r="K4486" t="str">
            <v>0.0012-0.0028</v>
          </cell>
          <cell r="L4486">
            <v>2.9999999999999997E-8</v>
          </cell>
        </row>
        <row r="4487">
          <cell r="A4487" t="str">
            <v>rs417237</v>
          </cell>
          <cell r="B4487" t="str">
            <v>Estimated glomerular filtration rate (creatinine)</v>
          </cell>
          <cell r="C4487" t="str">
            <v>35710981</v>
          </cell>
          <cell r="D4487" t="str">
            <v>rs417237</v>
          </cell>
          <cell r="E4487" t="str">
            <v>chr1:228532195</v>
          </cell>
          <cell r="F4487" t="str">
            <v>G=0.427, T=0.573</v>
          </cell>
          <cell r="G4487">
            <v>1</v>
          </cell>
          <cell r="H4487" t="str">
            <v>1</v>
          </cell>
          <cell r="I4487" t="str">
            <v>0.5883</v>
          </cell>
          <cell r="J4487" t="str">
            <v>6.98</v>
          </cell>
          <cell r="L4487">
            <v>3.0000000000000001E-12</v>
          </cell>
        </row>
        <row r="4488">
          <cell r="A4488" t="str">
            <v>rs417237</v>
          </cell>
          <cell r="B4488" t="str">
            <v>Estimated glomerular filtration rate (creatinine)</v>
          </cell>
          <cell r="C4488" t="str">
            <v>34272381</v>
          </cell>
          <cell r="D4488" t="str">
            <v>rs417237</v>
          </cell>
          <cell r="E4488" t="str">
            <v>chr1:228532195</v>
          </cell>
          <cell r="F4488" t="str">
            <v>G=0.427, T=0.573</v>
          </cell>
          <cell r="G4488">
            <v>1</v>
          </cell>
          <cell r="H4488" t="str">
            <v>1</v>
          </cell>
          <cell r="I4488" t="str">
            <v>0.402893389638495</v>
          </cell>
          <cell r="J4488" t="str">
            <v>0.0015676471</v>
          </cell>
          <cell r="K4488" t="str">
            <v>0.0011-0.0021</v>
          </cell>
          <cell r="L4488">
            <v>1.0000000000000001E-9</v>
          </cell>
        </row>
        <row r="4489">
          <cell r="A4489" t="str">
            <v>rs418002</v>
          </cell>
          <cell r="B4489" t="str">
            <v>Hypothyroidism or rheumatoid arthritis (pleiotropy)</v>
          </cell>
          <cell r="C4489" t="str">
            <v>38368726</v>
          </cell>
          <cell r="D4489" t="str">
            <v>rs1704997</v>
          </cell>
          <cell r="E4489" t="str">
            <v>chr6:33203908</v>
          </cell>
          <cell r="F4489" t="str">
            <v>A=0.877, G=0.123</v>
          </cell>
          <cell r="G4489">
            <v>0.95471252593893896</v>
          </cell>
          <cell r="H4489" t="str">
            <v>0.981582512540734</v>
          </cell>
          <cell r="I4489" t="str">
            <v>NR</v>
          </cell>
          <cell r="L4489">
            <v>3.9999999999999999E-47</v>
          </cell>
        </row>
        <row r="4490">
          <cell r="A4490" t="str">
            <v>rs418002</v>
          </cell>
          <cell r="B4490" t="str">
            <v>Hypothyroidism or rheumatoid arthritis (pleiotropy)</v>
          </cell>
          <cell r="C4490" t="str">
            <v>38368726</v>
          </cell>
          <cell r="D4490" t="str">
            <v>rs1704998</v>
          </cell>
          <cell r="E4490" t="str">
            <v>chr6:33204861</v>
          </cell>
          <cell r="F4490" t="str">
            <v>A=0.118, C=0.882</v>
          </cell>
          <cell r="G4490">
            <v>0.90961544946036499</v>
          </cell>
          <cell r="H4490" t="str">
            <v>0.980808668529841</v>
          </cell>
          <cell r="I4490" t="str">
            <v>NR</v>
          </cell>
          <cell r="L4490">
            <v>2.9999999999999999E-56</v>
          </cell>
        </row>
        <row r="4491">
          <cell r="A4491" t="str">
            <v>rs425473</v>
          </cell>
          <cell r="B4491" t="str">
            <v>Total cholesterol levels</v>
          </cell>
          <cell r="C4491" t="str">
            <v>34887591</v>
          </cell>
          <cell r="D4491" t="str">
            <v>rs6657944</v>
          </cell>
          <cell r="E4491" t="str">
            <v>chr1:220951135</v>
          </cell>
          <cell r="F4491" t="str">
            <v>C=0.232, T=0.768</v>
          </cell>
          <cell r="G4491">
            <v>0.85323959923400805</v>
          </cell>
          <cell r="H4491" t="str">
            <v>0.964181017600911</v>
          </cell>
          <cell r="I4491" t="str">
            <v>0.490601</v>
          </cell>
          <cell r="J4491" t="str">
            <v>0.0269677</v>
          </cell>
          <cell r="K4491" t="str">
            <v>0.018-0.036</v>
          </cell>
          <cell r="L4491">
            <v>6.9999999999999998E-9</v>
          </cell>
        </row>
        <row r="4492">
          <cell r="A4492" t="str">
            <v>rs42944</v>
          </cell>
          <cell r="B4492" t="str">
            <v>Height</v>
          </cell>
          <cell r="C4492" t="str">
            <v>36224396</v>
          </cell>
          <cell r="D4492" t="str">
            <v>rs2139580</v>
          </cell>
          <cell r="E4492" t="str">
            <v>chr16:58610637</v>
          </cell>
          <cell r="F4492" t="str">
            <v>A=0.841, G=0.159</v>
          </cell>
          <cell r="G4492">
            <v>0.89070679080659698</v>
          </cell>
          <cell r="H4492" t="str">
            <v>0.992442908653846</v>
          </cell>
          <cell r="I4492" t="str">
            <v>0.16</v>
          </cell>
          <cell r="J4492" t="str">
            <v>0.0065</v>
          </cell>
          <cell r="K4492" t="str">
            <v>0.0049-0.0081</v>
          </cell>
          <cell r="L4492">
            <v>8.9999999999999995E-15</v>
          </cell>
        </row>
        <row r="4493">
          <cell r="A4493" t="str">
            <v>rs4304003</v>
          </cell>
          <cell r="B4493" t="str">
            <v>C-X-C motif chemokine 11 levels (CXCL11.3038.9.2)</v>
          </cell>
          <cell r="C4493" t="str">
            <v>29875488</v>
          </cell>
          <cell r="D4493" t="str">
            <v>rs10031452</v>
          </cell>
          <cell r="E4493" t="str">
            <v>chr4:76924933</v>
          </cell>
          <cell r="F4493" t="str">
            <v>C=0.515, T=0.485</v>
          </cell>
          <cell r="G4493">
            <v>0.95307738138775999</v>
          </cell>
          <cell r="H4493" t="str">
            <v>0.991915782706525</v>
          </cell>
          <cell r="I4493" t="str">
            <v>0.529</v>
          </cell>
          <cell r="J4493" t="str">
            <v>0.23</v>
          </cell>
          <cell r="K4493" t="str">
            <v>-0.19--0.27</v>
          </cell>
          <cell r="L4493">
            <v>1.9999999999999998E-21</v>
          </cell>
        </row>
        <row r="4494">
          <cell r="A4494" t="str">
            <v>rs4304003</v>
          </cell>
          <cell r="B4494" t="str">
            <v>CXCL11/VTA1 protein level ratio</v>
          </cell>
          <cell r="C4494" t="str">
            <v>38412862</v>
          </cell>
          <cell r="D4494" t="str">
            <v>rs6532086</v>
          </cell>
          <cell r="E4494" t="str">
            <v>chr4:76937278</v>
          </cell>
          <cell r="F4494" t="str">
            <v>A=0.501, G=0.499</v>
          </cell>
          <cell r="G4494">
            <v>0.93752523270621402</v>
          </cell>
          <cell r="H4494" t="str">
            <v>0.979878712237583</v>
          </cell>
          <cell r="I4494" t="str">
            <v>NR</v>
          </cell>
          <cell r="J4494" t="str">
            <v>0.213093</v>
          </cell>
          <cell r="K4494" t="str">
            <v>0.2-0.23</v>
          </cell>
          <cell r="L4494">
            <v>3.0000000000000003E-215</v>
          </cell>
        </row>
        <row r="4495">
          <cell r="A4495" t="str">
            <v>rs4304003</v>
          </cell>
          <cell r="B4495" t="str">
            <v>Neonatal cytokine/chemokine levels (fetal genetic effect)</v>
          </cell>
          <cell r="C4495" t="str">
            <v>30134952</v>
          </cell>
          <cell r="D4495" t="str">
            <v>rs3921</v>
          </cell>
          <cell r="E4495" t="str">
            <v>chr4:76942943</v>
          </cell>
          <cell r="F4495" t="str">
            <v>C=0.492, G=0.508</v>
          </cell>
          <cell r="G4495">
            <v>0.98021761342717395</v>
          </cell>
          <cell r="H4495" t="str">
            <v>0.992030104971281</v>
          </cell>
          <cell r="I4495" t="str">
            <v>0.29</v>
          </cell>
          <cell r="J4495" t="str">
            <v>0.24</v>
          </cell>
          <cell r="K4495" t="str">
            <v>0.18-0.3</v>
          </cell>
          <cell r="L4495">
            <v>2E-14</v>
          </cell>
        </row>
        <row r="4496">
          <cell r="A4496" t="str">
            <v>rs4304003</v>
          </cell>
          <cell r="B4496" t="str">
            <v>C-X-C motif chemokine 11 levels</v>
          </cell>
          <cell r="C4496" t="str">
            <v>36168886</v>
          </cell>
          <cell r="D4496" t="str">
            <v>rs6856958</v>
          </cell>
          <cell r="E4496" t="str">
            <v>chr4:76952356</v>
          </cell>
          <cell r="F4496" t="str">
            <v>G=0.508, T=0.492</v>
          </cell>
          <cell r="G4496">
            <v>0.98021761342717395</v>
          </cell>
          <cell r="H4496" t="str">
            <v>0.992030104971281</v>
          </cell>
          <cell r="I4496" t="str">
            <v>0.444463</v>
          </cell>
          <cell r="J4496" t="str">
            <v>0.362507</v>
          </cell>
          <cell r="K4496" t="str">
            <v>0.31-0.42</v>
          </cell>
          <cell r="L4496">
            <v>9.9999999999999993E-40</v>
          </cell>
        </row>
        <row r="4497">
          <cell r="A4497" t="str">
            <v>rs4304003</v>
          </cell>
          <cell r="B4497" t="str">
            <v>C-X-C motif chemokine 11 levels</v>
          </cell>
          <cell r="C4497" t="str">
            <v>28240269</v>
          </cell>
          <cell r="D4497" t="str">
            <v>rs4356932</v>
          </cell>
          <cell r="E4497" t="str">
            <v>chr4:76955194</v>
          </cell>
          <cell r="F4497" t="str">
            <v>C=0.51, T=0.49</v>
          </cell>
          <cell r="G4497">
            <v>0.97238768031679301</v>
          </cell>
          <cell r="H4497" t="str">
            <v>0.991997772739928</v>
          </cell>
          <cell r="I4497" t="str">
            <v>NR</v>
          </cell>
          <cell r="J4497" t="str">
            <v>0.3288</v>
          </cell>
          <cell r="K4497" t="str">
            <v>0.24-0.41</v>
          </cell>
          <cell r="L4497">
            <v>4E-14</v>
          </cell>
        </row>
        <row r="4498">
          <cell r="A4498" t="str">
            <v>rs4304003</v>
          </cell>
          <cell r="B4498" t="str">
            <v>C-X-C motif chemokine 11 levels</v>
          </cell>
          <cell r="C4498" t="str">
            <v>34648354</v>
          </cell>
          <cell r="D4498" t="str">
            <v>rs35170645</v>
          </cell>
          <cell r="E4498" t="str">
            <v>chr4:76964956</v>
          </cell>
          <cell r="F4498" t="str">
            <v>A=0.509, G=0.491</v>
          </cell>
          <cell r="G4498">
            <v>0.90022694111687296</v>
          </cell>
          <cell r="H4498" t="str">
            <v>0.979471398720125</v>
          </cell>
          <cell r="I4498" t="str">
            <v>0.48</v>
          </cell>
          <cell r="J4498" t="str">
            <v>0.51</v>
          </cell>
          <cell r="K4498" t="str">
            <v>0.49-0.53</v>
          </cell>
          <cell r="L4498">
            <v>0</v>
          </cell>
        </row>
        <row r="4499">
          <cell r="A4499" t="str">
            <v>rs4304003</v>
          </cell>
          <cell r="B4499" t="str">
            <v>CXCL11/DKK1 protein level ratio</v>
          </cell>
          <cell r="C4499" t="str">
            <v>38412862</v>
          </cell>
          <cell r="D4499" t="str">
            <v>rs6826163</v>
          </cell>
          <cell r="E4499" t="str">
            <v>chr4:76973445</v>
          </cell>
          <cell r="F4499" t="str">
            <v>A=0.492, G=0.508</v>
          </cell>
          <cell r="G4499">
            <v>0.98021761342717395</v>
          </cell>
          <cell r="H4499" t="str">
            <v>0.992030104971281</v>
          </cell>
          <cell r="I4499" t="str">
            <v>NR</v>
          </cell>
          <cell r="J4499" t="str">
            <v>0.272857</v>
          </cell>
          <cell r="K4499" t="str">
            <v>0.26-0.29</v>
          </cell>
          <cell r="L4499">
            <v>0</v>
          </cell>
        </row>
        <row r="4500">
          <cell r="A4500" t="str">
            <v>rs4310999</v>
          </cell>
          <cell r="B4500" t="str">
            <v>Plasma free amino acid levels (adjusted for twenty other PFAAs)</v>
          </cell>
          <cell r="C4500" t="str">
            <v>30659259</v>
          </cell>
          <cell r="D4500" t="str">
            <v>rs4310999</v>
          </cell>
          <cell r="E4500" t="str">
            <v>chr2:211750298</v>
          </cell>
          <cell r="F4500" t="str">
            <v>A=0.275, G=0.725</v>
          </cell>
          <cell r="G4500">
            <v>1</v>
          </cell>
          <cell r="H4500" t="str">
            <v>1</v>
          </cell>
          <cell r="I4500" t="str">
            <v>NR</v>
          </cell>
          <cell r="J4500" t="str">
            <v>0.3</v>
          </cell>
          <cell r="K4500" t="str">
            <v>0.22-0.38</v>
          </cell>
          <cell r="L4500">
            <v>9.9999999999999998E-13</v>
          </cell>
        </row>
        <row r="4501">
          <cell r="A4501" t="str">
            <v>rs4322429</v>
          </cell>
          <cell r="B4501" t="str">
            <v>Urate levels</v>
          </cell>
          <cell r="C4501" t="str">
            <v>33462484</v>
          </cell>
          <cell r="D4501" t="str">
            <v>rs633045</v>
          </cell>
          <cell r="E4501" t="str">
            <v>chr11:111647844</v>
          </cell>
          <cell r="F4501" t="str">
            <v>A=0.071, C=0.929</v>
          </cell>
          <cell r="G4501">
            <v>0.98486216443962904</v>
          </cell>
          <cell r="H4501" t="str">
            <v>1</v>
          </cell>
          <cell r="I4501" t="str">
            <v>NR</v>
          </cell>
          <cell r="J4501" t="str">
            <v>0.0263</v>
          </cell>
          <cell r="K4501" t="str">
            <v>0.018-0.035</v>
          </cell>
          <cell r="L4501">
            <v>3E-9</v>
          </cell>
        </row>
        <row r="4502">
          <cell r="A4502" t="str">
            <v>rs4322429</v>
          </cell>
          <cell r="B4502" t="str">
            <v>Waist circumference adjusted for body mass index</v>
          </cell>
          <cell r="C4502" t="str">
            <v>34021172</v>
          </cell>
          <cell r="D4502" t="str">
            <v>rs633045</v>
          </cell>
          <cell r="E4502" t="str">
            <v>chr11:111647844</v>
          </cell>
          <cell r="F4502" t="str">
            <v>A=0.071, C=0.929</v>
          </cell>
          <cell r="G4502">
            <v>0.98486216443962904</v>
          </cell>
          <cell r="H4502" t="str">
            <v>1</v>
          </cell>
          <cell r="I4502" t="str">
            <v>NR</v>
          </cell>
          <cell r="J4502" t="str">
            <v>0.0290797</v>
          </cell>
          <cell r="K4502" t="str">
            <v>0.019-0.039</v>
          </cell>
          <cell r="L4502">
            <v>2E-8</v>
          </cell>
        </row>
        <row r="4503">
          <cell r="A4503" t="str">
            <v>rs4338038</v>
          </cell>
          <cell r="B4503" t="str">
            <v>Type 2 diabetes</v>
          </cell>
          <cell r="C4503" t="str">
            <v>35893037</v>
          </cell>
          <cell r="D4503" t="str">
            <v>rs13224784</v>
          </cell>
          <cell r="E4503" t="str">
            <v>chr7:128155563</v>
          </cell>
          <cell r="F4503" t="str">
            <v>A=0.164, G=0.836</v>
          </cell>
          <cell r="G4503">
            <v>1</v>
          </cell>
          <cell r="H4503" t="str">
            <v>1</v>
          </cell>
          <cell r="I4503" t="str">
            <v>NR</v>
          </cell>
          <cell r="L4503">
            <v>3.9999999999999998E-20</v>
          </cell>
        </row>
        <row r="4504">
          <cell r="A4504" t="str">
            <v>rs4349203</v>
          </cell>
          <cell r="B4504" t="str">
            <v>Waist circumference adjusted for body mass index</v>
          </cell>
          <cell r="C4504" t="str">
            <v>34021172</v>
          </cell>
          <cell r="D4504" t="str">
            <v>rs4072738</v>
          </cell>
          <cell r="E4504" t="str">
            <v>chr17:17884547</v>
          </cell>
          <cell r="F4504" t="str">
            <v>A=0.634, C=0.366</v>
          </cell>
          <cell r="G4504">
            <v>0.82398583550161297</v>
          </cell>
          <cell r="H4504" t="str">
            <v>0.913599862584275</v>
          </cell>
          <cell r="I4504" t="str">
            <v>NR</v>
          </cell>
          <cell r="J4504" t="str">
            <v>0.0177096</v>
          </cell>
          <cell r="K4504" t="str">
            <v>0.012-0.024</v>
          </cell>
          <cell r="L4504">
            <v>1E-8</v>
          </cell>
        </row>
        <row r="4505">
          <cell r="A4505" t="str">
            <v>rs4349203</v>
          </cell>
          <cell r="B4505" t="str">
            <v>Schizophrenia</v>
          </cell>
          <cell r="C4505" t="str">
            <v>31740837</v>
          </cell>
          <cell r="D4505" t="str">
            <v>rs4365348</v>
          </cell>
          <cell r="E4505" t="str">
            <v>chr17:17912548</v>
          </cell>
          <cell r="F4505" t="str">
            <v>C=0.624, T=0.376</v>
          </cell>
          <cell r="G4505">
            <v>0.856887925933979</v>
          </cell>
          <cell r="H4505" t="str">
            <v>0.95172323531978</v>
          </cell>
          <cell r="I4505" t="str">
            <v>NR</v>
          </cell>
          <cell r="J4505" t="str">
            <v>1.06141</v>
          </cell>
          <cell r="K4505" t="str">
            <v>1.04-1.08</v>
          </cell>
          <cell r="L4505">
            <v>6.9999999999999998E-9</v>
          </cell>
        </row>
        <row r="4506">
          <cell r="A4506" t="str">
            <v>rs4349203</v>
          </cell>
          <cell r="B4506" t="str">
            <v>Schizophrenia</v>
          </cell>
          <cell r="C4506" t="str">
            <v>30285260</v>
          </cell>
          <cell r="D4506" t="str">
            <v>rs11658257</v>
          </cell>
          <cell r="E4506" t="str">
            <v>chr17:17956459</v>
          </cell>
          <cell r="F4506" t="str">
            <v>C=0.624, G=0.376</v>
          </cell>
          <cell r="G4506">
            <v>0.86480909028132502</v>
          </cell>
          <cell r="H4506" t="str">
            <v>0.956112032108891</v>
          </cell>
          <cell r="I4506" t="str">
            <v>NR</v>
          </cell>
          <cell r="J4506" t="str">
            <v>1.068</v>
          </cell>
          <cell r="K4506" t="str">
            <v>1.05-1.09</v>
          </cell>
          <cell r="L4506">
            <v>8.0000000000000005E-9</v>
          </cell>
        </row>
        <row r="4507">
          <cell r="A4507" t="str">
            <v>rs4349203</v>
          </cell>
          <cell r="B4507" t="str">
            <v>Anorexia nervosa, attention-deficit/hyperactivity disorder, autism spectrum disorder, bipolar disorder, major depression, obsessive-compulsive disorder, schizophrenia, or Tourette syndrome (pleiotropy)</v>
          </cell>
          <cell r="C4507" t="str">
            <v>31835028</v>
          </cell>
          <cell r="D4507" t="str">
            <v>rs11658257</v>
          </cell>
          <cell r="E4507" t="str">
            <v>chr17:17956459</v>
          </cell>
          <cell r="F4507" t="str">
            <v>C=0.624, G=0.376</v>
          </cell>
          <cell r="G4507">
            <v>0.86480909028132502</v>
          </cell>
          <cell r="H4507" t="str">
            <v>0.956112032108891</v>
          </cell>
          <cell r="I4507" t="str">
            <v>NR</v>
          </cell>
          <cell r="L4507">
            <v>2E-8</v>
          </cell>
        </row>
        <row r="4508">
          <cell r="A4508" t="str">
            <v>rs4349203</v>
          </cell>
          <cell r="B4508" t="str">
            <v>Schizophrenia</v>
          </cell>
          <cell r="C4508" t="str">
            <v>28991256</v>
          </cell>
          <cell r="D4508" t="str">
            <v>rs8082590</v>
          </cell>
          <cell r="E4508" t="str">
            <v>chr17:17958402</v>
          </cell>
          <cell r="F4508" t="str">
            <v>A=0.623, G=0.377</v>
          </cell>
          <cell r="G4508">
            <v>0.86102773586941606</v>
          </cell>
          <cell r="H4508" t="str">
            <v>0.956042035349894</v>
          </cell>
          <cell r="I4508" t="str">
            <v>NR</v>
          </cell>
          <cell r="J4508" t="str">
            <v>1.0683761</v>
          </cell>
          <cell r="K4508" t="str">
            <v>1.05-1.09</v>
          </cell>
          <cell r="L4508">
            <v>6.9999999999999996E-10</v>
          </cell>
        </row>
        <row r="4509">
          <cell r="A4509" t="str">
            <v>rs4349203</v>
          </cell>
          <cell r="B4509" t="str">
            <v>Schizophrenia</v>
          </cell>
          <cell r="C4509" t="str">
            <v>25056061</v>
          </cell>
          <cell r="D4509" t="str">
            <v>rs8082590</v>
          </cell>
          <cell r="E4509" t="str">
            <v>chr17:17958402</v>
          </cell>
          <cell r="F4509" t="str">
            <v>A=0.623, G=0.377</v>
          </cell>
          <cell r="G4509">
            <v>0.86102773586941606</v>
          </cell>
          <cell r="H4509" t="str">
            <v>0.956042035349894</v>
          </cell>
          <cell r="I4509" t="str">
            <v>0.386</v>
          </cell>
          <cell r="J4509" t="str">
            <v>1.0649627</v>
          </cell>
          <cell r="K4509" t="str">
            <v>1.04-1.09</v>
          </cell>
          <cell r="L4509">
            <v>2E-8</v>
          </cell>
        </row>
        <row r="4510">
          <cell r="A4510" t="str">
            <v>rs4349203</v>
          </cell>
          <cell r="B4510" t="str">
            <v>Schizophrenia</v>
          </cell>
          <cell r="C4510" t="str">
            <v>26198764</v>
          </cell>
          <cell r="D4510" t="str">
            <v>rs8082590</v>
          </cell>
          <cell r="E4510" t="str">
            <v>chr17:17958402</v>
          </cell>
          <cell r="F4510" t="str">
            <v>A=0.623, G=0.377</v>
          </cell>
          <cell r="G4510">
            <v>0.86102773586941606</v>
          </cell>
          <cell r="H4510" t="str">
            <v>0.956042035349894</v>
          </cell>
          <cell r="I4510" t="str">
            <v>NR</v>
          </cell>
          <cell r="J4510" t="str">
            <v>1.0638298</v>
          </cell>
          <cell r="L4510">
            <v>2E-8</v>
          </cell>
        </row>
        <row r="4511">
          <cell r="A4511" t="str">
            <v>rs4349203</v>
          </cell>
          <cell r="B4511" t="str">
            <v>Schizophrenia</v>
          </cell>
          <cell r="C4511" t="str">
            <v>31268507</v>
          </cell>
          <cell r="D4511" t="str">
            <v>rs8082590</v>
          </cell>
          <cell r="E4511" t="str">
            <v>chr17:17958402</v>
          </cell>
          <cell r="F4511" t="str">
            <v>A=0.623, G=0.377</v>
          </cell>
          <cell r="G4511">
            <v>0.86102773586941606</v>
          </cell>
          <cell r="H4511" t="str">
            <v>0.956042035349894</v>
          </cell>
          <cell r="I4511" t="str">
            <v>NR</v>
          </cell>
          <cell r="L4511">
            <v>2.9999999999999997E-8</v>
          </cell>
        </row>
        <row r="4512">
          <cell r="A4512" t="str">
            <v>rs4349203</v>
          </cell>
          <cell r="B4512" t="str">
            <v>Schizophrenia</v>
          </cell>
          <cell r="C4512" t="str">
            <v>30285260</v>
          </cell>
          <cell r="D4512" t="str">
            <v>rs8082590</v>
          </cell>
          <cell r="E4512" t="str">
            <v>chr17:17958402</v>
          </cell>
          <cell r="F4512" t="str">
            <v>A=0.623, G=0.377</v>
          </cell>
          <cell r="G4512">
            <v>0.86102773586941606</v>
          </cell>
          <cell r="H4512" t="str">
            <v>0.956042035349894</v>
          </cell>
          <cell r="I4512" t="str">
            <v>NR</v>
          </cell>
          <cell r="J4512" t="str">
            <v>1.0695187</v>
          </cell>
          <cell r="K4512" t="str">
            <v>1.05-1.09</v>
          </cell>
          <cell r="L4512">
            <v>8.9999999999999999E-10</v>
          </cell>
        </row>
        <row r="4513">
          <cell r="A4513" t="str">
            <v>rs4349203</v>
          </cell>
          <cell r="B4513" t="str">
            <v>Nonalcoholic fatty liver disease</v>
          </cell>
          <cell r="C4513" t="str">
            <v>37709864</v>
          </cell>
          <cell r="D4513" t="str">
            <v>rs4561528</v>
          </cell>
          <cell r="E4513" t="str">
            <v>chr17:17979099</v>
          </cell>
          <cell r="F4513" t="str">
            <v>C=0.626, T=0.374</v>
          </cell>
          <cell r="G4513">
            <v>0.94575630295617497</v>
          </cell>
          <cell r="H4513" t="str">
            <v>0.995625135899109</v>
          </cell>
          <cell r="I4513" t="str">
            <v>0.35</v>
          </cell>
          <cell r="J4513" t="str">
            <v>5.57</v>
          </cell>
          <cell r="L4513">
            <v>2.9999999999999997E-8</v>
          </cell>
        </row>
        <row r="4514">
          <cell r="A4514" t="str">
            <v>rs4349203</v>
          </cell>
          <cell r="B4514" t="str">
            <v>Brain shape (segment 1)</v>
          </cell>
          <cell r="C4514" t="str">
            <v>33821002</v>
          </cell>
          <cell r="D4514" t="str">
            <v>rs117080213</v>
          </cell>
          <cell r="E4514" t="str">
            <v>chr17:17989944</v>
          </cell>
          <cell r="F4514" t="str">
            <v>C=0.366, G=0.634</v>
          </cell>
          <cell r="G4514">
            <v>0.97869474465386996</v>
          </cell>
          <cell r="H4514" t="str">
            <v>0.995679993129214</v>
          </cell>
          <cell r="I4514" t="str">
            <v>NR</v>
          </cell>
          <cell r="L4514">
            <v>1.0000000000000001E-9</v>
          </cell>
        </row>
        <row r="4515">
          <cell r="A4515" t="str">
            <v>rs4349203</v>
          </cell>
          <cell r="B4515" t="str">
            <v>EIF4B/RWDD1 protein level ratio</v>
          </cell>
          <cell r="C4515" t="str">
            <v>38412862</v>
          </cell>
          <cell r="D4515" t="str">
            <v>rs2955365</v>
          </cell>
          <cell r="E4515" t="str">
            <v>chr17:18023897</v>
          </cell>
          <cell r="F4515" t="str">
            <v>A=0.371, G=0.629</v>
          </cell>
          <cell r="G4515">
            <v>0.94125893394770299</v>
          </cell>
          <cell r="H4515" t="str">
            <v>0.98693760955658</v>
          </cell>
          <cell r="I4515" t="str">
            <v>NR</v>
          </cell>
          <cell r="J4515" t="str">
            <v>0.0571977</v>
          </cell>
          <cell r="K4515" t="str">
            <v>0.042-0.072</v>
          </cell>
          <cell r="L4515">
            <v>1E-13</v>
          </cell>
        </row>
        <row r="4516">
          <cell r="A4516" t="str">
            <v>rs4349203</v>
          </cell>
          <cell r="B4516" t="str">
            <v>NUDT5/RWDD1 protein level ratio</v>
          </cell>
          <cell r="C4516" t="str">
            <v>38412862</v>
          </cell>
          <cell r="D4516" t="str">
            <v>rs2955365</v>
          </cell>
          <cell r="E4516" t="str">
            <v>chr17:18023897</v>
          </cell>
          <cell r="F4516" t="str">
            <v>A=0.371, G=0.629</v>
          </cell>
          <cell r="G4516">
            <v>0.94125893394770299</v>
          </cell>
          <cell r="H4516" t="str">
            <v>0.98693760955658</v>
          </cell>
          <cell r="I4516" t="str">
            <v>NR</v>
          </cell>
          <cell r="J4516" t="str">
            <v>0.0553898</v>
          </cell>
          <cell r="K4516" t="str">
            <v>0.04-0.07</v>
          </cell>
          <cell r="L4516">
            <v>5.9999999999999997E-13</v>
          </cell>
        </row>
        <row r="4517">
          <cell r="A4517" t="str">
            <v>rs4349203</v>
          </cell>
          <cell r="B4517" t="str">
            <v>RWDD1/STAMBP protein level ratio</v>
          </cell>
          <cell r="C4517" t="str">
            <v>38412862</v>
          </cell>
          <cell r="D4517" t="str">
            <v>rs2955365</v>
          </cell>
          <cell r="E4517" t="str">
            <v>chr17:18023897</v>
          </cell>
          <cell r="F4517" t="str">
            <v>A=0.371, G=0.629</v>
          </cell>
          <cell r="G4517">
            <v>0.94125893394770299</v>
          </cell>
          <cell r="H4517" t="str">
            <v>0.98693760955658</v>
          </cell>
          <cell r="I4517" t="str">
            <v>NR</v>
          </cell>
          <cell r="J4517" t="str">
            <v>0.0621348</v>
          </cell>
          <cell r="K4517" t="str">
            <v>0.047-0.077</v>
          </cell>
          <cell r="L4517">
            <v>1.0000000000000001E-15</v>
          </cell>
        </row>
        <row r="4518">
          <cell r="A4518" t="str">
            <v>rs4358291</v>
          </cell>
          <cell r="B4518" t="str">
            <v>Educational attainment</v>
          </cell>
          <cell r="C4518" t="str">
            <v>35361970</v>
          </cell>
          <cell r="D4518" t="str">
            <v>rs4358291</v>
          </cell>
          <cell r="E4518" t="str">
            <v>chr3:187501864</v>
          </cell>
          <cell r="F4518" t="str">
            <v>A=0.864, T=0.136</v>
          </cell>
          <cell r="G4518">
            <v>1</v>
          </cell>
          <cell r="H4518" t="str">
            <v>1</v>
          </cell>
          <cell r="I4518" t="str">
            <v>0.884</v>
          </cell>
          <cell r="J4518" t="str">
            <v>0.0111995</v>
          </cell>
          <cell r="K4518" t="str">
            <v>0.008-0.0144</v>
          </cell>
          <cell r="L4518">
            <v>7.0000000000000001E-12</v>
          </cell>
        </row>
        <row r="4519">
          <cell r="A4519" t="str">
            <v>rs4369233</v>
          </cell>
          <cell r="B4519" t="str">
            <v>Atopic dermatitis</v>
          </cell>
          <cell r="C4519" t="str">
            <v>21666691</v>
          </cell>
          <cell r="D4519" t="str">
            <v>rs3126085</v>
          </cell>
          <cell r="E4519" t="str">
            <v>chr1:152300817</v>
          </cell>
          <cell r="F4519" t="str">
            <v>A=0.144, G=0.856</v>
          </cell>
          <cell r="G4519">
            <v>0.93612951866989402</v>
          </cell>
          <cell r="H4519" t="str">
            <v>1</v>
          </cell>
          <cell r="I4519" t="str">
            <v>0.58</v>
          </cell>
          <cell r="J4519" t="str">
            <v>1.22</v>
          </cell>
          <cell r="L4519">
            <v>6.0000000000000003E-12</v>
          </cell>
        </row>
        <row r="4520">
          <cell r="A4520" t="str">
            <v>rs4369416</v>
          </cell>
          <cell r="B4520" t="str">
            <v>Eosinophil counts</v>
          </cell>
          <cell r="C4520" t="str">
            <v>30595370</v>
          </cell>
          <cell r="D4520" t="str">
            <v>rs4369416</v>
          </cell>
          <cell r="E4520" t="str">
            <v>chr11:128326463</v>
          </cell>
          <cell r="F4520" t="str">
            <v>C=0.711, T=0.289</v>
          </cell>
          <cell r="G4520">
            <v>1</v>
          </cell>
          <cell r="H4520" t="str">
            <v>1</v>
          </cell>
          <cell r="I4520" t="str">
            <v>NR</v>
          </cell>
          <cell r="L4520">
            <v>2.0000000000000002E-15</v>
          </cell>
        </row>
        <row r="4521">
          <cell r="A4521" t="str">
            <v>rs4373974</v>
          </cell>
          <cell r="B4521" t="str">
            <v>Neuroticism</v>
          </cell>
          <cell r="C4521" t="str">
            <v>29942085</v>
          </cell>
          <cell r="D4521" t="str">
            <v>rs4373974</v>
          </cell>
          <cell r="E4521" t="str">
            <v>chr11:113430486</v>
          </cell>
          <cell r="F4521" t="str">
            <v>G=0.454, T=0.546</v>
          </cell>
          <cell r="G4521">
            <v>1</v>
          </cell>
          <cell r="H4521" t="str">
            <v>1</v>
          </cell>
          <cell r="I4521" t="str">
            <v>NR</v>
          </cell>
          <cell r="J4521" t="str">
            <v>6.325</v>
          </cell>
          <cell r="L4521">
            <v>3E-10</v>
          </cell>
        </row>
        <row r="4522">
          <cell r="A4522" t="str">
            <v>rs4373974</v>
          </cell>
          <cell r="B4522" t="str">
            <v>Depressed affect</v>
          </cell>
          <cell r="C4522" t="str">
            <v>29942085</v>
          </cell>
          <cell r="D4522" t="str">
            <v>rs4373974</v>
          </cell>
          <cell r="E4522" t="str">
            <v>chr11:113430486</v>
          </cell>
          <cell r="F4522" t="str">
            <v>G=0.454, T=0.546</v>
          </cell>
          <cell r="G4522">
            <v>1</v>
          </cell>
          <cell r="H4522" t="str">
            <v>1</v>
          </cell>
          <cell r="I4522" t="str">
            <v>NR</v>
          </cell>
          <cell r="J4522" t="str">
            <v>0.01295</v>
          </cell>
          <cell r="K4522" t="str">
            <v>0.0084-0.0175</v>
          </cell>
          <cell r="L4522">
            <v>2E-8</v>
          </cell>
        </row>
        <row r="4523">
          <cell r="A4523" t="str">
            <v>rs4373974</v>
          </cell>
          <cell r="B4523" t="str">
            <v>General factor of neuroticism</v>
          </cell>
          <cell r="C4523" t="str">
            <v>30867560</v>
          </cell>
          <cell r="D4523" t="str">
            <v>rs4373974</v>
          </cell>
          <cell r="E4523" t="str">
            <v>chr11:113430486</v>
          </cell>
          <cell r="F4523" t="str">
            <v>G=0.454, T=0.546</v>
          </cell>
          <cell r="G4523">
            <v>1</v>
          </cell>
          <cell r="H4523" t="str">
            <v>1</v>
          </cell>
          <cell r="I4523" t="str">
            <v>NR</v>
          </cell>
          <cell r="J4523" t="str">
            <v>0.009777</v>
          </cell>
          <cell r="K4523" t="str">
            <v>0.0064-0.0132</v>
          </cell>
          <cell r="L4523">
            <v>2E-8</v>
          </cell>
        </row>
        <row r="4524">
          <cell r="A4524" t="str">
            <v>rs4394754</v>
          </cell>
          <cell r="B4524" t="str">
            <v>Triglyceride levels x short total sleep time interaction (2df test)</v>
          </cell>
          <cell r="C4524" t="str">
            <v>31719535</v>
          </cell>
          <cell r="D4524" t="str">
            <v>rs4394754</v>
          </cell>
          <cell r="E4524" t="str">
            <v>chr10:134343062</v>
          </cell>
          <cell r="F4524" t="str">
            <v>C=0.733, T=0.267</v>
          </cell>
          <cell r="G4524">
            <v>1</v>
          </cell>
          <cell r="H4524" t="str">
            <v>1</v>
          </cell>
          <cell r="I4524" t="str">
            <v>NR</v>
          </cell>
          <cell r="J4524" t="str">
            <v>0.0109</v>
          </cell>
          <cell r="K4524" t="str">
            <v>0.0056-0.0162</v>
          </cell>
          <cell r="L4524">
            <v>6E-10</v>
          </cell>
        </row>
        <row r="4525">
          <cell r="A4525" t="str">
            <v>rs4399712</v>
          </cell>
          <cell r="B4525" t="str">
            <v>Smoking initiation</v>
          </cell>
          <cell r="C4525" t="str">
            <v>36477530</v>
          </cell>
          <cell r="D4525" t="str">
            <v>rs10187013</v>
          </cell>
          <cell r="E4525" t="str">
            <v>chr2:64058819</v>
          </cell>
          <cell r="F4525" t="str">
            <v>A=0.778, G=0.222</v>
          </cell>
          <cell r="G4525">
            <v>0.92608913734551002</v>
          </cell>
          <cell r="H4525" t="str">
            <v>0.987992504267077</v>
          </cell>
          <cell r="I4525" t="str">
            <v>0.216</v>
          </cell>
          <cell r="J4525" t="str">
            <v>0.00738</v>
          </cell>
          <cell r="K4525" t="str">
            <v>0.0053-0.0095</v>
          </cell>
          <cell r="L4525">
            <v>4.9999999999999997E-12</v>
          </cell>
        </row>
        <row r="4526">
          <cell r="A4526" t="str">
            <v>rs4436426</v>
          </cell>
          <cell r="B4526" t="str">
            <v>Serum levels of protein ROR1</v>
          </cell>
          <cell r="C4526" t="str">
            <v>35078996</v>
          </cell>
          <cell r="D4526" t="str">
            <v>rs9970705</v>
          </cell>
          <cell r="E4526" t="str">
            <v>chr1:64654790</v>
          </cell>
          <cell r="F4526" t="str">
            <v>G=0.433, T=0.567</v>
          </cell>
          <cell r="G4526">
            <v>0.89410265968026104</v>
          </cell>
          <cell r="H4526" t="str">
            <v>0.974846855856982</v>
          </cell>
          <cell r="I4526" t="str">
            <v>0.3716</v>
          </cell>
          <cell r="J4526" t="str">
            <v>0.138596</v>
          </cell>
          <cell r="K4526" t="str">
            <v>0.1-0.18</v>
          </cell>
          <cell r="L4526">
            <v>5.9999999999999997E-13</v>
          </cell>
        </row>
        <row r="4527">
          <cell r="A4527" t="str">
            <v>rs4436426</v>
          </cell>
          <cell r="B4527" t="str">
            <v>Serum levels of protein ROR1</v>
          </cell>
          <cell r="C4527" t="str">
            <v>35078996</v>
          </cell>
          <cell r="D4527" t="str">
            <v>rs9970705</v>
          </cell>
          <cell r="E4527" t="str">
            <v>chr1:64654790</v>
          </cell>
          <cell r="F4527" t="str">
            <v>G=0.433, T=0.567</v>
          </cell>
          <cell r="G4527">
            <v>0.89410265968026104</v>
          </cell>
          <cell r="H4527" t="str">
            <v>0.974846855856982</v>
          </cell>
          <cell r="I4527" t="str">
            <v>0.3716</v>
          </cell>
          <cell r="J4527" t="str">
            <v>0.199544</v>
          </cell>
          <cell r="K4527" t="str">
            <v>0.16-0.24</v>
          </cell>
          <cell r="L4527">
            <v>3.0000000000000001E-27</v>
          </cell>
        </row>
        <row r="4528">
          <cell r="A4528" t="str">
            <v>rs444779</v>
          </cell>
          <cell r="B4528" t="str">
            <v>Mean spheric corpuscular volume</v>
          </cell>
          <cell r="C4528" t="str">
            <v>32888494</v>
          </cell>
          <cell r="D4528" t="str">
            <v>rs2288789</v>
          </cell>
          <cell r="E4528" t="str">
            <v>chr5:102600524</v>
          </cell>
          <cell r="F4528" t="str">
            <v>A=0.31, G=0.69</v>
          </cell>
          <cell r="G4528">
            <v>0.81984799088175198</v>
          </cell>
          <cell r="H4528" t="str">
            <v>0.995054664149756</v>
          </cell>
          <cell r="I4528" t="str">
            <v>0.333963</v>
          </cell>
          <cell r="J4528" t="str">
            <v>0.015378509</v>
          </cell>
          <cell r="K4528" t="str">
            <v>0.011-0.02</v>
          </cell>
          <cell r="L4528">
            <v>8.9999999999999999E-11</v>
          </cell>
        </row>
        <row r="4529">
          <cell r="A4529" t="str">
            <v>rs444779</v>
          </cell>
          <cell r="B4529" t="str">
            <v>Red blood cell count</v>
          </cell>
          <cell r="C4529" t="str">
            <v>32888494</v>
          </cell>
          <cell r="D4529" t="str">
            <v>rs2288789</v>
          </cell>
          <cell r="E4529" t="str">
            <v>chr5:102600524</v>
          </cell>
          <cell r="F4529" t="str">
            <v>A=0.31, G=0.69</v>
          </cell>
          <cell r="G4529">
            <v>0.81984799088175198</v>
          </cell>
          <cell r="H4529" t="str">
            <v>0.995054664149756</v>
          </cell>
          <cell r="I4529" t="str">
            <v>0.333875</v>
          </cell>
          <cell r="J4529" t="str">
            <v>0.014344098</v>
          </cell>
          <cell r="K4529" t="str">
            <v>0.0098-0.0189</v>
          </cell>
          <cell r="L4529">
            <v>8.9999999999999999E-10</v>
          </cell>
        </row>
        <row r="4530">
          <cell r="A4530" t="str">
            <v>rs444779</v>
          </cell>
          <cell r="B4530" t="str">
            <v>Red blood cell count</v>
          </cell>
          <cell r="C4530" t="str">
            <v>34594039</v>
          </cell>
          <cell r="D4530" t="str">
            <v>rs2288789</v>
          </cell>
          <cell r="E4530" t="str">
            <v>chr5:102600524</v>
          </cell>
          <cell r="F4530" t="str">
            <v>A=0.31, G=0.69</v>
          </cell>
          <cell r="G4530">
            <v>0.81984799088175198</v>
          </cell>
          <cell r="H4530" t="str">
            <v>0.995054664149756</v>
          </cell>
          <cell r="I4530" t="str">
            <v>NR</v>
          </cell>
          <cell r="J4530" t="str">
            <v>0.0138</v>
          </cell>
          <cell r="K4530" t="str">
            <v>0.01-0.017</v>
          </cell>
          <cell r="L4530">
            <v>5.0000000000000002E-14</v>
          </cell>
        </row>
        <row r="4531">
          <cell r="A4531" t="str">
            <v>rs444779</v>
          </cell>
          <cell r="B4531" t="str">
            <v>Red blood cell count</v>
          </cell>
          <cell r="C4531" t="str">
            <v>30595370</v>
          </cell>
          <cell r="D4531" t="str">
            <v>rs2288789</v>
          </cell>
          <cell r="E4531" t="str">
            <v>chr5:102600524</v>
          </cell>
          <cell r="F4531" t="str">
            <v>A=0.31, G=0.69</v>
          </cell>
          <cell r="G4531">
            <v>0.81984799088175198</v>
          </cell>
          <cell r="H4531" t="str">
            <v>0.995054664149756</v>
          </cell>
          <cell r="I4531" t="str">
            <v>NR</v>
          </cell>
          <cell r="L4531">
            <v>5.0000000000000002E-11</v>
          </cell>
        </row>
        <row r="4532">
          <cell r="A4532" t="str">
            <v>rs444779</v>
          </cell>
          <cell r="B4532" t="str">
            <v>Red blood cell count</v>
          </cell>
          <cell r="C4532" t="str">
            <v>32888493</v>
          </cell>
          <cell r="D4532" t="str">
            <v>rs2288789</v>
          </cell>
          <cell r="E4532" t="str">
            <v>chr5:102600524</v>
          </cell>
          <cell r="F4532" t="str">
            <v>A=0.31, G=0.69</v>
          </cell>
          <cell r="G4532">
            <v>0.81984799088175198</v>
          </cell>
          <cell r="H4532" t="str">
            <v>0.995054664149756</v>
          </cell>
          <cell r="I4532" t="str">
            <v>0.333231</v>
          </cell>
          <cell r="J4532" t="str">
            <v>0.013686</v>
          </cell>
          <cell r="K4532" t="str">
            <v>0.0099-0.0175</v>
          </cell>
          <cell r="L4532">
            <v>3.0000000000000001E-12</v>
          </cell>
        </row>
        <row r="4533">
          <cell r="A4533" t="str">
            <v>rs444779</v>
          </cell>
          <cell r="B4533" t="str">
            <v>Red blood cell count</v>
          </cell>
          <cell r="C4533" t="str">
            <v>32888493</v>
          </cell>
          <cell r="D4533" t="str">
            <v>rs2288789</v>
          </cell>
          <cell r="E4533" t="str">
            <v>chr5:102600524</v>
          </cell>
          <cell r="F4533" t="str">
            <v>A=0.31, G=0.69</v>
          </cell>
          <cell r="G4533">
            <v>0.81984799088175198</v>
          </cell>
          <cell r="H4533" t="str">
            <v>0.995054664149756</v>
          </cell>
          <cell r="I4533" t="str">
            <v>0.319249</v>
          </cell>
          <cell r="L4533">
            <v>9.9999999999999998E-17</v>
          </cell>
        </row>
        <row r="4534">
          <cell r="A4534" t="str">
            <v>rs444779</v>
          </cell>
          <cell r="B4534" t="str">
            <v>Mean corpuscular hemoglobin</v>
          </cell>
          <cell r="C4534" t="str">
            <v>30595370</v>
          </cell>
          <cell r="D4534" t="str">
            <v>rs2288789</v>
          </cell>
          <cell r="E4534" t="str">
            <v>chr5:102600524</v>
          </cell>
          <cell r="F4534" t="str">
            <v>A=0.31, G=0.69</v>
          </cell>
          <cell r="G4534">
            <v>0.81984799088175198</v>
          </cell>
          <cell r="H4534" t="str">
            <v>0.995054664149756</v>
          </cell>
          <cell r="I4534" t="str">
            <v>NR</v>
          </cell>
          <cell r="L4534">
            <v>3.0000000000000003E-20</v>
          </cell>
        </row>
        <row r="4535">
          <cell r="A4535" t="str">
            <v>rs444779</v>
          </cell>
          <cell r="B4535" t="str">
            <v>Insomnia</v>
          </cell>
          <cell r="C4535" t="str">
            <v>35835914</v>
          </cell>
          <cell r="D4535" t="str">
            <v>rs35800</v>
          </cell>
          <cell r="E4535" t="str">
            <v>chr5:102608681</v>
          </cell>
          <cell r="F4535" t="str">
            <v>C=0.69, G=0.31</v>
          </cell>
          <cell r="G4535">
            <v>0.81984799088175198</v>
          </cell>
          <cell r="H4535" t="str">
            <v>0.995054664149756</v>
          </cell>
          <cell r="I4535" t="str">
            <v>NR</v>
          </cell>
          <cell r="J4535" t="str">
            <v>0.009</v>
          </cell>
          <cell r="K4535" t="str">
            <v>0.007-0.011</v>
          </cell>
          <cell r="L4535">
            <v>8.9999999999999995E-14</v>
          </cell>
        </row>
        <row r="4536">
          <cell r="A4536" t="str">
            <v>rs444779</v>
          </cell>
          <cell r="B4536" t="str">
            <v>Short sleep duration (&lt;5 hours)</v>
          </cell>
          <cell r="C4536" t="str">
            <v>37770476</v>
          </cell>
          <cell r="D4536" t="str">
            <v>rs35800</v>
          </cell>
          <cell r="E4536" t="str">
            <v>chr5:102608681</v>
          </cell>
          <cell r="F4536" t="str">
            <v>C=0.69, G=0.31</v>
          </cell>
          <cell r="G4536">
            <v>0.81984799088175198</v>
          </cell>
          <cell r="H4536" t="str">
            <v>0.995054664149756</v>
          </cell>
          <cell r="I4536" t="str">
            <v>NR</v>
          </cell>
          <cell r="J4536" t="str">
            <v>0.0442</v>
          </cell>
          <cell r="K4536" t="str">
            <v>0.031-0.058</v>
          </cell>
          <cell r="L4536">
            <v>2.0000000000000001E-10</v>
          </cell>
        </row>
        <row r="4537">
          <cell r="A4537" t="str">
            <v>rs444779</v>
          </cell>
          <cell r="B4537" t="str">
            <v>Hypothyroidism or rheumatoid arthritis (pleiotropy)</v>
          </cell>
          <cell r="C4537" t="str">
            <v>38368726</v>
          </cell>
          <cell r="D4537" t="str">
            <v>rs171695</v>
          </cell>
          <cell r="E4537" t="str">
            <v>chr5:102632040</v>
          </cell>
          <cell r="F4537" t="str">
            <v>C=0.648, T=0.352</v>
          </cell>
          <cell r="G4537">
            <v>0.85729781259237303</v>
          </cell>
          <cell r="H4537" t="str">
            <v>0.925903781498042</v>
          </cell>
          <cell r="I4537" t="str">
            <v>NR</v>
          </cell>
          <cell r="L4537">
            <v>3E-11</v>
          </cell>
        </row>
        <row r="4538">
          <cell r="A4538" t="str">
            <v>rs444779</v>
          </cell>
          <cell r="B4538" t="str">
            <v>Short sleep duration (&lt;5 hours)</v>
          </cell>
          <cell r="C4538" t="str">
            <v>37770476</v>
          </cell>
          <cell r="D4538" t="str">
            <v>rs171695</v>
          </cell>
          <cell r="E4538" t="str">
            <v>chr5:102632040</v>
          </cell>
          <cell r="F4538" t="str">
            <v>C=0.648, T=0.352</v>
          </cell>
          <cell r="G4538">
            <v>0.85729781259237303</v>
          </cell>
          <cell r="H4538" t="str">
            <v>0.925903781498042</v>
          </cell>
          <cell r="I4538" t="str">
            <v>NR</v>
          </cell>
          <cell r="J4538" t="str">
            <v>0.0398</v>
          </cell>
          <cell r="K4538" t="str">
            <v>0.027-0.053</v>
          </cell>
          <cell r="L4538">
            <v>4.0000000000000002E-9</v>
          </cell>
        </row>
        <row r="4539">
          <cell r="A4539" t="str">
            <v>rs444779</v>
          </cell>
          <cell r="B4539" t="str">
            <v>Insomnia</v>
          </cell>
          <cell r="C4539" t="str">
            <v>35835914</v>
          </cell>
          <cell r="D4539" t="str">
            <v>rs2569013</v>
          </cell>
          <cell r="E4539" t="str">
            <v>chr5:102641571</v>
          </cell>
          <cell r="F4539" t="str">
            <v>A=0.659, G=0.341</v>
          </cell>
          <cell r="G4539">
            <v>0.82062570888193698</v>
          </cell>
          <cell r="H4539" t="str">
            <v>0.928025899229104</v>
          </cell>
          <cell r="I4539" t="str">
            <v>NR</v>
          </cell>
          <cell r="J4539" t="str">
            <v>0.008</v>
          </cell>
          <cell r="K4539" t="str">
            <v>0.006-0.01</v>
          </cell>
          <cell r="L4539">
            <v>2.9999999999999998E-15</v>
          </cell>
        </row>
        <row r="4540">
          <cell r="A4540" t="str">
            <v>rs4451015</v>
          </cell>
          <cell r="B4540" t="str">
            <v>Endothelial cell-specific molecule 1 levels</v>
          </cell>
          <cell r="C4540" t="str">
            <v>34648354</v>
          </cell>
          <cell r="D4540" t="str">
            <v>rs4242051</v>
          </cell>
          <cell r="E4540" t="str">
            <v>chr5:54198775</v>
          </cell>
          <cell r="F4540" t="str">
            <v>C=0.741, T=0.259</v>
          </cell>
          <cell r="G4540">
            <v>0.93034548759529401</v>
          </cell>
          <cell r="H4540" t="str">
            <v>0.989511820053692</v>
          </cell>
          <cell r="I4540" t="str">
            <v>0.25</v>
          </cell>
          <cell r="J4540" t="str">
            <v>0.147</v>
          </cell>
          <cell r="K4540" t="str">
            <v>0.12-0.18</v>
          </cell>
          <cell r="L4540">
            <v>3.9999999999999996E-21</v>
          </cell>
        </row>
        <row r="4541">
          <cell r="A4541" t="str">
            <v>rs4451015</v>
          </cell>
          <cell r="B4541" t="str">
            <v>Endothelial cell-specific molecule 1 levels</v>
          </cell>
          <cell r="C4541" t="str">
            <v>33067605</v>
          </cell>
          <cell r="D4541" t="str">
            <v>rs4865884</v>
          </cell>
          <cell r="E4541" t="str">
            <v>chr5:54202039</v>
          </cell>
          <cell r="F4541" t="str">
            <v>A=0.731, G=0.269</v>
          </cell>
          <cell r="G4541">
            <v>0.96992608861833396</v>
          </cell>
          <cell r="H4541" t="str">
            <v>0.984848256645832</v>
          </cell>
          <cell r="I4541" t="str">
            <v>0.75</v>
          </cell>
          <cell r="J4541" t="str">
            <v>0.1231</v>
          </cell>
          <cell r="L4541">
            <v>2.0000000000000002E-15</v>
          </cell>
        </row>
        <row r="4542">
          <cell r="A4542" t="str">
            <v>rs4453027</v>
          </cell>
          <cell r="B4542" t="str">
            <v>Total testosterone levels</v>
          </cell>
          <cell r="C4542" t="str">
            <v>32042192</v>
          </cell>
          <cell r="D4542" t="str">
            <v>rs4453027</v>
          </cell>
          <cell r="E4542" t="str">
            <v>chr1:41453453</v>
          </cell>
          <cell r="F4542" t="str">
            <v>G=0.548, T=0.452</v>
          </cell>
          <cell r="G4542">
            <v>1</v>
          </cell>
          <cell r="H4542" t="str">
            <v>1</v>
          </cell>
          <cell r="I4542" t="str">
            <v>0.574558</v>
          </cell>
          <cell r="J4542" t="str">
            <v>0.0226255</v>
          </cell>
          <cell r="K4542" t="str">
            <v>0.017-0.028</v>
          </cell>
          <cell r="L4542">
            <v>1.0000000000000001E-15</v>
          </cell>
        </row>
        <row r="4543">
          <cell r="A4543" t="str">
            <v>rs4453027</v>
          </cell>
          <cell r="B4543" t="str">
            <v>Total testosterone levels</v>
          </cell>
          <cell r="C4543" t="str">
            <v>32042192</v>
          </cell>
          <cell r="D4543" t="str">
            <v>rs4453027</v>
          </cell>
          <cell r="E4543" t="str">
            <v>chr1:41453453</v>
          </cell>
          <cell r="F4543" t="str">
            <v>G=0.548, T=0.452</v>
          </cell>
          <cell r="G4543">
            <v>1</v>
          </cell>
          <cell r="H4543" t="str">
            <v>1</v>
          </cell>
          <cell r="I4543" t="str">
            <v>0.57519</v>
          </cell>
          <cell r="J4543" t="str">
            <v>0.0101731</v>
          </cell>
          <cell r="K4543" t="str">
            <v>0.0076-0.0128</v>
          </cell>
          <cell r="L4543">
            <v>5.9999999999999997E-15</v>
          </cell>
        </row>
        <row r="4544">
          <cell r="A4544" t="str">
            <v>rs4453027</v>
          </cell>
          <cell r="B4544" t="str">
            <v>Total testosterone levels</v>
          </cell>
          <cell r="C4544" t="str">
            <v>36653534</v>
          </cell>
          <cell r="D4544" t="str">
            <v>rs4453027</v>
          </cell>
          <cell r="E4544" t="str">
            <v>chr1:41453453</v>
          </cell>
          <cell r="F4544" t="str">
            <v>G=0.548, T=0.452</v>
          </cell>
          <cell r="G4544">
            <v>1</v>
          </cell>
          <cell r="H4544" t="str">
            <v>1</v>
          </cell>
          <cell r="I4544" t="str">
            <v>NR</v>
          </cell>
          <cell r="J4544" t="str">
            <v>0.0192065</v>
          </cell>
          <cell r="K4544" t="str">
            <v>0.013-0.026</v>
          </cell>
          <cell r="L4544">
            <v>2E-8</v>
          </cell>
        </row>
        <row r="4545">
          <cell r="A4545" t="str">
            <v>rs4453027</v>
          </cell>
          <cell r="B4545" t="str">
            <v>Testosterone levels</v>
          </cell>
          <cell r="C4545" t="str">
            <v>35192695</v>
          </cell>
          <cell r="D4545" t="str">
            <v>rs4453027</v>
          </cell>
          <cell r="E4545" t="str">
            <v>chr1:41453453</v>
          </cell>
          <cell r="F4545" t="str">
            <v>G=0.548, T=0.452</v>
          </cell>
          <cell r="G4545">
            <v>1</v>
          </cell>
          <cell r="H4545" t="str">
            <v>1</v>
          </cell>
          <cell r="I4545" t="str">
            <v>NR</v>
          </cell>
          <cell r="J4545" t="str">
            <v>5.744</v>
          </cell>
          <cell r="L4545">
            <v>8.9999999999999995E-9</v>
          </cell>
        </row>
        <row r="4546">
          <cell r="A4546" t="str">
            <v>rs4453027</v>
          </cell>
          <cell r="B4546" t="str">
            <v>Testosterone levels</v>
          </cell>
          <cell r="C4546" t="str">
            <v>35192695</v>
          </cell>
          <cell r="D4546" t="str">
            <v>rs4453027</v>
          </cell>
          <cell r="E4546" t="str">
            <v>chr1:41453453</v>
          </cell>
          <cell r="F4546" t="str">
            <v>G=0.548, T=0.452</v>
          </cell>
          <cell r="G4546">
            <v>1</v>
          </cell>
          <cell r="H4546" t="str">
            <v>1</v>
          </cell>
          <cell r="I4546" t="str">
            <v>0.426116</v>
          </cell>
          <cell r="J4546" t="str">
            <v>0.0194629</v>
          </cell>
          <cell r="K4546" t="str">
            <v>0.013-0.026</v>
          </cell>
          <cell r="L4546">
            <v>8.9999999999999995E-9</v>
          </cell>
        </row>
        <row r="4547">
          <cell r="A4547" t="str">
            <v>rs4478054</v>
          </cell>
          <cell r="B4547" t="str">
            <v>Cell surface glycoprotein CD200 receptor 1 levels (CD200R1.5103.30.3)</v>
          </cell>
          <cell r="C4547" t="str">
            <v>29875488</v>
          </cell>
          <cell r="D4547" t="str">
            <v>rs6791672</v>
          </cell>
          <cell r="E4547" t="str">
            <v>chr3:112591392</v>
          </cell>
          <cell r="F4547" t="str">
            <v>A=0.559, G=0.441</v>
          </cell>
          <cell r="G4547">
            <v>0.85887686242081496</v>
          </cell>
          <cell r="H4547" t="str">
            <v>1</v>
          </cell>
          <cell r="I4547" t="str">
            <v>0.591</v>
          </cell>
          <cell r="J4547" t="str">
            <v>0.18</v>
          </cell>
          <cell r="K4547" t="str">
            <v>-0.12--0.24</v>
          </cell>
          <cell r="L4547">
            <v>3.0000000000000001E-12</v>
          </cell>
        </row>
        <row r="4548">
          <cell r="A4548" t="str">
            <v>rs4478054</v>
          </cell>
          <cell r="B4548" t="str">
            <v>Blood protein levels</v>
          </cell>
          <cell r="C4548" t="str">
            <v>30072576</v>
          </cell>
          <cell r="D4548" t="str">
            <v>rs144301783</v>
          </cell>
          <cell r="E4548" t="str">
            <v>chr3:112634262</v>
          </cell>
          <cell r="F4548" t="str">
            <v>A=0.449, G=0.551</v>
          </cell>
          <cell r="G4548">
            <v>0.80603167113327401</v>
          </cell>
          <cell r="H4548" t="str">
            <v>0.953278051746268</v>
          </cell>
          <cell r="I4548" t="str">
            <v>0.536875</v>
          </cell>
          <cell r="J4548" t="str">
            <v>0.20350191</v>
          </cell>
          <cell r="K4548" t="str">
            <v>0.16-0.25</v>
          </cell>
          <cell r="L4548">
            <v>8.9999999999999996E-17</v>
          </cell>
        </row>
        <row r="4549">
          <cell r="A4549" t="str">
            <v>rs4490143</v>
          </cell>
          <cell r="B4549" t="str">
            <v>Educational attainment</v>
          </cell>
          <cell r="C4549" t="str">
            <v>35361970</v>
          </cell>
          <cell r="D4549" t="str">
            <v>rs1527878</v>
          </cell>
          <cell r="E4549" t="str">
            <v>chr2:183446535</v>
          </cell>
          <cell r="F4549" t="str">
            <v>A=0.763, G=0.237</v>
          </cell>
          <cell r="G4549">
            <v>0.88070013202241404</v>
          </cell>
          <cell r="H4549" t="str">
            <v>0.972007345984751</v>
          </cell>
          <cell r="I4549" t="str">
            <v>0.7522</v>
          </cell>
          <cell r="J4549" t="str">
            <v>0.0101417</v>
          </cell>
          <cell r="K4549" t="str">
            <v>0.0078-0.0125</v>
          </cell>
          <cell r="L4549">
            <v>6.0000000000000001E-17</v>
          </cell>
        </row>
        <row r="4550">
          <cell r="A4550" t="str">
            <v>rs4490143</v>
          </cell>
          <cell r="B4550" t="str">
            <v>Smoking initiation</v>
          </cell>
          <cell r="C4550" t="str">
            <v>36477530</v>
          </cell>
          <cell r="D4550" t="str">
            <v>rs1527878</v>
          </cell>
          <cell r="E4550" t="str">
            <v>chr2:183446535</v>
          </cell>
          <cell r="F4550" t="str">
            <v>A=0.763, G=0.237</v>
          </cell>
          <cell r="G4550">
            <v>0.88070013202241404</v>
          </cell>
          <cell r="H4550" t="str">
            <v>0.972007345984751</v>
          </cell>
          <cell r="I4550" t="str">
            <v>0.771</v>
          </cell>
          <cell r="J4550" t="str">
            <v>0.00649</v>
          </cell>
          <cell r="K4550" t="str">
            <v>0.0047-0.0083</v>
          </cell>
          <cell r="L4550">
            <v>9.9999999999999998E-13</v>
          </cell>
        </row>
        <row r="4551">
          <cell r="A4551" t="str">
            <v>rs4490143</v>
          </cell>
          <cell r="B4551" t="str">
            <v>Educational attainment (years of education)</v>
          </cell>
          <cell r="C4551" t="str">
            <v>30038396</v>
          </cell>
          <cell r="D4551" t="str">
            <v>rs1527878</v>
          </cell>
          <cell r="E4551" t="str">
            <v>chr2:183446535</v>
          </cell>
          <cell r="F4551" t="str">
            <v>A=0.763, G=0.237</v>
          </cell>
          <cell r="G4551">
            <v>0.88070013202241404</v>
          </cell>
          <cell r="H4551" t="str">
            <v>0.972007345984751</v>
          </cell>
          <cell r="I4551" t="str">
            <v>0.7566</v>
          </cell>
          <cell r="J4551" t="str">
            <v>0.0105</v>
          </cell>
          <cell r="K4551" t="str">
            <v>0.0074-0.0136</v>
          </cell>
          <cell r="L4551">
            <v>1E-10</v>
          </cell>
        </row>
        <row r="4552">
          <cell r="A4552" t="str">
            <v>rs4490143</v>
          </cell>
          <cell r="B4552" t="str">
            <v>Externalizing behaviour (multivariate analysis)</v>
          </cell>
          <cell r="C4552" t="str">
            <v>34446935</v>
          </cell>
          <cell r="D4552" t="str">
            <v>rs1918700</v>
          </cell>
          <cell r="E4552" t="str">
            <v>chr2:183449725</v>
          </cell>
          <cell r="F4552" t="str">
            <v>G=0.254, T=0.746</v>
          </cell>
          <cell r="G4552">
            <v>0.97397557947019897</v>
          </cell>
          <cell r="H4552" t="str">
            <v>1</v>
          </cell>
          <cell r="I4552" t="str">
            <v>0.26</v>
          </cell>
          <cell r="J4552" t="str">
            <v>0.007</v>
          </cell>
          <cell r="K4552" t="str">
            <v>0.005-0.009</v>
          </cell>
          <cell r="L4552">
            <v>2.9999999999999997E-8</v>
          </cell>
        </row>
        <row r="4553">
          <cell r="A4553" t="str">
            <v>rs4490143</v>
          </cell>
          <cell r="B4553" t="str">
            <v>Smoking initiation</v>
          </cell>
          <cell r="C4553" t="str">
            <v>36477530</v>
          </cell>
          <cell r="D4553" t="str">
            <v>rs1918700</v>
          </cell>
          <cell r="E4553" t="str">
            <v>chr2:183449725</v>
          </cell>
          <cell r="F4553" t="str">
            <v>G=0.254, T=0.746</v>
          </cell>
          <cell r="G4553">
            <v>0.97397557947019897</v>
          </cell>
          <cell r="H4553" t="str">
            <v>1</v>
          </cell>
          <cell r="I4553" t="str">
            <v>0.737</v>
          </cell>
          <cell r="J4553" t="str">
            <v>0.00642</v>
          </cell>
          <cell r="K4553" t="str">
            <v>0.0045-0.0083</v>
          </cell>
          <cell r="L4553">
            <v>7.0000000000000004E-11</v>
          </cell>
        </row>
        <row r="4554">
          <cell r="A4554" t="str">
            <v>rs4499618</v>
          </cell>
          <cell r="B4554" t="str">
            <v>Body surface area</v>
          </cell>
          <cell r="C4554" t="str">
            <v>36502284</v>
          </cell>
          <cell r="D4554" t="str">
            <v>rs10433523</v>
          </cell>
          <cell r="E4554" t="str">
            <v>chr3:85094052</v>
          </cell>
          <cell r="F4554" t="str">
            <v>A=0.325, T=0.675</v>
          </cell>
          <cell r="G4554">
            <v>0.80584539778050801</v>
          </cell>
          <cell r="H4554" t="str">
            <v>0.960225756392642</v>
          </cell>
          <cell r="I4554" t="str">
            <v>NR</v>
          </cell>
          <cell r="J4554" t="str">
            <v>0.00293226</v>
          </cell>
          <cell r="K4554" t="str">
            <v>0.0021-0.0038</v>
          </cell>
          <cell r="L4554">
            <v>3.9999999999999999E-12</v>
          </cell>
        </row>
        <row r="4555">
          <cell r="A4555" t="str">
            <v>rs4499618</v>
          </cell>
          <cell r="B4555" t="str">
            <v>Highest math class taken</v>
          </cell>
          <cell r="C4555" t="str">
            <v>30038396</v>
          </cell>
          <cell r="D4555" t="str">
            <v>rs2220243</v>
          </cell>
          <cell r="E4555" t="str">
            <v>chr3:85134914</v>
          </cell>
          <cell r="F4555" t="str">
            <v>A=0.709, G=0.291</v>
          </cell>
          <cell r="G4555">
            <v>0.911165843018513</v>
          </cell>
          <cell r="H4555" t="str">
            <v>0.966053489134417</v>
          </cell>
          <cell r="I4555" t="str">
            <v>0.311</v>
          </cell>
          <cell r="J4555" t="str">
            <v>0.0135</v>
          </cell>
          <cell r="K4555" t="str">
            <v>0.0088-0.0182</v>
          </cell>
          <cell r="L4555">
            <v>4.0000000000000001E-8</v>
          </cell>
        </row>
        <row r="4556">
          <cell r="A4556" t="str">
            <v>rs4499618</v>
          </cell>
          <cell r="B4556" t="str">
            <v>Medication use (antiglaucoma preparations and miotics)</v>
          </cell>
          <cell r="C4556" t="str">
            <v>34594039</v>
          </cell>
          <cell r="D4556" t="str">
            <v>rs7636138</v>
          </cell>
          <cell r="E4556" t="str">
            <v>chr3:85140186</v>
          </cell>
          <cell r="F4556" t="str">
            <v>A=0.324, C=0.676</v>
          </cell>
          <cell r="G4556">
            <v>0.80960639307424598</v>
          </cell>
          <cell r="H4556" t="str">
            <v>0.960284247927359</v>
          </cell>
          <cell r="I4556" t="str">
            <v>NR</v>
          </cell>
          <cell r="J4556" t="str">
            <v>0.0863</v>
          </cell>
          <cell r="K4556" t="str">
            <v>0.057-0.116</v>
          </cell>
          <cell r="L4556">
            <v>1E-8</v>
          </cell>
        </row>
        <row r="4557">
          <cell r="A4557" t="str">
            <v>rs4499618</v>
          </cell>
          <cell r="B4557" t="str">
            <v>Glaucoma (primary open-angle)</v>
          </cell>
          <cell r="C4557" t="str">
            <v>36777996</v>
          </cell>
          <cell r="D4557" t="str">
            <v>rs7636138</v>
          </cell>
          <cell r="E4557" t="str">
            <v>chr3:85140186</v>
          </cell>
          <cell r="F4557" t="str">
            <v>A=0.324, C=0.676</v>
          </cell>
          <cell r="G4557">
            <v>0.80960639307424598</v>
          </cell>
          <cell r="H4557" t="str">
            <v>0.960284247927359</v>
          </cell>
          <cell r="I4557" t="str">
            <v>0.5401</v>
          </cell>
          <cell r="J4557" t="str">
            <v>0.058657</v>
          </cell>
          <cell r="K4557" t="str">
            <v>0.039-0.079</v>
          </cell>
          <cell r="L4557">
            <v>8.9999999999999995E-9</v>
          </cell>
        </row>
        <row r="4558">
          <cell r="A4558" t="str">
            <v>rs4509665</v>
          </cell>
          <cell r="B4558" t="str">
            <v>Aldo-keto reductase family 1 member C3 levels</v>
          </cell>
          <cell r="C4558" t="str">
            <v>34648354</v>
          </cell>
          <cell r="D4558" t="str">
            <v>rs55963870</v>
          </cell>
          <cell r="E4558" t="str">
            <v>chr10:4910219</v>
          </cell>
          <cell r="F4558" t="str">
            <v>A=0.215, G=0.785</v>
          </cell>
          <cell r="G4558">
            <v>0.91982177897656803</v>
          </cell>
          <cell r="H4558" t="str">
            <v>0.970372726415983</v>
          </cell>
          <cell r="I4558" t="str">
            <v>0.21</v>
          </cell>
          <cell r="J4558" t="str">
            <v>0.168</v>
          </cell>
          <cell r="K4558" t="str">
            <v>0.14-0.2</v>
          </cell>
          <cell r="L4558">
            <v>2.9999999999999998E-25</v>
          </cell>
        </row>
        <row r="4559">
          <cell r="A4559" t="str">
            <v>rs4513841</v>
          </cell>
          <cell r="B4559" t="str">
            <v>Body mass index</v>
          </cell>
          <cell r="C4559" t="str">
            <v>36581621</v>
          </cell>
          <cell r="D4559" t="str">
            <v>rs6942222</v>
          </cell>
          <cell r="E4559" t="str">
            <v>chr6:107873783</v>
          </cell>
          <cell r="F4559" t="str">
            <v>A=0.589, T=0.411</v>
          </cell>
          <cell r="G4559">
            <v>0.86546512008385301</v>
          </cell>
          <cell r="H4559" t="str">
            <v>0.937966841653067</v>
          </cell>
          <cell r="I4559" t="str">
            <v>NR</v>
          </cell>
          <cell r="J4559" t="str">
            <v>0.0097</v>
          </cell>
          <cell r="K4559" t="str">
            <v>0.0066-0.0128</v>
          </cell>
          <cell r="L4559">
            <v>6E-10</v>
          </cell>
        </row>
        <row r="4560">
          <cell r="A4560" t="str">
            <v>rs4517685</v>
          </cell>
          <cell r="B4560" t="str">
            <v>Highest math class taken (MTAG)</v>
          </cell>
          <cell r="C4560" t="str">
            <v>30038396</v>
          </cell>
          <cell r="D4560" t="str">
            <v>rs10450860</v>
          </cell>
          <cell r="E4560" t="str">
            <v>chr13:84559497</v>
          </cell>
          <cell r="F4560" t="str">
            <v>A=0.184, G=0.816</v>
          </cell>
          <cell r="G4560">
            <v>0.95532632967925302</v>
          </cell>
          <cell r="H4560" t="str">
            <v>1</v>
          </cell>
          <cell r="I4560" t="str">
            <v>0.2043</v>
          </cell>
          <cell r="J4560" t="str">
            <v>0.0115</v>
          </cell>
          <cell r="K4560" t="str">
            <v>0.0076-0.0154</v>
          </cell>
          <cell r="L4560">
            <v>2E-8</v>
          </cell>
        </row>
        <row r="4561">
          <cell r="A4561" t="str">
            <v>rs4530661</v>
          </cell>
          <cell r="B4561" t="str">
            <v>Parkinson's disease or first degree relation to individual with Parkinson's disease</v>
          </cell>
          <cell r="C4561" t="str">
            <v>31701892</v>
          </cell>
          <cell r="D4561" t="str">
            <v>rs4101061</v>
          </cell>
          <cell r="E4561" t="str">
            <v>chr4:77147969</v>
          </cell>
          <cell r="F4561" t="str">
            <v>A=0.719, G=0.281</v>
          </cell>
          <cell r="G4561">
            <v>0.98540463685691904</v>
          </cell>
          <cell r="H4561" t="str">
            <v>1</v>
          </cell>
          <cell r="I4561" t="str">
            <v>0.7107</v>
          </cell>
          <cell r="J4561" t="str">
            <v>0.0912</v>
          </cell>
          <cell r="K4561" t="str">
            <v>0.071-0.111</v>
          </cell>
          <cell r="L4561">
            <v>5.0000000000000004E-19</v>
          </cell>
        </row>
        <row r="4562">
          <cell r="A4562" t="str">
            <v>rs4540870</v>
          </cell>
          <cell r="B4562" t="str">
            <v>Univariate microbial feature (asv: asv002) at the forehead (sebaceous skin)</v>
          </cell>
          <cell r="C4562" t="str">
            <v>36261456</v>
          </cell>
          <cell r="D4562" t="str">
            <v>rs12423627</v>
          </cell>
          <cell r="E4562" t="str">
            <v>chr12:96938142</v>
          </cell>
          <cell r="F4562" t="str">
            <v>C=0.085, T=0.915</v>
          </cell>
          <cell r="G4562">
            <v>1</v>
          </cell>
          <cell r="H4562" t="str">
            <v>1</v>
          </cell>
          <cell r="I4562" t="str">
            <v>0.93</v>
          </cell>
          <cell r="J4562" t="str">
            <v>0.653</v>
          </cell>
          <cell r="K4562" t="str">
            <v>0.43-0.87</v>
          </cell>
          <cell r="L4562">
            <v>6.9999999999999998E-9</v>
          </cell>
        </row>
        <row r="4563">
          <cell r="A4563" t="str">
            <v>rs4542601</v>
          </cell>
          <cell r="B4563" t="str">
            <v>Triglycerides to total lipids in large VLDL percentage (UKB data field 23593)</v>
          </cell>
          <cell r="C4563" t="str">
            <v>36764567</v>
          </cell>
          <cell r="D4563" t="str">
            <v>rs77732800</v>
          </cell>
          <cell r="E4563" t="str">
            <v>chr15:58568394</v>
          </cell>
          <cell r="F4563" t="str">
            <v>G=0.502, T=0.498</v>
          </cell>
          <cell r="G4563">
            <v>0.89738239483006799</v>
          </cell>
          <cell r="H4563" t="str">
            <v>0.991664940552633</v>
          </cell>
          <cell r="I4563" t="str">
            <v>0.483416</v>
          </cell>
          <cell r="J4563" t="str">
            <v>0.0324745</v>
          </cell>
          <cell r="K4563" t="str">
            <v>0.023-0.042</v>
          </cell>
          <cell r="L4563">
            <v>1.9999999999999999E-11</v>
          </cell>
        </row>
        <row r="4564">
          <cell r="A4564" t="str">
            <v>rs4542601</v>
          </cell>
          <cell r="B4564" t="str">
            <v>Cholesteryl esters in small HDL (UKB data field 23576)</v>
          </cell>
          <cell r="C4564" t="str">
            <v>36764567</v>
          </cell>
          <cell r="D4564" t="str">
            <v>rs77732800</v>
          </cell>
          <cell r="E4564" t="str">
            <v>chr15:58568394</v>
          </cell>
          <cell r="F4564" t="str">
            <v>G=0.502, T=0.498</v>
          </cell>
          <cell r="G4564">
            <v>0.89738239483006799</v>
          </cell>
          <cell r="H4564" t="str">
            <v>0.991664940552633</v>
          </cell>
          <cell r="I4564" t="str">
            <v>0.483412</v>
          </cell>
          <cell r="J4564" t="str">
            <v>0.0352288</v>
          </cell>
          <cell r="K4564" t="str">
            <v>0.026-0.045</v>
          </cell>
          <cell r="L4564">
            <v>2.9999999999999998E-13</v>
          </cell>
        </row>
        <row r="4565">
          <cell r="A4565" t="str">
            <v>rs4542601</v>
          </cell>
          <cell r="B4565" t="str">
            <v>Phospholipids to total lipids in small HDL percentage (UKB data field 23644)</v>
          </cell>
          <cell r="C4565" t="str">
            <v>36764567</v>
          </cell>
          <cell r="D4565" t="str">
            <v>rs77732800</v>
          </cell>
          <cell r="E4565" t="str">
            <v>chr15:58568394</v>
          </cell>
          <cell r="F4565" t="str">
            <v>G=0.502, T=0.498</v>
          </cell>
          <cell r="G4565">
            <v>0.89738239483006799</v>
          </cell>
          <cell r="H4565" t="str">
            <v>0.991664940552633</v>
          </cell>
          <cell r="I4565" t="str">
            <v>0.483412</v>
          </cell>
          <cell r="J4565" t="str">
            <v>0.0335265</v>
          </cell>
          <cell r="K4565" t="str">
            <v>0.024-0.043</v>
          </cell>
          <cell r="L4565">
            <v>7.0000000000000005E-13</v>
          </cell>
        </row>
        <row r="4566">
          <cell r="A4566" t="str">
            <v>rs45546031</v>
          </cell>
          <cell r="B4566" t="str">
            <v>Height</v>
          </cell>
          <cell r="C4566" t="str">
            <v>36224396</v>
          </cell>
          <cell r="D4566" t="str">
            <v>rs12778481</v>
          </cell>
          <cell r="E4566" t="str">
            <v>chr10:97056871</v>
          </cell>
          <cell r="F4566" t="str">
            <v>A=0.191, G=0.809</v>
          </cell>
          <cell r="G4566">
            <v>0.892572649082509</v>
          </cell>
          <cell r="H4566" t="str">
            <v>0.966598047679129</v>
          </cell>
          <cell r="I4566" t="str">
            <v>0.1862</v>
          </cell>
          <cell r="J4566" t="str">
            <v>0.0056</v>
          </cell>
          <cell r="K4566" t="str">
            <v>0.004-0.0072</v>
          </cell>
          <cell r="L4566">
            <v>1.9999999999999999E-11</v>
          </cell>
        </row>
        <row r="4567">
          <cell r="A4567" t="str">
            <v>rs461338</v>
          </cell>
          <cell r="B4567" t="str">
            <v>Smoking initiation (ever regular vs never regular) (MTAG)</v>
          </cell>
          <cell r="C4567" t="str">
            <v>30643251</v>
          </cell>
          <cell r="D4567" t="str">
            <v>rs3445</v>
          </cell>
          <cell r="E4567" t="str">
            <v>chr6:33246518</v>
          </cell>
          <cell r="F4567" t="str">
            <v>A=0.159, G=0.841</v>
          </cell>
          <cell r="G4567">
            <v>0.94101942431327001</v>
          </cell>
          <cell r="H4567" t="str">
            <v>0.992278407172024</v>
          </cell>
          <cell r="I4567" t="str">
            <v>0.156</v>
          </cell>
          <cell r="J4567" t="str">
            <v>0.00933656</v>
          </cell>
          <cell r="K4567" t="str">
            <v>0.0063-0.0123</v>
          </cell>
          <cell r="L4567">
            <v>1.0000000000000001E-9</v>
          </cell>
        </row>
        <row r="4568">
          <cell r="A4568" t="str">
            <v>rs4646701</v>
          </cell>
          <cell r="B4568" t="str">
            <v>Serine to glycine ratio</v>
          </cell>
          <cell r="C4568" t="str">
            <v>35460232</v>
          </cell>
          <cell r="D4568" t="str">
            <v>rs4521172</v>
          </cell>
          <cell r="E4568" t="str">
            <v>chr3:125883511</v>
          </cell>
          <cell r="F4568" t="str">
            <v>C=0.42, T=0.58</v>
          </cell>
          <cell r="G4568">
            <v>0.96373832136280302</v>
          </cell>
          <cell r="H4568" t="str">
            <v>0.995852025333157</v>
          </cell>
          <cell r="I4568" t="str">
            <v>NR</v>
          </cell>
          <cell r="J4568" t="str">
            <v>0.31</v>
          </cell>
          <cell r="K4568" t="str">
            <v>0.19-0.43</v>
          </cell>
          <cell r="L4568">
            <v>2E-8</v>
          </cell>
        </row>
        <row r="4569">
          <cell r="A4569" t="str">
            <v>rs4652202</v>
          </cell>
          <cell r="B4569" t="str">
            <v>Smoking initiation</v>
          </cell>
          <cell r="C4569" t="str">
            <v>36477530</v>
          </cell>
          <cell r="D4569" t="str">
            <v>rs2076340</v>
          </cell>
          <cell r="E4569" t="str">
            <v>chr1:176845410</v>
          </cell>
          <cell r="F4569" t="str">
            <v>C=0.747, G=0.253</v>
          </cell>
          <cell r="G4569">
            <v>0.99475385899040503</v>
          </cell>
          <cell r="H4569" t="str">
            <v>1</v>
          </cell>
          <cell r="I4569" t="str">
            <v>0.743</v>
          </cell>
          <cell r="J4569" t="str">
            <v>0.00727</v>
          </cell>
          <cell r="K4569" t="str">
            <v>0.0055-0.009</v>
          </cell>
          <cell r="L4569">
            <v>8.0000000000000006E-17</v>
          </cell>
        </row>
        <row r="4570">
          <cell r="A4570" t="str">
            <v>rs4652202</v>
          </cell>
          <cell r="B4570" t="str">
            <v>Smoking initiation</v>
          </cell>
          <cell r="C4570" t="str">
            <v>36477530</v>
          </cell>
          <cell r="D4570" t="str">
            <v>rs2076340</v>
          </cell>
          <cell r="E4570" t="str">
            <v>chr1:176845410</v>
          </cell>
          <cell r="F4570" t="str">
            <v>C=0.747, G=0.253</v>
          </cell>
          <cell r="G4570">
            <v>0.99475385899040503</v>
          </cell>
          <cell r="H4570" t="str">
            <v>1</v>
          </cell>
          <cell r="I4570" t="str">
            <v>0.748</v>
          </cell>
          <cell r="J4570" t="str">
            <v>0.00815</v>
          </cell>
          <cell r="K4570" t="str">
            <v>0.0062-0.0101</v>
          </cell>
          <cell r="L4570">
            <v>5.9999999999999999E-16</v>
          </cell>
        </row>
        <row r="4571">
          <cell r="A4571" t="str">
            <v>rs4653635</v>
          </cell>
          <cell r="B4571" t="str">
            <v>Mean spheric corpuscular volume</v>
          </cell>
          <cell r="C4571" t="str">
            <v>32888494</v>
          </cell>
          <cell r="D4571" t="str">
            <v>rs9783086</v>
          </cell>
          <cell r="E4571" t="str">
            <v>chr1:225588376</v>
          </cell>
          <cell r="F4571" t="str">
            <v>C=0.156, T=0.844</v>
          </cell>
          <cell r="G4571">
            <v>0.97755812139561005</v>
          </cell>
          <cell r="H4571" t="str">
            <v>0.992443816848936</v>
          </cell>
          <cell r="I4571" t="str">
            <v>0.163843</v>
          </cell>
          <cell r="J4571" t="str">
            <v>0.018489363</v>
          </cell>
          <cell r="K4571" t="str">
            <v>0.013-0.024</v>
          </cell>
          <cell r="L4571">
            <v>5.0000000000000003E-10</v>
          </cell>
        </row>
        <row r="4572">
          <cell r="A4572" t="str">
            <v>rs4653635</v>
          </cell>
          <cell r="B4572" t="str">
            <v>Mean corpuscular volume</v>
          </cell>
          <cell r="C4572" t="str">
            <v>34104963</v>
          </cell>
          <cell r="D4572" t="str">
            <v>rs9783086</v>
          </cell>
          <cell r="E4572" t="str">
            <v>chr1:225588376</v>
          </cell>
          <cell r="F4572" t="str">
            <v>C=0.156, T=0.844</v>
          </cell>
          <cell r="G4572">
            <v>0.97755812139561005</v>
          </cell>
          <cell r="H4572" t="str">
            <v>0.992443816848936</v>
          </cell>
          <cell r="I4572" t="str">
            <v>0.835</v>
          </cell>
          <cell r="J4572" t="str">
            <v>0.09</v>
          </cell>
          <cell r="K4572" t="str">
            <v>-0.12--0.06%</v>
          </cell>
          <cell r="L4572">
            <v>1.0000000000000001E-9</v>
          </cell>
        </row>
        <row r="4573">
          <cell r="A4573" t="str">
            <v>rs4653635</v>
          </cell>
          <cell r="B4573" t="str">
            <v>Mean corpuscular volume</v>
          </cell>
          <cell r="C4573" t="str">
            <v>32888493</v>
          </cell>
          <cell r="D4573" t="str">
            <v>rs9783086</v>
          </cell>
          <cell r="E4573" t="str">
            <v>chr1:225588376</v>
          </cell>
          <cell r="F4573" t="str">
            <v>C=0.156, T=0.844</v>
          </cell>
          <cell r="G4573">
            <v>0.97755812139561005</v>
          </cell>
          <cell r="H4573" t="str">
            <v>0.992443816848936</v>
          </cell>
          <cell r="I4573" t="str">
            <v>0.148448</v>
          </cell>
          <cell r="L4573">
            <v>6.9999999999999999E-23</v>
          </cell>
        </row>
        <row r="4574">
          <cell r="A4574" t="str">
            <v>rs4653635</v>
          </cell>
          <cell r="B4574" t="str">
            <v>Mean corpuscular volume</v>
          </cell>
          <cell r="C4574" t="str">
            <v>32888494</v>
          </cell>
          <cell r="D4574" t="str">
            <v>rs9783086</v>
          </cell>
          <cell r="E4574" t="str">
            <v>chr1:225588376</v>
          </cell>
          <cell r="F4574" t="str">
            <v>C=0.156, T=0.844</v>
          </cell>
          <cell r="G4574">
            <v>0.97755812139561005</v>
          </cell>
          <cell r="H4574" t="str">
            <v>0.992443816848936</v>
          </cell>
          <cell r="I4574" t="str">
            <v>0.163897</v>
          </cell>
          <cell r="J4574" t="str">
            <v>0.0225985</v>
          </cell>
          <cell r="K4574" t="str">
            <v>0.017-0.028</v>
          </cell>
          <cell r="L4574">
            <v>2E-12</v>
          </cell>
        </row>
        <row r="4575">
          <cell r="A4575" t="str">
            <v>rs4653635</v>
          </cell>
          <cell r="B4575" t="str">
            <v>Mean corpuscular hemoglobin</v>
          </cell>
          <cell r="C4575" t="str">
            <v>30595370</v>
          </cell>
          <cell r="D4575" t="str">
            <v>rs7406</v>
          </cell>
          <cell r="E4575" t="str">
            <v>chr1:225589473</v>
          </cell>
          <cell r="F4575" t="str">
            <v>C=0.843, T=0.157</v>
          </cell>
          <cell r="G4575">
            <v>1</v>
          </cell>
          <cell r="H4575" t="str">
            <v>1</v>
          </cell>
          <cell r="I4575" t="str">
            <v>NR</v>
          </cell>
          <cell r="L4575">
            <v>1E-10</v>
          </cell>
        </row>
        <row r="4576">
          <cell r="A4576" t="str">
            <v>rs4653635</v>
          </cell>
          <cell r="B4576" t="str">
            <v>Mean corpuscular hemoglobin</v>
          </cell>
          <cell r="C4576" t="str">
            <v>32888493</v>
          </cell>
          <cell r="D4576" t="str">
            <v>rs4653635</v>
          </cell>
          <cell r="E4576" t="str">
            <v>chr1:225595690</v>
          </cell>
          <cell r="F4576" t="str">
            <v>A=0.157, G=0.843</v>
          </cell>
          <cell r="G4576">
            <v>1</v>
          </cell>
          <cell r="H4576" t="str">
            <v>1</v>
          </cell>
          <cell r="I4576" t="str">
            <v>0.851251</v>
          </cell>
          <cell r="L4576">
            <v>4.0000000000000001E-13</v>
          </cell>
        </row>
        <row r="4577">
          <cell r="A4577" t="str">
            <v>rs4653635</v>
          </cell>
          <cell r="B4577" t="str">
            <v>Mean corpuscular volume</v>
          </cell>
          <cell r="C4577" t="str">
            <v>32888493</v>
          </cell>
          <cell r="D4577" t="str">
            <v>rs4653635</v>
          </cell>
          <cell r="E4577" t="str">
            <v>chr1:225595690</v>
          </cell>
          <cell r="F4577" t="str">
            <v>A=0.157, G=0.843</v>
          </cell>
          <cell r="G4577">
            <v>1</v>
          </cell>
          <cell r="H4577" t="str">
            <v>1</v>
          </cell>
          <cell r="I4577" t="str">
            <v>0.836917</v>
          </cell>
          <cell r="J4577" t="str">
            <v>0.026007</v>
          </cell>
          <cell r="K4577" t="str">
            <v>0.021-0.031</v>
          </cell>
          <cell r="L4577">
            <v>2.0000000000000001E-25</v>
          </cell>
        </row>
        <row r="4578">
          <cell r="A4578" t="str">
            <v>rs4653635</v>
          </cell>
          <cell r="B4578" t="str">
            <v>Mean corpuscular hemoglobin</v>
          </cell>
          <cell r="C4578" t="str">
            <v>32888493</v>
          </cell>
          <cell r="D4578" t="str">
            <v>rs4653635</v>
          </cell>
          <cell r="E4578" t="str">
            <v>chr1:225595690</v>
          </cell>
          <cell r="F4578" t="str">
            <v>A=0.157, G=0.843</v>
          </cell>
          <cell r="G4578">
            <v>1</v>
          </cell>
          <cell r="H4578" t="str">
            <v>1</v>
          </cell>
          <cell r="I4578" t="str">
            <v>0.836222</v>
          </cell>
          <cell r="J4578" t="str">
            <v>0.02066</v>
          </cell>
          <cell r="K4578" t="str">
            <v>0.015-0.026</v>
          </cell>
          <cell r="L4578">
            <v>7.0000000000000001E-15</v>
          </cell>
        </row>
        <row r="4579">
          <cell r="A4579" t="str">
            <v>rs466852</v>
          </cell>
          <cell r="B4579" t="str">
            <v>Waist-to-hip ratio adjusted for BMI</v>
          </cell>
          <cell r="C4579" t="str">
            <v>34021172</v>
          </cell>
          <cell r="D4579" t="str">
            <v>rs1620133</v>
          </cell>
          <cell r="E4579" t="str">
            <v>chr5:118887746</v>
          </cell>
          <cell r="F4579" t="str">
            <v>G=0.648, T=0.352</v>
          </cell>
          <cell r="G4579">
            <v>0.81007990973055499</v>
          </cell>
          <cell r="H4579" t="str">
            <v>0.907904373299854</v>
          </cell>
          <cell r="I4579" t="str">
            <v>NR</v>
          </cell>
          <cell r="J4579" t="str">
            <v>0.0196632</v>
          </cell>
          <cell r="K4579" t="str">
            <v>0.014-0.026</v>
          </cell>
          <cell r="L4579">
            <v>5.0000000000000002E-11</v>
          </cell>
        </row>
        <row r="4580">
          <cell r="A4580" t="str">
            <v>rs466852</v>
          </cell>
          <cell r="B4580" t="str">
            <v>Waist-hip index</v>
          </cell>
          <cell r="C4580" t="str">
            <v>34021172</v>
          </cell>
          <cell r="D4580" t="str">
            <v>rs1620133</v>
          </cell>
          <cell r="E4580" t="str">
            <v>chr5:118887746</v>
          </cell>
          <cell r="F4580" t="str">
            <v>G=0.648, T=0.352</v>
          </cell>
          <cell r="G4580">
            <v>0.81007990973055499</v>
          </cell>
          <cell r="H4580" t="str">
            <v>0.907904373299854</v>
          </cell>
          <cell r="I4580" t="str">
            <v>NR</v>
          </cell>
          <cell r="J4580" t="str">
            <v>0.0196899</v>
          </cell>
          <cell r="K4580" t="str">
            <v>0.014-0.026</v>
          </cell>
          <cell r="L4580">
            <v>5.0000000000000002E-11</v>
          </cell>
        </row>
        <row r="4581">
          <cell r="A4581" t="str">
            <v>rs4679146</v>
          </cell>
          <cell r="B4581" t="str">
            <v>Educational attainment</v>
          </cell>
          <cell r="C4581" t="str">
            <v>35361970</v>
          </cell>
          <cell r="D4581" t="str">
            <v>rs11719842</v>
          </cell>
          <cell r="E4581" t="str">
            <v>chr3:126999800</v>
          </cell>
          <cell r="F4581" t="str">
            <v>A=0.246, G=0.754</v>
          </cell>
          <cell r="G4581">
            <v>0.90187123495735899</v>
          </cell>
          <cell r="H4581" t="str">
            <v>0.967503660952709</v>
          </cell>
          <cell r="I4581" t="str">
            <v>0.2347</v>
          </cell>
          <cell r="J4581" t="str">
            <v>0.00958198</v>
          </cell>
          <cell r="K4581" t="str">
            <v>0.0068-0.0124</v>
          </cell>
          <cell r="L4581">
            <v>1.9999999999999999E-11</v>
          </cell>
        </row>
        <row r="4582">
          <cell r="A4582" t="str">
            <v>rs4681711</v>
          </cell>
          <cell r="B4582" t="str">
            <v>Adolescent idiopathic scoliosis</v>
          </cell>
          <cell r="C4582" t="str">
            <v>30019117</v>
          </cell>
          <cell r="D4582" t="str">
            <v>rs2317440</v>
          </cell>
          <cell r="E4582" t="str">
            <v>chr3:56938399</v>
          </cell>
          <cell r="F4582" t="str">
            <v>A=0.157, G=0.843</v>
          </cell>
          <cell r="G4582">
            <v>0.83057597327633703</v>
          </cell>
          <cell r="H4582" t="str">
            <v>0.992272950718938</v>
          </cell>
          <cell r="I4582" t="str">
            <v>NR</v>
          </cell>
          <cell r="L4582">
            <v>7.9999999999999996E-20</v>
          </cell>
        </row>
        <row r="4583">
          <cell r="A4583" t="str">
            <v>rs4682101</v>
          </cell>
          <cell r="B4583" t="str">
            <v>Serum levels of protein CD200</v>
          </cell>
          <cell r="C4583" t="str">
            <v>35078996</v>
          </cell>
          <cell r="D4583" t="str">
            <v>rs1879514</v>
          </cell>
          <cell r="E4583" t="str">
            <v>chr3:112027835</v>
          </cell>
          <cell r="F4583" t="str">
            <v>G=0.239, T=0.761</v>
          </cell>
          <cell r="G4583">
            <v>0.99453498478922198</v>
          </cell>
          <cell r="H4583" t="str">
            <v>1</v>
          </cell>
          <cell r="I4583" t="str">
            <v>0.2431</v>
          </cell>
          <cell r="J4583" t="str">
            <v>0.210717</v>
          </cell>
          <cell r="K4583" t="str">
            <v>0.17-0.25</v>
          </cell>
          <cell r="L4583">
            <v>3E-23</v>
          </cell>
        </row>
        <row r="4584">
          <cell r="A4584" t="str">
            <v>rs4682101</v>
          </cell>
          <cell r="B4584" t="str">
            <v>Blood protein levels</v>
          </cell>
          <cell r="C4584" t="str">
            <v>30072576</v>
          </cell>
          <cell r="D4584" t="str">
            <v>rs6808365</v>
          </cell>
          <cell r="E4584" t="str">
            <v>chr3:112029701</v>
          </cell>
          <cell r="F4584" t="str">
            <v>C=0.239, T=0.761</v>
          </cell>
          <cell r="G4584">
            <v>0.99453498478922198</v>
          </cell>
          <cell r="H4584" t="str">
            <v>1</v>
          </cell>
          <cell r="I4584" t="str">
            <v>0.74484375</v>
          </cell>
          <cell r="J4584" t="str">
            <v>0.23450719</v>
          </cell>
          <cell r="K4584" t="str">
            <v>0.18-0.29</v>
          </cell>
          <cell r="L4584">
            <v>1.0000000000000001E-17</v>
          </cell>
        </row>
        <row r="4585">
          <cell r="A4585" t="str">
            <v>rs4696252</v>
          </cell>
          <cell r="B4585" t="str">
            <v>Alzheimer’s disease polygenic risk score (upper quantile vs lower quantile)</v>
          </cell>
          <cell r="C4585" t="str">
            <v>35589863</v>
          </cell>
          <cell r="D4585" t="str">
            <v>rs2897617</v>
          </cell>
          <cell r="E4585" t="str">
            <v>chr4:152273295</v>
          </cell>
          <cell r="F4585" t="str">
            <v>C=0.582, T=0.418</v>
          </cell>
          <cell r="G4585">
            <v>0.99186922874866101</v>
          </cell>
          <cell r="H4585" t="str">
            <v>1</v>
          </cell>
          <cell r="I4585" t="str">
            <v>NR</v>
          </cell>
          <cell r="L4585">
            <v>2.0000000000000001E-9</v>
          </cell>
        </row>
        <row r="4586">
          <cell r="A4586" t="str">
            <v>rs4703880</v>
          </cell>
          <cell r="B4586" t="str">
            <v>Self-reported math ability</v>
          </cell>
          <cell r="C4586" t="str">
            <v>30038396</v>
          </cell>
          <cell r="D4586" t="str">
            <v>rs7709194</v>
          </cell>
          <cell r="E4586" t="str">
            <v>chr5:81562900</v>
          </cell>
          <cell r="F4586" t="str">
            <v>A=0.488, T=0.512</v>
          </cell>
          <cell r="G4586">
            <v>0.86266566309513304</v>
          </cell>
          <cell r="H4586" t="str">
            <v>1</v>
          </cell>
          <cell r="I4586" t="str">
            <v>0.5264</v>
          </cell>
          <cell r="J4586" t="str">
            <v>0.0124</v>
          </cell>
          <cell r="K4586" t="str">
            <v>0.0085-0.0163</v>
          </cell>
          <cell r="L4586">
            <v>2.0000000000000001E-10</v>
          </cell>
        </row>
        <row r="4587">
          <cell r="A4587" t="str">
            <v>rs470403</v>
          </cell>
          <cell r="B4587" t="str">
            <v>Smoking initiation</v>
          </cell>
          <cell r="C4587" t="str">
            <v>36477530</v>
          </cell>
          <cell r="D4587" t="str">
            <v>rs470802</v>
          </cell>
          <cell r="E4587" t="str">
            <v>chr18:74660728</v>
          </cell>
          <cell r="F4587" t="str">
            <v>A=0.41, G=0.59</v>
          </cell>
          <cell r="G4587">
            <v>0.82096390651742601</v>
          </cell>
          <cell r="H4587" t="str">
            <v>1</v>
          </cell>
          <cell r="I4587" t="str">
            <v>0.623</v>
          </cell>
          <cell r="J4587" t="str">
            <v>0.00714</v>
          </cell>
          <cell r="K4587" t="str">
            <v>0.0054-0.0089</v>
          </cell>
          <cell r="L4587">
            <v>1.0000000000000001E-15</v>
          </cell>
        </row>
        <row r="4588">
          <cell r="A4588" t="str">
            <v>rs4711072</v>
          </cell>
          <cell r="B4588" t="str">
            <v>Platelet-to-lymphocyte ratio</v>
          </cell>
          <cell r="C4588" t="str">
            <v>34469753</v>
          </cell>
          <cell r="D4588" t="str">
            <v>rs34388462</v>
          </cell>
          <cell r="E4588" t="str">
            <v>chr6:25046543</v>
          </cell>
          <cell r="F4588" t="str">
            <v>C=0.212, T=0.788</v>
          </cell>
          <cell r="G4588">
            <v>0.92702741912084696</v>
          </cell>
          <cell r="H4588" t="str">
            <v>1</v>
          </cell>
          <cell r="I4588" t="str">
            <v>0.76</v>
          </cell>
          <cell r="L4588">
            <v>1.0000000000000001E-9</v>
          </cell>
        </row>
        <row r="4589">
          <cell r="A4589" t="str">
            <v>rs4712390</v>
          </cell>
          <cell r="B4589" t="str">
            <v>Asthma</v>
          </cell>
          <cell r="C4589" t="str">
            <v>32296059</v>
          </cell>
          <cell r="D4589" t="str">
            <v>rs13203384</v>
          </cell>
          <cell r="E4589" t="str">
            <v>chr6:19341301</v>
          </cell>
          <cell r="F4589" t="str">
            <v>A=0.19, G=0.81</v>
          </cell>
          <cell r="G4589">
            <v>0.827071047415047</v>
          </cell>
          <cell r="H4589" t="str">
            <v>0.947461189957045</v>
          </cell>
          <cell r="I4589" t="str">
            <v>0.21</v>
          </cell>
          <cell r="L4589">
            <v>4.0000000000000001E-8</v>
          </cell>
        </row>
        <row r="4590">
          <cell r="A4590" t="str">
            <v>rs4715260</v>
          </cell>
          <cell r="B4590" t="str">
            <v>Body mass index</v>
          </cell>
          <cell r="C4590" t="str">
            <v>36581621</v>
          </cell>
          <cell r="D4590" t="str">
            <v>rs2064871</v>
          </cell>
          <cell r="E4590" t="str">
            <v>chr6:51735613</v>
          </cell>
          <cell r="F4590" t="str">
            <v>C=0.319, T=0.681</v>
          </cell>
          <cell r="G4590">
            <v>0.91938305204478099</v>
          </cell>
          <cell r="H4590" t="str">
            <v>0.990432487695856</v>
          </cell>
          <cell r="I4590" t="str">
            <v>NR</v>
          </cell>
          <cell r="J4590" t="str">
            <v>0.0146</v>
          </cell>
          <cell r="K4590" t="str">
            <v>0.011-0.018</v>
          </cell>
          <cell r="L4590">
            <v>2.9999999999999999E-19</v>
          </cell>
        </row>
        <row r="4591">
          <cell r="A4591" t="str">
            <v>rs4715260</v>
          </cell>
          <cell r="B4591" t="str">
            <v>Body mass index</v>
          </cell>
          <cell r="C4591" t="str">
            <v>30595370</v>
          </cell>
          <cell r="D4591" t="str">
            <v>rs1321512</v>
          </cell>
          <cell r="E4591" t="str">
            <v>chr6:51737177</v>
          </cell>
          <cell r="F4591" t="str">
            <v>A=0.31, G=0.69</v>
          </cell>
          <cell r="G4591">
            <v>0.97693591577711703</v>
          </cell>
          <cell r="H4591" t="str">
            <v>1</v>
          </cell>
          <cell r="I4591" t="str">
            <v>NR</v>
          </cell>
          <cell r="L4591">
            <v>9.9999999999999998E-13</v>
          </cell>
        </row>
        <row r="4592">
          <cell r="A4592" t="str">
            <v>rs4715260</v>
          </cell>
          <cell r="B4592" t="str">
            <v>Body mass index (MTAG)</v>
          </cell>
          <cell r="C4592" t="str">
            <v>36376304</v>
          </cell>
          <cell r="D4592" t="str">
            <v>rs9395747</v>
          </cell>
          <cell r="E4592" t="str">
            <v>chr6:51799902</v>
          </cell>
          <cell r="F4592" t="str">
            <v>G=0.287, T=0.713</v>
          </cell>
          <cell r="G4592">
            <v>0.86371168790645303</v>
          </cell>
          <cell r="H4592" t="str">
            <v>0.970120438985996</v>
          </cell>
          <cell r="I4592" t="str">
            <v>NR</v>
          </cell>
          <cell r="J4592" t="str">
            <v>0.01445</v>
          </cell>
          <cell r="K4592" t="str">
            <v>0.011-0.018</v>
          </cell>
          <cell r="L4592">
            <v>1E-14</v>
          </cell>
        </row>
        <row r="4593">
          <cell r="A4593" t="str">
            <v>rs4715260</v>
          </cell>
          <cell r="B4593" t="str">
            <v>Adult body size</v>
          </cell>
          <cell r="C4593" t="str">
            <v>32376654</v>
          </cell>
          <cell r="D4593" t="str">
            <v>rs1547026</v>
          </cell>
          <cell r="E4593" t="str">
            <v>chr6:51825622</v>
          </cell>
          <cell r="F4593" t="str">
            <v>C=0.29, T=0.71</v>
          </cell>
          <cell r="G4593">
            <v>0.85038013667289103</v>
          </cell>
          <cell r="H4593" t="str">
            <v>0.955641131165853</v>
          </cell>
          <cell r="I4593" t="str">
            <v>0.708687</v>
          </cell>
          <cell r="J4593" t="str">
            <v>0.0104407</v>
          </cell>
          <cell r="K4593" t="str">
            <v>0.0075-0.0134</v>
          </cell>
          <cell r="L4593">
            <v>7.0000000000000001E-12</v>
          </cell>
        </row>
        <row r="4594">
          <cell r="A4594" t="str">
            <v>rs4731536</v>
          </cell>
          <cell r="B4594" t="str">
            <v>Telomere length</v>
          </cell>
          <cell r="C4594" t="str">
            <v>35530816</v>
          </cell>
          <cell r="D4594" t="str">
            <v>rs7783384</v>
          </cell>
          <cell r="E4594" t="str">
            <v>chr7:128681297</v>
          </cell>
          <cell r="F4594" t="str">
            <v>C=0.636, T=0.364</v>
          </cell>
          <cell r="G4594">
            <v>0.96209101996908097</v>
          </cell>
          <cell r="H4594" t="str">
            <v>0.995657766382652</v>
          </cell>
          <cell r="I4594" t="str">
            <v>NR</v>
          </cell>
          <cell r="L4594">
            <v>2E-12</v>
          </cell>
        </row>
        <row r="4595">
          <cell r="A4595" t="str">
            <v>rs4735671</v>
          </cell>
          <cell r="B4595" t="str">
            <v>Height</v>
          </cell>
          <cell r="C4595" t="str">
            <v>36224396</v>
          </cell>
          <cell r="D4595" t="str">
            <v>rs12718</v>
          </cell>
          <cell r="E4595" t="str">
            <v>chr8:77912230</v>
          </cell>
          <cell r="F4595" t="str">
            <v>G=0.793, T=0.207</v>
          </cell>
          <cell r="G4595">
            <v>1</v>
          </cell>
          <cell r="H4595" t="str">
            <v>1</v>
          </cell>
          <cell r="I4595" t="str">
            <v>0.214</v>
          </cell>
          <cell r="J4595" t="str">
            <v>0.0057</v>
          </cell>
          <cell r="K4595" t="str">
            <v>0.0041-0.0073</v>
          </cell>
          <cell r="L4595">
            <v>4.0000000000000001E-13</v>
          </cell>
        </row>
        <row r="4596">
          <cell r="A4596" t="str">
            <v>rs4736806</v>
          </cell>
          <cell r="B4596" t="str">
            <v>Height</v>
          </cell>
          <cell r="C4596" t="str">
            <v>36224396</v>
          </cell>
          <cell r="D4596" t="str">
            <v>rs4736806</v>
          </cell>
          <cell r="E4596" t="str">
            <v>chr8:41234450</v>
          </cell>
          <cell r="F4596" t="str">
            <v>C=0.102, T=0.898</v>
          </cell>
          <cell r="G4596">
            <v>1</v>
          </cell>
          <cell r="H4596" t="str">
            <v>1</v>
          </cell>
          <cell r="I4596" t="str">
            <v>0.1188</v>
          </cell>
          <cell r="J4596" t="str">
            <v>0.0099</v>
          </cell>
          <cell r="K4596" t="str">
            <v>0.0079-0.0119</v>
          </cell>
          <cell r="L4596">
            <v>6.9999999999999993E-24</v>
          </cell>
        </row>
        <row r="4597">
          <cell r="A4597" t="str">
            <v>rs4741590</v>
          </cell>
          <cell r="B4597" t="str">
            <v>Highest math class taken (MTAG)</v>
          </cell>
          <cell r="C4597" t="str">
            <v>30038396</v>
          </cell>
          <cell r="D4597" t="str">
            <v>rs6475130</v>
          </cell>
          <cell r="E4597" t="str">
            <v>chr9:1740698</v>
          </cell>
          <cell r="F4597" t="str">
            <v>G=0.479, T=0.521</v>
          </cell>
          <cell r="G4597">
            <v>0.96447439255712697</v>
          </cell>
          <cell r="H4597" t="str">
            <v>0.984034533652854</v>
          </cell>
          <cell r="I4597" t="str">
            <v>0.5579</v>
          </cell>
          <cell r="J4597" t="str">
            <v>0.0137</v>
          </cell>
          <cell r="K4597" t="str">
            <v>0.01-0.017</v>
          </cell>
          <cell r="L4597">
            <v>9.9999999999999998E-17</v>
          </cell>
        </row>
        <row r="4598">
          <cell r="A4598" t="str">
            <v>rs4746172</v>
          </cell>
          <cell r="B4598" t="str">
            <v>Educational attainment</v>
          </cell>
          <cell r="C4598" t="str">
            <v>35361970</v>
          </cell>
          <cell r="D4598" t="str">
            <v>rs17743339</v>
          </cell>
          <cell r="E4598" t="str">
            <v>chr10:75860098</v>
          </cell>
          <cell r="F4598" t="str">
            <v>A=0.242, G=0.758</v>
          </cell>
          <cell r="G4598">
            <v>0.96770990392283196</v>
          </cell>
          <cell r="H4598" t="str">
            <v>0.983722473019109</v>
          </cell>
          <cell r="I4598" t="str">
            <v>0.2476</v>
          </cell>
          <cell r="J4598" t="str">
            <v>0.00892176</v>
          </cell>
          <cell r="K4598" t="str">
            <v>0.0065-0.0113</v>
          </cell>
          <cell r="L4598">
            <v>2.0000000000000001E-13</v>
          </cell>
        </row>
        <row r="4599">
          <cell r="A4599" t="str">
            <v>rs4746172</v>
          </cell>
          <cell r="B4599" t="str">
            <v>High-sensitivity cardiac troponin I concentration</v>
          </cell>
          <cell r="C4599" t="str">
            <v>33961016</v>
          </cell>
          <cell r="D4599" t="str">
            <v>rs2270552</v>
          </cell>
          <cell r="E4599" t="str">
            <v>chr10:75863750</v>
          </cell>
          <cell r="F4599" t="str">
            <v>C=0.271, T=0.729</v>
          </cell>
          <cell r="G4599">
            <v>0.85511212247778401</v>
          </cell>
          <cell r="H4599" t="str">
            <v>1</v>
          </cell>
          <cell r="I4599" t="str">
            <v>0.6766</v>
          </cell>
          <cell r="J4599" t="str">
            <v>0.06</v>
          </cell>
          <cell r="K4599" t="str">
            <v>0.04-0.08</v>
          </cell>
          <cell r="L4599">
            <v>2.9999999999999999E-19</v>
          </cell>
        </row>
        <row r="4600">
          <cell r="A4600" t="str">
            <v>rs4746172</v>
          </cell>
          <cell r="B4600" t="str">
            <v>Estimated glomerular filtration rate (creatinine)</v>
          </cell>
          <cell r="C4600" t="str">
            <v>34272381</v>
          </cell>
          <cell r="D4600" t="str">
            <v>rs1874150</v>
          </cell>
          <cell r="E4600" t="str">
            <v>chr10:75867633</v>
          </cell>
          <cell r="F4600" t="str">
            <v>C=0.75, T=0.25</v>
          </cell>
          <cell r="G4600">
            <v>0.95291143980528004</v>
          </cell>
          <cell r="H4600" t="str">
            <v>1</v>
          </cell>
          <cell r="I4600" t="str">
            <v>0.2701</v>
          </cell>
          <cell r="J4600" t="str">
            <v>0.00213922</v>
          </cell>
          <cell r="K4600" t="str">
            <v>0.0016-0.0027</v>
          </cell>
          <cell r="L4600">
            <v>9.9999999999999998E-13</v>
          </cell>
        </row>
        <row r="4601">
          <cell r="A4601" t="str">
            <v>rs4746172</v>
          </cell>
          <cell r="B4601" t="str">
            <v>Interleukin-20 receptor subunit beta levels</v>
          </cell>
          <cell r="C4601" t="str">
            <v>34648354</v>
          </cell>
          <cell r="D4601" t="str">
            <v>rs6480718</v>
          </cell>
          <cell r="E4601" t="str">
            <v>chr10:75880754</v>
          </cell>
          <cell r="F4601" t="str">
            <v>C=0.25, G=0.75</v>
          </cell>
          <cell r="G4601">
            <v>0.94247604251526595</v>
          </cell>
          <cell r="H4601" t="str">
            <v>0.994509392976826</v>
          </cell>
          <cell r="I4601" t="str">
            <v>0.27</v>
          </cell>
          <cell r="J4601" t="str">
            <v>0.144</v>
          </cell>
          <cell r="K4601" t="str">
            <v>0.11-0.17</v>
          </cell>
          <cell r="L4601">
            <v>9.9999999999999995E-21</v>
          </cell>
        </row>
        <row r="4602">
          <cell r="A4602" t="str">
            <v>rs4746172</v>
          </cell>
          <cell r="B4602" t="str">
            <v>Refractive error</v>
          </cell>
          <cell r="C4602" t="str">
            <v>32231278</v>
          </cell>
          <cell r="D4602" t="str">
            <v>rs7073435</v>
          </cell>
          <cell r="E4602" t="str">
            <v>chr10:75886512</v>
          </cell>
          <cell r="F4602" t="str">
            <v>C=0.755, T=0.245</v>
          </cell>
          <cell r="G4602">
            <v>0.97323082794534999</v>
          </cell>
          <cell r="H4602" t="str">
            <v>0.994552739874377</v>
          </cell>
          <cell r="I4602" t="str">
            <v>NR</v>
          </cell>
          <cell r="L4602">
            <v>2.0000000000000001E-9</v>
          </cell>
        </row>
        <row r="4603">
          <cell r="A4603" t="str">
            <v>rs4746172</v>
          </cell>
          <cell r="B4603" t="str">
            <v>Cortical thickness</v>
          </cell>
          <cell r="C4603" t="str">
            <v>34560273</v>
          </cell>
          <cell r="D4603" t="str">
            <v>rs11000878</v>
          </cell>
          <cell r="E4603" t="str">
            <v>chr10:75887681</v>
          </cell>
          <cell r="F4603" t="str">
            <v>A=0.757, T=0.243</v>
          </cell>
          <cell r="G4603">
            <v>0.97309940400558803</v>
          </cell>
          <cell r="H4603" t="str">
            <v>0.989134074290096</v>
          </cell>
          <cell r="I4603" t="str">
            <v>0.2627</v>
          </cell>
          <cell r="L4603">
            <v>8.9999999999999999E-10</v>
          </cell>
        </row>
        <row r="4604">
          <cell r="A4604" t="str">
            <v>rs4746172</v>
          </cell>
          <cell r="B4604" t="str">
            <v>Vertex-wise cortical thickness</v>
          </cell>
          <cell r="C4604" t="str">
            <v>34910505</v>
          </cell>
          <cell r="D4604" t="str">
            <v>rs11000878</v>
          </cell>
          <cell r="E4604" t="str">
            <v>chr10:75887681</v>
          </cell>
          <cell r="F4604" t="str">
            <v>A=0.757, T=0.243</v>
          </cell>
          <cell r="G4604">
            <v>0.97309940400558803</v>
          </cell>
          <cell r="H4604" t="str">
            <v>0.989134074290096</v>
          </cell>
          <cell r="I4604" t="str">
            <v>0.24</v>
          </cell>
          <cell r="J4604" t="str">
            <v>7.01</v>
          </cell>
          <cell r="L4604">
            <v>2E-12</v>
          </cell>
        </row>
        <row r="4605">
          <cell r="A4605" t="str">
            <v>rs4746172</v>
          </cell>
          <cell r="B4605" t="str">
            <v>Cardiac troponin-I levels</v>
          </cell>
          <cell r="C4605" t="str">
            <v>31014085</v>
          </cell>
          <cell r="D4605" t="str">
            <v>rs7896966</v>
          </cell>
          <cell r="E4605" t="str">
            <v>chr10:75900462</v>
          </cell>
          <cell r="F4605" t="str">
            <v>A=0.756, C=0.244</v>
          </cell>
          <cell r="G4605">
            <v>0.978503077233847</v>
          </cell>
          <cell r="H4605" t="str">
            <v>0.994559897903452</v>
          </cell>
          <cell r="I4605" t="str">
            <v>NR</v>
          </cell>
          <cell r="J4605" t="str">
            <v>0.072</v>
          </cell>
          <cell r="L4605">
            <v>3E-9</v>
          </cell>
        </row>
        <row r="4606">
          <cell r="A4606" t="str">
            <v>rs4746172</v>
          </cell>
          <cell r="B4606" t="str">
            <v>Coronary artery calcification</v>
          </cell>
          <cell r="C4606" t="str">
            <v>37770635</v>
          </cell>
          <cell r="D4606" t="str">
            <v>rs10762577</v>
          </cell>
          <cell r="E4606" t="str">
            <v>chr10:75917431</v>
          </cell>
          <cell r="F4606" t="str">
            <v>A=0.242, G=0.758</v>
          </cell>
          <cell r="G4606">
            <v>0.96770990392283196</v>
          </cell>
          <cell r="H4606" t="str">
            <v>0.983722473019109</v>
          </cell>
          <cell r="I4606" t="str">
            <v>0.258</v>
          </cell>
          <cell r="J4606" t="str">
            <v>0.107</v>
          </cell>
          <cell r="K4606" t="str">
            <v>0.07-0.144</v>
          </cell>
          <cell r="L4606">
            <v>4.0000000000000001E-8</v>
          </cell>
        </row>
        <row r="4607">
          <cell r="A4607" t="str">
            <v>rs4746172</v>
          </cell>
          <cell r="B4607" t="str">
            <v>ECG cardiac MRI latent space</v>
          </cell>
          <cell r="C4607" t="str">
            <v>37105979</v>
          </cell>
          <cell r="D4607" t="str">
            <v>rs4341484</v>
          </cell>
          <cell r="E4607" t="str">
            <v>chr10:76025035</v>
          </cell>
          <cell r="F4607" t="str">
            <v>A=0.241, G=0.759</v>
          </cell>
          <cell r="G4607">
            <v>0.93061919235296198</v>
          </cell>
          <cell r="H4607" t="str">
            <v>0.967310421021847</v>
          </cell>
          <cell r="I4607" t="str">
            <v>NR</v>
          </cell>
          <cell r="L4607">
            <v>1.9999999999999999E-11</v>
          </cell>
        </row>
        <row r="4608">
          <cell r="A4608" t="str">
            <v>rs4746172</v>
          </cell>
          <cell r="B4608" t="str">
            <v>Blood urea nitrogen levels</v>
          </cell>
          <cell r="C4608" t="str">
            <v>34272381</v>
          </cell>
          <cell r="D4608" t="str">
            <v>rs4376843</v>
          </cell>
          <cell r="E4608" t="str">
            <v>chr10:76030088</v>
          </cell>
          <cell r="F4608" t="str">
            <v>C=0.243, G=0.757</v>
          </cell>
          <cell r="G4608">
            <v>0.94129428171691798</v>
          </cell>
          <cell r="H4608" t="str">
            <v>0.972835185725241</v>
          </cell>
          <cell r="I4608" t="str">
            <v>0.3073</v>
          </cell>
          <cell r="J4608" t="str">
            <v>0.0037</v>
          </cell>
          <cell r="K4608" t="str">
            <v>0.0025-0.0049</v>
          </cell>
          <cell r="L4608">
            <v>3.9999999999999998E-11</v>
          </cell>
        </row>
        <row r="4609">
          <cell r="A4609" t="str">
            <v>rs4746172</v>
          </cell>
          <cell r="B4609" t="str">
            <v>Estimated glomerular filtration rate (creatinine)</v>
          </cell>
          <cell r="C4609" t="str">
            <v>34272381</v>
          </cell>
          <cell r="D4609" t="str">
            <v>rs4376843</v>
          </cell>
          <cell r="E4609" t="str">
            <v>chr10:76030088</v>
          </cell>
          <cell r="F4609" t="str">
            <v>C=0.243, G=0.757</v>
          </cell>
          <cell r="G4609">
            <v>0.94129428171691798</v>
          </cell>
          <cell r="H4609" t="str">
            <v>0.972835185725241</v>
          </cell>
          <cell r="I4609" t="str">
            <v>0.304922870317416</v>
          </cell>
          <cell r="J4609" t="str">
            <v>0.00196</v>
          </cell>
          <cell r="K4609" t="str">
            <v>0.0014-0.0025</v>
          </cell>
          <cell r="L4609">
            <v>2.9999999999999998E-13</v>
          </cell>
        </row>
        <row r="4610">
          <cell r="A4610" t="str">
            <v>rs4746172</v>
          </cell>
          <cell r="B4610" t="str">
            <v>Hearing loss</v>
          </cell>
          <cell r="C4610" t="str">
            <v>35661827</v>
          </cell>
          <cell r="D4610" t="str">
            <v>rs11001011</v>
          </cell>
          <cell r="E4610" t="str">
            <v>chr10:76115937</v>
          </cell>
          <cell r="F4610" t="str">
            <v>C=0.249, T=0.751</v>
          </cell>
          <cell r="G4610">
            <v>0.91106539162482503</v>
          </cell>
          <cell r="H4610" t="str">
            <v>0.972619591961156</v>
          </cell>
          <cell r="I4610" t="str">
            <v>NR</v>
          </cell>
          <cell r="J4610" t="str">
            <v>1.037</v>
          </cell>
          <cell r="K4610" t="str">
            <v>1.025-1.049</v>
          </cell>
          <cell r="L4610">
            <v>8.9999999999999999E-10</v>
          </cell>
        </row>
        <row r="4611">
          <cell r="A4611" t="str">
            <v>rs4746172</v>
          </cell>
          <cell r="B4611" t="str">
            <v>ECG latent space</v>
          </cell>
          <cell r="C4611" t="str">
            <v>37105979</v>
          </cell>
          <cell r="D4611" t="str">
            <v>rs10824183</v>
          </cell>
          <cell r="E4611" t="str">
            <v>chr10:76214275</v>
          </cell>
          <cell r="F4611" t="str">
            <v>G=0.244, T=0.756</v>
          </cell>
          <cell r="G4611">
            <v>0.93615330766163696</v>
          </cell>
          <cell r="H4611" t="str">
            <v>0.972799489517259</v>
          </cell>
          <cell r="I4611" t="str">
            <v>NR</v>
          </cell>
          <cell r="L4611">
            <v>3E-11</v>
          </cell>
        </row>
        <row r="4612">
          <cell r="A4612" t="str">
            <v>rs4746172</v>
          </cell>
          <cell r="B4612" t="str">
            <v>Coronary artery calcification</v>
          </cell>
          <cell r="C4612" t="str">
            <v>37770635</v>
          </cell>
          <cell r="D4612" t="str">
            <v>rs9664463</v>
          </cell>
          <cell r="E4612" t="str">
            <v>chr10:76232506</v>
          </cell>
          <cell r="F4612" t="str">
            <v>G=0.753, T=0.247</v>
          </cell>
          <cell r="G4612">
            <v>0.86999239136721196</v>
          </cell>
          <cell r="H4612" t="str">
            <v>0.945383671563677</v>
          </cell>
          <cell r="I4612" t="str">
            <v>0.2492</v>
          </cell>
          <cell r="J4612" t="str">
            <v>0.1779</v>
          </cell>
          <cell r="K4612" t="str">
            <v>0.12-0.24</v>
          </cell>
          <cell r="L4612">
            <v>6E-9</v>
          </cell>
        </row>
        <row r="4613">
          <cell r="A4613" t="str">
            <v>rs4755321</v>
          </cell>
          <cell r="B4613" t="str">
            <v>Systolic blood pressure</v>
          </cell>
          <cell r="C4613" t="str">
            <v>35762941</v>
          </cell>
          <cell r="D4613" t="str">
            <v>rs61882562</v>
          </cell>
          <cell r="E4613" t="str">
            <v>chr11:45377461</v>
          </cell>
          <cell r="F4613" t="str">
            <v>C=0.85, G=0.15</v>
          </cell>
          <cell r="G4613">
            <v>1</v>
          </cell>
          <cell r="H4613" t="str">
            <v>1</v>
          </cell>
          <cell r="I4613" t="str">
            <v>NR</v>
          </cell>
          <cell r="J4613" t="str">
            <v>0.2957</v>
          </cell>
          <cell r="K4613" t="str">
            <v>0.2-0.39</v>
          </cell>
          <cell r="L4613">
            <v>4.0000000000000002E-9</v>
          </cell>
        </row>
        <row r="4614">
          <cell r="A4614" t="str">
            <v>rs4761839</v>
          </cell>
          <cell r="B4614" t="str">
            <v>Lung cancer</v>
          </cell>
          <cell r="C4614" t="str">
            <v>26732429</v>
          </cell>
          <cell r="D4614" t="str">
            <v>rs11610143</v>
          </cell>
          <cell r="E4614" t="str">
            <v>chr12:52349071</v>
          </cell>
          <cell r="F4614" t="str">
            <v>C=0.79, G=0.21</v>
          </cell>
          <cell r="G4614">
            <v>0.98207604318854003</v>
          </cell>
          <cell r="H4614" t="str">
            <v>1</v>
          </cell>
          <cell r="I4614" t="str">
            <v>0.685</v>
          </cell>
          <cell r="J4614" t="str">
            <v>1.1235955</v>
          </cell>
          <cell r="K4614" t="str">
            <v>1.09-1.18</v>
          </cell>
          <cell r="L4614">
            <v>5.0000000000000001E-9</v>
          </cell>
        </row>
        <row r="4615">
          <cell r="A4615" t="str">
            <v>rs4761839</v>
          </cell>
          <cell r="B4615" t="str">
            <v>Adenocarcinoma</v>
          </cell>
          <cell r="C4615" t="str">
            <v>26732429</v>
          </cell>
          <cell r="D4615" t="str">
            <v>rs11610143</v>
          </cell>
          <cell r="E4615" t="str">
            <v>chr12:52349071</v>
          </cell>
          <cell r="F4615" t="str">
            <v>C=0.79, G=0.21</v>
          </cell>
          <cell r="G4615">
            <v>0.98207604318854003</v>
          </cell>
          <cell r="H4615" t="str">
            <v>1</v>
          </cell>
          <cell r="I4615" t="str">
            <v>0.685</v>
          </cell>
          <cell r="J4615" t="str">
            <v>1.1363636</v>
          </cell>
          <cell r="K4615" t="str">
            <v>1.09-1.19</v>
          </cell>
          <cell r="L4615">
            <v>2.0000000000000001E-9</v>
          </cell>
        </row>
        <row r="4616">
          <cell r="A4616" t="str">
            <v>rs4761839</v>
          </cell>
          <cell r="B4616" t="str">
            <v>Neuroticism</v>
          </cell>
          <cell r="C4616" t="str">
            <v>30643256</v>
          </cell>
          <cell r="D4616" t="str">
            <v>rs11610143</v>
          </cell>
          <cell r="E4616" t="str">
            <v>chr12:52349071</v>
          </cell>
          <cell r="F4616" t="str">
            <v>C=0.79, G=0.21</v>
          </cell>
          <cell r="G4616">
            <v>0.98207604318854003</v>
          </cell>
          <cell r="H4616" t="str">
            <v>1</v>
          </cell>
          <cell r="I4616" t="str">
            <v>0.201545735884893</v>
          </cell>
          <cell r="J4616" t="str">
            <v>0.012195684</v>
          </cell>
          <cell r="K4616" t="str">
            <v>0.0086-0.0158</v>
          </cell>
          <cell r="L4616">
            <v>3.9999999999999998E-11</v>
          </cell>
        </row>
        <row r="4617">
          <cell r="A4617" t="str">
            <v>rs4761839</v>
          </cell>
          <cell r="B4617" t="str">
            <v>Depressive symptoms</v>
          </cell>
          <cell r="C4617" t="str">
            <v>30643256</v>
          </cell>
          <cell r="D4617" t="str">
            <v>rs11610143</v>
          </cell>
          <cell r="E4617" t="str">
            <v>chr12:52349071</v>
          </cell>
          <cell r="F4617" t="str">
            <v>C=0.79, G=0.21</v>
          </cell>
          <cell r="G4617">
            <v>0.98207604318854003</v>
          </cell>
          <cell r="H4617" t="str">
            <v>1</v>
          </cell>
          <cell r="I4617" t="str">
            <v>0.201545735884893</v>
          </cell>
          <cell r="J4617" t="str">
            <v>0.007790976</v>
          </cell>
          <cell r="K4617" t="str">
            <v>0.0055-0.0101</v>
          </cell>
          <cell r="L4617">
            <v>3.9999999999999998E-11</v>
          </cell>
        </row>
        <row r="4618">
          <cell r="A4618" t="str">
            <v>rs4761839</v>
          </cell>
          <cell r="B4618" t="str">
            <v>Well-being spectrum (multivariate analysis)</v>
          </cell>
          <cell r="C4618" t="str">
            <v>30643256</v>
          </cell>
          <cell r="D4618" t="str">
            <v>rs11610143</v>
          </cell>
          <cell r="E4618" t="str">
            <v>chr12:52349071</v>
          </cell>
          <cell r="F4618" t="str">
            <v>C=0.79, G=0.21</v>
          </cell>
          <cell r="G4618">
            <v>0.98207604318854003</v>
          </cell>
          <cell r="H4618" t="str">
            <v>1</v>
          </cell>
          <cell r="I4618" t="str">
            <v>0.201545735884893</v>
          </cell>
          <cell r="J4618" t="str">
            <v>0.007843594</v>
          </cell>
          <cell r="K4618" t="str">
            <v>0.0056-0.0101</v>
          </cell>
          <cell r="L4618">
            <v>7.0000000000000001E-12</v>
          </cell>
        </row>
        <row r="4619">
          <cell r="A4619" t="str">
            <v>rs4761839</v>
          </cell>
          <cell r="B4619" t="str">
            <v>Major depressive disorder (MTAG)</v>
          </cell>
          <cell r="C4619" t="str">
            <v>33479212</v>
          </cell>
          <cell r="D4619" t="str">
            <v>rs11612312</v>
          </cell>
          <cell r="E4619" t="str">
            <v>chr12:52349088</v>
          </cell>
          <cell r="F4619" t="str">
            <v>C=0.21, T=0.79</v>
          </cell>
          <cell r="G4619">
            <v>0.98207604318854003</v>
          </cell>
          <cell r="H4619" t="str">
            <v>1</v>
          </cell>
          <cell r="I4619" t="str">
            <v>0.7965</v>
          </cell>
          <cell r="J4619" t="str">
            <v>0.030322546</v>
          </cell>
          <cell r="K4619" t="str">
            <v>0.02-0.04</v>
          </cell>
          <cell r="L4619">
            <v>5.0000000000000001E-9</v>
          </cell>
        </row>
        <row r="4620">
          <cell r="A4620" t="str">
            <v>rs4761839</v>
          </cell>
          <cell r="B4620" t="str">
            <v>Depression</v>
          </cell>
          <cell r="C4620" t="str">
            <v>37464041</v>
          </cell>
          <cell r="D4620" t="str">
            <v>rs11612312</v>
          </cell>
          <cell r="E4620" t="str">
            <v>chr12:52349088</v>
          </cell>
          <cell r="F4620" t="str">
            <v>C=0.21, T=0.79</v>
          </cell>
          <cell r="G4620">
            <v>0.98207604318854003</v>
          </cell>
          <cell r="H4620" t="str">
            <v>1</v>
          </cell>
          <cell r="I4620" t="str">
            <v>0.7979</v>
          </cell>
          <cell r="J4620" t="str">
            <v>0.0212951</v>
          </cell>
          <cell r="K4620" t="str">
            <v>0.014-0.028</v>
          </cell>
          <cell r="L4620">
            <v>1.0000000000000001E-9</v>
          </cell>
        </row>
        <row r="4621">
          <cell r="A4621" t="str">
            <v>rs4761839</v>
          </cell>
          <cell r="B4621" t="str">
            <v>Depression</v>
          </cell>
          <cell r="C4621" t="str">
            <v>34924174</v>
          </cell>
          <cell r="D4621" t="str">
            <v>rs2359997</v>
          </cell>
          <cell r="E4621" t="str">
            <v>chr12:52391833</v>
          </cell>
          <cell r="F4621" t="str">
            <v>C=0.776, T=0.224</v>
          </cell>
          <cell r="G4621">
            <v>0.81732505750296702</v>
          </cell>
          <cell r="H4621" t="str">
            <v>0.950457992711514</v>
          </cell>
          <cell r="I4621" t="str">
            <v>NR</v>
          </cell>
          <cell r="J4621" t="str">
            <v>0.0077</v>
          </cell>
          <cell r="L4621">
            <v>2.9999999999999997E-8</v>
          </cell>
        </row>
        <row r="4622">
          <cell r="A4622" t="str">
            <v>rs476438</v>
          </cell>
          <cell r="B4622" t="str">
            <v>Refractive error</v>
          </cell>
          <cell r="C4622" t="str">
            <v>32231278</v>
          </cell>
          <cell r="D4622" t="str">
            <v>rs9484245</v>
          </cell>
          <cell r="E4622" t="str">
            <v>chr6:100193003</v>
          </cell>
          <cell r="F4622" t="str">
            <v>A=0.795, C=0.205</v>
          </cell>
          <cell r="G4622">
            <v>0.87481821606714105</v>
          </cell>
          <cell r="H4622" t="str">
            <v>0.975147607401369</v>
          </cell>
          <cell r="I4622" t="str">
            <v>NR</v>
          </cell>
          <cell r="L4622">
            <v>2.0000000000000002E-15</v>
          </cell>
        </row>
        <row r="4623">
          <cell r="A4623" t="str">
            <v>rs4764996</v>
          </cell>
          <cell r="B4623" t="str">
            <v>Univariate microbial feature (asv: asv013) at the dorsal forearm (dry skin)</v>
          </cell>
          <cell r="C4623" t="str">
            <v>36261456</v>
          </cell>
          <cell r="D4623" t="str">
            <v>rs4764996</v>
          </cell>
          <cell r="E4623" t="str">
            <v>chr12:101194600</v>
          </cell>
          <cell r="F4623" t="str">
            <v>A=0.101, G=0.899</v>
          </cell>
          <cell r="G4623">
            <v>1</v>
          </cell>
          <cell r="H4623" t="str">
            <v>1</v>
          </cell>
          <cell r="I4623" t="str">
            <v>0.93</v>
          </cell>
          <cell r="J4623" t="str">
            <v>1.2</v>
          </cell>
          <cell r="K4623" t="str">
            <v>0.8-1.6</v>
          </cell>
          <cell r="L4623">
            <v>2E-8</v>
          </cell>
        </row>
        <row r="4624">
          <cell r="A4624" t="str">
            <v>rs4767277</v>
          </cell>
          <cell r="B4624" t="str">
            <v>Coronary artery disease</v>
          </cell>
          <cell r="C4624" t="str">
            <v>35915156</v>
          </cell>
          <cell r="D4624" t="str">
            <v>rs4767278</v>
          </cell>
          <cell r="E4624" t="str">
            <v>chr12:115345978</v>
          </cell>
          <cell r="F4624" t="str">
            <v>C=0.683, G=0.317</v>
          </cell>
          <cell r="G4624">
            <v>0.99542394468704498</v>
          </cell>
          <cell r="H4624" t="str">
            <v>1</v>
          </cell>
          <cell r="I4624" t="str">
            <v>0.6598</v>
          </cell>
          <cell r="J4624" t="str">
            <v>0.0221</v>
          </cell>
          <cell r="K4624" t="str">
            <v>0.014-0.03</v>
          </cell>
          <cell r="L4624">
            <v>4.0000000000000001E-8</v>
          </cell>
        </row>
        <row r="4625">
          <cell r="A4625" t="str">
            <v>rs4767277</v>
          </cell>
          <cell r="B4625" t="str">
            <v>Height</v>
          </cell>
          <cell r="C4625" t="str">
            <v>36224396</v>
          </cell>
          <cell r="D4625" t="str">
            <v>rs2384549</v>
          </cell>
          <cell r="E4625" t="str">
            <v>chr12:115349868</v>
          </cell>
          <cell r="F4625" t="str">
            <v>A=0.699, C=0.301</v>
          </cell>
          <cell r="G4625">
            <v>0.91505542710544296</v>
          </cell>
          <cell r="H4625" t="str">
            <v>0.995160157415158</v>
          </cell>
          <cell r="I4625" t="str">
            <v>0.3255</v>
          </cell>
          <cell r="J4625" t="str">
            <v>0.0061</v>
          </cell>
          <cell r="K4625" t="str">
            <v>0.0047-0.0075</v>
          </cell>
          <cell r="L4625">
            <v>1.9999999999999999E-20</v>
          </cell>
        </row>
        <row r="4626">
          <cell r="A4626" t="str">
            <v>rs4767502</v>
          </cell>
          <cell r="B4626" t="str">
            <v>Body mass index</v>
          </cell>
          <cell r="C4626" t="str">
            <v>30239722</v>
          </cell>
          <cell r="D4626" t="str">
            <v>rs6490117</v>
          </cell>
          <cell r="E4626" t="str">
            <v>chr12:117599349</v>
          </cell>
          <cell r="F4626" t="str">
            <v>C=0.534, G=0.466</v>
          </cell>
          <cell r="G4626">
            <v>0.84602433611387495</v>
          </cell>
          <cell r="H4626" t="str">
            <v>1</v>
          </cell>
          <cell r="I4626" t="str">
            <v>0.5342</v>
          </cell>
          <cell r="J4626" t="str">
            <v>0.0106</v>
          </cell>
          <cell r="K4626" t="str">
            <v>0.0073-0.0139</v>
          </cell>
          <cell r="L4626">
            <v>6.9999999999999996E-10</v>
          </cell>
        </row>
        <row r="4627">
          <cell r="A4627" t="str">
            <v>rs4767502</v>
          </cell>
          <cell r="B4627" t="str">
            <v>Hemoglobin concentration</v>
          </cell>
          <cell r="C4627" t="str">
            <v>32888493</v>
          </cell>
          <cell r="D4627" t="str">
            <v>rs6490117</v>
          </cell>
          <cell r="E4627" t="str">
            <v>chr12:117599349</v>
          </cell>
          <cell r="F4627" t="str">
            <v>C=0.534, G=0.466</v>
          </cell>
          <cell r="G4627">
            <v>0.84602433611387495</v>
          </cell>
          <cell r="H4627" t="str">
            <v>1</v>
          </cell>
          <cell r="I4627" t="str">
            <v>0.45326</v>
          </cell>
          <cell r="J4627" t="str">
            <v>0.015318</v>
          </cell>
          <cell r="K4627" t="str">
            <v>0.012-0.019</v>
          </cell>
          <cell r="L4627">
            <v>2E-16</v>
          </cell>
        </row>
        <row r="4628">
          <cell r="A4628" t="str">
            <v>rs4767502</v>
          </cell>
          <cell r="B4628" t="str">
            <v>Hemoglobin levels</v>
          </cell>
          <cell r="C4628" t="str">
            <v>32327693</v>
          </cell>
          <cell r="D4628" t="str">
            <v>rs7313745</v>
          </cell>
          <cell r="E4628" t="str">
            <v>chr12:117602505</v>
          </cell>
          <cell r="F4628" t="str">
            <v>A=0.49, G=0.51</v>
          </cell>
          <cell r="G4628">
            <v>0.92326381819714698</v>
          </cell>
          <cell r="H4628" t="str">
            <v>0.995877640502387</v>
          </cell>
          <cell r="I4628" t="str">
            <v>NR</v>
          </cell>
          <cell r="J4628" t="str">
            <v>0.015</v>
          </cell>
          <cell r="L4628">
            <v>9.9999999999999994E-12</v>
          </cell>
        </row>
        <row r="4629">
          <cell r="A4629" t="str">
            <v>rs4767502</v>
          </cell>
          <cell r="B4629" t="str">
            <v>Insomnia</v>
          </cell>
          <cell r="C4629" t="str">
            <v>35835914</v>
          </cell>
          <cell r="D4629" t="str">
            <v>rs10774905</v>
          </cell>
          <cell r="E4629" t="str">
            <v>chr12:117608520</v>
          </cell>
          <cell r="F4629" t="str">
            <v>A=0.492, C=0.508</v>
          </cell>
          <cell r="G4629">
            <v>0.91538471834699497</v>
          </cell>
          <cell r="H4629" t="str">
            <v>0.987682889501071</v>
          </cell>
          <cell r="I4629" t="str">
            <v>NR</v>
          </cell>
          <cell r="J4629" t="str">
            <v>0.005</v>
          </cell>
          <cell r="K4629" t="str">
            <v>0.003-0.007</v>
          </cell>
          <cell r="L4629">
            <v>2E-8</v>
          </cell>
        </row>
        <row r="4630">
          <cell r="A4630" t="str">
            <v>rs4767502</v>
          </cell>
          <cell r="B4630" t="str">
            <v>Hemoglobin</v>
          </cell>
          <cell r="C4630" t="str">
            <v>34594039</v>
          </cell>
          <cell r="D4630" t="str">
            <v>rs10850799</v>
          </cell>
          <cell r="E4630" t="str">
            <v>chr12:117631861</v>
          </cell>
          <cell r="F4630" t="str">
            <v>C=0.46, G=0.54</v>
          </cell>
          <cell r="G4630">
            <v>0.82597225676011699</v>
          </cell>
          <cell r="H4630" t="str">
            <v>1</v>
          </cell>
          <cell r="I4630" t="str">
            <v>NR</v>
          </cell>
          <cell r="J4630" t="str">
            <v>0.0101</v>
          </cell>
          <cell r="K4630" t="str">
            <v>0.007-0.0132</v>
          </cell>
          <cell r="L4630">
            <v>6.9999999999999996E-10</v>
          </cell>
        </row>
        <row r="4631">
          <cell r="A4631" t="str">
            <v>rs4778924</v>
          </cell>
          <cell r="B4631" t="str">
            <v>Refractive error</v>
          </cell>
          <cell r="C4631" t="str">
            <v>20835236</v>
          </cell>
          <cell r="D4631" t="str">
            <v>rs939658</v>
          </cell>
          <cell r="E4631" t="str">
            <v>chr15:79451869</v>
          </cell>
          <cell r="F4631" t="str">
            <v>A=0.483, G=0.517</v>
          </cell>
          <cell r="G4631">
            <v>0.88414462330753096</v>
          </cell>
          <cell r="H4631" t="str">
            <v>0.940289648622982</v>
          </cell>
          <cell r="I4631" t="str">
            <v>0.52</v>
          </cell>
          <cell r="J4631" t="str">
            <v>0.15</v>
          </cell>
          <cell r="K4631" t="str">
            <v>0.10-0.20</v>
          </cell>
          <cell r="L4631">
            <v>2.0000000000000001E-9</v>
          </cell>
        </row>
        <row r="4632">
          <cell r="A4632" t="str">
            <v>rs4781977</v>
          </cell>
          <cell r="B4632" t="str">
            <v>Smoking initiation</v>
          </cell>
          <cell r="C4632" t="str">
            <v>36477530</v>
          </cell>
          <cell r="D4632" t="str">
            <v>rs4781978</v>
          </cell>
          <cell r="E4632" t="str">
            <v>chr16:17562883</v>
          </cell>
          <cell r="F4632" t="str">
            <v>C=0.795, G=0.205</v>
          </cell>
          <cell r="G4632">
            <v>0.83179645133604496</v>
          </cell>
          <cell r="H4632" t="str">
            <v>0.956397364771151</v>
          </cell>
          <cell r="I4632" t="str">
            <v>0.187</v>
          </cell>
          <cell r="J4632" t="str">
            <v>0.0146</v>
          </cell>
          <cell r="K4632" t="str">
            <v>0.013-0.017</v>
          </cell>
          <cell r="L4632">
            <v>3.0000000000000001E-45</v>
          </cell>
        </row>
        <row r="4633">
          <cell r="A4633" t="str">
            <v>rs4781977</v>
          </cell>
          <cell r="B4633" t="str">
            <v>Number of sexual partners</v>
          </cell>
          <cell r="C4633" t="str">
            <v>30643258</v>
          </cell>
          <cell r="D4633" t="str">
            <v>rs4781978</v>
          </cell>
          <cell r="E4633" t="str">
            <v>chr16:17562883</v>
          </cell>
          <cell r="F4633" t="str">
            <v>C=0.795, G=0.205</v>
          </cell>
          <cell r="G4633">
            <v>0.83179645133604496</v>
          </cell>
          <cell r="H4633" t="str">
            <v>0.956397364771151</v>
          </cell>
          <cell r="I4633" t="str">
            <v>0.7896</v>
          </cell>
          <cell r="J4633" t="str">
            <v>0.016089858</v>
          </cell>
          <cell r="K4633" t="str">
            <v>0.01-0.022</v>
          </cell>
          <cell r="L4633">
            <v>2.9999999999999997E-8</v>
          </cell>
        </row>
        <row r="4634">
          <cell r="A4634" t="str">
            <v>rs4781977</v>
          </cell>
          <cell r="B4634" t="str">
            <v>Externalizing behaviour (multivariate analysis)</v>
          </cell>
          <cell r="C4634" t="str">
            <v>34446935</v>
          </cell>
          <cell r="D4634" t="str">
            <v>rs9922607</v>
          </cell>
          <cell r="E4634" t="str">
            <v>chr16:17570220</v>
          </cell>
          <cell r="F4634" t="str">
            <v>C=0.791, T=0.209</v>
          </cell>
          <cell r="G4634">
            <v>0.89784124828895895</v>
          </cell>
          <cell r="H4634" t="str">
            <v>0.981669096209912</v>
          </cell>
          <cell r="I4634" t="str">
            <v>0.793</v>
          </cell>
          <cell r="J4634" t="str">
            <v>0.012</v>
          </cell>
          <cell r="K4634" t="str">
            <v>0.01-0.014</v>
          </cell>
          <cell r="L4634">
            <v>2.0000000000000002E-15</v>
          </cell>
        </row>
        <row r="4635">
          <cell r="A4635" t="str">
            <v>rs4781977</v>
          </cell>
          <cell r="B4635" t="str">
            <v>Smoking initiation (ever regular vs never regular)</v>
          </cell>
          <cell r="C4635" t="str">
            <v>30643251</v>
          </cell>
          <cell r="D4635" t="str">
            <v>rs9922607</v>
          </cell>
          <cell r="E4635" t="str">
            <v>chr16:17570220</v>
          </cell>
          <cell r="F4635" t="str">
            <v>C=0.791, T=0.209</v>
          </cell>
          <cell r="G4635">
            <v>0.89784124828895895</v>
          </cell>
          <cell r="H4635" t="str">
            <v>0.981669096209912</v>
          </cell>
          <cell r="I4635" t="str">
            <v>0.2</v>
          </cell>
          <cell r="J4635" t="str">
            <v>0.022159314</v>
          </cell>
          <cell r="K4635" t="str">
            <v>0.016-0.028</v>
          </cell>
          <cell r="L4635">
            <v>3.0000000000000001E-12</v>
          </cell>
        </row>
        <row r="4636">
          <cell r="A4636" t="str">
            <v>rs4781977</v>
          </cell>
          <cell r="B4636" t="str">
            <v>Smoking initiation (ever regular vs never regular) (MTAG)</v>
          </cell>
          <cell r="C4636" t="str">
            <v>30643251</v>
          </cell>
          <cell r="D4636" t="str">
            <v>rs9922607</v>
          </cell>
          <cell r="E4636" t="str">
            <v>chr16:17570220</v>
          </cell>
          <cell r="F4636" t="str">
            <v>C=0.791, T=0.209</v>
          </cell>
          <cell r="G4636">
            <v>0.89784124828895895</v>
          </cell>
          <cell r="H4636" t="str">
            <v>0.981669096209912</v>
          </cell>
          <cell r="I4636" t="str">
            <v>0.2</v>
          </cell>
          <cell r="J4636" t="str">
            <v>0.0106734</v>
          </cell>
          <cell r="K4636" t="str">
            <v>0.008-0.0134</v>
          </cell>
          <cell r="L4636">
            <v>5E-15</v>
          </cell>
        </row>
        <row r="4637">
          <cell r="A4637" t="str">
            <v>rs4781977</v>
          </cell>
          <cell r="B4637" t="str">
            <v>Height</v>
          </cell>
          <cell r="C4637" t="str">
            <v>36224396</v>
          </cell>
          <cell r="D4637" t="str">
            <v>rs12446161</v>
          </cell>
          <cell r="E4637" t="str">
            <v>chr16:17577531</v>
          </cell>
          <cell r="F4637" t="str">
            <v>C=0.778, T=0.222</v>
          </cell>
          <cell r="G4637">
            <v>0.94874596146898005</v>
          </cell>
          <cell r="H4637" t="str">
            <v>0.976850413632023</v>
          </cell>
          <cell r="I4637" t="str">
            <v>0.1886</v>
          </cell>
          <cell r="J4637" t="str">
            <v>0.0088</v>
          </cell>
          <cell r="K4637" t="str">
            <v>0.0072-0.0104</v>
          </cell>
          <cell r="L4637">
            <v>1.9999999999999999E-28</v>
          </cell>
        </row>
        <row r="4638">
          <cell r="A4638" t="str">
            <v>rs4781978</v>
          </cell>
          <cell r="B4638" t="str">
            <v>Smoking initiation</v>
          </cell>
          <cell r="C4638" t="str">
            <v>36477530</v>
          </cell>
          <cell r="D4638" t="str">
            <v>rs4781978</v>
          </cell>
          <cell r="E4638" t="str">
            <v>chr16:17562883</v>
          </cell>
          <cell r="F4638" t="str">
            <v>C=0.795, G=0.205</v>
          </cell>
          <cell r="G4638">
            <v>1</v>
          </cell>
          <cell r="H4638" t="str">
            <v>1</v>
          </cell>
          <cell r="I4638" t="str">
            <v>0.187</v>
          </cell>
          <cell r="J4638" t="str">
            <v>0.0146</v>
          </cell>
          <cell r="K4638" t="str">
            <v>0.013-0.017</v>
          </cell>
          <cell r="L4638">
            <v>3.0000000000000001E-45</v>
          </cell>
        </row>
        <row r="4639">
          <cell r="A4639" t="str">
            <v>rs4781978</v>
          </cell>
          <cell r="B4639" t="str">
            <v>Number of sexual partners</v>
          </cell>
          <cell r="C4639" t="str">
            <v>30643258</v>
          </cell>
          <cell r="D4639" t="str">
            <v>rs4781978</v>
          </cell>
          <cell r="E4639" t="str">
            <v>chr16:17562883</v>
          </cell>
          <cell r="F4639" t="str">
            <v>C=0.795, G=0.205</v>
          </cell>
          <cell r="G4639">
            <v>1</v>
          </cell>
          <cell r="H4639" t="str">
            <v>1</v>
          </cell>
          <cell r="I4639" t="str">
            <v>0.7896</v>
          </cell>
          <cell r="J4639" t="str">
            <v>0.016089858</v>
          </cell>
          <cell r="K4639" t="str">
            <v>0.01-0.022</v>
          </cell>
          <cell r="L4639">
            <v>2.9999999999999997E-8</v>
          </cell>
        </row>
        <row r="4640">
          <cell r="A4640" t="str">
            <v>rs4781978</v>
          </cell>
          <cell r="B4640" t="str">
            <v>Externalizing behaviour (multivariate analysis)</v>
          </cell>
          <cell r="C4640" t="str">
            <v>34446935</v>
          </cell>
          <cell r="D4640" t="str">
            <v>rs9922607</v>
          </cell>
          <cell r="E4640" t="str">
            <v>chr16:17570220</v>
          </cell>
          <cell r="F4640" t="str">
            <v>C=0.791, T=0.209</v>
          </cell>
          <cell r="G4640">
            <v>0.89401440991945402</v>
          </cell>
          <cell r="H4640" t="str">
            <v>0.95705469093038</v>
          </cell>
          <cell r="I4640" t="str">
            <v>0.793</v>
          </cell>
          <cell r="J4640" t="str">
            <v>0.012</v>
          </cell>
          <cell r="K4640" t="str">
            <v>0.01-0.014</v>
          </cell>
          <cell r="L4640">
            <v>2.0000000000000002E-15</v>
          </cell>
        </row>
        <row r="4641">
          <cell r="A4641" t="str">
            <v>rs4781978</v>
          </cell>
          <cell r="B4641" t="str">
            <v>Smoking initiation (ever regular vs never regular)</v>
          </cell>
          <cell r="C4641" t="str">
            <v>30643251</v>
          </cell>
          <cell r="D4641" t="str">
            <v>rs9922607</v>
          </cell>
          <cell r="E4641" t="str">
            <v>chr16:17570220</v>
          </cell>
          <cell r="F4641" t="str">
            <v>C=0.791, T=0.209</v>
          </cell>
          <cell r="G4641">
            <v>0.89401440991945402</v>
          </cell>
          <cell r="H4641" t="str">
            <v>0.95705469093038</v>
          </cell>
          <cell r="I4641" t="str">
            <v>0.2</v>
          </cell>
          <cell r="J4641" t="str">
            <v>0.022159314</v>
          </cell>
          <cell r="K4641" t="str">
            <v>0.016-0.028</v>
          </cell>
          <cell r="L4641">
            <v>3.0000000000000001E-12</v>
          </cell>
        </row>
        <row r="4642">
          <cell r="A4642" t="str">
            <v>rs4781978</v>
          </cell>
          <cell r="B4642" t="str">
            <v>Smoking initiation (ever regular vs never regular) (MTAG)</v>
          </cell>
          <cell r="C4642" t="str">
            <v>30643251</v>
          </cell>
          <cell r="D4642" t="str">
            <v>rs9922607</v>
          </cell>
          <cell r="E4642" t="str">
            <v>chr16:17570220</v>
          </cell>
          <cell r="F4642" t="str">
            <v>C=0.791, T=0.209</v>
          </cell>
          <cell r="G4642">
            <v>0.89401440991945402</v>
          </cell>
          <cell r="H4642" t="str">
            <v>0.95705469093038</v>
          </cell>
          <cell r="I4642" t="str">
            <v>0.2</v>
          </cell>
          <cell r="J4642" t="str">
            <v>0.0106734</v>
          </cell>
          <cell r="K4642" t="str">
            <v>0.008-0.0134</v>
          </cell>
          <cell r="L4642">
            <v>5E-15</v>
          </cell>
        </row>
        <row r="4643">
          <cell r="A4643" t="str">
            <v>rs4781978</v>
          </cell>
          <cell r="B4643" t="str">
            <v>Height</v>
          </cell>
          <cell r="C4643" t="str">
            <v>36224396</v>
          </cell>
          <cell r="D4643" t="str">
            <v>rs12446161</v>
          </cell>
          <cell r="E4643" t="str">
            <v>chr16:17577531</v>
          </cell>
          <cell r="F4643" t="str">
            <v>C=0.778, T=0.222</v>
          </cell>
          <cell r="G4643">
            <v>0.81616343481332798</v>
          </cell>
          <cell r="H4643" t="str">
            <v>0.950104775012709</v>
          </cell>
          <cell r="I4643" t="str">
            <v>0.1886</v>
          </cell>
          <cell r="J4643" t="str">
            <v>0.0088</v>
          </cell>
          <cell r="K4643" t="str">
            <v>0.0072-0.0104</v>
          </cell>
          <cell r="L4643">
            <v>1.9999999999999999E-28</v>
          </cell>
        </row>
        <row r="4644">
          <cell r="A4644" t="str">
            <v>rs4782288</v>
          </cell>
          <cell r="B4644" t="str">
            <v>Educational attainment (years of education)</v>
          </cell>
          <cell r="C4644" t="str">
            <v>30595370</v>
          </cell>
          <cell r="D4644" t="str">
            <v>rs12926704</v>
          </cell>
          <cell r="E4644" t="str">
            <v>chr16:10241454</v>
          </cell>
          <cell r="F4644" t="str">
            <v>A=0.093, G=0.907</v>
          </cell>
          <cell r="G4644">
            <v>0.93004192457138302</v>
          </cell>
          <cell r="H4644" t="str">
            <v>0.987743664717349</v>
          </cell>
          <cell r="I4644" t="str">
            <v>NR</v>
          </cell>
          <cell r="L4644">
            <v>1E-8</v>
          </cell>
        </row>
        <row r="4645">
          <cell r="A4645" t="str">
            <v>rs4790846</v>
          </cell>
          <cell r="B4645" t="str">
            <v>Body mass index</v>
          </cell>
          <cell r="C4645" t="str">
            <v>30239722</v>
          </cell>
          <cell r="D4645" t="str">
            <v>rs3923783</v>
          </cell>
          <cell r="E4645" t="str">
            <v>chr17:1843189</v>
          </cell>
          <cell r="F4645" t="str">
            <v>A=0.183, C=0.817</v>
          </cell>
          <cell r="G4645">
            <v>0.94189503432384003</v>
          </cell>
          <cell r="H4645" t="str">
            <v>0.986615933159491</v>
          </cell>
          <cell r="I4645" t="str">
            <v>0.1784</v>
          </cell>
          <cell r="J4645" t="str">
            <v>0.0222</v>
          </cell>
          <cell r="K4645" t="str">
            <v>0.018-0.027</v>
          </cell>
          <cell r="L4645">
            <v>3.9999999999999998E-23</v>
          </cell>
        </row>
        <row r="4646">
          <cell r="A4646" t="str">
            <v>rs4790846</v>
          </cell>
          <cell r="B4646" t="str">
            <v>Body mass index</v>
          </cell>
          <cell r="C4646" t="str">
            <v>30239722</v>
          </cell>
          <cell r="D4646" t="str">
            <v>rs3923783</v>
          </cell>
          <cell r="E4646" t="str">
            <v>chr17:1843189</v>
          </cell>
          <cell r="F4646" t="str">
            <v>A=0.183, C=0.817</v>
          </cell>
          <cell r="G4646">
            <v>0.94189503432384003</v>
          </cell>
          <cell r="H4646" t="str">
            <v>0.986615933159491</v>
          </cell>
          <cell r="I4646" t="str">
            <v>0.1784</v>
          </cell>
          <cell r="J4646" t="str">
            <v>0.0222</v>
          </cell>
          <cell r="K4646" t="str">
            <v>0.018-0.027</v>
          </cell>
          <cell r="L4646">
            <v>3.9999999999999998E-23</v>
          </cell>
        </row>
        <row r="4647">
          <cell r="A4647" t="str">
            <v>rs4790846</v>
          </cell>
          <cell r="B4647" t="str">
            <v>Body mass index (MTAG)</v>
          </cell>
          <cell r="C4647" t="str">
            <v>36376304</v>
          </cell>
          <cell r="D4647" t="str">
            <v>rs3923783</v>
          </cell>
          <cell r="E4647" t="str">
            <v>chr17:1843189</v>
          </cell>
          <cell r="F4647" t="str">
            <v>A=0.183, C=0.817</v>
          </cell>
          <cell r="G4647">
            <v>0.94189503432384003</v>
          </cell>
          <cell r="H4647" t="str">
            <v>0.986615933159491</v>
          </cell>
          <cell r="I4647" t="str">
            <v>NR</v>
          </cell>
          <cell r="J4647" t="str">
            <v>0.02196</v>
          </cell>
          <cell r="K4647" t="str">
            <v>0.018-0.026</v>
          </cell>
          <cell r="L4647">
            <v>5.0000000000000002E-23</v>
          </cell>
        </row>
        <row r="4648">
          <cell r="A4648" t="str">
            <v>rs4790846</v>
          </cell>
          <cell r="B4648" t="str">
            <v>Predicted visceral adipose tissue</v>
          </cell>
          <cell r="C4648" t="str">
            <v>31501611</v>
          </cell>
          <cell r="D4648" t="str">
            <v>rs4239060</v>
          </cell>
          <cell r="E4648" t="str">
            <v>chr17:1844519</v>
          </cell>
          <cell r="F4648" t="str">
            <v>A=0.181, G=0.819</v>
          </cell>
          <cell r="G4648">
            <v>0.95478245235526804</v>
          </cell>
          <cell r="H4648" t="str">
            <v>1</v>
          </cell>
          <cell r="I4648" t="str">
            <v>0.185</v>
          </cell>
          <cell r="J4648" t="str">
            <v>0.025590789</v>
          </cell>
          <cell r="K4648" t="str">
            <v>0.019-0.032</v>
          </cell>
          <cell r="L4648">
            <v>9.0000000000000003E-16</v>
          </cell>
        </row>
        <row r="4649">
          <cell r="A4649" t="str">
            <v>rs4790846</v>
          </cell>
          <cell r="B4649" t="str">
            <v>Height</v>
          </cell>
          <cell r="C4649" t="str">
            <v>36224396</v>
          </cell>
          <cell r="D4649" t="str">
            <v>rs4239060</v>
          </cell>
          <cell r="E4649" t="str">
            <v>chr17:1844519</v>
          </cell>
          <cell r="F4649" t="str">
            <v>A=0.181, G=0.819</v>
          </cell>
          <cell r="G4649">
            <v>0.95478245235526804</v>
          </cell>
          <cell r="H4649" t="str">
            <v>1</v>
          </cell>
          <cell r="I4649" t="str">
            <v>0.1708</v>
          </cell>
          <cell r="J4649" t="str">
            <v>0.0073</v>
          </cell>
          <cell r="K4649" t="str">
            <v>0.0057-0.0089</v>
          </cell>
          <cell r="L4649">
            <v>2E-19</v>
          </cell>
        </row>
        <row r="4650">
          <cell r="A4650" t="str">
            <v>rs4790846</v>
          </cell>
          <cell r="B4650" t="str">
            <v>Walking pace</v>
          </cell>
          <cell r="C4650" t="str">
            <v>33128006</v>
          </cell>
          <cell r="D4650" t="str">
            <v>rs4516268</v>
          </cell>
          <cell r="E4650" t="str">
            <v>chr17:1846831</v>
          </cell>
          <cell r="F4650" t="str">
            <v>A=0.191, C=0.809</v>
          </cell>
          <cell r="G4650">
            <v>0.96797594247614605</v>
          </cell>
          <cell r="H4650" t="str">
            <v>0.993460993460993</v>
          </cell>
          <cell r="I4650" t="str">
            <v>NR</v>
          </cell>
          <cell r="J4650" t="str">
            <v>0.009529</v>
          </cell>
          <cell r="K4650" t="str">
            <v>0.0064-0.0126</v>
          </cell>
          <cell r="L4650">
            <v>2.0000000000000001E-9</v>
          </cell>
        </row>
        <row r="4651">
          <cell r="A4651" t="str">
            <v>rs4790846</v>
          </cell>
          <cell r="B4651" t="str">
            <v>Body mass index</v>
          </cell>
          <cell r="C4651" t="str">
            <v>30595370</v>
          </cell>
          <cell r="D4651" t="str">
            <v>rs4516268</v>
          </cell>
          <cell r="E4651" t="str">
            <v>chr17:1846831</v>
          </cell>
          <cell r="F4651" t="str">
            <v>A=0.191, C=0.809</v>
          </cell>
          <cell r="G4651">
            <v>0.96797594247614605</v>
          </cell>
          <cell r="H4651" t="str">
            <v>0.993460993460993</v>
          </cell>
          <cell r="I4651" t="str">
            <v>NR</v>
          </cell>
          <cell r="L4651">
            <v>4.0000000000000002E-22</v>
          </cell>
        </row>
        <row r="4652">
          <cell r="A4652" t="str">
            <v>rs4790846</v>
          </cell>
          <cell r="B4652" t="str">
            <v>C-reactive protein levels (MTAG)</v>
          </cell>
          <cell r="C4652" t="str">
            <v>36376304</v>
          </cell>
          <cell r="D4652" t="str">
            <v>rs4516268</v>
          </cell>
          <cell r="E4652" t="str">
            <v>chr17:1846831</v>
          </cell>
          <cell r="F4652" t="str">
            <v>A=0.191, C=0.809</v>
          </cell>
          <cell r="G4652">
            <v>0.96797594247614605</v>
          </cell>
          <cell r="H4652" t="str">
            <v>0.993460993460993</v>
          </cell>
          <cell r="I4652" t="str">
            <v>NR</v>
          </cell>
          <cell r="J4652" t="str">
            <v>0.0167</v>
          </cell>
          <cell r="K4652" t="str">
            <v>0.012-0.022</v>
          </cell>
          <cell r="L4652">
            <v>5.0000000000000002E-11</v>
          </cell>
        </row>
        <row r="4653">
          <cell r="A4653" t="str">
            <v>rs4790846</v>
          </cell>
          <cell r="B4653" t="str">
            <v>C-reactive protein levels</v>
          </cell>
          <cell r="C4653" t="str">
            <v>31900758</v>
          </cell>
          <cell r="D4653" t="str">
            <v>rs4516268</v>
          </cell>
          <cell r="E4653" t="str">
            <v>chr17:1846831</v>
          </cell>
          <cell r="F4653" t="str">
            <v>A=0.191, C=0.809</v>
          </cell>
          <cell r="G4653">
            <v>0.96797594247614605</v>
          </cell>
          <cell r="H4653" t="str">
            <v>0.993460993460993</v>
          </cell>
          <cell r="I4653" t="str">
            <v>0.805175</v>
          </cell>
          <cell r="J4653" t="str">
            <v>0.0139919</v>
          </cell>
          <cell r="K4653" t="str">
            <v>0.0091-0.0188</v>
          </cell>
          <cell r="L4653">
            <v>2E-8</v>
          </cell>
        </row>
        <row r="4654">
          <cell r="A4654" t="str">
            <v>rs4790846</v>
          </cell>
          <cell r="B4654" t="str">
            <v>Body mass index</v>
          </cell>
          <cell r="C4654" t="str">
            <v>36581621</v>
          </cell>
          <cell r="D4654" t="str">
            <v>rs4790849</v>
          </cell>
          <cell r="E4654" t="str">
            <v>chr17:1859542</v>
          </cell>
          <cell r="F4654" t="str">
            <v>C=0.818, T=0.182</v>
          </cell>
          <cell r="G4654">
            <v>0.91015129559763597</v>
          </cell>
          <cell r="H4654" t="str">
            <v>0.973085592364441</v>
          </cell>
          <cell r="I4654" t="str">
            <v>NR</v>
          </cell>
          <cell r="J4654" t="str">
            <v>0.0197</v>
          </cell>
          <cell r="K4654" t="str">
            <v>0.016-0.024</v>
          </cell>
          <cell r="L4654">
            <v>8.9999999999999995E-24</v>
          </cell>
        </row>
        <row r="4655">
          <cell r="A4655" t="str">
            <v>rs4792590</v>
          </cell>
          <cell r="B4655" t="str">
            <v>Height (standard GWA)</v>
          </cell>
          <cell r="C4655" t="str">
            <v>37106081</v>
          </cell>
          <cell r="D4655" t="str">
            <v>rs4792590</v>
          </cell>
          <cell r="E4655" t="str">
            <v>chr17:8117115</v>
          </cell>
          <cell r="F4655" t="str">
            <v>A=0.109, G=0.891</v>
          </cell>
          <cell r="G4655">
            <v>1</v>
          </cell>
          <cell r="H4655" t="str">
            <v>1</v>
          </cell>
          <cell r="I4655" t="str">
            <v>NR</v>
          </cell>
          <cell r="J4655" t="str">
            <v>0.1659</v>
          </cell>
          <cell r="K4655" t="str">
            <v>0.11-0.22</v>
          </cell>
          <cell r="L4655">
            <v>2.0000000000000001E-10</v>
          </cell>
        </row>
        <row r="4656">
          <cell r="A4656" t="str">
            <v>rs4792590</v>
          </cell>
          <cell r="B4656" t="str">
            <v>Hematocrit</v>
          </cell>
          <cell r="C4656" t="str">
            <v>36329257</v>
          </cell>
          <cell r="D4656" t="str">
            <v>rs4792590</v>
          </cell>
          <cell r="E4656" t="str">
            <v>chr17:8117115</v>
          </cell>
          <cell r="F4656" t="str">
            <v>A=0.109, G=0.891</v>
          </cell>
          <cell r="G4656">
            <v>1</v>
          </cell>
          <cell r="H4656" t="str">
            <v>1</v>
          </cell>
          <cell r="I4656" t="str">
            <v>NR</v>
          </cell>
          <cell r="J4656" t="str">
            <v>0.112018</v>
          </cell>
          <cell r="L4656">
            <v>4.0000000000000001E-10</v>
          </cell>
        </row>
        <row r="4657">
          <cell r="A4657" t="str">
            <v>rs4792590</v>
          </cell>
          <cell r="B4657" t="str">
            <v>Immature fraction of reticulocytes</v>
          </cell>
          <cell r="C4657" t="str">
            <v>32888494</v>
          </cell>
          <cell r="D4657" t="str">
            <v>rs7221547</v>
          </cell>
          <cell r="E4657" t="str">
            <v>chr17:8152240</v>
          </cell>
          <cell r="F4657" t="str">
            <v>C=0.123, G=0.877</v>
          </cell>
          <cell r="G4657">
            <v>0.83739311672162198</v>
          </cell>
          <cell r="H4657" t="str">
            <v>0.979262007833436</v>
          </cell>
          <cell r="I4657" t="str">
            <v>0.857017</v>
          </cell>
          <cell r="J4657" t="str">
            <v>0.02332822</v>
          </cell>
          <cell r="K4657" t="str">
            <v>0.017-0.03</v>
          </cell>
          <cell r="L4657">
            <v>4.0000000000000001E-13</v>
          </cell>
        </row>
        <row r="4658">
          <cell r="A4658" t="str">
            <v>rs4796548</v>
          </cell>
          <cell r="B4658" t="str">
            <v>Height</v>
          </cell>
          <cell r="C4658" t="str">
            <v>36224396</v>
          </cell>
          <cell r="D4658" t="str">
            <v>rs1983180</v>
          </cell>
          <cell r="E4658" t="str">
            <v>chr17:6656774</v>
          </cell>
          <cell r="F4658" t="str">
            <v>C=0.564, T=0.436</v>
          </cell>
          <cell r="G4658">
            <v>0.89891024633085304</v>
          </cell>
          <cell r="H4658" t="str">
            <v>0.991490405559151</v>
          </cell>
          <cell r="I4658" t="str">
            <v>0.4216</v>
          </cell>
          <cell r="J4658" t="str">
            <v>0.005</v>
          </cell>
          <cell r="K4658" t="str">
            <v>0.0038-0.0062</v>
          </cell>
          <cell r="L4658">
            <v>2.0000000000000002E-15</v>
          </cell>
        </row>
        <row r="4659">
          <cell r="A4659" t="str">
            <v>rs4800012</v>
          </cell>
          <cell r="B4659" t="str">
            <v>Mean arterial pressure</v>
          </cell>
          <cell r="C4659" t="str">
            <v>34594039</v>
          </cell>
          <cell r="D4659" t="str">
            <v>rs7230393</v>
          </cell>
          <cell r="E4659" t="str">
            <v>chr18:35782639</v>
          </cell>
          <cell r="F4659" t="str">
            <v>A=0.474, G=0.526</v>
          </cell>
          <cell r="G4659">
            <v>0.91615745669031801</v>
          </cell>
          <cell r="H4659" t="str">
            <v>1</v>
          </cell>
          <cell r="I4659" t="str">
            <v>NR</v>
          </cell>
          <cell r="J4659" t="str">
            <v>0.0111</v>
          </cell>
          <cell r="K4659" t="str">
            <v>0.0074-0.0148</v>
          </cell>
          <cell r="L4659">
            <v>6.9999999999999998E-9</v>
          </cell>
        </row>
        <row r="4660">
          <cell r="A4660" t="str">
            <v>rs4800615</v>
          </cell>
          <cell r="B4660" t="str">
            <v>Long-chain dicarboxylacylcarnitines levels (additive genetic model)</v>
          </cell>
          <cell r="C4660" t="str">
            <v>26540294</v>
          </cell>
          <cell r="D4660" t="str">
            <v>rs4800615</v>
          </cell>
          <cell r="E4660" t="str">
            <v>chr18:22622445</v>
          </cell>
          <cell r="F4660" t="str">
            <v>G=0.892, T=0.108</v>
          </cell>
          <cell r="G4660">
            <v>1</v>
          </cell>
          <cell r="H4660" t="str">
            <v>1</v>
          </cell>
          <cell r="I4660" t="str">
            <v>NR</v>
          </cell>
          <cell r="L4660">
            <v>2.9999999999999997E-8</v>
          </cell>
        </row>
        <row r="4661">
          <cell r="A4661" t="str">
            <v>rs4800615</v>
          </cell>
          <cell r="B4661" t="str">
            <v>Educational attainment</v>
          </cell>
          <cell r="C4661" t="str">
            <v>35361970</v>
          </cell>
          <cell r="D4661" t="str">
            <v>rs4800615</v>
          </cell>
          <cell r="E4661" t="str">
            <v>chr18:22622445</v>
          </cell>
          <cell r="F4661" t="str">
            <v>G=0.892, T=0.108</v>
          </cell>
          <cell r="G4661">
            <v>1</v>
          </cell>
          <cell r="H4661" t="str">
            <v>1</v>
          </cell>
          <cell r="I4661" t="str">
            <v>0.1168</v>
          </cell>
          <cell r="J4661" t="str">
            <v>0.0154465</v>
          </cell>
          <cell r="K4661" t="str">
            <v>0.012-0.019</v>
          </cell>
          <cell r="L4661">
            <v>2.9999999999999999E-21</v>
          </cell>
        </row>
        <row r="4662">
          <cell r="A4662" t="str">
            <v>rs4807649</v>
          </cell>
          <cell r="B4662" t="str">
            <v>Non-melanoma skin cancer</v>
          </cell>
          <cell r="C4662" t="str">
            <v>34290314</v>
          </cell>
          <cell r="D4662" t="str">
            <v>rs6510827</v>
          </cell>
          <cell r="E4662" t="str">
            <v>chr19:4830628</v>
          </cell>
          <cell r="F4662" t="str">
            <v>C=0.595, T=0.405</v>
          </cell>
          <cell r="G4662">
            <v>0.84663776062584595</v>
          </cell>
          <cell r="H4662" t="str">
            <v>0.973482119321676</v>
          </cell>
          <cell r="I4662" t="str">
            <v>NR</v>
          </cell>
          <cell r="J4662" t="str">
            <v>0.934578</v>
          </cell>
          <cell r="K4662" t="str">
            <v>0.91-0.96</v>
          </cell>
          <cell r="L4662">
            <v>1.0000000000000001E-9</v>
          </cell>
        </row>
        <row r="4663">
          <cell r="A4663" t="str">
            <v>rs4807649</v>
          </cell>
          <cell r="B4663" t="str">
            <v>Vitiligo</v>
          </cell>
          <cell r="C4663" t="str">
            <v>27723757</v>
          </cell>
          <cell r="D4663" t="str">
            <v>rs4807000</v>
          </cell>
          <cell r="E4663" t="str">
            <v>chr19:4831878</v>
          </cell>
          <cell r="F4663" t="str">
            <v>A=0.405, G=0.595</v>
          </cell>
          <cell r="G4663">
            <v>0.84663776062584595</v>
          </cell>
          <cell r="H4663" t="str">
            <v>0.973482119321676</v>
          </cell>
          <cell r="I4663" t="str">
            <v>0.3959</v>
          </cell>
          <cell r="J4663" t="str">
            <v>1.205</v>
          </cell>
          <cell r="K4663" t="str">
            <v>1.15-1.26</v>
          </cell>
          <cell r="L4663">
            <v>2E-14</v>
          </cell>
        </row>
        <row r="4664">
          <cell r="A4664" t="str">
            <v>rs4807649</v>
          </cell>
          <cell r="B4664" t="str">
            <v>Basal cell carcinoma</v>
          </cell>
          <cell r="C4664" t="str">
            <v>33549134</v>
          </cell>
          <cell r="D4664" t="str">
            <v>rs4807000</v>
          </cell>
          <cell r="E4664" t="str">
            <v>chr19:4831878</v>
          </cell>
          <cell r="F4664" t="str">
            <v>A=0.405, G=0.595</v>
          </cell>
          <cell r="G4664">
            <v>0.84663776062584595</v>
          </cell>
          <cell r="H4664" t="str">
            <v>0.973482119321676</v>
          </cell>
          <cell r="I4664" t="str">
            <v>0.389576</v>
          </cell>
          <cell r="J4664" t="str">
            <v>0.06382791</v>
          </cell>
          <cell r="K4664" t="str">
            <v>0.042-0.086</v>
          </cell>
          <cell r="L4664">
            <v>1E-8</v>
          </cell>
        </row>
        <row r="4665">
          <cell r="A4665" t="str">
            <v>rs4807649</v>
          </cell>
          <cell r="B4665" t="str">
            <v>Basal cell carcinoma (MTAG)</v>
          </cell>
          <cell r="C4665" t="str">
            <v>36496446</v>
          </cell>
          <cell r="D4665" t="str">
            <v>rs4807000</v>
          </cell>
          <cell r="E4665" t="str">
            <v>chr19:4831878</v>
          </cell>
          <cell r="F4665" t="str">
            <v>A=0.405, G=0.595</v>
          </cell>
          <cell r="G4665">
            <v>0.84663776062584595</v>
          </cell>
          <cell r="H4665" t="str">
            <v>0.973482119321676</v>
          </cell>
          <cell r="I4665" t="str">
            <v>NR</v>
          </cell>
          <cell r="L4665">
            <v>3.9999999999999997E-49</v>
          </cell>
        </row>
        <row r="4666">
          <cell r="A4666" t="str">
            <v>rs4807681</v>
          </cell>
          <cell r="B4666" t="str">
            <v>wg rh intensity-contrast precuneus</v>
          </cell>
          <cell r="C4666" t="str">
            <v>33875891</v>
          </cell>
          <cell r="D4666" t="str">
            <v>rs453531</v>
          </cell>
          <cell r="E4666" t="str">
            <v>chr19:4972868</v>
          </cell>
          <cell r="F4666" t="str">
            <v>C=0.081, G=0.919</v>
          </cell>
          <cell r="G4666">
            <v>0.83643923108275098</v>
          </cell>
          <cell r="H4666" t="str">
            <v>0.986396765513231</v>
          </cell>
          <cell r="I4666" t="str">
            <v>0.917</v>
          </cell>
          <cell r="J4666" t="str">
            <v>0.107</v>
          </cell>
          <cell r="K4666" t="str">
            <v>0.072-0.142</v>
          </cell>
          <cell r="L4666">
            <v>2.0000000000000001E-9</v>
          </cell>
        </row>
        <row r="4667">
          <cell r="A4667" t="str">
            <v>rs4807681</v>
          </cell>
          <cell r="B4667" t="str">
            <v>wg rh intensity-contrast rostralmiddlefrontal</v>
          </cell>
          <cell r="C4667" t="str">
            <v>33875891</v>
          </cell>
          <cell r="D4667" t="str">
            <v>rs453531</v>
          </cell>
          <cell r="E4667" t="str">
            <v>chr19:4972868</v>
          </cell>
          <cell r="F4667" t="str">
            <v>C=0.081, G=0.919</v>
          </cell>
          <cell r="G4667">
            <v>0.83643923108275098</v>
          </cell>
          <cell r="H4667" t="str">
            <v>0.986396765513231</v>
          </cell>
          <cell r="I4667" t="str">
            <v>0.917</v>
          </cell>
          <cell r="J4667" t="str">
            <v>0.099</v>
          </cell>
          <cell r="K4667" t="str">
            <v>0.064-0.134</v>
          </cell>
          <cell r="L4667">
            <v>2.9999999999999997E-8</v>
          </cell>
        </row>
        <row r="4668">
          <cell r="A4668" t="str">
            <v>rs4807681</v>
          </cell>
          <cell r="B4668" t="str">
            <v>wg lh intensity-contrast precuneus</v>
          </cell>
          <cell r="C4668" t="str">
            <v>33875891</v>
          </cell>
          <cell r="D4668" t="str">
            <v>rs453531</v>
          </cell>
          <cell r="E4668" t="str">
            <v>chr19:4972868</v>
          </cell>
          <cell r="F4668" t="str">
            <v>C=0.081, G=0.919</v>
          </cell>
          <cell r="G4668">
            <v>0.83643923108275098</v>
          </cell>
          <cell r="H4668" t="str">
            <v>0.986396765513231</v>
          </cell>
          <cell r="I4668" t="str">
            <v>0.917</v>
          </cell>
          <cell r="J4668" t="str">
            <v>0.107</v>
          </cell>
          <cell r="K4668" t="str">
            <v>0.072-0.142</v>
          </cell>
          <cell r="L4668">
            <v>2.0000000000000001E-9</v>
          </cell>
        </row>
        <row r="4669">
          <cell r="A4669" t="str">
            <v>rs4807681</v>
          </cell>
          <cell r="B4669" t="str">
            <v>wg rh intensity-contrast medialorbitofrontal</v>
          </cell>
          <cell r="C4669" t="str">
            <v>33875891</v>
          </cell>
          <cell r="D4669" t="str">
            <v>rs388022</v>
          </cell>
          <cell r="E4669" t="str">
            <v>chr19:4978203</v>
          </cell>
          <cell r="F4669" t="str">
            <v>C=0.919, T=0.081</v>
          </cell>
          <cell r="G4669">
            <v>0.83643923108275098</v>
          </cell>
          <cell r="H4669" t="str">
            <v>0.986396765513231</v>
          </cell>
          <cell r="I4669" t="str">
            <v>0.912</v>
          </cell>
          <cell r="J4669" t="str">
            <v>0.114</v>
          </cell>
          <cell r="K4669" t="str">
            <v>0.081-0.147</v>
          </cell>
          <cell r="L4669">
            <v>5.0000000000000002E-11</v>
          </cell>
        </row>
        <row r="4670">
          <cell r="A4670" t="str">
            <v>rs4807681</v>
          </cell>
          <cell r="B4670" t="str">
            <v>wg rh intensity-contrast inferiortemporal</v>
          </cell>
          <cell r="C4670" t="str">
            <v>33875891</v>
          </cell>
          <cell r="D4670" t="str">
            <v>rs197152</v>
          </cell>
          <cell r="E4670" t="str">
            <v>chr19:4985300</v>
          </cell>
          <cell r="F4670" t="str">
            <v>A=0.918, G=0.082</v>
          </cell>
          <cell r="G4670">
            <v>0.82502527419036298</v>
          </cell>
          <cell r="H4670" t="str">
            <v>0.973125317233457</v>
          </cell>
          <cell r="I4670" t="str">
            <v>0.912</v>
          </cell>
          <cell r="J4670" t="str">
            <v>0.115</v>
          </cell>
          <cell r="K4670" t="str">
            <v>0.082-0.148</v>
          </cell>
          <cell r="L4670">
            <v>3E-11</v>
          </cell>
        </row>
        <row r="4671">
          <cell r="A4671" t="str">
            <v>rs4807681</v>
          </cell>
          <cell r="B4671" t="str">
            <v>wg lh intensity-contrast fusiform</v>
          </cell>
          <cell r="C4671" t="str">
            <v>33875891</v>
          </cell>
          <cell r="D4671" t="str">
            <v>rs197152</v>
          </cell>
          <cell r="E4671" t="str">
            <v>chr19:4985300</v>
          </cell>
          <cell r="F4671" t="str">
            <v>A=0.918, G=0.082</v>
          </cell>
          <cell r="G4671">
            <v>0.82502527419036298</v>
          </cell>
          <cell r="H4671" t="str">
            <v>0.973125317233457</v>
          </cell>
          <cell r="I4671" t="str">
            <v>0.912</v>
          </cell>
          <cell r="J4671" t="str">
            <v>0.105</v>
          </cell>
          <cell r="K4671" t="str">
            <v>0.072-0.138</v>
          </cell>
          <cell r="L4671">
            <v>1.0000000000000001E-9</v>
          </cell>
        </row>
        <row r="4672">
          <cell r="A4672" t="str">
            <v>rs4807681</v>
          </cell>
          <cell r="B4672" t="str">
            <v>wg lh intensity-contrast inferiorparietal</v>
          </cell>
          <cell r="C4672" t="str">
            <v>33875891</v>
          </cell>
          <cell r="D4672" t="str">
            <v>rs197152</v>
          </cell>
          <cell r="E4672" t="str">
            <v>chr19:4985300</v>
          </cell>
          <cell r="F4672" t="str">
            <v>A=0.918, G=0.082</v>
          </cell>
          <cell r="G4672">
            <v>0.82502527419036298</v>
          </cell>
          <cell r="H4672" t="str">
            <v>0.973125317233457</v>
          </cell>
          <cell r="I4672" t="str">
            <v>0.912</v>
          </cell>
          <cell r="J4672" t="str">
            <v>0.102</v>
          </cell>
          <cell r="K4672" t="str">
            <v>0.069-0.135</v>
          </cell>
          <cell r="L4672">
            <v>3E-9</v>
          </cell>
        </row>
        <row r="4673">
          <cell r="A4673" t="str">
            <v>rs4807681</v>
          </cell>
          <cell r="B4673" t="str">
            <v>wg lh intensity-contrast insula</v>
          </cell>
          <cell r="C4673" t="str">
            <v>33875891</v>
          </cell>
          <cell r="D4673" t="str">
            <v>rs197152</v>
          </cell>
          <cell r="E4673" t="str">
            <v>chr19:4985300</v>
          </cell>
          <cell r="F4673" t="str">
            <v>A=0.918, G=0.082</v>
          </cell>
          <cell r="G4673">
            <v>0.82502527419036298</v>
          </cell>
          <cell r="H4673" t="str">
            <v>0.973125317233457</v>
          </cell>
          <cell r="I4673" t="str">
            <v>0.912</v>
          </cell>
          <cell r="J4673" t="str">
            <v>0.111</v>
          </cell>
          <cell r="K4673" t="str">
            <v>0.078-0.144</v>
          </cell>
          <cell r="L4673">
            <v>1E-10</v>
          </cell>
        </row>
        <row r="4674">
          <cell r="A4674" t="str">
            <v>rs4807681</v>
          </cell>
          <cell r="B4674" t="str">
            <v>wg rh intensity-contrast fusiform</v>
          </cell>
          <cell r="C4674" t="str">
            <v>33875891</v>
          </cell>
          <cell r="D4674" t="str">
            <v>rs197152</v>
          </cell>
          <cell r="E4674" t="str">
            <v>chr19:4985300</v>
          </cell>
          <cell r="F4674" t="str">
            <v>A=0.918, G=0.082</v>
          </cell>
          <cell r="G4674">
            <v>0.82502527419036298</v>
          </cell>
          <cell r="H4674" t="str">
            <v>0.973125317233457</v>
          </cell>
          <cell r="I4674" t="str">
            <v>0.912</v>
          </cell>
          <cell r="J4674" t="str">
            <v>0.112</v>
          </cell>
          <cell r="K4674" t="str">
            <v>0.079-0.145</v>
          </cell>
          <cell r="L4674">
            <v>7.0000000000000004E-11</v>
          </cell>
        </row>
        <row r="4675">
          <cell r="A4675" t="str">
            <v>rs4807681</v>
          </cell>
          <cell r="B4675" t="str">
            <v>wg rh intensity-contrast inferiorparietal</v>
          </cell>
          <cell r="C4675" t="str">
            <v>33875891</v>
          </cell>
          <cell r="D4675" t="str">
            <v>rs197152</v>
          </cell>
          <cell r="E4675" t="str">
            <v>chr19:4985300</v>
          </cell>
          <cell r="F4675" t="str">
            <v>A=0.918, G=0.082</v>
          </cell>
          <cell r="G4675">
            <v>0.82502527419036298</v>
          </cell>
          <cell r="H4675" t="str">
            <v>0.973125317233457</v>
          </cell>
          <cell r="I4675" t="str">
            <v>0.912</v>
          </cell>
          <cell r="J4675" t="str">
            <v>0.109</v>
          </cell>
          <cell r="K4675" t="str">
            <v>0.076-0.142</v>
          </cell>
          <cell r="L4675">
            <v>2.0000000000000001E-10</v>
          </cell>
        </row>
        <row r="4676">
          <cell r="A4676" t="str">
            <v>rs4807681</v>
          </cell>
          <cell r="B4676" t="str">
            <v>Ventral frontal thickness (unadjusted for global measures)</v>
          </cell>
          <cell r="C4676" t="str">
            <v>36893272</v>
          </cell>
          <cell r="D4676" t="str">
            <v>rs8110642</v>
          </cell>
          <cell r="E4676" t="str">
            <v>chr19:5004477</v>
          </cell>
          <cell r="F4676" t="str">
            <v>C=0.083, T=0.917</v>
          </cell>
          <cell r="G4676">
            <v>0.88280385372616199</v>
          </cell>
          <cell r="H4676" t="str">
            <v>1</v>
          </cell>
          <cell r="I4676" t="str">
            <v>NR</v>
          </cell>
          <cell r="J4676" t="str">
            <v>0.0755</v>
          </cell>
          <cell r="K4676" t="str">
            <v>0.052-0.099</v>
          </cell>
          <cell r="L4676">
            <v>2.0000000000000001E-10</v>
          </cell>
        </row>
        <row r="4677">
          <cell r="A4677" t="str">
            <v>rs4807681</v>
          </cell>
          <cell r="B4677" t="str">
            <v>wg lh intensity-contrast inferiortemporal</v>
          </cell>
          <cell r="C4677" t="str">
            <v>33875891</v>
          </cell>
          <cell r="D4677" t="str">
            <v>rs263063</v>
          </cell>
          <cell r="E4677" t="str">
            <v>chr19:5022604</v>
          </cell>
          <cell r="F4677" t="str">
            <v>C=0.917, T=0.083</v>
          </cell>
          <cell r="G4677">
            <v>0.89440906864460101</v>
          </cell>
          <cell r="H4677" t="str">
            <v>1</v>
          </cell>
          <cell r="I4677" t="str">
            <v>0.911</v>
          </cell>
          <cell r="J4677" t="str">
            <v>0.098</v>
          </cell>
          <cell r="K4677" t="str">
            <v>0.065-0.131</v>
          </cell>
          <cell r="L4677">
            <v>1E-8</v>
          </cell>
        </row>
        <row r="4678">
          <cell r="A4678" t="str">
            <v>rs4810082</v>
          </cell>
          <cell r="B4678" t="str">
            <v>Triglycerides</v>
          </cell>
          <cell r="C4678" t="str">
            <v>34594039</v>
          </cell>
          <cell r="D4678" t="str">
            <v>rs2039098</v>
          </cell>
          <cell r="E4678" t="str">
            <v>chr20:56112882</v>
          </cell>
          <cell r="F4678" t="str">
            <v>C=0.39, T=0.61</v>
          </cell>
          <cell r="G4678">
            <v>0.81053782646737005</v>
          </cell>
          <cell r="H4678" t="str">
            <v>0.995457829149359</v>
          </cell>
          <cell r="I4678" t="str">
            <v>NR</v>
          </cell>
          <cell r="J4678" t="str">
            <v>0.0158</v>
          </cell>
          <cell r="K4678" t="str">
            <v>0.011-0.021</v>
          </cell>
          <cell r="L4678">
            <v>3E-11</v>
          </cell>
        </row>
        <row r="4679">
          <cell r="A4679" t="str">
            <v>rs4810082</v>
          </cell>
          <cell r="B4679" t="str">
            <v>Glutamine levels</v>
          </cell>
          <cell r="C4679" t="str">
            <v>35213538</v>
          </cell>
          <cell r="D4679" t="str">
            <v>rs2039098</v>
          </cell>
          <cell r="E4679" t="str">
            <v>chr20:56112882</v>
          </cell>
          <cell r="F4679" t="str">
            <v>C=0.39, T=0.61</v>
          </cell>
          <cell r="G4679">
            <v>0.81053782646737005</v>
          </cell>
          <cell r="H4679" t="str">
            <v>0.995457829149359</v>
          </cell>
          <cell r="I4679" t="str">
            <v>0.402846</v>
          </cell>
          <cell r="J4679" t="str">
            <v>0.0241636</v>
          </cell>
          <cell r="K4679" t="str">
            <v>0.016-0.032</v>
          </cell>
          <cell r="L4679">
            <v>8.0000000000000005E-9</v>
          </cell>
        </row>
        <row r="4680">
          <cell r="A4680" t="str">
            <v>rs4810082</v>
          </cell>
          <cell r="B4680" t="str">
            <v>Triglyceride levels</v>
          </cell>
          <cell r="C4680" t="str">
            <v>32154731</v>
          </cell>
          <cell r="D4680" t="str">
            <v>rs7274718</v>
          </cell>
          <cell r="E4680" t="str">
            <v>chr20:56113783</v>
          </cell>
          <cell r="F4680" t="str">
            <v>A=0.61, G=0.39</v>
          </cell>
          <cell r="G4680">
            <v>0.81053782646737005</v>
          </cell>
          <cell r="H4680" t="str">
            <v>0.995457829149359</v>
          </cell>
          <cell r="I4680" t="str">
            <v>NR</v>
          </cell>
          <cell r="J4680" t="str">
            <v>0.0166</v>
          </cell>
          <cell r="K4680" t="str">
            <v>0.012-0.021</v>
          </cell>
          <cell r="L4680">
            <v>6E-10</v>
          </cell>
        </row>
        <row r="4681">
          <cell r="A4681" t="str">
            <v>rs4810082</v>
          </cell>
          <cell r="B4681" t="str">
            <v>Triglyceride levels (MTAG)</v>
          </cell>
          <cell r="C4681" t="str">
            <v>36376304</v>
          </cell>
          <cell r="D4681" t="str">
            <v>rs7274718</v>
          </cell>
          <cell r="E4681" t="str">
            <v>chr20:56113783</v>
          </cell>
          <cell r="F4681" t="str">
            <v>A=0.61, G=0.39</v>
          </cell>
          <cell r="G4681">
            <v>0.81053782646737005</v>
          </cell>
          <cell r="H4681" t="str">
            <v>0.995457829149359</v>
          </cell>
          <cell r="I4681" t="str">
            <v>NR</v>
          </cell>
          <cell r="J4681" t="str">
            <v>0.015264</v>
          </cell>
          <cell r="K4681" t="str">
            <v>0.01-0.02</v>
          </cell>
          <cell r="L4681">
            <v>2.0000000000000001E-9</v>
          </cell>
        </row>
        <row r="4682">
          <cell r="A4682" t="str">
            <v>rs4810082</v>
          </cell>
          <cell r="B4682" t="str">
            <v>Triglyceride levels</v>
          </cell>
          <cell r="C4682" t="str">
            <v>32203549</v>
          </cell>
          <cell r="D4682" t="str">
            <v>rs7274718</v>
          </cell>
          <cell r="E4682" t="str">
            <v>chr20:56113783</v>
          </cell>
          <cell r="F4682" t="str">
            <v>A=0.61, G=0.39</v>
          </cell>
          <cell r="G4682">
            <v>0.81053782646737005</v>
          </cell>
          <cell r="H4682" t="str">
            <v>0.995457829149359</v>
          </cell>
          <cell r="I4682" t="str">
            <v>0.401482</v>
          </cell>
          <cell r="J4682" t="str">
            <v>0.0158539</v>
          </cell>
          <cell r="K4682" t="str">
            <v>0.012-0.02</v>
          </cell>
          <cell r="L4682">
            <v>5.9999999999999997E-15</v>
          </cell>
        </row>
        <row r="4683">
          <cell r="A4683" t="str">
            <v>rs4810082</v>
          </cell>
          <cell r="B4683" t="str">
            <v>Triglyceride levels</v>
          </cell>
          <cell r="C4683" t="str">
            <v>34887591</v>
          </cell>
          <cell r="D4683" t="str">
            <v>rs6070138</v>
          </cell>
          <cell r="E4683" t="str">
            <v>chr20:56118558</v>
          </cell>
          <cell r="F4683" t="str">
            <v>A=0.611, C=0.389</v>
          </cell>
          <cell r="G4683">
            <v>0.81453828143723594</v>
          </cell>
          <cell r="H4683" t="str">
            <v>1</v>
          </cell>
          <cell r="I4683" t="str">
            <v>0.59359</v>
          </cell>
          <cell r="J4683" t="str">
            <v>0.0146908</v>
          </cell>
          <cell r="K4683" t="str">
            <v>0.012-0.017</v>
          </cell>
          <cell r="L4683">
            <v>6.0000000000000001E-17</v>
          </cell>
        </row>
        <row r="4684">
          <cell r="A4684" t="str">
            <v>rs4810082</v>
          </cell>
          <cell r="B4684" t="str">
            <v>Triglyceride levels</v>
          </cell>
          <cell r="C4684" t="str">
            <v>34887591</v>
          </cell>
          <cell r="D4684" t="str">
            <v>rs8119374</v>
          </cell>
          <cell r="E4684" t="str">
            <v>chr20:56118666</v>
          </cell>
          <cell r="F4684" t="str">
            <v>C=0.611, T=0.389</v>
          </cell>
          <cell r="G4684">
            <v>0.81453828143723594</v>
          </cell>
          <cell r="H4684" t="str">
            <v>1</v>
          </cell>
          <cell r="I4684" t="str">
            <v>NR</v>
          </cell>
          <cell r="L4684">
            <v>1.9999999999999998E-24</v>
          </cell>
        </row>
        <row r="4685">
          <cell r="A4685" t="str">
            <v>rs4810082</v>
          </cell>
          <cell r="B4685" t="str">
            <v>Hemoglobin concentration</v>
          </cell>
          <cell r="C4685" t="str">
            <v>35964923</v>
          </cell>
          <cell r="D4685" t="str">
            <v>rs6070139</v>
          </cell>
          <cell r="E4685" t="str">
            <v>chr20:56119037</v>
          </cell>
          <cell r="F4685" t="str">
            <v>A=0.389, G=0.611</v>
          </cell>
          <cell r="G4685">
            <v>0.81453828143723594</v>
          </cell>
          <cell r="H4685" t="str">
            <v>1</v>
          </cell>
          <cell r="I4685" t="str">
            <v>0.401</v>
          </cell>
          <cell r="J4685" t="str">
            <v>0.01876</v>
          </cell>
          <cell r="L4685">
            <v>2.9999999999999997E-8</v>
          </cell>
        </row>
        <row r="4686">
          <cell r="A4686" t="str">
            <v>rs4810082</v>
          </cell>
          <cell r="B4686" t="str">
            <v>Hemoglobin concentration</v>
          </cell>
          <cell r="C4686" t="str">
            <v>32888493</v>
          </cell>
          <cell r="D4686" t="str">
            <v>rs6070139</v>
          </cell>
          <cell r="E4686" t="str">
            <v>chr20:56119037</v>
          </cell>
          <cell r="F4686" t="str">
            <v>A=0.389, G=0.611</v>
          </cell>
          <cell r="G4686">
            <v>0.81453828143723594</v>
          </cell>
          <cell r="H4686" t="str">
            <v>1</v>
          </cell>
          <cell r="I4686" t="str">
            <v>0.59709</v>
          </cell>
          <cell r="J4686" t="str">
            <v>0.023419</v>
          </cell>
          <cell r="K4686" t="str">
            <v>0.02-0.027</v>
          </cell>
          <cell r="L4686">
            <v>1E-35</v>
          </cell>
        </row>
        <row r="4687">
          <cell r="A4687" t="str">
            <v>rs4810082</v>
          </cell>
          <cell r="B4687" t="str">
            <v>Hemoglobin concentration</v>
          </cell>
          <cell r="C4687" t="str">
            <v>32888493</v>
          </cell>
          <cell r="D4687" t="str">
            <v>rs6070139</v>
          </cell>
          <cell r="E4687" t="str">
            <v>chr20:56119037</v>
          </cell>
          <cell r="F4687" t="str">
            <v>A=0.389, G=0.611</v>
          </cell>
          <cell r="G4687">
            <v>0.81453828143723594</v>
          </cell>
          <cell r="H4687" t="str">
            <v>1</v>
          </cell>
          <cell r="I4687" t="str">
            <v>0.547374</v>
          </cell>
          <cell r="L4687">
            <v>8.9999999999999998E-33</v>
          </cell>
        </row>
        <row r="4688">
          <cell r="A4688" t="str">
            <v>rs4810082</v>
          </cell>
          <cell r="B4688" t="str">
            <v>Hemoglobin concentration</v>
          </cell>
          <cell r="C4688" t="str">
            <v>27863252</v>
          </cell>
          <cell r="D4688" t="str">
            <v>rs6064559</v>
          </cell>
          <cell r="E4688" t="str">
            <v>chr20:56119516</v>
          </cell>
          <cell r="F4688" t="str">
            <v>A=0.611, C=0.389</v>
          </cell>
          <cell r="G4688">
            <v>0.81453828143723594</v>
          </cell>
          <cell r="H4688" t="str">
            <v>1</v>
          </cell>
          <cell r="I4688" t="str">
            <v>0.598</v>
          </cell>
          <cell r="J4688" t="str">
            <v>0.02224952</v>
          </cell>
          <cell r="K4688" t="str">
            <v>0.015-0.029</v>
          </cell>
          <cell r="L4688">
            <v>6.9999999999999996E-10</v>
          </cell>
        </row>
        <row r="4689">
          <cell r="A4689" t="str">
            <v>rs4810082</v>
          </cell>
          <cell r="B4689" t="str">
            <v>Hemoglobin levels</v>
          </cell>
          <cell r="C4689" t="str">
            <v>32327693</v>
          </cell>
          <cell r="D4689" t="str">
            <v>rs6064559</v>
          </cell>
          <cell r="E4689" t="str">
            <v>chr20:56119516</v>
          </cell>
          <cell r="F4689" t="str">
            <v>A=0.611, C=0.389</v>
          </cell>
          <cell r="G4689">
            <v>0.81453828143723594</v>
          </cell>
          <cell r="H4689" t="str">
            <v>1</v>
          </cell>
          <cell r="I4689" t="str">
            <v>NR</v>
          </cell>
          <cell r="J4689" t="str">
            <v>0.017</v>
          </cell>
          <cell r="L4689">
            <v>8.9999999999999995E-15</v>
          </cell>
        </row>
        <row r="4690">
          <cell r="A4690" t="str">
            <v>rs4810493</v>
          </cell>
          <cell r="B4690" t="str">
            <v>Adult body size</v>
          </cell>
          <cell r="C4690" t="str">
            <v>32376654</v>
          </cell>
          <cell r="D4690" t="str">
            <v>rs2425856</v>
          </cell>
          <cell r="E4690" t="str">
            <v>chr20:44911954</v>
          </cell>
          <cell r="F4690" t="str">
            <v>A=0.424, G=0.576</v>
          </cell>
          <cell r="G4690">
            <v>0.88903203028699396</v>
          </cell>
          <cell r="H4690" t="str">
            <v>0.995731934969283</v>
          </cell>
          <cell r="I4690" t="str">
            <v>0.444163</v>
          </cell>
          <cell r="J4690" t="str">
            <v>0.00842158</v>
          </cell>
          <cell r="K4690" t="str">
            <v>0.0057-0.0111</v>
          </cell>
          <cell r="L4690">
            <v>1.0000000000000001E-9</v>
          </cell>
        </row>
        <row r="4691">
          <cell r="A4691" t="str">
            <v>rs4810493</v>
          </cell>
          <cell r="B4691" t="str">
            <v>Body mass index</v>
          </cell>
          <cell r="C4691" t="str">
            <v>30239722</v>
          </cell>
          <cell r="D4691" t="str">
            <v>rs2425857</v>
          </cell>
          <cell r="E4691" t="str">
            <v>chr20:44914134</v>
          </cell>
          <cell r="F4691" t="str">
            <v>A=0.424, G=0.576</v>
          </cell>
          <cell r="G4691">
            <v>0.88903203028699396</v>
          </cell>
          <cell r="H4691" t="str">
            <v>0.995731934969283</v>
          </cell>
          <cell r="I4691" t="str">
            <v>0.4349</v>
          </cell>
          <cell r="J4691" t="str">
            <v>0.0116</v>
          </cell>
          <cell r="K4691" t="str">
            <v>0.0083-0.0149</v>
          </cell>
          <cell r="L4691">
            <v>1.9999999999999999E-11</v>
          </cell>
        </row>
        <row r="4692">
          <cell r="A4692" t="str">
            <v>rs4810493</v>
          </cell>
          <cell r="B4692" t="str">
            <v>Body mass index</v>
          </cell>
          <cell r="C4692" t="str">
            <v>31669095</v>
          </cell>
          <cell r="D4692" t="str">
            <v>rs6094272</v>
          </cell>
          <cell r="E4692" t="str">
            <v>chr20:44918218</v>
          </cell>
          <cell r="F4692" t="str">
            <v>A=0.544, G=0.456</v>
          </cell>
          <cell r="G4692">
            <v>0.98014745350636201</v>
          </cell>
          <cell r="H4692" t="str">
            <v>1</v>
          </cell>
          <cell r="I4692" t="str">
            <v>NR</v>
          </cell>
          <cell r="L4692">
            <v>2.0000000000000001E-10</v>
          </cell>
        </row>
        <row r="4693">
          <cell r="A4693" t="str">
            <v>rs4815252</v>
          </cell>
          <cell r="B4693" t="str">
            <v>Cystatin C plasma levels</v>
          </cell>
          <cell r="C4693" t="str">
            <v>34899825</v>
          </cell>
          <cell r="D4693" t="str">
            <v>rs6114382</v>
          </cell>
          <cell r="E4693" t="str">
            <v>chr20:23932584</v>
          </cell>
          <cell r="F4693" t="str">
            <v>G=0.108, T=0.892</v>
          </cell>
          <cell r="G4693">
            <v>0.92101093077062002</v>
          </cell>
          <cell r="H4693" t="str">
            <v>0.979329545804781</v>
          </cell>
          <cell r="I4693" t="str">
            <v>NR</v>
          </cell>
          <cell r="L4693">
            <v>1.9999999999999999E-144</v>
          </cell>
        </row>
        <row r="4694">
          <cell r="A4694" t="str">
            <v>rs4815252</v>
          </cell>
          <cell r="B4694" t="str">
            <v>Cystatin-D levels</v>
          </cell>
          <cell r="C4694" t="str">
            <v>36168886</v>
          </cell>
          <cell r="D4694" t="str">
            <v>rs6049260</v>
          </cell>
          <cell r="E4694" t="str">
            <v>chr20:23940543</v>
          </cell>
          <cell r="F4694" t="str">
            <v>G=0.888, T=0.112</v>
          </cell>
          <cell r="G4694">
            <v>1</v>
          </cell>
          <cell r="H4694" t="str">
            <v>1</v>
          </cell>
          <cell r="I4694" t="str">
            <v>0.205963</v>
          </cell>
          <cell r="J4694" t="str">
            <v>0.224171</v>
          </cell>
          <cell r="K4694" t="str">
            <v>0.16-0.29</v>
          </cell>
          <cell r="L4694">
            <v>1.9999999999999999E-11</v>
          </cell>
        </row>
        <row r="4695">
          <cell r="A4695" t="str">
            <v>rs4821560</v>
          </cell>
          <cell r="B4695" t="str">
            <v>Multiple sclerosis</v>
          </cell>
          <cell r="C4695" t="str">
            <v>31604244</v>
          </cell>
          <cell r="D4695" t="str">
            <v>rs5756405</v>
          </cell>
          <cell r="E4695" t="str">
            <v>chr22:37310954</v>
          </cell>
          <cell r="F4695" t="str">
            <v>A=0.48, G=0.52</v>
          </cell>
          <cell r="G4695">
            <v>0.99602578891645499</v>
          </cell>
          <cell r="H4695" t="str">
            <v>1</v>
          </cell>
          <cell r="I4695" t="str">
            <v>NR</v>
          </cell>
          <cell r="J4695" t="str">
            <v>1.0645</v>
          </cell>
          <cell r="L4695">
            <v>5.0000000000000002E-11</v>
          </cell>
        </row>
        <row r="4696">
          <cell r="A4696" t="str">
            <v>rs4821560</v>
          </cell>
          <cell r="B4696" t="str">
            <v>Atopic dermatitis</v>
          </cell>
          <cell r="C4696" t="str">
            <v>38663478</v>
          </cell>
          <cell r="D4696" t="str">
            <v>rs1807544</v>
          </cell>
          <cell r="E4696" t="str">
            <v>chr22:37311219</v>
          </cell>
          <cell r="F4696" t="str">
            <v>C=0.48, T=0.52</v>
          </cell>
          <cell r="G4696">
            <v>0.99602578891645499</v>
          </cell>
          <cell r="H4696" t="str">
            <v>1</v>
          </cell>
          <cell r="I4696" t="str">
            <v>NR</v>
          </cell>
          <cell r="J4696" t="str">
            <v>0.0571</v>
          </cell>
          <cell r="K4696" t="str">
            <v>0.041-0.074</v>
          </cell>
          <cell r="L4696">
            <v>9.9999999999999994E-12</v>
          </cell>
        </row>
        <row r="4697">
          <cell r="A4697" t="str">
            <v>rs4821560</v>
          </cell>
          <cell r="B4697" t="str">
            <v>Rheumatoid arthritis</v>
          </cell>
          <cell r="C4697" t="str">
            <v>36333501</v>
          </cell>
          <cell r="D4697" t="str">
            <v>rs5756407</v>
          </cell>
          <cell r="E4697" t="str">
            <v>chr22:37316259</v>
          </cell>
          <cell r="F4697" t="str">
            <v>C=0.516, T=0.484</v>
          </cell>
          <cell r="G4697">
            <v>0.96452697266467702</v>
          </cell>
          <cell r="H4697" t="str">
            <v>0.987985477475756</v>
          </cell>
          <cell r="I4697" t="str">
            <v>NR</v>
          </cell>
          <cell r="J4697" t="str">
            <v>1.0631115</v>
          </cell>
          <cell r="K4697" t="str">
            <v>1.04206921613441-1.0845787173389</v>
          </cell>
          <cell r="L4697">
            <v>2.0000000000000001E-9</v>
          </cell>
        </row>
        <row r="4698">
          <cell r="A4698" t="str">
            <v>rs4821560</v>
          </cell>
          <cell r="B4698" t="str">
            <v>Atopic dermatitis</v>
          </cell>
          <cell r="C4698" t="str">
            <v>37794016</v>
          </cell>
          <cell r="D4698" t="str">
            <v>rs4821569</v>
          </cell>
          <cell r="E4698" t="str">
            <v>chr22:37316873</v>
          </cell>
          <cell r="F4698" t="str">
            <v>A=0.483, G=0.517</v>
          </cell>
          <cell r="G4698">
            <v>0.96059922249403296</v>
          </cell>
          <cell r="H4698" t="str">
            <v>0.984011443102352</v>
          </cell>
          <cell r="I4698" t="str">
            <v>0.53</v>
          </cell>
          <cell r="J4698" t="str">
            <v>1.04</v>
          </cell>
          <cell r="K4698" t="str">
            <v>1.04-1.05</v>
          </cell>
          <cell r="L4698">
            <v>4.9999999999999997E-50</v>
          </cell>
        </row>
        <row r="4699">
          <cell r="A4699" t="str">
            <v>rs4821560</v>
          </cell>
          <cell r="B4699" t="str">
            <v>Atopic dermatitis</v>
          </cell>
          <cell r="C4699" t="str">
            <v>34454985</v>
          </cell>
          <cell r="D4699" t="str">
            <v>rs2075943</v>
          </cell>
          <cell r="E4699" t="str">
            <v>chr22:37319009</v>
          </cell>
          <cell r="F4699" t="str">
            <v>A=0.548, G=0.452</v>
          </cell>
          <cell r="G4699">
            <v>0.84591275401884802</v>
          </cell>
          <cell r="H4699" t="str">
            <v>0.974586333207023</v>
          </cell>
          <cell r="I4699" t="str">
            <v>0.576</v>
          </cell>
          <cell r="J4699" t="str">
            <v>1.07</v>
          </cell>
          <cell r="K4699" t="str">
            <v>1.04-1.09</v>
          </cell>
          <cell r="L4699">
            <v>2.0000000000000001E-9</v>
          </cell>
        </row>
        <row r="4700">
          <cell r="A4700" t="str">
            <v>rs4821560</v>
          </cell>
          <cell r="B4700" t="str">
            <v>Hay fever and/or eczema</v>
          </cell>
          <cell r="C4700" t="str">
            <v>31361310</v>
          </cell>
          <cell r="D4700" t="str">
            <v>rs2072713</v>
          </cell>
          <cell r="E4700" t="str">
            <v>chr22:37319425</v>
          </cell>
          <cell r="F4700" t="str">
            <v>G=0.483, T=0.517</v>
          </cell>
          <cell r="G4700">
            <v>0.96059922249403296</v>
          </cell>
          <cell r="H4700" t="str">
            <v>0.984011443102352</v>
          </cell>
          <cell r="I4700" t="str">
            <v>0.5155</v>
          </cell>
          <cell r="J4700" t="str">
            <v>1.0341262</v>
          </cell>
          <cell r="K4700" t="str">
            <v>1.02-1.05</v>
          </cell>
          <cell r="L4700">
            <v>2.9999999999999997E-8</v>
          </cell>
        </row>
        <row r="4701">
          <cell r="A4701" t="str">
            <v>rs4821560</v>
          </cell>
          <cell r="B4701" t="str">
            <v>Itch intensity from mosquito bite</v>
          </cell>
          <cell r="C4701" t="str">
            <v>28199695</v>
          </cell>
          <cell r="D4701" t="str">
            <v>rs5750339</v>
          </cell>
          <cell r="E4701" t="str">
            <v>chr22:37319589</v>
          </cell>
          <cell r="F4701" t="str">
            <v>C=0.546, G=0.454</v>
          </cell>
          <cell r="G4701">
            <v>0.85292088384428799</v>
          </cell>
          <cell r="H4701" t="str">
            <v>0.974697552755351</v>
          </cell>
          <cell r="I4701" t="str">
            <v>0.457</v>
          </cell>
          <cell r="J4701" t="str">
            <v>0.0364758</v>
          </cell>
          <cell r="K4701" t="str">
            <v>0.029-0.044</v>
          </cell>
          <cell r="L4701">
            <v>2.0000000000000001E-22</v>
          </cell>
        </row>
        <row r="4702">
          <cell r="A4702" t="str">
            <v>rs4821560</v>
          </cell>
          <cell r="B4702" t="str">
            <v>Mosquito bite size</v>
          </cell>
          <cell r="C4702" t="str">
            <v>28199695</v>
          </cell>
          <cell r="D4702" t="str">
            <v>rs5750339</v>
          </cell>
          <cell r="E4702" t="str">
            <v>chr22:37319589</v>
          </cell>
          <cell r="F4702" t="str">
            <v>C=0.546, G=0.454</v>
          </cell>
          <cell r="G4702">
            <v>0.85292088384428799</v>
          </cell>
          <cell r="H4702" t="str">
            <v>0.974697552755351</v>
          </cell>
          <cell r="I4702" t="str">
            <v>0.457</v>
          </cell>
          <cell r="J4702" t="str">
            <v>0.0515405</v>
          </cell>
          <cell r="K4702" t="str">
            <v>0.041-0.062</v>
          </cell>
          <cell r="L4702">
            <v>4.0000000000000002E-22</v>
          </cell>
        </row>
        <row r="4703">
          <cell r="A4703" t="str">
            <v>rs482207</v>
          </cell>
          <cell r="B4703" t="str">
            <v>Educational attainment</v>
          </cell>
          <cell r="C4703" t="str">
            <v>35361970</v>
          </cell>
          <cell r="D4703" t="str">
            <v>rs12272462</v>
          </cell>
          <cell r="E4703" t="str">
            <v>chr11:128526406</v>
          </cell>
          <cell r="F4703" t="str">
            <v>A=0.718, G=0.282</v>
          </cell>
          <cell r="G4703">
            <v>0.99511104631384595</v>
          </cell>
          <cell r="H4703" t="str">
            <v>1</v>
          </cell>
          <cell r="I4703" t="str">
            <v>0.7325</v>
          </cell>
          <cell r="J4703" t="str">
            <v>0.00747938</v>
          </cell>
          <cell r="K4703" t="str">
            <v>0.0052-0.0098</v>
          </cell>
          <cell r="L4703">
            <v>3E-10</v>
          </cell>
        </row>
        <row r="4704">
          <cell r="A4704" t="str">
            <v>rs482207</v>
          </cell>
          <cell r="B4704" t="str">
            <v>Digit length ratio (right hand)</v>
          </cell>
          <cell r="C4704" t="str">
            <v>29659830</v>
          </cell>
          <cell r="D4704" t="str">
            <v>rs10790969</v>
          </cell>
          <cell r="E4704" t="str">
            <v>chr11:128529842</v>
          </cell>
          <cell r="F4704" t="str">
            <v>C=0.717, T=0.283</v>
          </cell>
          <cell r="G4704">
            <v>1</v>
          </cell>
          <cell r="H4704" t="str">
            <v>1</v>
          </cell>
          <cell r="I4704" t="str">
            <v>0.276</v>
          </cell>
          <cell r="J4704" t="str">
            <v>0.264</v>
          </cell>
          <cell r="K4704" t="str">
            <v>0.18-0.35</v>
          </cell>
          <cell r="L4704">
            <v>4.0000000000000002E-9</v>
          </cell>
        </row>
        <row r="4705">
          <cell r="A4705" t="str">
            <v>rs482207</v>
          </cell>
          <cell r="B4705" t="str">
            <v>Digit length ratio</v>
          </cell>
          <cell r="C4705" t="str">
            <v>29659830</v>
          </cell>
          <cell r="D4705" t="str">
            <v>rs10790969</v>
          </cell>
          <cell r="E4705" t="str">
            <v>chr11:128529842</v>
          </cell>
          <cell r="F4705" t="str">
            <v>C=0.717, T=0.283</v>
          </cell>
          <cell r="G4705">
            <v>1</v>
          </cell>
          <cell r="H4705" t="str">
            <v>1</v>
          </cell>
          <cell r="I4705" t="str">
            <v>0.276</v>
          </cell>
          <cell r="J4705" t="str">
            <v>0.274</v>
          </cell>
          <cell r="K4705" t="str">
            <v>0.2-0.35</v>
          </cell>
          <cell r="L4705">
            <v>9.9999999999999994E-12</v>
          </cell>
        </row>
        <row r="4706">
          <cell r="A4706" t="str">
            <v>rs482207</v>
          </cell>
          <cell r="B4706" t="str">
            <v>Digit length ratio (left hand)</v>
          </cell>
          <cell r="C4706" t="str">
            <v>29659830</v>
          </cell>
          <cell r="D4706" t="str">
            <v>rs10790969</v>
          </cell>
          <cell r="E4706" t="str">
            <v>chr11:128529842</v>
          </cell>
          <cell r="F4706" t="str">
            <v>C=0.717, T=0.283</v>
          </cell>
          <cell r="G4706">
            <v>1</v>
          </cell>
          <cell r="H4706" t="str">
            <v>1</v>
          </cell>
          <cell r="I4706" t="str">
            <v>0.277</v>
          </cell>
          <cell r="J4706" t="str">
            <v>0.274</v>
          </cell>
          <cell r="K4706" t="str">
            <v>0.2-0.35</v>
          </cell>
          <cell r="L4706">
            <v>4.0000000000000001E-13</v>
          </cell>
        </row>
        <row r="4707">
          <cell r="A4707" t="str">
            <v>rs482207</v>
          </cell>
          <cell r="B4707" t="str">
            <v>Digit length ratio (left hand)</v>
          </cell>
          <cell r="C4707" t="str">
            <v>29659830</v>
          </cell>
          <cell r="D4707" t="str">
            <v>rs10790969</v>
          </cell>
          <cell r="E4707" t="str">
            <v>chr11:128529842</v>
          </cell>
          <cell r="F4707" t="str">
            <v>C=0.717, T=0.283</v>
          </cell>
          <cell r="G4707">
            <v>1</v>
          </cell>
          <cell r="H4707" t="str">
            <v>1</v>
          </cell>
          <cell r="I4707" t="str">
            <v>0.276</v>
          </cell>
          <cell r="J4707" t="str">
            <v>0.284</v>
          </cell>
          <cell r="K4707" t="str">
            <v>0.21-0.36</v>
          </cell>
          <cell r="L4707">
            <v>9.9999999999999998E-13</v>
          </cell>
        </row>
        <row r="4708">
          <cell r="A4708" t="str">
            <v>rs4822454</v>
          </cell>
          <cell r="B4708" t="str">
            <v>Macrophage Migration Inhibitory Factor levels</v>
          </cell>
          <cell r="C4708" t="str">
            <v>27989323</v>
          </cell>
          <cell r="D4708" t="str">
            <v>rs2330634</v>
          </cell>
          <cell r="E4708" t="str">
            <v>chr22:24250795</v>
          </cell>
          <cell r="F4708" t="str">
            <v>C=0.377, G=0.623</v>
          </cell>
          <cell r="G4708">
            <v>0.80268727991267197</v>
          </cell>
          <cell r="H4708" t="str">
            <v>0.917160737812912</v>
          </cell>
          <cell r="I4708" t="str">
            <v>NR</v>
          </cell>
          <cell r="J4708" t="str">
            <v>0.1556</v>
          </cell>
          <cell r="K4708" t="str">
            <v>0.11-0.2</v>
          </cell>
          <cell r="L4708">
            <v>5.0000000000000003E-10</v>
          </cell>
        </row>
        <row r="4709">
          <cell r="A4709" t="str">
            <v>rs4822454</v>
          </cell>
          <cell r="B4709" t="str">
            <v>GLOD4/MIF protein level ratio</v>
          </cell>
          <cell r="C4709" t="str">
            <v>38412862</v>
          </cell>
          <cell r="D4709" t="str">
            <v>rs4822455</v>
          </cell>
          <cell r="E4709" t="str">
            <v>chr22:24255296</v>
          </cell>
          <cell r="F4709" t="str">
            <v>C=0.393, T=0.607</v>
          </cell>
          <cell r="G4709">
            <v>0.89221856275544598</v>
          </cell>
          <cell r="H4709" t="str">
            <v>1</v>
          </cell>
          <cell r="I4709" t="str">
            <v>NR</v>
          </cell>
          <cell r="J4709" t="str">
            <v>0.202868</v>
          </cell>
          <cell r="K4709" t="str">
            <v>0.19-0.22</v>
          </cell>
          <cell r="L4709">
            <v>1.0000000000000001E-184</v>
          </cell>
        </row>
        <row r="4710">
          <cell r="A4710" t="str">
            <v>rs4822454</v>
          </cell>
          <cell r="B4710" t="str">
            <v>MIF/PARK7 protein level ratio</v>
          </cell>
          <cell r="C4710" t="str">
            <v>38412862</v>
          </cell>
          <cell r="D4710" t="str">
            <v>rs4822455</v>
          </cell>
          <cell r="E4710" t="str">
            <v>chr22:24255296</v>
          </cell>
          <cell r="F4710" t="str">
            <v>C=0.393, T=0.607</v>
          </cell>
          <cell r="G4710">
            <v>0.89221856275544598</v>
          </cell>
          <cell r="H4710" t="str">
            <v>1</v>
          </cell>
          <cell r="I4710" t="str">
            <v>NR</v>
          </cell>
          <cell r="J4710" t="str">
            <v>0.289203</v>
          </cell>
          <cell r="K4710" t="str">
            <v>0.28-0.3</v>
          </cell>
          <cell r="L4710">
            <v>0</v>
          </cell>
        </row>
        <row r="4711">
          <cell r="A4711" t="str">
            <v>rs4822454</v>
          </cell>
          <cell r="B4711" t="str">
            <v>MIF/PEBP1 protein level ratio</v>
          </cell>
          <cell r="C4711" t="str">
            <v>38412862</v>
          </cell>
          <cell r="D4711" t="str">
            <v>rs4822455</v>
          </cell>
          <cell r="E4711" t="str">
            <v>chr22:24255296</v>
          </cell>
          <cell r="F4711" t="str">
            <v>C=0.393, T=0.607</v>
          </cell>
          <cell r="G4711">
            <v>0.89221856275544598</v>
          </cell>
          <cell r="H4711" t="str">
            <v>1</v>
          </cell>
          <cell r="I4711" t="str">
            <v>NR</v>
          </cell>
          <cell r="J4711" t="str">
            <v>0.251365</v>
          </cell>
          <cell r="K4711" t="str">
            <v>0.24-0.26</v>
          </cell>
          <cell r="L4711">
            <v>2.9999999999999999E-298</v>
          </cell>
        </row>
        <row r="4712">
          <cell r="A4712" t="str">
            <v>rs4822454</v>
          </cell>
          <cell r="B4712" t="str">
            <v>MIF/S100A4 protein level ratio</v>
          </cell>
          <cell r="C4712" t="str">
            <v>38412862</v>
          </cell>
          <cell r="D4712" t="str">
            <v>rs4822455</v>
          </cell>
          <cell r="E4712" t="str">
            <v>chr22:24255296</v>
          </cell>
          <cell r="F4712" t="str">
            <v>C=0.393, T=0.607</v>
          </cell>
          <cell r="G4712">
            <v>0.89221856275544598</v>
          </cell>
          <cell r="H4712" t="str">
            <v>1</v>
          </cell>
          <cell r="I4712" t="str">
            <v>NR</v>
          </cell>
          <cell r="J4712" t="str">
            <v>0.230381</v>
          </cell>
          <cell r="K4712" t="str">
            <v>0.22-0.24</v>
          </cell>
          <cell r="L4712">
            <v>1.9999999999999999E-242</v>
          </cell>
        </row>
        <row r="4713">
          <cell r="A4713" t="str">
            <v>rs4822454</v>
          </cell>
          <cell r="B4713" t="str">
            <v>MIF/SERPINB1 protein level ratio</v>
          </cell>
          <cell r="C4713" t="str">
            <v>38412862</v>
          </cell>
          <cell r="D4713" t="str">
            <v>rs4822455</v>
          </cell>
          <cell r="E4713" t="str">
            <v>chr22:24255296</v>
          </cell>
          <cell r="F4713" t="str">
            <v>C=0.393, T=0.607</v>
          </cell>
          <cell r="G4713">
            <v>0.89221856275544598</v>
          </cell>
          <cell r="H4713" t="str">
            <v>1</v>
          </cell>
          <cell r="I4713" t="str">
            <v>NR</v>
          </cell>
          <cell r="J4713" t="str">
            <v>0.196798</v>
          </cell>
          <cell r="K4713" t="str">
            <v>0.18-0.21</v>
          </cell>
          <cell r="L4713">
            <v>1E-176</v>
          </cell>
        </row>
        <row r="4714">
          <cell r="A4714" t="str">
            <v>rs4822454</v>
          </cell>
          <cell r="B4714" t="str">
            <v>MIF/STIP1 protein level ratio</v>
          </cell>
          <cell r="C4714" t="str">
            <v>38412862</v>
          </cell>
          <cell r="D4714" t="str">
            <v>rs4822455</v>
          </cell>
          <cell r="E4714" t="str">
            <v>chr22:24255296</v>
          </cell>
          <cell r="F4714" t="str">
            <v>C=0.393, T=0.607</v>
          </cell>
          <cell r="G4714">
            <v>0.89221856275544598</v>
          </cell>
          <cell r="H4714" t="str">
            <v>1</v>
          </cell>
          <cell r="I4714" t="str">
            <v>NR</v>
          </cell>
          <cell r="J4714" t="str">
            <v>0.27</v>
          </cell>
          <cell r="K4714" t="str">
            <v>0.26-0.28</v>
          </cell>
          <cell r="L4714">
            <v>0</v>
          </cell>
        </row>
        <row r="4715">
          <cell r="A4715" t="str">
            <v>rs4822454</v>
          </cell>
          <cell r="B4715" t="str">
            <v>MANF/MIF protein level ratio</v>
          </cell>
          <cell r="C4715" t="str">
            <v>38412862</v>
          </cell>
          <cell r="D4715" t="str">
            <v>rs4822455</v>
          </cell>
          <cell r="E4715" t="str">
            <v>chr22:24255296</v>
          </cell>
          <cell r="F4715" t="str">
            <v>C=0.393, T=0.607</v>
          </cell>
          <cell r="G4715">
            <v>0.89221856275544598</v>
          </cell>
          <cell r="H4715" t="str">
            <v>1</v>
          </cell>
          <cell r="I4715" t="str">
            <v>NR</v>
          </cell>
          <cell r="J4715" t="str">
            <v>0.126176</v>
          </cell>
          <cell r="K4715" t="str">
            <v>0.11-0.14</v>
          </cell>
          <cell r="L4715">
            <v>1.9999999999999999E-72</v>
          </cell>
        </row>
        <row r="4716">
          <cell r="A4716" t="str">
            <v>rs4822454</v>
          </cell>
          <cell r="B4716" t="str">
            <v>FHIT/MIF protein level ratio</v>
          </cell>
          <cell r="C4716" t="str">
            <v>38412862</v>
          </cell>
          <cell r="D4716" t="str">
            <v>rs4822455</v>
          </cell>
          <cell r="E4716" t="str">
            <v>chr22:24255296</v>
          </cell>
          <cell r="F4716" t="str">
            <v>C=0.393, T=0.607</v>
          </cell>
          <cell r="G4716">
            <v>0.89221856275544598</v>
          </cell>
          <cell r="H4716" t="str">
            <v>1</v>
          </cell>
          <cell r="I4716" t="str">
            <v>NR</v>
          </cell>
          <cell r="J4716" t="str">
            <v>0.241146</v>
          </cell>
          <cell r="K4716" t="str">
            <v>0.23-0.25</v>
          </cell>
          <cell r="L4716">
            <v>2E-255</v>
          </cell>
        </row>
        <row r="4717">
          <cell r="A4717" t="str">
            <v>rs4822454</v>
          </cell>
          <cell r="B4717" t="str">
            <v>HARS1/MIF protein level ratio</v>
          </cell>
          <cell r="C4717" t="str">
            <v>38412862</v>
          </cell>
          <cell r="D4717" t="str">
            <v>rs4822455</v>
          </cell>
          <cell r="E4717" t="str">
            <v>chr22:24255296</v>
          </cell>
          <cell r="F4717" t="str">
            <v>C=0.393, T=0.607</v>
          </cell>
          <cell r="G4717">
            <v>0.89221856275544598</v>
          </cell>
          <cell r="H4717" t="str">
            <v>1</v>
          </cell>
          <cell r="I4717" t="str">
            <v>NR</v>
          </cell>
          <cell r="J4717" t="str">
            <v>0.24822</v>
          </cell>
          <cell r="K4717" t="str">
            <v>0.23-0.26</v>
          </cell>
          <cell r="L4717">
            <v>5.9999999999999995E-281</v>
          </cell>
        </row>
        <row r="4718">
          <cell r="A4718" t="str">
            <v>rs4822454</v>
          </cell>
          <cell r="B4718" t="str">
            <v>GP6/MIF protein level ratio</v>
          </cell>
          <cell r="C4718" t="str">
            <v>38412862</v>
          </cell>
          <cell r="D4718" t="str">
            <v>rs4822455</v>
          </cell>
          <cell r="E4718" t="str">
            <v>chr22:24255296</v>
          </cell>
          <cell r="F4718" t="str">
            <v>C=0.393, T=0.607</v>
          </cell>
          <cell r="G4718">
            <v>0.89221856275544598</v>
          </cell>
          <cell r="H4718" t="str">
            <v>1</v>
          </cell>
          <cell r="I4718" t="str">
            <v>NR</v>
          </cell>
          <cell r="J4718" t="str">
            <v>0.162387</v>
          </cell>
          <cell r="K4718" t="str">
            <v>0.15-0.18</v>
          </cell>
          <cell r="L4718">
            <v>3.0000000000000001E-120</v>
          </cell>
        </row>
        <row r="4719">
          <cell r="A4719" t="str">
            <v>rs4822454</v>
          </cell>
          <cell r="B4719" t="str">
            <v>APRT/MIF protein level ratio</v>
          </cell>
          <cell r="C4719" t="str">
            <v>38412862</v>
          </cell>
          <cell r="D4719" t="str">
            <v>rs4822455</v>
          </cell>
          <cell r="E4719" t="str">
            <v>chr22:24255296</v>
          </cell>
          <cell r="F4719" t="str">
            <v>C=0.393, T=0.607</v>
          </cell>
          <cell r="G4719">
            <v>0.89221856275544598</v>
          </cell>
          <cell r="H4719" t="str">
            <v>1</v>
          </cell>
          <cell r="I4719" t="str">
            <v>NR</v>
          </cell>
          <cell r="J4719" t="str">
            <v>0.181594</v>
          </cell>
          <cell r="K4719" t="str">
            <v>0.17-0.2</v>
          </cell>
          <cell r="L4719">
            <v>1.9999999999999999E-147</v>
          </cell>
        </row>
        <row r="4720">
          <cell r="A4720" t="str">
            <v>rs4822454</v>
          </cell>
          <cell r="B4720" t="str">
            <v>Protein quantitative trait loci (liver)</v>
          </cell>
          <cell r="C4720" t="str">
            <v>32778093</v>
          </cell>
          <cell r="D4720" t="str">
            <v>rs4822455</v>
          </cell>
          <cell r="E4720" t="str">
            <v>chr22:24255296</v>
          </cell>
          <cell r="F4720" t="str">
            <v>C=0.393, T=0.607</v>
          </cell>
          <cell r="G4720">
            <v>0.89221856275544598</v>
          </cell>
          <cell r="H4720" t="str">
            <v>1</v>
          </cell>
          <cell r="I4720" t="str">
            <v>0.4408</v>
          </cell>
          <cell r="J4720" t="str">
            <v>0.02498</v>
          </cell>
          <cell r="L4720">
            <v>8.9999999999999995E-9</v>
          </cell>
        </row>
        <row r="4721">
          <cell r="A4721" t="str">
            <v>rs4822454</v>
          </cell>
          <cell r="B4721" t="str">
            <v>Protein quantitative trait loci (liver)</v>
          </cell>
          <cell r="C4721" t="str">
            <v>32778093</v>
          </cell>
          <cell r="D4721" t="str">
            <v>rs4822455</v>
          </cell>
          <cell r="E4721" t="str">
            <v>chr22:24255296</v>
          </cell>
          <cell r="F4721" t="str">
            <v>C=0.393, T=0.607</v>
          </cell>
          <cell r="G4721">
            <v>0.89221856275544598</v>
          </cell>
          <cell r="H4721" t="str">
            <v>1</v>
          </cell>
          <cell r="I4721" t="str">
            <v>0.4408</v>
          </cell>
          <cell r="J4721" t="str">
            <v>0.1516</v>
          </cell>
          <cell r="L4721">
            <v>9.9999999999999991E-22</v>
          </cell>
        </row>
        <row r="4722">
          <cell r="A4722" t="str">
            <v>rs4822454</v>
          </cell>
          <cell r="B4722" t="str">
            <v>Protein quantitative trait loci (liver)</v>
          </cell>
          <cell r="C4722" t="str">
            <v>32778093</v>
          </cell>
          <cell r="D4722" t="str">
            <v>rs4822455</v>
          </cell>
          <cell r="E4722" t="str">
            <v>chr22:24255296</v>
          </cell>
          <cell r="F4722" t="str">
            <v>C=0.393, T=0.607</v>
          </cell>
          <cell r="G4722">
            <v>0.89221856275544598</v>
          </cell>
          <cell r="H4722" t="str">
            <v>1</v>
          </cell>
          <cell r="I4722" t="str">
            <v>0.4408</v>
          </cell>
          <cell r="J4722" t="str">
            <v>0.7224</v>
          </cell>
          <cell r="L4722">
            <v>5.9999999999999996E-63</v>
          </cell>
        </row>
        <row r="4723">
          <cell r="A4723" t="str">
            <v>rs4822454</v>
          </cell>
          <cell r="B4723" t="str">
            <v>Protein quantitative trait loci (liver)</v>
          </cell>
          <cell r="C4723" t="str">
            <v>32778093</v>
          </cell>
          <cell r="D4723" t="str">
            <v>rs4822455</v>
          </cell>
          <cell r="E4723" t="str">
            <v>chr22:24255296</v>
          </cell>
          <cell r="F4723" t="str">
            <v>C=0.393, T=0.607</v>
          </cell>
          <cell r="G4723">
            <v>0.89221856275544598</v>
          </cell>
          <cell r="H4723" t="str">
            <v>1</v>
          </cell>
          <cell r="I4723" t="str">
            <v>0.4408</v>
          </cell>
          <cell r="J4723" t="str">
            <v>1.288</v>
          </cell>
          <cell r="L4723">
            <v>3.0000000000000001E-71</v>
          </cell>
        </row>
        <row r="4724">
          <cell r="A4724" t="str">
            <v>rs4822454</v>
          </cell>
          <cell r="B4724" t="str">
            <v>Alanine aminotransferase levels</v>
          </cell>
          <cell r="C4724" t="str">
            <v>33547301</v>
          </cell>
          <cell r="D4724" t="str">
            <v>rs5751775</v>
          </cell>
          <cell r="E4724" t="str">
            <v>chr22:24266726</v>
          </cell>
          <cell r="F4724" t="str">
            <v>C=0.609, T=0.391</v>
          </cell>
          <cell r="G4724">
            <v>0.86788301823313196</v>
          </cell>
          <cell r="H4724" t="str">
            <v>0.982161855450741</v>
          </cell>
          <cell r="I4724" t="str">
            <v>0.41</v>
          </cell>
          <cell r="J4724" t="str">
            <v>6.04</v>
          </cell>
          <cell r="K4724" t="str">
            <v>-</v>
          </cell>
          <cell r="L4724">
            <v>2.0000000000000001E-9</v>
          </cell>
        </row>
        <row r="4725">
          <cell r="A4725" t="str">
            <v>rs4822454</v>
          </cell>
          <cell r="B4725" t="str">
            <v>Serum alkaline phosphatase levels</v>
          </cell>
          <cell r="C4725" t="str">
            <v>33547301</v>
          </cell>
          <cell r="D4725" t="str">
            <v>rs5751775</v>
          </cell>
          <cell r="E4725" t="str">
            <v>chr22:24266726</v>
          </cell>
          <cell r="F4725" t="str">
            <v>C=0.609, T=0.391</v>
          </cell>
          <cell r="G4725">
            <v>0.86788301823313196</v>
          </cell>
          <cell r="H4725" t="str">
            <v>0.982161855450741</v>
          </cell>
          <cell r="I4725" t="str">
            <v>0.41</v>
          </cell>
          <cell r="J4725" t="str">
            <v>8.34</v>
          </cell>
          <cell r="K4725" t="str">
            <v>-</v>
          </cell>
          <cell r="L4725">
            <v>8.0000000000000006E-17</v>
          </cell>
        </row>
        <row r="4726">
          <cell r="A4726" t="str">
            <v>rs4822454</v>
          </cell>
          <cell r="B4726" t="str">
            <v>Alanine aminotransferase levels</v>
          </cell>
          <cell r="C4726" t="str">
            <v>34594039</v>
          </cell>
          <cell r="D4726" t="str">
            <v>rs5751775</v>
          </cell>
          <cell r="E4726" t="str">
            <v>chr22:24266726</v>
          </cell>
          <cell r="F4726" t="str">
            <v>C=0.609, T=0.391</v>
          </cell>
          <cell r="G4726">
            <v>0.86788301823313196</v>
          </cell>
          <cell r="H4726" t="str">
            <v>0.982161855450741</v>
          </cell>
          <cell r="I4726" t="str">
            <v>NR</v>
          </cell>
          <cell r="J4726" t="str">
            <v>0.0122</v>
          </cell>
          <cell r="K4726" t="str">
            <v>0.0085-0.0159</v>
          </cell>
          <cell r="L4726">
            <v>1E-10</v>
          </cell>
        </row>
        <row r="4727">
          <cell r="A4727" t="str">
            <v>rs4822454</v>
          </cell>
          <cell r="B4727" t="str">
            <v>Serum alkaline phosphatase levels</v>
          </cell>
          <cell r="C4727" t="str">
            <v>34594039</v>
          </cell>
          <cell r="D4727" t="str">
            <v>rs5751775</v>
          </cell>
          <cell r="E4727" t="str">
            <v>chr22:24266726</v>
          </cell>
          <cell r="F4727" t="str">
            <v>C=0.609, T=0.391</v>
          </cell>
          <cell r="G4727">
            <v>0.86788301823313196</v>
          </cell>
          <cell r="H4727" t="str">
            <v>0.982161855450741</v>
          </cell>
          <cell r="I4727" t="str">
            <v>NR</v>
          </cell>
          <cell r="J4727" t="str">
            <v>0.0168</v>
          </cell>
          <cell r="K4727" t="str">
            <v>0.013-0.021</v>
          </cell>
          <cell r="L4727">
            <v>9.9999999999999998E-17</v>
          </cell>
        </row>
        <row r="4728">
          <cell r="A4728" t="str">
            <v>rs4822454</v>
          </cell>
          <cell r="B4728" t="str">
            <v>Blood protein levels</v>
          </cell>
          <cell r="C4728" t="str">
            <v>30072576</v>
          </cell>
          <cell r="D4728" t="str">
            <v>rs5760120</v>
          </cell>
          <cell r="E4728" t="str">
            <v>chr22:24266867</v>
          </cell>
          <cell r="F4728" t="str">
            <v>A=0.609, G=0.391</v>
          </cell>
          <cell r="G4728">
            <v>0.86788301823313196</v>
          </cell>
          <cell r="H4728" t="str">
            <v>0.982161855450741</v>
          </cell>
          <cell r="I4728" t="str">
            <v>0.5584375</v>
          </cell>
          <cell r="J4728" t="str">
            <v>0.26364487</v>
          </cell>
          <cell r="K4728" t="str">
            <v>0.21-0.31</v>
          </cell>
          <cell r="L4728">
            <v>8.0000000000000003E-26</v>
          </cell>
        </row>
        <row r="4729">
          <cell r="A4729" t="str">
            <v>rs4822454</v>
          </cell>
          <cell r="B4729" t="str">
            <v>Serum levels of protein MIF</v>
          </cell>
          <cell r="C4729" t="str">
            <v>35078996</v>
          </cell>
          <cell r="D4729" t="str">
            <v>rs5751777</v>
          </cell>
          <cell r="E4729" t="str">
            <v>chr22:24267047</v>
          </cell>
          <cell r="F4729" t="str">
            <v>C=0.389, T=0.611</v>
          </cell>
          <cell r="G4729">
            <v>0.85949931987012296</v>
          </cell>
          <cell r="H4729" t="str">
            <v>0.973329798515376</v>
          </cell>
          <cell r="I4729" t="str">
            <v>0.4321</v>
          </cell>
          <cell r="J4729" t="str">
            <v>0.260442</v>
          </cell>
          <cell r="K4729" t="str">
            <v>0.22-0.3</v>
          </cell>
          <cell r="L4729">
            <v>1E-42</v>
          </cell>
        </row>
        <row r="4730">
          <cell r="A4730" t="str">
            <v>rs4822454</v>
          </cell>
          <cell r="B4730" t="str">
            <v>Liver enzyme levels (alkaline phosphatase)</v>
          </cell>
          <cell r="C4730" t="str">
            <v>33972514</v>
          </cell>
          <cell r="D4730" t="str">
            <v>rs5751777</v>
          </cell>
          <cell r="E4730" t="str">
            <v>chr22:24267047</v>
          </cell>
          <cell r="F4730" t="str">
            <v>C=0.389, T=0.611</v>
          </cell>
          <cell r="G4730">
            <v>0.85949931987012296</v>
          </cell>
          <cell r="H4730" t="str">
            <v>0.973329798515376</v>
          </cell>
          <cell r="I4730" t="str">
            <v>0.413464</v>
          </cell>
          <cell r="J4730" t="str">
            <v>0.00222094</v>
          </cell>
          <cell r="K4730" t="str">
            <v>0.0018-0.0027</v>
          </cell>
          <cell r="L4730">
            <v>1E-22</v>
          </cell>
        </row>
        <row r="4731">
          <cell r="A4731" t="str">
            <v>rs4822454</v>
          </cell>
          <cell r="B4731" t="str">
            <v>Glutathione S-transferase theta-2B levels</v>
          </cell>
          <cell r="C4731" t="str">
            <v>34648354</v>
          </cell>
          <cell r="D4731" t="str">
            <v>rs5751777</v>
          </cell>
          <cell r="E4731" t="str">
            <v>chr22:24267047</v>
          </cell>
          <cell r="F4731" t="str">
            <v>C=0.389, T=0.611</v>
          </cell>
          <cell r="G4731">
            <v>0.85949931987012296</v>
          </cell>
          <cell r="H4731" t="str">
            <v>0.973329798515376</v>
          </cell>
          <cell r="I4731" t="str">
            <v>0.59</v>
          </cell>
          <cell r="J4731" t="str">
            <v>0.579</v>
          </cell>
          <cell r="K4731" t="str">
            <v>0.55-0.6</v>
          </cell>
          <cell r="L4731">
            <v>0</v>
          </cell>
        </row>
        <row r="4732">
          <cell r="A4732" t="str">
            <v>rs4822454</v>
          </cell>
          <cell r="B4732" t="str">
            <v>3-indoleglyoxylic acid levels</v>
          </cell>
          <cell r="C4732" t="str">
            <v>35347128</v>
          </cell>
          <cell r="D4732" t="str">
            <v>rs5751777</v>
          </cell>
          <cell r="E4732" t="str">
            <v>chr22:24267047</v>
          </cell>
          <cell r="F4732" t="str">
            <v>C=0.389, T=0.611</v>
          </cell>
          <cell r="G4732">
            <v>0.85949931987012296</v>
          </cell>
          <cell r="H4732" t="str">
            <v>0.973329798515376</v>
          </cell>
          <cell r="I4732" t="str">
            <v>NR</v>
          </cell>
          <cell r="J4732" t="str">
            <v>0.37</v>
          </cell>
          <cell r="L4732">
            <v>3.9999999999999998E-80</v>
          </cell>
        </row>
        <row r="4733">
          <cell r="A4733" t="str">
            <v>rs4822454</v>
          </cell>
          <cell r="B4733" t="str">
            <v>3-formylindole (X-16071) levels</v>
          </cell>
          <cell r="C4733" t="str">
            <v>35050183</v>
          </cell>
          <cell r="D4733" t="str">
            <v>rs5751777</v>
          </cell>
          <cell r="E4733" t="str">
            <v>chr22:24267047</v>
          </cell>
          <cell r="F4733" t="str">
            <v>C=0.389, T=0.611</v>
          </cell>
          <cell r="G4733">
            <v>0.85949931987012296</v>
          </cell>
          <cell r="H4733" t="str">
            <v>0.973329798515376</v>
          </cell>
          <cell r="I4733" t="str">
            <v>NR</v>
          </cell>
          <cell r="J4733" t="str">
            <v>0.354</v>
          </cell>
          <cell r="K4733" t="str">
            <v>0.33-0.38</v>
          </cell>
          <cell r="L4733">
            <v>7E-128</v>
          </cell>
        </row>
        <row r="4734">
          <cell r="A4734" t="str">
            <v>rs4822454</v>
          </cell>
          <cell r="B4734" t="str">
            <v>X-23369 levels</v>
          </cell>
          <cell r="C4734" t="str">
            <v>36357675</v>
          </cell>
          <cell r="D4734" t="str">
            <v>rs5751777</v>
          </cell>
          <cell r="E4734" t="str">
            <v>chr22:24267047</v>
          </cell>
          <cell r="F4734" t="str">
            <v>C=0.389, T=0.611</v>
          </cell>
          <cell r="G4734">
            <v>0.85949931987012296</v>
          </cell>
          <cell r="H4734" t="str">
            <v>0.973329798515376</v>
          </cell>
          <cell r="I4734" t="str">
            <v>0.5826</v>
          </cell>
          <cell r="J4734" t="str">
            <v>0.2679747</v>
          </cell>
          <cell r="K4734" t="str">
            <v>0.25-0.29</v>
          </cell>
          <cell r="L4734">
            <v>3E-152</v>
          </cell>
        </row>
        <row r="4735">
          <cell r="A4735" t="str">
            <v>rs4822454</v>
          </cell>
          <cell r="B4735" t="str">
            <v>X-16071 levels</v>
          </cell>
          <cell r="C4735" t="str">
            <v>36357675</v>
          </cell>
          <cell r="D4735" t="str">
            <v>rs5751777</v>
          </cell>
          <cell r="E4735" t="str">
            <v>chr22:24267047</v>
          </cell>
          <cell r="F4735" t="str">
            <v>C=0.389, T=0.611</v>
          </cell>
          <cell r="G4735">
            <v>0.85949931987012296</v>
          </cell>
          <cell r="H4735" t="str">
            <v>0.973329798515376</v>
          </cell>
          <cell r="I4735" t="str">
            <v>0.5816</v>
          </cell>
          <cell r="J4735" t="str">
            <v>0.33646107</v>
          </cell>
          <cell r="K4735" t="str">
            <v>0.32-0.36</v>
          </cell>
          <cell r="L4735">
            <v>7.9999999999999998E-241</v>
          </cell>
        </row>
        <row r="4736">
          <cell r="A4736" t="str">
            <v>rs4822454</v>
          </cell>
          <cell r="B4736" t="str">
            <v>3-formylindole levels</v>
          </cell>
          <cell r="C4736" t="str">
            <v>36635386</v>
          </cell>
          <cell r="D4736" t="str">
            <v>rs5751777</v>
          </cell>
          <cell r="E4736" t="str">
            <v>chr22:24267047</v>
          </cell>
          <cell r="F4736" t="str">
            <v>C=0.389, T=0.611</v>
          </cell>
          <cell r="G4736">
            <v>0.85949931987012296</v>
          </cell>
          <cell r="H4736" t="str">
            <v>0.973329798515376</v>
          </cell>
          <cell r="I4736" t="str">
            <v>0.590567</v>
          </cell>
          <cell r="J4736" t="str">
            <v>0.382782</v>
          </cell>
          <cell r="K4736" t="str">
            <v>0.35-0.41</v>
          </cell>
          <cell r="L4736">
            <v>2E-160</v>
          </cell>
        </row>
        <row r="4737">
          <cell r="A4737" t="str">
            <v>rs4822454</v>
          </cell>
          <cell r="B4737" t="str">
            <v>3-indoleglyoxylic acid levels</v>
          </cell>
          <cell r="C4737" t="str">
            <v>36635386</v>
          </cell>
          <cell r="D4737" t="str">
            <v>rs5751777</v>
          </cell>
          <cell r="E4737" t="str">
            <v>chr22:24267047</v>
          </cell>
          <cell r="F4737" t="str">
            <v>C=0.389, T=0.611</v>
          </cell>
          <cell r="G4737">
            <v>0.85949931987012296</v>
          </cell>
          <cell r="H4737" t="str">
            <v>0.973329798515376</v>
          </cell>
          <cell r="I4737" t="str">
            <v>0.594707</v>
          </cell>
          <cell r="J4737" t="str">
            <v>0.319109</v>
          </cell>
          <cell r="K4737" t="str">
            <v>0.29-0.35</v>
          </cell>
          <cell r="L4737">
            <v>1.9999999999999999E-94</v>
          </cell>
        </row>
        <row r="4738">
          <cell r="A4738" t="str">
            <v>rs4822454</v>
          </cell>
          <cell r="B4738" t="str">
            <v>Plasma 3-formylindole levels in chronic kidney disease</v>
          </cell>
          <cell r="C4738" t="str">
            <v>37277652</v>
          </cell>
          <cell r="D4738" t="str">
            <v>rs5751777</v>
          </cell>
          <cell r="E4738" t="str">
            <v>chr22:24267047</v>
          </cell>
          <cell r="F4738" t="str">
            <v>C=0.389, T=0.611</v>
          </cell>
          <cell r="G4738">
            <v>0.85949931987012296</v>
          </cell>
          <cell r="H4738" t="str">
            <v>0.973329798515376</v>
          </cell>
          <cell r="I4738" t="str">
            <v>0.59</v>
          </cell>
          <cell r="J4738" t="str">
            <v>0.138</v>
          </cell>
          <cell r="K4738" t="str">
            <v>0.12-0.16</v>
          </cell>
          <cell r="L4738">
            <v>2.9999999999999999E-38</v>
          </cell>
        </row>
        <row r="4739">
          <cell r="A4739" t="str">
            <v>rs4822454</v>
          </cell>
          <cell r="B4739" t="str">
            <v>Urine 3-hydroxyindolin-2-one sulfate levels in chronic kidney disease</v>
          </cell>
          <cell r="C4739" t="str">
            <v>37277652</v>
          </cell>
          <cell r="D4739" t="str">
            <v>rs5751777</v>
          </cell>
          <cell r="E4739" t="str">
            <v>chr22:24267047</v>
          </cell>
          <cell r="F4739" t="str">
            <v>C=0.389, T=0.611</v>
          </cell>
          <cell r="G4739">
            <v>0.85949931987012296</v>
          </cell>
          <cell r="H4739" t="str">
            <v>0.973329798515376</v>
          </cell>
          <cell r="I4739" t="str">
            <v>0.59</v>
          </cell>
          <cell r="J4739" t="str">
            <v>0.195</v>
          </cell>
          <cell r="K4739" t="str">
            <v>0.15-0.24</v>
          </cell>
          <cell r="L4739">
            <v>4.9999999999999999E-17</v>
          </cell>
        </row>
        <row r="4740">
          <cell r="A4740" t="str">
            <v>rs4822454</v>
          </cell>
          <cell r="B4740" t="str">
            <v>Plasma 3-indoleglyoxylic acid levels in chronic kidney disease</v>
          </cell>
          <cell r="C4740" t="str">
            <v>37277652</v>
          </cell>
          <cell r="D4740" t="str">
            <v>rs5751777</v>
          </cell>
          <cell r="E4740" t="str">
            <v>chr22:24267047</v>
          </cell>
          <cell r="F4740" t="str">
            <v>C=0.389, T=0.611</v>
          </cell>
          <cell r="G4740">
            <v>0.85949931987012296</v>
          </cell>
          <cell r="H4740" t="str">
            <v>0.973329798515376</v>
          </cell>
          <cell r="I4740" t="str">
            <v>0.59</v>
          </cell>
          <cell r="J4740" t="str">
            <v>0.146</v>
          </cell>
          <cell r="K4740" t="str">
            <v>0.12-0.17</v>
          </cell>
          <cell r="L4740">
            <v>4.0000000000000003E-43</v>
          </cell>
        </row>
        <row r="4741">
          <cell r="A4741" t="str">
            <v>rs4822454</v>
          </cell>
          <cell r="B4741" t="str">
            <v>Sex hormone-binding globulin levels adjusted for BMI</v>
          </cell>
          <cell r="C4741" t="str">
            <v>32042192</v>
          </cell>
          <cell r="D4741" t="str">
            <v>rs41412647</v>
          </cell>
          <cell r="E4741" t="str">
            <v>chr22:24292178</v>
          </cell>
          <cell r="F4741" t="str">
            <v>A=0.595, C=0.405</v>
          </cell>
          <cell r="G4741">
            <v>0.81060585023555498</v>
          </cell>
          <cell r="H4741" t="str">
            <v>0.977181171517747</v>
          </cell>
          <cell r="I4741" t="str">
            <v>0.430675</v>
          </cell>
          <cell r="J4741" t="str">
            <v>0.00993543</v>
          </cell>
          <cell r="K4741" t="str">
            <v>0.0076-0.0123</v>
          </cell>
          <cell r="L4741">
            <v>4.9999999999999999E-20</v>
          </cell>
        </row>
        <row r="4742">
          <cell r="A4742" t="str">
            <v>rs4822454</v>
          </cell>
          <cell r="B4742" t="str">
            <v>Sex hormone-binding globulin levels</v>
          </cell>
          <cell r="C4742" t="str">
            <v>32042192</v>
          </cell>
          <cell r="D4742" t="str">
            <v>rs41412647</v>
          </cell>
          <cell r="E4742" t="str">
            <v>chr22:24292178</v>
          </cell>
          <cell r="F4742" t="str">
            <v>A=0.595, C=0.405</v>
          </cell>
          <cell r="G4742">
            <v>0.81060585023555498</v>
          </cell>
          <cell r="H4742" t="str">
            <v>0.977181171517747</v>
          </cell>
          <cell r="I4742" t="str">
            <v>0.430186</v>
          </cell>
          <cell r="J4742" t="str">
            <v>0.00801548</v>
          </cell>
          <cell r="K4742" t="str">
            <v>0.0061-0.0099</v>
          </cell>
          <cell r="L4742">
            <v>5.9999999999999997E-18</v>
          </cell>
        </row>
        <row r="4743">
          <cell r="A4743" t="str">
            <v>rs4822454</v>
          </cell>
          <cell r="B4743" t="str">
            <v>Sex hormone-binding globulin levels</v>
          </cell>
          <cell r="C4743" t="str">
            <v>32042192</v>
          </cell>
          <cell r="D4743" t="str">
            <v>rs41412647</v>
          </cell>
          <cell r="E4743" t="str">
            <v>chr22:24292178</v>
          </cell>
          <cell r="F4743" t="str">
            <v>A=0.595, C=0.405</v>
          </cell>
          <cell r="G4743">
            <v>0.81060585023555498</v>
          </cell>
          <cell r="H4743" t="str">
            <v>0.977181171517747</v>
          </cell>
          <cell r="I4743" t="str">
            <v>0.430675</v>
          </cell>
          <cell r="J4743" t="str">
            <v>0.00985317</v>
          </cell>
          <cell r="K4743" t="str">
            <v>0.0074-0.0123</v>
          </cell>
          <cell r="L4743">
            <v>9.9999999999999998E-17</v>
          </cell>
        </row>
        <row r="4744">
          <cell r="A4744" t="str">
            <v>rs4822454</v>
          </cell>
          <cell r="B4744" t="str">
            <v>Sex hormone-binding globulin levels adjusted for BMI</v>
          </cell>
          <cell r="C4744" t="str">
            <v>32042192</v>
          </cell>
          <cell r="D4744" t="str">
            <v>rs41412647</v>
          </cell>
          <cell r="E4744" t="str">
            <v>chr22:24292178</v>
          </cell>
          <cell r="F4744" t="str">
            <v>A=0.595, C=0.405</v>
          </cell>
          <cell r="G4744">
            <v>0.81060585023555498</v>
          </cell>
          <cell r="H4744" t="str">
            <v>0.977181171517747</v>
          </cell>
          <cell r="I4744" t="str">
            <v>0.430186</v>
          </cell>
          <cell r="J4744" t="str">
            <v>0.00767019</v>
          </cell>
          <cell r="K4744" t="str">
            <v>0.006-0.0094</v>
          </cell>
          <cell r="L4744">
            <v>4.9999999999999999E-20</v>
          </cell>
        </row>
        <row r="4745">
          <cell r="A4745" t="str">
            <v>rs4822454</v>
          </cell>
          <cell r="B4745" t="str">
            <v>Neutrophil count</v>
          </cell>
          <cell r="C4745" t="str">
            <v>32888493</v>
          </cell>
          <cell r="D4745" t="str">
            <v>rs1985951</v>
          </cell>
          <cell r="E4745" t="str">
            <v>chr22:24292488</v>
          </cell>
          <cell r="F4745" t="str">
            <v>G=0.403, T=0.597</v>
          </cell>
          <cell r="G4745">
            <v>0.81745577130761005</v>
          </cell>
          <cell r="H4745" t="str">
            <v>0.977257107719019</v>
          </cell>
          <cell r="I4745" t="str">
            <v>0.569289</v>
          </cell>
          <cell r="J4745" t="str">
            <v>0.013076</v>
          </cell>
          <cell r="K4745" t="str">
            <v>0.0091-0.017</v>
          </cell>
          <cell r="L4745">
            <v>1E-10</v>
          </cell>
        </row>
        <row r="4746">
          <cell r="A4746" t="str">
            <v>rs4822454</v>
          </cell>
          <cell r="B4746" t="str">
            <v>Liver enzyme levels (gamma-glutamyl transferase)</v>
          </cell>
          <cell r="C4746" t="str">
            <v>22001757</v>
          </cell>
          <cell r="D4746" t="str">
            <v>rs2739330</v>
          </cell>
          <cell r="E4746" t="str">
            <v>chr22:24295286</v>
          </cell>
          <cell r="F4746" t="str">
            <v>C=0.604, T=0.396</v>
          </cell>
          <cell r="G4746">
            <v>0.84197271498696102</v>
          </cell>
          <cell r="H4746" t="str">
            <v>0.977518950228833</v>
          </cell>
          <cell r="I4746" t="str">
            <v>0.42</v>
          </cell>
          <cell r="J4746" t="str">
            <v>3.7</v>
          </cell>
          <cell r="K4746" t="str">
            <v>2.70-4.60%</v>
          </cell>
          <cell r="L4746">
            <v>2.0000000000000001E-9</v>
          </cell>
        </row>
        <row r="4747">
          <cell r="A4747" t="str">
            <v>rs4822454</v>
          </cell>
          <cell r="B4747" t="str">
            <v>Alanine aminotransferase levels</v>
          </cell>
          <cell r="C4747" t="str">
            <v>38632349</v>
          </cell>
          <cell r="D4747" t="str">
            <v>rs12484324</v>
          </cell>
          <cell r="E4747" t="str">
            <v>chr22:24296294</v>
          </cell>
          <cell r="F4747" t="str">
            <v>C=0.609, T=0.391</v>
          </cell>
          <cell r="G4747">
            <v>0.82892383865644603</v>
          </cell>
          <cell r="H4747" t="str">
            <v>0.959864174764168</v>
          </cell>
          <cell r="I4747" t="str">
            <v>NR</v>
          </cell>
          <cell r="J4747" t="str">
            <v>0.0027</v>
          </cell>
          <cell r="K4747" t="str">
            <v>0.0019-0.0035</v>
          </cell>
          <cell r="L4747">
            <v>3.9999999999999999E-12</v>
          </cell>
        </row>
        <row r="4748">
          <cell r="A4748" t="str">
            <v>rs4822454</v>
          </cell>
          <cell r="B4748" t="str">
            <v>3-formylindole levels</v>
          </cell>
          <cell r="C4748" t="str">
            <v>35347128</v>
          </cell>
          <cell r="D4748" t="str">
            <v>rs2858911</v>
          </cell>
          <cell r="E4748" t="str">
            <v>chr22:24297195</v>
          </cell>
          <cell r="F4748" t="str">
            <v>G=0.393, T=0.607</v>
          </cell>
          <cell r="G4748">
            <v>0.82949114170104798</v>
          </cell>
          <cell r="H4748" t="str">
            <v>0.964206930904433</v>
          </cell>
          <cell r="I4748" t="str">
            <v>NR</v>
          </cell>
          <cell r="J4748" t="str">
            <v>0.42</v>
          </cell>
          <cell r="L4748">
            <v>3.9999999999999998E-112</v>
          </cell>
        </row>
        <row r="4749">
          <cell r="A4749" t="str">
            <v>rs4822454</v>
          </cell>
          <cell r="B4749" t="str">
            <v>Total testosterone levels</v>
          </cell>
          <cell r="C4749" t="str">
            <v>36653534</v>
          </cell>
          <cell r="D4749" t="str">
            <v>rs2739344</v>
          </cell>
          <cell r="E4749" t="str">
            <v>chr22:24298293</v>
          </cell>
          <cell r="F4749" t="str">
            <v>A=0.393, C=0.607</v>
          </cell>
          <cell r="G4749">
            <v>0.82949114170104798</v>
          </cell>
          <cell r="H4749" t="str">
            <v>0.964206930904433</v>
          </cell>
          <cell r="I4749" t="str">
            <v>NR</v>
          </cell>
          <cell r="J4749" t="str">
            <v>0.0189865</v>
          </cell>
          <cell r="K4749" t="str">
            <v>0.013-0.025</v>
          </cell>
          <cell r="L4749">
            <v>6E-9</v>
          </cell>
        </row>
        <row r="4750">
          <cell r="A4750" t="str">
            <v>rs4822454</v>
          </cell>
          <cell r="B4750" t="str">
            <v>Sex hormone-binding globulin levels</v>
          </cell>
          <cell r="C4750" t="str">
            <v>36653534</v>
          </cell>
          <cell r="D4750" t="str">
            <v>rs5742303</v>
          </cell>
          <cell r="E4750" t="str">
            <v>chr22:24299147</v>
          </cell>
          <cell r="F4750" t="str">
            <v>C=0.394, T=0.606</v>
          </cell>
          <cell r="G4750">
            <v>0.82594176424861698</v>
          </cell>
          <cell r="H4750" t="str">
            <v>0.964148253741981</v>
          </cell>
          <cell r="I4750" t="str">
            <v>NR</v>
          </cell>
          <cell r="J4750" t="str">
            <v>0.0265121</v>
          </cell>
          <cell r="K4750" t="str">
            <v>0.02-0.033</v>
          </cell>
          <cell r="L4750">
            <v>3.9999999999999999E-16</v>
          </cell>
        </row>
        <row r="4751">
          <cell r="A4751" t="str">
            <v>rs4822454</v>
          </cell>
          <cell r="B4751" t="str">
            <v>Height</v>
          </cell>
          <cell r="C4751" t="str">
            <v>36224396</v>
          </cell>
          <cell r="D4751" t="str">
            <v>rs5742303</v>
          </cell>
          <cell r="E4751" t="str">
            <v>chr22:24299147</v>
          </cell>
          <cell r="F4751" t="str">
            <v>C=0.394, T=0.606</v>
          </cell>
          <cell r="G4751">
            <v>0.82594176424861698</v>
          </cell>
          <cell r="H4751" t="str">
            <v>0.964148253741981</v>
          </cell>
          <cell r="I4751" t="str">
            <v>0.5452</v>
          </cell>
          <cell r="J4751" t="str">
            <v>0.0085</v>
          </cell>
          <cell r="K4751" t="str">
            <v>0.0071-0.0099</v>
          </cell>
          <cell r="L4751">
            <v>2.0000000000000002E-31</v>
          </cell>
        </row>
        <row r="4752">
          <cell r="A4752" t="str">
            <v>rs4823961</v>
          </cell>
          <cell r="B4752" t="str">
            <v>Alzheimer’s disease polygenic risk score (upper quantile vs lower quantile)</v>
          </cell>
          <cell r="C4752" t="str">
            <v>35589863</v>
          </cell>
          <cell r="D4752" t="str">
            <v>rs11913353</v>
          </cell>
          <cell r="E4752" t="str">
            <v>chr22:50193909</v>
          </cell>
          <cell r="F4752" t="str">
            <v>C=0.929, T=0.071</v>
          </cell>
          <cell r="G4752">
            <v>0.94261675579322601</v>
          </cell>
          <cell r="H4752" t="str">
            <v>1</v>
          </cell>
          <cell r="I4752" t="str">
            <v>NR</v>
          </cell>
          <cell r="L4752">
            <v>1E-8</v>
          </cell>
        </row>
        <row r="4753">
          <cell r="A4753" t="str">
            <v>rs4823961</v>
          </cell>
          <cell r="B4753" t="str">
            <v>Pulse pressure</v>
          </cell>
          <cell r="C4753" t="str">
            <v>30224653</v>
          </cell>
          <cell r="D4753" t="str">
            <v>rs77692990</v>
          </cell>
          <cell r="E4753" t="str">
            <v>chr22:50219952</v>
          </cell>
          <cell r="F4753" t="str">
            <v>C=0.918, T=0.082</v>
          </cell>
          <cell r="G4753">
            <v>0.80539754139712205</v>
          </cell>
          <cell r="H4753" t="str">
            <v>0.941933621933622</v>
          </cell>
          <cell r="I4753" t="str">
            <v>0.0806</v>
          </cell>
          <cell r="J4753" t="str">
            <v>0.2014</v>
          </cell>
          <cell r="K4753" t="str">
            <v>0.14-0.26</v>
          </cell>
          <cell r="L4753">
            <v>4.0000000000000001E-10</v>
          </cell>
        </row>
        <row r="4754">
          <cell r="A4754" t="str">
            <v>rs4823961</v>
          </cell>
          <cell r="B4754" t="str">
            <v>Pulse pressure</v>
          </cell>
          <cell r="C4754" t="str">
            <v>38689001</v>
          </cell>
          <cell r="D4754" t="str">
            <v>rs77692990</v>
          </cell>
          <cell r="E4754" t="str">
            <v>chr22:50219952</v>
          </cell>
          <cell r="F4754" t="str">
            <v>C=0.918, T=0.082</v>
          </cell>
          <cell r="G4754">
            <v>0.80539754139712205</v>
          </cell>
          <cell r="H4754" t="str">
            <v>0.941933621933622</v>
          </cell>
          <cell r="I4754" t="str">
            <v>NR</v>
          </cell>
          <cell r="J4754" t="str">
            <v>0.1973</v>
          </cell>
          <cell r="K4754" t="str">
            <v>0.13-0.26</v>
          </cell>
          <cell r="L4754">
            <v>6.9999999999999996E-10</v>
          </cell>
        </row>
        <row r="4755">
          <cell r="A4755" t="str">
            <v>rs4836643</v>
          </cell>
          <cell r="B4755" t="str">
            <v>Morningness</v>
          </cell>
          <cell r="C4755" t="str">
            <v>30804565</v>
          </cell>
          <cell r="D4755" t="str">
            <v>rs28365587</v>
          </cell>
          <cell r="E4755" t="str">
            <v>chr9:131959615</v>
          </cell>
          <cell r="F4755" t="str">
            <v>A=0.544, G=0.456</v>
          </cell>
          <cell r="G4755">
            <v>1</v>
          </cell>
          <cell r="H4755" t="str">
            <v>1</v>
          </cell>
          <cell r="I4755" t="str">
            <v>0.5141</v>
          </cell>
          <cell r="J4755" t="str">
            <v>0.013</v>
          </cell>
          <cell r="K4755" t="str">
            <v>0.0091-0.0169</v>
          </cell>
          <cell r="L4755">
            <v>4.0000000000000002E-9</v>
          </cell>
        </row>
        <row r="4756">
          <cell r="A4756" t="str">
            <v>rs4836643</v>
          </cell>
          <cell r="B4756" t="str">
            <v>Morning person</v>
          </cell>
          <cell r="C4756" t="str">
            <v>30595370</v>
          </cell>
          <cell r="D4756" t="str">
            <v>rs13289026</v>
          </cell>
          <cell r="E4756" t="str">
            <v>chr9:131964820</v>
          </cell>
          <cell r="F4756" t="str">
            <v>A=0.541, C=0.459</v>
          </cell>
          <cell r="G4756">
            <v>0.95646798024873703</v>
          </cell>
          <cell r="H4756" t="str">
            <v>0.983884403434576</v>
          </cell>
          <cell r="I4756" t="str">
            <v>NR</v>
          </cell>
          <cell r="L4756">
            <v>5.0000000000000003E-10</v>
          </cell>
        </row>
        <row r="4757">
          <cell r="A4757" t="str">
            <v>rs4836643</v>
          </cell>
          <cell r="B4757" t="str">
            <v>Blood metabolite levels</v>
          </cell>
          <cell r="C4757" t="str">
            <v>26401656</v>
          </cell>
          <cell r="D4757" t="str">
            <v>rs12686182</v>
          </cell>
          <cell r="E4757" t="str">
            <v>chr9:131968534</v>
          </cell>
          <cell r="F4757" t="str">
            <v>C=0.461, G=0.539</v>
          </cell>
          <cell r="G4757">
            <v>0.91778964345292102</v>
          </cell>
          <cell r="H4757" t="str">
            <v>0.967649872577157</v>
          </cell>
          <cell r="I4757" t="str">
            <v>NR</v>
          </cell>
          <cell r="J4757" t="str">
            <v>0.043668013</v>
          </cell>
          <cell r="K4757" t="str">
            <v>0.034-0.053</v>
          </cell>
          <cell r="L4757">
            <v>1.9999999999999999E-20</v>
          </cell>
        </row>
        <row r="4758">
          <cell r="A4758" t="str">
            <v>rs4838155</v>
          </cell>
          <cell r="B4758" t="str">
            <v>Body mass index (MTAG)</v>
          </cell>
          <cell r="C4758" t="str">
            <v>36376304</v>
          </cell>
          <cell r="D4758" t="str">
            <v>rs4838152</v>
          </cell>
          <cell r="E4758" t="str">
            <v>chr9:127052467</v>
          </cell>
          <cell r="F4758" t="str">
            <v>A=0.402, G=0.598</v>
          </cell>
          <cell r="G4758">
            <v>0.97544210894012595</v>
          </cell>
          <cell r="H4758" t="str">
            <v>0.995835954832942</v>
          </cell>
          <cell r="I4758" t="str">
            <v>NR</v>
          </cell>
          <cell r="J4758" t="str">
            <v>0.01131</v>
          </cell>
          <cell r="K4758" t="str">
            <v>0.0079-0.0147</v>
          </cell>
          <cell r="L4758">
            <v>7.9999999999999995E-11</v>
          </cell>
        </row>
        <row r="4759">
          <cell r="A4759" t="str">
            <v>rs4838155</v>
          </cell>
          <cell r="B4759" t="str">
            <v>Chronic diseases of tonsils or adenoids (MTAG)</v>
          </cell>
          <cell r="C4759" t="str">
            <v>36653354</v>
          </cell>
          <cell r="D4759" t="str">
            <v>rs4838155</v>
          </cell>
          <cell r="E4759" t="str">
            <v>chr9:127057193</v>
          </cell>
          <cell r="F4759" t="str">
            <v>A=0.406, G=0.594</v>
          </cell>
          <cell r="G4759">
            <v>1</v>
          </cell>
          <cell r="H4759" t="str">
            <v>1</v>
          </cell>
          <cell r="I4759" t="str">
            <v>NR</v>
          </cell>
          <cell r="J4759" t="str">
            <v>1.02</v>
          </cell>
          <cell r="K4759" t="str">
            <v>1.01-1.03</v>
          </cell>
          <cell r="L4759">
            <v>2E-8</v>
          </cell>
        </row>
        <row r="4760">
          <cell r="A4760" t="str">
            <v>rs484455</v>
          </cell>
          <cell r="B4760" t="str">
            <v>Body mass index</v>
          </cell>
          <cell r="C4760" t="str">
            <v>37280435</v>
          </cell>
          <cell r="D4760" t="str">
            <v>rs484455</v>
          </cell>
          <cell r="E4760" t="str">
            <v>chr13:109835686</v>
          </cell>
          <cell r="F4760" t="str">
            <v>A=0.51, G=0.49</v>
          </cell>
          <cell r="G4760">
            <v>1</v>
          </cell>
          <cell r="H4760" t="str">
            <v>1</v>
          </cell>
          <cell r="I4760" t="str">
            <v>NR</v>
          </cell>
          <cell r="J4760" t="str">
            <v>0.0111559</v>
          </cell>
          <cell r="K4760" t="str">
            <v>0.0074-0.015</v>
          </cell>
          <cell r="L4760">
            <v>8.9999999999999995E-9</v>
          </cell>
        </row>
        <row r="4761">
          <cell r="A4761" t="str">
            <v>rs4848091</v>
          </cell>
          <cell r="B4761" t="str">
            <v>Height</v>
          </cell>
          <cell r="C4761" t="str">
            <v>36224396</v>
          </cell>
          <cell r="D4761" t="str">
            <v>rs11886111</v>
          </cell>
          <cell r="E4761" t="str">
            <v>chr2:121371877</v>
          </cell>
          <cell r="F4761" t="str">
            <v>A=0.288, G=0.712</v>
          </cell>
          <cell r="G4761">
            <v>0.92842310752633095</v>
          </cell>
          <cell r="H4761" t="str">
            <v>0.975350387141037</v>
          </cell>
          <cell r="I4761" t="str">
            <v>0.6959</v>
          </cell>
          <cell r="J4761" t="str">
            <v>0.0066</v>
          </cell>
          <cell r="K4761" t="str">
            <v>0.0052-0.008</v>
          </cell>
          <cell r="L4761">
            <v>9.9999999999999995E-21</v>
          </cell>
        </row>
        <row r="4762">
          <cell r="A4762" t="str">
            <v>rs4851418</v>
          </cell>
          <cell r="B4762" t="str">
            <v>N-(2-furoyl)glycine levels</v>
          </cell>
          <cell r="C4762" t="str">
            <v>27073872</v>
          </cell>
          <cell r="D4762" t="str">
            <v>rs6751877</v>
          </cell>
          <cell r="E4762" t="str">
            <v>chr2:101976152</v>
          </cell>
          <cell r="F4762" t="str">
            <v>C=0.877, T=0.123</v>
          </cell>
          <cell r="G4762">
            <v>0.83942900477383997</v>
          </cell>
          <cell r="H4762" t="str">
            <v>0.990610065710872</v>
          </cell>
          <cell r="I4762" t="str">
            <v>NR</v>
          </cell>
          <cell r="J4762" t="str">
            <v>0.7863561</v>
          </cell>
          <cell r="K4762" t="str">
            <v>0.63-0.94</v>
          </cell>
          <cell r="L4762">
            <v>5.9999999999999999E-24</v>
          </cell>
        </row>
        <row r="4763">
          <cell r="A4763" t="str">
            <v>rs4851760</v>
          </cell>
          <cell r="B4763" t="str">
            <v>Appendicular lean mass</v>
          </cell>
          <cell r="C4763" t="str">
            <v>33097823</v>
          </cell>
          <cell r="D4763" t="str">
            <v>rs6738207</v>
          </cell>
          <cell r="E4763" t="str">
            <v>chr2:105989716</v>
          </cell>
          <cell r="F4763" t="str">
            <v>A=0.401, G=0.599</v>
          </cell>
          <cell r="G4763">
            <v>0.80969386119190301</v>
          </cell>
          <cell r="H4763" t="str">
            <v>0.931842241211392</v>
          </cell>
          <cell r="I4763" t="str">
            <v>0.4007</v>
          </cell>
          <cell r="J4763" t="str">
            <v>0.0127</v>
          </cell>
          <cell r="K4763" t="str">
            <v>0.009-0.0164</v>
          </cell>
          <cell r="L4763">
            <v>3.9999999999999998E-11</v>
          </cell>
        </row>
        <row r="4764">
          <cell r="A4764" t="str">
            <v>rs4851760</v>
          </cell>
          <cell r="B4764" t="str">
            <v>Height</v>
          </cell>
          <cell r="C4764" t="str">
            <v>30595370</v>
          </cell>
          <cell r="D4764" t="str">
            <v>rs6738207</v>
          </cell>
          <cell r="E4764" t="str">
            <v>chr2:105989716</v>
          </cell>
          <cell r="F4764" t="str">
            <v>A=0.401, G=0.599</v>
          </cell>
          <cell r="G4764">
            <v>0.80969386119190301</v>
          </cell>
          <cell r="H4764" t="str">
            <v>0.931842241211392</v>
          </cell>
          <cell r="I4764" t="str">
            <v>NR</v>
          </cell>
          <cell r="L4764">
            <v>1.0000000000000001E-17</v>
          </cell>
        </row>
        <row r="4765">
          <cell r="A4765" t="str">
            <v>rs4851760</v>
          </cell>
          <cell r="B4765" t="str">
            <v>Height</v>
          </cell>
          <cell r="C4765" t="str">
            <v>36224396</v>
          </cell>
          <cell r="D4765" t="str">
            <v>rs6738207</v>
          </cell>
          <cell r="E4765" t="str">
            <v>chr2:105989716</v>
          </cell>
          <cell r="F4765" t="str">
            <v>A=0.401, G=0.599</v>
          </cell>
          <cell r="G4765">
            <v>0.80969386119190301</v>
          </cell>
          <cell r="H4765" t="str">
            <v>0.931842241211392</v>
          </cell>
          <cell r="I4765" t="str">
            <v>0.5785</v>
          </cell>
          <cell r="J4765" t="str">
            <v>0.0121</v>
          </cell>
          <cell r="K4765" t="str">
            <v>0.011-0.013</v>
          </cell>
          <cell r="L4765">
            <v>9.9999999999999996E-83</v>
          </cell>
        </row>
        <row r="4766">
          <cell r="A4766" t="str">
            <v>rs4851760</v>
          </cell>
          <cell r="B4766" t="str">
            <v>Blood pressure (pleiotropy model 1 DBP adjusted for estimated causal effects x SBP)</v>
          </cell>
          <cell r="C4766" t="str">
            <v>34989438</v>
          </cell>
          <cell r="D4766" t="str">
            <v>rs4851760</v>
          </cell>
          <cell r="E4766" t="str">
            <v>chr2:105993859</v>
          </cell>
          <cell r="F4766" t="str">
            <v>A=0.583, G=0.417</v>
          </cell>
          <cell r="G4766">
            <v>1</v>
          </cell>
          <cell r="H4766" t="str">
            <v>1</v>
          </cell>
          <cell r="I4766" t="str">
            <v>NR</v>
          </cell>
          <cell r="L4766">
            <v>7.9999999999999995E-11</v>
          </cell>
        </row>
        <row r="4767">
          <cell r="A4767" t="str">
            <v>rs4851760</v>
          </cell>
          <cell r="B4767" t="str">
            <v>Hip circumference adjusted for BMI</v>
          </cell>
          <cell r="C4767" t="str">
            <v>34021172</v>
          </cell>
          <cell r="D4767" t="str">
            <v>rs4640402</v>
          </cell>
          <cell r="E4767" t="str">
            <v>chr2:105999009</v>
          </cell>
          <cell r="F4767" t="str">
            <v>A=0.6, C=0.4</v>
          </cell>
          <cell r="G4767">
            <v>0.92861873226111602</v>
          </cell>
          <cell r="H4767" t="str">
            <v>1</v>
          </cell>
          <cell r="I4767" t="str">
            <v>NR</v>
          </cell>
          <cell r="J4767" t="str">
            <v>0.0168525</v>
          </cell>
          <cell r="K4767" t="str">
            <v>0.011-0.022</v>
          </cell>
          <cell r="L4767">
            <v>3E-9</v>
          </cell>
        </row>
        <row r="4768">
          <cell r="A4768" t="str">
            <v>rs4852863</v>
          </cell>
          <cell r="B4768" t="str">
            <v>Height</v>
          </cell>
          <cell r="C4768" t="str">
            <v>36224396</v>
          </cell>
          <cell r="D4768" t="str">
            <v>rs3899666</v>
          </cell>
          <cell r="E4768" t="str">
            <v>chr2:69867871</v>
          </cell>
          <cell r="F4768" t="str">
            <v>C=0.746, T=0.254</v>
          </cell>
          <cell r="G4768">
            <v>0.82123393139478895</v>
          </cell>
          <cell r="H4768" t="str">
            <v>0.915717158176944</v>
          </cell>
          <cell r="I4768" t="str">
            <v>0.6661</v>
          </cell>
          <cell r="J4768" t="str">
            <v>0.0076</v>
          </cell>
          <cell r="K4768" t="str">
            <v>0.0062-0.009</v>
          </cell>
          <cell r="L4768">
            <v>1.9999999999999999E-28</v>
          </cell>
        </row>
        <row r="4769">
          <cell r="A4769" t="str">
            <v>rs4885898</v>
          </cell>
          <cell r="B4769" t="str">
            <v>Highest math class taken (MTAG)</v>
          </cell>
          <cell r="C4769" t="str">
            <v>30038396</v>
          </cell>
          <cell r="D4769" t="str">
            <v>rs10450860</v>
          </cell>
          <cell r="E4769" t="str">
            <v>chr13:84559497</v>
          </cell>
          <cell r="F4769" t="str">
            <v>A=0.184, G=0.816</v>
          </cell>
          <cell r="G4769">
            <v>0.95532632967925302</v>
          </cell>
          <cell r="H4769" t="str">
            <v>1</v>
          </cell>
          <cell r="I4769" t="str">
            <v>0.2043</v>
          </cell>
          <cell r="J4769" t="str">
            <v>0.0115</v>
          </cell>
          <cell r="K4769" t="str">
            <v>0.0076-0.0154</v>
          </cell>
          <cell r="L4769">
            <v>2E-8</v>
          </cell>
        </row>
        <row r="4770">
          <cell r="A4770" t="str">
            <v>rs4890535</v>
          </cell>
          <cell r="B4770" t="str">
            <v>Height</v>
          </cell>
          <cell r="C4770" t="str">
            <v>36224396</v>
          </cell>
          <cell r="D4770" t="str">
            <v>rs4890521</v>
          </cell>
          <cell r="E4770" t="str">
            <v>chr18:42713217</v>
          </cell>
          <cell r="F4770" t="str">
            <v>A=0.895, T=0.105</v>
          </cell>
          <cell r="G4770">
            <v>0.91631518226961195</v>
          </cell>
          <cell r="H4770" t="str">
            <v>0.988822222222222</v>
          </cell>
          <cell r="I4770" t="str">
            <v>0.098</v>
          </cell>
          <cell r="J4770" t="str">
            <v>0.0092</v>
          </cell>
          <cell r="K4770" t="str">
            <v>0.0072-0.0112</v>
          </cell>
          <cell r="L4770">
            <v>7.0000000000000003E-19</v>
          </cell>
        </row>
        <row r="4771">
          <cell r="A4771" t="str">
            <v>rs4897607</v>
          </cell>
          <cell r="B4771" t="str">
            <v>Linoleoyl ethanolamide levels in elite athletes</v>
          </cell>
          <cell r="C4771" t="str">
            <v>31882771</v>
          </cell>
          <cell r="D4771" t="str">
            <v>rs3798793</v>
          </cell>
          <cell r="E4771" t="str">
            <v>chr6:133032668</v>
          </cell>
          <cell r="F4771" t="str">
            <v>C=0.585, T=0.415</v>
          </cell>
          <cell r="G4771">
            <v>0.99591392433855097</v>
          </cell>
          <cell r="H4771" t="str">
            <v>1</v>
          </cell>
          <cell r="I4771" t="str">
            <v>NR</v>
          </cell>
          <cell r="J4771" t="str">
            <v>0.45570415</v>
          </cell>
          <cell r="K4771" t="str">
            <v>0.34-0.57</v>
          </cell>
          <cell r="L4771">
            <v>2.9999999999999998E-13</v>
          </cell>
        </row>
        <row r="4772">
          <cell r="A4772" t="str">
            <v>rs4899554</v>
          </cell>
          <cell r="B4772" t="str">
            <v>Inflammatory bowel disease</v>
          </cell>
          <cell r="C4772" t="str">
            <v>23128233</v>
          </cell>
          <cell r="D4772" t="str">
            <v>rs4899554</v>
          </cell>
          <cell r="E4772" t="str">
            <v>chr14:75701221</v>
          </cell>
          <cell r="F4772" t="str">
            <v>C=0.829, T=0.171</v>
          </cell>
          <cell r="G4772">
            <v>1</v>
          </cell>
          <cell r="H4772" t="str">
            <v>1</v>
          </cell>
          <cell r="I4772" t="str">
            <v>0.819</v>
          </cell>
          <cell r="J4772" t="str">
            <v>1.083</v>
          </cell>
          <cell r="K4772" t="str">
            <v>1.042-1.125</v>
          </cell>
          <cell r="L4772">
            <v>2.9999999999999997E-8</v>
          </cell>
        </row>
        <row r="4773">
          <cell r="A4773" t="str">
            <v>rs4911466</v>
          </cell>
          <cell r="B4773" t="str">
            <v>Nevus count or cutaneous melanoma</v>
          </cell>
          <cell r="C4773" t="str">
            <v>30429480</v>
          </cell>
          <cell r="D4773" t="str">
            <v>rs56238684</v>
          </cell>
          <cell r="E4773" t="str">
            <v>chr20:33236696</v>
          </cell>
          <cell r="F4773" t="str">
            <v>C=0.041, G=0.959</v>
          </cell>
          <cell r="G4773">
            <v>0.85700756198434003</v>
          </cell>
          <cell r="H4773" t="str">
            <v>0.949041359572474</v>
          </cell>
          <cell r="I4773" t="str">
            <v>NR</v>
          </cell>
          <cell r="L4773">
            <v>4.9999999999999999E-13</v>
          </cell>
        </row>
        <row r="4774">
          <cell r="A4774" t="str">
            <v>rs4911466</v>
          </cell>
          <cell r="B4774" t="str">
            <v>Melanoma</v>
          </cell>
          <cell r="C4774" t="str">
            <v>32887889</v>
          </cell>
          <cell r="D4774" t="str">
            <v>rs56238684</v>
          </cell>
          <cell r="E4774" t="str">
            <v>chr20:33236696</v>
          </cell>
          <cell r="F4774" t="str">
            <v>C=0.041, G=0.959</v>
          </cell>
          <cell r="G4774">
            <v>0.85700756198434003</v>
          </cell>
          <cell r="H4774" t="str">
            <v>0.949041359572474</v>
          </cell>
          <cell r="I4774" t="str">
            <v>NR</v>
          </cell>
          <cell r="J4774" t="str">
            <v>1.3885033</v>
          </cell>
          <cell r="L4774">
            <v>2.0000000000000001E-33</v>
          </cell>
        </row>
        <row r="4775">
          <cell r="A4775" t="str">
            <v>rs4911466</v>
          </cell>
          <cell r="B4775" t="str">
            <v>Low tan response</v>
          </cell>
          <cell r="C4775" t="str">
            <v>29739929</v>
          </cell>
          <cell r="D4775" t="str">
            <v>rs56238684</v>
          </cell>
          <cell r="E4775" t="str">
            <v>chr20:33236696</v>
          </cell>
          <cell r="F4775" t="str">
            <v>C=0.041, G=0.959</v>
          </cell>
          <cell r="G4775">
            <v>0.85700756198434003</v>
          </cell>
          <cell r="H4775" t="str">
            <v>0.949041359572474</v>
          </cell>
          <cell r="I4775" t="str">
            <v>NR</v>
          </cell>
          <cell r="J4775" t="str">
            <v>0.517</v>
          </cell>
          <cell r="K4775" t="str">
            <v>0.35-0.69</v>
          </cell>
          <cell r="L4775">
            <v>1E-287</v>
          </cell>
        </row>
        <row r="4776">
          <cell r="A4776" t="str">
            <v>rs4911466</v>
          </cell>
          <cell r="B4776" t="str">
            <v>Non-melanoma skin cancer</v>
          </cell>
          <cell r="C4776" t="str">
            <v>29739929</v>
          </cell>
          <cell r="D4776" t="str">
            <v>rs56238684</v>
          </cell>
          <cell r="E4776" t="str">
            <v>chr20:33236696</v>
          </cell>
          <cell r="F4776" t="str">
            <v>C=0.041, G=0.959</v>
          </cell>
          <cell r="G4776">
            <v>0.85700756198434003</v>
          </cell>
          <cell r="H4776" t="str">
            <v>0.949041359572474</v>
          </cell>
          <cell r="I4776" t="str">
            <v>NR</v>
          </cell>
          <cell r="J4776" t="str">
            <v>1.2723489</v>
          </cell>
          <cell r="K4776" t="str">
            <v>1.2-1.35</v>
          </cell>
          <cell r="L4776">
            <v>7.9999999999999998E-16</v>
          </cell>
        </row>
        <row r="4777">
          <cell r="A4777" t="str">
            <v>rs4911466</v>
          </cell>
          <cell r="B4777" t="str">
            <v>Basal cell carcinoma</v>
          </cell>
          <cell r="C4777" t="str">
            <v>38182794</v>
          </cell>
          <cell r="D4777" t="str">
            <v>rs56238684</v>
          </cell>
          <cell r="E4777" t="str">
            <v>chr20:33236696</v>
          </cell>
          <cell r="F4777" t="str">
            <v>C=0.041, G=0.959</v>
          </cell>
          <cell r="G4777">
            <v>0.85700756198434003</v>
          </cell>
          <cell r="H4777" t="str">
            <v>0.949041359572474</v>
          </cell>
          <cell r="I4777" t="str">
            <v>NR</v>
          </cell>
          <cell r="J4777" t="str">
            <v>1.2384</v>
          </cell>
          <cell r="L4777">
            <v>7.0000000000000001E-66</v>
          </cell>
        </row>
        <row r="4778">
          <cell r="A4778" t="str">
            <v>rs4911466</v>
          </cell>
          <cell r="B4778" t="str">
            <v>Skin phototype score</v>
          </cell>
          <cell r="C4778" t="str">
            <v>36672889</v>
          </cell>
          <cell r="D4778" t="str">
            <v>rs62211613</v>
          </cell>
          <cell r="E4778" t="str">
            <v>chr20:33389660</v>
          </cell>
          <cell r="F4778" t="str">
            <v>C=0.039, T=0.961</v>
          </cell>
          <cell r="G4778">
            <v>0.80904227101144399</v>
          </cell>
          <cell r="H4778" t="str">
            <v>0.946428095960806</v>
          </cell>
          <cell r="I4778" t="str">
            <v>0.0296667</v>
          </cell>
          <cell r="J4778" t="str">
            <v>4.3557</v>
          </cell>
          <cell r="K4778" t="str">
            <v>2.81-5.9</v>
          </cell>
          <cell r="L4778">
            <v>4.0000000000000001E-8</v>
          </cell>
        </row>
        <row r="4779">
          <cell r="A4779" t="str">
            <v>rs4911466</v>
          </cell>
          <cell r="B4779" t="str">
            <v>Low tan response</v>
          </cell>
          <cell r="C4779" t="str">
            <v>29739929</v>
          </cell>
          <cell r="D4779" t="str">
            <v>rs62211613</v>
          </cell>
          <cell r="E4779" t="str">
            <v>chr20:33389660</v>
          </cell>
          <cell r="F4779" t="str">
            <v>C=0.039, T=0.961</v>
          </cell>
          <cell r="G4779">
            <v>0.80904227101144399</v>
          </cell>
          <cell r="H4779" t="str">
            <v>0.946428095960806</v>
          </cell>
          <cell r="I4779" t="str">
            <v>NR</v>
          </cell>
          <cell r="J4779" t="str">
            <v>0.512</v>
          </cell>
          <cell r="K4779" t="str">
            <v>0.35-0.68</v>
          </cell>
          <cell r="L4779">
            <v>1E-281</v>
          </cell>
        </row>
        <row r="4780">
          <cell r="A4780" t="str">
            <v>rs4911466</v>
          </cell>
          <cell r="B4780" t="str">
            <v>Non-melanoma skin cancer</v>
          </cell>
          <cell r="C4780" t="str">
            <v>29739929</v>
          </cell>
          <cell r="D4780" t="str">
            <v>rs62211621</v>
          </cell>
          <cell r="E4780" t="str">
            <v>chr20:33411661</v>
          </cell>
          <cell r="F4780" t="str">
            <v>C=0.047, T=0.953</v>
          </cell>
          <cell r="G4780">
            <v>0.82435579774996903</v>
          </cell>
          <cell r="H4780" t="str">
            <v>0.951208865824381</v>
          </cell>
          <cell r="I4780" t="str">
            <v>NR</v>
          </cell>
          <cell r="J4780" t="str">
            <v>1.2415065</v>
          </cell>
          <cell r="K4780" t="str">
            <v>1.17-1.31</v>
          </cell>
          <cell r="L4780">
            <v>1E-13</v>
          </cell>
        </row>
        <row r="4781">
          <cell r="A4781" t="str">
            <v>rs4911466</v>
          </cell>
          <cell r="B4781" t="str">
            <v>Melanoma</v>
          </cell>
          <cell r="C4781" t="str">
            <v>28212542</v>
          </cell>
          <cell r="D4781" t="str">
            <v>rs1885120</v>
          </cell>
          <cell r="E4781" t="str">
            <v>chr20:33576989</v>
          </cell>
          <cell r="F4781" t="str">
            <v>C=0.042, G=0.958</v>
          </cell>
          <cell r="G4781">
            <v>0.92779653347850199</v>
          </cell>
          <cell r="H4781" t="str">
            <v>0.975127330267517</v>
          </cell>
          <cell r="I4781" t="str">
            <v>0.07</v>
          </cell>
          <cell r="J4781" t="str">
            <v>1.55</v>
          </cell>
          <cell r="L4781">
            <v>2.0000000000000001E-18</v>
          </cell>
        </row>
        <row r="4782">
          <cell r="A4782" t="str">
            <v>rs4911466</v>
          </cell>
          <cell r="B4782" t="str">
            <v>Low tan response</v>
          </cell>
          <cell r="C4782" t="str">
            <v>29739929</v>
          </cell>
          <cell r="D4782" t="str">
            <v>rs1885120</v>
          </cell>
          <cell r="E4782" t="str">
            <v>chr20:33576989</v>
          </cell>
          <cell r="F4782" t="str">
            <v>C=0.042, G=0.958</v>
          </cell>
          <cell r="G4782">
            <v>0.92779653347850199</v>
          </cell>
          <cell r="H4782" t="str">
            <v>0.975127330267517</v>
          </cell>
          <cell r="I4782" t="str">
            <v>NR</v>
          </cell>
          <cell r="J4782" t="str">
            <v>0.49</v>
          </cell>
          <cell r="K4782" t="str">
            <v>0.33-0.65</v>
          </cell>
          <cell r="L4782">
            <v>6E-255</v>
          </cell>
        </row>
        <row r="4783">
          <cell r="A4783" t="str">
            <v>rs4911466</v>
          </cell>
          <cell r="B4783" t="str">
            <v>Non-melanoma skin cancer</v>
          </cell>
          <cell r="C4783" t="str">
            <v>29739929</v>
          </cell>
          <cell r="D4783" t="str">
            <v>rs1885120</v>
          </cell>
          <cell r="E4783" t="str">
            <v>chr20:33576989</v>
          </cell>
          <cell r="F4783" t="str">
            <v>C=0.042, G=0.958</v>
          </cell>
          <cell r="G4783">
            <v>0.92779653347850199</v>
          </cell>
          <cell r="H4783" t="str">
            <v>0.975127330267517</v>
          </cell>
          <cell r="I4783" t="str">
            <v>NR</v>
          </cell>
          <cell r="J4783" t="str">
            <v>1.24275</v>
          </cell>
          <cell r="K4783" t="str">
            <v>1.17278-1.31689</v>
          </cell>
          <cell r="L4783">
            <v>2.0000000000000001E-13</v>
          </cell>
        </row>
        <row r="4784">
          <cell r="A4784" t="str">
            <v>rs4911466</v>
          </cell>
          <cell r="B4784" t="str">
            <v>Mean corpuscular hemoglobin</v>
          </cell>
          <cell r="C4784" t="str">
            <v>34594039</v>
          </cell>
          <cell r="D4784" t="str">
            <v>rs1885120</v>
          </cell>
          <cell r="E4784" t="str">
            <v>chr20:33576989</v>
          </cell>
          <cell r="F4784" t="str">
            <v>C=0.042, G=0.958</v>
          </cell>
          <cell r="G4784">
            <v>0.92779653347850199</v>
          </cell>
          <cell r="H4784" t="str">
            <v>0.975127330267517</v>
          </cell>
          <cell r="I4784" t="str">
            <v>NR</v>
          </cell>
          <cell r="J4784" t="str">
            <v>0.0222</v>
          </cell>
          <cell r="K4784" t="str">
            <v>0.014-0.03</v>
          </cell>
          <cell r="L4784">
            <v>2E-8</v>
          </cell>
        </row>
        <row r="4785">
          <cell r="A4785" t="str">
            <v>rs4911466</v>
          </cell>
          <cell r="B4785" t="str">
            <v>Basal cell carcinoma</v>
          </cell>
          <cell r="C4785" t="str">
            <v>33549134</v>
          </cell>
          <cell r="D4785" t="str">
            <v>rs4911466</v>
          </cell>
          <cell r="E4785" t="str">
            <v>chr20:33690010</v>
          </cell>
          <cell r="F4785" t="str">
            <v>C=0.043, T=0.957</v>
          </cell>
          <cell r="G4785">
            <v>1</v>
          </cell>
          <cell r="H4785" t="str">
            <v>1</v>
          </cell>
          <cell r="I4785" t="str">
            <v>0.0966108</v>
          </cell>
          <cell r="J4785" t="str">
            <v>0.20731165</v>
          </cell>
          <cell r="K4785" t="str">
            <v>0.17-0.24</v>
          </cell>
          <cell r="L4785">
            <v>1.0000000000000001E-33</v>
          </cell>
        </row>
        <row r="4786">
          <cell r="A4786" t="str">
            <v>rs4911466</v>
          </cell>
          <cell r="B4786" t="str">
            <v>Low tan response</v>
          </cell>
          <cell r="C4786" t="str">
            <v>29739929</v>
          </cell>
          <cell r="D4786" t="str">
            <v>rs4911466</v>
          </cell>
          <cell r="E4786" t="str">
            <v>chr20:33690010</v>
          </cell>
          <cell r="F4786" t="str">
            <v>C=0.043, T=0.957</v>
          </cell>
          <cell r="G4786">
            <v>1</v>
          </cell>
          <cell r="H4786" t="str">
            <v>1</v>
          </cell>
          <cell r="I4786" t="str">
            <v>NR</v>
          </cell>
          <cell r="J4786" t="str">
            <v>0.481</v>
          </cell>
          <cell r="K4786" t="str">
            <v>0.32-0.64</v>
          </cell>
          <cell r="L4786">
            <v>4.9999999999999998E-242</v>
          </cell>
        </row>
        <row r="4787">
          <cell r="A4787" t="str">
            <v>rs4911466</v>
          </cell>
          <cell r="B4787" t="str">
            <v>Non-melanoma skin cancer</v>
          </cell>
          <cell r="C4787" t="str">
            <v>29739929</v>
          </cell>
          <cell r="D4787" t="str">
            <v>rs4911466</v>
          </cell>
          <cell r="E4787" t="str">
            <v>chr20:33690010</v>
          </cell>
          <cell r="F4787" t="str">
            <v>C=0.043, T=0.957</v>
          </cell>
          <cell r="G4787">
            <v>1</v>
          </cell>
          <cell r="H4787" t="str">
            <v>1</v>
          </cell>
          <cell r="I4787" t="str">
            <v>NR</v>
          </cell>
          <cell r="J4787" t="str">
            <v>1.2406</v>
          </cell>
          <cell r="K4787" t="str">
            <v>1.17032-1.3151</v>
          </cell>
          <cell r="L4787">
            <v>4.0000000000000001E-13</v>
          </cell>
        </row>
        <row r="4788">
          <cell r="A4788" t="str">
            <v>rs4911466</v>
          </cell>
          <cell r="B4788" t="str">
            <v>Mean corpuscular hemoglobin</v>
          </cell>
          <cell r="C4788" t="str">
            <v>30595370</v>
          </cell>
          <cell r="D4788" t="str">
            <v>rs4911466</v>
          </cell>
          <cell r="E4788" t="str">
            <v>chr20:33690010</v>
          </cell>
          <cell r="F4788" t="str">
            <v>C=0.043, T=0.957</v>
          </cell>
          <cell r="G4788">
            <v>1</v>
          </cell>
          <cell r="H4788" t="str">
            <v>1</v>
          </cell>
          <cell r="I4788" t="str">
            <v>NR</v>
          </cell>
          <cell r="L4788">
            <v>2E-14</v>
          </cell>
        </row>
        <row r="4789">
          <cell r="A4789" t="str">
            <v>rs4911466</v>
          </cell>
          <cell r="B4789" t="str">
            <v>Cutaneous squamous cell carcinoma</v>
          </cell>
          <cell r="C4789" t="str">
            <v>38182794</v>
          </cell>
          <cell r="D4789" t="str">
            <v>rs4911466</v>
          </cell>
          <cell r="E4789" t="str">
            <v>chr20:33690010</v>
          </cell>
          <cell r="F4789" t="str">
            <v>C=0.043, T=0.957</v>
          </cell>
          <cell r="G4789">
            <v>1</v>
          </cell>
          <cell r="H4789" t="str">
            <v>1</v>
          </cell>
          <cell r="I4789" t="str">
            <v>NR</v>
          </cell>
          <cell r="J4789" t="str">
            <v>0.7957</v>
          </cell>
          <cell r="L4789">
            <v>3.0000000000000001E-26</v>
          </cell>
        </row>
        <row r="4790">
          <cell r="A4790" t="str">
            <v>rs4911466</v>
          </cell>
          <cell r="B4790" t="str">
            <v>Basal cell carcinoma</v>
          </cell>
          <cell r="C4790" t="str">
            <v>38182794</v>
          </cell>
          <cell r="D4790" t="str">
            <v>rs4911466</v>
          </cell>
          <cell r="E4790" t="str">
            <v>chr20:33690010</v>
          </cell>
          <cell r="F4790" t="str">
            <v>C=0.043, T=0.957</v>
          </cell>
          <cell r="G4790">
            <v>1</v>
          </cell>
          <cell r="H4790" t="str">
            <v>1</v>
          </cell>
          <cell r="I4790" t="str">
            <v>NR</v>
          </cell>
          <cell r="J4790" t="str">
            <v>0.8174</v>
          </cell>
          <cell r="L4790">
            <v>2.0000000000000001E-56</v>
          </cell>
        </row>
        <row r="4791">
          <cell r="A4791" t="str">
            <v>rs4911466</v>
          </cell>
          <cell r="B4791" t="str">
            <v>Melanoma</v>
          </cell>
          <cell r="C4791" t="str">
            <v>32887889</v>
          </cell>
          <cell r="D4791" t="str">
            <v>rs2425025</v>
          </cell>
          <cell r="E4791" t="str">
            <v>chr20:33847154</v>
          </cell>
          <cell r="F4791" t="str">
            <v>A=0.962, G=0.038</v>
          </cell>
          <cell r="G4791">
            <v>0.83148317774761604</v>
          </cell>
          <cell r="H4791" t="str">
            <v>0.972509154506203</v>
          </cell>
          <cell r="I4791" t="str">
            <v>NR</v>
          </cell>
          <cell r="J4791" t="str">
            <v>1.3762</v>
          </cell>
          <cell r="L4791">
            <v>3.9999999999999999E-28</v>
          </cell>
        </row>
        <row r="4792">
          <cell r="A4792" t="str">
            <v>rs4911466</v>
          </cell>
          <cell r="B4792" t="str">
            <v>Actinic keratosis</v>
          </cell>
          <cell r="C4792" t="str">
            <v>35449187</v>
          </cell>
          <cell r="D4792" t="str">
            <v>rs2425025</v>
          </cell>
          <cell r="E4792" t="str">
            <v>chr20:33847154</v>
          </cell>
          <cell r="F4792" t="str">
            <v>A=0.962, G=0.038</v>
          </cell>
          <cell r="G4792">
            <v>0.83148317774761604</v>
          </cell>
          <cell r="H4792" t="str">
            <v>0.972509154506203</v>
          </cell>
          <cell r="I4792" t="str">
            <v>NR</v>
          </cell>
          <cell r="J4792" t="str">
            <v>1.27</v>
          </cell>
          <cell r="K4792" t="str">
            <v>1.21-1.33</v>
          </cell>
          <cell r="L4792">
            <v>7.0000000000000004E-25</v>
          </cell>
        </row>
        <row r="4793">
          <cell r="A4793" t="str">
            <v>rs4911466</v>
          </cell>
          <cell r="B4793" t="str">
            <v>Low tan response</v>
          </cell>
          <cell r="C4793" t="str">
            <v>29739929</v>
          </cell>
          <cell r="D4793" t="str">
            <v>rs2425025</v>
          </cell>
          <cell r="E4793" t="str">
            <v>chr20:33847154</v>
          </cell>
          <cell r="F4793" t="str">
            <v>A=0.962, G=0.038</v>
          </cell>
          <cell r="G4793">
            <v>0.83148317774761604</v>
          </cell>
          <cell r="H4793" t="str">
            <v>0.972509154506203</v>
          </cell>
          <cell r="I4793" t="str">
            <v>NR</v>
          </cell>
          <cell r="J4793" t="str">
            <v>0.504</v>
          </cell>
          <cell r="K4793" t="str">
            <v>0.34-0.67</v>
          </cell>
          <cell r="L4793">
            <v>4.0000000000000003E-253</v>
          </cell>
        </row>
        <row r="4794">
          <cell r="A4794" t="str">
            <v>rs4911466</v>
          </cell>
          <cell r="B4794" t="str">
            <v>Non-melanoma skin cancer</v>
          </cell>
          <cell r="C4794" t="str">
            <v>29739929</v>
          </cell>
          <cell r="D4794" t="str">
            <v>rs2425025</v>
          </cell>
          <cell r="E4794" t="str">
            <v>chr20:33847154</v>
          </cell>
          <cell r="F4794" t="str">
            <v>A=0.962, G=0.038</v>
          </cell>
          <cell r="G4794">
            <v>0.83148317774761604</v>
          </cell>
          <cell r="H4794" t="str">
            <v>0.972509154506203</v>
          </cell>
          <cell r="I4794" t="str">
            <v>NR</v>
          </cell>
          <cell r="J4794" t="str">
            <v>1.24745</v>
          </cell>
          <cell r="K4794" t="str">
            <v>1.17437-1.32508</v>
          </cell>
          <cell r="L4794">
            <v>7.0000000000000005E-13</v>
          </cell>
        </row>
        <row r="4795">
          <cell r="A4795" t="str">
            <v>rs4916897</v>
          </cell>
          <cell r="B4795" t="str">
            <v>Neuroticism</v>
          </cell>
          <cell r="C4795" t="str">
            <v>29942085</v>
          </cell>
          <cell r="D4795" t="str">
            <v>rs357512</v>
          </cell>
          <cell r="E4795" t="str">
            <v>chr5:87517878</v>
          </cell>
          <cell r="F4795" t="str">
            <v>C=0.74, T=0.26</v>
          </cell>
          <cell r="G4795">
            <v>0.86508009373467798</v>
          </cell>
          <cell r="H4795" t="str">
            <v>0.937352098642421</v>
          </cell>
          <cell r="I4795" t="str">
            <v>NR</v>
          </cell>
          <cell r="J4795" t="str">
            <v>5.818</v>
          </cell>
          <cell r="L4795">
            <v>6E-9</v>
          </cell>
        </row>
        <row r="4796">
          <cell r="A4796" t="str">
            <v>rs4916897</v>
          </cell>
          <cell r="B4796" t="str">
            <v>Insomnia</v>
          </cell>
          <cell r="C4796" t="str">
            <v>35835914</v>
          </cell>
          <cell r="D4796" t="str">
            <v>rs780401</v>
          </cell>
          <cell r="E4796" t="str">
            <v>chr5:87540210</v>
          </cell>
          <cell r="F4796" t="str">
            <v>C=0.736, T=0.264</v>
          </cell>
          <cell r="G4796">
            <v>0.91459577300318895</v>
          </cell>
          <cell r="H4796" t="str">
            <v>0.973755608890744</v>
          </cell>
          <cell r="I4796" t="str">
            <v>NR</v>
          </cell>
          <cell r="J4796" t="str">
            <v>0.011</v>
          </cell>
          <cell r="K4796" t="str">
            <v>0.009-0.013</v>
          </cell>
          <cell r="L4796">
            <v>2.9999999999999998E-14</v>
          </cell>
        </row>
        <row r="4797">
          <cell r="A4797" t="str">
            <v>rs4916897</v>
          </cell>
          <cell r="B4797" t="str">
            <v>Depressive symptoms</v>
          </cell>
          <cell r="C4797" t="str">
            <v>29292387</v>
          </cell>
          <cell r="D4797" t="str">
            <v>rs61270009</v>
          </cell>
          <cell r="E4797" t="str">
            <v>chr5:87576139</v>
          </cell>
          <cell r="F4797" t="str">
            <v>A=0.754, T=0.246</v>
          </cell>
          <cell r="G4797">
            <v>0.93859019945976496</v>
          </cell>
          <cell r="H4797" t="str">
            <v>1</v>
          </cell>
          <cell r="I4797" t="str">
            <v>0.2443</v>
          </cell>
          <cell r="J4797" t="str">
            <v>0.0165</v>
          </cell>
          <cell r="K4797" t="str">
            <v>0.011-0.022</v>
          </cell>
          <cell r="L4797">
            <v>3E-9</v>
          </cell>
        </row>
        <row r="4798">
          <cell r="A4798" t="str">
            <v>rs4916897</v>
          </cell>
          <cell r="B4798" t="str">
            <v>Depressive symptoms (MTAG)</v>
          </cell>
          <cell r="C4798" t="str">
            <v>29292387</v>
          </cell>
          <cell r="D4798" t="str">
            <v>rs13177755</v>
          </cell>
          <cell r="E4798" t="str">
            <v>chr5:87592237</v>
          </cell>
          <cell r="F4798" t="str">
            <v>C=0.754, T=0.246</v>
          </cell>
          <cell r="G4798">
            <v>0.93859019945976496</v>
          </cell>
          <cell r="H4798" t="str">
            <v>1</v>
          </cell>
          <cell r="I4798" t="str">
            <v>0.2441</v>
          </cell>
          <cell r="J4798" t="str">
            <v>0.0147</v>
          </cell>
          <cell r="K4798" t="str">
            <v>0.0098-0.0196</v>
          </cell>
          <cell r="L4798">
            <v>3E-9</v>
          </cell>
        </row>
        <row r="4799">
          <cell r="A4799" t="str">
            <v>rs4916897</v>
          </cell>
          <cell r="B4799" t="str">
            <v>Morning person</v>
          </cell>
          <cell r="C4799" t="str">
            <v>30696823</v>
          </cell>
          <cell r="D4799" t="str">
            <v>rs1367233</v>
          </cell>
          <cell r="E4799" t="str">
            <v>chr5:87597012</v>
          </cell>
          <cell r="F4799" t="str">
            <v>A=0.747, G=0.253</v>
          </cell>
          <cell r="G4799">
            <v>0.97931201126940104</v>
          </cell>
          <cell r="H4799" t="str">
            <v>1</v>
          </cell>
          <cell r="I4799" t="str">
            <v>0.7486</v>
          </cell>
          <cell r="J4799" t="str">
            <v>1.0339</v>
          </cell>
          <cell r="L4799">
            <v>2.9999999999999999E-19</v>
          </cell>
        </row>
        <row r="4800">
          <cell r="A4800" t="str">
            <v>rs4916897</v>
          </cell>
          <cell r="B4800" t="str">
            <v>Ease of getting up in the morning</v>
          </cell>
          <cell r="C4800" t="str">
            <v>30804565</v>
          </cell>
          <cell r="D4800" t="str">
            <v>rs12515274</v>
          </cell>
          <cell r="E4800" t="str">
            <v>chr5:87655662</v>
          </cell>
          <cell r="F4800" t="str">
            <v>A=0.253, G=0.747</v>
          </cell>
          <cell r="G4800">
            <v>0.97931201126940104</v>
          </cell>
          <cell r="H4800" t="str">
            <v>1</v>
          </cell>
          <cell r="I4800" t="str">
            <v>0.2523</v>
          </cell>
          <cell r="J4800" t="str">
            <v>0.0123</v>
          </cell>
          <cell r="K4800" t="str">
            <v>0.0084-0.0162</v>
          </cell>
          <cell r="L4800">
            <v>5.0000000000000003E-10</v>
          </cell>
        </row>
        <row r="4801">
          <cell r="A4801" t="str">
            <v>rs4916897</v>
          </cell>
          <cell r="B4801" t="str">
            <v>Insomnia</v>
          </cell>
          <cell r="C4801" t="str">
            <v>30804565</v>
          </cell>
          <cell r="D4801" t="str">
            <v>rs4916907</v>
          </cell>
          <cell r="E4801" t="str">
            <v>chr5:87659980</v>
          </cell>
          <cell r="F4801" t="str">
            <v>G=0.252, T=0.748</v>
          </cell>
          <cell r="G4801">
            <v>0.97417440236589203</v>
          </cell>
          <cell r="H4801" t="str">
            <v>1</v>
          </cell>
          <cell r="I4801" t="str">
            <v>0.252</v>
          </cell>
          <cell r="J4801" t="str">
            <v>1.0775862</v>
          </cell>
          <cell r="K4801" t="str">
            <v>1.06-1.10</v>
          </cell>
          <cell r="L4801">
            <v>3E-11</v>
          </cell>
        </row>
        <row r="4802">
          <cell r="A4802" t="str">
            <v>rs4916897</v>
          </cell>
          <cell r="B4802" t="str">
            <v>Morningness</v>
          </cell>
          <cell r="C4802" t="str">
            <v>30804565</v>
          </cell>
          <cell r="D4802" t="str">
            <v>rs12657776</v>
          </cell>
          <cell r="E4802" t="str">
            <v>chr5:87661593</v>
          </cell>
          <cell r="F4802" t="str">
            <v>A=0.748, G=0.252</v>
          </cell>
          <cell r="G4802">
            <v>0.97417440236589203</v>
          </cell>
          <cell r="H4802" t="str">
            <v>1</v>
          </cell>
          <cell r="I4802" t="str">
            <v>0.7482</v>
          </cell>
          <cell r="J4802" t="str">
            <v>0.019</v>
          </cell>
          <cell r="K4802" t="str">
            <v>0.015-0.023</v>
          </cell>
          <cell r="L4802">
            <v>4E-14</v>
          </cell>
        </row>
        <row r="4803">
          <cell r="A4803" t="str">
            <v>rs4916897</v>
          </cell>
          <cell r="B4803" t="str">
            <v>Major depressive disorder</v>
          </cell>
          <cell r="C4803" t="str">
            <v>27479909</v>
          </cell>
          <cell r="D4803" t="str">
            <v>rs10514299</v>
          </cell>
          <cell r="E4803" t="str">
            <v>chr5:87663610</v>
          </cell>
          <cell r="F4803" t="str">
            <v>C=0.755, T=0.245</v>
          </cell>
          <cell r="G4803">
            <v>0.93356025198130499</v>
          </cell>
          <cell r="H4803" t="str">
            <v>1</v>
          </cell>
          <cell r="I4803" t="str">
            <v>0.240584</v>
          </cell>
          <cell r="J4803" t="str">
            <v>0.0449</v>
          </cell>
          <cell r="K4803" t="str">
            <v>0.031-0.059</v>
          </cell>
          <cell r="L4803">
            <v>1.0000000000000001E-15</v>
          </cell>
        </row>
        <row r="4804">
          <cell r="A4804" t="str">
            <v>rs4916897</v>
          </cell>
          <cell r="B4804" t="str">
            <v>Depression</v>
          </cell>
          <cell r="C4804" t="str">
            <v>37464041</v>
          </cell>
          <cell r="D4804" t="str">
            <v>rs17548339</v>
          </cell>
          <cell r="E4804" t="str">
            <v>chr5:87687578</v>
          </cell>
          <cell r="F4804" t="str">
            <v>G=0.245, T=0.755</v>
          </cell>
          <cell r="G4804">
            <v>0.93356025198130499</v>
          </cell>
          <cell r="H4804" t="str">
            <v>1</v>
          </cell>
          <cell r="I4804" t="str">
            <v>0.754</v>
          </cell>
          <cell r="J4804" t="str">
            <v>0.0227979</v>
          </cell>
          <cell r="K4804" t="str">
            <v>0.016-0.029</v>
          </cell>
          <cell r="L4804">
            <v>4.9999999999999997E-12</v>
          </cell>
        </row>
        <row r="4805">
          <cell r="A4805" t="str">
            <v>rs4916897</v>
          </cell>
          <cell r="B4805" t="str">
            <v>Insomnia</v>
          </cell>
          <cell r="C4805" t="str">
            <v>30804565</v>
          </cell>
          <cell r="D4805" t="str">
            <v>rs16903122</v>
          </cell>
          <cell r="E4805" t="str">
            <v>chr5:87693561</v>
          </cell>
          <cell r="F4805" t="str">
            <v>C=0.755, T=0.245</v>
          </cell>
          <cell r="G4805">
            <v>0.93356025198130499</v>
          </cell>
          <cell r="H4805" t="str">
            <v>1</v>
          </cell>
          <cell r="I4805" t="str">
            <v>0.2487</v>
          </cell>
          <cell r="J4805" t="str">
            <v>1.057</v>
          </cell>
          <cell r="K4805" t="str">
            <v>1.04-1.07</v>
          </cell>
          <cell r="L4805">
            <v>9.0000000000000003E-16</v>
          </cell>
        </row>
        <row r="4806">
          <cell r="A4806" t="str">
            <v>rs4916897</v>
          </cell>
          <cell r="B4806" t="str">
            <v>Chronotype</v>
          </cell>
          <cell r="C4806" t="str">
            <v>30696823</v>
          </cell>
          <cell r="D4806" t="str">
            <v>rs4269995</v>
          </cell>
          <cell r="E4806" t="str">
            <v>chr5:87701223</v>
          </cell>
          <cell r="F4806" t="str">
            <v>C=0.747, T=0.253</v>
          </cell>
          <cell r="G4806">
            <v>0.96899533154392004</v>
          </cell>
          <cell r="H4806" t="str">
            <v>0.994718744258078</v>
          </cell>
          <cell r="I4806" t="str">
            <v>0.749</v>
          </cell>
          <cell r="J4806" t="str">
            <v>1.0344812</v>
          </cell>
          <cell r="L4806">
            <v>6.0000000000000006E-20</v>
          </cell>
        </row>
        <row r="4807">
          <cell r="A4807" t="str">
            <v>rs4916897</v>
          </cell>
          <cell r="B4807" t="str">
            <v>Morning person</v>
          </cell>
          <cell r="C4807" t="str">
            <v>30696823</v>
          </cell>
          <cell r="D4807" t="str">
            <v>rs4269995</v>
          </cell>
          <cell r="E4807" t="str">
            <v>chr5:87701223</v>
          </cell>
          <cell r="F4807" t="str">
            <v>C=0.747, T=0.253</v>
          </cell>
          <cell r="G4807">
            <v>0.96899533154392004</v>
          </cell>
          <cell r="H4807" t="str">
            <v>0.994718744258078</v>
          </cell>
          <cell r="I4807" t="str">
            <v>0.749</v>
          </cell>
          <cell r="J4807" t="str">
            <v>1.0345541</v>
          </cell>
          <cell r="L4807">
            <v>6.0000000000000006E-20</v>
          </cell>
        </row>
        <row r="4808">
          <cell r="A4808" t="str">
            <v>rs4916897</v>
          </cell>
          <cell r="B4808" t="str">
            <v>Brain region volumes</v>
          </cell>
          <cell r="C4808" t="str">
            <v>31676860</v>
          </cell>
          <cell r="D4808" t="str">
            <v>rs10514300</v>
          </cell>
          <cell r="E4808" t="str">
            <v>chr5:87705282</v>
          </cell>
          <cell r="F4808" t="str">
            <v>C=0.246, T=0.754</v>
          </cell>
          <cell r="G4808">
            <v>0.92838313480148604</v>
          </cell>
          <cell r="H4808" t="str">
            <v>0.994547691440526</v>
          </cell>
          <cell r="I4808" t="str">
            <v>NR</v>
          </cell>
          <cell r="L4808">
            <v>2.9999999999999997E-8</v>
          </cell>
        </row>
        <row r="4809">
          <cell r="A4809" t="str">
            <v>rs4916897</v>
          </cell>
          <cell r="B4809" t="str">
            <v>Smoking initiation</v>
          </cell>
          <cell r="C4809" t="str">
            <v>36477530</v>
          </cell>
          <cell r="D4809" t="str">
            <v>rs34743961</v>
          </cell>
          <cell r="E4809" t="str">
            <v>chr5:87731769</v>
          </cell>
          <cell r="F4809" t="str">
            <v>A=0.779, G=0.221</v>
          </cell>
          <cell r="G4809">
            <v>0.80681241975176698</v>
          </cell>
          <cell r="H4809" t="str">
            <v>0.993933692728873</v>
          </cell>
          <cell r="I4809" t="str">
            <v>0.221</v>
          </cell>
          <cell r="J4809" t="str">
            <v>0.0133</v>
          </cell>
          <cell r="K4809" t="str">
            <v>0.011-0.015</v>
          </cell>
          <cell r="L4809">
            <v>3E-37</v>
          </cell>
        </row>
        <row r="4810">
          <cell r="A4810" t="str">
            <v>rs4918923</v>
          </cell>
          <cell r="B4810" t="str">
            <v>Waist circumference adjusted for body mass index</v>
          </cell>
          <cell r="C4810" t="str">
            <v>31669095</v>
          </cell>
          <cell r="D4810" t="str">
            <v>rs117691857</v>
          </cell>
          <cell r="E4810" t="str">
            <v>chr10:94998108</v>
          </cell>
          <cell r="F4810" t="str">
            <v>C=0.925, T=0.075</v>
          </cell>
          <cell r="G4810">
            <v>0.83002449945087398</v>
          </cell>
          <cell r="H4810" t="str">
            <v>1</v>
          </cell>
          <cell r="I4810" t="str">
            <v>NR</v>
          </cell>
          <cell r="L4810">
            <v>2.0000000000000001E-9</v>
          </cell>
        </row>
        <row r="4811">
          <cell r="A4811" t="str">
            <v>rs4927221</v>
          </cell>
          <cell r="B4811" t="str">
            <v>Height</v>
          </cell>
          <cell r="C4811" t="str">
            <v>36224396</v>
          </cell>
          <cell r="D4811" t="str">
            <v>rs4926675</v>
          </cell>
          <cell r="E4811" t="str">
            <v>chr1:55744950</v>
          </cell>
          <cell r="F4811" t="str">
            <v>A=0.39, G=0.61</v>
          </cell>
          <cell r="G4811">
            <v>0.91430444924236998</v>
          </cell>
          <cell r="H4811" t="str">
            <v>0.962198136210294</v>
          </cell>
          <cell r="I4811" t="str">
            <v>0.5824</v>
          </cell>
          <cell r="J4811" t="str">
            <v>0.0052</v>
          </cell>
          <cell r="K4811" t="str">
            <v>0.004-0.0064</v>
          </cell>
          <cell r="L4811">
            <v>2E-16</v>
          </cell>
        </row>
        <row r="4812">
          <cell r="A4812" t="str">
            <v>rs4933677</v>
          </cell>
          <cell r="B4812" t="str">
            <v>Cognitive performance (MTAG)</v>
          </cell>
          <cell r="C4812" t="str">
            <v>30038396</v>
          </cell>
          <cell r="D4812" t="str">
            <v>rs4933677</v>
          </cell>
          <cell r="E4812" t="str">
            <v>chr10:93369096</v>
          </cell>
          <cell r="F4812" t="str">
            <v>A=0.355, G=0.645</v>
          </cell>
          <cell r="G4812">
            <v>1</v>
          </cell>
          <cell r="H4812" t="str">
            <v>1</v>
          </cell>
          <cell r="I4812" t="str">
            <v>0.3783</v>
          </cell>
          <cell r="J4812" t="str">
            <v>0.0155</v>
          </cell>
          <cell r="K4812" t="str">
            <v>0.011-0.02</v>
          </cell>
          <cell r="L4812">
            <v>5.0000000000000002E-11</v>
          </cell>
        </row>
        <row r="4813">
          <cell r="A4813" t="str">
            <v>rs4933677</v>
          </cell>
          <cell r="B4813" t="str">
            <v>Migraine or fasting glucose levels</v>
          </cell>
          <cell r="C4813" t="str">
            <v>36808568</v>
          </cell>
          <cell r="D4813" t="str">
            <v>rs2000177</v>
          </cell>
          <cell r="E4813" t="str">
            <v>chr10:93412994</v>
          </cell>
          <cell r="F4813" t="str">
            <v>G=0.645, T=0.355</v>
          </cell>
          <cell r="G4813">
            <v>0.89850790747496001</v>
          </cell>
          <cell r="H4813" t="str">
            <v>0.947896570030169</v>
          </cell>
          <cell r="I4813" t="str">
            <v>NR</v>
          </cell>
          <cell r="J4813" t="str">
            <v>0.99</v>
          </cell>
          <cell r="L4813">
            <v>5.0000000000000001E-9</v>
          </cell>
        </row>
        <row r="4814">
          <cell r="A4814" t="str">
            <v>rs4933677</v>
          </cell>
          <cell r="B4814" t="str">
            <v>Smoking initiation</v>
          </cell>
          <cell r="C4814" t="str">
            <v>36477530</v>
          </cell>
          <cell r="D4814" t="str">
            <v>rs2421628</v>
          </cell>
          <cell r="E4814" t="str">
            <v>chr10:93422169</v>
          </cell>
          <cell r="F4814" t="str">
            <v>A=0.355, G=0.645</v>
          </cell>
          <cell r="G4814">
            <v>0.90675820378565197</v>
          </cell>
          <cell r="H4814" t="str">
            <v>0.952238522527655</v>
          </cell>
          <cell r="I4814" t="str">
            <v>0.661</v>
          </cell>
          <cell r="J4814" t="str">
            <v>0.00705</v>
          </cell>
          <cell r="K4814" t="str">
            <v>0.0053-0.0088</v>
          </cell>
          <cell r="L4814">
            <v>3.9999999999999999E-16</v>
          </cell>
        </row>
        <row r="4815">
          <cell r="A4815" t="str">
            <v>rs4933677</v>
          </cell>
          <cell r="B4815" t="str">
            <v>Smoking initiation</v>
          </cell>
          <cell r="C4815" t="str">
            <v>36477530</v>
          </cell>
          <cell r="D4815" t="str">
            <v>rs1970506</v>
          </cell>
          <cell r="E4815" t="str">
            <v>chr10:93428286</v>
          </cell>
          <cell r="F4815" t="str">
            <v>C=0.355, T=0.645</v>
          </cell>
          <cell r="G4815">
            <v>0.90675820378565197</v>
          </cell>
          <cell r="H4815" t="str">
            <v>0.952238522527655</v>
          </cell>
          <cell r="I4815" t="str">
            <v>0.637</v>
          </cell>
          <cell r="J4815" t="str">
            <v>0.00744</v>
          </cell>
          <cell r="K4815" t="str">
            <v>0.0057-0.0092</v>
          </cell>
          <cell r="L4815">
            <v>9.9999999999999998E-17</v>
          </cell>
        </row>
        <row r="4816">
          <cell r="A4816" t="str">
            <v>rs4939138</v>
          </cell>
          <cell r="B4816" t="str">
            <v>Insomnia</v>
          </cell>
          <cell r="C4816" t="str">
            <v>35835914</v>
          </cell>
          <cell r="D4816" t="str">
            <v>rs10736683</v>
          </cell>
          <cell r="E4816" t="str">
            <v>chr11:57120621</v>
          </cell>
          <cell r="F4816" t="str">
            <v>C=0.557, T=0.443</v>
          </cell>
          <cell r="G4816">
            <v>0.99198022959183696</v>
          </cell>
          <cell r="H4816" t="str">
            <v>1</v>
          </cell>
          <cell r="I4816" t="str">
            <v>NR</v>
          </cell>
          <cell r="J4816" t="str">
            <v>0.008</v>
          </cell>
          <cell r="K4816" t="str">
            <v>0.006-0.01</v>
          </cell>
          <cell r="L4816">
            <v>6E-10</v>
          </cell>
        </row>
        <row r="4817">
          <cell r="A4817" t="str">
            <v>rs4941677</v>
          </cell>
          <cell r="B4817" t="str">
            <v>Red blood cell count</v>
          </cell>
          <cell r="C4817" t="str">
            <v>30595370</v>
          </cell>
          <cell r="D4817" t="str">
            <v>rs17074987</v>
          </cell>
          <cell r="E4817" t="str">
            <v>chr13:51491962</v>
          </cell>
          <cell r="F4817" t="str">
            <v>A=0.364, G=0.636</v>
          </cell>
          <cell r="G4817">
            <v>0.89200858778626002</v>
          </cell>
          <cell r="H4817" t="str">
            <v>1</v>
          </cell>
          <cell r="I4817" t="str">
            <v>NR</v>
          </cell>
          <cell r="L4817">
            <v>2E-8</v>
          </cell>
        </row>
        <row r="4818">
          <cell r="A4818" t="str">
            <v>rs4942308</v>
          </cell>
          <cell r="B4818" t="str">
            <v>Dupuytren's disease</v>
          </cell>
          <cell r="C4818" t="str">
            <v>38172110</v>
          </cell>
          <cell r="D4818" t="str">
            <v>rs4942308</v>
          </cell>
          <cell r="E4818" t="str">
            <v>chr13:44866957</v>
          </cell>
          <cell r="F4818" t="str">
            <v>C=0.307, T=0.693</v>
          </cell>
          <cell r="G4818">
            <v>1</v>
          </cell>
          <cell r="H4818" t="str">
            <v>1</v>
          </cell>
          <cell r="I4818" t="str">
            <v>NR</v>
          </cell>
          <cell r="J4818" t="str">
            <v>0.1305</v>
          </cell>
          <cell r="K4818" t="str">
            <v>0.098-0.163</v>
          </cell>
          <cell r="L4818">
            <v>2.0000000000000002E-15</v>
          </cell>
        </row>
        <row r="4819">
          <cell r="A4819" t="str">
            <v>rs4947025</v>
          </cell>
          <cell r="B4819" t="str">
            <v>Glycated hemoglobin levels</v>
          </cell>
          <cell r="C4819" t="str">
            <v>33462484</v>
          </cell>
          <cell r="D4819" t="str">
            <v>rs12529570</v>
          </cell>
          <cell r="E4819" t="str">
            <v>chr6:110176790</v>
          </cell>
          <cell r="F4819" t="str">
            <v>C=0.23, G=0.77</v>
          </cell>
          <cell r="G4819">
            <v>0.93539674441898701</v>
          </cell>
          <cell r="H4819" t="str">
            <v>0.99430721783663</v>
          </cell>
          <cell r="I4819" t="str">
            <v>NR</v>
          </cell>
          <cell r="J4819" t="str">
            <v>0.0195</v>
          </cell>
          <cell r="K4819" t="str">
            <v>0.014-0.025</v>
          </cell>
          <cell r="L4819">
            <v>3.9999999999999998E-11</v>
          </cell>
        </row>
        <row r="4820">
          <cell r="A4820" t="str">
            <v>rs4950836</v>
          </cell>
          <cell r="B4820" t="str">
            <v>Breast cancer (estrogen-receptor negative)</v>
          </cell>
          <cell r="C4820" t="str">
            <v>27117709</v>
          </cell>
          <cell r="D4820" t="str">
            <v>rs17489300</v>
          </cell>
          <cell r="E4820" t="str">
            <v>chr1:202179042</v>
          </cell>
          <cell r="F4820" t="str">
            <v>A=0.576, C=0.424</v>
          </cell>
          <cell r="G4820">
            <v>0.89048891538629205</v>
          </cell>
          <cell r="H4820" t="str">
            <v>0.970810967648339</v>
          </cell>
          <cell r="I4820" t="str">
            <v>0.6</v>
          </cell>
          <cell r="J4820" t="str">
            <v>1.1111112</v>
          </cell>
          <cell r="K4820" t="str">
            <v>1.08-1.15</v>
          </cell>
          <cell r="L4820">
            <v>8.9999999999999999E-10</v>
          </cell>
        </row>
        <row r="4821">
          <cell r="A4821" t="str">
            <v>rs4950836</v>
          </cell>
          <cell r="B4821" t="str">
            <v>Breast cancer</v>
          </cell>
          <cell r="C4821" t="str">
            <v>27117709</v>
          </cell>
          <cell r="D4821" t="str">
            <v>rs17489300</v>
          </cell>
          <cell r="E4821" t="str">
            <v>chr1:202179042</v>
          </cell>
          <cell r="F4821" t="str">
            <v>A=0.576, C=0.424</v>
          </cell>
          <cell r="G4821">
            <v>0.89048891538629205</v>
          </cell>
          <cell r="H4821" t="str">
            <v>0.970810967648339</v>
          </cell>
          <cell r="I4821" t="str">
            <v>0.61</v>
          </cell>
          <cell r="J4821" t="str">
            <v>1.0309278</v>
          </cell>
          <cell r="K4821" t="str">
            <v>0.99-1.08(1)</v>
          </cell>
          <cell r="L4821">
            <v>2E-8</v>
          </cell>
        </row>
        <row r="4822">
          <cell r="A4822" t="str">
            <v>rs4950836</v>
          </cell>
          <cell r="B4822" t="str">
            <v>Triglyceride levels</v>
          </cell>
          <cell r="C4822" t="str">
            <v>34887591</v>
          </cell>
          <cell r="D4822" t="str">
            <v>rs6686987</v>
          </cell>
          <cell r="E4822" t="str">
            <v>chr1:202184600</v>
          </cell>
          <cell r="F4822" t="str">
            <v>C=0.574, T=0.426</v>
          </cell>
          <cell r="G4822">
            <v>0.93680936778128499</v>
          </cell>
          <cell r="H4822" t="str">
            <v>0.991699156300926</v>
          </cell>
          <cell r="I4822" t="str">
            <v>NR</v>
          </cell>
          <cell r="L4822">
            <v>1E-8</v>
          </cell>
        </row>
        <row r="4823">
          <cell r="A4823" t="str">
            <v>rs4950836</v>
          </cell>
          <cell r="B4823" t="str">
            <v>Breast cancer</v>
          </cell>
          <cell r="C4823" t="str">
            <v>23535733</v>
          </cell>
          <cell r="D4823" t="str">
            <v>rs6678914</v>
          </cell>
          <cell r="E4823" t="str">
            <v>chr1:202187176</v>
          </cell>
          <cell r="F4823" t="str">
            <v>A=0.431, G=0.569</v>
          </cell>
          <cell r="G4823">
            <v>0.95619661642429299</v>
          </cell>
          <cell r="H4823" t="str">
            <v>0.991794788140777</v>
          </cell>
          <cell r="I4823" t="str">
            <v>0.59</v>
          </cell>
          <cell r="J4823" t="str">
            <v>1.1</v>
          </cell>
          <cell r="K4823" t="str">
            <v>1.06-1.13</v>
          </cell>
          <cell r="L4823">
            <v>1E-8</v>
          </cell>
        </row>
        <row r="4824">
          <cell r="A4824" t="str">
            <v>rs4950836</v>
          </cell>
          <cell r="B4824" t="str">
            <v>Breast cancer (estrogen-receptor negative)</v>
          </cell>
          <cell r="C4824" t="str">
            <v>29058716</v>
          </cell>
          <cell r="D4824" t="str">
            <v>rs6678914</v>
          </cell>
          <cell r="E4824" t="str">
            <v>chr1:202187176</v>
          </cell>
          <cell r="F4824" t="str">
            <v>A=0.431, G=0.569</v>
          </cell>
          <cell r="G4824">
            <v>0.95619661642429299</v>
          </cell>
          <cell r="H4824" t="str">
            <v>0.991794788140777</v>
          </cell>
          <cell r="I4824" t="str">
            <v>0.59</v>
          </cell>
          <cell r="J4824" t="str">
            <v>1.0869565</v>
          </cell>
          <cell r="K4824" t="str">
            <v>1.06-1.11</v>
          </cell>
          <cell r="L4824">
            <v>3.0000000000000001E-12</v>
          </cell>
        </row>
        <row r="4825">
          <cell r="A4825" t="str">
            <v>rs4950836</v>
          </cell>
          <cell r="B4825" t="str">
            <v>High density lipoprotein cholesterol levels</v>
          </cell>
          <cell r="C4825" t="str">
            <v>34887591</v>
          </cell>
          <cell r="D4825" t="str">
            <v>rs12143329</v>
          </cell>
          <cell r="E4825" t="str">
            <v>chr1:202197659</v>
          </cell>
          <cell r="F4825" t="str">
            <v>C=0.577, T=0.423</v>
          </cell>
          <cell r="G4825">
            <v>0.92533747326723703</v>
          </cell>
          <cell r="H4825" t="str">
            <v>0.991640699655158</v>
          </cell>
          <cell r="I4825" t="str">
            <v>NR</v>
          </cell>
          <cell r="L4825">
            <v>3.9999999999999998E-11</v>
          </cell>
        </row>
        <row r="4826">
          <cell r="A4826" t="str">
            <v>rs4957342</v>
          </cell>
          <cell r="B4826" t="str">
            <v>Peptic ulcer disease</v>
          </cell>
          <cell r="C4826" t="str">
            <v>38036781</v>
          </cell>
          <cell r="D4826" t="str">
            <v>rs6860328</v>
          </cell>
          <cell r="E4826" t="str">
            <v>chr5:40729974</v>
          </cell>
          <cell r="F4826" t="str">
            <v>C=0.256, T=0.744</v>
          </cell>
          <cell r="G4826">
            <v>1</v>
          </cell>
          <cell r="H4826" t="str">
            <v>1</v>
          </cell>
          <cell r="I4826" t="str">
            <v>0.5771</v>
          </cell>
          <cell r="J4826" t="str">
            <v>0.0833</v>
          </cell>
          <cell r="K4826" t="str">
            <v>0.065-0.101</v>
          </cell>
          <cell r="L4826">
            <v>3.9999999999999998E-20</v>
          </cell>
        </row>
        <row r="4827">
          <cell r="A4827" t="str">
            <v>rs4957342</v>
          </cell>
          <cell r="B4827" t="str">
            <v>Gastric ulcer</v>
          </cell>
          <cell r="C4827" t="str">
            <v>38036781</v>
          </cell>
          <cell r="D4827" t="str">
            <v>rs6860328</v>
          </cell>
          <cell r="E4827" t="str">
            <v>chr5:40729974</v>
          </cell>
          <cell r="F4827" t="str">
            <v>C=0.256, T=0.744</v>
          </cell>
          <cell r="G4827">
            <v>1</v>
          </cell>
          <cell r="H4827" t="str">
            <v>1</v>
          </cell>
          <cell r="I4827" t="str">
            <v>0.5762</v>
          </cell>
          <cell r="J4827" t="str">
            <v>0.0655</v>
          </cell>
          <cell r="K4827" t="str">
            <v>0.045-0.086</v>
          </cell>
          <cell r="L4827">
            <v>6E-10</v>
          </cell>
        </row>
        <row r="4828">
          <cell r="A4828" t="str">
            <v>rs4957342</v>
          </cell>
          <cell r="B4828" t="str">
            <v>Duodenal ulcer</v>
          </cell>
          <cell r="C4828" t="str">
            <v>38036781</v>
          </cell>
          <cell r="D4828" t="str">
            <v>rs3805497</v>
          </cell>
          <cell r="E4828" t="str">
            <v>chr5:40746885</v>
          </cell>
          <cell r="F4828" t="str">
            <v>A=0.744, T=0.256</v>
          </cell>
          <cell r="G4828">
            <v>0.98960143921046495</v>
          </cell>
          <cell r="H4828" t="str">
            <v>0.99478713261203</v>
          </cell>
          <cell r="I4828" t="str">
            <v>0.5211</v>
          </cell>
          <cell r="J4828" t="str">
            <v>0.1099</v>
          </cell>
          <cell r="K4828" t="str">
            <v>0.085-0.134</v>
          </cell>
          <cell r="L4828">
            <v>1.0000000000000001E-18</v>
          </cell>
        </row>
        <row r="4829">
          <cell r="A4829" t="str">
            <v>rs4957342</v>
          </cell>
          <cell r="B4829" t="str">
            <v>Peptic ulcer disease</v>
          </cell>
          <cell r="C4829" t="str">
            <v>38036781</v>
          </cell>
          <cell r="D4829" t="str">
            <v>rs3805497</v>
          </cell>
          <cell r="E4829" t="str">
            <v>chr5:40746885</v>
          </cell>
          <cell r="F4829" t="str">
            <v>A=0.744, T=0.256</v>
          </cell>
          <cell r="G4829">
            <v>0.98960143921046495</v>
          </cell>
          <cell r="H4829" t="str">
            <v>0.99478713261203</v>
          </cell>
          <cell r="I4829" t="str">
            <v>0.4669</v>
          </cell>
          <cell r="J4829" t="str">
            <v>0.076</v>
          </cell>
          <cell r="K4829" t="str">
            <v>0.061-0.091</v>
          </cell>
          <cell r="L4829">
            <v>4.9999999999999996E-25</v>
          </cell>
        </row>
        <row r="4830">
          <cell r="A4830" t="str">
            <v>rs4957342</v>
          </cell>
          <cell r="B4830" t="str">
            <v>Gastric cancer</v>
          </cell>
          <cell r="C4830" t="str">
            <v>32514122</v>
          </cell>
          <cell r="D4830" t="str">
            <v>rs3805495</v>
          </cell>
          <cell r="E4830" t="str">
            <v>chr5:40755568</v>
          </cell>
          <cell r="F4830" t="str">
            <v>C=0.743, T=0.257</v>
          </cell>
          <cell r="G4830">
            <v>0.99480725951314197</v>
          </cell>
          <cell r="H4830" t="str">
            <v>1</v>
          </cell>
          <cell r="I4830" t="str">
            <v>0.580090633</v>
          </cell>
          <cell r="J4830" t="str">
            <v>0.8475453</v>
          </cell>
          <cell r="K4830" t="str">
            <v>0.817886381-0.878279842</v>
          </cell>
          <cell r="L4830">
            <v>9.0000000000000003E-20</v>
          </cell>
        </row>
        <row r="4831">
          <cell r="A4831" t="str">
            <v>rs4957342</v>
          </cell>
          <cell r="B4831" t="str">
            <v>Systolic blood pressure</v>
          </cell>
          <cell r="C4831" t="str">
            <v>33230300</v>
          </cell>
          <cell r="D4831" t="str">
            <v>rs3805495</v>
          </cell>
          <cell r="E4831" t="str">
            <v>chr5:40755568</v>
          </cell>
          <cell r="F4831" t="str">
            <v>C=0.743, T=0.257</v>
          </cell>
          <cell r="G4831">
            <v>0.99480725951314197</v>
          </cell>
          <cell r="H4831" t="str">
            <v>1</v>
          </cell>
          <cell r="I4831" t="str">
            <v>0.2505</v>
          </cell>
          <cell r="J4831" t="str">
            <v>0.13293782</v>
          </cell>
          <cell r="K4831" t="str">
            <v>0.082-0.184</v>
          </cell>
          <cell r="L4831">
            <v>2.9999999999999997E-8</v>
          </cell>
        </row>
        <row r="4832">
          <cell r="A4832" t="str">
            <v>rs4957342</v>
          </cell>
          <cell r="B4832" t="str">
            <v>Gastric cancer</v>
          </cell>
          <cell r="C4832" t="str">
            <v>26129866</v>
          </cell>
          <cell r="D4832" t="str">
            <v>rs10074991</v>
          </cell>
          <cell r="E4832" t="str">
            <v>chr5:40790551</v>
          </cell>
          <cell r="F4832" t="str">
            <v>A=0.287, G=0.713</v>
          </cell>
          <cell r="G4832">
            <v>0.84645315248449104</v>
          </cell>
          <cell r="H4832" t="str">
            <v>0.994561750618966</v>
          </cell>
          <cell r="I4832" t="str">
            <v>0.483</v>
          </cell>
          <cell r="J4832" t="str">
            <v>1.25</v>
          </cell>
          <cell r="K4832" t="str">
            <v>1.2-1.3</v>
          </cell>
          <cell r="L4832">
            <v>5.0000000000000002E-26</v>
          </cell>
        </row>
        <row r="4833">
          <cell r="A4833" t="str">
            <v>rs4957342</v>
          </cell>
          <cell r="B4833" t="str">
            <v>Cardia gastric cancer</v>
          </cell>
          <cell r="C4833" t="str">
            <v>26129866</v>
          </cell>
          <cell r="D4833" t="str">
            <v>rs10074991</v>
          </cell>
          <cell r="E4833" t="str">
            <v>chr5:40790551</v>
          </cell>
          <cell r="F4833" t="str">
            <v>A=0.287, G=0.713</v>
          </cell>
          <cell r="G4833">
            <v>0.84645315248449104</v>
          </cell>
          <cell r="H4833" t="str">
            <v>0.994561750618966</v>
          </cell>
          <cell r="I4833" t="str">
            <v>0.483</v>
          </cell>
          <cell r="J4833" t="str">
            <v>1.2048193</v>
          </cell>
          <cell r="K4833" t="str">
            <v>1.14-1.27</v>
          </cell>
          <cell r="L4833">
            <v>7.0000000000000001E-12</v>
          </cell>
        </row>
        <row r="4834">
          <cell r="A4834" t="str">
            <v>rs4957342</v>
          </cell>
          <cell r="B4834" t="str">
            <v>Non-cardia gastric cancer</v>
          </cell>
          <cell r="C4834" t="str">
            <v>26129866</v>
          </cell>
          <cell r="D4834" t="str">
            <v>rs10074991</v>
          </cell>
          <cell r="E4834" t="str">
            <v>chr5:40790551</v>
          </cell>
          <cell r="F4834" t="str">
            <v>A=0.287, G=0.713</v>
          </cell>
          <cell r="G4834">
            <v>0.84645315248449104</v>
          </cell>
          <cell r="H4834" t="str">
            <v>0.994561750618966</v>
          </cell>
          <cell r="I4834" t="str">
            <v>0.483</v>
          </cell>
          <cell r="J4834" t="str">
            <v>1.3</v>
          </cell>
          <cell r="K4834" t="str">
            <v>1.23-1.37</v>
          </cell>
          <cell r="L4834">
            <v>1.9999999999999999E-23</v>
          </cell>
        </row>
        <row r="4835">
          <cell r="A4835" t="str">
            <v>rs4957342</v>
          </cell>
          <cell r="B4835" t="str">
            <v>Gastric cancer</v>
          </cell>
          <cell r="C4835" t="str">
            <v>33002439</v>
          </cell>
          <cell r="D4835" t="str">
            <v>rs10074991</v>
          </cell>
          <cell r="E4835" t="str">
            <v>chr5:40790551</v>
          </cell>
          <cell r="F4835" t="str">
            <v>A=0.287, G=0.713</v>
          </cell>
          <cell r="G4835">
            <v>0.84645315248449104</v>
          </cell>
          <cell r="H4835" t="str">
            <v>0.994561750618966</v>
          </cell>
          <cell r="I4835" t="str">
            <v>0.51</v>
          </cell>
          <cell r="J4835" t="str">
            <v>0.78</v>
          </cell>
          <cell r="L4835">
            <v>2.9999999999999999E-30</v>
          </cell>
        </row>
        <row r="4836">
          <cell r="A4836" t="str">
            <v>rs4957342</v>
          </cell>
          <cell r="B4836" t="str">
            <v>Gastric cancer</v>
          </cell>
          <cell r="C4836" t="str">
            <v>22037551</v>
          </cell>
          <cell r="D4836" t="str">
            <v>rs13361707</v>
          </cell>
          <cell r="E4836" t="str">
            <v>chr5:40791884</v>
          </cell>
          <cell r="F4836" t="str">
            <v>C=0.713, T=0.287</v>
          </cell>
          <cell r="G4836">
            <v>0.84645315248449104</v>
          </cell>
          <cell r="H4836" t="str">
            <v>0.994561750618966</v>
          </cell>
          <cell r="I4836" t="str">
            <v>NR</v>
          </cell>
          <cell r="J4836" t="str">
            <v>1.41</v>
          </cell>
          <cell r="K4836" t="str">
            <v>1.32-1.49</v>
          </cell>
          <cell r="L4836">
            <v>7.9999999999999995E-29</v>
          </cell>
        </row>
        <row r="4837">
          <cell r="A4837" t="str">
            <v>rs4957342</v>
          </cell>
          <cell r="B4837" t="str">
            <v>Non-cardia gastric cancer</v>
          </cell>
          <cell r="C4837" t="str">
            <v>26701879</v>
          </cell>
          <cell r="D4837" t="str">
            <v>rs13361707</v>
          </cell>
          <cell r="E4837" t="str">
            <v>chr5:40791884</v>
          </cell>
          <cell r="F4837" t="str">
            <v>C=0.713, T=0.287</v>
          </cell>
          <cell r="G4837">
            <v>0.84645315248449104</v>
          </cell>
          <cell r="H4837" t="str">
            <v>0.994561750618966</v>
          </cell>
          <cell r="I4837" t="str">
            <v>0.503</v>
          </cell>
          <cell r="J4837" t="str">
            <v>1.32</v>
          </cell>
          <cell r="K4837" t="str">
            <v>0.88-1.43</v>
          </cell>
          <cell r="L4837">
            <v>1E-10</v>
          </cell>
        </row>
        <row r="4838">
          <cell r="A4838" t="str">
            <v>rs4957342</v>
          </cell>
          <cell r="B4838" t="str">
            <v>Gastric cancer</v>
          </cell>
          <cell r="C4838" t="str">
            <v>30281874</v>
          </cell>
          <cell r="D4838" t="str">
            <v>rs13361707</v>
          </cell>
          <cell r="E4838" t="str">
            <v>chr5:40791884</v>
          </cell>
          <cell r="F4838" t="str">
            <v>C=0.713, T=0.287</v>
          </cell>
          <cell r="G4838">
            <v>0.84645315248449104</v>
          </cell>
          <cell r="H4838" t="str">
            <v>0.994561750618966</v>
          </cell>
          <cell r="I4838" t="str">
            <v>NR</v>
          </cell>
          <cell r="J4838" t="str">
            <v>1.18</v>
          </cell>
          <cell r="L4838">
            <v>9.9999999999999991E-22</v>
          </cell>
        </row>
        <row r="4839">
          <cell r="A4839" t="str">
            <v>rs4960189</v>
          </cell>
          <cell r="B4839" t="str">
            <v>End-stage coagulation</v>
          </cell>
          <cell r="C4839" t="str">
            <v>23381943</v>
          </cell>
          <cell r="D4839" t="str">
            <v>rs11243081</v>
          </cell>
          <cell r="E4839" t="str">
            <v>chr6:6337506</v>
          </cell>
          <cell r="F4839" t="str">
            <v>C=0.703, T=0.297</v>
          </cell>
          <cell r="G4839">
            <v>0.99524781286019304</v>
          </cell>
          <cell r="H4839" t="str">
            <v>1</v>
          </cell>
          <cell r="I4839" t="str">
            <v>0.676</v>
          </cell>
          <cell r="J4839" t="str">
            <v>0.299</v>
          </cell>
          <cell r="K4839" t="str">
            <v>0.23-0.37</v>
          </cell>
          <cell r="L4839">
            <v>5.0000000000000004E-18</v>
          </cell>
        </row>
        <row r="4840">
          <cell r="A4840" t="str">
            <v>rs4960189</v>
          </cell>
          <cell r="B4840" t="str">
            <v>End-stage coagulation</v>
          </cell>
          <cell r="C4840" t="str">
            <v>23381943</v>
          </cell>
          <cell r="D4840" t="str">
            <v>rs17142067</v>
          </cell>
          <cell r="E4840" t="str">
            <v>chr6:6341287</v>
          </cell>
          <cell r="F4840" t="str">
            <v>A=0.7, C=0.3</v>
          </cell>
          <cell r="G4840">
            <v>0.98118008006884405</v>
          </cell>
          <cell r="H4840" t="str">
            <v>1</v>
          </cell>
          <cell r="I4840" t="str">
            <v>0.67</v>
          </cell>
          <cell r="J4840" t="str">
            <v>0.299</v>
          </cell>
          <cell r="K4840" t="str">
            <v>0.23-0.37</v>
          </cell>
          <cell r="L4840">
            <v>1.0000000000000001E-17</v>
          </cell>
        </row>
        <row r="4841">
          <cell r="A4841" t="str">
            <v>rs4968065</v>
          </cell>
          <cell r="B4841" t="str">
            <v>Colon polyp</v>
          </cell>
          <cell r="C4841" t="str">
            <v>34594039</v>
          </cell>
          <cell r="D4841" t="str">
            <v>rs4968126</v>
          </cell>
          <cell r="E4841" t="str">
            <v>chr17:809425</v>
          </cell>
          <cell r="F4841" t="str">
            <v>A=0.356, G=0.644</v>
          </cell>
          <cell r="G4841">
            <v>0.95729398380058095</v>
          </cell>
          <cell r="H4841" t="str">
            <v>1</v>
          </cell>
          <cell r="I4841" t="str">
            <v>NR</v>
          </cell>
          <cell r="J4841" t="str">
            <v>0.0578</v>
          </cell>
          <cell r="K4841" t="str">
            <v>0.039-0.077</v>
          </cell>
          <cell r="L4841">
            <v>1.0000000000000001E-9</v>
          </cell>
        </row>
        <row r="4842">
          <cell r="A4842" t="str">
            <v>rs4968065</v>
          </cell>
          <cell r="B4842" t="str">
            <v>Colorectal cancer or advanced adenoma</v>
          </cell>
          <cell r="C4842" t="str">
            <v>30510241</v>
          </cell>
          <cell r="D4842" t="str">
            <v>rs4968127</v>
          </cell>
          <cell r="E4842" t="str">
            <v>chr17:809643</v>
          </cell>
          <cell r="F4842" t="str">
            <v>A=0.644, G=0.356</v>
          </cell>
          <cell r="G4842">
            <v>0.95729398380058095</v>
          </cell>
          <cell r="H4842" t="str">
            <v>1</v>
          </cell>
          <cell r="I4842" t="str">
            <v>0.3684</v>
          </cell>
          <cell r="J4842" t="str">
            <v>1.07</v>
          </cell>
          <cell r="K4842" t="str">
            <v>1.05-1.09</v>
          </cell>
          <cell r="L4842">
            <v>9.9999999999999998E-13</v>
          </cell>
        </row>
        <row r="4843">
          <cell r="A4843" t="str">
            <v>rs4968065</v>
          </cell>
          <cell r="B4843" t="str">
            <v>Colorectal cancer</v>
          </cell>
          <cell r="C4843" t="str">
            <v>36539618</v>
          </cell>
          <cell r="D4843" t="str">
            <v>rs4968127</v>
          </cell>
          <cell r="E4843" t="str">
            <v>chr17:809643</v>
          </cell>
          <cell r="F4843" t="str">
            <v>A=0.644, G=0.356</v>
          </cell>
          <cell r="G4843">
            <v>0.95729398380058095</v>
          </cell>
          <cell r="H4843" t="str">
            <v>1</v>
          </cell>
          <cell r="I4843" t="str">
            <v>NR</v>
          </cell>
          <cell r="J4843" t="str">
            <v>0.0622</v>
          </cell>
          <cell r="K4843" t="str">
            <v>0.049-0.075</v>
          </cell>
          <cell r="L4843">
            <v>4.9999999999999997E-21</v>
          </cell>
        </row>
        <row r="4844">
          <cell r="A4844" t="str">
            <v>rs4974300</v>
          </cell>
          <cell r="B4844" t="str">
            <v>Ascending aorta diameter</v>
          </cell>
          <cell r="C4844" t="str">
            <v>35637384</v>
          </cell>
          <cell r="D4844" t="str">
            <v>rs11927332</v>
          </cell>
          <cell r="E4844" t="str">
            <v>chr3:70606921</v>
          </cell>
          <cell r="F4844" t="str">
            <v>A=0.792, G=0.208</v>
          </cell>
          <cell r="G4844">
            <v>0.85986223330628597</v>
          </cell>
          <cell r="H4844" t="str">
            <v>0.93292479648925</v>
          </cell>
          <cell r="I4844" t="str">
            <v>0.1584</v>
          </cell>
          <cell r="J4844" t="str">
            <v>0.6288</v>
          </cell>
          <cell r="L4844">
            <v>1E-8</v>
          </cell>
        </row>
        <row r="4845">
          <cell r="A4845" t="str">
            <v>rs4974300</v>
          </cell>
          <cell r="B4845" t="str">
            <v>Educational attainment</v>
          </cell>
          <cell r="C4845" t="str">
            <v>35361970</v>
          </cell>
          <cell r="D4845" t="str">
            <v>rs4974300</v>
          </cell>
          <cell r="E4845" t="str">
            <v>chr3:70635094</v>
          </cell>
          <cell r="F4845" t="str">
            <v>A=0.206, G=0.794</v>
          </cell>
          <cell r="G4845">
            <v>1</v>
          </cell>
          <cell r="H4845" t="str">
            <v>1</v>
          </cell>
          <cell r="I4845" t="str">
            <v>0.22</v>
          </cell>
          <cell r="J4845" t="str">
            <v>0.00761106</v>
          </cell>
          <cell r="K4845" t="str">
            <v>0.0051-0.0101</v>
          </cell>
          <cell r="L4845">
            <v>2.0000000000000001E-9</v>
          </cell>
        </row>
        <row r="4846">
          <cell r="A4846" t="str">
            <v>rs4974527</v>
          </cell>
          <cell r="B4846" t="str">
            <v>von Willebrand factor A domain-containing protein 2 levels</v>
          </cell>
          <cell r="C4846" t="str">
            <v>34648354</v>
          </cell>
          <cell r="D4846" t="str">
            <v>rs10698992</v>
          </cell>
          <cell r="E4846" t="str">
            <v>chr3:194082909</v>
          </cell>
          <cell r="F4846" t="str">
            <v>A=0.664, G=0.336</v>
          </cell>
          <cell r="G4846">
            <v>0.91984937687649904</v>
          </cell>
          <cell r="H4846" t="str">
            <v>1</v>
          </cell>
          <cell r="I4846" t="str">
            <v>0.64</v>
          </cell>
          <cell r="J4846" t="str">
            <v>0.1</v>
          </cell>
          <cell r="K4846" t="str">
            <v>0.073-0.127</v>
          </cell>
          <cell r="L4846">
            <v>9E-13</v>
          </cell>
        </row>
        <row r="4847">
          <cell r="A4847" t="str">
            <v>rs4976609</v>
          </cell>
          <cell r="B4847" t="str">
            <v>Right hippocampal volume</v>
          </cell>
          <cell r="C4847" t="str">
            <v>37337106</v>
          </cell>
          <cell r="D4847" t="str">
            <v>rs11948899</v>
          </cell>
          <cell r="E4847" t="str">
            <v>chr5:167848199</v>
          </cell>
          <cell r="F4847" t="str">
            <v>C=0.651, G=0.349</v>
          </cell>
          <cell r="G4847">
            <v>0.86819803010503205</v>
          </cell>
          <cell r="H4847" t="str">
            <v>0.972918769769163</v>
          </cell>
          <cell r="I4847" t="str">
            <v>0.56071</v>
          </cell>
          <cell r="J4847" t="str">
            <v>0.0321223</v>
          </cell>
          <cell r="K4847" t="str">
            <v>0.021-0.043</v>
          </cell>
          <cell r="L4847">
            <v>2E-8</v>
          </cell>
        </row>
        <row r="4848">
          <cell r="A4848" t="str">
            <v>rs4976609</v>
          </cell>
          <cell r="B4848" t="str">
            <v>Left hippocampal volume</v>
          </cell>
          <cell r="C4848" t="str">
            <v>37337106</v>
          </cell>
          <cell r="D4848" t="str">
            <v>rs11948899</v>
          </cell>
          <cell r="E4848" t="str">
            <v>chr5:167848199</v>
          </cell>
          <cell r="F4848" t="str">
            <v>C=0.651, G=0.349</v>
          </cell>
          <cell r="G4848">
            <v>0.86819803010503205</v>
          </cell>
          <cell r="H4848" t="str">
            <v>0.972918769769163</v>
          </cell>
          <cell r="I4848" t="str">
            <v>0.56071</v>
          </cell>
          <cell r="J4848" t="str">
            <v>0.0325414</v>
          </cell>
          <cell r="K4848" t="str">
            <v>0.022-0.044</v>
          </cell>
          <cell r="L4848">
            <v>1E-8</v>
          </cell>
        </row>
        <row r="4849">
          <cell r="A4849" t="str">
            <v>rs4976976</v>
          </cell>
          <cell r="B4849" t="str">
            <v>Bipolar disorder (MTAG)</v>
          </cell>
          <cell r="C4849" t="str">
            <v>33479212</v>
          </cell>
          <cell r="D4849" t="str">
            <v>rs11167136</v>
          </cell>
          <cell r="E4849" t="str">
            <v>chr8:143310815</v>
          </cell>
          <cell r="F4849" t="str">
            <v>A=0.431, G=0.569</v>
          </cell>
          <cell r="G4849">
            <v>0.89518377564273899</v>
          </cell>
          <cell r="H4849" t="str">
            <v>0.995699899122882</v>
          </cell>
          <cell r="I4849" t="str">
            <v>0.4314</v>
          </cell>
          <cell r="J4849" t="str">
            <v>0.064090855</v>
          </cell>
          <cell r="K4849" t="str">
            <v>0.043-0.085</v>
          </cell>
          <cell r="L4849">
            <v>4.0000000000000002E-9</v>
          </cell>
        </row>
        <row r="4850">
          <cell r="A4850" t="str">
            <v>rs4976976</v>
          </cell>
          <cell r="B4850" t="str">
            <v>Bipolar disorder (MTAG)</v>
          </cell>
          <cell r="C4850" t="str">
            <v>32606422</v>
          </cell>
          <cell r="D4850" t="str">
            <v>rs11167136</v>
          </cell>
          <cell r="E4850" t="str">
            <v>chr8:143310815</v>
          </cell>
          <cell r="F4850" t="str">
            <v>A=0.431, G=0.569</v>
          </cell>
          <cell r="G4850">
            <v>0.89518377564273899</v>
          </cell>
          <cell r="H4850" t="str">
            <v>0.995699899122882</v>
          </cell>
          <cell r="I4850" t="str">
            <v>NR</v>
          </cell>
          <cell r="L4850">
            <v>1.0000000000000001E-9</v>
          </cell>
        </row>
        <row r="4851">
          <cell r="A4851" t="str">
            <v>rs4976976</v>
          </cell>
          <cell r="B4851" t="str">
            <v>Broad depression or schizophrenia</v>
          </cell>
          <cell r="C4851" t="str">
            <v>30626913</v>
          </cell>
          <cell r="D4851" t="str">
            <v>rs4976976</v>
          </cell>
          <cell r="E4851" t="str">
            <v>chr8:143311653</v>
          </cell>
          <cell r="F4851" t="str">
            <v>A=0.407, G=0.593</v>
          </cell>
          <cell r="G4851">
            <v>1</v>
          </cell>
          <cell r="H4851" t="str">
            <v>1</v>
          </cell>
          <cell r="I4851" t="str">
            <v>0.4</v>
          </cell>
          <cell r="L4851">
            <v>3.9999999999999999E-12</v>
          </cell>
        </row>
        <row r="4852">
          <cell r="A4852" t="str">
            <v>rs4976976</v>
          </cell>
          <cell r="B4852" t="str">
            <v>Schizophrenia vs autism spectrum disorder (ordinary least squares (OLS))</v>
          </cell>
          <cell r="C4852" t="str">
            <v>33686288</v>
          </cell>
          <cell r="D4852" t="str">
            <v>rs4976976</v>
          </cell>
          <cell r="E4852" t="str">
            <v>chr8:143311653</v>
          </cell>
          <cell r="F4852" t="str">
            <v>A=0.407, G=0.593</v>
          </cell>
          <cell r="G4852">
            <v>1</v>
          </cell>
          <cell r="H4852" t="str">
            <v>1</v>
          </cell>
          <cell r="I4852" t="str">
            <v>NR</v>
          </cell>
          <cell r="J4852" t="str">
            <v>0.0199</v>
          </cell>
          <cell r="L4852">
            <v>3.9999999999999998E-11</v>
          </cell>
        </row>
        <row r="4853">
          <cell r="A4853" t="str">
            <v>rs4976976</v>
          </cell>
          <cell r="B4853" t="str">
            <v>Cognitive aspects of educational attainment</v>
          </cell>
          <cell r="C4853" t="str">
            <v>33414549</v>
          </cell>
          <cell r="D4853" t="str">
            <v>rs4976976</v>
          </cell>
          <cell r="E4853" t="str">
            <v>chr8:143311653</v>
          </cell>
          <cell r="F4853" t="str">
            <v>A=0.407, G=0.593</v>
          </cell>
          <cell r="G4853">
            <v>1</v>
          </cell>
          <cell r="H4853" t="str">
            <v>1</v>
          </cell>
          <cell r="I4853" t="str">
            <v>0.406561</v>
          </cell>
          <cell r="J4853" t="str">
            <v>0.043042526</v>
          </cell>
          <cell r="K4853" t="str">
            <v>0.03-0.056</v>
          </cell>
          <cell r="L4853">
            <v>1.9999999999999999E-11</v>
          </cell>
        </row>
        <row r="4854">
          <cell r="A4854" t="str">
            <v>rs4976976</v>
          </cell>
          <cell r="B4854" t="str">
            <v>Intelligence</v>
          </cell>
          <cell r="C4854" t="str">
            <v>29942086</v>
          </cell>
          <cell r="D4854" t="str">
            <v>rs4976976</v>
          </cell>
          <cell r="E4854" t="str">
            <v>chr8:143311653</v>
          </cell>
          <cell r="F4854" t="str">
            <v>A=0.407, G=0.593</v>
          </cell>
          <cell r="G4854">
            <v>1</v>
          </cell>
          <cell r="H4854" t="str">
            <v>1</v>
          </cell>
          <cell r="I4854" t="str">
            <v>NR</v>
          </cell>
          <cell r="J4854" t="str">
            <v>6.235</v>
          </cell>
          <cell r="K4854" t="str">
            <v>-</v>
          </cell>
          <cell r="L4854">
            <v>5.0000000000000003E-10</v>
          </cell>
        </row>
        <row r="4855">
          <cell r="A4855" t="str">
            <v>rs4976976</v>
          </cell>
          <cell r="B4855" t="str">
            <v>General cognitive ability</v>
          </cell>
          <cell r="C4855" t="str">
            <v>29844566</v>
          </cell>
          <cell r="D4855" t="str">
            <v>rs4976976</v>
          </cell>
          <cell r="E4855" t="str">
            <v>chr8:143311653</v>
          </cell>
          <cell r="F4855" t="str">
            <v>A=0.407, G=0.593</v>
          </cell>
          <cell r="G4855">
            <v>1</v>
          </cell>
          <cell r="H4855" t="str">
            <v>1</v>
          </cell>
          <cell r="I4855" t="str">
            <v>NR</v>
          </cell>
          <cell r="J4855" t="str">
            <v>6.657</v>
          </cell>
          <cell r="K4855" t="str">
            <v>-</v>
          </cell>
          <cell r="L4855">
            <v>3E-11</v>
          </cell>
        </row>
        <row r="4856">
          <cell r="A4856" t="str">
            <v>rs4976976</v>
          </cell>
          <cell r="B4856" t="str">
            <v>Cognitive performance</v>
          </cell>
          <cell r="C4856" t="str">
            <v>30038396</v>
          </cell>
          <cell r="D4856" t="str">
            <v>rs4976976</v>
          </cell>
          <cell r="E4856" t="str">
            <v>chr8:143311653</v>
          </cell>
          <cell r="F4856" t="str">
            <v>A=0.407, G=0.593</v>
          </cell>
          <cell r="G4856">
            <v>1</v>
          </cell>
          <cell r="H4856" t="str">
            <v>1</v>
          </cell>
          <cell r="I4856" t="str">
            <v>0.4017</v>
          </cell>
          <cell r="J4856" t="str">
            <v>0.0198</v>
          </cell>
          <cell r="K4856" t="str">
            <v>0.014-0.025</v>
          </cell>
          <cell r="L4856">
            <v>9.9999999999999994E-12</v>
          </cell>
        </row>
        <row r="4857">
          <cell r="A4857" t="str">
            <v>rs4976976</v>
          </cell>
          <cell r="B4857" t="str">
            <v>Attention deficit hyperactivity disorder or autism spectrum disorder or intelligence (pleiotropy)</v>
          </cell>
          <cell r="C4857" t="str">
            <v>35764056</v>
          </cell>
          <cell r="D4857" t="str">
            <v>rs4976976</v>
          </cell>
          <cell r="E4857" t="str">
            <v>chr8:143311653</v>
          </cell>
          <cell r="F4857" t="str">
            <v>A=0.407, G=0.593</v>
          </cell>
          <cell r="G4857">
            <v>1</v>
          </cell>
          <cell r="H4857" t="str">
            <v>1</v>
          </cell>
          <cell r="I4857" t="str">
            <v>NR</v>
          </cell>
          <cell r="L4857">
            <v>6E-9</v>
          </cell>
        </row>
        <row r="4858">
          <cell r="A4858" t="str">
            <v>rs4976976</v>
          </cell>
          <cell r="B4858" t="str">
            <v>Intelligence</v>
          </cell>
          <cell r="C4858" t="str">
            <v>36378351</v>
          </cell>
          <cell r="D4858" t="str">
            <v>rs4976976</v>
          </cell>
          <cell r="E4858" t="str">
            <v>chr8:143311653</v>
          </cell>
          <cell r="F4858" t="str">
            <v>A=0.407, G=0.593</v>
          </cell>
          <cell r="G4858">
            <v>1</v>
          </cell>
          <cell r="H4858" t="str">
            <v>1</v>
          </cell>
          <cell r="I4858" t="str">
            <v>NR</v>
          </cell>
          <cell r="L4858">
            <v>2E-12</v>
          </cell>
        </row>
        <row r="4859">
          <cell r="A4859" t="str">
            <v>rs4976976</v>
          </cell>
          <cell r="B4859" t="str">
            <v>Bipolar disorder (MTAG)</v>
          </cell>
          <cell r="C4859" t="str">
            <v>34159505</v>
          </cell>
          <cell r="D4859" t="str">
            <v>rs4284148</v>
          </cell>
          <cell r="E4859" t="str">
            <v>chr8:143322470</v>
          </cell>
          <cell r="F4859" t="str">
            <v>C=0.436, T=0.564</v>
          </cell>
          <cell r="G4859">
            <v>0.86955833150203199</v>
          </cell>
          <cell r="H4859" t="str">
            <v>0.991323958724122</v>
          </cell>
          <cell r="I4859" t="str">
            <v>NR</v>
          </cell>
          <cell r="L4859">
            <v>2.0000000000000001E-9</v>
          </cell>
        </row>
        <row r="4860">
          <cell r="A4860" t="str">
            <v>rs4976976</v>
          </cell>
          <cell r="B4860" t="str">
            <v>Worry</v>
          </cell>
          <cell r="C4860" t="str">
            <v>29942085</v>
          </cell>
          <cell r="D4860" t="str">
            <v>rs13282237</v>
          </cell>
          <cell r="E4860" t="str">
            <v>chr8:143326191</v>
          </cell>
          <cell r="F4860" t="str">
            <v>A=0.56, G=0.44</v>
          </cell>
          <cell r="G4860">
            <v>0.85552132452233798</v>
          </cell>
          <cell r="H4860" t="str">
            <v>0.99126231722305</v>
          </cell>
          <cell r="I4860" t="str">
            <v>NR</v>
          </cell>
          <cell r="J4860" t="str">
            <v>0.01353</v>
          </cell>
          <cell r="K4860" t="str">
            <v>0.0088-0.0183</v>
          </cell>
          <cell r="L4860">
            <v>2E-8</v>
          </cell>
        </row>
        <row r="4861">
          <cell r="A4861" t="str">
            <v>rs4976976</v>
          </cell>
          <cell r="B4861" t="str">
            <v>F-dessert liking (derived food-liking factor)</v>
          </cell>
          <cell r="C4861" t="str">
            <v>35585065</v>
          </cell>
          <cell r="D4861" t="str">
            <v>rs6985751</v>
          </cell>
          <cell r="E4861" t="str">
            <v>chr8:143328290</v>
          </cell>
          <cell r="F4861" t="str">
            <v>A=0.566, G=0.434</v>
          </cell>
          <cell r="G4861">
            <v>0.876673201390611</v>
          </cell>
          <cell r="H4861" t="str">
            <v>0.991354454475531</v>
          </cell>
          <cell r="I4861" t="str">
            <v>0.4441</v>
          </cell>
          <cell r="J4861" t="str">
            <v>0.077636</v>
          </cell>
          <cell r="K4861" t="str">
            <v>0.054-0.101</v>
          </cell>
          <cell r="L4861">
            <v>1E-10</v>
          </cell>
        </row>
        <row r="4862">
          <cell r="A4862" t="str">
            <v>rs4976976</v>
          </cell>
          <cell r="B4862" t="str">
            <v>F-highly palatable foods liking (derived food-liking factor)</v>
          </cell>
          <cell r="C4862" t="str">
            <v>35585065</v>
          </cell>
          <cell r="D4862" t="str">
            <v>rs6985751</v>
          </cell>
          <cell r="E4862" t="str">
            <v>chr8:143328290</v>
          </cell>
          <cell r="F4862" t="str">
            <v>A=0.566, G=0.434</v>
          </cell>
          <cell r="G4862">
            <v>0.876673201390611</v>
          </cell>
          <cell r="H4862" t="str">
            <v>0.991354454475531</v>
          </cell>
          <cell r="I4862" t="str">
            <v>0.4441</v>
          </cell>
          <cell r="J4862" t="str">
            <v>0.023585</v>
          </cell>
          <cell r="K4862" t="str">
            <v>0.017-0.031</v>
          </cell>
          <cell r="L4862">
            <v>3.9999999999999998E-11</v>
          </cell>
        </row>
        <row r="4863">
          <cell r="A4863" t="str">
            <v>rs4976976</v>
          </cell>
          <cell r="B4863" t="str">
            <v>Systolic blood pressure</v>
          </cell>
          <cell r="C4863" t="str">
            <v>30578418</v>
          </cell>
          <cell r="D4863" t="str">
            <v>rs7012636</v>
          </cell>
          <cell r="E4863" t="str">
            <v>chr8:143333231</v>
          </cell>
          <cell r="F4863" t="str">
            <v>A=0.568, G=0.432</v>
          </cell>
          <cell r="G4863">
            <v>0.84586665279311202</v>
          </cell>
          <cell r="H4863" t="str">
            <v>0.9698465780876</v>
          </cell>
          <cell r="I4863" t="str">
            <v>0.527</v>
          </cell>
          <cell r="J4863" t="str">
            <v>0.1764</v>
          </cell>
          <cell r="K4863" t="str">
            <v>0.12-0.23</v>
          </cell>
          <cell r="L4863">
            <v>8.9999999999999999E-11</v>
          </cell>
        </row>
        <row r="4864">
          <cell r="A4864" t="str">
            <v>rs4977858</v>
          </cell>
          <cell r="B4864" t="str">
            <v>Intelligence (MTAG)</v>
          </cell>
          <cell r="C4864" t="str">
            <v>29326435</v>
          </cell>
          <cell r="D4864" t="str">
            <v>rs4977858</v>
          </cell>
          <cell r="E4864" t="str">
            <v>chr9:23422484</v>
          </cell>
          <cell r="F4864" t="str">
            <v>A=0.561, C=0.439</v>
          </cell>
          <cell r="G4864">
            <v>1</v>
          </cell>
          <cell r="H4864" t="str">
            <v>1</v>
          </cell>
          <cell r="I4864" t="str">
            <v>NR</v>
          </cell>
          <cell r="J4864" t="str">
            <v>0.017408177</v>
          </cell>
          <cell r="K4864" t="str">
            <v>0.011-0.023</v>
          </cell>
          <cell r="L4864">
            <v>1E-8</v>
          </cell>
        </row>
        <row r="4865">
          <cell r="A4865" t="str">
            <v>rs4993964</v>
          </cell>
          <cell r="B4865" t="str">
            <v>Hip bone size</v>
          </cell>
          <cell r="C4865" t="str">
            <v>32314116</v>
          </cell>
          <cell r="D4865" t="str">
            <v>rs10789097</v>
          </cell>
          <cell r="E4865" t="str">
            <v>chr1:62119978</v>
          </cell>
          <cell r="F4865" t="str">
            <v>C=0.132, G=0.868</v>
          </cell>
          <cell r="G4865">
            <v>0.98292817445165703</v>
          </cell>
          <cell r="H4865" t="str">
            <v>1</v>
          </cell>
          <cell r="I4865" t="str">
            <v>NR</v>
          </cell>
          <cell r="J4865" t="str">
            <v>0.12</v>
          </cell>
          <cell r="K4865" t="str">
            <v>0.081-0.159</v>
          </cell>
          <cell r="L4865">
            <v>2E-8</v>
          </cell>
        </row>
        <row r="4866">
          <cell r="A4866" t="str">
            <v>rs5017315</v>
          </cell>
          <cell r="B4866" t="str">
            <v>Retinoic acid early transcript 1L protein level in Chronic kidney disease with hypertension and no diabetes (20526_3)</v>
          </cell>
          <cell r="C4866" t="str">
            <v>35870639</v>
          </cell>
          <cell r="D4866" t="str">
            <v>rs61730071</v>
          </cell>
          <cell r="E4866" t="str">
            <v>chr6:150342232</v>
          </cell>
          <cell r="F4866" t="str">
            <v>A=0.439, G=0.561</v>
          </cell>
          <cell r="G4866">
            <v>0.98393136785592294</v>
          </cell>
          <cell r="H4866" t="str">
            <v>0.995946163765313</v>
          </cell>
          <cell r="I4866" t="str">
            <v>0.28</v>
          </cell>
          <cell r="J4866" t="str">
            <v>0.77</v>
          </cell>
          <cell r="K4866" t="str">
            <v>0.65-0.89</v>
          </cell>
          <cell r="L4866">
            <v>7.9999999999999997E-38</v>
          </cell>
        </row>
        <row r="4867">
          <cell r="A4867" t="str">
            <v>rs5017315</v>
          </cell>
          <cell r="B4867" t="str">
            <v>Basal cell carcinoma</v>
          </cell>
          <cell r="C4867" t="str">
            <v>38182794</v>
          </cell>
          <cell r="D4867" t="str">
            <v>rs11752529</v>
          </cell>
          <cell r="E4867" t="str">
            <v>chr6:150347971</v>
          </cell>
          <cell r="F4867" t="str">
            <v>C=0.563, T=0.437</v>
          </cell>
          <cell r="G4867">
            <v>0.96794498867943302</v>
          </cell>
          <cell r="H4867" t="str">
            <v>0.983841953099904</v>
          </cell>
          <cell r="I4867" t="str">
            <v>NR</v>
          </cell>
          <cell r="J4867" t="str">
            <v>1.0502</v>
          </cell>
          <cell r="L4867">
            <v>7.0000000000000001E-12</v>
          </cell>
        </row>
        <row r="4868">
          <cell r="A4868" t="str">
            <v>rs5017315</v>
          </cell>
          <cell r="B4868" t="str">
            <v>Basal cell carcinoma</v>
          </cell>
          <cell r="C4868" t="str">
            <v>38182794</v>
          </cell>
          <cell r="D4868" t="str">
            <v>rs11752529</v>
          </cell>
          <cell r="E4868" t="str">
            <v>chr6:150347971</v>
          </cell>
          <cell r="F4868" t="str">
            <v>C=0.563, T=0.437</v>
          </cell>
          <cell r="G4868">
            <v>0.96794498867943302</v>
          </cell>
          <cell r="H4868" t="str">
            <v>0.983841953099904</v>
          </cell>
          <cell r="I4868" t="str">
            <v>NR</v>
          </cell>
          <cell r="J4868" t="str">
            <v>1.0508</v>
          </cell>
          <cell r="L4868">
            <v>3.0000000000000001E-12</v>
          </cell>
        </row>
        <row r="4869">
          <cell r="A4869" t="str">
            <v>rs5017315</v>
          </cell>
          <cell r="B4869" t="str">
            <v>Basal cell carcinoma</v>
          </cell>
          <cell r="C4869" t="str">
            <v>31174203</v>
          </cell>
          <cell r="D4869" t="str">
            <v>rs12205199</v>
          </cell>
          <cell r="E4869" t="str">
            <v>chr6:150353556</v>
          </cell>
          <cell r="F4869" t="str">
            <v>A=0.435, C=0.565</v>
          </cell>
          <cell r="G4869">
            <v>0.95210490404188797</v>
          </cell>
          <cell r="H4869" t="str">
            <v>0.979710215079788</v>
          </cell>
          <cell r="I4869" t="str">
            <v>0.431398</v>
          </cell>
          <cell r="J4869" t="str">
            <v>1.05</v>
          </cell>
          <cell r="K4869" t="str">
            <v>1.03-1.07</v>
          </cell>
          <cell r="L4869">
            <v>1E-8</v>
          </cell>
        </row>
        <row r="4870">
          <cell r="A4870" t="str">
            <v>rs5017315</v>
          </cell>
          <cell r="B4870" t="str">
            <v>Alopecia areata</v>
          </cell>
          <cell r="C4870" t="str">
            <v>20596022</v>
          </cell>
          <cell r="D4870" t="str">
            <v>rs9479482</v>
          </cell>
          <cell r="E4870" t="str">
            <v>chr6:150358012</v>
          </cell>
          <cell r="F4870" t="str">
            <v>C=0.435, T=0.565</v>
          </cell>
          <cell r="G4870">
            <v>0.95210490404188797</v>
          </cell>
          <cell r="H4870" t="str">
            <v>0.979710215079788</v>
          </cell>
          <cell r="I4870" t="str">
            <v>0.57</v>
          </cell>
          <cell r="J4870" t="str">
            <v>1.65</v>
          </cell>
          <cell r="K4870" t="str">
            <v>1.48-1.83</v>
          </cell>
          <cell r="L4870">
            <v>3.9999999999999999E-19</v>
          </cell>
        </row>
        <row r="4871">
          <cell r="A4871" t="str">
            <v>rs501999</v>
          </cell>
          <cell r="B4871" t="str">
            <v>4-cholesten-3-one levels</v>
          </cell>
          <cell r="C4871" t="str">
            <v>36635386</v>
          </cell>
          <cell r="D4871" t="str">
            <v>rs571550</v>
          </cell>
          <cell r="E4871" t="str">
            <v>chr5:6632909</v>
          </cell>
          <cell r="F4871" t="str">
            <v>A=0.53, G=0.47</v>
          </cell>
          <cell r="G4871">
            <v>0.82486690153449405</v>
          </cell>
          <cell r="H4871" t="str">
            <v>0.919167895352154</v>
          </cell>
          <cell r="I4871" t="str">
            <v>0.505027</v>
          </cell>
          <cell r="J4871" t="str">
            <v>0.111096</v>
          </cell>
          <cell r="K4871" t="str">
            <v>0.078-0.144</v>
          </cell>
          <cell r="L4871">
            <v>3.9999999999999998E-11</v>
          </cell>
        </row>
        <row r="4872">
          <cell r="A4872" t="str">
            <v>rs5020946</v>
          </cell>
          <cell r="B4872" t="str">
            <v>Rheumatoid arthritis</v>
          </cell>
          <cell r="C4872" t="str">
            <v>24390342</v>
          </cell>
          <cell r="D4872" t="str">
            <v>rs9268839</v>
          </cell>
          <cell r="E4872" t="str">
            <v>chr6:32428772</v>
          </cell>
          <cell r="F4872" t="str">
            <v>A=0.549, G=0.451</v>
          </cell>
          <cell r="G4872">
            <v>0.976173558808204</v>
          </cell>
          <cell r="H4872" t="str">
            <v>1</v>
          </cell>
          <cell r="I4872" t="str">
            <v>0.45</v>
          </cell>
          <cell r="J4872" t="str">
            <v>2.28</v>
          </cell>
          <cell r="K4872" t="str">
            <v>2.22-2.34</v>
          </cell>
          <cell r="L4872">
            <v>1.0000000000000001E-250</v>
          </cell>
        </row>
        <row r="4873">
          <cell r="A4873" t="str">
            <v>rs5020946</v>
          </cell>
          <cell r="B4873" t="str">
            <v>Rheumatoid arthritis</v>
          </cell>
          <cell r="C4873" t="str">
            <v>24390342</v>
          </cell>
          <cell r="D4873" t="str">
            <v>rs9268839</v>
          </cell>
          <cell r="E4873" t="str">
            <v>chr6:32428772</v>
          </cell>
          <cell r="F4873" t="str">
            <v>A=0.549, G=0.451</v>
          </cell>
          <cell r="G4873">
            <v>0.976173558808204</v>
          </cell>
          <cell r="H4873" t="str">
            <v>1</v>
          </cell>
          <cell r="I4873" t="str">
            <v>0.45</v>
          </cell>
          <cell r="J4873" t="str">
            <v>2.47</v>
          </cell>
          <cell r="K4873" t="str">
            <v>2.39-2.55</v>
          </cell>
          <cell r="L4873">
            <v>1.0000000000000001E-250</v>
          </cell>
        </row>
        <row r="4874">
          <cell r="A4874" t="str">
            <v>rs5020946</v>
          </cell>
          <cell r="B4874" t="str">
            <v>Rheumatoid arthritis</v>
          </cell>
          <cell r="C4874" t="str">
            <v>24390342</v>
          </cell>
          <cell r="D4874" t="str">
            <v>rs9268839</v>
          </cell>
          <cell r="E4874" t="str">
            <v>chr6:32428772</v>
          </cell>
          <cell r="F4874" t="str">
            <v>A=0.549, G=0.451</v>
          </cell>
          <cell r="G4874">
            <v>0.976173558808204</v>
          </cell>
          <cell r="H4874" t="str">
            <v>1</v>
          </cell>
          <cell r="I4874" t="str">
            <v>0.44</v>
          </cell>
          <cell r="J4874" t="str">
            <v>1.9</v>
          </cell>
          <cell r="K4874" t="str">
            <v>1.81-1.99</v>
          </cell>
          <cell r="L4874">
            <v>1.9999999999999998E-145</v>
          </cell>
        </row>
        <row r="4875">
          <cell r="A4875" t="str">
            <v>rs5020946</v>
          </cell>
          <cell r="B4875" t="str">
            <v>CDH17/SPINT1 protein level ratio</v>
          </cell>
          <cell r="C4875" t="str">
            <v>38412862</v>
          </cell>
          <cell r="D4875" t="str">
            <v>rs9268839</v>
          </cell>
          <cell r="E4875" t="str">
            <v>chr6:32428772</v>
          </cell>
          <cell r="F4875" t="str">
            <v>A=0.549, G=0.451</v>
          </cell>
          <cell r="G4875">
            <v>0.976173558808204</v>
          </cell>
          <cell r="H4875" t="str">
            <v>1</v>
          </cell>
          <cell r="I4875" t="str">
            <v>NR</v>
          </cell>
          <cell r="J4875" t="str">
            <v>0.0891225</v>
          </cell>
          <cell r="K4875" t="str">
            <v>0.076-0.103</v>
          </cell>
          <cell r="L4875">
            <v>1.9999999999999999E-38</v>
          </cell>
        </row>
        <row r="4876">
          <cell r="A4876" t="str">
            <v>rs5020946</v>
          </cell>
          <cell r="B4876" t="str">
            <v>Rheumatoid arthritis</v>
          </cell>
          <cell r="C4876" t="str">
            <v>30423114</v>
          </cell>
          <cell r="D4876" t="str">
            <v>rs9268839</v>
          </cell>
          <cell r="E4876" t="str">
            <v>chr6:32428772</v>
          </cell>
          <cell r="F4876" t="str">
            <v>A=0.549, G=0.451</v>
          </cell>
          <cell r="G4876">
            <v>0.976173558808204</v>
          </cell>
          <cell r="H4876" t="str">
            <v>1</v>
          </cell>
          <cell r="I4876" t="str">
            <v>0.55</v>
          </cell>
          <cell r="J4876" t="str">
            <v>0.90412</v>
          </cell>
          <cell r="K4876" t="str">
            <v>0.87-0.94</v>
          </cell>
          <cell r="L4876">
            <v>1.0000000000000001E-250</v>
          </cell>
        </row>
        <row r="4877">
          <cell r="A4877" t="str">
            <v>rs5020946</v>
          </cell>
          <cell r="B4877" t="str">
            <v>Rheumatoid arthritis</v>
          </cell>
          <cell r="C4877" t="str">
            <v>30423114</v>
          </cell>
          <cell r="D4877" t="str">
            <v>rs9268839</v>
          </cell>
          <cell r="E4877" t="str">
            <v>chr6:32428772</v>
          </cell>
          <cell r="F4877" t="str">
            <v>A=0.549, G=0.451</v>
          </cell>
          <cell r="G4877">
            <v>0.976173558808204</v>
          </cell>
          <cell r="H4877" t="str">
            <v>1</v>
          </cell>
          <cell r="I4877" t="str">
            <v>0.56</v>
          </cell>
          <cell r="J4877" t="str">
            <v>0.64731</v>
          </cell>
          <cell r="K4877" t="str">
            <v>0.6-0.7</v>
          </cell>
          <cell r="L4877">
            <v>4.0000000000000002E-134</v>
          </cell>
        </row>
        <row r="4878">
          <cell r="A4878" t="str">
            <v>rs5020946</v>
          </cell>
          <cell r="B4878" t="str">
            <v>Rheumatoid arthritis</v>
          </cell>
          <cell r="C4878" t="str">
            <v>30423114</v>
          </cell>
          <cell r="D4878" t="str">
            <v>rs9268839</v>
          </cell>
          <cell r="E4878" t="str">
            <v>chr6:32428772</v>
          </cell>
          <cell r="F4878" t="str">
            <v>A=0.549, G=0.451</v>
          </cell>
          <cell r="G4878">
            <v>0.976173558808204</v>
          </cell>
          <cell r="H4878" t="str">
            <v>1</v>
          </cell>
          <cell r="I4878" t="str">
            <v>NR</v>
          </cell>
          <cell r="J4878" t="str">
            <v>0.737171</v>
          </cell>
          <cell r="K4878" t="str">
            <v>0.52-0.95</v>
          </cell>
          <cell r="L4878">
            <v>1E-100</v>
          </cell>
        </row>
        <row r="4879">
          <cell r="A4879" t="str">
            <v>rs5020946</v>
          </cell>
          <cell r="B4879" t="str">
            <v>Rheumatoid arthritis</v>
          </cell>
          <cell r="C4879" t="str">
            <v>21156761</v>
          </cell>
          <cell r="D4879" t="str">
            <v>rs12194148</v>
          </cell>
          <cell r="E4879" t="str">
            <v>chr6:32444198</v>
          </cell>
          <cell r="F4879" t="str">
            <v>G=0.549, T=0.451</v>
          </cell>
          <cell r="G4879">
            <v>0.976173558808204</v>
          </cell>
          <cell r="H4879" t="str">
            <v>1</v>
          </cell>
          <cell r="I4879" t="str">
            <v>NR</v>
          </cell>
          <cell r="L4879">
            <v>4.9999999999999998E-58</v>
          </cell>
        </row>
        <row r="4880">
          <cell r="A4880" t="str">
            <v>rs5020946</v>
          </cell>
          <cell r="B4880" t="str">
            <v>Follicular lymphoma</v>
          </cell>
          <cell r="C4880" t="str">
            <v>25279986</v>
          </cell>
          <cell r="D4880" t="str">
            <v>rs12195582</v>
          </cell>
          <cell r="E4880" t="str">
            <v>chr6:32444544</v>
          </cell>
          <cell r="F4880" t="str">
            <v>C=0.502, T=0.498</v>
          </cell>
          <cell r="G4880">
            <v>0.80209642823674199</v>
          </cell>
          <cell r="H4880" t="str">
            <v>0.995553394625177</v>
          </cell>
          <cell r="I4880" t="str">
            <v>0.465</v>
          </cell>
          <cell r="J4880" t="str">
            <v>1.78</v>
          </cell>
          <cell r="K4880" t="str">
            <v>1.69-1.88</v>
          </cell>
          <cell r="L4880">
            <v>5.0000000000000001E-100</v>
          </cell>
        </row>
        <row r="4881">
          <cell r="A4881" t="str">
            <v>rs5020946</v>
          </cell>
          <cell r="B4881" t="str">
            <v>C-reactive protein levels or HDL-cholesterol levels (pleiotropy)</v>
          </cell>
          <cell r="C4881" t="str">
            <v>27286809</v>
          </cell>
          <cell r="D4881" t="str">
            <v>rs9378212</v>
          </cell>
          <cell r="E4881" t="str">
            <v>chr6:32445691</v>
          </cell>
          <cell r="F4881" t="str">
            <v>C=0.545, T=0.455</v>
          </cell>
          <cell r="G4881">
            <v>0.95277943011952704</v>
          </cell>
          <cell r="H4881" t="str">
            <v>0.995902307090719</v>
          </cell>
          <cell r="I4881" t="str">
            <v>NR</v>
          </cell>
          <cell r="L4881">
            <v>6.9999999999999996E-10</v>
          </cell>
        </row>
        <row r="4882">
          <cell r="A4882" t="str">
            <v>rs5020946</v>
          </cell>
          <cell r="B4882" t="str">
            <v>Neutrophil count</v>
          </cell>
          <cell r="C4882" t="str">
            <v>32888493</v>
          </cell>
          <cell r="D4882" t="str">
            <v>rs9378212</v>
          </cell>
          <cell r="E4882" t="str">
            <v>chr6:32445691</v>
          </cell>
          <cell r="F4882" t="str">
            <v>C=0.545, T=0.455</v>
          </cell>
          <cell r="G4882">
            <v>0.95277943011952704</v>
          </cell>
          <cell r="H4882" t="str">
            <v>0.995902307090719</v>
          </cell>
          <cell r="I4882" t="str">
            <v>0.469078</v>
          </cell>
          <cell r="J4882" t="str">
            <v>0.059685</v>
          </cell>
          <cell r="K4882" t="str">
            <v>0.056-0.063</v>
          </cell>
          <cell r="L4882">
            <v>7E-211</v>
          </cell>
        </row>
        <row r="4883">
          <cell r="A4883" t="str">
            <v>rs5020946</v>
          </cell>
          <cell r="B4883" t="str">
            <v>Waist-hip index</v>
          </cell>
          <cell r="C4883" t="str">
            <v>34021172</v>
          </cell>
          <cell r="D4883" t="str">
            <v>rs28895267</v>
          </cell>
          <cell r="E4883" t="str">
            <v>chr6:32445916</v>
          </cell>
          <cell r="F4883" t="str">
            <v>C=0.538, T=0.462</v>
          </cell>
          <cell r="G4883">
            <v>0.93408871931244497</v>
          </cell>
          <cell r="H4883" t="str">
            <v>1</v>
          </cell>
          <cell r="I4883" t="str">
            <v>NR</v>
          </cell>
          <cell r="J4883" t="str">
            <v>0.0247032</v>
          </cell>
          <cell r="K4883" t="str">
            <v>0.019-0.031</v>
          </cell>
          <cell r="L4883">
            <v>4.0000000000000003E-15</v>
          </cell>
        </row>
        <row r="4884">
          <cell r="A4884" t="str">
            <v>rs5020946</v>
          </cell>
          <cell r="B4884" t="str">
            <v>Waist-to-hip ratio adjusted for BMI</v>
          </cell>
          <cell r="C4884" t="str">
            <v>34021172</v>
          </cell>
          <cell r="D4884" t="str">
            <v>rs28895267</v>
          </cell>
          <cell r="E4884" t="str">
            <v>chr6:32445916</v>
          </cell>
          <cell r="F4884" t="str">
            <v>C=0.538, T=0.462</v>
          </cell>
          <cell r="G4884">
            <v>0.93408871931244497</v>
          </cell>
          <cell r="H4884" t="str">
            <v>1</v>
          </cell>
          <cell r="I4884" t="str">
            <v>NR</v>
          </cell>
          <cell r="J4884" t="str">
            <v>0.0253192</v>
          </cell>
          <cell r="K4884" t="str">
            <v>0.019-0.031</v>
          </cell>
          <cell r="L4884">
            <v>9.0000000000000003E-16</v>
          </cell>
        </row>
        <row r="4885">
          <cell r="A4885" t="str">
            <v>rs5020946</v>
          </cell>
          <cell r="B4885" t="str">
            <v>Lymphocyte count</v>
          </cell>
          <cell r="C4885" t="str">
            <v>34469753</v>
          </cell>
          <cell r="D4885" t="str">
            <v>rs28895267</v>
          </cell>
          <cell r="E4885" t="str">
            <v>chr6:32445916</v>
          </cell>
          <cell r="F4885" t="str">
            <v>C=0.538, T=0.462</v>
          </cell>
          <cell r="G4885">
            <v>0.93408871931244497</v>
          </cell>
          <cell r="H4885" t="str">
            <v>1</v>
          </cell>
          <cell r="I4885" t="str">
            <v>0.518</v>
          </cell>
          <cell r="L4885">
            <v>1.0000000000000001E-110</v>
          </cell>
        </row>
        <row r="4886">
          <cell r="A4886" t="str">
            <v>rs5020946</v>
          </cell>
          <cell r="B4886" t="str">
            <v>White blood cell count</v>
          </cell>
          <cell r="C4886" t="str">
            <v>32888493</v>
          </cell>
          <cell r="D4886" t="str">
            <v>rs17209866</v>
          </cell>
          <cell r="E4886" t="str">
            <v>chr6:32445992</v>
          </cell>
          <cell r="F4886" t="str">
            <v>A=0.449, G=0.551</v>
          </cell>
          <cell r="G4886">
            <v>0.96815551167959302</v>
          </cell>
          <cell r="H4886" t="str">
            <v>0.991893372872615</v>
          </cell>
          <cell r="I4886" t="str">
            <v>0.453955</v>
          </cell>
          <cell r="L4886">
            <v>0</v>
          </cell>
        </row>
        <row r="4887">
          <cell r="A4887" t="str">
            <v>rs5020946</v>
          </cell>
          <cell r="B4887" t="str">
            <v>Hypothyroidism or rheumatoid arthritis (pleiotropy)</v>
          </cell>
          <cell r="C4887" t="str">
            <v>38368726</v>
          </cell>
          <cell r="D4887" t="str">
            <v>rs17209866</v>
          </cell>
          <cell r="E4887" t="str">
            <v>chr6:32445992</v>
          </cell>
          <cell r="F4887" t="str">
            <v>A=0.449, G=0.551</v>
          </cell>
          <cell r="G4887">
            <v>0.96815551167959302</v>
          </cell>
          <cell r="H4887" t="str">
            <v>0.991893372872615</v>
          </cell>
          <cell r="I4887" t="str">
            <v>NR</v>
          </cell>
          <cell r="L4887">
            <v>1E-300</v>
          </cell>
        </row>
        <row r="4888">
          <cell r="A4888" t="str">
            <v>rs5020946</v>
          </cell>
          <cell r="B4888" t="str">
            <v>Hypothyroidism or rheumatoid arthritis (pleiotropy)</v>
          </cell>
          <cell r="C4888" t="str">
            <v>38368726</v>
          </cell>
          <cell r="D4888" t="str">
            <v>rs17209887</v>
          </cell>
          <cell r="E4888" t="str">
            <v>chr6:32446051</v>
          </cell>
          <cell r="F4888" t="str">
            <v>A=0.549, C=0.451</v>
          </cell>
          <cell r="G4888">
            <v>0.976173558808204</v>
          </cell>
          <cell r="H4888" t="str">
            <v>1</v>
          </cell>
          <cell r="I4888" t="str">
            <v>NR</v>
          </cell>
          <cell r="L4888">
            <v>1E-300</v>
          </cell>
        </row>
        <row r="4889">
          <cell r="A4889" t="str">
            <v>rs5020946</v>
          </cell>
          <cell r="B4889" t="str">
            <v>Hypothyroidism or rheumatoid arthritis (pleiotropy)</v>
          </cell>
          <cell r="C4889" t="str">
            <v>38368726</v>
          </cell>
          <cell r="D4889" t="str">
            <v>rs17203514</v>
          </cell>
          <cell r="E4889" t="str">
            <v>chr6:32446071</v>
          </cell>
          <cell r="F4889" t="str">
            <v>C=0.549, G=0.451</v>
          </cell>
          <cell r="G4889">
            <v>0.976173558808204</v>
          </cell>
          <cell r="H4889" t="str">
            <v>1</v>
          </cell>
          <cell r="I4889" t="str">
            <v>NR</v>
          </cell>
          <cell r="L4889">
            <v>1E-300</v>
          </cell>
        </row>
        <row r="4890">
          <cell r="A4890" t="str">
            <v>rs5020946</v>
          </cell>
          <cell r="B4890" t="str">
            <v>Hypothyroidism or rheumatoid arthritis (pleiotropy)</v>
          </cell>
          <cell r="C4890" t="str">
            <v>38368726</v>
          </cell>
          <cell r="D4890" t="str">
            <v>rs17203563</v>
          </cell>
          <cell r="E4890" t="str">
            <v>chr6:32446459</v>
          </cell>
          <cell r="F4890" t="str">
            <v>A=0.451, G=0.549</v>
          </cell>
          <cell r="G4890">
            <v>0.976173558808204</v>
          </cell>
          <cell r="H4890" t="str">
            <v>1</v>
          </cell>
          <cell r="I4890" t="str">
            <v>NR</v>
          </cell>
          <cell r="L4890">
            <v>1E-300</v>
          </cell>
        </row>
        <row r="4891">
          <cell r="A4891" t="str">
            <v>rs5020946</v>
          </cell>
          <cell r="B4891" t="str">
            <v>Hypothyroidism or rheumatoid arthritis (pleiotropy)</v>
          </cell>
          <cell r="C4891" t="str">
            <v>38368726</v>
          </cell>
          <cell r="D4891" t="str">
            <v>rs17203570</v>
          </cell>
          <cell r="E4891" t="str">
            <v>chr6:32446674</v>
          </cell>
          <cell r="F4891" t="str">
            <v>A=0.568, T=0.432</v>
          </cell>
          <cell r="G4891">
            <v>0.90227083607570302</v>
          </cell>
          <cell r="H4891" t="str">
            <v>0.975132863675689</v>
          </cell>
          <cell r="I4891" t="str">
            <v>NR</v>
          </cell>
          <cell r="L4891">
            <v>1E-300</v>
          </cell>
        </row>
        <row r="4892">
          <cell r="A4892" t="str">
            <v>rs5020946</v>
          </cell>
          <cell r="B4892" t="str">
            <v>Hypothyroidism or rheumatoid arthritis (pleiotropy)</v>
          </cell>
          <cell r="C4892" t="str">
            <v>38368726</v>
          </cell>
          <cell r="D4892" t="str">
            <v>rs17203612</v>
          </cell>
          <cell r="E4892" t="str">
            <v>chr6:32446853</v>
          </cell>
          <cell r="F4892" t="str">
            <v>A=0.537, T=0.463</v>
          </cell>
          <cell r="G4892">
            <v>0.92263980552043501</v>
          </cell>
          <cell r="H4892" t="str">
            <v>0.995841600529101</v>
          </cell>
          <cell r="I4892" t="str">
            <v>NR</v>
          </cell>
          <cell r="L4892">
            <v>1E-300</v>
          </cell>
        </row>
        <row r="4893">
          <cell r="A4893" t="str">
            <v>rs5020946</v>
          </cell>
          <cell r="B4893" t="str">
            <v>Sarcoidosis</v>
          </cell>
          <cell r="C4893" t="str">
            <v>22952805</v>
          </cell>
          <cell r="D4893" t="str">
            <v>rs17203612</v>
          </cell>
          <cell r="E4893" t="str">
            <v>chr6:32446853</v>
          </cell>
          <cell r="F4893" t="str">
            <v>A=0.537, T=0.463</v>
          </cell>
          <cell r="G4893">
            <v>0.92263980552043501</v>
          </cell>
          <cell r="H4893" t="str">
            <v>0.995841600529101</v>
          </cell>
          <cell r="I4893" t="str">
            <v>0.4373</v>
          </cell>
          <cell r="J4893" t="str">
            <v>0.628</v>
          </cell>
          <cell r="K4893" t="str">
            <v>0.47-0.79</v>
          </cell>
          <cell r="L4893">
            <v>2E-8</v>
          </cell>
        </row>
        <row r="4894">
          <cell r="A4894" t="str">
            <v>rs5020946</v>
          </cell>
          <cell r="B4894" t="str">
            <v>Hypothyroidism or rheumatoid arthritis (pleiotropy)</v>
          </cell>
          <cell r="C4894" t="str">
            <v>38368726</v>
          </cell>
          <cell r="D4894" t="str">
            <v>rs17203619</v>
          </cell>
          <cell r="E4894" t="str">
            <v>chr6:32446922</v>
          </cell>
          <cell r="F4894" t="str">
            <v>C=0.45, T=0.55</v>
          </cell>
          <cell r="G4894">
            <v>0.97215728281826497</v>
          </cell>
          <cell r="H4894" t="str">
            <v>0.99593935675536</v>
          </cell>
          <cell r="I4894" t="str">
            <v>NR</v>
          </cell>
          <cell r="L4894">
            <v>1E-300</v>
          </cell>
        </row>
        <row r="4895">
          <cell r="A4895" t="str">
            <v>rs5020946</v>
          </cell>
          <cell r="B4895" t="str">
            <v>Hypothyroidism or rheumatoid arthritis (pleiotropy)</v>
          </cell>
          <cell r="C4895" t="str">
            <v>38368726</v>
          </cell>
          <cell r="D4895" t="str">
            <v>rs17203626</v>
          </cell>
          <cell r="E4895" t="str">
            <v>chr6:32446994</v>
          </cell>
          <cell r="F4895" t="str">
            <v>A=0.449, G=0.551</v>
          </cell>
          <cell r="G4895">
            <v>0.96815551167959302</v>
          </cell>
          <cell r="H4895" t="str">
            <v>0.991893372872615</v>
          </cell>
          <cell r="I4895" t="str">
            <v>NR</v>
          </cell>
          <cell r="L4895">
            <v>1E-300</v>
          </cell>
        </row>
        <row r="4896">
          <cell r="A4896" t="str">
            <v>rs5020946</v>
          </cell>
          <cell r="B4896" t="str">
            <v>Hypothyroidism or rheumatoid arthritis (pleiotropy)</v>
          </cell>
          <cell r="C4896" t="str">
            <v>38368726</v>
          </cell>
          <cell r="D4896" t="str">
            <v>rs17203636</v>
          </cell>
          <cell r="E4896" t="str">
            <v>chr6:32447014</v>
          </cell>
          <cell r="F4896" t="str">
            <v>A=0.449, G=0.551</v>
          </cell>
          <cell r="G4896">
            <v>0.96815551167959302</v>
          </cell>
          <cell r="H4896" t="str">
            <v>0.991893372872615</v>
          </cell>
          <cell r="I4896" t="str">
            <v>NR</v>
          </cell>
          <cell r="L4896">
            <v>1E-300</v>
          </cell>
        </row>
        <row r="4897">
          <cell r="A4897" t="str">
            <v>rs5020946</v>
          </cell>
          <cell r="B4897" t="str">
            <v>CDH17/GALNT3 protein level ratio</v>
          </cell>
          <cell r="C4897" t="str">
            <v>38412862</v>
          </cell>
          <cell r="D4897" t="str">
            <v>rs4410767</v>
          </cell>
          <cell r="E4897" t="str">
            <v>chr6:32448129</v>
          </cell>
          <cell r="F4897" t="str">
            <v>C=0.425, T=0.575</v>
          </cell>
          <cell r="G4897">
            <v>0.87626881839029003</v>
          </cell>
          <cell r="H4897" t="str">
            <v>0.974726158175058</v>
          </cell>
          <cell r="I4897" t="str">
            <v>NR</v>
          </cell>
          <cell r="J4897" t="str">
            <v>0.0898956</v>
          </cell>
          <cell r="K4897" t="str">
            <v>0.076-0.104</v>
          </cell>
          <cell r="L4897">
            <v>3.9999999999999998E-38</v>
          </cell>
        </row>
        <row r="4898">
          <cell r="A4898" t="str">
            <v>rs5020946</v>
          </cell>
          <cell r="B4898" t="str">
            <v>ALCAM/SPINT1 protein level ratio</v>
          </cell>
          <cell r="C4898" t="str">
            <v>38412862</v>
          </cell>
          <cell r="D4898" t="str">
            <v>rs4410767</v>
          </cell>
          <cell r="E4898" t="str">
            <v>chr6:32448129</v>
          </cell>
          <cell r="F4898" t="str">
            <v>C=0.425, T=0.575</v>
          </cell>
          <cell r="G4898">
            <v>0.87626881839029003</v>
          </cell>
          <cell r="H4898" t="str">
            <v>0.974726158175058</v>
          </cell>
          <cell r="I4898" t="str">
            <v>NR</v>
          </cell>
          <cell r="J4898" t="str">
            <v>0.0582538</v>
          </cell>
          <cell r="K4898" t="str">
            <v>0.046-0.071</v>
          </cell>
          <cell r="L4898">
            <v>2.9999999999999999E-19</v>
          </cell>
        </row>
        <row r="4899">
          <cell r="A4899" t="str">
            <v>rs5020946</v>
          </cell>
          <cell r="B4899" t="str">
            <v>Basophil count</v>
          </cell>
          <cell r="C4899" t="str">
            <v>34469753</v>
          </cell>
          <cell r="D4899" t="str">
            <v>rs4410767</v>
          </cell>
          <cell r="E4899" t="str">
            <v>chr6:32448129</v>
          </cell>
          <cell r="F4899" t="str">
            <v>C=0.425, T=0.575</v>
          </cell>
          <cell r="G4899">
            <v>0.87626881839029003</v>
          </cell>
          <cell r="H4899" t="str">
            <v>0.974726158175058</v>
          </cell>
          <cell r="I4899" t="str">
            <v>0.526</v>
          </cell>
          <cell r="L4899">
            <v>4.9999999999999998E-70</v>
          </cell>
        </row>
        <row r="4900">
          <cell r="A4900" t="str">
            <v>rs5020946</v>
          </cell>
          <cell r="B4900" t="str">
            <v>Waist-to-hip ratio adjusted for body mass index</v>
          </cell>
          <cell r="C4900" t="str">
            <v>28448500</v>
          </cell>
          <cell r="D4900" t="str">
            <v>rs9378213</v>
          </cell>
          <cell r="E4900" t="str">
            <v>chr6:32448398</v>
          </cell>
          <cell r="F4900" t="str">
            <v>G=0.441, T=0.559</v>
          </cell>
          <cell r="G4900">
            <v>0.93665423037589002</v>
          </cell>
          <cell r="H4900" t="str">
            <v>0.97563692724983</v>
          </cell>
          <cell r="I4900" t="str">
            <v>0.4169</v>
          </cell>
          <cell r="J4900" t="str">
            <v>0.0227</v>
          </cell>
          <cell r="K4900" t="str">
            <v>0.015-0.031</v>
          </cell>
          <cell r="L4900">
            <v>4.0000000000000001E-8</v>
          </cell>
        </row>
        <row r="4901">
          <cell r="A4901" t="str">
            <v>rs5020946</v>
          </cell>
          <cell r="B4901" t="str">
            <v>HLA DR+ CD8+ T cell Absolute Count</v>
          </cell>
          <cell r="C4901" t="str">
            <v>32929287</v>
          </cell>
          <cell r="D4901" t="str">
            <v>rs9378213</v>
          </cell>
          <cell r="E4901" t="str">
            <v>chr6:32448398</v>
          </cell>
          <cell r="F4901" t="str">
            <v>G=0.441, T=0.559</v>
          </cell>
          <cell r="G4901">
            <v>0.93665423037589002</v>
          </cell>
          <cell r="H4901" t="str">
            <v>0.97563692724983</v>
          </cell>
          <cell r="I4901" t="str">
            <v>0.69391</v>
          </cell>
          <cell r="J4901" t="str">
            <v>0.2434</v>
          </cell>
          <cell r="K4901" t="str">
            <v>0.18-0.3</v>
          </cell>
          <cell r="L4901">
            <v>5E-15</v>
          </cell>
        </row>
        <row r="4902">
          <cell r="A4902" t="str">
            <v>rs5020946</v>
          </cell>
          <cell r="B4902" t="str">
            <v>HLA DR+ CD8+ T cell %T cell</v>
          </cell>
          <cell r="C4902" t="str">
            <v>32929287</v>
          </cell>
          <cell r="D4902" t="str">
            <v>rs9378213</v>
          </cell>
          <cell r="E4902" t="str">
            <v>chr6:32448398</v>
          </cell>
          <cell r="F4902" t="str">
            <v>G=0.441, T=0.559</v>
          </cell>
          <cell r="G4902">
            <v>0.93665423037589002</v>
          </cell>
          <cell r="H4902" t="str">
            <v>0.97563692724983</v>
          </cell>
          <cell r="I4902" t="str">
            <v>0.6942999999999999</v>
          </cell>
          <cell r="J4902" t="str">
            <v>0.1984</v>
          </cell>
          <cell r="K4902" t="str">
            <v>0.14-0.26</v>
          </cell>
          <cell r="L4902">
            <v>3.9999999999999998E-11</v>
          </cell>
        </row>
        <row r="4903">
          <cell r="A4903" t="str">
            <v>rs5020946</v>
          </cell>
          <cell r="B4903" t="str">
            <v>Sarcoidosis (non-Lofgren's syndrome)</v>
          </cell>
          <cell r="C4903" t="str">
            <v>26651848</v>
          </cell>
          <cell r="D4903" t="str">
            <v>rs1964995</v>
          </cell>
          <cell r="E4903" t="str">
            <v>chr6:32449411</v>
          </cell>
          <cell r="F4903" t="str">
            <v>C=0.451, T=0.549</v>
          </cell>
          <cell r="G4903">
            <v>0.976173558808204</v>
          </cell>
          <cell r="H4903" t="str">
            <v>1</v>
          </cell>
          <cell r="I4903" t="str">
            <v>0.72</v>
          </cell>
          <cell r="J4903" t="str">
            <v>1.67</v>
          </cell>
          <cell r="K4903" t="str">
            <v>1.54-1.82</v>
          </cell>
          <cell r="L4903">
            <v>3E-32</v>
          </cell>
        </row>
        <row r="4904">
          <cell r="A4904" t="str">
            <v>rs5020946</v>
          </cell>
          <cell r="B4904" t="str">
            <v>Sarcoidosis (non-Lofgren's syndrome without extrapulmonary manifestations)</v>
          </cell>
          <cell r="C4904" t="str">
            <v>26651848</v>
          </cell>
          <cell r="D4904" t="str">
            <v>rs1964995</v>
          </cell>
          <cell r="E4904" t="str">
            <v>chr6:32449411</v>
          </cell>
          <cell r="F4904" t="str">
            <v>C=0.451, T=0.549</v>
          </cell>
          <cell r="G4904">
            <v>0.976173558808204</v>
          </cell>
          <cell r="H4904" t="str">
            <v>1</v>
          </cell>
          <cell r="I4904" t="str">
            <v>0.7</v>
          </cell>
          <cell r="J4904" t="str">
            <v>1.8165305</v>
          </cell>
          <cell r="K4904" t="str">
            <v>1.57-2.11</v>
          </cell>
          <cell r="L4904">
            <v>4.0000000000000003E-15</v>
          </cell>
        </row>
        <row r="4905">
          <cell r="A4905" t="str">
            <v>rs5020946</v>
          </cell>
          <cell r="B4905" t="str">
            <v>Anti-anoctamin 2 antibody levels</v>
          </cell>
          <cell r="C4905" t="str">
            <v>31375628</v>
          </cell>
          <cell r="D4905" t="str">
            <v>rs1964995</v>
          </cell>
          <cell r="E4905" t="str">
            <v>chr6:32449411</v>
          </cell>
          <cell r="F4905" t="str">
            <v>C=0.451, T=0.549</v>
          </cell>
          <cell r="G4905">
            <v>0.976173558808204</v>
          </cell>
          <cell r="H4905" t="str">
            <v>1</v>
          </cell>
          <cell r="I4905" t="str">
            <v>NR</v>
          </cell>
          <cell r="J4905" t="str">
            <v>0.065</v>
          </cell>
          <cell r="K4905" t="str">
            <v>0.041-0.089</v>
          </cell>
          <cell r="L4905">
            <v>2.0000000000000001E-10</v>
          </cell>
        </row>
        <row r="4906">
          <cell r="A4906" t="str">
            <v>rs5020946</v>
          </cell>
          <cell r="B4906" t="str">
            <v>White blood cell count</v>
          </cell>
          <cell r="C4906" t="str">
            <v>27863252</v>
          </cell>
          <cell r="D4906" t="str">
            <v>rs5020946</v>
          </cell>
          <cell r="E4906" t="str">
            <v>chr6:32450089</v>
          </cell>
          <cell r="F4906" t="str">
            <v>G=0.555, T=0.445</v>
          </cell>
          <cell r="G4906">
            <v>1</v>
          </cell>
          <cell r="H4906" t="str">
            <v>1</v>
          </cell>
          <cell r="I4906" t="str">
            <v>0.4659</v>
          </cell>
          <cell r="J4906" t="str">
            <v>0.07445833</v>
          </cell>
          <cell r="K4906" t="str">
            <v>0.067-0.082</v>
          </cell>
          <cell r="L4906">
            <v>9.9999999999999996E-95</v>
          </cell>
        </row>
        <row r="4907">
          <cell r="A4907" t="str">
            <v>rs5020946</v>
          </cell>
          <cell r="B4907" t="str">
            <v>Serum levels of protein PIGA</v>
          </cell>
          <cell r="C4907" t="str">
            <v>35078996</v>
          </cell>
          <cell r="D4907" t="str">
            <v>rs5020946</v>
          </cell>
          <cell r="E4907" t="str">
            <v>chr6:32450089</v>
          </cell>
          <cell r="F4907" t="str">
            <v>G=0.555, T=0.445</v>
          </cell>
          <cell r="G4907">
            <v>1</v>
          </cell>
          <cell r="H4907" t="str">
            <v>1</v>
          </cell>
          <cell r="I4907" t="str">
            <v>0.3884</v>
          </cell>
          <cell r="J4907" t="str">
            <v>0.140613</v>
          </cell>
          <cell r="K4907" t="str">
            <v>0.1-0.18</v>
          </cell>
          <cell r="L4907">
            <v>4.0000000000000001E-13</v>
          </cell>
        </row>
        <row r="4908">
          <cell r="A4908" t="str">
            <v>rs5020946</v>
          </cell>
          <cell r="B4908" t="str">
            <v>Waist-to-hip ratio adjusted for body mass index</v>
          </cell>
          <cell r="C4908" t="str">
            <v>26785701</v>
          </cell>
          <cell r="D4908" t="str">
            <v>rs5020946</v>
          </cell>
          <cell r="E4908" t="str">
            <v>chr6:32450089</v>
          </cell>
          <cell r="F4908" t="str">
            <v>G=0.555, T=0.445</v>
          </cell>
          <cell r="G4908">
            <v>1</v>
          </cell>
          <cell r="H4908" t="str">
            <v>1</v>
          </cell>
          <cell r="I4908" t="str">
            <v>0.411</v>
          </cell>
          <cell r="J4908" t="str">
            <v>0.031</v>
          </cell>
          <cell r="K4908" t="str">
            <v>0.021-0.041</v>
          </cell>
          <cell r="L4908">
            <v>1.0000000000000001E-9</v>
          </cell>
        </row>
        <row r="4909">
          <cell r="A4909" t="str">
            <v>rs5020946</v>
          </cell>
          <cell r="B4909" t="str">
            <v>Waist-to-hip ratio adjusted for body mass index</v>
          </cell>
          <cell r="C4909" t="str">
            <v>26785701</v>
          </cell>
          <cell r="D4909" t="str">
            <v>rs5020946</v>
          </cell>
          <cell r="E4909" t="str">
            <v>chr6:32450089</v>
          </cell>
          <cell r="F4909" t="str">
            <v>G=0.555, T=0.445</v>
          </cell>
          <cell r="G4909">
            <v>1</v>
          </cell>
          <cell r="H4909" t="str">
            <v>1</v>
          </cell>
          <cell r="I4909" t="str">
            <v>0.4108017315260166</v>
          </cell>
          <cell r="J4909" t="str">
            <v>0.03568</v>
          </cell>
          <cell r="K4909" t="str">
            <v>0.023-0.048</v>
          </cell>
          <cell r="L4909">
            <v>4.0000000000000001E-8</v>
          </cell>
        </row>
        <row r="4910">
          <cell r="A4910" t="str">
            <v>rs5020946</v>
          </cell>
          <cell r="B4910" t="str">
            <v>Seropositivity for human gammaherpesvirus 4 (Epstein-Barr virus) peptide (twist_32108)</v>
          </cell>
          <cell r="C4910" t="str">
            <v>37164013</v>
          </cell>
          <cell r="D4910" t="str">
            <v>rs34452456</v>
          </cell>
          <cell r="E4910" t="str">
            <v>chr6:32450678</v>
          </cell>
          <cell r="F4910" t="str">
            <v>C=0.442, T=0.558</v>
          </cell>
          <cell r="G4910">
            <v>0.940542737161424</v>
          </cell>
          <cell r="H4910" t="str">
            <v>0.975691675727921</v>
          </cell>
          <cell r="I4910" t="str">
            <v>NR</v>
          </cell>
          <cell r="J4910" t="str">
            <v>5.995</v>
          </cell>
          <cell r="L4910">
            <v>2.0000000000000001E-9</v>
          </cell>
        </row>
        <row r="4911">
          <cell r="A4911" t="str">
            <v>rs5020946</v>
          </cell>
          <cell r="B4911" t="str">
            <v>Waist circumference adjusted for body mass index</v>
          </cell>
          <cell r="C4911" t="str">
            <v>34021172</v>
          </cell>
          <cell r="D4911" t="str">
            <v>rs28453249</v>
          </cell>
          <cell r="E4911" t="str">
            <v>chr6:32452602</v>
          </cell>
          <cell r="F4911" t="str">
            <v>C=0.539, T=0.461</v>
          </cell>
          <cell r="G4911">
            <v>0.922354590179711</v>
          </cell>
          <cell r="H4911" t="str">
            <v>0.991713890353189</v>
          </cell>
          <cell r="I4911" t="str">
            <v>NR</v>
          </cell>
          <cell r="J4911" t="str">
            <v>0.021088</v>
          </cell>
          <cell r="K4911" t="str">
            <v>0.015-0.027</v>
          </cell>
          <cell r="L4911">
            <v>2.0000000000000001E-13</v>
          </cell>
        </row>
        <row r="4912">
          <cell r="A4912" t="str">
            <v>rs5020946</v>
          </cell>
          <cell r="B4912" t="str">
            <v>Neutrophil count</v>
          </cell>
          <cell r="C4912" t="str">
            <v>32888493</v>
          </cell>
          <cell r="D4912" t="str">
            <v>rs28561769</v>
          </cell>
          <cell r="E4912" t="str">
            <v>chr6:32452626</v>
          </cell>
          <cell r="F4912" t="str">
            <v>C=0.553, G=0.447</v>
          </cell>
          <cell r="G4912">
            <v>0.98399069281441198</v>
          </cell>
          <cell r="H4912" t="str">
            <v>0.995961266700925</v>
          </cell>
          <cell r="I4912" t="str">
            <v>0.459185</v>
          </cell>
          <cell r="L4912">
            <v>3E-228</v>
          </cell>
        </row>
        <row r="4913">
          <cell r="A4913" t="str">
            <v>rs5020946</v>
          </cell>
          <cell r="B4913" t="str">
            <v>Joint damage in rheumatoid arthritis</v>
          </cell>
          <cell r="C4913" t="str">
            <v>31596875</v>
          </cell>
          <cell r="D4913" t="str">
            <v>rs112112734</v>
          </cell>
          <cell r="E4913" t="str">
            <v>chr6:32453853</v>
          </cell>
          <cell r="F4913" t="str">
            <v>C=0.436, T=0.564</v>
          </cell>
          <cell r="G4913">
            <v>0.90203140588869801</v>
          </cell>
          <cell r="H4913" t="str">
            <v>0.967145924674031</v>
          </cell>
          <cell r="I4913" t="str">
            <v>NR</v>
          </cell>
          <cell r="L4913">
            <v>4.0000000000000001E-8</v>
          </cell>
        </row>
        <row r="4914">
          <cell r="A4914" t="str">
            <v>rs5020946</v>
          </cell>
          <cell r="B4914" t="str">
            <v>Seropositivity for staphylococcus aureus subsp. aureus MRSA252 peptide (agilent_20117)</v>
          </cell>
          <cell r="C4914" t="str">
            <v>37164013</v>
          </cell>
          <cell r="D4914" t="str">
            <v>rs9271586</v>
          </cell>
          <cell r="E4914" t="str">
            <v>chr6:32590899</v>
          </cell>
          <cell r="F4914" t="str">
            <v>G=0.509, T=0.491</v>
          </cell>
          <cell r="G4914">
            <v>0.81758756877241801</v>
          </cell>
          <cell r="H4914" t="str">
            <v>0.991228376116071</v>
          </cell>
          <cell r="I4914" t="str">
            <v>NR</v>
          </cell>
          <cell r="J4914" t="str">
            <v>7.244</v>
          </cell>
          <cell r="L4914">
            <v>4.0000000000000001E-13</v>
          </cell>
        </row>
        <row r="4915">
          <cell r="A4915" t="str">
            <v>rs5020946</v>
          </cell>
          <cell r="B4915" t="str">
            <v>Neutrophil count</v>
          </cell>
          <cell r="C4915" t="str">
            <v>34469753</v>
          </cell>
          <cell r="D4915" t="str">
            <v>rs9271586</v>
          </cell>
          <cell r="E4915" t="str">
            <v>chr6:32590899</v>
          </cell>
          <cell r="F4915" t="str">
            <v>G=0.509, T=0.491</v>
          </cell>
          <cell r="G4915">
            <v>0.81758756877241801</v>
          </cell>
          <cell r="H4915" t="str">
            <v>0.991228376116071</v>
          </cell>
          <cell r="I4915" t="str">
            <v>0.495</v>
          </cell>
          <cell r="L4915">
            <v>6.0000000000000003E-115</v>
          </cell>
        </row>
        <row r="4916">
          <cell r="A4916" t="str">
            <v>rs5020946</v>
          </cell>
          <cell r="B4916" t="str">
            <v>Sjögren's syndrome</v>
          </cell>
          <cell r="C4916" t="str">
            <v>24097066</v>
          </cell>
          <cell r="D4916" t="str">
            <v>rs9271588</v>
          </cell>
          <cell r="E4916" t="str">
            <v>chr6:32590953</v>
          </cell>
          <cell r="F4916" t="str">
            <v>C=0.491, T=0.509</v>
          </cell>
          <cell r="G4916">
            <v>0.81758756877241801</v>
          </cell>
          <cell r="H4916" t="str">
            <v>0.991228376116071</v>
          </cell>
          <cell r="I4916" t="str">
            <v>0.532</v>
          </cell>
          <cell r="J4916" t="str">
            <v>1.75</v>
          </cell>
          <cell r="K4916" t="str">
            <v>1.59-1.89</v>
          </cell>
          <cell r="L4916">
            <v>9.0000000000000008E-37</v>
          </cell>
        </row>
        <row r="4917">
          <cell r="A4917" t="str">
            <v>rs5020946</v>
          </cell>
          <cell r="B4917" t="str">
            <v>Sum neutrophil eosinophil counts</v>
          </cell>
          <cell r="C4917" t="str">
            <v>27863252</v>
          </cell>
          <cell r="D4917" t="str">
            <v>rs9271588</v>
          </cell>
          <cell r="E4917" t="str">
            <v>chr6:32590953</v>
          </cell>
          <cell r="F4917" t="str">
            <v>C=0.491, T=0.509</v>
          </cell>
          <cell r="G4917">
            <v>0.81758756877241801</v>
          </cell>
          <cell r="H4917" t="str">
            <v>0.991228376116071</v>
          </cell>
          <cell r="I4917" t="str">
            <v>0.5051</v>
          </cell>
          <cell r="J4917" t="str">
            <v>0.06142442</v>
          </cell>
          <cell r="K4917" t="str">
            <v>0.054-0.068</v>
          </cell>
          <cell r="L4917">
            <v>3.9999999999999999E-66</v>
          </cell>
        </row>
        <row r="4918">
          <cell r="A4918" t="str">
            <v>rs5020946</v>
          </cell>
          <cell r="B4918" t="str">
            <v>Granulocyte count</v>
          </cell>
          <cell r="C4918" t="str">
            <v>27863252</v>
          </cell>
          <cell r="D4918" t="str">
            <v>rs9271588</v>
          </cell>
          <cell r="E4918" t="str">
            <v>chr6:32590953</v>
          </cell>
          <cell r="F4918" t="str">
            <v>C=0.491, T=0.509</v>
          </cell>
          <cell r="G4918">
            <v>0.81758756877241801</v>
          </cell>
          <cell r="H4918" t="str">
            <v>0.991228376116071</v>
          </cell>
          <cell r="I4918" t="str">
            <v>0.5051</v>
          </cell>
          <cell r="J4918" t="str">
            <v>0.06164672</v>
          </cell>
          <cell r="K4918" t="str">
            <v>0.055-0.069</v>
          </cell>
          <cell r="L4918">
            <v>2E-66</v>
          </cell>
        </row>
        <row r="4919">
          <cell r="A4919" t="str">
            <v>rs5020946</v>
          </cell>
          <cell r="B4919" t="str">
            <v>Extranodal natural killer T-cell lymphoma (nasal type)</v>
          </cell>
          <cell r="C4919" t="str">
            <v>31879220</v>
          </cell>
          <cell r="D4919" t="str">
            <v>rs9271588</v>
          </cell>
          <cell r="E4919" t="str">
            <v>chr6:32590953</v>
          </cell>
          <cell r="F4919" t="str">
            <v>C=0.491, T=0.509</v>
          </cell>
          <cell r="G4919">
            <v>0.81758756877241801</v>
          </cell>
          <cell r="H4919" t="str">
            <v>0.991228376116071</v>
          </cell>
          <cell r="I4919" t="str">
            <v>0.4</v>
          </cell>
          <cell r="J4919" t="str">
            <v>1.53</v>
          </cell>
          <cell r="K4919" t="str">
            <v>1.41-1.65</v>
          </cell>
          <cell r="L4919">
            <v>8.9999999999999998E-26</v>
          </cell>
        </row>
        <row r="4920">
          <cell r="A4920" t="str">
            <v>rs5020946</v>
          </cell>
          <cell r="B4920" t="str">
            <v>CXCL11/CXCL13 protein level ratio</v>
          </cell>
          <cell r="C4920" t="str">
            <v>38412862</v>
          </cell>
          <cell r="D4920" t="str">
            <v>rs9271588</v>
          </cell>
          <cell r="E4920" t="str">
            <v>chr6:32590953</v>
          </cell>
          <cell r="F4920" t="str">
            <v>C=0.491, T=0.509</v>
          </cell>
          <cell r="G4920">
            <v>0.81758756877241801</v>
          </cell>
          <cell r="H4920" t="str">
            <v>0.991228376116071</v>
          </cell>
          <cell r="I4920" t="str">
            <v>NR</v>
          </cell>
          <cell r="J4920" t="str">
            <v>0.0805112</v>
          </cell>
          <cell r="K4920" t="str">
            <v>0.067-0.094</v>
          </cell>
          <cell r="L4920">
            <v>2.0000000000000001E-32</v>
          </cell>
        </row>
        <row r="4921">
          <cell r="A4921" t="str">
            <v>rs5020946</v>
          </cell>
          <cell r="B4921" t="str">
            <v>Neutrophil count</v>
          </cell>
          <cell r="C4921" t="str">
            <v>27863252</v>
          </cell>
          <cell r="D4921" t="str">
            <v>rs9271588</v>
          </cell>
          <cell r="E4921" t="str">
            <v>chr6:32590953</v>
          </cell>
          <cell r="F4921" t="str">
            <v>C=0.491, T=0.509</v>
          </cell>
          <cell r="G4921">
            <v>0.81758756877241801</v>
          </cell>
          <cell r="H4921" t="str">
            <v>0.991228376116071</v>
          </cell>
          <cell r="I4921" t="str">
            <v>0.5051</v>
          </cell>
          <cell r="J4921" t="str">
            <v>0.05764791</v>
          </cell>
          <cell r="K4921" t="str">
            <v>0.051-0.065</v>
          </cell>
          <cell r="L4921">
            <v>1E-58</v>
          </cell>
        </row>
        <row r="4922">
          <cell r="A4922" t="str">
            <v>rs5020946</v>
          </cell>
          <cell r="B4922" t="str">
            <v>Sum basophil neutrophil counts</v>
          </cell>
          <cell r="C4922" t="str">
            <v>27863252</v>
          </cell>
          <cell r="D4922" t="str">
            <v>rs9271588</v>
          </cell>
          <cell r="E4922" t="str">
            <v>chr6:32590953</v>
          </cell>
          <cell r="F4922" t="str">
            <v>C=0.491, T=0.509</v>
          </cell>
          <cell r="G4922">
            <v>0.81758756877241801</v>
          </cell>
          <cell r="H4922" t="str">
            <v>0.991228376116071</v>
          </cell>
          <cell r="I4922" t="str">
            <v>0.5051</v>
          </cell>
          <cell r="J4922" t="str">
            <v>0.0576552</v>
          </cell>
          <cell r="K4922" t="str">
            <v>0.051-0.065</v>
          </cell>
          <cell r="L4922">
            <v>2.0000000000000001E-58</v>
          </cell>
        </row>
        <row r="4923">
          <cell r="A4923" t="str">
            <v>rs5020946</v>
          </cell>
          <cell r="B4923" t="str">
            <v>Myeloid white cell count</v>
          </cell>
          <cell r="C4923" t="str">
            <v>27863252</v>
          </cell>
          <cell r="D4923" t="str">
            <v>rs9271588</v>
          </cell>
          <cell r="E4923" t="str">
            <v>chr6:32590953</v>
          </cell>
          <cell r="F4923" t="str">
            <v>C=0.491, T=0.509</v>
          </cell>
          <cell r="G4923">
            <v>0.81758756877241801</v>
          </cell>
          <cell r="H4923" t="str">
            <v>0.991228376116071</v>
          </cell>
          <cell r="I4923" t="str">
            <v>0.5051</v>
          </cell>
          <cell r="J4923" t="str">
            <v>0.06247162</v>
          </cell>
          <cell r="K4923" t="str">
            <v>0.055-0.07</v>
          </cell>
          <cell r="L4923">
            <v>9E-68</v>
          </cell>
        </row>
        <row r="4924">
          <cell r="A4924" t="str">
            <v>rs5020946</v>
          </cell>
          <cell r="B4924" t="str">
            <v>Hydrolysed wheat protein allergy</v>
          </cell>
          <cell r="C4924" t="str">
            <v>31301374</v>
          </cell>
          <cell r="D4924" t="str">
            <v>rs9271588</v>
          </cell>
          <cell r="E4924" t="str">
            <v>chr6:32590953</v>
          </cell>
          <cell r="F4924" t="str">
            <v>C=0.491, T=0.509</v>
          </cell>
          <cell r="G4924">
            <v>0.81758756877241801</v>
          </cell>
          <cell r="H4924" t="str">
            <v>0.991228376116071</v>
          </cell>
          <cell r="I4924" t="str">
            <v>0.523</v>
          </cell>
          <cell r="J4924" t="str">
            <v>2.3</v>
          </cell>
          <cell r="K4924" t="str">
            <v>1.98-2.70</v>
          </cell>
          <cell r="L4924">
            <v>1E-26</v>
          </cell>
        </row>
        <row r="4925">
          <cell r="A4925" t="str">
            <v>rs505688</v>
          </cell>
          <cell r="B4925" t="str">
            <v>Type 2 diabetes</v>
          </cell>
          <cell r="C4925" t="str">
            <v>32541925</v>
          </cell>
          <cell r="D4925" t="str">
            <v>rs480840</v>
          </cell>
          <cell r="E4925" t="str">
            <v>chr11:74625997</v>
          </cell>
          <cell r="F4925" t="str">
            <v>C=0.421, T=0.579</v>
          </cell>
          <cell r="G4925">
            <v>0.95573673360211897</v>
          </cell>
          <cell r="H4925" t="str">
            <v>0.983608694235344</v>
          </cell>
          <cell r="I4925" t="str">
            <v>0.4232</v>
          </cell>
          <cell r="J4925" t="str">
            <v>0.0254</v>
          </cell>
          <cell r="K4925" t="str">
            <v>0.016-0.034</v>
          </cell>
          <cell r="L4925">
            <v>4.0000000000000001E-8</v>
          </cell>
        </row>
        <row r="4926">
          <cell r="A4926" t="str">
            <v>rs508618</v>
          </cell>
          <cell r="B4926" t="str">
            <v>Red blood cell count</v>
          </cell>
          <cell r="C4926" t="str">
            <v>27863252</v>
          </cell>
          <cell r="D4926" t="str">
            <v>rs508618</v>
          </cell>
          <cell r="E4926" t="str">
            <v>chr1:231532312</v>
          </cell>
          <cell r="F4926" t="str">
            <v>A=0.832, G=0.168</v>
          </cell>
          <cell r="G4926">
            <v>1</v>
          </cell>
          <cell r="H4926" t="str">
            <v>1</v>
          </cell>
          <cell r="I4926" t="str">
            <v>0.8057</v>
          </cell>
          <cell r="J4926" t="str">
            <v>0.02707177</v>
          </cell>
          <cell r="K4926" t="str">
            <v>0.018-0.036</v>
          </cell>
          <cell r="L4926">
            <v>2.0000000000000001E-9</v>
          </cell>
        </row>
        <row r="4927">
          <cell r="A4927" t="str">
            <v>rs519973</v>
          </cell>
          <cell r="B4927" t="str">
            <v>Allergic disease (asthma, hay fever or eczema)</v>
          </cell>
          <cell r="C4927" t="str">
            <v>29083406</v>
          </cell>
          <cell r="D4927" t="str">
            <v>rs519973</v>
          </cell>
          <cell r="E4927" t="str">
            <v>chr3:187633268</v>
          </cell>
          <cell r="F4927" t="str">
            <v>A=0.348, G=0.652</v>
          </cell>
          <cell r="G4927">
            <v>1</v>
          </cell>
          <cell r="H4927" t="str">
            <v>1</v>
          </cell>
          <cell r="I4927" t="str">
            <v>0.35</v>
          </cell>
          <cell r="J4927" t="str">
            <v>1.034</v>
          </cell>
          <cell r="K4927" t="str">
            <v>1.02-1.04</v>
          </cell>
          <cell r="L4927">
            <v>5.0000000000000003E-10</v>
          </cell>
        </row>
        <row r="4928">
          <cell r="A4928" t="str">
            <v>rs519973</v>
          </cell>
          <cell r="B4928" t="str">
            <v>Eczema</v>
          </cell>
          <cell r="C4928" t="str">
            <v>30595370</v>
          </cell>
          <cell r="D4928" t="str">
            <v>rs519973</v>
          </cell>
          <cell r="E4928" t="str">
            <v>chr3:187633268</v>
          </cell>
          <cell r="F4928" t="str">
            <v>A=0.348, G=0.652</v>
          </cell>
          <cell r="G4928">
            <v>1</v>
          </cell>
          <cell r="H4928" t="str">
            <v>1</v>
          </cell>
          <cell r="I4928" t="str">
            <v>NR</v>
          </cell>
          <cell r="L4928">
            <v>1.9999999999999998E-24</v>
          </cell>
        </row>
        <row r="4929">
          <cell r="A4929" t="str">
            <v>rs519973</v>
          </cell>
          <cell r="B4929" t="str">
            <v>Allergic rhinitis</v>
          </cell>
          <cell r="C4929" t="str">
            <v>31361310</v>
          </cell>
          <cell r="D4929" t="str">
            <v>rs491087</v>
          </cell>
          <cell r="E4929" t="str">
            <v>chr3:187636166</v>
          </cell>
          <cell r="F4929" t="str">
            <v>A=0.348, G=0.652</v>
          </cell>
          <cell r="G4929">
            <v>1</v>
          </cell>
          <cell r="H4929" t="str">
            <v>1</v>
          </cell>
          <cell r="I4929" t="str">
            <v>0.3366</v>
          </cell>
          <cell r="J4929" t="str">
            <v>1.068</v>
          </cell>
          <cell r="K4929" t="str">
            <v>1.045-1.092</v>
          </cell>
          <cell r="L4929">
            <v>2E-8</v>
          </cell>
        </row>
        <row r="4930">
          <cell r="A4930" t="str">
            <v>rs519973</v>
          </cell>
          <cell r="B4930" t="str">
            <v>Waist circumference adjusted for body mass index</v>
          </cell>
          <cell r="C4930" t="str">
            <v>31669095</v>
          </cell>
          <cell r="D4930" t="str">
            <v>rs491087</v>
          </cell>
          <cell r="E4930" t="str">
            <v>chr3:187636166</v>
          </cell>
          <cell r="F4930" t="str">
            <v>A=0.348, G=0.652</v>
          </cell>
          <cell r="G4930">
            <v>1</v>
          </cell>
          <cell r="H4930" t="str">
            <v>1</v>
          </cell>
          <cell r="I4930" t="str">
            <v>NR</v>
          </cell>
          <cell r="L4930">
            <v>8.9999999999999995E-9</v>
          </cell>
        </row>
        <row r="4931">
          <cell r="A4931" t="str">
            <v>rs519973</v>
          </cell>
          <cell r="B4931" t="str">
            <v>Hay fever and/or eczema</v>
          </cell>
          <cell r="C4931" t="str">
            <v>31361310</v>
          </cell>
          <cell r="D4931" t="str">
            <v>rs763342</v>
          </cell>
          <cell r="E4931" t="str">
            <v>chr3:187639375</v>
          </cell>
          <cell r="F4931" t="str">
            <v>A=0.652, C=0.348</v>
          </cell>
          <cell r="G4931">
            <v>1</v>
          </cell>
          <cell r="H4931" t="str">
            <v>1</v>
          </cell>
          <cell r="I4931" t="str">
            <v>0.3393</v>
          </cell>
          <cell r="J4931" t="str">
            <v>1.052</v>
          </cell>
          <cell r="K4931" t="str">
            <v>1.04-1.064</v>
          </cell>
          <cell r="L4931">
            <v>3.9999999999999999E-16</v>
          </cell>
        </row>
        <row r="4932">
          <cell r="A4932" t="str">
            <v>rs519973</v>
          </cell>
          <cell r="B4932" t="str">
            <v>Urine pH measurement</v>
          </cell>
          <cell r="C4932" t="str">
            <v>30476138</v>
          </cell>
          <cell r="D4932" t="str">
            <v>rs2253944</v>
          </cell>
          <cell r="E4932" t="str">
            <v>chr3:187643346</v>
          </cell>
          <cell r="F4932" t="str">
            <v>A=0.675, G=0.325</v>
          </cell>
          <cell r="G4932">
            <v>0.90263833368398905</v>
          </cell>
          <cell r="H4932" t="str">
            <v>1</v>
          </cell>
          <cell r="I4932" t="str">
            <v>0.31099</v>
          </cell>
          <cell r="J4932" t="str">
            <v>0.02</v>
          </cell>
          <cell r="K4932" t="str">
            <v>0.01-0.03</v>
          </cell>
          <cell r="L4932">
            <v>6.9999999999999998E-9</v>
          </cell>
        </row>
        <row r="4933">
          <cell r="A4933" t="str">
            <v>rs519973</v>
          </cell>
          <cell r="B4933" t="str">
            <v>Low urine pH</v>
          </cell>
          <cell r="C4933" t="str">
            <v>30476138</v>
          </cell>
          <cell r="D4933" t="str">
            <v>rs2253944</v>
          </cell>
          <cell r="E4933" t="str">
            <v>chr3:187643346</v>
          </cell>
          <cell r="F4933" t="str">
            <v>A=0.675, G=0.325</v>
          </cell>
          <cell r="G4933">
            <v>0.90263833368398905</v>
          </cell>
          <cell r="H4933" t="str">
            <v>1</v>
          </cell>
          <cell r="I4933" t="str">
            <v>0.689</v>
          </cell>
          <cell r="J4933" t="str">
            <v>1.081081</v>
          </cell>
          <cell r="K4933" t="str">
            <v>1.05-1.11</v>
          </cell>
          <cell r="L4933">
            <v>3.9999999999999998E-11</v>
          </cell>
        </row>
        <row r="4934">
          <cell r="A4934" t="str">
            <v>rs526896</v>
          </cell>
          <cell r="B4934" t="str">
            <v>Height</v>
          </cell>
          <cell r="C4934" t="str">
            <v>25429064</v>
          </cell>
          <cell r="D4934" t="str">
            <v>rs537930</v>
          </cell>
          <cell r="E4934" t="str">
            <v>chr5:134348703</v>
          </cell>
          <cell r="F4934" t="str">
            <v>G=0.734, T=0.266</v>
          </cell>
          <cell r="G4934">
            <v>0.85273051100906805</v>
          </cell>
          <cell r="H4934" t="str">
            <v>0.989426108892159</v>
          </cell>
          <cell r="I4934" t="str">
            <v>0.28</v>
          </cell>
          <cell r="J4934" t="str">
            <v>0.035</v>
          </cell>
          <cell r="K4934" t="str">
            <v>0.021-0.049</v>
          </cell>
          <cell r="L4934">
            <v>8.9999999999999995E-9</v>
          </cell>
        </row>
        <row r="4935">
          <cell r="A4935" t="str">
            <v>rs526896</v>
          </cell>
          <cell r="B4935" t="str">
            <v>Height</v>
          </cell>
          <cell r="C4935" t="str">
            <v>23563607</v>
          </cell>
          <cell r="D4935" t="str">
            <v>rs526896</v>
          </cell>
          <cell r="E4935" t="str">
            <v>chr5:134356705</v>
          </cell>
          <cell r="F4935" t="str">
            <v>G=0.294, T=0.706</v>
          </cell>
          <cell r="G4935">
            <v>1</v>
          </cell>
          <cell r="H4935" t="str">
            <v>1</v>
          </cell>
          <cell r="I4935" t="str">
            <v>0.72</v>
          </cell>
          <cell r="J4935" t="str">
            <v>1.15</v>
          </cell>
          <cell r="L4935">
            <v>8.9999999999999999E-10</v>
          </cell>
        </row>
        <row r="4936">
          <cell r="A4936" t="str">
            <v>rs526896</v>
          </cell>
          <cell r="B4936" t="str">
            <v>Height</v>
          </cell>
          <cell r="C4936" t="str">
            <v>20881960</v>
          </cell>
          <cell r="D4936" t="str">
            <v>rs526896</v>
          </cell>
          <cell r="E4936" t="str">
            <v>chr5:134356705</v>
          </cell>
          <cell r="F4936" t="str">
            <v>G=0.294, T=0.706</v>
          </cell>
          <cell r="G4936">
            <v>1</v>
          </cell>
          <cell r="H4936" t="str">
            <v>1</v>
          </cell>
          <cell r="I4936" t="str">
            <v>0.73</v>
          </cell>
          <cell r="J4936" t="str">
            <v>0.03</v>
          </cell>
          <cell r="L4936">
            <v>2.0000000000000001E-13</v>
          </cell>
        </row>
        <row r="4937">
          <cell r="A4937" t="str">
            <v>rs533220</v>
          </cell>
          <cell r="B4937" t="str">
            <v>Height</v>
          </cell>
          <cell r="C4937" t="str">
            <v>30595370</v>
          </cell>
          <cell r="D4937" t="str">
            <v>rs533220</v>
          </cell>
          <cell r="E4937" t="str">
            <v>chr11:74456003</v>
          </cell>
          <cell r="F4937" t="str">
            <v>A=0.24, G=0.76</v>
          </cell>
          <cell r="G4937">
            <v>1</v>
          </cell>
          <cell r="H4937" t="str">
            <v>1</v>
          </cell>
          <cell r="I4937" t="str">
            <v>NR</v>
          </cell>
          <cell r="L4937">
            <v>9.9999999999999996E-24</v>
          </cell>
        </row>
        <row r="4938">
          <cell r="A4938" t="str">
            <v>rs533220</v>
          </cell>
          <cell r="B4938" t="str">
            <v>Height</v>
          </cell>
          <cell r="C4938" t="str">
            <v>36224396</v>
          </cell>
          <cell r="D4938" t="str">
            <v>rs558303</v>
          </cell>
          <cell r="E4938" t="str">
            <v>chr11:74492842</v>
          </cell>
          <cell r="F4938" t="str">
            <v>G=0.21, T=0.79</v>
          </cell>
          <cell r="G4938">
            <v>0.82160849242751899</v>
          </cell>
          <cell r="H4938" t="str">
            <v>0.987535235263142</v>
          </cell>
          <cell r="I4938" t="str">
            <v>0.2591</v>
          </cell>
          <cell r="J4938" t="str">
            <v>0.0176</v>
          </cell>
          <cell r="K4938" t="str">
            <v>0.012-0.023</v>
          </cell>
          <cell r="L4938">
            <v>3E-10</v>
          </cell>
        </row>
        <row r="4939">
          <cell r="A4939" t="str">
            <v>rs533220</v>
          </cell>
          <cell r="B4939" t="str">
            <v>Height</v>
          </cell>
          <cell r="C4939" t="str">
            <v>36224396</v>
          </cell>
          <cell r="D4939" t="str">
            <v>rs503855</v>
          </cell>
          <cell r="E4939" t="str">
            <v>chr11:74533452</v>
          </cell>
          <cell r="F4939" t="str">
            <v>A=0.241, G=0.759</v>
          </cell>
          <cell r="G4939">
            <v>0.98372763188837498</v>
          </cell>
          <cell r="H4939" t="str">
            <v>0.994536290760574</v>
          </cell>
          <cell r="I4939" t="str">
            <v>0.2375</v>
          </cell>
          <cell r="J4939" t="str">
            <v>0.0145</v>
          </cell>
          <cell r="K4939" t="str">
            <v>0.013-0.016</v>
          </cell>
          <cell r="L4939">
            <v>9.9999999999999993E-89</v>
          </cell>
        </row>
        <row r="4940">
          <cell r="A4940" t="str">
            <v>rs533873</v>
          </cell>
          <cell r="B4940" t="str">
            <v>Type 2 diabetes</v>
          </cell>
          <cell r="C4940" t="str">
            <v>32499647</v>
          </cell>
          <cell r="D4940" t="str">
            <v>rs7983505</v>
          </cell>
          <cell r="E4940" t="str">
            <v>chr13:33557173</v>
          </cell>
          <cell r="F4940" t="str">
            <v>A=0.828, T=0.172</v>
          </cell>
          <cell r="G4940">
            <v>0.86927141990816903</v>
          </cell>
          <cell r="H4940" t="str">
            <v>1</v>
          </cell>
          <cell r="I4940" t="str">
            <v>0.157</v>
          </cell>
          <cell r="J4940" t="str">
            <v>1.08</v>
          </cell>
          <cell r="K4940" t="str">
            <v>1.06-1.10</v>
          </cell>
          <cell r="L4940">
            <v>2.9999999999999998E-18</v>
          </cell>
        </row>
        <row r="4941">
          <cell r="A4941" t="str">
            <v>rs533873</v>
          </cell>
          <cell r="B4941" t="str">
            <v>Birth weight</v>
          </cell>
          <cell r="C4941" t="str">
            <v>31043758</v>
          </cell>
          <cell r="D4941" t="str">
            <v>rs7983505</v>
          </cell>
          <cell r="E4941" t="str">
            <v>chr13:33557173</v>
          </cell>
          <cell r="F4941" t="str">
            <v>A=0.828, T=0.172</v>
          </cell>
          <cell r="G4941">
            <v>0.86927141990816903</v>
          </cell>
          <cell r="H4941" t="str">
            <v>1</v>
          </cell>
          <cell r="I4941" t="str">
            <v>0.165519</v>
          </cell>
          <cell r="J4941" t="str">
            <v>0.018387</v>
          </cell>
          <cell r="K4941" t="str">
            <v>0.012-0.025</v>
          </cell>
          <cell r="L4941">
            <v>2.9999999999999997E-8</v>
          </cell>
        </row>
        <row r="4942">
          <cell r="A4942" t="str">
            <v>rs533873</v>
          </cell>
          <cell r="B4942" t="str">
            <v>Type 2 diabetes</v>
          </cell>
          <cell r="C4942" t="str">
            <v>32541925</v>
          </cell>
          <cell r="D4942" t="str">
            <v>rs57286125</v>
          </cell>
          <cell r="E4942" t="str">
            <v>chr13:33557644</v>
          </cell>
          <cell r="F4942" t="str">
            <v>C=0.172, G=0.828</v>
          </cell>
          <cell r="G4942">
            <v>0.86927141990816903</v>
          </cell>
          <cell r="H4942" t="str">
            <v>1</v>
          </cell>
          <cell r="I4942" t="str">
            <v>0.8324</v>
          </cell>
          <cell r="J4942" t="str">
            <v>0.0609</v>
          </cell>
          <cell r="K4942" t="str">
            <v>0.051-0.071</v>
          </cell>
          <cell r="L4942">
            <v>2.0000000000000001E-33</v>
          </cell>
        </row>
        <row r="4943">
          <cell r="A4943" t="str">
            <v>rs533873</v>
          </cell>
          <cell r="B4943" t="str">
            <v>Medication use (drugs used in diabetes)</v>
          </cell>
          <cell r="C4943" t="str">
            <v>34594039</v>
          </cell>
          <cell r="D4943" t="str">
            <v>rs11839569</v>
          </cell>
          <cell r="E4943" t="str">
            <v>chr13:33560493</v>
          </cell>
          <cell r="F4943" t="str">
            <v>A=0.825, G=0.175</v>
          </cell>
          <cell r="G4943">
            <v>0.85045170658441804</v>
          </cell>
          <cell r="H4943" t="str">
            <v>0.97888210927004</v>
          </cell>
          <cell r="I4943" t="str">
            <v>NR</v>
          </cell>
          <cell r="J4943" t="str">
            <v>0.0671</v>
          </cell>
          <cell r="K4943" t="str">
            <v>0.047-0.088</v>
          </cell>
          <cell r="L4943">
            <v>2.0000000000000001E-10</v>
          </cell>
        </row>
        <row r="4944">
          <cell r="A4944" t="str">
            <v>rs533873</v>
          </cell>
          <cell r="B4944" t="str">
            <v>Fasting glucose</v>
          </cell>
          <cell r="C4944" t="str">
            <v>36329257</v>
          </cell>
          <cell r="D4944" t="str">
            <v>rs11839569</v>
          </cell>
          <cell r="E4944" t="str">
            <v>chr13:33560493</v>
          </cell>
          <cell r="F4944" t="str">
            <v>A=0.825, G=0.175</v>
          </cell>
          <cell r="G4944">
            <v>0.85045170658441804</v>
          </cell>
          <cell r="H4944" t="str">
            <v>0.97888210927004</v>
          </cell>
          <cell r="I4944" t="str">
            <v>NR</v>
          </cell>
          <cell r="J4944" t="str">
            <v>0.53112</v>
          </cell>
          <cell r="L4944">
            <v>2.0000000000000002E-15</v>
          </cell>
        </row>
        <row r="4945">
          <cell r="A4945" t="str">
            <v>rs533873</v>
          </cell>
          <cell r="B4945" t="str">
            <v>Glycated hemoglobin HbA1c levels</v>
          </cell>
          <cell r="C4945" t="str">
            <v>36329257</v>
          </cell>
          <cell r="D4945" t="str">
            <v>rs7997912</v>
          </cell>
          <cell r="E4945" t="str">
            <v>chr13:33562505</v>
          </cell>
          <cell r="F4945" t="str">
            <v>C=0.173, T=0.827</v>
          </cell>
          <cell r="G4945">
            <v>0.86292601933992696</v>
          </cell>
          <cell r="H4945" t="str">
            <v>0.992879791631278</v>
          </cell>
          <cell r="I4945" t="str">
            <v>NR</v>
          </cell>
          <cell r="J4945" t="str">
            <v>0.019863</v>
          </cell>
          <cell r="L4945">
            <v>2.0000000000000001E-9</v>
          </cell>
        </row>
        <row r="4946">
          <cell r="A4946" t="str">
            <v>rs533873</v>
          </cell>
          <cell r="B4946" t="str">
            <v>Glucose levels</v>
          </cell>
          <cell r="C4946" t="str">
            <v>34594039</v>
          </cell>
          <cell r="D4946" t="str">
            <v>rs7997912</v>
          </cell>
          <cell r="E4946" t="str">
            <v>chr13:33562505</v>
          </cell>
          <cell r="F4946" t="str">
            <v>C=0.173, T=0.827</v>
          </cell>
          <cell r="G4946">
            <v>0.86292601933992696</v>
          </cell>
          <cell r="H4946" t="str">
            <v>0.992879791631278</v>
          </cell>
          <cell r="I4946" t="str">
            <v>NR</v>
          </cell>
          <cell r="J4946" t="str">
            <v>0.0316</v>
          </cell>
          <cell r="K4946" t="str">
            <v>0.026-0.037</v>
          </cell>
          <cell r="L4946">
            <v>8.9999999999999993E-30</v>
          </cell>
        </row>
        <row r="4947">
          <cell r="A4947" t="str">
            <v>rs544466</v>
          </cell>
          <cell r="B4947" t="str">
            <v>Growth-regulated alpha protein level in Chronic kidney disease with hypertension and no diabetes (2985_35)</v>
          </cell>
          <cell r="C4947" t="str">
            <v>35870639</v>
          </cell>
          <cell r="D4947" t="str">
            <v>rs564141</v>
          </cell>
          <cell r="E4947" t="str">
            <v>chr1:160698276</v>
          </cell>
          <cell r="F4947" t="str">
            <v>A=0.366, G=0.634</v>
          </cell>
          <cell r="G4947">
            <v>0.88607082950839899</v>
          </cell>
          <cell r="H4947" t="str">
            <v>0.977954067321178</v>
          </cell>
          <cell r="I4947" t="str">
            <v>0.06</v>
          </cell>
          <cell r="J4947" t="str">
            <v>0.89</v>
          </cell>
          <cell r="K4947" t="str">
            <v>0.73-1.05</v>
          </cell>
          <cell r="L4947">
            <v>7.0000000000000005E-13</v>
          </cell>
        </row>
        <row r="4948">
          <cell r="A4948" t="str">
            <v>rs550929</v>
          </cell>
          <cell r="B4948" t="str">
            <v>Adolescent idiopathic scoliosis</v>
          </cell>
          <cell r="C4948" t="str">
            <v>30019117</v>
          </cell>
          <cell r="D4948" t="str">
            <v>rs548732</v>
          </cell>
          <cell r="E4948" t="str">
            <v>chr10:29407487</v>
          </cell>
          <cell r="F4948" t="str">
            <v>C=0.149, T=0.851</v>
          </cell>
          <cell r="G4948">
            <v>0.98436674436674398</v>
          </cell>
          <cell r="H4948" t="str">
            <v>1</v>
          </cell>
          <cell r="I4948" t="str">
            <v>NR</v>
          </cell>
          <cell r="L4948">
            <v>5.9999999999999999E-16</v>
          </cell>
        </row>
        <row r="4949">
          <cell r="A4949" t="str">
            <v>rs553595</v>
          </cell>
          <cell r="B4949" t="str">
            <v>Weight</v>
          </cell>
          <cell r="C4949" t="str">
            <v>38116116</v>
          </cell>
          <cell r="D4949" t="str">
            <v>rs591399</v>
          </cell>
          <cell r="E4949" t="str">
            <v>chr6:137892320</v>
          </cell>
          <cell r="F4949" t="str">
            <v>C=0.249, G=0.751</v>
          </cell>
          <cell r="G4949">
            <v>0.86124137931034495</v>
          </cell>
          <cell r="H4949" t="str">
            <v>1</v>
          </cell>
          <cell r="I4949" t="str">
            <v>NR</v>
          </cell>
          <cell r="L4949">
            <v>1E-8</v>
          </cell>
        </row>
        <row r="4950">
          <cell r="A4950" t="str">
            <v>rs553595</v>
          </cell>
          <cell r="B4950" t="str">
            <v>Hip circumference</v>
          </cell>
          <cell r="C4950" t="str">
            <v>38116116</v>
          </cell>
          <cell r="D4950" t="str">
            <v>rs591399</v>
          </cell>
          <cell r="E4950" t="str">
            <v>chr6:137892320</v>
          </cell>
          <cell r="F4950" t="str">
            <v>C=0.249, G=0.751</v>
          </cell>
          <cell r="G4950">
            <v>0.86124137931034495</v>
          </cell>
          <cell r="H4950" t="str">
            <v>1</v>
          </cell>
          <cell r="I4950" t="str">
            <v>NR</v>
          </cell>
          <cell r="L4950">
            <v>6.9999999999999998E-9</v>
          </cell>
        </row>
        <row r="4951">
          <cell r="A4951" t="str">
            <v>rs556846</v>
          </cell>
          <cell r="B4951" t="str">
            <v>Central corneal thickness</v>
          </cell>
          <cell r="C4951" t="str">
            <v>29760442</v>
          </cell>
          <cell r="D4951" t="str">
            <v>rs1412710</v>
          </cell>
          <cell r="E4951" t="str">
            <v>chr6:75837203</v>
          </cell>
          <cell r="F4951" t="str">
            <v>C=0.844, T=0.156</v>
          </cell>
          <cell r="G4951">
            <v>0.83815367064725399</v>
          </cell>
          <cell r="H4951" t="str">
            <v>1</v>
          </cell>
          <cell r="I4951" t="str">
            <v>0.24</v>
          </cell>
          <cell r="J4951" t="str">
            <v>2.26</v>
          </cell>
          <cell r="K4951" t="str">
            <v>1.48-3.04</v>
          </cell>
          <cell r="L4951">
            <v>2E-8</v>
          </cell>
        </row>
        <row r="4952">
          <cell r="A4952" t="str">
            <v>rs556846</v>
          </cell>
          <cell r="B4952" t="str">
            <v>Central corneal thickness</v>
          </cell>
          <cell r="C4952" t="str">
            <v>32528159</v>
          </cell>
          <cell r="D4952" t="str">
            <v>rs1412710</v>
          </cell>
          <cell r="E4952" t="str">
            <v>chr6:75837203</v>
          </cell>
          <cell r="F4952" t="str">
            <v>C=0.844, T=0.156</v>
          </cell>
          <cell r="G4952">
            <v>0.83815367064725399</v>
          </cell>
          <cell r="H4952" t="str">
            <v>1</v>
          </cell>
          <cell r="J4952" t="str">
            <v>2.23</v>
          </cell>
          <cell r="K4952" t="str">
            <v>1.62-2.84</v>
          </cell>
          <cell r="L4952">
            <v>4.0000000000000001E-13</v>
          </cell>
        </row>
        <row r="4953">
          <cell r="A4953" t="str">
            <v>rs55702239</v>
          </cell>
          <cell r="B4953" t="str">
            <v>Univariate microbial feature (order: bacteroidales) at the dorsal forearm (dry skin)</v>
          </cell>
          <cell r="C4953" t="str">
            <v>36261456</v>
          </cell>
          <cell r="D4953" t="str">
            <v>rs55702239</v>
          </cell>
          <cell r="E4953" t="str">
            <v>chr4:55057749</v>
          </cell>
          <cell r="F4953" t="str">
            <v>A=0.247, G=0.753</v>
          </cell>
          <cell r="G4953">
            <v>1</v>
          </cell>
          <cell r="H4953" t="str">
            <v>1</v>
          </cell>
          <cell r="I4953" t="str">
            <v>0.77</v>
          </cell>
          <cell r="J4953" t="str">
            <v>0.43</v>
          </cell>
          <cell r="K4953" t="str">
            <v>0.23-0.63</v>
          </cell>
          <cell r="L4953">
            <v>4.0000000000000001E-8</v>
          </cell>
        </row>
        <row r="4954">
          <cell r="A4954" t="str">
            <v>rs55702239</v>
          </cell>
          <cell r="B4954" t="str">
            <v>Height</v>
          </cell>
          <cell r="C4954" t="str">
            <v>30595370</v>
          </cell>
          <cell r="D4954" t="str">
            <v>rs12503971</v>
          </cell>
          <cell r="E4954" t="str">
            <v>chr4:55059151</v>
          </cell>
          <cell r="F4954" t="str">
            <v>A=0.749, G=0.251</v>
          </cell>
          <cell r="G4954">
            <v>0.95290121447659004</v>
          </cell>
          <cell r="H4954" t="str">
            <v>0.989225892130403</v>
          </cell>
          <cell r="I4954" t="str">
            <v>NR</v>
          </cell>
          <cell r="L4954">
            <v>2.9999999999999997E-8</v>
          </cell>
        </row>
        <row r="4955">
          <cell r="A4955" t="str">
            <v>rs55785027</v>
          </cell>
          <cell r="B4955" t="str">
            <v>Heel bone mineral density</v>
          </cell>
          <cell r="C4955" t="str">
            <v>30595370</v>
          </cell>
          <cell r="D4955" t="str">
            <v>rs55785027</v>
          </cell>
          <cell r="E4955" t="str">
            <v>chr2:153503260</v>
          </cell>
          <cell r="F4955" t="str">
            <v>A=0.178, C=0.822</v>
          </cell>
          <cell r="G4955">
            <v>1</v>
          </cell>
          <cell r="H4955" t="str">
            <v>1</v>
          </cell>
          <cell r="I4955" t="str">
            <v>NR</v>
          </cell>
          <cell r="L4955">
            <v>3E-10</v>
          </cell>
        </row>
        <row r="4956">
          <cell r="A4956" t="str">
            <v>rs55785027</v>
          </cell>
          <cell r="B4956" t="str">
            <v>Menarche (age at onset)</v>
          </cell>
          <cell r="C4956" t="str">
            <v>30595370</v>
          </cell>
          <cell r="D4956" t="str">
            <v>rs4664602</v>
          </cell>
          <cell r="E4956" t="str">
            <v>chr2:153542585</v>
          </cell>
          <cell r="F4956" t="str">
            <v>C=0.18, T=0.82</v>
          </cell>
          <cell r="G4956">
            <v>0.88195768725279899</v>
          </cell>
          <cell r="H4956" t="str">
            <v>0.945501946842729</v>
          </cell>
          <cell r="I4956" t="str">
            <v>NR</v>
          </cell>
          <cell r="L4956">
            <v>2.9999999999999999E-19</v>
          </cell>
        </row>
        <row r="4957">
          <cell r="A4957" t="str">
            <v>rs55785027</v>
          </cell>
          <cell r="B4957" t="str">
            <v>Heel bone mineral density</v>
          </cell>
          <cell r="C4957" t="str">
            <v>30598549</v>
          </cell>
          <cell r="D4957" t="str">
            <v>rs4664604</v>
          </cell>
          <cell r="E4957" t="str">
            <v>chr2:153573408</v>
          </cell>
          <cell r="F4957" t="str">
            <v>C=0.178, G=0.822</v>
          </cell>
          <cell r="G4957">
            <v>0.85608089657277997</v>
          </cell>
          <cell r="H4957" t="str">
            <v>0.925246397762661</v>
          </cell>
          <cell r="I4957" t="str">
            <v>0.170867</v>
          </cell>
          <cell r="J4957" t="str">
            <v>0.0167778</v>
          </cell>
          <cell r="K4957" t="str">
            <v>0.012-0.022</v>
          </cell>
          <cell r="L4957">
            <v>8.9999999999999996E-12</v>
          </cell>
        </row>
        <row r="4958">
          <cell r="A4958" t="str">
            <v>rs55797494</v>
          </cell>
          <cell r="B4958" t="str">
            <v>BMI x  environmental factors (excluding physical activity) interaction</v>
          </cell>
          <cell r="C4958" t="str">
            <v>33654129</v>
          </cell>
          <cell r="D4958" t="str">
            <v>rs59756727</v>
          </cell>
          <cell r="E4958" t="str">
            <v>chr3:8242302</v>
          </cell>
          <cell r="F4958" t="str">
            <v>A=0.251, T=0.749</v>
          </cell>
          <cell r="G4958">
            <v>0.90212532045201399</v>
          </cell>
          <cell r="H4958" t="str">
            <v>1</v>
          </cell>
          <cell r="I4958" t="str">
            <v>NR</v>
          </cell>
          <cell r="L4958">
            <v>2E-8</v>
          </cell>
        </row>
        <row r="4959">
          <cell r="A4959" t="str">
            <v>rs55823589</v>
          </cell>
          <cell r="B4959" t="str">
            <v>Height</v>
          </cell>
          <cell r="C4959" t="str">
            <v>36224396</v>
          </cell>
          <cell r="D4959" t="str">
            <v>rs1447740</v>
          </cell>
          <cell r="E4959" t="str">
            <v>chr3:143413798</v>
          </cell>
          <cell r="F4959" t="str">
            <v>A=0.417, G=0.583</v>
          </cell>
          <cell r="G4959">
            <v>0.948236067504172</v>
          </cell>
          <cell r="H4959" t="str">
            <v>0.995834368530021</v>
          </cell>
          <cell r="I4959" t="str">
            <v>0.4354</v>
          </cell>
          <cell r="J4959" t="str">
            <v>0.0047</v>
          </cell>
          <cell r="K4959" t="str">
            <v>0.0035-0.0059</v>
          </cell>
          <cell r="L4959">
            <v>5.9999999999999997E-14</v>
          </cell>
        </row>
        <row r="4960">
          <cell r="A4960" t="str">
            <v>rs55964699</v>
          </cell>
          <cell r="B4960" t="str">
            <v>Educational attainment</v>
          </cell>
          <cell r="C4960" t="str">
            <v>35361970</v>
          </cell>
          <cell r="D4960" t="str">
            <v>rs7716876</v>
          </cell>
          <cell r="E4960" t="str">
            <v>chr5:91130058</v>
          </cell>
          <cell r="F4960" t="str">
            <v>C=0.729, T=0.271</v>
          </cell>
          <cell r="G4960">
            <v>1</v>
          </cell>
          <cell r="H4960" t="str">
            <v>1</v>
          </cell>
          <cell r="I4960" t="str">
            <v>0.2795</v>
          </cell>
          <cell r="J4960" t="str">
            <v>0.0106346</v>
          </cell>
          <cell r="K4960" t="str">
            <v>0.0083-0.0129</v>
          </cell>
          <cell r="L4960">
            <v>7.9999999999999996E-20</v>
          </cell>
        </row>
        <row r="4961">
          <cell r="A4961" t="str">
            <v>rs55964699</v>
          </cell>
          <cell r="B4961" t="str">
            <v>Smoking initiation</v>
          </cell>
          <cell r="C4961" t="str">
            <v>36477530</v>
          </cell>
          <cell r="D4961" t="str">
            <v>rs10051975</v>
          </cell>
          <cell r="E4961" t="str">
            <v>chr5:91130959</v>
          </cell>
          <cell r="F4961" t="str">
            <v>C=0.293, T=0.707</v>
          </cell>
          <cell r="G4961">
            <v>0.89764839179596301</v>
          </cell>
          <cell r="H4961" t="str">
            <v>1</v>
          </cell>
          <cell r="I4961" t="str">
            <v>0.3</v>
          </cell>
          <cell r="J4961" t="str">
            <v>0.0086</v>
          </cell>
          <cell r="K4961" t="str">
            <v>0.0067-0.0105</v>
          </cell>
          <cell r="L4961">
            <v>9.0000000000000003E-20</v>
          </cell>
        </row>
        <row r="4962">
          <cell r="A4962" t="str">
            <v>rs55964699</v>
          </cell>
          <cell r="B4962" t="str">
            <v>Smoking initiation</v>
          </cell>
          <cell r="C4962" t="str">
            <v>36477530</v>
          </cell>
          <cell r="D4962" t="str">
            <v>rs12186835</v>
          </cell>
          <cell r="E4962" t="str">
            <v>chr5:91136011</v>
          </cell>
          <cell r="F4962" t="str">
            <v>C=0.709, G=0.291</v>
          </cell>
          <cell r="G4962">
            <v>0.89697395474636299</v>
          </cell>
          <cell r="H4962" t="str">
            <v>0.994831722741961</v>
          </cell>
          <cell r="I4962" t="str">
            <v>0.324</v>
          </cell>
          <cell r="J4962" t="str">
            <v>0.00791</v>
          </cell>
          <cell r="K4962" t="str">
            <v>0.0063-0.0095</v>
          </cell>
          <cell r="L4962">
            <v>1.9999999999999998E-21</v>
          </cell>
        </row>
        <row r="4963">
          <cell r="A4963" t="str">
            <v>rs55967764</v>
          </cell>
          <cell r="B4963" t="str">
            <v>Cerebrospinal fluid biomarker levels</v>
          </cell>
          <cell r="C4963" t="str">
            <v>28031287</v>
          </cell>
          <cell r="D4963" t="str">
            <v>rs2135232</v>
          </cell>
          <cell r="E4963" t="str">
            <v>chr4:76832856</v>
          </cell>
          <cell r="F4963" t="str">
            <v>C=0.313, T=0.687</v>
          </cell>
          <cell r="G4963">
            <v>0.93209236587371702</v>
          </cell>
          <cell r="H4963" t="str">
            <v>0.972148394241418</v>
          </cell>
          <cell r="I4963" t="str">
            <v>NR</v>
          </cell>
          <cell r="L4963">
            <v>1.9999999999999999E-28</v>
          </cell>
        </row>
        <row r="4964">
          <cell r="A4964" t="str">
            <v>rs55967764</v>
          </cell>
          <cell r="B4964" t="str">
            <v>Serum levels of protein NAAA</v>
          </cell>
          <cell r="C4964" t="str">
            <v>35078996</v>
          </cell>
          <cell r="D4964" t="str">
            <v>rs10518142</v>
          </cell>
          <cell r="E4964" t="str">
            <v>chr4:76842874</v>
          </cell>
          <cell r="F4964" t="str">
            <v>G=0.688, T=0.312</v>
          </cell>
          <cell r="G4964">
            <v>0.98171374559203095</v>
          </cell>
          <cell r="H4964" t="str">
            <v>1</v>
          </cell>
          <cell r="I4964" t="str">
            <v>0.2646</v>
          </cell>
          <cell r="J4964" t="str">
            <v>0.664616</v>
          </cell>
          <cell r="K4964" t="str">
            <v>0.63-0.7</v>
          </cell>
          <cell r="L4964">
            <v>1E-263</v>
          </cell>
        </row>
        <row r="4965">
          <cell r="A4965" t="str">
            <v>rs55967764</v>
          </cell>
          <cell r="B4965" t="str">
            <v>Blood protein levels</v>
          </cell>
          <cell r="C4965" t="str">
            <v>30072576</v>
          </cell>
          <cell r="D4965" t="str">
            <v>rs58317633</v>
          </cell>
          <cell r="E4965" t="str">
            <v>chr4:76844443</v>
          </cell>
          <cell r="F4965" t="str">
            <v>C=0.312, T=0.688</v>
          </cell>
          <cell r="G4965">
            <v>0.98171374559203095</v>
          </cell>
          <cell r="H4965" t="str">
            <v>1</v>
          </cell>
          <cell r="I4965" t="str">
            <v>0.73328125</v>
          </cell>
          <cell r="J4965" t="str">
            <v>0.7001652</v>
          </cell>
          <cell r="K4965" t="str">
            <v>0.65-0.75</v>
          </cell>
          <cell r="L4965">
            <v>4E-159</v>
          </cell>
        </row>
        <row r="4966">
          <cell r="A4966" t="str">
            <v>rs55967764</v>
          </cell>
          <cell r="B4966" t="str">
            <v>Protein quantitative trait loci</v>
          </cell>
          <cell r="C4966" t="str">
            <v>32492067</v>
          </cell>
          <cell r="D4966" t="str">
            <v>rs3733235</v>
          </cell>
          <cell r="E4966" t="str">
            <v>chr4:76847215</v>
          </cell>
          <cell r="F4966" t="str">
            <v>A=0.313, G=0.687</v>
          </cell>
          <cell r="G4966">
            <v>0.81996647238751097</v>
          </cell>
          <cell r="H4966" t="str">
            <v>0.911803248431155</v>
          </cell>
          <cell r="I4966" t="str">
            <v>NR</v>
          </cell>
          <cell r="L4966">
            <v>5.0000000000000002E-14</v>
          </cell>
        </row>
        <row r="4967">
          <cell r="A4967" t="str">
            <v>rs55976793</v>
          </cell>
          <cell r="B4967" t="str">
            <v>Resistance to COVID-19 infection (Exposed negative vs positive)</v>
          </cell>
          <cell r="C4967" t="str">
            <v>36662838</v>
          </cell>
          <cell r="D4967" t="str">
            <v>rs10955111</v>
          </cell>
          <cell r="E4967" t="str">
            <v>chr8:87936567</v>
          </cell>
          <cell r="F4967" t="str">
            <v>A=0.462, G=0.538</v>
          </cell>
          <cell r="G4967">
            <v>0.85240940236179896</v>
          </cell>
          <cell r="H4967" t="str">
            <v>0.966587785942625</v>
          </cell>
          <cell r="I4967" t="str">
            <v>NR</v>
          </cell>
          <cell r="L4967">
            <v>6.9999999999999998E-9</v>
          </cell>
        </row>
        <row r="4968">
          <cell r="A4968" t="str">
            <v>rs55976793</v>
          </cell>
          <cell r="B4968" t="str">
            <v>Resistance to COVID-19 infection (Exposed negative vs positive)</v>
          </cell>
          <cell r="C4968" t="str">
            <v>36662838</v>
          </cell>
          <cell r="D4968" t="str">
            <v>rs7832955</v>
          </cell>
          <cell r="E4968" t="str">
            <v>chr8:87945425</v>
          </cell>
          <cell r="F4968" t="str">
            <v>A=0.538, C=0.462</v>
          </cell>
          <cell r="G4968">
            <v>0.85240940236179896</v>
          </cell>
          <cell r="H4968" t="str">
            <v>0.966587785942625</v>
          </cell>
          <cell r="I4968" t="str">
            <v>NR</v>
          </cell>
          <cell r="L4968">
            <v>2E-12</v>
          </cell>
        </row>
        <row r="4969">
          <cell r="A4969" t="str">
            <v>rs55977698</v>
          </cell>
          <cell r="B4969" t="str">
            <v>HWESASXX levels</v>
          </cell>
          <cell r="C4969" t="str">
            <v>24816252</v>
          </cell>
          <cell r="D4969" t="str">
            <v>rs2007084</v>
          </cell>
          <cell r="E4969" t="str">
            <v>chr15:90345335</v>
          </cell>
          <cell r="F4969" t="str">
            <v>A=0.095, G=0.905</v>
          </cell>
          <cell r="G4969">
            <v>0.86462223597605603</v>
          </cell>
          <cell r="H4969" t="str">
            <v>0.951935021500239</v>
          </cell>
          <cell r="I4969" t="str">
            <v>0.09</v>
          </cell>
          <cell r="J4969" t="str">
            <v>0.068</v>
          </cell>
          <cell r="K4969" t="str">
            <v>-0.048--0.088</v>
          </cell>
          <cell r="L4969">
            <v>2E-12</v>
          </cell>
        </row>
        <row r="4970">
          <cell r="A4970" t="str">
            <v>rs55977698</v>
          </cell>
          <cell r="B4970" t="str">
            <v>Alanine aminotransferase levels</v>
          </cell>
          <cell r="C4970" t="str">
            <v>33547301</v>
          </cell>
          <cell r="D4970" t="str">
            <v>rs7168849</v>
          </cell>
          <cell r="E4970" t="str">
            <v>chr15:90346227</v>
          </cell>
          <cell r="F4970" t="str">
            <v>A=0.899, G=0.101</v>
          </cell>
          <cell r="G4970">
            <v>0.89209250439781995</v>
          </cell>
          <cell r="H4970" t="str">
            <v>1</v>
          </cell>
          <cell r="I4970" t="str">
            <v>0.91</v>
          </cell>
          <cell r="J4970" t="str">
            <v>6.34</v>
          </cell>
          <cell r="K4970" t="str">
            <v>-</v>
          </cell>
          <cell r="L4970">
            <v>2.0000000000000001E-10</v>
          </cell>
        </row>
        <row r="4971">
          <cell r="A4971" t="str">
            <v>rs55977698</v>
          </cell>
          <cell r="B4971" t="str">
            <v>Chronic elevation of alanine aminotransferase (cALT) levels</v>
          </cell>
          <cell r="C4971" t="str">
            <v>35654975</v>
          </cell>
          <cell r="D4971" t="str">
            <v>rs7168849</v>
          </cell>
          <cell r="E4971" t="str">
            <v>chr15:90346227</v>
          </cell>
          <cell r="F4971" t="str">
            <v>A=0.899, G=0.101</v>
          </cell>
          <cell r="G4971">
            <v>0.89209250439781995</v>
          </cell>
          <cell r="H4971" t="str">
            <v>1</v>
          </cell>
          <cell r="I4971" t="str">
            <v>0.235</v>
          </cell>
          <cell r="J4971" t="str">
            <v>0.064</v>
          </cell>
          <cell r="K4971" t="str">
            <v>0.046-0.082</v>
          </cell>
          <cell r="L4971">
            <v>1.9999999999999999E-11</v>
          </cell>
        </row>
        <row r="4972">
          <cell r="A4972" t="str">
            <v>rs55977698</v>
          </cell>
          <cell r="B4972" t="str">
            <v>Gallstone disease</v>
          </cell>
          <cell r="C4972" t="str">
            <v>34651315</v>
          </cell>
          <cell r="D4972" t="str">
            <v>rs17240268</v>
          </cell>
          <cell r="E4972" t="str">
            <v>chr15:90347814</v>
          </cell>
          <cell r="F4972" t="str">
            <v>A=0.092, G=0.908</v>
          </cell>
          <cell r="G4972">
            <v>0.96463669821137099</v>
          </cell>
          <cell r="H4972" t="str">
            <v>0.988023239201867</v>
          </cell>
          <cell r="I4972" t="str">
            <v>NR</v>
          </cell>
          <cell r="J4972" t="str">
            <v>0.89</v>
          </cell>
          <cell r="K4972" t="str">
            <v>0.88-0.91</v>
          </cell>
          <cell r="L4972">
            <v>2.9999999999999998E-15</v>
          </cell>
        </row>
        <row r="4973">
          <cell r="A4973" t="str">
            <v>rs55977698</v>
          </cell>
          <cell r="B4973" t="str">
            <v>Gallstone disease</v>
          </cell>
          <cell r="C4973" t="str">
            <v>30504769</v>
          </cell>
          <cell r="D4973" t="str">
            <v>rs17240268</v>
          </cell>
          <cell r="E4973" t="str">
            <v>chr15:90347814</v>
          </cell>
          <cell r="F4973" t="str">
            <v>A=0.092, G=0.908</v>
          </cell>
          <cell r="G4973">
            <v>0.96463669821137099</v>
          </cell>
          <cell r="H4973" t="str">
            <v>0.988023239201867</v>
          </cell>
          <cell r="I4973" t="str">
            <v>NR</v>
          </cell>
          <cell r="J4973" t="str">
            <v>1.1111112</v>
          </cell>
          <cell r="K4973" t="str">
            <v>1.08-1.15</v>
          </cell>
          <cell r="L4973">
            <v>6E-11</v>
          </cell>
        </row>
        <row r="4974">
          <cell r="A4974" t="str">
            <v>rs55977698</v>
          </cell>
          <cell r="B4974" t="str">
            <v>Aspartate aminotransferase levels</v>
          </cell>
          <cell r="C4974" t="str">
            <v>34315874</v>
          </cell>
          <cell r="D4974" t="str">
            <v>rs41276920</v>
          </cell>
          <cell r="E4974" t="str">
            <v>chr15:90347920</v>
          </cell>
          <cell r="F4974" t="str">
            <v>A=0.091, G=0.909</v>
          </cell>
          <cell r="G4974">
            <v>0.97621581484948905</v>
          </cell>
          <cell r="H4974" t="str">
            <v>0.988036342878889</v>
          </cell>
          <cell r="I4974" t="str">
            <v>NR</v>
          </cell>
          <cell r="J4974" t="str">
            <v>0.003</v>
          </cell>
          <cell r="K4974" t="str">
            <v>0.002-0.004</v>
          </cell>
          <cell r="L4974">
            <v>3.9999999999999999E-12</v>
          </cell>
        </row>
        <row r="4975">
          <cell r="A4975" t="str">
            <v>rs55977698</v>
          </cell>
          <cell r="B4975" t="str">
            <v>Alanine aminotransferase levels</v>
          </cell>
          <cell r="C4975" t="str">
            <v>34315874</v>
          </cell>
          <cell r="D4975" t="str">
            <v>rs41276920</v>
          </cell>
          <cell r="E4975" t="str">
            <v>chr15:90347920</v>
          </cell>
          <cell r="F4975" t="str">
            <v>A=0.091, G=0.909</v>
          </cell>
          <cell r="G4975">
            <v>0.97621581484948905</v>
          </cell>
          <cell r="H4975" t="str">
            <v>0.988036342878889</v>
          </cell>
          <cell r="I4975" t="str">
            <v>NR</v>
          </cell>
          <cell r="J4975" t="str">
            <v>0.006</v>
          </cell>
          <cell r="K4975" t="str">
            <v>0.0044-0.0076</v>
          </cell>
          <cell r="L4975">
            <v>5.9999999999999997E-18</v>
          </cell>
        </row>
        <row r="4976">
          <cell r="A4976" t="str">
            <v>rs55977698</v>
          </cell>
          <cell r="B4976" t="str">
            <v>Alanine aminotransferase levels</v>
          </cell>
          <cell r="C4976" t="str">
            <v>33462484</v>
          </cell>
          <cell r="D4976" t="str">
            <v>rs41276922</v>
          </cell>
          <cell r="E4976" t="str">
            <v>chr15:90349461</v>
          </cell>
          <cell r="F4976" t="str">
            <v>A=0.088, G=0.912</v>
          </cell>
          <cell r="G4976">
            <v>0.94052488179817295</v>
          </cell>
          <cell r="H4976" t="str">
            <v>0.987633073537728</v>
          </cell>
          <cell r="I4976" t="str">
            <v>NR</v>
          </cell>
          <cell r="J4976" t="str">
            <v>0.0378</v>
          </cell>
          <cell r="K4976" t="str">
            <v>0.029-0.046</v>
          </cell>
          <cell r="L4976">
            <v>7.0000000000000003E-19</v>
          </cell>
        </row>
        <row r="4977">
          <cell r="A4977" t="str">
            <v>rs55977698</v>
          </cell>
          <cell r="B4977" t="str">
            <v>Aspartate aminotransferase levels</v>
          </cell>
          <cell r="C4977" t="str">
            <v>33462484</v>
          </cell>
          <cell r="D4977" t="str">
            <v>rs41276922</v>
          </cell>
          <cell r="E4977" t="str">
            <v>chr15:90349461</v>
          </cell>
          <cell r="F4977" t="str">
            <v>A=0.088, G=0.912</v>
          </cell>
          <cell r="G4977">
            <v>0.94052488179817295</v>
          </cell>
          <cell r="H4977" t="str">
            <v>0.987633073537728</v>
          </cell>
          <cell r="I4977" t="str">
            <v>NR</v>
          </cell>
          <cell r="J4977" t="str">
            <v>0.031</v>
          </cell>
          <cell r="K4977" t="str">
            <v>0.023-0.039</v>
          </cell>
          <cell r="L4977">
            <v>4.0000000000000001E-13</v>
          </cell>
        </row>
        <row r="4978">
          <cell r="A4978" t="str">
            <v>rs55977698</v>
          </cell>
          <cell r="B4978" t="str">
            <v>Aspartate aminotransferase to alanine aminotransferase ratio</v>
          </cell>
          <cell r="C4978" t="str">
            <v>33462484</v>
          </cell>
          <cell r="D4978" t="str">
            <v>rs41276922</v>
          </cell>
          <cell r="E4978" t="str">
            <v>chr15:90349461</v>
          </cell>
          <cell r="F4978" t="str">
            <v>A=0.088, G=0.912</v>
          </cell>
          <cell r="G4978">
            <v>0.94052488179817295</v>
          </cell>
          <cell r="H4978" t="str">
            <v>0.987633073537728</v>
          </cell>
          <cell r="I4978" t="str">
            <v>NR</v>
          </cell>
          <cell r="J4978" t="str">
            <v>0.0265</v>
          </cell>
          <cell r="K4978" t="str">
            <v>0.018-0.035</v>
          </cell>
          <cell r="L4978">
            <v>5.0000000000000003E-10</v>
          </cell>
        </row>
        <row r="4979">
          <cell r="A4979" t="str">
            <v>rs55977698</v>
          </cell>
          <cell r="B4979" t="str">
            <v>Chronic elevation of alanine aminotransferase (cALT) levels</v>
          </cell>
          <cell r="C4979" t="str">
            <v>35654975</v>
          </cell>
          <cell r="D4979" t="str">
            <v>rs72754571</v>
          </cell>
          <cell r="E4979" t="str">
            <v>chr15:90350888</v>
          </cell>
          <cell r="F4979" t="str">
            <v>A=0.086, C=0.914</v>
          </cell>
          <cell r="G4979">
            <v>0.82528478821617901</v>
          </cell>
          <cell r="H4979" t="str">
            <v>0.936743881888377</v>
          </cell>
          <cell r="I4979" t="str">
            <v>0.081</v>
          </cell>
          <cell r="J4979" t="str">
            <v>0.083</v>
          </cell>
          <cell r="K4979" t="str">
            <v>0.056-0.11</v>
          </cell>
          <cell r="L4979">
            <v>2.0000000000000001E-9</v>
          </cell>
        </row>
        <row r="4980">
          <cell r="A4980" t="str">
            <v>rs559814</v>
          </cell>
          <cell r="B4980" t="str">
            <v>Basophil count</v>
          </cell>
          <cell r="C4980" t="str">
            <v>32888493</v>
          </cell>
          <cell r="D4980" t="str">
            <v>rs559814</v>
          </cell>
          <cell r="E4980" t="str">
            <v>chr18:23551606</v>
          </cell>
          <cell r="F4980" t="str">
            <v>A=0.585, G=0.415</v>
          </cell>
          <cell r="G4980">
            <v>1</v>
          </cell>
          <cell r="H4980" t="str">
            <v>1</v>
          </cell>
          <cell r="I4980" t="str">
            <v>0.397487</v>
          </cell>
          <cell r="L4980">
            <v>2E-12</v>
          </cell>
        </row>
        <row r="4981">
          <cell r="A4981" t="str">
            <v>rs55987743</v>
          </cell>
          <cell r="B4981" t="str">
            <v>Glaucoma</v>
          </cell>
          <cell r="C4981" t="str">
            <v>34594039</v>
          </cell>
          <cell r="D4981" t="str">
            <v>rs3863066</v>
          </cell>
          <cell r="E4981" t="str">
            <v>chr3:124304348</v>
          </cell>
          <cell r="F4981" t="str">
            <v>A=0.185, G=0.815</v>
          </cell>
          <cell r="G4981">
            <v>0.94818282884475702</v>
          </cell>
          <cell r="H4981" t="str">
            <v>0.980164050792649</v>
          </cell>
          <cell r="I4981" t="str">
            <v>NR</v>
          </cell>
          <cell r="J4981" t="str">
            <v>0.1077</v>
          </cell>
          <cell r="K4981" t="str">
            <v>0.071-0.144</v>
          </cell>
          <cell r="L4981">
            <v>6E-9</v>
          </cell>
        </row>
        <row r="4982">
          <cell r="A4982" t="str">
            <v>rs55987743</v>
          </cell>
          <cell r="B4982" t="str">
            <v>Intraocular pressure</v>
          </cell>
          <cell r="C4982" t="str">
            <v>29785010</v>
          </cell>
          <cell r="D4982" t="str">
            <v>rs67889059</v>
          </cell>
          <cell r="E4982" t="str">
            <v>chr3:124309249</v>
          </cell>
          <cell r="F4982" t="str">
            <v>G=0.813, T=0.187</v>
          </cell>
          <cell r="G4982">
            <v>1</v>
          </cell>
          <cell r="H4982" t="str">
            <v>1</v>
          </cell>
          <cell r="I4982" t="str">
            <v>0.819</v>
          </cell>
          <cell r="J4982" t="str">
            <v>0.097</v>
          </cell>
          <cell r="K4982" t="str">
            <v>0.064-0.13</v>
          </cell>
          <cell r="L4982">
            <v>5.0000000000000001E-9</v>
          </cell>
        </row>
        <row r="4983">
          <cell r="A4983" t="str">
            <v>rs55987743</v>
          </cell>
          <cell r="B4983" t="str">
            <v>Glaucoma (primary open-angle)</v>
          </cell>
          <cell r="C4983" t="str">
            <v>38382466</v>
          </cell>
          <cell r="D4983" t="str">
            <v>rs13079662</v>
          </cell>
          <cell r="E4983" t="str">
            <v>chr3:124312352</v>
          </cell>
          <cell r="F4983" t="str">
            <v>C=0.813, T=0.187</v>
          </cell>
          <cell r="G4983">
            <v>1</v>
          </cell>
          <cell r="H4983" t="str">
            <v>1</v>
          </cell>
          <cell r="I4983" t="str">
            <v>NR</v>
          </cell>
          <cell r="J4983" t="str">
            <v>0.088053</v>
          </cell>
          <cell r="K4983" t="str">
            <v>0.064-0.112</v>
          </cell>
          <cell r="L4983">
            <v>9.9999999999999998E-13</v>
          </cell>
        </row>
        <row r="4984">
          <cell r="A4984" t="str">
            <v>rs55987743</v>
          </cell>
          <cell r="B4984" t="str">
            <v>Primary open angle glaucoma (multi-trait analysis)</v>
          </cell>
          <cell r="C4984" t="str">
            <v>37386247</v>
          </cell>
          <cell r="D4984" t="str">
            <v>rs10512626</v>
          </cell>
          <cell r="E4984" t="str">
            <v>chr3:124320213</v>
          </cell>
          <cell r="F4984" t="str">
            <v>C=0.187, G=0.813</v>
          </cell>
          <cell r="G4984">
            <v>1</v>
          </cell>
          <cell r="H4984" t="str">
            <v>1</v>
          </cell>
          <cell r="I4984" t="str">
            <v>NR</v>
          </cell>
          <cell r="J4984" t="str">
            <v>0.0698</v>
          </cell>
          <cell r="K4984" t="str">
            <v>0.049-0.091</v>
          </cell>
          <cell r="L4984">
            <v>1E-10</v>
          </cell>
        </row>
        <row r="4985">
          <cell r="A4985" t="str">
            <v>rs56076859</v>
          </cell>
          <cell r="B4985" t="str">
            <v>Educational attainment</v>
          </cell>
          <cell r="C4985" t="str">
            <v>35361970</v>
          </cell>
          <cell r="D4985" t="str">
            <v>rs9556587</v>
          </cell>
          <cell r="E4985" t="str">
            <v>chr13:97079618</v>
          </cell>
          <cell r="F4985" t="str">
            <v>A=0.654, G=0.346</v>
          </cell>
          <cell r="G4985">
            <v>0.93619552491077496</v>
          </cell>
          <cell r="H4985" t="str">
            <v>0.991063973422871</v>
          </cell>
          <cell r="I4985" t="str">
            <v>0.6594</v>
          </cell>
          <cell r="J4985" t="str">
            <v>0.00792777</v>
          </cell>
          <cell r="K4985" t="str">
            <v>0.0058-0.0101</v>
          </cell>
          <cell r="L4985">
            <v>7.0000000000000005E-13</v>
          </cell>
        </row>
        <row r="4986">
          <cell r="A4986" t="str">
            <v>rs56083061</v>
          </cell>
          <cell r="B4986" t="str">
            <v>Waist circumference adjusted for body mass index</v>
          </cell>
          <cell r="C4986" t="str">
            <v>34021172</v>
          </cell>
          <cell r="D4986" t="str">
            <v>rs56083061</v>
          </cell>
          <cell r="E4986" t="str">
            <v>chr20:6430696</v>
          </cell>
          <cell r="F4986" t="str">
            <v>A=0.205, G=0.795</v>
          </cell>
          <cell r="G4986">
            <v>1</v>
          </cell>
          <cell r="H4986" t="str">
            <v>1</v>
          </cell>
          <cell r="I4986" t="str">
            <v>NR</v>
          </cell>
          <cell r="J4986" t="str">
            <v>0.0194573</v>
          </cell>
          <cell r="K4986" t="str">
            <v>0.013-0.026</v>
          </cell>
          <cell r="L4986">
            <v>2E-8</v>
          </cell>
        </row>
        <row r="4987">
          <cell r="A4987" t="str">
            <v>rs56090440</v>
          </cell>
          <cell r="B4987" t="str">
            <v>Dihydropteridine reductase levels</v>
          </cell>
          <cell r="C4987" t="str">
            <v>34648354</v>
          </cell>
          <cell r="D4987" t="str">
            <v>rs28382333</v>
          </cell>
          <cell r="E4987" t="str">
            <v>chr4:17517242</v>
          </cell>
          <cell r="F4987" t="str">
            <v>C=0.76, T=0.24</v>
          </cell>
          <cell r="G4987">
            <v>0.883311277133081</v>
          </cell>
          <cell r="H4987" t="str">
            <v>1</v>
          </cell>
          <cell r="I4987" t="str">
            <v>0.24</v>
          </cell>
          <cell r="J4987" t="str">
            <v>0.506</v>
          </cell>
          <cell r="K4987" t="str">
            <v>0.48-0.53</v>
          </cell>
          <cell r="L4987">
            <v>4.0000000000000002E-297</v>
          </cell>
        </row>
        <row r="4988">
          <cell r="A4988" t="str">
            <v>rs56090440</v>
          </cell>
          <cell r="B4988" t="str">
            <v>Dihydropteridine reductase levels (QDPR.11257.1.3)</v>
          </cell>
          <cell r="C4988" t="str">
            <v>29875488</v>
          </cell>
          <cell r="D4988" t="str">
            <v>rs28719835</v>
          </cell>
          <cell r="E4988" t="str">
            <v>chr4:17520066</v>
          </cell>
          <cell r="F4988" t="str">
            <v>C=0.76, T=0.24</v>
          </cell>
          <cell r="G4988">
            <v>0.883311277133081</v>
          </cell>
          <cell r="H4988" t="str">
            <v>1</v>
          </cell>
          <cell r="I4988" t="str">
            <v>0.243</v>
          </cell>
          <cell r="J4988" t="str">
            <v>0.57</v>
          </cell>
          <cell r="K4988" t="str">
            <v>-0.51--0.63</v>
          </cell>
          <cell r="L4988">
            <v>9.9999999999999996E-95</v>
          </cell>
        </row>
        <row r="4989">
          <cell r="A4989" t="str">
            <v>rs56090440</v>
          </cell>
          <cell r="B4989" t="str">
            <v>Blood protein levels</v>
          </cell>
          <cell r="C4989" t="str">
            <v>30072576</v>
          </cell>
          <cell r="D4989" t="str">
            <v>rs28458311</v>
          </cell>
          <cell r="E4989" t="str">
            <v>chr4:17523907</v>
          </cell>
          <cell r="F4989" t="str">
            <v>A=0.761, T=0.239</v>
          </cell>
          <cell r="G4989">
            <v>0.888151207115629</v>
          </cell>
          <cell r="H4989" t="str">
            <v>1</v>
          </cell>
          <cell r="I4989" t="str">
            <v>0.7309375</v>
          </cell>
          <cell r="J4989" t="str">
            <v>0.27567708</v>
          </cell>
          <cell r="K4989" t="str">
            <v>0.22-0.33</v>
          </cell>
          <cell r="L4989">
            <v>1.9999999999999999E-23</v>
          </cell>
        </row>
        <row r="4990">
          <cell r="A4990" t="str">
            <v>rs56090440</v>
          </cell>
          <cell r="B4990" t="str">
            <v>KYAT1/QDPR protein level ratio</v>
          </cell>
          <cell r="C4990" t="str">
            <v>38412862</v>
          </cell>
          <cell r="D4990" t="str">
            <v>rs10020773</v>
          </cell>
          <cell r="E4990" t="str">
            <v>chr4:17526682</v>
          </cell>
          <cell r="F4990" t="str">
            <v>A=0.764, C=0.236</v>
          </cell>
          <cell r="G4990">
            <v>0.90291605680922604</v>
          </cell>
          <cell r="H4990" t="str">
            <v>1</v>
          </cell>
          <cell r="I4990" t="str">
            <v>NR</v>
          </cell>
          <cell r="J4990" t="str">
            <v>0.655746</v>
          </cell>
          <cell r="K4990" t="str">
            <v>0.64-0.67</v>
          </cell>
          <cell r="L4990">
            <v>0</v>
          </cell>
        </row>
        <row r="4991">
          <cell r="A4991" t="str">
            <v>rs56090440</v>
          </cell>
          <cell r="B4991" t="str">
            <v>GLOD4/QDPR protein level ratio</v>
          </cell>
          <cell r="C4991" t="str">
            <v>38412862</v>
          </cell>
          <cell r="D4991" t="str">
            <v>rs10020773</v>
          </cell>
          <cell r="E4991" t="str">
            <v>chr4:17526682</v>
          </cell>
          <cell r="F4991" t="str">
            <v>A=0.764, C=0.236</v>
          </cell>
          <cell r="G4991">
            <v>0.90291605680922604</v>
          </cell>
          <cell r="H4991" t="str">
            <v>1</v>
          </cell>
          <cell r="I4991" t="str">
            <v>NR</v>
          </cell>
          <cell r="J4991" t="str">
            <v>0.880882</v>
          </cell>
          <cell r="K4991" t="str">
            <v>0.87-0.89</v>
          </cell>
          <cell r="L4991">
            <v>0</v>
          </cell>
        </row>
        <row r="4992">
          <cell r="A4992" t="str">
            <v>rs56090440</v>
          </cell>
          <cell r="B4992" t="str">
            <v>LACTB2/QDPR protein level ratio</v>
          </cell>
          <cell r="C4992" t="str">
            <v>38412862</v>
          </cell>
          <cell r="D4992" t="str">
            <v>rs10020773</v>
          </cell>
          <cell r="E4992" t="str">
            <v>chr4:17526682</v>
          </cell>
          <cell r="F4992" t="str">
            <v>A=0.764, C=0.236</v>
          </cell>
          <cell r="G4992">
            <v>0.90291605680922604</v>
          </cell>
          <cell r="H4992" t="str">
            <v>1</v>
          </cell>
          <cell r="I4992" t="str">
            <v>NR</v>
          </cell>
          <cell r="J4992" t="str">
            <v>0.522321</v>
          </cell>
          <cell r="K4992" t="str">
            <v>0.51-0.54</v>
          </cell>
          <cell r="L4992">
            <v>0</v>
          </cell>
        </row>
        <row r="4993">
          <cell r="A4993" t="str">
            <v>rs56090440</v>
          </cell>
          <cell r="B4993" t="str">
            <v>QDPR/THOP1 protein level ratio</v>
          </cell>
          <cell r="C4993" t="str">
            <v>38412862</v>
          </cell>
          <cell r="D4993" t="str">
            <v>rs10020773</v>
          </cell>
          <cell r="E4993" t="str">
            <v>chr4:17526682</v>
          </cell>
          <cell r="F4993" t="str">
            <v>A=0.764, C=0.236</v>
          </cell>
          <cell r="G4993">
            <v>0.90291605680922604</v>
          </cell>
          <cell r="H4993" t="str">
            <v>1</v>
          </cell>
          <cell r="I4993" t="str">
            <v>NR</v>
          </cell>
          <cell r="J4993" t="str">
            <v>0.530816</v>
          </cell>
          <cell r="K4993" t="str">
            <v>0.52-0.55</v>
          </cell>
          <cell r="L4993">
            <v>0</v>
          </cell>
        </row>
        <row r="4994">
          <cell r="A4994" t="str">
            <v>rs56090440</v>
          </cell>
          <cell r="B4994" t="str">
            <v>Serum levels of protein QDPR</v>
          </cell>
          <cell r="C4994" t="str">
            <v>35078996</v>
          </cell>
          <cell r="D4994" t="str">
            <v>rs10020773</v>
          </cell>
          <cell r="E4994" t="str">
            <v>chr4:17526682</v>
          </cell>
          <cell r="F4994" t="str">
            <v>A=0.764, C=0.236</v>
          </cell>
          <cell r="G4994">
            <v>0.90291605680922604</v>
          </cell>
          <cell r="H4994" t="str">
            <v>1</v>
          </cell>
          <cell r="I4994" t="str">
            <v>0.266</v>
          </cell>
          <cell r="J4994" t="str">
            <v>0.243998</v>
          </cell>
          <cell r="K4994" t="str">
            <v>0.2-0.29</v>
          </cell>
          <cell r="L4994">
            <v>1.0000000000000001E-30</v>
          </cell>
        </row>
        <row r="4995">
          <cell r="A4995" t="str">
            <v>rs56090440</v>
          </cell>
          <cell r="B4995" t="str">
            <v>Dihydropteridine reductase levels</v>
          </cell>
          <cell r="C4995" t="str">
            <v>36349687</v>
          </cell>
          <cell r="D4995" t="str">
            <v>rs10020773</v>
          </cell>
          <cell r="E4995" t="str">
            <v>chr4:17526682</v>
          </cell>
          <cell r="F4995" t="str">
            <v>A=0.764, C=0.236</v>
          </cell>
          <cell r="G4995">
            <v>0.90291605680922604</v>
          </cell>
          <cell r="H4995" t="str">
            <v>1</v>
          </cell>
          <cell r="I4995" t="str">
            <v>NR</v>
          </cell>
          <cell r="J4995" t="str">
            <v>0.3494</v>
          </cell>
          <cell r="K4995" t="str">
            <v>0.29-0.41</v>
          </cell>
          <cell r="L4995">
            <v>1.9999999999999999E-29</v>
          </cell>
        </row>
        <row r="4996">
          <cell r="A4996" t="str">
            <v>rs56140069</v>
          </cell>
          <cell r="B4996" t="str">
            <v>Chloride levels</v>
          </cell>
          <cell r="C4996" t="str">
            <v>29403010</v>
          </cell>
          <cell r="D4996" t="str">
            <v>rs62049973</v>
          </cell>
          <cell r="E4996" t="str">
            <v>chr16:69700201</v>
          </cell>
          <cell r="F4996" t="str">
            <v>A=0.859, G=0.141</v>
          </cell>
          <cell r="G4996">
            <v>0.80381114976537704</v>
          </cell>
          <cell r="H4996" t="str">
            <v>0.958178825016213</v>
          </cell>
          <cell r="I4996" t="str">
            <v>NR</v>
          </cell>
          <cell r="J4996" t="str">
            <v>0.04806</v>
          </cell>
          <cell r="K4996" t="str">
            <v>0.037-0.059</v>
          </cell>
          <cell r="L4996">
            <v>2.0000000000000001E-18</v>
          </cell>
        </row>
        <row r="4997">
          <cell r="A4997" t="str">
            <v>rs56140069</v>
          </cell>
          <cell r="B4997" t="str">
            <v>Blood osmolality (transformed sodium)</v>
          </cell>
          <cell r="C4997" t="str">
            <v>28360221</v>
          </cell>
          <cell r="D4997" t="str">
            <v>rs9980</v>
          </cell>
          <cell r="E4997" t="str">
            <v>chr16:69737468</v>
          </cell>
          <cell r="F4997" t="str">
            <v>C=0.859, G=0.141</v>
          </cell>
          <cell r="G4997">
            <v>0.80381114976537704</v>
          </cell>
          <cell r="H4997" t="str">
            <v>0.958178825016213</v>
          </cell>
          <cell r="I4997" t="str">
            <v>0.14</v>
          </cell>
          <cell r="J4997" t="str">
            <v>0.06</v>
          </cell>
          <cell r="L4997">
            <v>6.0000000000000003E-12</v>
          </cell>
        </row>
        <row r="4998">
          <cell r="A4998" t="str">
            <v>rs56140069</v>
          </cell>
          <cell r="B4998" t="str">
            <v>Blood osmolality (transformed sodium)</v>
          </cell>
          <cell r="C4998" t="str">
            <v>28360221</v>
          </cell>
          <cell r="D4998" t="str">
            <v>rs9980</v>
          </cell>
          <cell r="E4998" t="str">
            <v>chr16:69737468</v>
          </cell>
          <cell r="F4998" t="str">
            <v>C=0.859, G=0.141</v>
          </cell>
          <cell r="G4998">
            <v>0.80381114976537704</v>
          </cell>
          <cell r="H4998" t="str">
            <v>0.958178825016213</v>
          </cell>
          <cell r="I4998" t="str">
            <v>0.14</v>
          </cell>
          <cell r="J4998" t="str">
            <v>0.06</v>
          </cell>
          <cell r="L4998">
            <v>6E-10</v>
          </cell>
        </row>
        <row r="4999">
          <cell r="A4999" t="str">
            <v>rs56140069</v>
          </cell>
          <cell r="B4999" t="str">
            <v>Mean platelet volume</v>
          </cell>
          <cell r="C4999" t="str">
            <v>32888494</v>
          </cell>
          <cell r="D4999" t="str">
            <v>rs56125990</v>
          </cell>
          <cell r="E4999" t="str">
            <v>chr16:69742387</v>
          </cell>
          <cell r="F4999" t="str">
            <v>A=0.859, G=0.141</v>
          </cell>
          <cell r="G4999">
            <v>0.80381114976537704</v>
          </cell>
          <cell r="H4999" t="str">
            <v>0.958178825016213</v>
          </cell>
          <cell r="I4999" t="str">
            <v>0.152971</v>
          </cell>
          <cell r="J4999" t="str">
            <v>0.0203866</v>
          </cell>
          <cell r="K4999" t="str">
            <v>0.014-0.027</v>
          </cell>
          <cell r="L4999">
            <v>7.9999999999999995E-11</v>
          </cell>
        </row>
        <row r="5000">
          <cell r="A5000" t="str">
            <v>rs56140069</v>
          </cell>
          <cell r="B5000" t="str">
            <v>Mean platelet volume</v>
          </cell>
          <cell r="C5000" t="str">
            <v>32888493</v>
          </cell>
          <cell r="D5000" t="str">
            <v>rs56125990</v>
          </cell>
          <cell r="E5000" t="str">
            <v>chr16:69742387</v>
          </cell>
          <cell r="F5000" t="str">
            <v>A=0.859, G=0.141</v>
          </cell>
          <cell r="G5000">
            <v>0.80381114976537704</v>
          </cell>
          <cell r="H5000" t="str">
            <v>0.958178825016213</v>
          </cell>
          <cell r="I5000" t="str">
            <v>0.847652</v>
          </cell>
          <cell r="J5000" t="str">
            <v>0.020802</v>
          </cell>
          <cell r="K5000" t="str">
            <v>0.016-0.026</v>
          </cell>
          <cell r="L5000">
            <v>8.9999999999999995E-15</v>
          </cell>
        </row>
        <row r="5001">
          <cell r="A5001" t="str">
            <v>rs56140069</v>
          </cell>
          <cell r="B5001" t="str">
            <v>Mean platelet volume</v>
          </cell>
          <cell r="C5001" t="str">
            <v>32888493</v>
          </cell>
          <cell r="D5001" t="str">
            <v>rs56125990</v>
          </cell>
          <cell r="E5001" t="str">
            <v>chr16:69742387</v>
          </cell>
          <cell r="F5001" t="str">
            <v>A=0.859, G=0.141</v>
          </cell>
          <cell r="G5001">
            <v>0.80381114976537704</v>
          </cell>
          <cell r="H5001" t="str">
            <v>0.958178825016213</v>
          </cell>
          <cell r="I5001" t="str">
            <v>0.851449</v>
          </cell>
          <cell r="L5001">
            <v>5.9999999999999997E-13</v>
          </cell>
        </row>
        <row r="5002">
          <cell r="A5002" t="str">
            <v>rs56140069</v>
          </cell>
          <cell r="B5002" t="str">
            <v>Platelet count</v>
          </cell>
          <cell r="C5002" t="str">
            <v>32888493</v>
          </cell>
          <cell r="D5002" t="str">
            <v>rs56125990</v>
          </cell>
          <cell r="E5002" t="str">
            <v>chr16:69742387</v>
          </cell>
          <cell r="F5002" t="str">
            <v>A=0.859, G=0.141</v>
          </cell>
          <cell r="G5002">
            <v>0.80381114976537704</v>
          </cell>
          <cell r="H5002" t="str">
            <v>0.958178825016213</v>
          </cell>
          <cell r="I5002" t="str">
            <v>0.147479</v>
          </cell>
          <cell r="L5002">
            <v>1E-10</v>
          </cell>
        </row>
        <row r="5003">
          <cell r="A5003" t="str">
            <v>rs56140069</v>
          </cell>
          <cell r="B5003" t="str">
            <v>Serum creatinine levels</v>
          </cell>
          <cell r="C5003" t="str">
            <v>34594039</v>
          </cell>
          <cell r="D5003" t="str">
            <v>rs113441031</v>
          </cell>
          <cell r="E5003" t="str">
            <v>chr16:69763280</v>
          </cell>
          <cell r="F5003" t="str">
            <v>C=0.855, T=0.145</v>
          </cell>
          <cell r="G5003">
            <v>0.83228460734620402</v>
          </cell>
          <cell r="H5003" t="str">
            <v>0.959324610632207</v>
          </cell>
          <cell r="I5003" t="str">
            <v>NR</v>
          </cell>
          <cell r="J5003" t="str">
            <v>0.0174</v>
          </cell>
          <cell r="K5003" t="str">
            <v>0.013-0.022</v>
          </cell>
          <cell r="L5003">
            <v>2.9999999999999999E-16</v>
          </cell>
        </row>
        <row r="5004">
          <cell r="A5004" t="str">
            <v>rs56140069</v>
          </cell>
          <cell r="B5004" t="str">
            <v>Estimated glomerular filtration rate (creatinine)</v>
          </cell>
          <cell r="C5004" t="str">
            <v>35710981</v>
          </cell>
          <cell r="D5004" t="str">
            <v>rs113441031</v>
          </cell>
          <cell r="E5004" t="str">
            <v>chr16:69763280</v>
          </cell>
          <cell r="F5004" t="str">
            <v>C=0.855, T=0.145</v>
          </cell>
          <cell r="G5004">
            <v>0.83228460734620402</v>
          </cell>
          <cell r="H5004" t="str">
            <v>0.959324610632207</v>
          </cell>
          <cell r="I5004" t="str">
            <v>0.159</v>
          </cell>
          <cell r="J5004" t="str">
            <v>10.328</v>
          </cell>
          <cell r="L5004">
            <v>4.9999999999999996E-25</v>
          </cell>
        </row>
        <row r="5005">
          <cell r="A5005" t="str">
            <v>rs56140069</v>
          </cell>
          <cell r="B5005" t="str">
            <v>Estimated glomerular filtration rate (creatinine)</v>
          </cell>
          <cell r="C5005" t="str">
            <v>34272381</v>
          </cell>
          <cell r="D5005" t="str">
            <v>rs113441031</v>
          </cell>
          <cell r="E5005" t="str">
            <v>chr16:69763280</v>
          </cell>
          <cell r="F5005" t="str">
            <v>C=0.855, T=0.145</v>
          </cell>
          <cell r="G5005">
            <v>0.83228460734620402</v>
          </cell>
          <cell r="H5005" t="str">
            <v>0.959324610632207</v>
          </cell>
          <cell r="I5005" t="str">
            <v>0.162801963707969</v>
          </cell>
          <cell r="J5005" t="str">
            <v>0.0029603448</v>
          </cell>
          <cell r="K5005" t="str">
            <v>0.0024-0.0035</v>
          </cell>
          <cell r="L5005">
            <v>7.0000000000000003E-27</v>
          </cell>
        </row>
        <row r="5006">
          <cell r="A5006" t="str">
            <v>rs56140069</v>
          </cell>
          <cell r="B5006" t="str">
            <v>Estimated glomerular filtration rate (cystatin c)</v>
          </cell>
          <cell r="C5006" t="str">
            <v>34272381</v>
          </cell>
          <cell r="D5006" t="str">
            <v>rs113441031</v>
          </cell>
          <cell r="E5006" t="str">
            <v>chr16:69763280</v>
          </cell>
          <cell r="F5006" t="str">
            <v>C=0.855, T=0.145</v>
          </cell>
          <cell r="G5006">
            <v>0.83228460734620402</v>
          </cell>
          <cell r="H5006" t="str">
            <v>0.959324610632207</v>
          </cell>
          <cell r="I5006" t="str">
            <v>0.1669</v>
          </cell>
          <cell r="J5006" t="str">
            <v>0.006</v>
          </cell>
          <cell r="K5006" t="str">
            <v>0.0048-0.0072</v>
          </cell>
          <cell r="L5006">
            <v>1E-22</v>
          </cell>
        </row>
        <row r="5007">
          <cell r="A5007" t="str">
            <v>rs56140069</v>
          </cell>
          <cell r="B5007" t="str">
            <v>Alcohol consumption</v>
          </cell>
          <cell r="C5007" t="str">
            <v>32193382</v>
          </cell>
          <cell r="D5007" t="str">
            <v>rs113441031</v>
          </cell>
          <cell r="E5007" t="str">
            <v>chr16:69763280</v>
          </cell>
          <cell r="F5007" t="str">
            <v>C=0.855, T=0.145</v>
          </cell>
          <cell r="G5007">
            <v>0.83228460734620402</v>
          </cell>
          <cell r="H5007" t="str">
            <v>0.959324610632207</v>
          </cell>
          <cell r="I5007" t="str">
            <v>0.829802</v>
          </cell>
          <cell r="J5007" t="str">
            <v>0.0189582</v>
          </cell>
          <cell r="K5007" t="str">
            <v>0.013-0.024</v>
          </cell>
          <cell r="L5007">
            <v>9.9999999999999994E-12</v>
          </cell>
        </row>
        <row r="5008">
          <cell r="A5008" t="str">
            <v>rs56140069</v>
          </cell>
          <cell r="B5008" t="str">
            <v>Estimated glomerular filtration rate</v>
          </cell>
          <cell r="C5008" t="str">
            <v>31152163</v>
          </cell>
          <cell r="D5008" t="str">
            <v>rs56140069</v>
          </cell>
          <cell r="E5008" t="str">
            <v>chr16:69795323</v>
          </cell>
          <cell r="F5008" t="str">
            <v>A=0.842, T=0.158</v>
          </cell>
          <cell r="G5008">
            <v>1</v>
          </cell>
          <cell r="H5008" t="str">
            <v>1</v>
          </cell>
          <cell r="I5008" t="str">
            <v>0.8219</v>
          </cell>
          <cell r="J5008" t="str">
            <v>0.0025</v>
          </cell>
          <cell r="K5008" t="str">
            <v>0.0015-0.0035</v>
          </cell>
          <cell r="L5008">
            <v>9.9999999999999994E-12</v>
          </cell>
        </row>
        <row r="5009">
          <cell r="A5009" t="str">
            <v>rs56140069</v>
          </cell>
          <cell r="B5009" t="str">
            <v>Estimated glomerular filtration rate</v>
          </cell>
          <cell r="C5009" t="str">
            <v>31152163</v>
          </cell>
          <cell r="D5009" t="str">
            <v>rs62050038</v>
          </cell>
          <cell r="E5009" t="str">
            <v>chr16:69802865</v>
          </cell>
          <cell r="F5009" t="str">
            <v>A=0.84, T=0.16</v>
          </cell>
          <cell r="G5009">
            <v>0.98524569727280098</v>
          </cell>
          <cell r="H5009" t="str">
            <v>1</v>
          </cell>
          <cell r="I5009" t="str">
            <v>0.8257</v>
          </cell>
          <cell r="J5009" t="str">
            <v>0.0028</v>
          </cell>
          <cell r="K5009" t="str">
            <v>0.002-0.0036</v>
          </cell>
          <cell r="L5009">
            <v>1.0000000000000001E-15</v>
          </cell>
        </row>
        <row r="5010">
          <cell r="A5010" t="str">
            <v>rs56153510</v>
          </cell>
          <cell r="B5010" t="str">
            <v>Body mass index</v>
          </cell>
          <cell r="C5010" t="str">
            <v>31669095</v>
          </cell>
          <cell r="D5010" t="str">
            <v>rs55966607</v>
          </cell>
          <cell r="E5010" t="str">
            <v>chr3:51080040</v>
          </cell>
          <cell r="F5010" t="str">
            <v>A=0.115, C=0.885</v>
          </cell>
          <cell r="G5010">
            <v>0.81330790228602401</v>
          </cell>
          <cell r="H5010" t="str">
            <v>0.940937022975459</v>
          </cell>
          <cell r="I5010" t="str">
            <v>NR</v>
          </cell>
          <cell r="L5010">
            <v>8.0000000000000005E-9</v>
          </cell>
        </row>
        <row r="5011">
          <cell r="A5011" t="str">
            <v>rs56153510</v>
          </cell>
          <cell r="B5011" t="str">
            <v>Body mass index</v>
          </cell>
          <cell r="C5011" t="str">
            <v>36581621</v>
          </cell>
          <cell r="D5011" t="str">
            <v>rs55966607</v>
          </cell>
          <cell r="E5011" t="str">
            <v>chr3:51080040</v>
          </cell>
          <cell r="F5011" t="str">
            <v>A=0.115, C=0.885</v>
          </cell>
          <cell r="G5011">
            <v>0.81330790228602401</v>
          </cell>
          <cell r="H5011" t="str">
            <v>0.940937022975459</v>
          </cell>
          <cell r="I5011" t="str">
            <v>NR</v>
          </cell>
          <cell r="J5011" t="str">
            <v>0.0151</v>
          </cell>
          <cell r="K5011" t="str">
            <v>0.0098-0.0204</v>
          </cell>
          <cell r="L5011">
            <v>2E-8</v>
          </cell>
        </row>
        <row r="5012">
          <cell r="A5012" t="str">
            <v>rs56259270</v>
          </cell>
          <cell r="B5012" t="str">
            <v>Atrial fibrillation</v>
          </cell>
          <cell r="C5012" t="str">
            <v>29892015</v>
          </cell>
          <cell r="D5012" t="str">
            <v>rs332388</v>
          </cell>
          <cell r="E5012" t="str">
            <v>chr3:66411855</v>
          </cell>
          <cell r="F5012" t="str">
            <v>C=0.443, T=0.557</v>
          </cell>
          <cell r="G5012">
            <v>0.80467418313029104</v>
          </cell>
          <cell r="H5012" t="str">
            <v>0.969178921568628</v>
          </cell>
          <cell r="I5012" t="str">
            <v>0.4</v>
          </cell>
          <cell r="J5012" t="str">
            <v>1.05</v>
          </cell>
          <cell r="K5012" t="str">
            <v>1.03-1.06</v>
          </cell>
          <cell r="L5012">
            <v>8.0000000000000003E-10</v>
          </cell>
        </row>
        <row r="5013">
          <cell r="A5013" t="str">
            <v>rs56259270</v>
          </cell>
          <cell r="B5013" t="str">
            <v>Red cell distribution width</v>
          </cell>
          <cell r="C5013" t="str">
            <v>30595370</v>
          </cell>
          <cell r="D5013" t="str">
            <v>rs332388</v>
          </cell>
          <cell r="E5013" t="str">
            <v>chr3:66411855</v>
          </cell>
          <cell r="F5013" t="str">
            <v>C=0.443, T=0.557</v>
          </cell>
          <cell r="G5013">
            <v>0.80467418313029104</v>
          </cell>
          <cell r="H5013" t="str">
            <v>0.969178921568628</v>
          </cell>
          <cell r="I5013" t="str">
            <v>NR</v>
          </cell>
          <cell r="L5013">
            <v>1E-14</v>
          </cell>
        </row>
        <row r="5014">
          <cell r="A5014" t="str">
            <v>rs56274896</v>
          </cell>
          <cell r="B5014" t="str">
            <v>Attention deficit hyperactivity disorder or autism spectrum disorder or intelligence (pleiotropy)</v>
          </cell>
          <cell r="C5014" t="str">
            <v>35764056</v>
          </cell>
          <cell r="D5014" t="str">
            <v>rs56274896</v>
          </cell>
          <cell r="E5014" t="str">
            <v>chr21:18415348</v>
          </cell>
          <cell r="F5014" t="str">
            <v>A=0.713, T=0.287</v>
          </cell>
          <cell r="G5014">
            <v>1</v>
          </cell>
          <cell r="H5014" t="str">
            <v>1</v>
          </cell>
          <cell r="I5014" t="str">
            <v>NR</v>
          </cell>
          <cell r="L5014">
            <v>5.0000000000000003E-10</v>
          </cell>
        </row>
        <row r="5015">
          <cell r="A5015" t="str">
            <v>rs56385898</v>
          </cell>
          <cell r="B5015" t="str">
            <v>Respiratory diseases</v>
          </cell>
          <cell r="C5015" t="str">
            <v>30595370</v>
          </cell>
          <cell r="D5015" t="str">
            <v>rs10965935</v>
          </cell>
          <cell r="E5015" t="str">
            <v>chr9:23581211</v>
          </cell>
          <cell r="F5015" t="str">
            <v>C=0.565, T=0.435</v>
          </cell>
          <cell r="G5015">
            <v>0.93355011298738599</v>
          </cell>
          <cell r="H5015" t="str">
            <v>0.995846648005483</v>
          </cell>
          <cell r="I5015" t="str">
            <v>NR</v>
          </cell>
          <cell r="L5015">
            <v>2.0000000000000001E-9</v>
          </cell>
        </row>
        <row r="5016">
          <cell r="A5016" t="str">
            <v>rs56673914</v>
          </cell>
          <cell r="B5016" t="str">
            <v>Estimated glomerular filtration rate (creatinine)</v>
          </cell>
          <cell r="C5016" t="str">
            <v>34272381</v>
          </cell>
          <cell r="D5016" t="str">
            <v>rs74018942</v>
          </cell>
          <cell r="E5016" t="str">
            <v>chr16:51762851</v>
          </cell>
          <cell r="F5016" t="str">
            <v>C=0.816, T=0.184</v>
          </cell>
          <cell r="G5016">
            <v>1</v>
          </cell>
          <cell r="H5016" t="str">
            <v>1</v>
          </cell>
          <cell r="I5016" t="str">
            <v>0.1707</v>
          </cell>
          <cell r="J5016" t="str">
            <v>0.00249634</v>
          </cell>
          <cell r="K5016" t="str">
            <v>0.0017-0.0033</v>
          </cell>
          <cell r="L5016">
            <v>4.0000000000000001E-10</v>
          </cell>
        </row>
        <row r="5017">
          <cell r="A5017" t="str">
            <v>rs57021484</v>
          </cell>
          <cell r="B5017" t="str">
            <v>Urate levels</v>
          </cell>
          <cell r="C5017" t="str">
            <v>33356394</v>
          </cell>
          <cell r="D5017" t="str">
            <v>rs1900351</v>
          </cell>
          <cell r="E5017" t="str">
            <v>chr2:134511570</v>
          </cell>
          <cell r="F5017" t="str">
            <v>A=0.365, G=0.635</v>
          </cell>
          <cell r="G5017">
            <v>0.828215805634541</v>
          </cell>
          <cell r="H5017" t="str">
            <v>0.955500902367387</v>
          </cell>
          <cell r="I5017" t="str">
            <v>0.37</v>
          </cell>
          <cell r="J5017" t="str">
            <v>0.0105</v>
          </cell>
          <cell r="K5017" t="str">
            <v>0.0067-0.0143</v>
          </cell>
          <cell r="L5017">
            <v>2E-8</v>
          </cell>
        </row>
        <row r="5018">
          <cell r="A5018" t="str">
            <v>rs57389119</v>
          </cell>
          <cell r="B5018" t="str">
            <v>Mean platelet volume</v>
          </cell>
          <cell r="C5018" t="str">
            <v>27863252</v>
          </cell>
          <cell r="D5018" t="str">
            <v>rs515186</v>
          </cell>
          <cell r="E5018" t="str">
            <v>chr6:36397492</v>
          </cell>
          <cell r="F5018" t="str">
            <v>G=0.352, T=0.648</v>
          </cell>
          <cell r="G5018">
            <v>0.82570566354909902</v>
          </cell>
          <cell r="H5018" t="str">
            <v>0.971426948420813</v>
          </cell>
          <cell r="I5018" t="str">
            <v>0.3009</v>
          </cell>
          <cell r="J5018" t="str">
            <v>0.03715279</v>
          </cell>
          <cell r="K5018" t="str">
            <v>0.029-0.045</v>
          </cell>
          <cell r="L5018">
            <v>5.9999999999999998E-21</v>
          </cell>
        </row>
        <row r="5019">
          <cell r="A5019" t="str">
            <v>rs57389119</v>
          </cell>
          <cell r="B5019" t="str">
            <v>Platelet side fluorescence</v>
          </cell>
          <cell r="C5019" t="str">
            <v>37596262</v>
          </cell>
          <cell r="D5019" t="str">
            <v>rs12209346</v>
          </cell>
          <cell r="E5019" t="str">
            <v>chr6:36413997</v>
          </cell>
          <cell r="F5019" t="str">
            <v>A=0.681, G=0.319</v>
          </cell>
          <cell r="G5019">
            <v>0.986401730197351</v>
          </cell>
          <cell r="H5019" t="str">
            <v>1</v>
          </cell>
          <cell r="I5019" t="str">
            <v>0.2673</v>
          </cell>
          <cell r="J5019" t="str">
            <v>0.0724892</v>
          </cell>
          <cell r="K5019" t="str">
            <v>0.055-0.09</v>
          </cell>
          <cell r="L5019">
            <v>1.0000000000000001E-15</v>
          </cell>
        </row>
        <row r="5020">
          <cell r="A5020" t="str">
            <v>rs57389119</v>
          </cell>
          <cell r="B5020" t="str">
            <v>Immature platelet fraction</v>
          </cell>
          <cell r="C5020" t="str">
            <v>37596262</v>
          </cell>
          <cell r="D5020" t="str">
            <v>rs6457918</v>
          </cell>
          <cell r="E5020" t="str">
            <v>chr6:36414308</v>
          </cell>
          <cell r="F5020" t="str">
            <v>A=0.348, T=0.652</v>
          </cell>
          <cell r="G5020">
            <v>0.86531568423926797</v>
          </cell>
          <cell r="H5020" t="str">
            <v>0.985800587172538</v>
          </cell>
          <cell r="I5020" t="str">
            <v>0.7021</v>
          </cell>
          <cell r="J5020" t="str">
            <v>0.0537491</v>
          </cell>
          <cell r="K5020" t="str">
            <v>0.038-0.069</v>
          </cell>
          <cell r="L5020">
            <v>6.0000000000000003E-12</v>
          </cell>
        </row>
        <row r="5021">
          <cell r="A5021" t="str">
            <v>rs57389119</v>
          </cell>
          <cell r="B5021" t="str">
            <v>Platelet large cell ratio</v>
          </cell>
          <cell r="C5021" t="str">
            <v>37596262</v>
          </cell>
          <cell r="D5021" t="str">
            <v>rs6457918</v>
          </cell>
          <cell r="E5021" t="str">
            <v>chr6:36414308</v>
          </cell>
          <cell r="F5021" t="str">
            <v>A=0.348, T=0.652</v>
          </cell>
          <cell r="G5021">
            <v>0.86531568423926797</v>
          </cell>
          <cell r="H5021" t="str">
            <v>0.985800587172538</v>
          </cell>
          <cell r="I5021" t="str">
            <v>0.702</v>
          </cell>
          <cell r="J5021" t="str">
            <v>0.0555357</v>
          </cell>
          <cell r="K5021" t="str">
            <v>0.04-0.071</v>
          </cell>
          <cell r="L5021">
            <v>5.9999999999999997E-13</v>
          </cell>
        </row>
        <row r="5022">
          <cell r="A5022" t="str">
            <v>rs57389119</v>
          </cell>
          <cell r="B5022" t="str">
            <v>Mean platelet volume</v>
          </cell>
          <cell r="C5022" t="str">
            <v>32888494</v>
          </cell>
          <cell r="D5022" t="str">
            <v>rs9470285</v>
          </cell>
          <cell r="E5022" t="str">
            <v>chr6:36426090</v>
          </cell>
          <cell r="F5022" t="str">
            <v>C=0.348, T=0.652</v>
          </cell>
          <cell r="G5022">
            <v>0.86531568423926797</v>
          </cell>
          <cell r="H5022" t="str">
            <v>0.985800587172538</v>
          </cell>
          <cell r="I5022" t="str">
            <v>0.701086</v>
          </cell>
          <cell r="J5022" t="str">
            <v>0.030822974</v>
          </cell>
          <cell r="K5022" t="str">
            <v>0.026-0.036</v>
          </cell>
          <cell r="L5022">
            <v>2E-35</v>
          </cell>
        </row>
        <row r="5023">
          <cell r="A5023" t="str">
            <v>rs57389119</v>
          </cell>
          <cell r="B5023" t="str">
            <v>Platelet side scatter</v>
          </cell>
          <cell r="C5023" t="str">
            <v>37596262</v>
          </cell>
          <cell r="D5023" t="str">
            <v>rs3798471</v>
          </cell>
          <cell r="E5023" t="str">
            <v>chr6:36499571</v>
          </cell>
          <cell r="F5023" t="str">
            <v>C=0.676, T=0.324</v>
          </cell>
          <cell r="G5023">
            <v>0.990950470467589</v>
          </cell>
          <cell r="H5023" t="str">
            <v>1</v>
          </cell>
          <cell r="I5023" t="str">
            <v>0.2712</v>
          </cell>
          <cell r="J5023" t="str">
            <v>0.0633845</v>
          </cell>
          <cell r="K5023" t="str">
            <v>0.045-0.082</v>
          </cell>
          <cell r="L5023">
            <v>9.9999999999999994E-12</v>
          </cell>
        </row>
        <row r="5024">
          <cell r="A5024" t="str">
            <v>rs57496361</v>
          </cell>
          <cell r="B5024" t="str">
            <v>Problematic tobacco use</v>
          </cell>
          <cell r="C5024" t="str">
            <v>37250466</v>
          </cell>
          <cell r="D5024" t="str">
            <v>rs57496361</v>
          </cell>
          <cell r="E5024" t="str">
            <v>chr15:79149002</v>
          </cell>
          <cell r="F5024" t="str">
            <v>C=0.121, T=0.879</v>
          </cell>
          <cell r="G5024">
            <v>1</v>
          </cell>
          <cell r="H5024" t="str">
            <v>1</v>
          </cell>
          <cell r="I5024" t="str">
            <v>NR</v>
          </cell>
          <cell r="L5024">
            <v>8.0000000000000003E-10</v>
          </cell>
        </row>
        <row r="5025">
          <cell r="A5025" t="str">
            <v>rs575165</v>
          </cell>
          <cell r="B5025" t="str">
            <v>Height</v>
          </cell>
          <cell r="C5025" t="str">
            <v>30595370</v>
          </cell>
          <cell r="D5025" t="str">
            <v>rs533220</v>
          </cell>
          <cell r="E5025" t="str">
            <v>chr11:74456003</v>
          </cell>
          <cell r="F5025" t="str">
            <v>A=0.24, G=0.76</v>
          </cell>
          <cell r="G5025">
            <v>0.98911663985321896</v>
          </cell>
          <cell r="H5025" t="str">
            <v>0.994543432864155</v>
          </cell>
          <cell r="I5025" t="str">
            <v>NR</v>
          </cell>
          <cell r="L5025">
            <v>9.9999999999999996E-24</v>
          </cell>
        </row>
        <row r="5026">
          <cell r="A5026" t="str">
            <v>rs575165</v>
          </cell>
          <cell r="B5026" t="str">
            <v>Height</v>
          </cell>
          <cell r="C5026" t="str">
            <v>36224396</v>
          </cell>
          <cell r="D5026" t="str">
            <v>rs558303</v>
          </cell>
          <cell r="E5026" t="str">
            <v>chr11:74492842</v>
          </cell>
          <cell r="F5026" t="str">
            <v>G=0.21, T=0.79</v>
          </cell>
          <cell r="G5026">
            <v>0.81127079511450595</v>
          </cell>
          <cell r="H5026" t="str">
            <v>0.981302852894712</v>
          </cell>
          <cell r="I5026" t="str">
            <v>0.2591</v>
          </cell>
          <cell r="J5026" t="str">
            <v>0.0176</v>
          </cell>
          <cell r="K5026" t="str">
            <v>0.012-0.023</v>
          </cell>
          <cell r="L5026">
            <v>3E-10</v>
          </cell>
        </row>
        <row r="5027">
          <cell r="A5027" t="str">
            <v>rs575165</v>
          </cell>
          <cell r="B5027" t="str">
            <v>Height</v>
          </cell>
          <cell r="C5027" t="str">
            <v>36224396</v>
          </cell>
          <cell r="D5027" t="str">
            <v>rs503855</v>
          </cell>
          <cell r="E5027" t="str">
            <v>chr11:74533452</v>
          </cell>
          <cell r="F5027" t="str">
            <v>A=0.241, G=0.759</v>
          </cell>
          <cell r="G5027">
            <v>0.97294866291783899</v>
          </cell>
          <cell r="H5027" t="str">
            <v>0.989072581521149</v>
          </cell>
          <cell r="I5027" t="str">
            <v>0.2375</v>
          </cell>
          <cell r="J5027" t="str">
            <v>0.0145</v>
          </cell>
          <cell r="K5027" t="str">
            <v>0.013-0.016</v>
          </cell>
          <cell r="L5027">
            <v>9.9999999999999993E-89</v>
          </cell>
        </row>
        <row r="5028">
          <cell r="A5028" t="str">
            <v>rs58029241</v>
          </cell>
          <cell r="B5028" t="str">
            <v>Triacylglyceride levels</v>
          </cell>
          <cell r="C5028" t="str">
            <v>31551469</v>
          </cell>
          <cell r="D5028" t="str">
            <v>rs58029241</v>
          </cell>
          <cell r="E5028" t="str">
            <v>chr2:98701245</v>
          </cell>
          <cell r="F5028" t="str">
            <v>A=0.09, T=0.91</v>
          </cell>
          <cell r="G5028">
            <v>1</v>
          </cell>
          <cell r="H5028" t="str">
            <v>1</v>
          </cell>
          <cell r="I5028" t="str">
            <v>NR</v>
          </cell>
          <cell r="J5028" t="str">
            <v>0.369</v>
          </cell>
          <cell r="K5028" t="str">
            <v>0.24-0.5</v>
          </cell>
          <cell r="L5028">
            <v>2E-8</v>
          </cell>
        </row>
        <row r="5029">
          <cell r="A5029" t="str">
            <v>rs58397787</v>
          </cell>
          <cell r="B5029" t="str">
            <v>Heel bone mineral density</v>
          </cell>
          <cell r="C5029" t="str">
            <v>30598549</v>
          </cell>
          <cell r="D5029" t="str">
            <v>rs58397787</v>
          </cell>
          <cell r="E5029" t="str">
            <v>chr1:200707533</v>
          </cell>
          <cell r="F5029" t="str">
            <v>A=0.234, C=0.766</v>
          </cell>
          <cell r="G5029">
            <v>1</v>
          </cell>
          <cell r="H5029" t="str">
            <v>1</v>
          </cell>
          <cell r="I5029" t="str">
            <v>0.80004</v>
          </cell>
          <cell r="J5029" t="str">
            <v>0.020205</v>
          </cell>
          <cell r="K5029" t="str">
            <v>0.016-0.025</v>
          </cell>
          <cell r="L5029">
            <v>1.0000000000000001E-18</v>
          </cell>
        </row>
        <row r="5030">
          <cell r="A5030" t="str">
            <v>rs584802</v>
          </cell>
          <cell r="B5030" t="str">
            <v>Non-alcoholic fatty liver disease or type 2 diabetes</v>
          </cell>
          <cell r="C5030" t="str">
            <v>37033223</v>
          </cell>
          <cell r="D5030" t="str">
            <v>rs189655</v>
          </cell>
          <cell r="E5030" t="str">
            <v>chr6:54307443</v>
          </cell>
          <cell r="F5030" t="str">
            <v>C=0.119, T=0.881</v>
          </cell>
          <cell r="G5030">
            <v>0.91569832402234597</v>
          </cell>
          <cell r="H5030" t="str">
            <v>1</v>
          </cell>
          <cell r="I5030" t="str">
            <v>NR</v>
          </cell>
          <cell r="L5030">
            <v>8.0000000000000005E-9</v>
          </cell>
        </row>
        <row r="5031">
          <cell r="A5031" t="str">
            <v>rs58622285</v>
          </cell>
          <cell r="B5031" t="str">
            <v>Educational attainment</v>
          </cell>
          <cell r="C5031" t="str">
            <v>35361970</v>
          </cell>
          <cell r="D5031" t="str">
            <v>rs61964892</v>
          </cell>
          <cell r="E5031" t="str">
            <v>chr13:42300560</v>
          </cell>
          <cell r="F5031" t="str">
            <v>C=0.211, T=0.789</v>
          </cell>
          <cell r="G5031">
            <v>0.988077178344553</v>
          </cell>
          <cell r="H5031" t="str">
            <v>1</v>
          </cell>
          <cell r="I5031" t="str">
            <v>0.788</v>
          </cell>
          <cell r="J5031" t="str">
            <v>0.00784892</v>
          </cell>
          <cell r="K5031" t="str">
            <v>0.0053-0.0104</v>
          </cell>
          <cell r="L5031">
            <v>8.9999999999999999E-10</v>
          </cell>
        </row>
        <row r="5032">
          <cell r="A5032" t="str">
            <v>rs58622285</v>
          </cell>
          <cell r="B5032" t="str">
            <v>Morningness</v>
          </cell>
          <cell r="C5032" t="str">
            <v>30804565</v>
          </cell>
          <cell r="D5032" t="str">
            <v>rs61963123</v>
          </cell>
          <cell r="E5032" t="str">
            <v>chr13:42512639</v>
          </cell>
          <cell r="F5032" t="str">
            <v>C=0.216, T=0.784</v>
          </cell>
          <cell r="G5032">
            <v>0.95923164208137501</v>
          </cell>
          <cell r="H5032" t="str">
            <v>1</v>
          </cell>
          <cell r="I5032" t="str">
            <v>0.7847</v>
          </cell>
          <cell r="J5032" t="str">
            <v>0.017</v>
          </cell>
          <cell r="K5032" t="str">
            <v>0.011-0.023</v>
          </cell>
          <cell r="L5032">
            <v>2.0000000000000001E-10</v>
          </cell>
        </row>
        <row r="5033">
          <cell r="A5033" t="str">
            <v>rs58788814</v>
          </cell>
          <cell r="B5033" t="str">
            <v>Heel bone mineral density</v>
          </cell>
          <cell r="C5033" t="str">
            <v>30048462</v>
          </cell>
          <cell r="D5033" t="str">
            <v>rs4846230</v>
          </cell>
          <cell r="E5033" t="str">
            <v>chr1:10608596</v>
          </cell>
          <cell r="F5033" t="str">
            <v>C=0.806, T=0.194</v>
          </cell>
          <cell r="G5033">
            <v>0.88761198199553404</v>
          </cell>
          <cell r="H5033" t="str">
            <v>0.986293437608573</v>
          </cell>
          <cell r="I5033" t="str">
            <v>NR</v>
          </cell>
          <cell r="J5033" t="str">
            <v>0.0194683</v>
          </cell>
          <cell r="K5033" t="str">
            <v>0.014-0.025</v>
          </cell>
          <cell r="L5033">
            <v>7.0000000000000005E-14</v>
          </cell>
        </row>
        <row r="5034">
          <cell r="A5034" t="str">
            <v>rs58788814</v>
          </cell>
          <cell r="B5034" t="str">
            <v>Heel bone mineral density</v>
          </cell>
          <cell r="C5034" t="str">
            <v>30595370</v>
          </cell>
          <cell r="D5034" t="str">
            <v>rs11121589</v>
          </cell>
          <cell r="E5034" t="str">
            <v>chr1:10618994</v>
          </cell>
          <cell r="F5034" t="str">
            <v>A=0.805, C=0.195</v>
          </cell>
          <cell r="G5034">
            <v>0.89427892957630795</v>
          </cell>
          <cell r="H5034" t="str">
            <v>0.993138257963304</v>
          </cell>
          <cell r="I5034" t="str">
            <v>NR</v>
          </cell>
          <cell r="L5034">
            <v>2E-14</v>
          </cell>
        </row>
        <row r="5035">
          <cell r="A5035" t="str">
            <v>rs58788814</v>
          </cell>
          <cell r="B5035" t="str">
            <v>Heel bone mineral density</v>
          </cell>
          <cell r="C5035" t="str">
            <v>30598549</v>
          </cell>
          <cell r="D5035" t="str">
            <v>rs10746495</v>
          </cell>
          <cell r="E5035" t="str">
            <v>chr1:10620270</v>
          </cell>
          <cell r="F5035" t="str">
            <v>A=0.196, G=0.804</v>
          </cell>
          <cell r="G5035">
            <v>0.90096292878018802</v>
          </cell>
          <cell r="H5035" t="str">
            <v>1</v>
          </cell>
          <cell r="I5035" t="str">
            <v>0.1758</v>
          </cell>
          <cell r="J5035" t="str">
            <v>0.017219</v>
          </cell>
          <cell r="K5035" t="str">
            <v>0.012-0.022</v>
          </cell>
          <cell r="L5035">
            <v>9E-13</v>
          </cell>
        </row>
        <row r="5036">
          <cell r="A5036" t="str">
            <v>rs59011698</v>
          </cell>
          <cell r="B5036" t="str">
            <v>Hip index</v>
          </cell>
          <cell r="C5036" t="str">
            <v>34021172</v>
          </cell>
          <cell r="D5036" t="str">
            <v>rs4804418</v>
          </cell>
          <cell r="E5036" t="str">
            <v>chr19:7226144</v>
          </cell>
          <cell r="F5036" t="str">
            <v>C=0.799, T=0.201</v>
          </cell>
          <cell r="G5036">
            <v>0.80845780769614495</v>
          </cell>
          <cell r="H5036" t="str">
            <v>0.940100031756113</v>
          </cell>
          <cell r="I5036" t="str">
            <v>NR</v>
          </cell>
          <cell r="J5036" t="str">
            <v>0.0215242</v>
          </cell>
          <cell r="K5036" t="str">
            <v>0.015-0.028</v>
          </cell>
          <cell r="L5036">
            <v>5.0000000000000003E-10</v>
          </cell>
        </row>
        <row r="5037">
          <cell r="A5037" t="str">
            <v>rs59011698</v>
          </cell>
          <cell r="B5037" t="str">
            <v>Hip circumference adjusted for BMI</v>
          </cell>
          <cell r="C5037" t="str">
            <v>34021172</v>
          </cell>
          <cell r="D5037" t="str">
            <v>rs4804418</v>
          </cell>
          <cell r="E5037" t="str">
            <v>chr19:7226144</v>
          </cell>
          <cell r="F5037" t="str">
            <v>C=0.799, T=0.201</v>
          </cell>
          <cell r="G5037">
            <v>0.80845780769614495</v>
          </cell>
          <cell r="H5037" t="str">
            <v>0.940100031756113</v>
          </cell>
          <cell r="I5037" t="str">
            <v>NR</v>
          </cell>
          <cell r="J5037" t="str">
            <v>0.0202513</v>
          </cell>
          <cell r="K5037" t="str">
            <v>0.014-0.027</v>
          </cell>
          <cell r="L5037">
            <v>1.0000000000000001E-9</v>
          </cell>
        </row>
        <row r="5038">
          <cell r="A5038" t="str">
            <v>rs59011698</v>
          </cell>
          <cell r="B5038" t="str">
            <v>Type 2 diabetes</v>
          </cell>
          <cell r="C5038" t="str">
            <v>32541925</v>
          </cell>
          <cell r="D5038" t="str">
            <v>rs17175860</v>
          </cell>
          <cell r="E5038" t="str">
            <v>chr19:7235146</v>
          </cell>
          <cell r="F5038" t="str">
            <v>A=0.826, G=0.174</v>
          </cell>
          <cell r="G5038">
            <v>0.90345565301350605</v>
          </cell>
          <cell r="H5038" t="str">
            <v>0.992972406566539</v>
          </cell>
          <cell r="I5038" t="str">
            <v>0.1919</v>
          </cell>
          <cell r="J5038" t="str">
            <v>0.0445</v>
          </cell>
          <cell r="K5038" t="str">
            <v>0.033-0.056</v>
          </cell>
          <cell r="L5038">
            <v>2.9999999999999998E-14</v>
          </cell>
        </row>
        <row r="5039">
          <cell r="A5039" t="str">
            <v>rs59011698</v>
          </cell>
          <cell r="B5039" t="str">
            <v>High density lipoprotein cholesterol levels</v>
          </cell>
          <cell r="C5039" t="str">
            <v>34887591</v>
          </cell>
          <cell r="D5039" t="str">
            <v>rs112659531</v>
          </cell>
          <cell r="E5039" t="str">
            <v>chr19:7238475</v>
          </cell>
          <cell r="F5039" t="str">
            <v>C=0.175, T=0.825</v>
          </cell>
          <cell r="G5039">
            <v>0.90978614195019802</v>
          </cell>
          <cell r="H5039" t="str">
            <v>0.993012336074683</v>
          </cell>
          <cell r="I5039" t="str">
            <v>0.187503</v>
          </cell>
          <cell r="J5039" t="str">
            <v>0.0170911</v>
          </cell>
          <cell r="K5039" t="str">
            <v>0.014-0.021</v>
          </cell>
          <cell r="L5039">
            <v>1E-13</v>
          </cell>
        </row>
        <row r="5040">
          <cell r="A5040" t="str">
            <v>rs59011698</v>
          </cell>
          <cell r="B5040" t="str">
            <v>High density lipoprotein cholesterol levels</v>
          </cell>
          <cell r="C5040" t="str">
            <v>34887591</v>
          </cell>
          <cell r="D5040" t="str">
            <v>rs111799344</v>
          </cell>
          <cell r="E5040" t="str">
            <v>chr19:7238681</v>
          </cell>
          <cell r="F5040" t="str">
            <v>C=0.825, T=0.175</v>
          </cell>
          <cell r="G5040">
            <v>0.90978614195019802</v>
          </cell>
          <cell r="H5040" t="str">
            <v>0.993012336074683</v>
          </cell>
          <cell r="I5040" t="str">
            <v>NR</v>
          </cell>
          <cell r="L5040">
            <v>3.9999999999999998E-20</v>
          </cell>
        </row>
        <row r="5041">
          <cell r="A5041" t="str">
            <v>rs59011698</v>
          </cell>
          <cell r="B5041" t="str">
            <v>Type 2 diabetes</v>
          </cell>
          <cell r="C5041" t="str">
            <v>32541925</v>
          </cell>
          <cell r="D5041" t="str">
            <v>rs75253922</v>
          </cell>
          <cell r="E5041" t="str">
            <v>chr19:7240848</v>
          </cell>
          <cell r="F5041" t="str">
            <v>C=0.175, T=0.825</v>
          </cell>
          <cell r="G5041">
            <v>0.90978614195019802</v>
          </cell>
          <cell r="H5041" t="str">
            <v>0.993012336074683</v>
          </cell>
          <cell r="I5041" t="str">
            <v>0.1846</v>
          </cell>
          <cell r="J5041" t="str">
            <v>0.0402</v>
          </cell>
          <cell r="K5041" t="str">
            <v>0.03-0.051</v>
          </cell>
          <cell r="L5041">
            <v>8E-14</v>
          </cell>
        </row>
        <row r="5042">
          <cell r="A5042" t="str">
            <v>rs59011698</v>
          </cell>
          <cell r="B5042" t="str">
            <v>Type 2 diabetes</v>
          </cell>
          <cell r="C5042" t="str">
            <v>30297969</v>
          </cell>
          <cell r="D5042" t="str">
            <v>rs75253922</v>
          </cell>
          <cell r="E5042" t="str">
            <v>chr19:7240848</v>
          </cell>
          <cell r="F5042" t="str">
            <v>C=0.175, T=0.825</v>
          </cell>
          <cell r="G5042">
            <v>0.90978614195019802</v>
          </cell>
          <cell r="H5042" t="str">
            <v>0.993012336074683</v>
          </cell>
          <cell r="I5042" t="str">
            <v>0.1909</v>
          </cell>
          <cell r="J5042" t="str">
            <v>1.05</v>
          </cell>
          <cell r="K5042" t="str">
            <v>1.03-1.06</v>
          </cell>
          <cell r="L5042">
            <v>2.9999999999999997E-8</v>
          </cell>
        </row>
        <row r="5043">
          <cell r="A5043" t="str">
            <v>rs59011698</v>
          </cell>
          <cell r="B5043" t="str">
            <v>HDL cholesterol</v>
          </cell>
          <cell r="C5043" t="str">
            <v>30275531</v>
          </cell>
          <cell r="D5043" t="str">
            <v>rs56149994</v>
          </cell>
          <cell r="E5043" t="str">
            <v>chr19:7242261</v>
          </cell>
          <cell r="F5043" t="str">
            <v>C=0.813, T=0.187</v>
          </cell>
          <cell r="G5043">
            <v>1</v>
          </cell>
          <cell r="H5043" t="str">
            <v>1</v>
          </cell>
          <cell r="I5043" t="str">
            <v>0.2862</v>
          </cell>
          <cell r="J5043" t="str">
            <v>0.0229</v>
          </cell>
          <cell r="K5043" t="str">
            <v>0.017-0.029-1</v>
          </cell>
          <cell r="L5043">
            <v>1E-13</v>
          </cell>
        </row>
        <row r="5044">
          <cell r="A5044" t="str">
            <v>rs59379063</v>
          </cell>
          <cell r="B5044" t="str">
            <v>Univariate microbial feature (asv: asv093) at the forehead (sebaceous skin)</v>
          </cell>
          <cell r="C5044" t="str">
            <v>36261456</v>
          </cell>
          <cell r="D5044" t="str">
            <v>rs59379063</v>
          </cell>
          <cell r="E5044" t="str">
            <v>chr8:125763112</v>
          </cell>
          <cell r="F5044" t="str">
            <v>A=0.08, T=0.92</v>
          </cell>
          <cell r="G5044">
            <v>1</v>
          </cell>
          <cell r="H5044" t="str">
            <v>1</v>
          </cell>
          <cell r="I5044" t="str">
            <v>0.92</v>
          </cell>
          <cell r="J5044" t="str">
            <v>0.733</v>
          </cell>
          <cell r="K5044" t="str">
            <v>0.47-0.99</v>
          </cell>
          <cell r="L5044">
            <v>2.9999999999999997E-8</v>
          </cell>
        </row>
        <row r="5045">
          <cell r="A5045" t="str">
            <v>rs59380830</v>
          </cell>
          <cell r="B5045" t="str">
            <v>Humerus length to body height ratio</v>
          </cell>
          <cell r="C5045" t="str">
            <v>37471560</v>
          </cell>
          <cell r="D5045" t="str">
            <v>rs12032794</v>
          </cell>
          <cell r="E5045" t="str">
            <v>chr1:218638661</v>
          </cell>
          <cell r="F5045" t="str">
            <v>A=0.94, T=0.06</v>
          </cell>
          <cell r="G5045">
            <v>1</v>
          </cell>
          <cell r="H5045" t="str">
            <v>1</v>
          </cell>
          <cell r="I5045" t="str">
            <v>NR</v>
          </cell>
          <cell r="J5045" t="str">
            <v>0.000623705</v>
          </cell>
          <cell r="K5045" t="str">
            <v>0.00041-0.00084</v>
          </cell>
          <cell r="L5045">
            <v>2E-8</v>
          </cell>
        </row>
        <row r="5046">
          <cell r="A5046" t="str">
            <v>rs59422293</v>
          </cell>
          <cell r="B5046" t="str">
            <v>White blood cell count</v>
          </cell>
          <cell r="C5046" t="str">
            <v>30595370</v>
          </cell>
          <cell r="D5046" t="str">
            <v>rs34648</v>
          </cell>
          <cell r="E5046" t="str">
            <v>chr5:72112421</v>
          </cell>
          <cell r="F5046" t="str">
            <v>C=0.828, T=0.172</v>
          </cell>
          <cell r="G5046">
            <v>0.844958543426091</v>
          </cell>
          <cell r="H5046" t="str">
            <v>0.928959819221806</v>
          </cell>
          <cell r="I5046" t="str">
            <v>NR</v>
          </cell>
          <cell r="L5046">
            <v>4.0000000000000001E-8</v>
          </cell>
        </row>
        <row r="5047">
          <cell r="A5047" t="str">
            <v>rs59422293</v>
          </cell>
          <cell r="B5047" t="str">
            <v>Serum albumin levels</v>
          </cell>
          <cell r="C5047" t="str">
            <v>29403010</v>
          </cell>
          <cell r="D5047" t="str">
            <v>rs268794</v>
          </cell>
          <cell r="E5047" t="str">
            <v>chr5:72236768</v>
          </cell>
          <cell r="F5047" t="str">
            <v>C=0.832, T=0.168</v>
          </cell>
          <cell r="G5047">
            <v>0.88303071526112298</v>
          </cell>
          <cell r="H5047" t="str">
            <v>0.943036720364656</v>
          </cell>
          <cell r="I5047" t="str">
            <v>NR</v>
          </cell>
          <cell r="J5047" t="str">
            <v>0.02689</v>
          </cell>
          <cell r="K5047" t="str">
            <v>0.018-0.036</v>
          </cell>
          <cell r="L5047">
            <v>1E-8</v>
          </cell>
        </row>
        <row r="5048">
          <cell r="A5048" t="str">
            <v>rs59422293</v>
          </cell>
          <cell r="B5048" t="str">
            <v>Mean reticulocyte volume</v>
          </cell>
          <cell r="C5048" t="str">
            <v>32888494</v>
          </cell>
          <cell r="D5048" t="str">
            <v>rs268794</v>
          </cell>
          <cell r="E5048" t="str">
            <v>chr5:72236768</v>
          </cell>
          <cell r="F5048" t="str">
            <v>C=0.832, T=0.168</v>
          </cell>
          <cell r="G5048">
            <v>0.88303071526112298</v>
          </cell>
          <cell r="H5048" t="str">
            <v>0.943036720364656</v>
          </cell>
          <cell r="I5048" t="str">
            <v>0.15015</v>
          </cell>
          <cell r="J5048" t="str">
            <v>0.023808079</v>
          </cell>
          <cell r="K5048" t="str">
            <v>0.018-0.03</v>
          </cell>
          <cell r="L5048">
            <v>5.0000000000000002E-14</v>
          </cell>
        </row>
        <row r="5049">
          <cell r="A5049" t="str">
            <v>rs59422293</v>
          </cell>
          <cell r="B5049" t="str">
            <v>Mean spheric corpuscular volume</v>
          </cell>
          <cell r="C5049" t="str">
            <v>32888494</v>
          </cell>
          <cell r="D5049" t="str">
            <v>rs268794</v>
          </cell>
          <cell r="E5049" t="str">
            <v>chr5:72236768</v>
          </cell>
          <cell r="F5049" t="str">
            <v>C=0.832, T=0.168</v>
          </cell>
          <cell r="G5049">
            <v>0.88303071526112298</v>
          </cell>
          <cell r="H5049" t="str">
            <v>0.943036720364656</v>
          </cell>
          <cell r="I5049" t="str">
            <v>0.150209</v>
          </cell>
          <cell r="J5049" t="str">
            <v>0.026965817</v>
          </cell>
          <cell r="K5049" t="str">
            <v>0.021-0.033</v>
          </cell>
          <cell r="L5049">
            <v>8.9999999999999999E-18</v>
          </cell>
        </row>
        <row r="5050">
          <cell r="A5050" t="str">
            <v>rs59422293</v>
          </cell>
          <cell r="B5050" t="str">
            <v>Height</v>
          </cell>
          <cell r="C5050" t="str">
            <v>36224396</v>
          </cell>
          <cell r="D5050" t="str">
            <v>rs12189246</v>
          </cell>
          <cell r="E5050" t="str">
            <v>chr5:72369870</v>
          </cell>
          <cell r="F5050" t="str">
            <v>C=0.831, T=0.169</v>
          </cell>
          <cell r="G5050">
            <v>1</v>
          </cell>
          <cell r="H5050" t="str">
            <v>1</v>
          </cell>
          <cell r="I5050" t="str">
            <v>0.1711</v>
          </cell>
          <cell r="J5050" t="str">
            <v>0.0057</v>
          </cell>
          <cell r="K5050" t="str">
            <v>0.0041-0.0073</v>
          </cell>
          <cell r="L5050">
            <v>9.9999999999999994E-12</v>
          </cell>
        </row>
        <row r="5051">
          <cell r="A5051" t="str">
            <v>rs59422293</v>
          </cell>
          <cell r="B5051" t="str">
            <v>Cholelithiasis</v>
          </cell>
          <cell r="C5051" t="str">
            <v>34594039</v>
          </cell>
          <cell r="D5051" t="str">
            <v>rs10462337</v>
          </cell>
          <cell r="E5051" t="str">
            <v>chr5:72386784</v>
          </cell>
          <cell r="F5051" t="str">
            <v>C=0.812, T=0.188</v>
          </cell>
          <cell r="G5051">
            <v>0.87902837902837905</v>
          </cell>
          <cell r="H5051" t="str">
            <v>1</v>
          </cell>
          <cell r="I5051" t="str">
            <v>NR</v>
          </cell>
          <cell r="J5051" t="str">
            <v>0.0543</v>
          </cell>
          <cell r="K5051" t="str">
            <v>0.035-0.074</v>
          </cell>
          <cell r="L5051">
            <v>2.9999999999999997E-8</v>
          </cell>
        </row>
        <row r="5052">
          <cell r="A5052" t="str">
            <v>rs59521188</v>
          </cell>
          <cell r="B5052" t="str">
            <v>Univariate microbial feature (asv: asv093) at the forehead (sebaceous skin)</v>
          </cell>
          <cell r="C5052" t="str">
            <v>36261456</v>
          </cell>
          <cell r="D5052" t="str">
            <v>rs59379063</v>
          </cell>
          <cell r="E5052" t="str">
            <v>chr8:125763112</v>
          </cell>
          <cell r="F5052" t="str">
            <v>A=0.08, T=0.92</v>
          </cell>
          <cell r="G5052">
            <v>0.972898706896552</v>
          </cell>
          <cell r="H5052" t="str">
            <v>1</v>
          </cell>
          <cell r="I5052" t="str">
            <v>0.92</v>
          </cell>
          <cell r="J5052" t="str">
            <v>0.733</v>
          </cell>
          <cell r="K5052" t="str">
            <v>0.47-0.99</v>
          </cell>
          <cell r="L5052">
            <v>2.9999999999999997E-8</v>
          </cell>
        </row>
        <row r="5053">
          <cell r="A5053" t="str">
            <v>rs59556655</v>
          </cell>
          <cell r="B5053" t="str">
            <v>Drinks per week</v>
          </cell>
          <cell r="C5053" t="str">
            <v>36477530</v>
          </cell>
          <cell r="D5053" t="str">
            <v>rs1346369</v>
          </cell>
          <cell r="E5053" t="str">
            <v>chr2:137511278</v>
          </cell>
          <cell r="F5053" t="str">
            <v>A=0.9, G=0.1</v>
          </cell>
          <cell r="G5053">
            <v>0.88195374761648704</v>
          </cell>
          <cell r="H5053" t="str">
            <v>1</v>
          </cell>
          <cell r="I5053" t="str">
            <v>0.117</v>
          </cell>
          <cell r="J5053" t="str">
            <v>0.00865</v>
          </cell>
          <cell r="K5053" t="str">
            <v>0.0061-0.0112</v>
          </cell>
          <cell r="L5053">
            <v>9.9999999999999994E-12</v>
          </cell>
        </row>
        <row r="5054">
          <cell r="A5054" t="str">
            <v>rs59776826</v>
          </cell>
          <cell r="B5054" t="str">
            <v>Pulse pressure</v>
          </cell>
          <cell r="C5054" t="str">
            <v>27841878</v>
          </cell>
          <cell r="D5054" t="str">
            <v>rs6793656</v>
          </cell>
          <cell r="E5054" t="str">
            <v>chr3:13823342</v>
          </cell>
          <cell r="F5054" t="str">
            <v>A=0.845, G=0.155</v>
          </cell>
          <cell r="G5054">
            <v>0.85056923240288396</v>
          </cell>
          <cell r="H5054" t="str">
            <v>0.984498274161736</v>
          </cell>
          <cell r="I5054" t="str">
            <v>NR</v>
          </cell>
          <cell r="J5054" t="str">
            <v>0.224</v>
          </cell>
          <cell r="L5054">
            <v>6E-10</v>
          </cell>
        </row>
        <row r="5055">
          <cell r="A5055" t="str">
            <v>rs59776826</v>
          </cell>
          <cell r="B5055" t="str">
            <v>Systolic blood pressure</v>
          </cell>
          <cell r="C5055" t="str">
            <v>30578418</v>
          </cell>
          <cell r="D5055" t="str">
            <v>rs6793656</v>
          </cell>
          <cell r="E5055" t="str">
            <v>chr3:13823342</v>
          </cell>
          <cell r="F5055" t="str">
            <v>A=0.845, G=0.155</v>
          </cell>
          <cell r="G5055">
            <v>0.85056923240288396</v>
          </cell>
          <cell r="H5055" t="str">
            <v>0.984498274161736</v>
          </cell>
          <cell r="I5055" t="str">
            <v>0.8567</v>
          </cell>
          <cell r="J5055" t="str">
            <v>0.2657</v>
          </cell>
          <cell r="K5055" t="str">
            <v>0.17-0.36</v>
          </cell>
          <cell r="L5055">
            <v>1E-8</v>
          </cell>
        </row>
        <row r="5056">
          <cell r="A5056" t="str">
            <v>rs59776826</v>
          </cell>
          <cell r="B5056" t="str">
            <v>Pulse pressure</v>
          </cell>
          <cell r="C5056" t="str">
            <v>30578418</v>
          </cell>
          <cell r="D5056" t="str">
            <v>rs59776826</v>
          </cell>
          <cell r="E5056" t="str">
            <v>chr3:13826885</v>
          </cell>
          <cell r="F5056" t="str">
            <v>C=0.827, T=0.173</v>
          </cell>
          <cell r="G5056">
            <v>1</v>
          </cell>
          <cell r="H5056" t="str">
            <v>1</v>
          </cell>
          <cell r="I5056" t="str">
            <v>0.1634</v>
          </cell>
          <cell r="J5056" t="str">
            <v>0.2076</v>
          </cell>
          <cell r="K5056" t="str">
            <v>0.14-0.27</v>
          </cell>
          <cell r="L5056">
            <v>8.0000000000000003E-10</v>
          </cell>
        </row>
        <row r="5057">
          <cell r="A5057" t="str">
            <v>rs6001763</v>
          </cell>
          <cell r="B5057" t="str">
            <v>Prostate cancer</v>
          </cell>
          <cell r="C5057" t="str">
            <v>29892016</v>
          </cell>
          <cell r="D5057" t="str">
            <v>rs58133635</v>
          </cell>
          <cell r="E5057" t="str">
            <v>chr22:40471188</v>
          </cell>
          <cell r="F5057" t="str">
            <v>C=0.799, T=0.201</v>
          </cell>
          <cell r="G5057">
            <v>0.93927392269593302</v>
          </cell>
          <cell r="H5057" t="str">
            <v>0.975161107133157</v>
          </cell>
          <cell r="I5057" t="str">
            <v>0.2</v>
          </cell>
          <cell r="J5057" t="str">
            <v>1.07</v>
          </cell>
          <cell r="K5057" t="str">
            <v>1.05-1.09</v>
          </cell>
          <cell r="L5057">
            <v>4.9999999999999997E-12</v>
          </cell>
        </row>
        <row r="5058">
          <cell r="A5058" t="str">
            <v>rs6001763</v>
          </cell>
          <cell r="B5058" t="str">
            <v>Type 2 diabetes or prostate cancer (pleiotropy)</v>
          </cell>
          <cell r="C5058" t="str">
            <v>33290408</v>
          </cell>
          <cell r="D5058" t="str">
            <v>rs9607685</v>
          </cell>
          <cell r="E5058" t="str">
            <v>chr22:40479811</v>
          </cell>
          <cell r="F5058" t="str">
            <v>A=0.212, G=0.788</v>
          </cell>
          <cell r="G5058">
            <v>0.94699870043201895</v>
          </cell>
          <cell r="H5058" t="str">
            <v>1</v>
          </cell>
          <cell r="I5058" t="str">
            <v>NR</v>
          </cell>
          <cell r="L5058">
            <v>4.0000000000000001E-8</v>
          </cell>
        </row>
        <row r="5059">
          <cell r="A5059" t="str">
            <v>rs6001763</v>
          </cell>
          <cell r="B5059" t="str">
            <v>Prostate cancer</v>
          </cell>
          <cell r="C5059" t="str">
            <v>33398198</v>
          </cell>
          <cell r="D5059" t="str">
            <v>rs34584683</v>
          </cell>
          <cell r="E5059" t="str">
            <v>chr22:40499107</v>
          </cell>
          <cell r="F5059" t="str">
            <v>A=0.782, T=0.218</v>
          </cell>
          <cell r="G5059">
            <v>0.91408465138523598</v>
          </cell>
          <cell r="H5059" t="str">
            <v>1</v>
          </cell>
          <cell r="I5059" t="str">
            <v>NR</v>
          </cell>
          <cell r="J5059" t="str">
            <v>1.071</v>
          </cell>
          <cell r="K5059" t="str">
            <v>1.05-1.09</v>
          </cell>
          <cell r="L5059">
            <v>9.9999999999999998E-17</v>
          </cell>
        </row>
        <row r="5060">
          <cell r="A5060" t="str">
            <v>rs6001763</v>
          </cell>
          <cell r="B5060" t="str">
            <v>Prostate cancer</v>
          </cell>
          <cell r="C5060" t="str">
            <v>37945903</v>
          </cell>
          <cell r="D5060" t="str">
            <v>rs34584683</v>
          </cell>
          <cell r="E5060" t="str">
            <v>chr22:40499107</v>
          </cell>
          <cell r="F5060" t="str">
            <v>A=0.782, T=0.218</v>
          </cell>
          <cell r="G5060">
            <v>0.91408465138523598</v>
          </cell>
          <cell r="H5060" t="str">
            <v>1</v>
          </cell>
          <cell r="I5060" t="str">
            <v>NR</v>
          </cell>
          <cell r="J5060" t="str">
            <v>1.06</v>
          </cell>
          <cell r="K5060" t="str">
            <v>1.05-1.07</v>
          </cell>
          <cell r="L5060">
            <v>3.9999999999999998E-20</v>
          </cell>
        </row>
        <row r="5061">
          <cell r="A5061" t="str">
            <v>rs6001763</v>
          </cell>
          <cell r="B5061" t="str">
            <v>Prostate cancer</v>
          </cell>
          <cell r="C5061" t="str">
            <v>37945903</v>
          </cell>
          <cell r="D5061" t="str">
            <v>rs34584683</v>
          </cell>
          <cell r="E5061" t="str">
            <v>chr22:40499107</v>
          </cell>
          <cell r="F5061" t="str">
            <v>A=0.782, T=0.218</v>
          </cell>
          <cell r="G5061">
            <v>0.91408465138523598</v>
          </cell>
          <cell r="H5061" t="str">
            <v>1</v>
          </cell>
          <cell r="I5061" t="str">
            <v>0.21</v>
          </cell>
          <cell r="J5061" t="str">
            <v>1.06</v>
          </cell>
          <cell r="K5061" t="str">
            <v>1.04-1.07</v>
          </cell>
          <cell r="L5061">
            <v>2.9999999999999999E-16</v>
          </cell>
        </row>
        <row r="5062">
          <cell r="A5062" t="str">
            <v>rs6003963</v>
          </cell>
          <cell r="B5062" t="str">
            <v>Protein quantitative trait loci (liver)</v>
          </cell>
          <cell r="C5062" t="str">
            <v>32778093</v>
          </cell>
          <cell r="D5062" t="str">
            <v>rs4822461</v>
          </cell>
          <cell r="E5062" t="str">
            <v>chr22:24268120</v>
          </cell>
          <cell r="F5062" t="str">
            <v>G=0.168, T=0.832</v>
          </cell>
          <cell r="G5062">
            <v>1</v>
          </cell>
          <cell r="H5062" t="str">
            <v>1</v>
          </cell>
          <cell r="I5062" t="str">
            <v>0.1777</v>
          </cell>
          <cell r="J5062" t="str">
            <v>0.5291</v>
          </cell>
          <cell r="L5062">
            <v>5E-15</v>
          </cell>
        </row>
        <row r="5063">
          <cell r="A5063" t="str">
            <v>rs6003963</v>
          </cell>
          <cell r="B5063" t="str">
            <v>Protein quantitative trait loci (liver)</v>
          </cell>
          <cell r="C5063" t="str">
            <v>32778093</v>
          </cell>
          <cell r="D5063" t="str">
            <v>rs4822461</v>
          </cell>
          <cell r="E5063" t="str">
            <v>chr22:24268120</v>
          </cell>
          <cell r="F5063" t="str">
            <v>G=0.168, T=0.832</v>
          </cell>
          <cell r="G5063">
            <v>1</v>
          </cell>
          <cell r="H5063" t="str">
            <v>1</v>
          </cell>
          <cell r="I5063" t="str">
            <v>0.1777</v>
          </cell>
          <cell r="J5063" t="str">
            <v>0.7708</v>
          </cell>
          <cell r="L5063">
            <v>7.0000000000000004E-11</v>
          </cell>
        </row>
        <row r="5064">
          <cell r="A5064" t="str">
            <v>rs60110638</v>
          </cell>
          <cell r="B5064" t="str">
            <v>NKG2-D type II integral membrane protein levels</v>
          </cell>
          <cell r="C5064" t="str">
            <v>28240269</v>
          </cell>
          <cell r="D5064" t="str">
            <v>rs2255336</v>
          </cell>
          <cell r="E5064" t="str">
            <v>chr12:10532326</v>
          </cell>
          <cell r="F5064" t="str">
            <v>C=0.817, T=0.183</v>
          </cell>
          <cell r="G5064">
            <v>0.86468649245121298</v>
          </cell>
          <cell r="H5064" t="str">
            <v>0.97293370641412</v>
          </cell>
          <cell r="I5064" t="str">
            <v>NR</v>
          </cell>
          <cell r="J5064" t="str">
            <v>0.3993</v>
          </cell>
          <cell r="K5064" t="str">
            <v>0.3-0.5</v>
          </cell>
          <cell r="L5064">
            <v>1E-13</v>
          </cell>
        </row>
        <row r="5065">
          <cell r="A5065" t="str">
            <v>rs60326291</v>
          </cell>
          <cell r="B5065" t="str">
            <v>Alanine aminotransferase levels</v>
          </cell>
          <cell r="C5065" t="str">
            <v>34594039</v>
          </cell>
          <cell r="D5065" t="str">
            <v>rs4654764</v>
          </cell>
          <cell r="E5065" t="str">
            <v>chr1:22015360</v>
          </cell>
          <cell r="F5065" t="str">
            <v>A=0.94, C=0.06</v>
          </cell>
          <cell r="G5065">
            <v>0.81345492853037205</v>
          </cell>
          <cell r="H5065" t="str">
            <v>0.964250177683013</v>
          </cell>
          <cell r="I5065" t="str">
            <v>NR</v>
          </cell>
          <cell r="J5065" t="str">
            <v>0.0167</v>
          </cell>
          <cell r="K5065" t="str">
            <v>0.011-0.023</v>
          </cell>
          <cell r="L5065">
            <v>2E-8</v>
          </cell>
        </row>
        <row r="5066">
          <cell r="A5066" t="str">
            <v>rs6038858</v>
          </cell>
          <cell r="B5066" t="str">
            <v>Height</v>
          </cell>
          <cell r="C5066" t="str">
            <v>36224396</v>
          </cell>
          <cell r="D5066" t="str">
            <v>rs6038858</v>
          </cell>
          <cell r="E5066" t="str">
            <v>chr20:7484418</v>
          </cell>
          <cell r="F5066" t="str">
            <v>C=0.568, G=0.432</v>
          </cell>
          <cell r="G5066">
            <v>1</v>
          </cell>
          <cell r="H5066" t="str">
            <v>1</v>
          </cell>
          <cell r="I5066" t="str">
            <v>0.4297</v>
          </cell>
          <cell r="J5066" t="str">
            <v>0.0043</v>
          </cell>
          <cell r="K5066" t="str">
            <v>0.0031-0.0055</v>
          </cell>
          <cell r="L5066">
            <v>1.9999999999999999E-11</v>
          </cell>
        </row>
        <row r="5067">
          <cell r="A5067" t="str">
            <v>rs604402</v>
          </cell>
          <cell r="B5067" t="str">
            <v>ABO blood group (O vs non-O)</v>
          </cell>
          <cell r="C5067" t="str">
            <v>34202464</v>
          </cell>
          <cell r="D5067" t="str">
            <v>rs3118662</v>
          </cell>
          <cell r="E5067" t="str">
            <v>chr9:136278870</v>
          </cell>
          <cell r="F5067" t="str">
            <v>A=0.395, G=0.605</v>
          </cell>
          <cell r="G5067">
            <v>0.906552306734424</v>
          </cell>
          <cell r="H5067" t="str">
            <v>0.954114212734902</v>
          </cell>
          <cell r="I5067" t="str">
            <v>0.484</v>
          </cell>
          <cell r="J5067" t="str">
            <v>3.8</v>
          </cell>
          <cell r="L5067">
            <v>3E-28</v>
          </cell>
        </row>
        <row r="5068">
          <cell r="A5068" t="str">
            <v>rs604402</v>
          </cell>
          <cell r="B5068" t="str">
            <v>ABO blood group (B vs non-B)</v>
          </cell>
          <cell r="C5068" t="str">
            <v>34202464</v>
          </cell>
          <cell r="D5068" t="str">
            <v>rs3118662</v>
          </cell>
          <cell r="E5068" t="str">
            <v>chr9:136278870</v>
          </cell>
          <cell r="F5068" t="str">
            <v>A=0.395, G=0.605</v>
          </cell>
          <cell r="G5068">
            <v>0.906552306734424</v>
          </cell>
          <cell r="H5068" t="str">
            <v>0.954114212734902</v>
          </cell>
          <cell r="I5068" t="str">
            <v>0.484</v>
          </cell>
          <cell r="J5068" t="str">
            <v>0.5</v>
          </cell>
          <cell r="L5068">
            <v>8.0000000000000005E-9</v>
          </cell>
        </row>
        <row r="5069">
          <cell r="A5069" t="str">
            <v>rs604402</v>
          </cell>
          <cell r="B5069" t="str">
            <v>ABO blood group (AB vs non-AB)</v>
          </cell>
          <cell r="C5069" t="str">
            <v>34202464</v>
          </cell>
          <cell r="D5069" t="str">
            <v>rs3118662</v>
          </cell>
          <cell r="E5069" t="str">
            <v>chr9:136278870</v>
          </cell>
          <cell r="F5069" t="str">
            <v>A=0.395, G=0.605</v>
          </cell>
          <cell r="G5069">
            <v>0.906552306734424</v>
          </cell>
          <cell r="H5069" t="str">
            <v>0.954114212734902</v>
          </cell>
          <cell r="I5069" t="str">
            <v>0.484</v>
          </cell>
          <cell r="J5069" t="str">
            <v>0.3</v>
          </cell>
          <cell r="L5069">
            <v>2.9999999999999997E-8</v>
          </cell>
        </row>
        <row r="5070">
          <cell r="A5070" t="str">
            <v>rs604402</v>
          </cell>
          <cell r="B5070" t="str">
            <v>ABO blood group (A vs O)</v>
          </cell>
          <cell r="C5070" t="str">
            <v>34202464</v>
          </cell>
          <cell r="D5070" t="str">
            <v>rs3118662</v>
          </cell>
          <cell r="E5070" t="str">
            <v>chr9:136278870</v>
          </cell>
          <cell r="F5070" t="str">
            <v>A=0.395, G=0.605</v>
          </cell>
          <cell r="G5070">
            <v>0.906552306734424</v>
          </cell>
          <cell r="H5070" t="str">
            <v>0.954114212734902</v>
          </cell>
          <cell r="I5070" t="str">
            <v>0.484</v>
          </cell>
          <cell r="J5070" t="str">
            <v>0.3</v>
          </cell>
          <cell r="L5070">
            <v>2.0000000000000001E-17</v>
          </cell>
        </row>
        <row r="5071">
          <cell r="A5071" t="str">
            <v>rs604402</v>
          </cell>
          <cell r="B5071" t="str">
            <v>ABO blood group (B vs O)</v>
          </cell>
          <cell r="C5071" t="str">
            <v>34202464</v>
          </cell>
          <cell r="D5071" t="str">
            <v>rs3118662</v>
          </cell>
          <cell r="E5071" t="str">
            <v>chr9:136278870</v>
          </cell>
          <cell r="F5071" t="str">
            <v>A=0.395, G=0.605</v>
          </cell>
          <cell r="G5071">
            <v>0.906552306734424</v>
          </cell>
          <cell r="H5071" t="str">
            <v>0.954114212734902</v>
          </cell>
          <cell r="I5071" t="str">
            <v>0.484</v>
          </cell>
          <cell r="J5071" t="str">
            <v>0.2</v>
          </cell>
          <cell r="L5071">
            <v>4.0000000000000002E-22</v>
          </cell>
        </row>
        <row r="5072">
          <cell r="A5072" t="str">
            <v>rs604402</v>
          </cell>
          <cell r="B5072" t="str">
            <v>ABO blood group (AB vs O)</v>
          </cell>
          <cell r="C5072" t="str">
            <v>34202464</v>
          </cell>
          <cell r="D5072" t="str">
            <v>rs3118662</v>
          </cell>
          <cell r="E5072" t="str">
            <v>chr9:136278870</v>
          </cell>
          <cell r="F5072" t="str">
            <v>A=0.395, G=0.605</v>
          </cell>
          <cell r="G5072">
            <v>0.906552306734424</v>
          </cell>
          <cell r="H5072" t="str">
            <v>0.954114212734902</v>
          </cell>
          <cell r="I5072" t="str">
            <v>0.484</v>
          </cell>
          <cell r="J5072" t="str">
            <v>0.1</v>
          </cell>
          <cell r="L5072">
            <v>5.9999999999999997E-18</v>
          </cell>
        </row>
        <row r="5073">
          <cell r="A5073" t="str">
            <v>rs6044697</v>
          </cell>
          <cell r="B5073" t="str">
            <v>Neuroendocrine convertase 2 levels</v>
          </cell>
          <cell r="C5073" t="str">
            <v>34648354</v>
          </cell>
          <cell r="D5073" t="str">
            <v>rs6044697</v>
          </cell>
          <cell r="E5073" t="str">
            <v>chr20:17230025</v>
          </cell>
          <cell r="F5073" t="str">
            <v>A=0.479, G=0.521</v>
          </cell>
          <cell r="G5073">
            <v>1</v>
          </cell>
          <cell r="H5073" t="str">
            <v>1</v>
          </cell>
          <cell r="I5073" t="str">
            <v>0.49</v>
          </cell>
          <cell r="J5073" t="str">
            <v>0.197</v>
          </cell>
          <cell r="K5073" t="str">
            <v>0.17-0.22</v>
          </cell>
          <cell r="L5073">
            <v>6.9999999999999998E-48</v>
          </cell>
        </row>
        <row r="5074">
          <cell r="A5074" t="str">
            <v>rs6054081</v>
          </cell>
          <cell r="B5074" t="str">
            <v>Height</v>
          </cell>
          <cell r="C5074" t="str">
            <v>36224396</v>
          </cell>
          <cell r="D5074" t="str">
            <v>rs2326748</v>
          </cell>
          <cell r="E5074" t="str">
            <v>chr20:6293824</v>
          </cell>
          <cell r="F5074" t="str">
            <v>A=0.699, C=0.301</v>
          </cell>
          <cell r="G5074">
            <v>1</v>
          </cell>
          <cell r="H5074" t="str">
            <v>1</v>
          </cell>
          <cell r="I5074" t="str">
            <v>0.3073</v>
          </cell>
          <cell r="J5074" t="str">
            <v>0.0142</v>
          </cell>
          <cell r="K5074" t="str">
            <v>0.013-0.016</v>
          </cell>
          <cell r="L5074">
            <v>1.9999999999999999E-82</v>
          </cell>
        </row>
        <row r="5075">
          <cell r="A5075" t="str">
            <v>rs6058094</v>
          </cell>
          <cell r="B5075" t="str">
            <v>Lung function (FEV1/FVC)</v>
          </cell>
          <cell r="C5075" t="str">
            <v>36914875</v>
          </cell>
          <cell r="D5075" t="str">
            <v>rs6120675</v>
          </cell>
          <cell r="E5075" t="str">
            <v>chr20:33138870</v>
          </cell>
          <cell r="F5075" t="str">
            <v>C=0.497, T=0.503</v>
          </cell>
          <cell r="G5075">
            <v>0.84033574732844296</v>
          </cell>
          <cell r="H5075" t="str">
            <v>0.982897700709762</v>
          </cell>
          <cell r="I5075" t="str">
            <v>0.526</v>
          </cell>
          <cell r="J5075" t="str">
            <v>7.602</v>
          </cell>
          <cell r="L5075">
            <v>2.9999999999999998E-14</v>
          </cell>
        </row>
        <row r="5076">
          <cell r="A5076" t="str">
            <v>rs6058094</v>
          </cell>
          <cell r="B5076" t="str">
            <v>Multi-trait sex score</v>
          </cell>
          <cell r="C5076" t="str">
            <v>37277458</v>
          </cell>
          <cell r="D5076" t="str">
            <v>rs6059909</v>
          </cell>
          <cell r="E5076" t="str">
            <v>chr20:33139691</v>
          </cell>
          <cell r="F5076" t="str">
            <v>A=0.488, C=0.512</v>
          </cell>
          <cell r="G5076">
            <v>0.81293054202736204</v>
          </cell>
          <cell r="H5076" t="str">
            <v>0.94958972752897</v>
          </cell>
          <cell r="I5076" t="str">
            <v>NR</v>
          </cell>
          <cell r="L5076">
            <v>8.9999999999999994E-21</v>
          </cell>
        </row>
        <row r="5077">
          <cell r="A5077" t="str">
            <v>rs6058094</v>
          </cell>
          <cell r="B5077" t="str">
            <v>Estimated glomerular filtration rate</v>
          </cell>
          <cell r="C5077" t="str">
            <v>31152163</v>
          </cell>
          <cell r="D5077" t="str">
            <v>rs6088528</v>
          </cell>
          <cell r="E5077" t="str">
            <v>chr20:33156742</v>
          </cell>
          <cell r="F5077" t="str">
            <v>A=0.496, G=0.504</v>
          </cell>
          <cell r="G5077">
            <v>0.84374176787358302</v>
          </cell>
          <cell r="H5077" t="str">
            <v>0.982931433055503</v>
          </cell>
          <cell r="I5077" t="str">
            <v>0.5018</v>
          </cell>
          <cell r="J5077" t="str">
            <v>0.0033</v>
          </cell>
          <cell r="K5077" t="str">
            <v>0.0027-0.0039</v>
          </cell>
          <cell r="L5077">
            <v>2.0000000000000001E-37</v>
          </cell>
        </row>
        <row r="5078">
          <cell r="A5078" t="str">
            <v>rs6058094</v>
          </cell>
          <cell r="B5078" t="str">
            <v>Lipid traits (pleiotropy) (HIPO component 1)</v>
          </cell>
          <cell r="C5078" t="str">
            <v>30289880</v>
          </cell>
          <cell r="D5078" t="str">
            <v>rs6059932</v>
          </cell>
          <cell r="E5078" t="str">
            <v>chr20:33175466</v>
          </cell>
          <cell r="F5078" t="str">
            <v>C=0.506, T=0.494</v>
          </cell>
          <cell r="G5078">
            <v>0.85059493387509</v>
          </cell>
          <cell r="H5078" t="str">
            <v>0.982998500116188</v>
          </cell>
          <cell r="I5078" t="str">
            <v>NR</v>
          </cell>
          <cell r="L5078">
            <v>1.0000000000000001E-9</v>
          </cell>
        </row>
        <row r="5079">
          <cell r="A5079" t="str">
            <v>rs6058094</v>
          </cell>
          <cell r="B5079" t="str">
            <v>Whole body fat free mass (UKB data field 23101)</v>
          </cell>
          <cell r="C5079" t="str">
            <v>38538606</v>
          </cell>
          <cell r="D5079" t="str">
            <v>rs6059932</v>
          </cell>
          <cell r="E5079" t="str">
            <v>chr20:33175466</v>
          </cell>
          <cell r="F5079" t="str">
            <v>C=0.506, T=0.494</v>
          </cell>
          <cell r="G5079">
            <v>0.85059493387509</v>
          </cell>
          <cell r="H5079" t="str">
            <v>0.982998500116188</v>
          </cell>
          <cell r="I5079" t="str">
            <v>NR</v>
          </cell>
          <cell r="J5079" t="str">
            <v>0.0161363</v>
          </cell>
          <cell r="K5079" t="str">
            <v>0.014-0.019</v>
          </cell>
          <cell r="L5079">
            <v>1.9999999999999999E-34</v>
          </cell>
        </row>
        <row r="5080">
          <cell r="A5080" t="str">
            <v>rs6058094</v>
          </cell>
          <cell r="B5080" t="str">
            <v>Creatinine levels</v>
          </cell>
          <cell r="C5080" t="str">
            <v>35213538</v>
          </cell>
          <cell r="D5080" t="str">
            <v>rs6059973</v>
          </cell>
          <cell r="E5080" t="str">
            <v>chr20:33254329</v>
          </cell>
          <cell r="F5080" t="str">
            <v>A=0.507, T=0.493</v>
          </cell>
          <cell r="G5080">
            <v>0.85404224513432703</v>
          </cell>
          <cell r="H5080" t="str">
            <v>0.98303183639047</v>
          </cell>
          <cell r="I5080" t="str">
            <v>0.504528</v>
          </cell>
          <cell r="J5080" t="str">
            <v>0.026391</v>
          </cell>
          <cell r="K5080" t="str">
            <v>0.019-0.033</v>
          </cell>
          <cell r="L5080">
            <v>2.0000000000000001E-13</v>
          </cell>
        </row>
        <row r="5081">
          <cell r="A5081" t="str">
            <v>rs6058094</v>
          </cell>
          <cell r="B5081" t="str">
            <v>Multi-trait sex score</v>
          </cell>
          <cell r="C5081" t="str">
            <v>37277458</v>
          </cell>
          <cell r="D5081" t="str">
            <v>rs71194631</v>
          </cell>
          <cell r="E5081" t="str">
            <v>chr20:33257996</v>
          </cell>
          <cell r="F5081" t="str">
            <v>-=0.48, T=0.52</v>
          </cell>
          <cell r="G5081">
            <v>0.923017192369748</v>
          </cell>
          <cell r="H5081" t="str">
            <v>0.995863401796912</v>
          </cell>
          <cell r="I5081" t="str">
            <v>NR</v>
          </cell>
          <cell r="L5081">
            <v>3.9999999999999998E-20</v>
          </cell>
        </row>
        <row r="5082">
          <cell r="A5082" t="str">
            <v>rs6058094</v>
          </cell>
          <cell r="B5082" t="str">
            <v>High density lipoprotein cholesterol levels</v>
          </cell>
          <cell r="C5082" t="str">
            <v>29507422</v>
          </cell>
          <cell r="D5082" t="str">
            <v>rs6059988</v>
          </cell>
          <cell r="E5082" t="str">
            <v>chr20:33278101</v>
          </cell>
          <cell r="F5082" t="str">
            <v>C=0.464, T=0.536</v>
          </cell>
          <cell r="G5082">
            <v>0.99203631944966697</v>
          </cell>
          <cell r="H5082" t="str">
            <v>1</v>
          </cell>
          <cell r="I5082" t="str">
            <v>NR</v>
          </cell>
          <cell r="J5082" t="str">
            <v>0.016</v>
          </cell>
          <cell r="L5082">
            <v>2E-8</v>
          </cell>
        </row>
        <row r="5083">
          <cell r="A5083" t="str">
            <v>rs6058094</v>
          </cell>
          <cell r="B5083" t="str">
            <v>C-reactive protein levels</v>
          </cell>
          <cell r="C5083" t="str">
            <v>31900758</v>
          </cell>
          <cell r="D5083" t="str">
            <v>rs2378253</v>
          </cell>
          <cell r="E5083" t="str">
            <v>chr20:33283444</v>
          </cell>
          <cell r="F5083" t="str">
            <v>G=0.536, T=0.464</v>
          </cell>
          <cell r="G5083">
            <v>0.952617474951719</v>
          </cell>
          <cell r="H5083" t="str">
            <v>0.97993097532268</v>
          </cell>
          <cell r="I5083" t="str">
            <v>0.549453</v>
          </cell>
          <cell r="J5083" t="str">
            <v>0.0107417</v>
          </cell>
          <cell r="K5083" t="str">
            <v>0.007-0.0144</v>
          </cell>
          <cell r="L5083">
            <v>1E-8</v>
          </cell>
        </row>
        <row r="5084">
          <cell r="A5084" t="str">
            <v>rs6058094</v>
          </cell>
          <cell r="B5084" t="str">
            <v>Glomerular filtration rate (creatinine)</v>
          </cell>
          <cell r="C5084" t="str">
            <v>26831199</v>
          </cell>
          <cell r="D5084" t="str">
            <v>rs6088580</v>
          </cell>
          <cell r="E5084" t="str">
            <v>chr20:33285053</v>
          </cell>
          <cell r="F5084" t="str">
            <v>C=0.465, G=0.535</v>
          </cell>
          <cell r="G5084">
            <v>0.95654899240928803</v>
          </cell>
          <cell r="H5084" t="str">
            <v>0.983914937842267</v>
          </cell>
          <cell r="I5084" t="str">
            <v>0.47</v>
          </cell>
          <cell r="J5084" t="str">
            <v>0.0049</v>
          </cell>
          <cell r="K5084" t="str">
            <v>0.0033-0.0065</v>
          </cell>
          <cell r="L5084">
            <v>2.0000000000000001E-9</v>
          </cell>
        </row>
        <row r="5085">
          <cell r="A5085" t="str">
            <v>rs6058094</v>
          </cell>
          <cell r="B5085" t="str">
            <v>Height</v>
          </cell>
          <cell r="C5085" t="str">
            <v>28552196</v>
          </cell>
          <cell r="D5085" t="str">
            <v>rs13044899</v>
          </cell>
          <cell r="E5085" t="str">
            <v>chr20:33287078</v>
          </cell>
          <cell r="F5085" t="str">
            <v>A=0.448, G=0.552</v>
          </cell>
          <cell r="G5085">
            <v>0.89164097349382299</v>
          </cell>
          <cell r="H5085" t="str">
            <v>0.971138279690644</v>
          </cell>
          <cell r="I5085" t="str">
            <v>0.4434</v>
          </cell>
          <cell r="J5085" t="str">
            <v>0.0423</v>
          </cell>
          <cell r="K5085" t="str">
            <v>0.03-0.055</v>
          </cell>
          <cell r="L5085">
            <v>1E-10</v>
          </cell>
        </row>
        <row r="5086">
          <cell r="A5086" t="str">
            <v>rs6058094</v>
          </cell>
          <cell r="B5086" t="str">
            <v>Venous thromboembolism</v>
          </cell>
          <cell r="C5086" t="str">
            <v>31420334</v>
          </cell>
          <cell r="D5086" t="str">
            <v>rs13044899</v>
          </cell>
          <cell r="E5086" t="str">
            <v>chr20:33287078</v>
          </cell>
          <cell r="F5086" t="str">
            <v>A=0.448, G=0.552</v>
          </cell>
          <cell r="G5086">
            <v>0.89164097349382299</v>
          </cell>
          <cell r="H5086" t="str">
            <v>0.971138279690644</v>
          </cell>
          <cell r="I5086" t="str">
            <v>NR</v>
          </cell>
          <cell r="J5086" t="str">
            <v>0.0599</v>
          </cell>
          <cell r="K5086" t="str">
            <v>0.04-0.08</v>
          </cell>
          <cell r="L5086">
            <v>4.0000000000000002E-9</v>
          </cell>
        </row>
        <row r="5087">
          <cell r="A5087" t="str">
            <v>rs6058094</v>
          </cell>
          <cell r="B5087" t="str">
            <v>Whole body fat free mass (UKB data field 23101)</v>
          </cell>
          <cell r="C5087" t="str">
            <v>38538606</v>
          </cell>
          <cell r="D5087" t="str">
            <v>rs13044899</v>
          </cell>
          <cell r="E5087" t="str">
            <v>chr20:33287078</v>
          </cell>
          <cell r="F5087" t="str">
            <v>A=0.448, G=0.552</v>
          </cell>
          <cell r="G5087">
            <v>0.89164097349382299</v>
          </cell>
          <cell r="H5087" t="str">
            <v>0.971138279690644</v>
          </cell>
          <cell r="I5087" t="str">
            <v>NR</v>
          </cell>
          <cell r="J5087" t="str">
            <v>0.0177225</v>
          </cell>
          <cell r="K5087" t="str">
            <v>0.015-0.02</v>
          </cell>
          <cell r="L5087">
            <v>3.0000000000000002E-40</v>
          </cell>
        </row>
        <row r="5088">
          <cell r="A5088" t="str">
            <v>rs60743503</v>
          </cell>
          <cell r="B5088" t="str">
            <v>Vertex-wise sulcal depth</v>
          </cell>
          <cell r="C5088" t="str">
            <v>34910505</v>
          </cell>
          <cell r="D5088" t="str">
            <v>rs7670821</v>
          </cell>
          <cell r="E5088" t="str">
            <v>chr4:125469723</v>
          </cell>
          <cell r="F5088" t="str">
            <v>A=0.682, G=0.318</v>
          </cell>
          <cell r="G5088">
            <v>0.84246383128875002</v>
          </cell>
          <cell r="H5088" t="str">
            <v>0.989816164561062</v>
          </cell>
          <cell r="I5088" t="str">
            <v>0.32</v>
          </cell>
          <cell r="J5088" t="str">
            <v>6.42</v>
          </cell>
          <cell r="L5088">
            <v>1E-10</v>
          </cell>
        </row>
        <row r="5089">
          <cell r="A5089" t="str">
            <v>rs6075072</v>
          </cell>
          <cell r="B5089" t="str">
            <v>Body mass index</v>
          </cell>
          <cell r="C5089" t="str">
            <v>30595370</v>
          </cell>
          <cell r="D5089" t="str">
            <v>rs6034530</v>
          </cell>
          <cell r="E5089" t="str">
            <v>chr20:16541089</v>
          </cell>
          <cell r="F5089" t="str">
            <v>C=0.754, T=0.246</v>
          </cell>
          <cell r="G5089">
            <v>0.81569554796675003</v>
          </cell>
          <cell r="H5089" t="str">
            <v>0.908031513000457</v>
          </cell>
          <cell r="I5089" t="str">
            <v>NR</v>
          </cell>
          <cell r="L5089">
            <v>1E-8</v>
          </cell>
        </row>
        <row r="5090">
          <cell r="A5090" t="str">
            <v>rs6075072</v>
          </cell>
          <cell r="B5090" t="str">
            <v>Body mass index</v>
          </cell>
          <cell r="C5090" t="str">
            <v>31669095</v>
          </cell>
          <cell r="D5090" t="str">
            <v>rs6034530</v>
          </cell>
          <cell r="E5090" t="str">
            <v>chr20:16541089</v>
          </cell>
          <cell r="F5090" t="str">
            <v>C=0.754, T=0.246</v>
          </cell>
          <cell r="G5090">
            <v>0.81569554796675003</v>
          </cell>
          <cell r="H5090" t="str">
            <v>0.908031513000457</v>
          </cell>
          <cell r="I5090" t="str">
            <v>NR</v>
          </cell>
          <cell r="L5090">
            <v>2E-8</v>
          </cell>
        </row>
        <row r="5091">
          <cell r="A5091" t="str">
            <v>rs6075072</v>
          </cell>
          <cell r="B5091" t="str">
            <v>Body mass index</v>
          </cell>
          <cell r="C5091" t="str">
            <v>37280435</v>
          </cell>
          <cell r="D5091" t="str">
            <v>rs6034530</v>
          </cell>
          <cell r="E5091" t="str">
            <v>chr20:16541089</v>
          </cell>
          <cell r="F5091" t="str">
            <v>C=0.754, T=0.246</v>
          </cell>
          <cell r="G5091">
            <v>0.81569554796675003</v>
          </cell>
          <cell r="H5091" t="str">
            <v>0.908031513000457</v>
          </cell>
          <cell r="I5091" t="str">
            <v>NR</v>
          </cell>
          <cell r="J5091" t="str">
            <v>0.0123836</v>
          </cell>
          <cell r="K5091" t="str">
            <v>0.0079-0.0168</v>
          </cell>
          <cell r="L5091">
            <v>2E-8</v>
          </cell>
        </row>
        <row r="5092">
          <cell r="A5092" t="str">
            <v>rs6075072</v>
          </cell>
          <cell r="B5092" t="str">
            <v>Adult body size</v>
          </cell>
          <cell r="C5092" t="str">
            <v>32376654</v>
          </cell>
          <cell r="D5092" t="str">
            <v>rs4813224</v>
          </cell>
          <cell r="E5092" t="str">
            <v>chr20:16546846</v>
          </cell>
          <cell r="F5092" t="str">
            <v>C=0.732, T=0.268</v>
          </cell>
          <cell r="G5092">
            <v>0.86783283420714996</v>
          </cell>
          <cell r="H5092" t="str">
            <v>0.994421029281278</v>
          </cell>
          <cell r="I5092" t="str">
            <v>0.262182</v>
          </cell>
          <cell r="J5092" t="str">
            <v>0.00912165</v>
          </cell>
          <cell r="K5092" t="str">
            <v>0.0061-0.0122</v>
          </cell>
          <cell r="L5092">
            <v>5.0000000000000001E-9</v>
          </cell>
        </row>
        <row r="5093">
          <cell r="A5093" t="str">
            <v>rs6075072</v>
          </cell>
          <cell r="B5093" t="str">
            <v>Body mass index (MTAG)</v>
          </cell>
          <cell r="C5093" t="str">
            <v>36376304</v>
          </cell>
          <cell r="D5093" t="str">
            <v>rs2143989</v>
          </cell>
          <cell r="E5093" t="str">
            <v>chr20:16560990</v>
          </cell>
          <cell r="F5093" t="str">
            <v>C=0.732, T=0.268</v>
          </cell>
          <cell r="G5093">
            <v>0.85812259589318196</v>
          </cell>
          <cell r="H5093" t="str">
            <v>0.988842058562555</v>
          </cell>
          <cell r="I5093" t="str">
            <v>NR</v>
          </cell>
          <cell r="J5093" t="str">
            <v>0.01172</v>
          </cell>
          <cell r="K5093" t="str">
            <v>0.0078-0.0156</v>
          </cell>
          <cell r="L5093">
            <v>4.0000000000000002E-9</v>
          </cell>
        </row>
        <row r="5094">
          <cell r="A5094" t="str">
            <v>rs60885755</v>
          </cell>
          <cell r="B5094" t="str">
            <v>Height</v>
          </cell>
          <cell r="C5094" t="str">
            <v>36224396</v>
          </cell>
          <cell r="D5094" t="str">
            <v>rs16864035</v>
          </cell>
          <cell r="E5094" t="str">
            <v>chr2:177431204</v>
          </cell>
          <cell r="F5094" t="str">
            <v>A=0.87, G=0.13</v>
          </cell>
          <cell r="G5094">
            <v>0.81636937144495503</v>
          </cell>
          <cell r="H5094" t="str">
            <v>0.94667090754877</v>
          </cell>
          <cell r="I5094" t="str">
            <v>0.1141</v>
          </cell>
          <cell r="J5094" t="str">
            <v>0.009</v>
          </cell>
          <cell r="K5094" t="str">
            <v>0.007-0.011</v>
          </cell>
          <cell r="L5094">
            <v>9.9999999999999998E-20</v>
          </cell>
        </row>
        <row r="5095">
          <cell r="A5095" t="str">
            <v>rs61010363</v>
          </cell>
          <cell r="B5095" t="str">
            <v>Univariate microbial feature (genus: paracoccus) at the dorsal forearm (dry skin)</v>
          </cell>
          <cell r="C5095" t="str">
            <v>36261456</v>
          </cell>
          <cell r="D5095" t="str">
            <v>rs12583353</v>
          </cell>
          <cell r="E5095" t="str">
            <v>chr13:38067575</v>
          </cell>
          <cell r="F5095" t="str">
            <v>A=0.913, G=0.087</v>
          </cell>
          <cell r="G5095">
            <v>0.91519022867312205</v>
          </cell>
          <cell r="H5095" t="str">
            <v>0.962600376722514</v>
          </cell>
          <cell r="I5095" t="str">
            <v>0.89</v>
          </cell>
          <cell r="J5095" t="str">
            <v>0.94</v>
          </cell>
          <cell r="K5095" t="str">
            <v>0.66-1.22</v>
          </cell>
          <cell r="L5095">
            <v>6E-10</v>
          </cell>
        </row>
        <row r="5096">
          <cell r="A5096" t="str">
            <v>rs6106962</v>
          </cell>
          <cell r="B5096" t="str">
            <v>Cystatin-F levels (CST7.3302.58.1)</v>
          </cell>
          <cell r="C5096" t="str">
            <v>29875488</v>
          </cell>
          <cell r="D5096" t="str">
            <v>rs6050127</v>
          </cell>
          <cell r="E5096" t="str">
            <v>chr20:24897960</v>
          </cell>
          <cell r="F5096" t="str">
            <v>C=0.371, T=0.629</v>
          </cell>
          <cell r="G5096">
            <v>0.81064145407648502</v>
          </cell>
          <cell r="H5096" t="str">
            <v>0.913832238391764</v>
          </cell>
          <cell r="I5096" t="str">
            <v>0.382</v>
          </cell>
          <cell r="J5096" t="str">
            <v>0.26</v>
          </cell>
          <cell r="K5096" t="str">
            <v>0.2-0.32</v>
          </cell>
          <cell r="L5096">
            <v>9.9999999999999992E-25</v>
          </cell>
        </row>
        <row r="5097">
          <cell r="A5097" t="str">
            <v>rs61199824</v>
          </cell>
          <cell r="B5097" t="str">
            <v>Height</v>
          </cell>
          <cell r="C5097" t="str">
            <v>36224396</v>
          </cell>
          <cell r="D5097" t="str">
            <v>rs8035236</v>
          </cell>
          <cell r="E5097" t="str">
            <v>chr15:89070711</v>
          </cell>
          <cell r="F5097" t="str">
            <v>A=0.855, G=0.145</v>
          </cell>
          <cell r="G5097">
            <v>0.96809086963515101</v>
          </cell>
          <cell r="H5097" t="str">
            <v>0.99187661498708</v>
          </cell>
          <cell r="I5097" t="str">
            <v>0.1611</v>
          </cell>
          <cell r="J5097" t="str">
            <v>0.0085</v>
          </cell>
          <cell r="K5097" t="str">
            <v>0.0067-0.0103</v>
          </cell>
          <cell r="L5097">
            <v>9.9999999999999998E-20</v>
          </cell>
        </row>
        <row r="5098">
          <cell r="A5098" t="str">
            <v>rs6124079</v>
          </cell>
          <cell r="B5098" t="str">
            <v>Schizophrenia (MTAG)</v>
          </cell>
          <cell r="C5098" t="str">
            <v>32606422</v>
          </cell>
          <cell r="D5098" t="str">
            <v>rs2103655</v>
          </cell>
          <cell r="E5098" t="str">
            <v>chr20:37425958</v>
          </cell>
          <cell r="F5098" t="str">
            <v>A=0.662, G=0.338</v>
          </cell>
          <cell r="G5098">
            <v>0.99113438144338395</v>
          </cell>
          <cell r="H5098" t="str">
            <v>0.99555732202791</v>
          </cell>
          <cell r="I5098" t="str">
            <v>NR</v>
          </cell>
          <cell r="L5098">
            <v>4.9999999999999997E-12</v>
          </cell>
        </row>
        <row r="5099">
          <cell r="A5099" t="str">
            <v>rs6124079</v>
          </cell>
          <cell r="B5099" t="str">
            <v>Schizophrenia</v>
          </cell>
          <cell r="C5099" t="str">
            <v>30285260</v>
          </cell>
          <cell r="D5099" t="str">
            <v>rs2103655</v>
          </cell>
          <cell r="E5099" t="str">
            <v>chr20:37425958</v>
          </cell>
          <cell r="F5099" t="str">
            <v>A=0.662, G=0.338</v>
          </cell>
          <cell r="G5099">
            <v>0.99113438144338395</v>
          </cell>
          <cell r="H5099" t="str">
            <v>0.99555732202791</v>
          </cell>
          <cell r="I5099" t="str">
            <v>NR</v>
          </cell>
          <cell r="J5099" t="str">
            <v>1.068</v>
          </cell>
          <cell r="K5099" t="str">
            <v>1.05-1.09</v>
          </cell>
          <cell r="L5099">
            <v>6E-11</v>
          </cell>
        </row>
        <row r="5100">
          <cell r="A5100" t="str">
            <v>rs6124079</v>
          </cell>
          <cell r="B5100" t="str">
            <v>Schizophrenia</v>
          </cell>
          <cell r="C5100" t="str">
            <v>30285260</v>
          </cell>
          <cell r="D5100" t="str">
            <v>rs2103655</v>
          </cell>
          <cell r="E5100" t="str">
            <v>chr20:37425958</v>
          </cell>
          <cell r="F5100" t="str">
            <v>A=0.662, G=0.338</v>
          </cell>
          <cell r="G5100">
            <v>0.99113438144338395</v>
          </cell>
          <cell r="H5100" t="str">
            <v>0.99555732202791</v>
          </cell>
          <cell r="I5100" t="str">
            <v>NR</v>
          </cell>
          <cell r="J5100" t="str">
            <v>1.0796</v>
          </cell>
          <cell r="K5100" t="str">
            <v>1.06-1.1</v>
          </cell>
          <cell r="L5100">
            <v>1E-10</v>
          </cell>
        </row>
        <row r="5101">
          <cell r="A5101" t="str">
            <v>rs6124079</v>
          </cell>
          <cell r="B5101" t="str">
            <v>Anorexia nervosa, attention-deficit/hyperactivity disorder, autism spectrum disorder, bipolar disorder, major depression, obsessive-compulsive disorder, schizophrenia, or Tourette syndrome (pleiotropy)</v>
          </cell>
          <cell r="C5101" t="str">
            <v>31835028</v>
          </cell>
          <cell r="D5101" t="str">
            <v>rs2103655</v>
          </cell>
          <cell r="E5101" t="str">
            <v>chr20:37425958</v>
          </cell>
          <cell r="F5101" t="str">
            <v>A=0.662, G=0.338</v>
          </cell>
          <cell r="G5101">
            <v>0.99113438144338395</v>
          </cell>
          <cell r="H5101" t="str">
            <v>0.99555732202791</v>
          </cell>
          <cell r="I5101" t="str">
            <v>NR</v>
          </cell>
          <cell r="L5101">
            <v>1.0000000000000001E-9</v>
          </cell>
        </row>
        <row r="5102">
          <cell r="A5102" t="str">
            <v>rs6124079</v>
          </cell>
          <cell r="B5102" t="str">
            <v>Autism spectrum disorder or schizophrenia</v>
          </cell>
          <cell r="C5102" t="str">
            <v>28540026</v>
          </cell>
          <cell r="D5102" t="str">
            <v>rs6071524</v>
          </cell>
          <cell r="E5102" t="str">
            <v>chr20:37426580</v>
          </cell>
          <cell r="F5102" t="str">
            <v>C=0.662, T=0.338</v>
          </cell>
          <cell r="G5102">
            <v>0.99113438144338395</v>
          </cell>
          <cell r="H5102" t="str">
            <v>0.99555732202791</v>
          </cell>
          <cell r="I5102" t="str">
            <v>NR</v>
          </cell>
          <cell r="J5102" t="str">
            <v>1.0638298</v>
          </cell>
          <cell r="K5102" t="str">
            <v>1.04-1.09</v>
          </cell>
          <cell r="L5102">
            <v>1.0000000000000001E-9</v>
          </cell>
        </row>
        <row r="5103">
          <cell r="A5103" t="str">
            <v>rs6124079</v>
          </cell>
          <cell r="B5103" t="str">
            <v>Schizophrenia vs ADHD (ordinary least squares (OLS))</v>
          </cell>
          <cell r="C5103" t="str">
            <v>33686288</v>
          </cell>
          <cell r="D5103" t="str">
            <v>rs6071524</v>
          </cell>
          <cell r="E5103" t="str">
            <v>chr20:37426580</v>
          </cell>
          <cell r="F5103" t="str">
            <v>C=0.662, T=0.338</v>
          </cell>
          <cell r="G5103">
            <v>0.99113438144338395</v>
          </cell>
          <cell r="H5103" t="str">
            <v>0.99555732202791</v>
          </cell>
          <cell r="I5103" t="str">
            <v>NR</v>
          </cell>
          <cell r="J5103" t="str">
            <v>0.0229</v>
          </cell>
          <cell r="L5103">
            <v>3E-11</v>
          </cell>
        </row>
        <row r="5104">
          <cell r="A5104" t="str">
            <v>rs6124079</v>
          </cell>
          <cell r="B5104" t="str">
            <v>Schizophrenia</v>
          </cell>
          <cell r="C5104" t="str">
            <v>25056061</v>
          </cell>
          <cell r="D5104" t="str">
            <v>rs6065094</v>
          </cell>
          <cell r="E5104" t="str">
            <v>chr20:37453194</v>
          </cell>
          <cell r="F5104" t="str">
            <v>A=0.353, G=0.647</v>
          </cell>
          <cell r="G5104">
            <v>0.92768503283883996</v>
          </cell>
          <cell r="H5104" t="str">
            <v>0.995454956176019</v>
          </cell>
          <cell r="I5104" t="str">
            <v>0.678</v>
          </cell>
          <cell r="J5104" t="str">
            <v>1.0775862</v>
          </cell>
          <cell r="K5104" t="str">
            <v>1.05-1.1</v>
          </cell>
          <cell r="L5104">
            <v>9.9999999999999994E-12</v>
          </cell>
        </row>
        <row r="5105">
          <cell r="A5105" t="str">
            <v>rs6124079</v>
          </cell>
          <cell r="B5105" t="str">
            <v>Schizophrenia vs autism spectrum disorder (ordinary least squares (OLS))</v>
          </cell>
          <cell r="C5105" t="str">
            <v>33686288</v>
          </cell>
          <cell r="D5105" t="str">
            <v>rs6065094</v>
          </cell>
          <cell r="E5105" t="str">
            <v>chr20:37453194</v>
          </cell>
          <cell r="F5105" t="str">
            <v>A=0.353, G=0.647</v>
          </cell>
          <cell r="G5105">
            <v>0.92768503283883996</v>
          </cell>
          <cell r="H5105" t="str">
            <v>0.995454956176019</v>
          </cell>
          <cell r="I5105" t="str">
            <v>NR</v>
          </cell>
          <cell r="J5105" t="str">
            <v>0.0196</v>
          </cell>
          <cell r="L5105">
            <v>7.0000000000000004E-11</v>
          </cell>
        </row>
        <row r="5106">
          <cell r="A5106" t="str">
            <v>rs6124079</v>
          </cell>
          <cell r="B5106" t="str">
            <v>Schizophrenia</v>
          </cell>
          <cell r="C5106" t="str">
            <v>26198764</v>
          </cell>
          <cell r="D5106" t="str">
            <v>rs6065094</v>
          </cell>
          <cell r="E5106" t="str">
            <v>chr20:37453194</v>
          </cell>
          <cell r="F5106" t="str">
            <v>A=0.353, G=0.647</v>
          </cell>
          <cell r="G5106">
            <v>0.92768503283883996</v>
          </cell>
          <cell r="H5106" t="str">
            <v>0.995454956176019</v>
          </cell>
          <cell r="I5106" t="str">
            <v>NR</v>
          </cell>
          <cell r="J5106" t="str">
            <v>1.0752687</v>
          </cell>
          <cell r="L5106">
            <v>3E-11</v>
          </cell>
        </row>
        <row r="5107">
          <cell r="A5107" t="str">
            <v>rs6124079</v>
          </cell>
          <cell r="B5107" t="str">
            <v>Cognitive ability, years of educational attainment or schizophrenia (pleiotropy)</v>
          </cell>
          <cell r="C5107" t="str">
            <v>31374203</v>
          </cell>
          <cell r="D5107" t="str">
            <v>rs6065094</v>
          </cell>
          <cell r="E5107" t="str">
            <v>chr20:37453194</v>
          </cell>
          <cell r="F5107" t="str">
            <v>A=0.353, G=0.647</v>
          </cell>
          <cell r="G5107">
            <v>0.92768503283883996</v>
          </cell>
          <cell r="H5107" t="str">
            <v>0.995454956176019</v>
          </cell>
          <cell r="I5107" t="str">
            <v>NR</v>
          </cell>
          <cell r="J5107" t="str">
            <v>0.013549915</v>
          </cell>
          <cell r="K5107" t="str">
            <v>0.0095-0.0176</v>
          </cell>
          <cell r="L5107">
            <v>8.9999999999999999E-11</v>
          </cell>
        </row>
        <row r="5108">
          <cell r="A5108" t="str">
            <v>rs6124079</v>
          </cell>
          <cell r="B5108" t="str">
            <v>Schizophrenia (MTAG)</v>
          </cell>
          <cell r="C5108" t="str">
            <v>34159505</v>
          </cell>
          <cell r="D5108" t="str">
            <v>rs6065094</v>
          </cell>
          <cell r="E5108" t="str">
            <v>chr20:37453194</v>
          </cell>
          <cell r="F5108" t="str">
            <v>A=0.353, G=0.647</v>
          </cell>
          <cell r="G5108">
            <v>0.92768503283883996</v>
          </cell>
          <cell r="H5108" t="str">
            <v>0.995454956176019</v>
          </cell>
          <cell r="I5108" t="str">
            <v>NR</v>
          </cell>
          <cell r="L5108">
            <v>1.0000000000000001E-9</v>
          </cell>
        </row>
        <row r="5109">
          <cell r="A5109" t="str">
            <v>rs6124079</v>
          </cell>
          <cell r="B5109" t="str">
            <v>Schizophrenia (MTAG)</v>
          </cell>
          <cell r="C5109" t="str">
            <v>33479212</v>
          </cell>
          <cell r="D5109" t="str">
            <v>rs6065094</v>
          </cell>
          <cell r="E5109" t="str">
            <v>chr20:37453194</v>
          </cell>
          <cell r="F5109" t="str">
            <v>A=0.353, G=0.647</v>
          </cell>
          <cell r="G5109">
            <v>0.92768503283883996</v>
          </cell>
          <cell r="H5109" t="str">
            <v>0.995454956176019</v>
          </cell>
          <cell r="I5109" t="str">
            <v>0.3529</v>
          </cell>
          <cell r="J5109" t="str">
            <v>0.072498515</v>
          </cell>
          <cell r="K5109" t="str">
            <v>0.05-0.095</v>
          </cell>
          <cell r="L5109">
            <v>4.0000000000000001E-10</v>
          </cell>
        </row>
        <row r="5110">
          <cell r="A5110" t="str">
            <v>rs6124079</v>
          </cell>
          <cell r="B5110" t="str">
            <v>Schizophrenia</v>
          </cell>
          <cell r="C5110" t="str">
            <v>31268507</v>
          </cell>
          <cell r="D5110" t="str">
            <v>rs6065094</v>
          </cell>
          <cell r="E5110" t="str">
            <v>chr20:37453194</v>
          </cell>
          <cell r="F5110" t="str">
            <v>A=0.353, G=0.647</v>
          </cell>
          <cell r="G5110">
            <v>0.92768503283883996</v>
          </cell>
          <cell r="H5110" t="str">
            <v>0.995454956176019</v>
          </cell>
          <cell r="I5110" t="str">
            <v>NR</v>
          </cell>
          <cell r="L5110">
            <v>4.9999999999999997E-12</v>
          </cell>
        </row>
        <row r="5111">
          <cell r="A5111" t="str">
            <v>rs6124079</v>
          </cell>
          <cell r="B5111" t="str">
            <v>Schizophrenia</v>
          </cell>
          <cell r="C5111" t="str">
            <v>29483656</v>
          </cell>
          <cell r="D5111" t="str">
            <v>rs6065094</v>
          </cell>
          <cell r="E5111" t="str">
            <v>chr20:37453194</v>
          </cell>
          <cell r="F5111" t="str">
            <v>A=0.353, G=0.647</v>
          </cell>
          <cell r="G5111">
            <v>0.92768503283883996</v>
          </cell>
          <cell r="H5111" t="str">
            <v>0.995454956176019</v>
          </cell>
          <cell r="I5111" t="str">
            <v>NR</v>
          </cell>
          <cell r="J5111" t="str">
            <v>1.0893246</v>
          </cell>
          <cell r="K5111" t="str">
            <v>1.07-1.11</v>
          </cell>
          <cell r="L5111">
            <v>8.0000000000000006E-17</v>
          </cell>
        </row>
        <row r="5112">
          <cell r="A5112" t="str">
            <v>rs6134023</v>
          </cell>
          <cell r="B5112" t="str">
            <v>Heel bone mineral density</v>
          </cell>
          <cell r="C5112" t="str">
            <v>30048462</v>
          </cell>
          <cell r="D5112" t="str">
            <v>rs6134023</v>
          </cell>
          <cell r="E5112" t="str">
            <v>chr20:10741175</v>
          </cell>
          <cell r="F5112" t="str">
            <v>A=0.768, T=0.232</v>
          </cell>
          <cell r="G5112">
            <v>1</v>
          </cell>
          <cell r="H5112" t="str">
            <v>1</v>
          </cell>
          <cell r="I5112" t="str">
            <v>NR</v>
          </cell>
          <cell r="J5112" t="str">
            <v>0.0369697</v>
          </cell>
          <cell r="K5112" t="str">
            <v>0.032-0.042</v>
          </cell>
          <cell r="L5112">
            <v>8.9999999999999994E-55</v>
          </cell>
        </row>
        <row r="5113">
          <cell r="A5113" t="str">
            <v>rs6134023</v>
          </cell>
          <cell r="B5113" t="str">
            <v>T1 brain MRIs Unsupervised Deep learning derived Imaging Phenotypes (dimension 58)</v>
          </cell>
          <cell r="C5113" t="str">
            <v>38580839</v>
          </cell>
          <cell r="D5113" t="str">
            <v>rs6134023</v>
          </cell>
          <cell r="E5113" t="str">
            <v>chr20:10741175</v>
          </cell>
          <cell r="F5113" t="str">
            <v>A=0.768, T=0.232</v>
          </cell>
          <cell r="G5113">
            <v>1</v>
          </cell>
          <cell r="H5113" t="str">
            <v>1</v>
          </cell>
          <cell r="I5113" t="str">
            <v>NR</v>
          </cell>
          <cell r="L5113">
            <v>7.0000000000000003E-17</v>
          </cell>
        </row>
        <row r="5114">
          <cell r="A5114" t="str">
            <v>rs6134023</v>
          </cell>
          <cell r="B5114" t="str">
            <v>Whole brain restricted isotropic diffusion (multivariate analysis)</v>
          </cell>
          <cell r="C5114" t="str">
            <v>35505052</v>
          </cell>
          <cell r="D5114" t="str">
            <v>rs77272398</v>
          </cell>
          <cell r="E5114" t="str">
            <v>chr20:10742932</v>
          </cell>
          <cell r="F5114" t="str">
            <v>A=0.222, C=0.778</v>
          </cell>
          <cell r="G5114">
            <v>0.94485828139816597</v>
          </cell>
          <cell r="H5114" t="str">
            <v>1</v>
          </cell>
          <cell r="I5114" t="str">
            <v>NR</v>
          </cell>
          <cell r="L5114">
            <v>9.9999999999999998E-13</v>
          </cell>
        </row>
        <row r="5115">
          <cell r="A5115" t="str">
            <v>rs61483465</v>
          </cell>
          <cell r="B5115" t="str">
            <v>Total cholesterol levels</v>
          </cell>
          <cell r="C5115" t="str">
            <v>35546142</v>
          </cell>
          <cell r="D5115" t="str">
            <v>rs61483465</v>
          </cell>
          <cell r="E5115" t="str">
            <v>chr16:72217018</v>
          </cell>
          <cell r="F5115" t="str">
            <v>A=0.855, C=0.145</v>
          </cell>
          <cell r="G5115">
            <v>1</v>
          </cell>
          <cell r="H5115" t="str">
            <v>1</v>
          </cell>
          <cell r="I5115" t="str">
            <v>NR</v>
          </cell>
          <cell r="J5115" t="str">
            <v>0.080544</v>
          </cell>
          <cell r="K5115" t="str">
            <v>0.057-0.104</v>
          </cell>
          <cell r="L5115">
            <v>7.0000000000000004E-11</v>
          </cell>
        </row>
        <row r="5116">
          <cell r="A5116" t="str">
            <v>rs61483465</v>
          </cell>
          <cell r="B5116" t="str">
            <v>LDL cholesterol levels</v>
          </cell>
          <cell r="C5116" t="str">
            <v>35884923</v>
          </cell>
          <cell r="D5116" t="str">
            <v>rs61483465</v>
          </cell>
          <cell r="E5116" t="str">
            <v>chr16:72217018</v>
          </cell>
          <cell r="F5116" t="str">
            <v>A=0.855, C=0.145</v>
          </cell>
          <cell r="G5116">
            <v>1</v>
          </cell>
          <cell r="H5116" t="str">
            <v>1</v>
          </cell>
          <cell r="I5116" t="str">
            <v>NR</v>
          </cell>
          <cell r="J5116" t="str">
            <v>1.58</v>
          </cell>
          <cell r="K5116" t="str">
            <v>1.18-1.98</v>
          </cell>
          <cell r="L5116">
            <v>2E-14</v>
          </cell>
        </row>
        <row r="5117">
          <cell r="A5117" t="str">
            <v>rs61483465</v>
          </cell>
          <cell r="B5117" t="str">
            <v>Heparin cofactor 2 levels</v>
          </cell>
          <cell r="C5117" t="str">
            <v>36168886</v>
          </cell>
          <cell r="D5117" t="str">
            <v>rs2023929</v>
          </cell>
          <cell r="E5117" t="str">
            <v>chr16:72236956</v>
          </cell>
          <cell r="F5117" t="str">
            <v>A=0.149, G=0.851</v>
          </cell>
          <cell r="G5117">
            <v>0.89239105480345204</v>
          </cell>
          <cell r="H5117" t="str">
            <v>0.959752272436308</v>
          </cell>
          <cell r="I5117" t="str">
            <v>0.117206</v>
          </cell>
          <cell r="J5117" t="str">
            <v>0.301727</v>
          </cell>
          <cell r="K5117" t="str">
            <v>0.22-0.38</v>
          </cell>
          <cell r="L5117">
            <v>9.9999999999999998E-13</v>
          </cell>
        </row>
        <row r="5118">
          <cell r="A5118" t="str">
            <v>rs616442</v>
          </cell>
          <cell r="B5118" t="str">
            <v>Depression</v>
          </cell>
          <cell r="C5118" t="str">
            <v>29700475</v>
          </cell>
          <cell r="D5118" t="str">
            <v>rs13213035</v>
          </cell>
          <cell r="E5118" t="str">
            <v>chr6:138366274</v>
          </cell>
          <cell r="F5118" t="str">
            <v>A=0.249, C=0.751</v>
          </cell>
          <cell r="G5118">
            <v>0.88091685086955895</v>
          </cell>
          <cell r="H5118" t="str">
            <v>0.946125998757578</v>
          </cell>
          <cell r="I5118" t="str">
            <v>0.62</v>
          </cell>
          <cell r="J5118" t="str">
            <v>1.0309278</v>
          </cell>
          <cell r="K5118" t="str">
            <v>1.02-1.04</v>
          </cell>
          <cell r="L5118">
            <v>6.9999999999999998E-9</v>
          </cell>
        </row>
        <row r="5119">
          <cell r="A5119" t="str">
            <v>rs616442</v>
          </cell>
          <cell r="B5119" t="str">
            <v>Anorexia nervosa, attention-deficit/hyperactivity disorder, autism spectrum disorder, bipolar disorder, major depression, obsessive-compulsive disorder, schizophrenia, or Tourette syndrome (pleiotropy)</v>
          </cell>
          <cell r="C5119" t="str">
            <v>31835028</v>
          </cell>
          <cell r="D5119" t="str">
            <v>rs13213035</v>
          </cell>
          <cell r="E5119" t="str">
            <v>chr6:138366274</v>
          </cell>
          <cell r="F5119" t="str">
            <v>A=0.249, C=0.751</v>
          </cell>
          <cell r="G5119">
            <v>0.88091685086955895</v>
          </cell>
          <cell r="H5119" t="str">
            <v>0.946125998757578</v>
          </cell>
          <cell r="I5119" t="str">
            <v>NR</v>
          </cell>
          <cell r="L5119">
            <v>1E-8</v>
          </cell>
        </row>
        <row r="5120">
          <cell r="A5120" t="str">
            <v>rs616442</v>
          </cell>
          <cell r="B5120" t="str">
            <v>Bipolar disorder or major depressive disorder</v>
          </cell>
          <cell r="C5120" t="str">
            <v>31926635</v>
          </cell>
          <cell r="D5120" t="str">
            <v>rs13213035</v>
          </cell>
          <cell r="E5120" t="str">
            <v>chr6:138366274</v>
          </cell>
          <cell r="F5120" t="str">
            <v>A=0.249, C=0.751</v>
          </cell>
          <cell r="G5120">
            <v>0.88091685086955895</v>
          </cell>
          <cell r="H5120" t="str">
            <v>0.946125998757578</v>
          </cell>
          <cell r="I5120" t="str">
            <v>NR</v>
          </cell>
          <cell r="J5120" t="str">
            <v>1.0309278</v>
          </cell>
          <cell r="L5120">
            <v>1E-10</v>
          </cell>
        </row>
        <row r="5121">
          <cell r="A5121" t="str">
            <v>rs617467</v>
          </cell>
          <cell r="B5121" t="str">
            <v>Heel bone mineral density</v>
          </cell>
          <cell r="C5121" t="str">
            <v>30598549</v>
          </cell>
          <cell r="D5121" t="str">
            <v>rs785836</v>
          </cell>
          <cell r="E5121" t="str">
            <v>chr9:248428</v>
          </cell>
          <cell r="F5121" t="str">
            <v>C=0.645, T=0.355</v>
          </cell>
          <cell r="G5121">
            <v>0.80325454807244401</v>
          </cell>
          <cell r="H5121" t="str">
            <v>0.971026597353225</v>
          </cell>
          <cell r="I5121" t="str">
            <v>0.646612</v>
          </cell>
          <cell r="J5121" t="str">
            <v>0.0125523</v>
          </cell>
          <cell r="K5121" t="str">
            <v>0.0087-0.0164</v>
          </cell>
          <cell r="L5121">
            <v>1E-10</v>
          </cell>
        </row>
        <row r="5122">
          <cell r="A5122" t="str">
            <v>rs617467</v>
          </cell>
          <cell r="B5122" t="str">
            <v>Heel bone mineral density</v>
          </cell>
          <cell r="C5122" t="str">
            <v>30048462</v>
          </cell>
          <cell r="D5122" t="str">
            <v>rs785836</v>
          </cell>
          <cell r="E5122" t="str">
            <v>chr9:248428</v>
          </cell>
          <cell r="F5122" t="str">
            <v>C=0.645, T=0.355</v>
          </cell>
          <cell r="G5122">
            <v>0.80325454807244401</v>
          </cell>
          <cell r="H5122" t="str">
            <v>0.971026597353225</v>
          </cell>
          <cell r="I5122" t="str">
            <v>NR</v>
          </cell>
          <cell r="J5122" t="str">
            <v>0.013962</v>
          </cell>
          <cell r="K5122" t="str">
            <v>0.0097-0.0183</v>
          </cell>
          <cell r="L5122">
            <v>1E-10</v>
          </cell>
        </row>
        <row r="5123">
          <cell r="A5123" t="str">
            <v>rs61792350</v>
          </cell>
          <cell r="B5123" t="str">
            <v>Prostate cancer</v>
          </cell>
          <cell r="C5123" t="str">
            <v>37945903</v>
          </cell>
          <cell r="D5123" t="str">
            <v>rs55681402</v>
          </cell>
          <cell r="E5123" t="str">
            <v>chr3:153659873</v>
          </cell>
          <cell r="F5123" t="str">
            <v>A=0.139, G=0.861</v>
          </cell>
          <cell r="G5123">
            <v>0.82115205870786201</v>
          </cell>
          <cell r="H5123" t="str">
            <v>0.924888003982081</v>
          </cell>
          <cell r="I5123" t="str">
            <v>NR</v>
          </cell>
          <cell r="J5123" t="str">
            <v>1.05</v>
          </cell>
          <cell r="K5123" t="str">
            <v>1.03-1.06</v>
          </cell>
          <cell r="L5123">
            <v>5.0000000000000001E-9</v>
          </cell>
        </row>
        <row r="5124">
          <cell r="A5124" t="str">
            <v>rs61792350</v>
          </cell>
          <cell r="B5124" t="str">
            <v>Prostate cancer</v>
          </cell>
          <cell r="C5124" t="str">
            <v>37945903</v>
          </cell>
          <cell r="D5124" t="str">
            <v>rs55681402</v>
          </cell>
          <cell r="E5124" t="str">
            <v>chr3:153659873</v>
          </cell>
          <cell r="F5124" t="str">
            <v>A=0.139, G=0.861</v>
          </cell>
          <cell r="G5124">
            <v>0.82115205870786201</v>
          </cell>
          <cell r="H5124" t="str">
            <v>0.924888003982081</v>
          </cell>
          <cell r="I5124" t="str">
            <v>0.854</v>
          </cell>
          <cell r="J5124" t="str">
            <v>1.04</v>
          </cell>
          <cell r="K5124" t="str">
            <v>1.03-1.06</v>
          </cell>
          <cell r="L5124">
            <v>4.0000000000000001E-8</v>
          </cell>
        </row>
        <row r="5125">
          <cell r="A5125" t="str">
            <v>rs61792350</v>
          </cell>
          <cell r="B5125" t="str">
            <v>Diastolic blood pressure</v>
          </cell>
          <cell r="C5125" t="str">
            <v>30224653</v>
          </cell>
          <cell r="D5125" t="str">
            <v>rs73158427</v>
          </cell>
          <cell r="E5125" t="str">
            <v>chr3:153721493</v>
          </cell>
          <cell r="F5125" t="str">
            <v>A=0.146, T=0.854</v>
          </cell>
          <cell r="G5125">
            <v>0.98410328126604896</v>
          </cell>
          <cell r="H5125" t="str">
            <v>1</v>
          </cell>
          <cell r="I5125" t="str">
            <v>0.8383</v>
          </cell>
          <cell r="J5125" t="str">
            <v>0.1801</v>
          </cell>
          <cell r="K5125" t="str">
            <v>0.13-0.23</v>
          </cell>
          <cell r="L5125">
            <v>2E-14</v>
          </cell>
        </row>
        <row r="5126">
          <cell r="A5126" t="str">
            <v>rs61792350</v>
          </cell>
          <cell r="B5126" t="str">
            <v>Diastolic blood pressure</v>
          </cell>
          <cell r="C5126" t="str">
            <v>35762941</v>
          </cell>
          <cell r="D5126" t="str">
            <v>rs73158427</v>
          </cell>
          <cell r="E5126" t="str">
            <v>chr3:153721493</v>
          </cell>
          <cell r="F5126" t="str">
            <v>A=0.146, T=0.854</v>
          </cell>
          <cell r="G5126">
            <v>0.98410328126604896</v>
          </cell>
          <cell r="H5126" t="str">
            <v>1</v>
          </cell>
          <cell r="I5126" t="str">
            <v>NR</v>
          </cell>
          <cell r="J5126" t="str">
            <v>0.1782</v>
          </cell>
          <cell r="K5126" t="str">
            <v>0.12-0.23</v>
          </cell>
          <cell r="L5126">
            <v>2.0000000000000001E-10</v>
          </cell>
        </row>
        <row r="5127">
          <cell r="A5127" t="str">
            <v>rs61792350</v>
          </cell>
          <cell r="B5127" t="str">
            <v>Serum urate levels</v>
          </cell>
          <cell r="C5127" t="str">
            <v>38658550</v>
          </cell>
          <cell r="D5127" t="str">
            <v>rs1521324</v>
          </cell>
          <cell r="E5127" t="str">
            <v>chr3:153758863</v>
          </cell>
          <cell r="F5127" t="str">
            <v>G=0.866, T=0.134</v>
          </cell>
          <cell r="G5127">
            <v>0.90448320843644503</v>
          </cell>
          <cell r="H5127" t="str">
            <v>0.991345119800404</v>
          </cell>
          <cell r="I5127" t="str">
            <v>NR</v>
          </cell>
          <cell r="J5127" t="str">
            <v>0.0235</v>
          </cell>
          <cell r="K5127" t="str">
            <v>0.016-0.031</v>
          </cell>
          <cell r="L5127">
            <v>6E-10</v>
          </cell>
        </row>
        <row r="5128">
          <cell r="A5128" t="str">
            <v>rs61792350</v>
          </cell>
          <cell r="B5128" t="str">
            <v>Serum urate levels</v>
          </cell>
          <cell r="C5128" t="str">
            <v>38658550</v>
          </cell>
          <cell r="D5128" t="str">
            <v>rs73158491</v>
          </cell>
          <cell r="E5128" t="str">
            <v>chr3:153764112</v>
          </cell>
          <cell r="F5128" t="str">
            <v>C=0.134, T=0.866</v>
          </cell>
          <cell r="G5128">
            <v>0.90448320843644503</v>
          </cell>
          <cell r="H5128" t="str">
            <v>0.991345119800404</v>
          </cell>
          <cell r="I5128" t="str">
            <v>NR</v>
          </cell>
          <cell r="J5128" t="str">
            <v>0.0268</v>
          </cell>
          <cell r="K5128" t="str">
            <v>0.019-0.035</v>
          </cell>
          <cell r="L5128">
            <v>5.0000000000000002E-11</v>
          </cell>
        </row>
        <row r="5129">
          <cell r="A5129" t="str">
            <v>rs61792350</v>
          </cell>
          <cell r="B5129" t="str">
            <v>Estimated glomerular filtration rate (creatinine)</v>
          </cell>
          <cell r="C5129" t="str">
            <v>34272381</v>
          </cell>
          <cell r="D5129" t="str">
            <v>rs1713842</v>
          </cell>
          <cell r="E5129" t="str">
            <v>chr3:153786243</v>
          </cell>
          <cell r="F5129" t="str">
            <v>A=0.127, T=0.873</v>
          </cell>
          <cell r="G5129">
            <v>0.80360480252916799</v>
          </cell>
          <cell r="H5129" t="str">
            <v>0.963487224157956</v>
          </cell>
          <cell r="I5129" t="str">
            <v>0.857691419617017</v>
          </cell>
          <cell r="J5129" t="str">
            <v>0.0023260275</v>
          </cell>
          <cell r="K5129" t="str">
            <v>0.0018-0.0029</v>
          </cell>
          <cell r="L5129">
            <v>9.9999999999999998E-17</v>
          </cell>
        </row>
        <row r="5130">
          <cell r="A5130" t="str">
            <v>rs61818031</v>
          </cell>
          <cell r="B5130" t="str">
            <v>Red cell distribution width</v>
          </cell>
          <cell r="C5130" t="str">
            <v>30595370</v>
          </cell>
          <cell r="D5130" t="str">
            <v>rs17564336</v>
          </cell>
          <cell r="E5130" t="str">
            <v>chr1:151349174</v>
          </cell>
          <cell r="F5130" t="str">
            <v>G=0.684, T=0.316</v>
          </cell>
          <cell r="G5130">
            <v>0.99540853118638795</v>
          </cell>
          <cell r="H5130" t="str">
            <v>1</v>
          </cell>
          <cell r="I5130" t="str">
            <v>NR</v>
          </cell>
          <cell r="L5130">
            <v>7.0000000000000005E-14</v>
          </cell>
        </row>
        <row r="5131">
          <cell r="A5131" t="str">
            <v>rs61818031</v>
          </cell>
          <cell r="B5131" t="str">
            <v>Copper levels</v>
          </cell>
          <cell r="C5131" t="str">
            <v>34523676</v>
          </cell>
          <cell r="D5131" t="str">
            <v>rs17564336</v>
          </cell>
          <cell r="E5131" t="str">
            <v>chr1:151349174</v>
          </cell>
          <cell r="F5131" t="str">
            <v>G=0.684, T=0.316</v>
          </cell>
          <cell r="G5131">
            <v>0.99540853118638795</v>
          </cell>
          <cell r="H5131" t="str">
            <v>1</v>
          </cell>
          <cell r="I5131" t="str">
            <v>0.298</v>
          </cell>
          <cell r="L5131">
            <v>2.0000000000000001E-17</v>
          </cell>
        </row>
        <row r="5132">
          <cell r="A5132" t="str">
            <v>rs61818031</v>
          </cell>
          <cell r="B5132" t="str">
            <v>Red cell distribution width</v>
          </cell>
          <cell r="C5132" t="str">
            <v>32888493</v>
          </cell>
          <cell r="D5132" t="str">
            <v>rs61818031</v>
          </cell>
          <cell r="E5132" t="str">
            <v>chr1:151349916</v>
          </cell>
          <cell r="F5132" t="str">
            <v>C=0.315, G=0.685</v>
          </cell>
          <cell r="G5132">
            <v>1</v>
          </cell>
          <cell r="H5132" t="str">
            <v>1</v>
          </cell>
          <cell r="I5132" t="str">
            <v>0.695629</v>
          </cell>
          <cell r="J5132" t="str">
            <v>0.015326</v>
          </cell>
          <cell r="K5132" t="str">
            <v>0.011-0.019</v>
          </cell>
          <cell r="L5132">
            <v>5.9999999999999997E-14</v>
          </cell>
        </row>
        <row r="5133">
          <cell r="A5133" t="str">
            <v>rs61864821</v>
          </cell>
          <cell r="B5133" t="str">
            <v>Breast cancer</v>
          </cell>
          <cell r="C5133" t="str">
            <v>29059683</v>
          </cell>
          <cell r="D5133" t="str">
            <v>rs58742730</v>
          </cell>
          <cell r="E5133" t="str">
            <v>chr10:115250650</v>
          </cell>
          <cell r="F5133" t="str">
            <v>A=0.83, G=0.17</v>
          </cell>
          <cell r="G5133">
            <v>0.99299540453975799</v>
          </cell>
          <cell r="H5133" t="str">
            <v>1</v>
          </cell>
          <cell r="I5133" t="str">
            <v>0.1799</v>
          </cell>
          <cell r="J5133" t="str">
            <v>0.0467</v>
          </cell>
          <cell r="K5133" t="str">
            <v>0.031-0.062</v>
          </cell>
          <cell r="L5133">
            <v>6E-9</v>
          </cell>
        </row>
        <row r="5134">
          <cell r="A5134" t="str">
            <v>rs61882541</v>
          </cell>
          <cell r="B5134" t="str">
            <v>Waist circumference adjusted for body mass index</v>
          </cell>
          <cell r="C5134" t="str">
            <v>31669095</v>
          </cell>
          <cell r="D5134" t="str">
            <v>rs2863714</v>
          </cell>
          <cell r="E5134" t="str">
            <v>chr11:45952311</v>
          </cell>
          <cell r="F5134" t="str">
            <v>A=0.094, G=0.906</v>
          </cell>
          <cell r="G5134">
            <v>0.84941622592555599</v>
          </cell>
          <cell r="H5134" t="str">
            <v>1</v>
          </cell>
          <cell r="I5134" t="str">
            <v>NR</v>
          </cell>
          <cell r="L5134">
            <v>4.9999999999999997E-12</v>
          </cell>
        </row>
        <row r="5135">
          <cell r="A5135" t="str">
            <v>rs61882541</v>
          </cell>
          <cell r="B5135" t="str">
            <v>Height</v>
          </cell>
          <cell r="C5135" t="str">
            <v>36224396</v>
          </cell>
          <cell r="D5135" t="str">
            <v>rs4756042</v>
          </cell>
          <cell r="E5135" t="str">
            <v>chr11:45957478</v>
          </cell>
          <cell r="F5135" t="str">
            <v>A=0.097, G=0.903</v>
          </cell>
          <cell r="G5135">
            <v>0.87913496195434504</v>
          </cell>
          <cell r="H5135" t="str">
            <v>1</v>
          </cell>
          <cell r="I5135" t="str">
            <v>0.0975</v>
          </cell>
          <cell r="J5135" t="str">
            <v>0.028</v>
          </cell>
          <cell r="K5135" t="str">
            <v>0.026-0.03</v>
          </cell>
          <cell r="L5135">
            <v>9.9999999999999995E-144</v>
          </cell>
        </row>
        <row r="5136">
          <cell r="A5136" t="str">
            <v>rs61882541</v>
          </cell>
          <cell r="B5136" t="str">
            <v>Height</v>
          </cell>
          <cell r="C5136" t="str">
            <v>31564439</v>
          </cell>
          <cell r="D5136" t="str">
            <v>rs2946005</v>
          </cell>
          <cell r="E5136" t="str">
            <v>chr11:46001229</v>
          </cell>
          <cell r="F5136" t="str">
            <v>C=0.901, G=0.099</v>
          </cell>
          <cell r="G5136">
            <v>0.89905679309652797</v>
          </cell>
          <cell r="H5136" t="str">
            <v>1</v>
          </cell>
          <cell r="I5136" t="str">
            <v>NR</v>
          </cell>
          <cell r="J5136" t="str">
            <v>0.08</v>
          </cell>
          <cell r="L5136">
            <v>3E-9</v>
          </cell>
        </row>
        <row r="5137">
          <cell r="A5137" t="str">
            <v>rs61882541</v>
          </cell>
          <cell r="B5137" t="str">
            <v>Waist circumference adjusted for body mass index</v>
          </cell>
          <cell r="C5137" t="str">
            <v>34021172</v>
          </cell>
          <cell r="D5137" t="str">
            <v>rs61882513</v>
          </cell>
          <cell r="E5137" t="str">
            <v>chr11:46033088</v>
          </cell>
          <cell r="F5137" t="str">
            <v>C=0.099, T=0.901</v>
          </cell>
          <cell r="G5137">
            <v>0.89905679309652797</v>
          </cell>
          <cell r="H5137" t="str">
            <v>1</v>
          </cell>
          <cell r="I5137" t="str">
            <v>NR</v>
          </cell>
          <cell r="J5137" t="str">
            <v>0.0298564</v>
          </cell>
          <cell r="K5137" t="str">
            <v>0.019-0.04</v>
          </cell>
          <cell r="L5137">
            <v>2E-8</v>
          </cell>
        </row>
        <row r="5138">
          <cell r="A5138" t="str">
            <v>rs61882541</v>
          </cell>
          <cell r="B5138" t="str">
            <v>Height</v>
          </cell>
          <cell r="C5138" t="str">
            <v>36224396</v>
          </cell>
          <cell r="D5138" t="str">
            <v>rs16938437</v>
          </cell>
          <cell r="E5138" t="str">
            <v>chr11:46052575</v>
          </cell>
          <cell r="F5138" t="str">
            <v>C=0.901, T=0.099</v>
          </cell>
          <cell r="G5138">
            <v>0.89905679309652797</v>
          </cell>
          <cell r="H5138" t="str">
            <v>1</v>
          </cell>
          <cell r="I5138" t="str">
            <v>0.085</v>
          </cell>
          <cell r="J5138" t="str">
            <v>0.0236</v>
          </cell>
          <cell r="K5138" t="str">
            <v>0.016-0.031</v>
          </cell>
          <cell r="L5138">
            <v>1.0000000000000001E-9</v>
          </cell>
        </row>
        <row r="5139">
          <cell r="A5139" t="str">
            <v>rs61882541</v>
          </cell>
          <cell r="B5139" t="str">
            <v>Height</v>
          </cell>
          <cell r="C5139" t="str">
            <v>31564439</v>
          </cell>
          <cell r="D5139" t="str">
            <v>rs16938437</v>
          </cell>
          <cell r="E5139" t="str">
            <v>chr11:46052575</v>
          </cell>
          <cell r="F5139" t="str">
            <v>C=0.901, T=0.099</v>
          </cell>
          <cell r="G5139">
            <v>0.89905679309652797</v>
          </cell>
          <cell r="H5139" t="str">
            <v>1</v>
          </cell>
          <cell r="I5139" t="str">
            <v>NR</v>
          </cell>
          <cell r="J5139" t="str">
            <v>0.08</v>
          </cell>
          <cell r="L5139">
            <v>3E-9</v>
          </cell>
        </row>
        <row r="5140">
          <cell r="A5140" t="str">
            <v>rs61882542</v>
          </cell>
          <cell r="B5140" t="str">
            <v>Waist circumference adjusted for body mass index</v>
          </cell>
          <cell r="C5140" t="str">
            <v>31669095</v>
          </cell>
          <cell r="D5140" t="str">
            <v>rs2863714</v>
          </cell>
          <cell r="E5140" t="str">
            <v>chr11:45952311</v>
          </cell>
          <cell r="F5140" t="str">
            <v>A=0.094, G=0.906</v>
          </cell>
          <cell r="G5140">
            <v>0.84941622592555599</v>
          </cell>
          <cell r="H5140" t="str">
            <v>1</v>
          </cell>
          <cell r="I5140" t="str">
            <v>NR</v>
          </cell>
          <cell r="L5140">
            <v>4.9999999999999997E-12</v>
          </cell>
        </row>
        <row r="5141">
          <cell r="A5141" t="str">
            <v>rs61882542</v>
          </cell>
          <cell r="B5141" t="str">
            <v>Height</v>
          </cell>
          <cell r="C5141" t="str">
            <v>36224396</v>
          </cell>
          <cell r="D5141" t="str">
            <v>rs4756042</v>
          </cell>
          <cell r="E5141" t="str">
            <v>chr11:45957478</v>
          </cell>
          <cell r="F5141" t="str">
            <v>A=0.097, G=0.903</v>
          </cell>
          <cell r="G5141">
            <v>0.87913496195434504</v>
          </cell>
          <cell r="H5141" t="str">
            <v>1</v>
          </cell>
          <cell r="I5141" t="str">
            <v>0.0975</v>
          </cell>
          <cell r="J5141" t="str">
            <v>0.028</v>
          </cell>
          <cell r="K5141" t="str">
            <v>0.026-0.03</v>
          </cell>
          <cell r="L5141">
            <v>9.9999999999999995E-144</v>
          </cell>
        </row>
        <row r="5142">
          <cell r="A5142" t="str">
            <v>rs61882542</v>
          </cell>
          <cell r="B5142" t="str">
            <v>Height</v>
          </cell>
          <cell r="C5142" t="str">
            <v>31564439</v>
          </cell>
          <cell r="D5142" t="str">
            <v>rs2946005</v>
          </cell>
          <cell r="E5142" t="str">
            <v>chr11:46001229</v>
          </cell>
          <cell r="F5142" t="str">
            <v>C=0.901, G=0.099</v>
          </cell>
          <cell r="G5142">
            <v>0.89905679309652797</v>
          </cell>
          <cell r="H5142" t="str">
            <v>1</v>
          </cell>
          <cell r="I5142" t="str">
            <v>NR</v>
          </cell>
          <cell r="J5142" t="str">
            <v>0.08</v>
          </cell>
          <cell r="L5142">
            <v>3E-9</v>
          </cell>
        </row>
        <row r="5143">
          <cell r="A5143" t="str">
            <v>rs61882542</v>
          </cell>
          <cell r="B5143" t="str">
            <v>Waist circumference adjusted for body mass index</v>
          </cell>
          <cell r="C5143" t="str">
            <v>34021172</v>
          </cell>
          <cell r="D5143" t="str">
            <v>rs61882513</v>
          </cell>
          <cell r="E5143" t="str">
            <v>chr11:46033088</v>
          </cell>
          <cell r="F5143" t="str">
            <v>C=0.099, T=0.901</v>
          </cell>
          <cell r="G5143">
            <v>0.89905679309652797</v>
          </cell>
          <cell r="H5143" t="str">
            <v>1</v>
          </cell>
          <cell r="I5143" t="str">
            <v>NR</v>
          </cell>
          <cell r="J5143" t="str">
            <v>0.0298564</v>
          </cell>
          <cell r="K5143" t="str">
            <v>0.019-0.04</v>
          </cell>
          <cell r="L5143">
            <v>2E-8</v>
          </cell>
        </row>
        <row r="5144">
          <cell r="A5144" t="str">
            <v>rs61882542</v>
          </cell>
          <cell r="B5144" t="str">
            <v>Height</v>
          </cell>
          <cell r="C5144" t="str">
            <v>36224396</v>
          </cell>
          <cell r="D5144" t="str">
            <v>rs16938437</v>
          </cell>
          <cell r="E5144" t="str">
            <v>chr11:46052575</v>
          </cell>
          <cell r="F5144" t="str">
            <v>C=0.901, T=0.099</v>
          </cell>
          <cell r="G5144">
            <v>0.89905679309652797</v>
          </cell>
          <cell r="H5144" t="str">
            <v>1</v>
          </cell>
          <cell r="I5144" t="str">
            <v>0.085</v>
          </cell>
          <cell r="J5144" t="str">
            <v>0.0236</v>
          </cell>
          <cell r="K5144" t="str">
            <v>0.016-0.031</v>
          </cell>
          <cell r="L5144">
            <v>1.0000000000000001E-9</v>
          </cell>
        </row>
        <row r="5145">
          <cell r="A5145" t="str">
            <v>rs61882542</v>
          </cell>
          <cell r="B5145" t="str">
            <v>Height</v>
          </cell>
          <cell r="C5145" t="str">
            <v>31564439</v>
          </cell>
          <cell r="D5145" t="str">
            <v>rs16938437</v>
          </cell>
          <cell r="E5145" t="str">
            <v>chr11:46052575</v>
          </cell>
          <cell r="F5145" t="str">
            <v>C=0.901, T=0.099</v>
          </cell>
          <cell r="G5145">
            <v>0.89905679309652797</v>
          </cell>
          <cell r="H5145" t="str">
            <v>1</v>
          </cell>
          <cell r="I5145" t="str">
            <v>NR</v>
          </cell>
          <cell r="J5145" t="str">
            <v>0.08</v>
          </cell>
          <cell r="L5145">
            <v>3E-9</v>
          </cell>
        </row>
        <row r="5146">
          <cell r="A5146" t="str">
            <v>rs61882568</v>
          </cell>
          <cell r="B5146" t="str">
            <v>Systolic blood pressure</v>
          </cell>
          <cell r="C5146" t="str">
            <v>35762941</v>
          </cell>
          <cell r="D5146" t="str">
            <v>rs61882562</v>
          </cell>
          <cell r="E5146" t="str">
            <v>chr11:45377461</v>
          </cell>
          <cell r="F5146" t="str">
            <v>C=0.85, G=0.15</v>
          </cell>
          <cell r="G5146">
            <v>0.96153733575978895</v>
          </cell>
          <cell r="H5146" t="str">
            <v>0.984397537106255</v>
          </cell>
          <cell r="I5146" t="str">
            <v>NR</v>
          </cell>
          <cell r="J5146" t="str">
            <v>0.2957</v>
          </cell>
          <cell r="K5146" t="str">
            <v>0.2-0.39</v>
          </cell>
          <cell r="L5146">
            <v>4.0000000000000002E-9</v>
          </cell>
        </row>
        <row r="5147">
          <cell r="A5147" t="str">
            <v>rs61898525</v>
          </cell>
          <cell r="B5147" t="str">
            <v>Alkenylphosphatidylethanolamine (P-18:0/20:3) (a) levels</v>
          </cell>
          <cell r="C5147" t="str">
            <v>35668104</v>
          </cell>
          <cell r="D5147" t="str">
            <v>rs10897173</v>
          </cell>
          <cell r="E5147" t="str">
            <v>chr11:61481867</v>
          </cell>
          <cell r="F5147" t="str">
            <v>C=0.77, T=0.23</v>
          </cell>
          <cell r="G5147">
            <v>0.93084082496033804</v>
          </cell>
          <cell r="H5147" t="str">
            <v>1</v>
          </cell>
          <cell r="I5147" t="str">
            <v>NR</v>
          </cell>
          <cell r="J5147" t="str">
            <v>0.22</v>
          </cell>
          <cell r="K5147" t="str">
            <v>0.17-0.27</v>
          </cell>
          <cell r="L5147">
            <v>1.0000000000000001E-17</v>
          </cell>
        </row>
        <row r="5148">
          <cell r="A5148" t="str">
            <v>rs61898525</v>
          </cell>
          <cell r="B5148" t="str">
            <v>Lysophosphatidylcholine_20:4_[M+H]1+ levels</v>
          </cell>
          <cell r="C5148" t="str">
            <v>34503513</v>
          </cell>
          <cell r="D5148" t="str">
            <v>rs198430</v>
          </cell>
          <cell r="E5148" t="str">
            <v>chr11:61487690</v>
          </cell>
          <cell r="F5148" t="str">
            <v>A=0.242, G=0.758</v>
          </cell>
          <cell r="G5148">
            <v>0.89970946442643696</v>
          </cell>
          <cell r="H5148" t="str">
            <v>0.951103334305434</v>
          </cell>
          <cell r="I5148" t="str">
            <v>NR</v>
          </cell>
          <cell r="J5148" t="str">
            <v>0.0833515</v>
          </cell>
          <cell r="K5148" t="str">
            <v>0.058-0.109</v>
          </cell>
          <cell r="L5148">
            <v>8.9999999999999999E-11</v>
          </cell>
        </row>
        <row r="5149">
          <cell r="A5149" t="str">
            <v>rs61963086</v>
          </cell>
          <cell r="B5149" t="str">
            <v>Educational attainment</v>
          </cell>
          <cell r="C5149" t="str">
            <v>35361970</v>
          </cell>
          <cell r="D5149" t="str">
            <v>rs61964892</v>
          </cell>
          <cell r="E5149" t="str">
            <v>chr13:42300560</v>
          </cell>
          <cell r="F5149" t="str">
            <v>C=0.211, T=0.789</v>
          </cell>
          <cell r="G5149">
            <v>0.87008430547535898</v>
          </cell>
          <cell r="H5149" t="str">
            <v>0.993853260338254</v>
          </cell>
          <cell r="I5149" t="str">
            <v>0.788</v>
          </cell>
          <cell r="J5149" t="str">
            <v>0.00784892</v>
          </cell>
          <cell r="K5149" t="str">
            <v>0.0053-0.0104</v>
          </cell>
          <cell r="L5149">
            <v>8.9999999999999999E-10</v>
          </cell>
        </row>
        <row r="5150">
          <cell r="A5150" t="str">
            <v>rs61963086</v>
          </cell>
          <cell r="B5150" t="str">
            <v>Morningness</v>
          </cell>
          <cell r="C5150" t="str">
            <v>30804565</v>
          </cell>
          <cell r="D5150" t="str">
            <v>rs61963123</v>
          </cell>
          <cell r="E5150" t="str">
            <v>chr13:42512639</v>
          </cell>
          <cell r="F5150" t="str">
            <v>C=0.216, T=0.784</v>
          </cell>
          <cell r="G5150">
            <v>0.83268887306404205</v>
          </cell>
          <cell r="H5150" t="str">
            <v>0.95796423199064</v>
          </cell>
          <cell r="I5150" t="str">
            <v>0.7847</v>
          </cell>
          <cell r="J5150" t="str">
            <v>0.017</v>
          </cell>
          <cell r="K5150" t="str">
            <v>0.011-0.023</v>
          </cell>
          <cell r="L5150">
            <v>2.0000000000000001E-10</v>
          </cell>
        </row>
        <row r="5151">
          <cell r="A5151" t="str">
            <v>rs61988426</v>
          </cell>
          <cell r="B5151" t="str">
            <v>Height</v>
          </cell>
          <cell r="C5151" t="str">
            <v>36224396</v>
          </cell>
          <cell r="D5151" t="str">
            <v>rs17108554</v>
          </cell>
          <cell r="E5151" t="str">
            <v>chr14:71264673</v>
          </cell>
          <cell r="F5151" t="str">
            <v>C=0.269, G=0.731</v>
          </cell>
          <cell r="G5151">
            <v>0.86846616497661</v>
          </cell>
          <cell r="H5151" t="str">
            <v>1</v>
          </cell>
          <cell r="I5151" t="str">
            <v>0.2672</v>
          </cell>
          <cell r="J5151" t="str">
            <v>0.0075</v>
          </cell>
          <cell r="K5151" t="str">
            <v>0.0061-0.0089</v>
          </cell>
          <cell r="L5151">
            <v>1E-26</v>
          </cell>
        </row>
        <row r="5152">
          <cell r="A5152" t="str">
            <v>rs61988426</v>
          </cell>
          <cell r="B5152" t="str">
            <v>Insomnia</v>
          </cell>
          <cell r="C5152" t="str">
            <v>35835914</v>
          </cell>
          <cell r="D5152" t="str">
            <v>rs1859460</v>
          </cell>
          <cell r="E5152" t="str">
            <v>chr14:71283026</v>
          </cell>
          <cell r="F5152" t="str">
            <v>A=0.243, T=0.757</v>
          </cell>
          <cell r="G5152">
            <v>0.98920788241035995</v>
          </cell>
          <cell r="H5152" t="str">
            <v>0.994589303386257</v>
          </cell>
          <cell r="I5152" t="str">
            <v>NR</v>
          </cell>
          <cell r="J5152" t="str">
            <v>0.008</v>
          </cell>
          <cell r="K5152" t="str">
            <v>0.006-0.01</v>
          </cell>
          <cell r="L5152">
            <v>6E-9</v>
          </cell>
        </row>
        <row r="5153">
          <cell r="A5153" t="str">
            <v>rs61988426</v>
          </cell>
          <cell r="B5153" t="str">
            <v>Insomnia</v>
          </cell>
          <cell r="C5153" t="str">
            <v>35835914</v>
          </cell>
          <cell r="D5153" t="str">
            <v>rs201404034</v>
          </cell>
          <cell r="E5153" t="str">
            <v>chr14:71292750</v>
          </cell>
          <cell r="F5153" t="str">
            <v>-=0.747, G=0.253</v>
          </cell>
          <cell r="G5153">
            <v>0.91224180941611299</v>
          </cell>
          <cell r="H5153" t="str">
            <v>0.983530156512628</v>
          </cell>
          <cell r="I5153" t="str">
            <v>NR</v>
          </cell>
          <cell r="J5153" t="str">
            <v>0.007</v>
          </cell>
          <cell r="K5153" t="str">
            <v>0.005-0.009</v>
          </cell>
          <cell r="L5153">
            <v>8.9999999999999999E-11</v>
          </cell>
        </row>
        <row r="5154">
          <cell r="A5154" t="str">
            <v>rs61991614</v>
          </cell>
          <cell r="B5154" t="str">
            <v>Spatial QRS-T angle</v>
          </cell>
          <cell r="C5154" t="str">
            <v>36918541</v>
          </cell>
          <cell r="D5154" t="str">
            <v>rs12434850</v>
          </cell>
          <cell r="E5154" t="str">
            <v>chr14:77479580</v>
          </cell>
          <cell r="F5154" t="str">
            <v>G=0.756, T=0.244</v>
          </cell>
          <cell r="G5154">
            <v>0.90482801026219795</v>
          </cell>
          <cell r="H5154" t="str">
            <v>0.961603262795732</v>
          </cell>
          <cell r="I5154" t="str">
            <v>0.263</v>
          </cell>
          <cell r="J5154" t="str">
            <v>0.027</v>
          </cell>
          <cell r="K5154" t="str">
            <v>0.017-0.037</v>
          </cell>
          <cell r="L5154">
            <v>2E-8</v>
          </cell>
        </row>
        <row r="5155">
          <cell r="A5155" t="str">
            <v>rs61991614</v>
          </cell>
          <cell r="B5155" t="str">
            <v>Worry</v>
          </cell>
          <cell r="C5155" t="str">
            <v>29942085</v>
          </cell>
          <cell r="D5155" t="str">
            <v>rs61991614</v>
          </cell>
          <cell r="E5155" t="str">
            <v>chr14:77484709</v>
          </cell>
          <cell r="F5155" t="str">
            <v>A=0.24, G=0.76</v>
          </cell>
          <cell r="G5155">
            <v>1</v>
          </cell>
          <cell r="H5155" t="str">
            <v>1</v>
          </cell>
          <cell r="I5155" t="str">
            <v>NR</v>
          </cell>
          <cell r="J5155" t="str">
            <v>0.01517</v>
          </cell>
          <cell r="K5155" t="str">
            <v>0.0098-0.0205</v>
          </cell>
          <cell r="L5155">
            <v>2E-8</v>
          </cell>
        </row>
        <row r="5156">
          <cell r="A5156" t="str">
            <v>rs62003873</v>
          </cell>
          <cell r="B5156" t="str">
            <v>Waist-to-hip ratio adjusted for BMI</v>
          </cell>
          <cell r="C5156" t="str">
            <v>34021172</v>
          </cell>
          <cell r="D5156" t="str">
            <v>rs62003873</v>
          </cell>
          <cell r="E5156" t="str">
            <v>chr15:41887891</v>
          </cell>
          <cell r="F5156" t="str">
            <v>A=0.368, G=0.632</v>
          </cell>
          <cell r="G5156">
            <v>1</v>
          </cell>
          <cell r="H5156" t="str">
            <v>1</v>
          </cell>
          <cell r="I5156" t="str">
            <v>NR</v>
          </cell>
          <cell r="J5156" t="str">
            <v>0.0179082</v>
          </cell>
          <cell r="K5156" t="str">
            <v>0.012-0.024</v>
          </cell>
          <cell r="L5156">
            <v>1.0000000000000001E-9</v>
          </cell>
        </row>
        <row r="5157">
          <cell r="A5157" t="str">
            <v>rs62003873</v>
          </cell>
          <cell r="B5157" t="str">
            <v>A body shape index</v>
          </cell>
          <cell r="C5157" t="str">
            <v>34021172</v>
          </cell>
          <cell r="D5157" t="str">
            <v>rs62003873</v>
          </cell>
          <cell r="E5157" t="str">
            <v>chr15:41887891</v>
          </cell>
          <cell r="F5157" t="str">
            <v>A=0.368, G=0.632</v>
          </cell>
          <cell r="G5157">
            <v>1</v>
          </cell>
          <cell r="H5157" t="str">
            <v>1</v>
          </cell>
          <cell r="I5157" t="str">
            <v>NR</v>
          </cell>
          <cell r="J5157" t="str">
            <v>0.0168776</v>
          </cell>
          <cell r="K5157" t="str">
            <v>0.011-0.023</v>
          </cell>
          <cell r="L5157">
            <v>2E-8</v>
          </cell>
        </row>
        <row r="5158">
          <cell r="A5158" t="str">
            <v>rs62003873</v>
          </cell>
          <cell r="B5158" t="str">
            <v>Waist circumference adjusted for body mass index</v>
          </cell>
          <cell r="C5158" t="str">
            <v>34021172</v>
          </cell>
          <cell r="D5158" t="str">
            <v>rs62003873</v>
          </cell>
          <cell r="E5158" t="str">
            <v>chr15:41887891</v>
          </cell>
          <cell r="F5158" t="str">
            <v>A=0.368, G=0.632</v>
          </cell>
          <cell r="G5158">
            <v>1</v>
          </cell>
          <cell r="H5158" t="str">
            <v>1</v>
          </cell>
          <cell r="I5158" t="str">
            <v>NR</v>
          </cell>
          <cell r="J5158" t="str">
            <v>0.0202819</v>
          </cell>
          <cell r="K5158" t="str">
            <v>0.014-0.026</v>
          </cell>
          <cell r="L5158">
            <v>8.9999999999999996E-12</v>
          </cell>
        </row>
        <row r="5159">
          <cell r="A5159" t="str">
            <v>rs62003873</v>
          </cell>
          <cell r="B5159" t="str">
            <v>Waist-hip index</v>
          </cell>
          <cell r="C5159" t="str">
            <v>34021172</v>
          </cell>
          <cell r="D5159" t="str">
            <v>rs62003873</v>
          </cell>
          <cell r="E5159" t="str">
            <v>chr15:41887891</v>
          </cell>
          <cell r="F5159" t="str">
            <v>A=0.368, G=0.632</v>
          </cell>
          <cell r="G5159">
            <v>1</v>
          </cell>
          <cell r="H5159" t="str">
            <v>1</v>
          </cell>
          <cell r="I5159" t="str">
            <v>NR</v>
          </cell>
          <cell r="J5159" t="str">
            <v>0.0178898</v>
          </cell>
          <cell r="K5159" t="str">
            <v>0.012-0.024</v>
          </cell>
          <cell r="L5159">
            <v>1.0000000000000001E-9</v>
          </cell>
        </row>
        <row r="5160">
          <cell r="A5160" t="str">
            <v>rs62039080</v>
          </cell>
          <cell r="B5160" t="str">
            <v>Ease of getting up in the morning</v>
          </cell>
          <cell r="C5160" t="str">
            <v>30804565</v>
          </cell>
          <cell r="D5160" t="str">
            <v>rs1949072</v>
          </cell>
          <cell r="E5160" t="str">
            <v>chr16:56006108</v>
          </cell>
          <cell r="F5160" t="str">
            <v>A=0.434, G=0.566</v>
          </cell>
          <cell r="G5160">
            <v>0.88868408998193504</v>
          </cell>
          <cell r="H5160" t="str">
            <v>0.987351321447431</v>
          </cell>
          <cell r="I5160" t="str">
            <v>0.4342</v>
          </cell>
          <cell r="J5160" t="str">
            <v>0.0097</v>
          </cell>
          <cell r="K5160" t="str">
            <v>0.0064-0.013</v>
          </cell>
          <cell r="L5160">
            <v>2E-8</v>
          </cell>
        </row>
        <row r="5161">
          <cell r="A5161" t="str">
            <v>rs62084703</v>
          </cell>
          <cell r="B5161" t="str">
            <v>Edge-level brain connectivity (multivariate analysis)</v>
          </cell>
          <cell r="C5161" t="str">
            <v>36800424</v>
          </cell>
          <cell r="D5161" t="str">
            <v>rs62086884</v>
          </cell>
          <cell r="E5161" t="str">
            <v>chr17:65994400</v>
          </cell>
          <cell r="F5161" t="str">
            <v>C=0.222, G=0.778</v>
          </cell>
          <cell r="G5161">
            <v>0.94975761172983697</v>
          </cell>
          <cell r="H5161" t="str">
            <v>0.99418658406916</v>
          </cell>
          <cell r="I5161" t="str">
            <v>0.800711</v>
          </cell>
          <cell r="J5161" t="str">
            <v>7.08498</v>
          </cell>
          <cell r="L5161">
            <v>9.9999999999999998E-13</v>
          </cell>
        </row>
        <row r="5162">
          <cell r="A5162" t="str">
            <v>rs62084703</v>
          </cell>
          <cell r="B5162" t="str">
            <v>Insomnia</v>
          </cell>
          <cell r="C5162" t="str">
            <v>35835914</v>
          </cell>
          <cell r="D5162" t="str">
            <v>rs6504568</v>
          </cell>
          <cell r="E5162" t="str">
            <v>chr17:65999648</v>
          </cell>
          <cell r="F5162" t="str">
            <v>C=0.245, T=0.755</v>
          </cell>
          <cell r="G5162">
            <v>0.88433548694946396</v>
          </cell>
          <cell r="H5162" t="str">
            <v>0.982734553775744</v>
          </cell>
          <cell r="I5162" t="str">
            <v>NR</v>
          </cell>
          <cell r="J5162" t="str">
            <v>0.006</v>
          </cell>
          <cell r="K5162" t="str">
            <v>0.004-0.008</v>
          </cell>
          <cell r="L5162">
            <v>2.9999999999999997E-8</v>
          </cell>
        </row>
        <row r="5163">
          <cell r="A5163" t="str">
            <v>rs62084703</v>
          </cell>
          <cell r="B5163" t="str">
            <v>Number of sexual partners</v>
          </cell>
          <cell r="C5163" t="str">
            <v>30643258</v>
          </cell>
          <cell r="D5163" t="str">
            <v>rs6504568</v>
          </cell>
          <cell r="E5163" t="str">
            <v>chr17:65999648</v>
          </cell>
          <cell r="F5163" t="str">
            <v>C=0.245, T=0.755</v>
          </cell>
          <cell r="G5163">
            <v>0.88433548694946396</v>
          </cell>
          <cell r="H5163" t="str">
            <v>0.982734553775744</v>
          </cell>
          <cell r="I5163" t="str">
            <v>0.779</v>
          </cell>
          <cell r="J5163" t="str">
            <v>0.020010104</v>
          </cell>
          <cell r="K5163" t="str">
            <v>0.014-0.026</v>
          </cell>
          <cell r="L5163">
            <v>2E-12</v>
          </cell>
        </row>
        <row r="5164">
          <cell r="A5164" t="str">
            <v>rs62084703</v>
          </cell>
          <cell r="B5164" t="str">
            <v>Low density lipoprotein cholesterol levels</v>
          </cell>
          <cell r="C5164" t="str">
            <v>34887591</v>
          </cell>
          <cell r="D5164" t="str">
            <v>rs78186330</v>
          </cell>
          <cell r="E5164" t="str">
            <v>chr17:66004715</v>
          </cell>
          <cell r="F5164" t="str">
            <v>A=0.225, G=0.775</v>
          </cell>
          <cell r="G5164">
            <v>0.96638668151712903</v>
          </cell>
          <cell r="H5164" t="str">
            <v>0.99426375330718</v>
          </cell>
          <cell r="I5164" t="str">
            <v>0.207836</v>
          </cell>
          <cell r="J5164" t="str">
            <v>0.0163391</v>
          </cell>
          <cell r="K5164" t="str">
            <v>0.013-0.02</v>
          </cell>
          <cell r="L5164">
            <v>1.0000000000000001E-15</v>
          </cell>
        </row>
        <row r="5165">
          <cell r="A5165" t="str">
            <v>rs62084703</v>
          </cell>
          <cell r="B5165" t="str">
            <v>Hemoglobin A1c levels</v>
          </cell>
          <cell r="C5165" t="str">
            <v>38116116</v>
          </cell>
          <cell r="D5165" t="str">
            <v>rs78186330</v>
          </cell>
          <cell r="E5165" t="str">
            <v>chr17:66004715</v>
          </cell>
          <cell r="F5165" t="str">
            <v>A=0.225, G=0.775</v>
          </cell>
          <cell r="G5165">
            <v>0.96638668151712903</v>
          </cell>
          <cell r="H5165" t="str">
            <v>0.99426375330718</v>
          </cell>
          <cell r="I5165" t="str">
            <v>NR</v>
          </cell>
          <cell r="L5165">
            <v>1.0000000000000001E-9</v>
          </cell>
        </row>
        <row r="5166">
          <cell r="A5166" t="str">
            <v>rs62084703</v>
          </cell>
          <cell r="B5166" t="str">
            <v>White matter microstructure (mode of anisotropy)</v>
          </cell>
          <cell r="C5166" t="str">
            <v>31666681</v>
          </cell>
          <cell r="D5166" t="str">
            <v>rs7225959</v>
          </cell>
          <cell r="E5166" t="str">
            <v>chr17:66015109</v>
          </cell>
          <cell r="F5166" t="str">
            <v>A=0.226, T=0.774</v>
          </cell>
          <cell r="G5166">
            <v>0.84259053426292596</v>
          </cell>
          <cell r="H5166" t="str">
            <v>0.925757300513193</v>
          </cell>
          <cell r="I5166" t="str">
            <v>NR</v>
          </cell>
          <cell r="L5166">
            <v>4.0000000000000001E-8</v>
          </cell>
        </row>
        <row r="5167">
          <cell r="A5167" t="str">
            <v>rs62084703</v>
          </cell>
          <cell r="B5167" t="str">
            <v>Eosinophil counts</v>
          </cell>
          <cell r="C5167" t="str">
            <v>32888493</v>
          </cell>
          <cell r="D5167" t="str">
            <v>rs62086903</v>
          </cell>
          <cell r="E5167" t="str">
            <v>chr17:66016006</v>
          </cell>
          <cell r="F5167" t="str">
            <v>C=0.245, T=0.755</v>
          </cell>
          <cell r="G5167">
            <v>0.89472361243051401</v>
          </cell>
          <cell r="H5167" t="str">
            <v>0.988489702517163</v>
          </cell>
          <cell r="I5167" t="str">
            <v>0.231992</v>
          </cell>
          <cell r="J5167" t="str">
            <v>0.030422</v>
          </cell>
          <cell r="K5167" t="str">
            <v>0.026-0.035</v>
          </cell>
          <cell r="L5167">
            <v>2.0000000000000001E-37</v>
          </cell>
        </row>
        <row r="5168">
          <cell r="A5168" t="str">
            <v>rs62084703</v>
          </cell>
          <cell r="B5168" t="str">
            <v>Eosinophil counts</v>
          </cell>
          <cell r="C5168" t="str">
            <v>32888493</v>
          </cell>
          <cell r="D5168" t="str">
            <v>rs62086903</v>
          </cell>
          <cell r="E5168" t="str">
            <v>chr17:66016006</v>
          </cell>
          <cell r="F5168" t="str">
            <v>C=0.245, T=0.755</v>
          </cell>
          <cell r="G5168">
            <v>0.89472361243051401</v>
          </cell>
          <cell r="H5168" t="str">
            <v>0.988489702517163</v>
          </cell>
          <cell r="I5168" t="str">
            <v>0.29455</v>
          </cell>
          <cell r="L5168">
            <v>3.0000000000000002E-44</v>
          </cell>
        </row>
        <row r="5169">
          <cell r="A5169" t="str">
            <v>rs62084703</v>
          </cell>
          <cell r="B5169" t="str">
            <v>Lung function (FEV1/FVC)</v>
          </cell>
          <cell r="C5169" t="str">
            <v>36914875</v>
          </cell>
          <cell r="D5169" t="str">
            <v>rs62086903</v>
          </cell>
          <cell r="E5169" t="str">
            <v>chr17:66016006</v>
          </cell>
          <cell r="F5169" t="str">
            <v>C=0.245, T=0.755</v>
          </cell>
          <cell r="G5169">
            <v>0.89472361243051401</v>
          </cell>
          <cell r="H5169" t="str">
            <v>0.988489702517163</v>
          </cell>
          <cell r="I5169" t="str">
            <v>0.712</v>
          </cell>
          <cell r="J5169" t="str">
            <v>6.877</v>
          </cell>
          <cell r="L5169">
            <v>6.0000000000000003E-12</v>
          </cell>
        </row>
        <row r="5170">
          <cell r="A5170" t="str">
            <v>rs62084703</v>
          </cell>
          <cell r="B5170" t="str">
            <v>Eosinophil counts</v>
          </cell>
          <cell r="C5170" t="str">
            <v>32888494</v>
          </cell>
          <cell r="D5170" t="str">
            <v>rs62086903</v>
          </cell>
          <cell r="E5170" t="str">
            <v>chr17:66016006</v>
          </cell>
          <cell r="F5170" t="str">
            <v>C=0.245, T=0.755</v>
          </cell>
          <cell r="G5170">
            <v>0.89472361243051401</v>
          </cell>
          <cell r="H5170" t="str">
            <v>0.988489702517163</v>
          </cell>
          <cell r="I5170" t="str">
            <v>0.23132</v>
          </cell>
          <cell r="J5170" t="str">
            <v>0.030614406</v>
          </cell>
          <cell r="K5170" t="str">
            <v>0.025-0.036</v>
          </cell>
          <cell r="L5170">
            <v>5.0000000000000004E-31</v>
          </cell>
        </row>
        <row r="5171">
          <cell r="A5171" t="str">
            <v>rs62084703</v>
          </cell>
          <cell r="B5171" t="str">
            <v>Eosinophil percentage of white cells</v>
          </cell>
          <cell r="C5171" t="str">
            <v>32888494</v>
          </cell>
          <cell r="D5171" t="str">
            <v>rs62086903</v>
          </cell>
          <cell r="E5171" t="str">
            <v>chr17:66016006</v>
          </cell>
          <cell r="F5171" t="str">
            <v>C=0.245, T=0.755</v>
          </cell>
          <cell r="G5171">
            <v>0.89472361243051401</v>
          </cell>
          <cell r="H5171" t="str">
            <v>0.988489702517163</v>
          </cell>
          <cell r="I5171" t="str">
            <v>0.231314</v>
          </cell>
          <cell r="J5171" t="str">
            <v>0.029778028</v>
          </cell>
          <cell r="K5171" t="str">
            <v>0.025-0.035</v>
          </cell>
          <cell r="L5171">
            <v>1.9999999999999999E-29</v>
          </cell>
        </row>
        <row r="5172">
          <cell r="A5172" t="str">
            <v>rs62084703</v>
          </cell>
          <cell r="B5172" t="str">
            <v>Heel bone mineral density</v>
          </cell>
          <cell r="C5172" t="str">
            <v>30595370</v>
          </cell>
          <cell r="D5172" t="str">
            <v>rs78352159</v>
          </cell>
          <cell r="E5172" t="str">
            <v>chr17:66078217</v>
          </cell>
          <cell r="F5172" t="str">
            <v>C=0.759, G=0.241</v>
          </cell>
          <cell r="G5172">
            <v>0.89335088755005998</v>
          </cell>
          <cell r="H5172" t="str">
            <v>0.977099931709538</v>
          </cell>
          <cell r="I5172" t="str">
            <v>NR</v>
          </cell>
          <cell r="L5172">
            <v>2E-8</v>
          </cell>
        </row>
        <row r="5173">
          <cell r="A5173" t="str">
            <v>rs62084703</v>
          </cell>
          <cell r="B5173" t="str">
            <v>Peripheral artery disease</v>
          </cell>
          <cell r="C5173" t="str">
            <v>31285632</v>
          </cell>
          <cell r="D5173" t="str">
            <v>rs62084752</v>
          </cell>
          <cell r="E5173" t="str">
            <v>chr17:66089393</v>
          </cell>
          <cell r="F5173" t="str">
            <v>C=0.243, G=0.757</v>
          </cell>
          <cell r="G5173">
            <v>0.89401285677190201</v>
          </cell>
          <cell r="H5173" t="str">
            <v>0.982779869907566</v>
          </cell>
          <cell r="I5173" t="str">
            <v>0.2171</v>
          </cell>
          <cell r="J5173" t="str">
            <v>1.07</v>
          </cell>
          <cell r="K5173" t="str">
            <v>1.05-1.09</v>
          </cell>
          <cell r="L5173">
            <v>2.0000000000000001E-10</v>
          </cell>
        </row>
        <row r="5174">
          <cell r="A5174" t="str">
            <v>rs62084703</v>
          </cell>
          <cell r="B5174" t="str">
            <v>Peripheral artery disease</v>
          </cell>
          <cell r="C5174" t="str">
            <v>34601942</v>
          </cell>
          <cell r="D5174" t="str">
            <v>rs62084752</v>
          </cell>
          <cell r="E5174" t="str">
            <v>chr17:66089393</v>
          </cell>
          <cell r="F5174" t="str">
            <v>C=0.243, G=0.757</v>
          </cell>
          <cell r="G5174">
            <v>0.89401285677190201</v>
          </cell>
          <cell r="H5174" t="str">
            <v>0.982779869907566</v>
          </cell>
          <cell r="I5174" t="str">
            <v>0.75</v>
          </cell>
          <cell r="J5174" t="str">
            <v>1.07</v>
          </cell>
          <cell r="K5174" t="str">
            <v>1.05-1.09</v>
          </cell>
          <cell r="L5174">
            <v>9E-13</v>
          </cell>
        </row>
        <row r="5175">
          <cell r="A5175" t="str">
            <v>rs62084703</v>
          </cell>
          <cell r="B5175" t="str">
            <v>Estimated glomerular filtration rate (creatinine)</v>
          </cell>
          <cell r="C5175" t="str">
            <v>35710981</v>
          </cell>
          <cell r="D5175" t="str">
            <v>rs75868869</v>
          </cell>
          <cell r="E5175" t="str">
            <v>chr17:66098154</v>
          </cell>
          <cell r="F5175" t="str">
            <v>A=0.24, G=0.76</v>
          </cell>
          <cell r="G5175">
            <v>0.84649387713260504</v>
          </cell>
          <cell r="H5175" t="str">
            <v>0.948542199488491</v>
          </cell>
          <cell r="I5175" t="str">
            <v>0.761</v>
          </cell>
          <cell r="J5175" t="str">
            <v>6.101</v>
          </cell>
          <cell r="L5175">
            <v>1.0000000000000001E-9</v>
          </cell>
        </row>
        <row r="5176">
          <cell r="A5176" t="str">
            <v>rs62126598</v>
          </cell>
          <cell r="B5176" t="str">
            <v>CD209 antigen levels</v>
          </cell>
          <cell r="C5176" t="str">
            <v>36168886</v>
          </cell>
          <cell r="D5176" t="str">
            <v>rs62126598</v>
          </cell>
          <cell r="E5176" t="str">
            <v>chr19:7792861</v>
          </cell>
          <cell r="F5176" t="str">
            <v>A=0.436, T=0.564</v>
          </cell>
          <cell r="G5176">
            <v>1</v>
          </cell>
          <cell r="H5176" t="str">
            <v>1</v>
          </cell>
          <cell r="I5176" t="str">
            <v>0.484327</v>
          </cell>
          <cell r="J5176" t="str">
            <v>0.224742</v>
          </cell>
          <cell r="K5176" t="str">
            <v>0.17-0.28</v>
          </cell>
          <cell r="L5176">
            <v>9.9999999999999998E-17</v>
          </cell>
        </row>
        <row r="5177">
          <cell r="A5177" t="str">
            <v>rs62126598</v>
          </cell>
          <cell r="B5177" t="str">
            <v>Serum levels of protein CD209</v>
          </cell>
          <cell r="C5177" t="str">
            <v>35078996</v>
          </cell>
          <cell r="D5177" t="str">
            <v>rs7248227</v>
          </cell>
          <cell r="E5177" t="str">
            <v>chr19:7803096</v>
          </cell>
          <cell r="F5177" t="str">
            <v>C=0.434, T=0.566</v>
          </cell>
          <cell r="G5177">
            <v>0.89764306132350502</v>
          </cell>
          <cell r="H5177" t="str">
            <v>0.951279164093809</v>
          </cell>
          <cell r="I5177" t="str">
            <v>0.4423</v>
          </cell>
          <cell r="J5177" t="str">
            <v>0.27649</v>
          </cell>
          <cell r="K5177" t="str">
            <v>0.24-0.31</v>
          </cell>
          <cell r="L5177">
            <v>9.9999999999999997E-49</v>
          </cell>
        </row>
        <row r="5178">
          <cell r="A5178" t="str">
            <v>rs62126598</v>
          </cell>
          <cell r="B5178" t="str">
            <v>CD209/CLEC4G protein level ratio</v>
          </cell>
          <cell r="C5178" t="str">
            <v>38412862</v>
          </cell>
          <cell r="D5178" t="str">
            <v>rs11260027</v>
          </cell>
          <cell r="E5178" t="str">
            <v>chr19:7804816</v>
          </cell>
          <cell r="F5178" t="str">
            <v>A=0.565, G=0.435</v>
          </cell>
          <cell r="G5178">
            <v>0.89383158236983196</v>
          </cell>
          <cell r="H5178" t="str">
            <v>0.947339598785565</v>
          </cell>
          <cell r="I5178" t="str">
            <v>NR</v>
          </cell>
          <cell r="J5178" t="str">
            <v>0.306899</v>
          </cell>
          <cell r="K5178" t="str">
            <v>0.29-0.32</v>
          </cell>
          <cell r="L5178">
            <v>0</v>
          </cell>
        </row>
        <row r="5179">
          <cell r="A5179" t="str">
            <v>rs62126598</v>
          </cell>
          <cell r="B5179" t="str">
            <v>CD209 antigen levels</v>
          </cell>
          <cell r="C5179" t="str">
            <v>34648354</v>
          </cell>
          <cell r="D5179" t="str">
            <v>rs11260027</v>
          </cell>
          <cell r="E5179" t="str">
            <v>chr19:7804816</v>
          </cell>
          <cell r="F5179" t="str">
            <v>A=0.565, G=0.435</v>
          </cell>
          <cell r="G5179">
            <v>0.89383158236983196</v>
          </cell>
          <cell r="H5179" t="str">
            <v>0.947339598785565</v>
          </cell>
          <cell r="I5179" t="str">
            <v>0.55</v>
          </cell>
          <cell r="J5179" t="str">
            <v>0.26</v>
          </cell>
          <cell r="K5179" t="str">
            <v>0.23-0.29</v>
          </cell>
          <cell r="L5179">
            <v>1.9999999999999999E-82</v>
          </cell>
        </row>
        <row r="5180">
          <cell r="A5180" t="str">
            <v>rs62136669</v>
          </cell>
          <cell r="B5180" t="str">
            <v>Eosinophil percentage of white cells</v>
          </cell>
          <cell r="C5180" t="str">
            <v>32888494</v>
          </cell>
          <cell r="D5180" t="str">
            <v>rs62136099</v>
          </cell>
          <cell r="E5180" t="str">
            <v>chr19:46847901</v>
          </cell>
          <cell r="F5180" t="str">
            <v>C=0.699, T=0.301</v>
          </cell>
          <cell r="G5180">
            <v>0.95847657012088405</v>
          </cell>
          <cell r="H5180" t="str">
            <v>0.995229695383331</v>
          </cell>
          <cell r="I5180" t="str">
            <v>0.306028</v>
          </cell>
          <cell r="J5180" t="str">
            <v>0.019167969</v>
          </cell>
          <cell r="K5180" t="str">
            <v>0.014-0.024</v>
          </cell>
          <cell r="L5180">
            <v>1.0000000000000001E-15</v>
          </cell>
        </row>
        <row r="5181">
          <cell r="A5181" t="str">
            <v>rs62136669</v>
          </cell>
          <cell r="B5181" t="str">
            <v>C-reactive protein levels</v>
          </cell>
          <cell r="C5181" t="str">
            <v>31900758</v>
          </cell>
          <cell r="D5181" t="str">
            <v>rs55665939</v>
          </cell>
          <cell r="E5181" t="str">
            <v>chr19:46849446</v>
          </cell>
          <cell r="F5181" t="str">
            <v>A=0.697, G=0.303</v>
          </cell>
          <cell r="G5181">
            <v>0.95842377171918902</v>
          </cell>
          <cell r="H5181" t="str">
            <v>0.990521952138685</v>
          </cell>
          <cell r="I5181" t="str">
            <v>0.691925</v>
          </cell>
          <cell r="J5181" t="str">
            <v>0.0159905</v>
          </cell>
          <cell r="K5181" t="str">
            <v>0.012-0.02</v>
          </cell>
          <cell r="L5181">
            <v>9.9999999999999998E-13</v>
          </cell>
        </row>
        <row r="5182">
          <cell r="A5182" t="str">
            <v>rs62136669</v>
          </cell>
          <cell r="B5182" t="str">
            <v>Lymphocyte count</v>
          </cell>
          <cell r="C5182" t="str">
            <v>32888494</v>
          </cell>
          <cell r="D5182" t="str">
            <v>rs55665939</v>
          </cell>
          <cell r="E5182" t="str">
            <v>chr19:46849446</v>
          </cell>
          <cell r="F5182" t="str">
            <v>A=0.697, G=0.303</v>
          </cell>
          <cell r="G5182">
            <v>0.95842377171918902</v>
          </cell>
          <cell r="H5182" t="str">
            <v>0.990521952138685</v>
          </cell>
          <cell r="I5182" t="str">
            <v>0.307175</v>
          </cell>
          <cell r="J5182" t="str">
            <v>0.017091988</v>
          </cell>
          <cell r="K5182" t="str">
            <v>0.012-0.022</v>
          </cell>
          <cell r="L5182">
            <v>8.0000000000000002E-13</v>
          </cell>
        </row>
        <row r="5183">
          <cell r="A5183" t="str">
            <v>rs62136669</v>
          </cell>
          <cell r="B5183" t="str">
            <v>Lymphocyte count</v>
          </cell>
          <cell r="C5183" t="str">
            <v>32888493</v>
          </cell>
          <cell r="D5183" t="str">
            <v>rs55665939</v>
          </cell>
          <cell r="E5183" t="str">
            <v>chr19:46849446</v>
          </cell>
          <cell r="F5183" t="str">
            <v>A=0.697, G=0.303</v>
          </cell>
          <cell r="G5183">
            <v>0.95842377171918902</v>
          </cell>
          <cell r="H5183" t="str">
            <v>0.990521952138685</v>
          </cell>
          <cell r="I5183" t="str">
            <v>0.266501</v>
          </cell>
          <cell r="L5183">
            <v>7.9999999999999998E-12</v>
          </cell>
        </row>
        <row r="5184">
          <cell r="A5184" t="str">
            <v>rs62136669</v>
          </cell>
          <cell r="B5184" t="str">
            <v>Lymphocyte count</v>
          </cell>
          <cell r="C5184" t="str">
            <v>32888493</v>
          </cell>
          <cell r="D5184" t="str">
            <v>rs55665939</v>
          </cell>
          <cell r="E5184" t="str">
            <v>chr19:46849446</v>
          </cell>
          <cell r="F5184" t="str">
            <v>A=0.697, G=0.303</v>
          </cell>
          <cell r="G5184">
            <v>0.95842377171918902</v>
          </cell>
          <cell r="H5184" t="str">
            <v>0.990521952138685</v>
          </cell>
          <cell r="I5184" t="str">
            <v>0.305999</v>
          </cell>
          <cell r="J5184" t="str">
            <v>0.015647</v>
          </cell>
          <cell r="K5184" t="str">
            <v>0.012-0.02</v>
          </cell>
          <cell r="L5184">
            <v>2.9999999999999998E-14</v>
          </cell>
        </row>
        <row r="5185">
          <cell r="A5185" t="str">
            <v>rs62136669</v>
          </cell>
          <cell r="B5185" t="str">
            <v>Crohn's disease</v>
          </cell>
          <cell r="C5185" t="str">
            <v>23128233</v>
          </cell>
          <cell r="D5185" t="str">
            <v>rs4802307</v>
          </cell>
          <cell r="E5185" t="str">
            <v>chr19:46849806</v>
          </cell>
          <cell r="F5185" t="str">
            <v>G=0.698, T=0.302</v>
          </cell>
          <cell r="G5185">
            <v>0.96304008427764998</v>
          </cell>
          <cell r="H5185" t="str">
            <v>0.995245387174834</v>
          </cell>
          <cell r="I5185" t="str">
            <v>0.706</v>
          </cell>
          <cell r="J5185" t="str">
            <v>1.099</v>
          </cell>
          <cell r="K5185" t="str">
            <v>1.06-1.139</v>
          </cell>
          <cell r="L5185">
            <v>2.0000000000000001E-10</v>
          </cell>
        </row>
        <row r="5186">
          <cell r="A5186" t="str">
            <v>rs62136669</v>
          </cell>
          <cell r="B5186" t="str">
            <v>Chronic inflammatory diseases (ankylosing spondylitis, Crohn's disease, psoriasis, primary sclerosing cholangitis, ulcerative colitis) (pleiotropy)</v>
          </cell>
          <cell r="C5186" t="str">
            <v>26974007</v>
          </cell>
          <cell r="D5186" t="str">
            <v>rs4802307</v>
          </cell>
          <cell r="E5186" t="str">
            <v>chr19:46849806</v>
          </cell>
          <cell r="F5186" t="str">
            <v>G=0.698, T=0.302</v>
          </cell>
          <cell r="G5186">
            <v>0.96304008427764998</v>
          </cell>
          <cell r="H5186" t="str">
            <v>0.995245387174834</v>
          </cell>
          <cell r="I5186" t="str">
            <v>NR</v>
          </cell>
          <cell r="L5186">
            <v>1.9999999999999999E-11</v>
          </cell>
        </row>
        <row r="5187">
          <cell r="A5187" t="str">
            <v>rs62136669</v>
          </cell>
          <cell r="B5187" t="str">
            <v>Inflammatory bowel disease</v>
          </cell>
          <cell r="C5187" t="str">
            <v>26192919</v>
          </cell>
          <cell r="D5187" t="str">
            <v>rs4802307</v>
          </cell>
          <cell r="E5187" t="str">
            <v>chr19:46849806</v>
          </cell>
          <cell r="F5187" t="str">
            <v>G=0.698, T=0.302</v>
          </cell>
          <cell r="G5187">
            <v>0.96304008427764998</v>
          </cell>
          <cell r="H5187" t="str">
            <v>0.995245387174834</v>
          </cell>
          <cell r="I5187" t="str">
            <v>0.7</v>
          </cell>
          <cell r="J5187" t="str">
            <v>1.0630091</v>
          </cell>
          <cell r="L5187">
            <v>2E-8</v>
          </cell>
        </row>
        <row r="5188">
          <cell r="A5188" t="str">
            <v>rs62136669</v>
          </cell>
          <cell r="B5188" t="str">
            <v>Crohn's disease</v>
          </cell>
          <cell r="C5188" t="str">
            <v>26192919</v>
          </cell>
          <cell r="D5188" t="str">
            <v>rs4802307</v>
          </cell>
          <cell r="E5188" t="str">
            <v>chr19:46849806</v>
          </cell>
          <cell r="F5188" t="str">
            <v>G=0.698, T=0.302</v>
          </cell>
          <cell r="G5188">
            <v>0.96304008427764998</v>
          </cell>
          <cell r="H5188" t="str">
            <v>0.995245387174834</v>
          </cell>
          <cell r="I5188" t="str">
            <v>0.7</v>
          </cell>
          <cell r="J5188" t="str">
            <v>1.0939962</v>
          </cell>
          <cell r="K5188" t="str">
            <v>1.07-1.12</v>
          </cell>
          <cell r="L5188">
            <v>8.9999999999999996E-12</v>
          </cell>
        </row>
        <row r="5189">
          <cell r="A5189" t="str">
            <v>rs62136669</v>
          </cell>
          <cell r="B5189" t="str">
            <v>Non-HDL cholesterol levels</v>
          </cell>
          <cell r="C5189" t="str">
            <v>34887591</v>
          </cell>
          <cell r="D5189" t="str">
            <v>rs62136101</v>
          </cell>
          <cell r="E5189" t="str">
            <v>chr19:46854055</v>
          </cell>
          <cell r="F5189" t="str">
            <v>C=0.698, T=0.302</v>
          </cell>
          <cell r="G5189">
            <v>0.97226357871519198</v>
          </cell>
          <cell r="H5189" t="str">
            <v>1</v>
          </cell>
          <cell r="I5189" t="str">
            <v>0.299371</v>
          </cell>
          <cell r="J5189" t="str">
            <v>0.0146816</v>
          </cell>
          <cell r="K5189" t="str">
            <v>0.011-0.018</v>
          </cell>
          <cell r="L5189">
            <v>3.0000000000000001E-12</v>
          </cell>
        </row>
        <row r="5190">
          <cell r="A5190" t="str">
            <v>rs62136669</v>
          </cell>
          <cell r="B5190" t="str">
            <v>Non-HDL cholesterol levels</v>
          </cell>
          <cell r="C5190" t="str">
            <v>34887591</v>
          </cell>
          <cell r="D5190" t="str">
            <v>rs62136101</v>
          </cell>
          <cell r="E5190" t="str">
            <v>chr19:46854055</v>
          </cell>
          <cell r="F5190" t="str">
            <v>C=0.698, T=0.302</v>
          </cell>
          <cell r="G5190">
            <v>0.97226357871519198</v>
          </cell>
          <cell r="H5190" t="str">
            <v>1</v>
          </cell>
          <cell r="I5190" t="str">
            <v>NR</v>
          </cell>
          <cell r="L5190">
            <v>4.9999999999999999E-13</v>
          </cell>
        </row>
        <row r="5191">
          <cell r="A5191" t="str">
            <v>rs62136669</v>
          </cell>
          <cell r="B5191" t="str">
            <v>Triglyceride levels</v>
          </cell>
          <cell r="C5191" t="str">
            <v>34887591</v>
          </cell>
          <cell r="D5191" t="str">
            <v>rs12459222</v>
          </cell>
          <cell r="E5191" t="str">
            <v>chr19:46859301</v>
          </cell>
          <cell r="F5191" t="str">
            <v>C=0.302, G=0.698</v>
          </cell>
          <cell r="G5191">
            <v>0.97226357871519198</v>
          </cell>
          <cell r="H5191" t="str">
            <v>1</v>
          </cell>
          <cell r="I5191" t="str">
            <v>0.300526</v>
          </cell>
          <cell r="J5191" t="str">
            <v>0.0129416</v>
          </cell>
          <cell r="K5191" t="str">
            <v>0.01-0.016</v>
          </cell>
          <cell r="L5191">
            <v>3.9999999999999999E-12</v>
          </cell>
        </row>
        <row r="5192">
          <cell r="A5192" t="str">
            <v>rs62136669</v>
          </cell>
          <cell r="B5192" t="str">
            <v>QT interval</v>
          </cell>
          <cell r="C5192" t="str">
            <v>36050321</v>
          </cell>
          <cell r="D5192" t="str">
            <v>rs8106249</v>
          </cell>
          <cell r="E5192" t="str">
            <v>chr19:46862470</v>
          </cell>
          <cell r="F5192" t="str">
            <v>A=0.676, T=0.324</v>
          </cell>
          <cell r="G5192">
            <v>0.87661674719909499</v>
          </cell>
          <cell r="H5192" t="str">
            <v>0.971366223908918</v>
          </cell>
          <cell r="I5192" t="str">
            <v>0.6836</v>
          </cell>
          <cell r="J5192" t="str">
            <v>0.0272</v>
          </cell>
          <cell r="K5192" t="str">
            <v>0.021-0.033</v>
          </cell>
          <cell r="L5192">
            <v>1.0000000000000001E-17</v>
          </cell>
        </row>
        <row r="5193">
          <cell r="A5193" t="str">
            <v>rs62136669</v>
          </cell>
          <cell r="B5193" t="str">
            <v>Red blood cell count</v>
          </cell>
          <cell r="C5193" t="str">
            <v>30595370</v>
          </cell>
          <cell r="D5193" t="str">
            <v>rs62136106</v>
          </cell>
          <cell r="E5193" t="str">
            <v>chr19:46868385</v>
          </cell>
          <cell r="F5193" t="str">
            <v>A=0.698, G=0.302</v>
          </cell>
          <cell r="G5193">
            <v>0.97226357871519198</v>
          </cell>
          <cell r="H5193" t="str">
            <v>1</v>
          </cell>
          <cell r="I5193" t="str">
            <v>NR</v>
          </cell>
          <cell r="L5193">
            <v>8.9999999999999995E-9</v>
          </cell>
        </row>
        <row r="5194">
          <cell r="A5194" t="str">
            <v>rs62136669</v>
          </cell>
          <cell r="B5194" t="str">
            <v>JT interval</v>
          </cell>
          <cell r="C5194" t="str">
            <v>36050321</v>
          </cell>
          <cell r="D5194" t="str">
            <v>rs62136106</v>
          </cell>
          <cell r="E5194" t="str">
            <v>chr19:46868385</v>
          </cell>
          <cell r="F5194" t="str">
            <v>A=0.698, G=0.302</v>
          </cell>
          <cell r="G5194">
            <v>0.97226357871519198</v>
          </cell>
          <cell r="H5194" t="str">
            <v>1</v>
          </cell>
          <cell r="I5194" t="str">
            <v>0.6979</v>
          </cell>
          <cell r="J5194" t="str">
            <v>0.0248</v>
          </cell>
          <cell r="K5194" t="str">
            <v>0.018-0.031</v>
          </cell>
          <cell r="L5194">
            <v>2.9999999999999998E-13</v>
          </cell>
        </row>
        <row r="5195">
          <cell r="A5195" t="str">
            <v>rs62136669</v>
          </cell>
          <cell r="B5195" t="str">
            <v>QT interval</v>
          </cell>
          <cell r="C5195" t="str">
            <v>36050321</v>
          </cell>
          <cell r="D5195" t="str">
            <v>rs62136106</v>
          </cell>
          <cell r="E5195" t="str">
            <v>chr19:46868385</v>
          </cell>
          <cell r="F5195" t="str">
            <v>A=0.698, G=0.302</v>
          </cell>
          <cell r="G5195">
            <v>0.97226357871519198</v>
          </cell>
          <cell r="H5195" t="str">
            <v>1</v>
          </cell>
          <cell r="I5195" t="str">
            <v>0.698</v>
          </cell>
          <cell r="J5195" t="str">
            <v>0.0287</v>
          </cell>
          <cell r="K5195" t="str">
            <v>0.022-0.035</v>
          </cell>
          <cell r="L5195">
            <v>3.0000000000000001E-17</v>
          </cell>
        </row>
        <row r="5196">
          <cell r="A5196" t="str">
            <v>rs62136669</v>
          </cell>
          <cell r="B5196" t="str">
            <v>Eosinophil counts</v>
          </cell>
          <cell r="C5196" t="str">
            <v>32888494</v>
          </cell>
          <cell r="D5196" t="str">
            <v>rs4803936</v>
          </cell>
          <cell r="E5196" t="str">
            <v>chr19:46878629</v>
          </cell>
          <cell r="F5196" t="str">
            <v>A=0.301, G=0.699</v>
          </cell>
          <cell r="G5196">
            <v>0.96768687193135405</v>
          </cell>
          <cell r="H5196" t="str">
            <v>1</v>
          </cell>
          <cell r="I5196" t="str">
            <v>0.305492</v>
          </cell>
          <cell r="J5196" t="str">
            <v>0.015564016</v>
          </cell>
          <cell r="K5196" t="str">
            <v>0.011-0.02</v>
          </cell>
          <cell r="L5196">
            <v>1E-10</v>
          </cell>
        </row>
        <row r="5197">
          <cell r="A5197" t="str">
            <v>rs62136669</v>
          </cell>
          <cell r="B5197" t="str">
            <v>Hemoglobin concentration</v>
          </cell>
          <cell r="C5197" t="str">
            <v>32888493</v>
          </cell>
          <cell r="D5197" t="str">
            <v>rs4803936</v>
          </cell>
          <cell r="E5197" t="str">
            <v>chr19:46878629</v>
          </cell>
          <cell r="F5197" t="str">
            <v>A=0.301, G=0.699</v>
          </cell>
          <cell r="G5197">
            <v>0.96768687193135405</v>
          </cell>
          <cell r="H5197" t="str">
            <v>1</v>
          </cell>
          <cell r="I5197" t="str">
            <v>0.304543</v>
          </cell>
          <cell r="J5197" t="str">
            <v>0.013882</v>
          </cell>
          <cell r="K5197" t="str">
            <v>0.01-0.0178</v>
          </cell>
          <cell r="L5197">
            <v>3.9999999999999999E-12</v>
          </cell>
        </row>
        <row r="5198">
          <cell r="A5198" t="str">
            <v>rs62136669</v>
          </cell>
          <cell r="B5198" t="str">
            <v>Eosinophil counts</v>
          </cell>
          <cell r="C5198" t="str">
            <v>30595370</v>
          </cell>
          <cell r="D5198" t="str">
            <v>rs4803936</v>
          </cell>
          <cell r="E5198" t="str">
            <v>chr19:46878629</v>
          </cell>
          <cell r="F5198" t="str">
            <v>A=0.301, G=0.699</v>
          </cell>
          <cell r="G5198">
            <v>0.96768687193135405</v>
          </cell>
          <cell r="H5198" t="str">
            <v>1</v>
          </cell>
          <cell r="I5198" t="str">
            <v>NR</v>
          </cell>
          <cell r="L5198">
            <v>3E-9</v>
          </cell>
        </row>
        <row r="5199">
          <cell r="A5199" t="str">
            <v>rs62136669</v>
          </cell>
          <cell r="B5199" t="str">
            <v>Hemoglobin concentration</v>
          </cell>
          <cell r="C5199" t="str">
            <v>32888493</v>
          </cell>
          <cell r="D5199" t="str">
            <v>rs4803936</v>
          </cell>
          <cell r="E5199" t="str">
            <v>chr19:46878629</v>
          </cell>
          <cell r="F5199" t="str">
            <v>A=0.301, G=0.699</v>
          </cell>
          <cell r="G5199">
            <v>0.96768687193135405</v>
          </cell>
          <cell r="H5199" t="str">
            <v>1</v>
          </cell>
          <cell r="I5199" t="str">
            <v>0.250681</v>
          </cell>
          <cell r="L5199">
            <v>1.9999999999999999E-11</v>
          </cell>
        </row>
        <row r="5200">
          <cell r="A5200" t="str">
            <v>rs62136669</v>
          </cell>
          <cell r="B5200" t="str">
            <v>Hemoglobin</v>
          </cell>
          <cell r="C5200" t="str">
            <v>32888494</v>
          </cell>
          <cell r="D5200" t="str">
            <v>rs4803936</v>
          </cell>
          <cell r="E5200" t="str">
            <v>chr19:46878629</v>
          </cell>
          <cell r="F5200" t="str">
            <v>A=0.301, G=0.699</v>
          </cell>
          <cell r="G5200">
            <v>0.96768687193135405</v>
          </cell>
          <cell r="H5200" t="str">
            <v>1</v>
          </cell>
          <cell r="I5200" t="str">
            <v>0.30539</v>
          </cell>
          <cell r="J5200" t="str">
            <v>0.014666765</v>
          </cell>
          <cell r="K5200" t="str">
            <v>0.01-0.0194</v>
          </cell>
          <cell r="L5200">
            <v>1.0000000000000001E-9</v>
          </cell>
        </row>
        <row r="5201">
          <cell r="A5201" t="str">
            <v>rs62136669</v>
          </cell>
          <cell r="B5201" t="str">
            <v>C-reactive protein levels (MTAG)</v>
          </cell>
          <cell r="C5201" t="str">
            <v>36376304</v>
          </cell>
          <cell r="D5201" t="str">
            <v>rs4239538</v>
          </cell>
          <cell r="E5201" t="str">
            <v>chr19:46878989</v>
          </cell>
          <cell r="F5201" t="str">
            <v>A=0.302, G=0.698</v>
          </cell>
          <cell r="G5201">
            <v>0.97226357871519198</v>
          </cell>
          <cell r="H5201" t="str">
            <v>1</v>
          </cell>
          <cell r="I5201" t="str">
            <v>NR</v>
          </cell>
          <cell r="J5201" t="str">
            <v>0.014513</v>
          </cell>
          <cell r="K5201" t="str">
            <v>0.01-0.019</v>
          </cell>
          <cell r="L5201">
            <v>3E-11</v>
          </cell>
        </row>
        <row r="5202">
          <cell r="A5202" t="str">
            <v>rs62136669</v>
          </cell>
          <cell r="B5202" t="str">
            <v>Triglyceride levels</v>
          </cell>
          <cell r="C5202" t="str">
            <v>32203549</v>
          </cell>
          <cell r="D5202" t="str">
            <v>rs4239538</v>
          </cell>
          <cell r="E5202" t="str">
            <v>chr19:46878989</v>
          </cell>
          <cell r="F5202" t="str">
            <v>A=0.302, G=0.698</v>
          </cell>
          <cell r="G5202">
            <v>0.97226357871519198</v>
          </cell>
          <cell r="H5202" t="str">
            <v>1</v>
          </cell>
          <cell r="I5202" t="str">
            <v>0.691295</v>
          </cell>
          <cell r="J5202" t="str">
            <v>0.0160763</v>
          </cell>
          <cell r="K5202" t="str">
            <v>0.012-0.02</v>
          </cell>
          <cell r="L5202">
            <v>8E-14</v>
          </cell>
        </row>
        <row r="5203">
          <cell r="A5203" t="str">
            <v>rs62136669</v>
          </cell>
          <cell r="B5203" t="str">
            <v>Triglyceride levels</v>
          </cell>
          <cell r="C5203" t="str">
            <v>34887591</v>
          </cell>
          <cell r="D5203" t="str">
            <v>rs4803937</v>
          </cell>
          <cell r="E5203" t="str">
            <v>chr19:46887199</v>
          </cell>
          <cell r="F5203" t="str">
            <v>A=0.691, G=0.309</v>
          </cell>
          <cell r="G5203">
            <v>0.99535240418376003</v>
          </cell>
          <cell r="H5203" t="str">
            <v>1</v>
          </cell>
          <cell r="I5203" t="str">
            <v>NR</v>
          </cell>
          <cell r="L5203">
            <v>7.0000000000000003E-16</v>
          </cell>
        </row>
        <row r="5204">
          <cell r="A5204" t="str">
            <v>rs62136669</v>
          </cell>
          <cell r="B5204" t="str">
            <v>JT interval</v>
          </cell>
          <cell r="C5204" t="str">
            <v>36050321</v>
          </cell>
          <cell r="D5204" t="str">
            <v>rs741233</v>
          </cell>
          <cell r="E5204" t="str">
            <v>chr19:46894786</v>
          </cell>
          <cell r="F5204" t="str">
            <v>C=0.692, T=0.308</v>
          </cell>
          <cell r="G5204">
            <v>1</v>
          </cell>
          <cell r="H5204" t="str">
            <v>1</v>
          </cell>
          <cell r="I5204" t="str">
            <v>0.2942</v>
          </cell>
          <cell r="J5204" t="str">
            <v>0.0238</v>
          </cell>
          <cell r="K5204" t="str">
            <v>0.017-0.03</v>
          </cell>
          <cell r="L5204">
            <v>5.9999999999999997E-13</v>
          </cell>
        </row>
        <row r="5205">
          <cell r="A5205" t="str">
            <v>rs62136669</v>
          </cell>
          <cell r="B5205" t="str">
            <v>Blood pressure (pleiotropy model 2 SBP adjusted for estimated causal effects x DBP)</v>
          </cell>
          <cell r="C5205" t="str">
            <v>34989438</v>
          </cell>
          <cell r="D5205" t="str">
            <v>rs741233</v>
          </cell>
          <cell r="E5205" t="str">
            <v>chr19:46894786</v>
          </cell>
          <cell r="F5205" t="str">
            <v>C=0.692, T=0.308</v>
          </cell>
          <cell r="G5205">
            <v>1</v>
          </cell>
          <cell r="H5205" t="str">
            <v>1</v>
          </cell>
          <cell r="I5205" t="str">
            <v>NR</v>
          </cell>
          <cell r="J5205" t="str">
            <v>0.119292736</v>
          </cell>
          <cell r="K5205" t="str">
            <v>0.053-0.185</v>
          </cell>
          <cell r="L5205">
            <v>1.0000000000000001E-9</v>
          </cell>
        </row>
        <row r="5206">
          <cell r="A5206" t="str">
            <v>rs62136669</v>
          </cell>
          <cell r="B5206" t="str">
            <v>Blood pressure (pleiotropy model 1 DBP adjusted for estimated causal effects x SBP)</v>
          </cell>
          <cell r="C5206" t="str">
            <v>34989438</v>
          </cell>
          <cell r="D5206" t="str">
            <v>rs741233</v>
          </cell>
          <cell r="E5206" t="str">
            <v>chr19:46894786</v>
          </cell>
          <cell r="F5206" t="str">
            <v>C=0.692, T=0.308</v>
          </cell>
          <cell r="G5206">
            <v>1</v>
          </cell>
          <cell r="H5206" t="str">
            <v>1</v>
          </cell>
          <cell r="I5206" t="str">
            <v>NR</v>
          </cell>
          <cell r="J5206" t="str">
            <v>0.10659955</v>
          </cell>
          <cell r="K5206" t="str">
            <v>0.058-0.156</v>
          </cell>
          <cell r="L5206">
            <v>1E-10</v>
          </cell>
        </row>
        <row r="5207">
          <cell r="A5207" t="str">
            <v>rs62146726</v>
          </cell>
          <cell r="B5207" t="str">
            <v>Waist circumference adjusted for BMI (joint analysis main effects and physical activity interaction)</v>
          </cell>
          <cell r="C5207" t="str">
            <v>28448500</v>
          </cell>
          <cell r="D5207" t="str">
            <v>rs6715793</v>
          </cell>
          <cell r="E5207" t="str">
            <v>chr2:33379263</v>
          </cell>
          <cell r="F5207" t="str">
            <v>C=0.502, T=0.498</v>
          </cell>
          <cell r="G5207">
            <v>0.88205481299820498</v>
          </cell>
          <cell r="H5207" t="str">
            <v>0.979249174917492</v>
          </cell>
          <cell r="I5207" t="str">
            <v>0.5104</v>
          </cell>
          <cell r="L5207">
            <v>1E-8</v>
          </cell>
        </row>
        <row r="5208">
          <cell r="A5208" t="str">
            <v>rs62146726</v>
          </cell>
          <cell r="B5208" t="str">
            <v>Waist circumference adjusted for BMI (joint analysis main effects and physical activity interaction)</v>
          </cell>
          <cell r="C5208" t="str">
            <v>28448500</v>
          </cell>
          <cell r="D5208" t="str">
            <v>rs6715793</v>
          </cell>
          <cell r="E5208" t="str">
            <v>chr2:33379263</v>
          </cell>
          <cell r="F5208" t="str">
            <v>C=0.502, T=0.498</v>
          </cell>
          <cell r="G5208">
            <v>0.88205481299820498</v>
          </cell>
          <cell r="H5208" t="str">
            <v>0.979249174917492</v>
          </cell>
          <cell r="I5208" t="str">
            <v>0.4932</v>
          </cell>
          <cell r="L5208">
            <v>2.9999999999999997E-8</v>
          </cell>
        </row>
        <row r="5209">
          <cell r="A5209" t="str">
            <v>rs62146726</v>
          </cell>
          <cell r="B5209" t="str">
            <v>Waist circumference adjusted for body mass index</v>
          </cell>
          <cell r="C5209" t="str">
            <v>25673412</v>
          </cell>
          <cell r="D5209" t="str">
            <v>rs6715793</v>
          </cell>
          <cell r="E5209" t="str">
            <v>chr2:33379263</v>
          </cell>
          <cell r="F5209" t="str">
            <v>C=0.502, T=0.498</v>
          </cell>
          <cell r="G5209">
            <v>0.88205481299820498</v>
          </cell>
          <cell r="H5209" t="str">
            <v>0.979249174917492</v>
          </cell>
          <cell r="I5209" t="str">
            <v>0.5131</v>
          </cell>
          <cell r="J5209" t="str">
            <v>0.0193</v>
          </cell>
          <cell r="K5209" t="str">
            <v>0.013-0.026</v>
          </cell>
          <cell r="L5209">
            <v>1E-8</v>
          </cell>
        </row>
        <row r="5210">
          <cell r="A5210" t="str">
            <v>rs62146726</v>
          </cell>
          <cell r="B5210" t="str">
            <v>Height</v>
          </cell>
          <cell r="C5210" t="str">
            <v>36224396</v>
          </cell>
          <cell r="D5210" t="str">
            <v>rs6715793</v>
          </cell>
          <cell r="E5210" t="str">
            <v>chr2:33379263</v>
          </cell>
          <cell r="F5210" t="str">
            <v>C=0.502, T=0.498</v>
          </cell>
          <cell r="G5210">
            <v>0.88205481299820498</v>
          </cell>
          <cell r="H5210" t="str">
            <v>0.979249174917492</v>
          </cell>
          <cell r="I5210" t="str">
            <v>0.29501</v>
          </cell>
          <cell r="J5210" t="str">
            <v>0.02777</v>
          </cell>
          <cell r="K5210" t="str">
            <v>0.021-0.034</v>
          </cell>
          <cell r="L5210">
            <v>2.9999999999999999E-16</v>
          </cell>
        </row>
        <row r="5211">
          <cell r="A5211" t="str">
            <v>rs62146726</v>
          </cell>
          <cell r="B5211" t="str">
            <v>Height</v>
          </cell>
          <cell r="C5211" t="str">
            <v>36224396</v>
          </cell>
          <cell r="D5211" t="str">
            <v>rs6715793</v>
          </cell>
          <cell r="E5211" t="str">
            <v>chr2:33379263</v>
          </cell>
          <cell r="F5211" t="str">
            <v>C=0.502, T=0.498</v>
          </cell>
          <cell r="G5211">
            <v>0.88205481299820498</v>
          </cell>
          <cell r="H5211" t="str">
            <v>0.979249174917492</v>
          </cell>
          <cell r="I5211" t="str">
            <v>0.464</v>
          </cell>
          <cell r="J5211" t="str">
            <v>0.0273</v>
          </cell>
          <cell r="K5211" t="str">
            <v>0.023-0.031</v>
          </cell>
          <cell r="L5211">
            <v>4.0000000000000003E-37</v>
          </cell>
        </row>
        <row r="5212">
          <cell r="A5212" t="str">
            <v>rs62146726</v>
          </cell>
          <cell r="B5212" t="str">
            <v>Height</v>
          </cell>
          <cell r="C5212" t="str">
            <v>36224396</v>
          </cell>
          <cell r="D5212" t="str">
            <v>rs6715793</v>
          </cell>
          <cell r="E5212" t="str">
            <v>chr2:33379263</v>
          </cell>
          <cell r="F5212" t="str">
            <v>C=0.502, T=0.498</v>
          </cell>
          <cell r="G5212">
            <v>0.88205481299820498</v>
          </cell>
          <cell r="H5212" t="str">
            <v>0.979249174917492</v>
          </cell>
          <cell r="I5212" t="str">
            <v>0.4785</v>
          </cell>
          <cell r="J5212" t="str">
            <v>0.0239</v>
          </cell>
          <cell r="K5212" t="str">
            <v>0.023-0.025</v>
          </cell>
          <cell r="L5212">
            <v>1E-300</v>
          </cell>
        </row>
        <row r="5213">
          <cell r="A5213" t="str">
            <v>rs62146726</v>
          </cell>
          <cell r="B5213" t="str">
            <v>Height</v>
          </cell>
          <cell r="C5213" t="str">
            <v>30595370</v>
          </cell>
          <cell r="D5213" t="str">
            <v>rs6743685</v>
          </cell>
          <cell r="E5213" t="str">
            <v>chr2:33389595</v>
          </cell>
          <cell r="F5213" t="str">
            <v>A=0.495, C=0.505</v>
          </cell>
          <cell r="G5213">
            <v>0.83536031895412999</v>
          </cell>
          <cell r="H5213" t="str">
            <v>0.966331994645248</v>
          </cell>
          <cell r="I5213" t="str">
            <v>NR</v>
          </cell>
          <cell r="L5213">
            <v>1E-35</v>
          </cell>
        </row>
        <row r="5214">
          <cell r="A5214" t="str">
            <v>rs62146726</v>
          </cell>
          <cell r="B5214" t="str">
            <v>Waist circumference adjusted for body mass index</v>
          </cell>
          <cell r="C5214" t="str">
            <v>31669095</v>
          </cell>
          <cell r="D5214" t="str">
            <v>rs4637087</v>
          </cell>
          <cell r="E5214" t="str">
            <v>chr2:33397558</v>
          </cell>
          <cell r="F5214" t="str">
            <v>C=0.503, T=0.497</v>
          </cell>
          <cell r="G5214">
            <v>0.900690119140654</v>
          </cell>
          <cell r="H5214" t="str">
            <v>0.987574110671937</v>
          </cell>
          <cell r="I5214" t="str">
            <v>NR</v>
          </cell>
          <cell r="L5214">
            <v>3E-10</v>
          </cell>
        </row>
        <row r="5215">
          <cell r="A5215" t="str">
            <v>rs62146726</v>
          </cell>
          <cell r="B5215" t="str">
            <v>Carpal tunnel syndrome</v>
          </cell>
          <cell r="C5215" t="str">
            <v>30833571</v>
          </cell>
          <cell r="D5215" t="str">
            <v>rs12104955</v>
          </cell>
          <cell r="E5215" t="str">
            <v>chr2:33413303</v>
          </cell>
          <cell r="F5215" t="str">
            <v>C=0.515, T=0.485</v>
          </cell>
          <cell r="G5215">
            <v>0.96864676182758802</v>
          </cell>
          <cell r="H5215" t="str">
            <v>1</v>
          </cell>
          <cell r="I5215" t="str">
            <v>0.499</v>
          </cell>
          <cell r="J5215" t="str">
            <v>1.07</v>
          </cell>
          <cell r="K5215" t="str">
            <v>1.05–1.10</v>
          </cell>
          <cell r="L5215">
            <v>4.0000000000000001E-8</v>
          </cell>
        </row>
        <row r="5216">
          <cell r="A5216" t="str">
            <v>rs62146726</v>
          </cell>
          <cell r="B5216" t="str">
            <v>Carpal tunnel syndrome</v>
          </cell>
          <cell r="C5216" t="str">
            <v>35332129</v>
          </cell>
          <cell r="D5216" t="str">
            <v>rs6712473</v>
          </cell>
          <cell r="E5216" t="str">
            <v>chr2:33413640</v>
          </cell>
          <cell r="F5216" t="str">
            <v>G=0.497, T=0.503</v>
          </cell>
          <cell r="G5216">
            <v>0.90172680683508899</v>
          </cell>
          <cell r="H5216" t="str">
            <v>1</v>
          </cell>
          <cell r="I5216" t="str">
            <v>0.462</v>
          </cell>
          <cell r="J5216" t="str">
            <v>1.05022</v>
          </cell>
          <cell r="L5216">
            <v>2E-12</v>
          </cell>
        </row>
        <row r="5217">
          <cell r="A5217" t="str">
            <v>rs62146726</v>
          </cell>
          <cell r="B5217" t="str">
            <v>Height</v>
          </cell>
          <cell r="C5217" t="str">
            <v>36224396</v>
          </cell>
          <cell r="D5217" t="str">
            <v>rs6712473</v>
          </cell>
          <cell r="E5217" t="str">
            <v>chr2:33413640</v>
          </cell>
          <cell r="F5217" t="str">
            <v>G=0.497, T=0.503</v>
          </cell>
          <cell r="G5217">
            <v>0.90172680683508899</v>
          </cell>
          <cell r="H5217" t="str">
            <v>1</v>
          </cell>
          <cell r="I5217" t="str">
            <v>0.5231</v>
          </cell>
          <cell r="J5217" t="str">
            <v>0.0237</v>
          </cell>
          <cell r="K5217" t="str">
            <v>0.022-0.025</v>
          </cell>
          <cell r="L5217">
            <v>1.9999999999999999E-260</v>
          </cell>
        </row>
        <row r="5218">
          <cell r="A5218" t="str">
            <v>rs62146726</v>
          </cell>
          <cell r="B5218" t="str">
            <v>Osteoarthritis of the hip or knee</v>
          </cell>
          <cell r="C5218" t="str">
            <v>34450027</v>
          </cell>
          <cell r="D5218" t="str">
            <v>rs7581446</v>
          </cell>
          <cell r="E5218" t="str">
            <v>chr2:33423801</v>
          </cell>
          <cell r="F5218" t="str">
            <v>C=0.53, T=0.47</v>
          </cell>
          <cell r="G5218">
            <v>0.925861621538144</v>
          </cell>
          <cell r="H5218" t="str">
            <v>0.975739354817965</v>
          </cell>
          <cell r="I5218" t="str">
            <v>0.483</v>
          </cell>
          <cell r="J5218" t="str">
            <v>0.95265734</v>
          </cell>
          <cell r="K5218" t="str">
            <v>0.938939968-0.966575113</v>
          </cell>
          <cell r="L5218">
            <v>5.0000000000000002E-11</v>
          </cell>
        </row>
        <row r="5219">
          <cell r="A5219" t="str">
            <v>rs62146726</v>
          </cell>
          <cell r="B5219" t="str">
            <v>Height</v>
          </cell>
          <cell r="C5219" t="str">
            <v>38116116</v>
          </cell>
          <cell r="D5219" t="str">
            <v>rs7581446</v>
          </cell>
          <cell r="E5219" t="str">
            <v>chr2:33423801</v>
          </cell>
          <cell r="F5219" t="str">
            <v>C=0.53, T=0.47</v>
          </cell>
          <cell r="G5219">
            <v>0.925861621538144</v>
          </cell>
          <cell r="H5219" t="str">
            <v>0.975739354817965</v>
          </cell>
          <cell r="I5219" t="str">
            <v>NR</v>
          </cell>
          <cell r="L5219">
            <v>3.9999999999999999E-16</v>
          </cell>
        </row>
        <row r="5220">
          <cell r="A5220" t="str">
            <v>rs62146726</v>
          </cell>
          <cell r="B5220" t="str">
            <v>Height</v>
          </cell>
          <cell r="C5220" t="str">
            <v>35831902</v>
          </cell>
          <cell r="D5220" t="str">
            <v>rs2367623</v>
          </cell>
          <cell r="E5220" t="str">
            <v>chr2:33428050</v>
          </cell>
          <cell r="F5220" t="str">
            <v>A=0.47, C=0.53</v>
          </cell>
          <cell r="G5220">
            <v>0.925861621538144</v>
          </cell>
          <cell r="H5220" t="str">
            <v>0.975739354817965</v>
          </cell>
          <cell r="I5220" t="str">
            <v>NR</v>
          </cell>
          <cell r="J5220" t="str">
            <v>0.035</v>
          </cell>
          <cell r="K5220" t="str">
            <v>0.024-0.045</v>
          </cell>
          <cell r="L5220">
            <v>3E-11</v>
          </cell>
        </row>
        <row r="5221">
          <cell r="A5221" t="str">
            <v>rs62146726</v>
          </cell>
          <cell r="B5221" t="str">
            <v>Knee osteoarthritis</v>
          </cell>
          <cell r="C5221" t="str">
            <v>30664745</v>
          </cell>
          <cell r="D5221" t="str">
            <v>rs17567417</v>
          </cell>
          <cell r="E5221" t="str">
            <v>chr2:33430603</v>
          </cell>
          <cell r="F5221" t="str">
            <v>C=0.465, G=0.535</v>
          </cell>
          <cell r="G5221">
            <v>0.94547750604034397</v>
          </cell>
          <cell r="H5221" t="str">
            <v>0.995913359981801</v>
          </cell>
          <cell r="I5221" t="str">
            <v>0.53</v>
          </cell>
          <cell r="J5221" t="str">
            <v>1.07</v>
          </cell>
          <cell r="K5221" t="str">
            <v>1.05-1.09</v>
          </cell>
          <cell r="L5221">
            <v>2E-12</v>
          </cell>
        </row>
        <row r="5222">
          <cell r="A5222" t="str">
            <v>rs62146726</v>
          </cell>
          <cell r="B5222" t="str">
            <v>Height</v>
          </cell>
          <cell r="C5222" t="str">
            <v>36224396</v>
          </cell>
          <cell r="D5222" t="str">
            <v>rs17567417</v>
          </cell>
          <cell r="E5222" t="str">
            <v>chr2:33430603</v>
          </cell>
          <cell r="F5222" t="str">
            <v>C=0.465, G=0.535</v>
          </cell>
          <cell r="G5222">
            <v>0.94547750604034397</v>
          </cell>
          <cell r="H5222" t="str">
            <v>0.995913359981801</v>
          </cell>
          <cell r="I5222" t="str">
            <v>0.3758</v>
          </cell>
          <cell r="J5222" t="str">
            <v>0.0288</v>
          </cell>
          <cell r="K5222" t="str">
            <v>0.024-0.034</v>
          </cell>
          <cell r="L5222">
            <v>4.0000000000000003E-30</v>
          </cell>
        </row>
        <row r="5223">
          <cell r="A5223" t="str">
            <v>rs62146726</v>
          </cell>
          <cell r="B5223" t="str">
            <v>Body mass index or osteoarthritis (pleiotropy)</v>
          </cell>
          <cell r="C5223" t="str">
            <v>36889626</v>
          </cell>
          <cell r="D5223" t="str">
            <v>rs4671010</v>
          </cell>
          <cell r="E5223" t="str">
            <v>chr2:33432858</v>
          </cell>
          <cell r="F5223" t="str">
            <v>A=0.517, C=0.483</v>
          </cell>
          <cell r="G5223">
            <v>0.97638830211707295</v>
          </cell>
          <cell r="H5223" t="str">
            <v>1</v>
          </cell>
          <cell r="I5223" t="str">
            <v>NR</v>
          </cell>
          <cell r="L5223">
            <v>3.9999999999999999E-12</v>
          </cell>
        </row>
        <row r="5224">
          <cell r="A5224" t="str">
            <v>rs62146726</v>
          </cell>
          <cell r="B5224" t="str">
            <v>Body mass index or knee osteoarthritis (pleiotropy)</v>
          </cell>
          <cell r="C5224" t="str">
            <v>36889626</v>
          </cell>
          <cell r="D5224" t="str">
            <v>rs4671010</v>
          </cell>
          <cell r="E5224" t="str">
            <v>chr2:33432858</v>
          </cell>
          <cell r="F5224" t="str">
            <v>A=0.517, C=0.483</v>
          </cell>
          <cell r="G5224">
            <v>0.97638830211707295</v>
          </cell>
          <cell r="H5224" t="str">
            <v>1</v>
          </cell>
          <cell r="I5224" t="str">
            <v>NR</v>
          </cell>
          <cell r="L5224">
            <v>8.9999999999999996E-12</v>
          </cell>
        </row>
        <row r="5225">
          <cell r="A5225" t="str">
            <v>rs62146726</v>
          </cell>
          <cell r="B5225" t="str">
            <v>Osteoarthritis</v>
          </cell>
          <cell r="C5225" t="str">
            <v>30664745</v>
          </cell>
          <cell r="D5225" t="str">
            <v>rs2061027</v>
          </cell>
          <cell r="E5225" t="str">
            <v>chr2:33434336</v>
          </cell>
          <cell r="F5225" t="str">
            <v>A=0.517, G=0.483</v>
          </cell>
          <cell r="G5225">
            <v>0.97638830211707295</v>
          </cell>
          <cell r="H5225" t="str">
            <v>1</v>
          </cell>
          <cell r="I5225" t="str">
            <v>0.51</v>
          </cell>
          <cell r="J5225" t="str">
            <v>1.04</v>
          </cell>
          <cell r="K5225" t="str">
            <v>1.03-1.05</v>
          </cell>
          <cell r="L5225">
            <v>2.9999999999999998E-13</v>
          </cell>
        </row>
        <row r="5226">
          <cell r="A5226" t="str">
            <v>rs62146726</v>
          </cell>
          <cell r="B5226" t="str">
            <v>Knee osteoarthritis</v>
          </cell>
          <cell r="C5226" t="str">
            <v>30374069</v>
          </cell>
          <cell r="D5226" t="str">
            <v>rs2061026</v>
          </cell>
          <cell r="E5226" t="str">
            <v>chr2:33435349</v>
          </cell>
          <cell r="F5226" t="str">
            <v>A=0.502, G=0.498</v>
          </cell>
          <cell r="G5226">
            <v>0.88205481299820498</v>
          </cell>
          <cell r="H5226" t="str">
            <v>0.979249174917492</v>
          </cell>
          <cell r="I5226" t="str">
            <v>NR</v>
          </cell>
          <cell r="J5226" t="str">
            <v>1.06</v>
          </cell>
          <cell r="K5226" t="str">
            <v>1.05-1.09</v>
          </cell>
          <cell r="L5226">
            <v>9.9999999999999994E-12</v>
          </cell>
        </row>
        <row r="5227">
          <cell r="A5227" t="str">
            <v>rs62153034</v>
          </cell>
          <cell r="B5227" t="str">
            <v>Highest math class taken (MTAG)</v>
          </cell>
          <cell r="C5227" t="str">
            <v>30038396</v>
          </cell>
          <cell r="D5227" t="str">
            <v>rs4907307</v>
          </cell>
          <cell r="E5227" t="str">
            <v>chr2:96925269</v>
          </cell>
          <cell r="F5227" t="str">
            <v>A=0.343, T=0.657</v>
          </cell>
          <cell r="G5227">
            <v>0.87224241891741805</v>
          </cell>
          <cell r="H5227" t="str">
            <v>0.981152489660567</v>
          </cell>
          <cell r="I5227" t="str">
            <v>0.3596</v>
          </cell>
          <cell r="J5227" t="str">
            <v>0.0096</v>
          </cell>
          <cell r="K5227" t="str">
            <v>0.0063-0.0129</v>
          </cell>
          <cell r="L5227">
            <v>2E-8</v>
          </cell>
        </row>
        <row r="5228">
          <cell r="A5228" t="str">
            <v>rs62153034</v>
          </cell>
          <cell r="B5228" t="str">
            <v>Educational attainment</v>
          </cell>
          <cell r="C5228" t="str">
            <v>35361970</v>
          </cell>
          <cell r="D5228" t="str">
            <v>rs3731930</v>
          </cell>
          <cell r="E5228" t="str">
            <v>chr2:96966661</v>
          </cell>
          <cell r="F5228" t="str">
            <v>C=0.342, G=0.658</v>
          </cell>
          <cell r="G5228">
            <v>0.89303743723832396</v>
          </cell>
          <cell r="H5228" t="str">
            <v>0.990590480109996</v>
          </cell>
          <cell r="I5228" t="str">
            <v>0.3505</v>
          </cell>
          <cell r="J5228" t="str">
            <v>0.00614492</v>
          </cell>
          <cell r="K5228" t="str">
            <v>0.004-0.0083</v>
          </cell>
          <cell r="L5228">
            <v>2E-8</v>
          </cell>
        </row>
        <row r="5229">
          <cell r="A5229" t="str">
            <v>rs62167901</v>
          </cell>
          <cell r="B5229" t="str">
            <v>Household income (MTAG)</v>
          </cell>
          <cell r="C5229" t="str">
            <v>31844048</v>
          </cell>
          <cell r="D5229" t="str">
            <v>rs62167901</v>
          </cell>
          <cell r="E5229" t="str">
            <v>chr2:142271919</v>
          </cell>
          <cell r="F5229" t="str">
            <v>A=0.116, G=0.884</v>
          </cell>
          <cell r="G5229">
            <v>1</v>
          </cell>
          <cell r="H5229" t="str">
            <v>1</v>
          </cell>
          <cell r="I5229" t="str">
            <v>0.1126</v>
          </cell>
          <cell r="J5229" t="str">
            <v>0.018674007</v>
          </cell>
          <cell r="K5229" t="str">
            <v>0.012-0.025</v>
          </cell>
          <cell r="L5229">
            <v>5.0000000000000001E-9</v>
          </cell>
        </row>
        <row r="5230">
          <cell r="A5230" t="str">
            <v>rs62208194</v>
          </cell>
          <cell r="B5230" t="str">
            <v>Total protein levels x insomnia interaction</v>
          </cell>
          <cell r="C5230" t="str">
            <v>34343768</v>
          </cell>
          <cell r="D5230" t="str">
            <v>rs62208174</v>
          </cell>
          <cell r="E5230" t="str">
            <v>chr21:24812884</v>
          </cell>
          <cell r="F5230" t="str">
            <v>A=0.118, G=0.882</v>
          </cell>
          <cell r="G5230">
            <v>0.98102932120927699</v>
          </cell>
          <cell r="H5230" t="str">
            <v>0.990469242939566</v>
          </cell>
          <cell r="I5230" t="str">
            <v>NR</v>
          </cell>
          <cell r="L5230">
            <v>1E-8</v>
          </cell>
        </row>
        <row r="5231">
          <cell r="A5231" t="str">
            <v>rs62208194</v>
          </cell>
          <cell r="B5231" t="str">
            <v>Total protein levels x insomnia interaction</v>
          </cell>
          <cell r="C5231" t="str">
            <v>34343768</v>
          </cell>
          <cell r="D5231" t="str">
            <v>rs62208194</v>
          </cell>
          <cell r="E5231" t="str">
            <v>chr21:24831322</v>
          </cell>
          <cell r="F5231" t="str">
            <v>A=0.882, G=0.118</v>
          </cell>
          <cell r="G5231">
            <v>1</v>
          </cell>
          <cell r="H5231" t="str">
            <v>1</v>
          </cell>
          <cell r="I5231" t="str">
            <v>NR</v>
          </cell>
          <cell r="L5231">
            <v>1E-8</v>
          </cell>
        </row>
        <row r="5232">
          <cell r="A5232" t="str">
            <v>rs62210593</v>
          </cell>
          <cell r="B5232" t="str">
            <v>Height</v>
          </cell>
          <cell r="C5232" t="str">
            <v>30595370</v>
          </cell>
          <cell r="D5232" t="str">
            <v>rs878639</v>
          </cell>
          <cell r="E5232" t="str">
            <v>chr20:33894463</v>
          </cell>
          <cell r="F5232" t="str">
            <v>A=0.615, G=0.385</v>
          </cell>
          <cell r="G5232">
            <v>0.84924757765980197</v>
          </cell>
          <cell r="H5232" t="str">
            <v>0.956747367651674</v>
          </cell>
          <cell r="I5232" t="str">
            <v>NR</v>
          </cell>
          <cell r="L5232">
            <v>1E-300</v>
          </cell>
        </row>
        <row r="5233">
          <cell r="A5233" t="str">
            <v>rs62210593</v>
          </cell>
          <cell r="B5233" t="str">
            <v>Whole body fat free mass (UKB data field 23101)</v>
          </cell>
          <cell r="C5233" t="str">
            <v>38538606</v>
          </cell>
          <cell r="D5233" t="str">
            <v>rs878639</v>
          </cell>
          <cell r="E5233" t="str">
            <v>chr20:33894463</v>
          </cell>
          <cell r="F5233" t="str">
            <v>A=0.615, G=0.385</v>
          </cell>
          <cell r="G5233">
            <v>0.84924757765980197</v>
          </cell>
          <cell r="H5233" t="str">
            <v>0.956747367651674</v>
          </cell>
          <cell r="I5233" t="str">
            <v>NR</v>
          </cell>
          <cell r="J5233" t="str">
            <v>0.030189</v>
          </cell>
          <cell r="K5233" t="str">
            <v>0.028-0.033</v>
          </cell>
          <cell r="L5233">
            <v>5.9999999999999999E-108</v>
          </cell>
        </row>
        <row r="5234">
          <cell r="A5234" t="str">
            <v>rs62210593</v>
          </cell>
          <cell r="B5234" t="str">
            <v>Waist-to-hip ratio adjusted for BMI in active individuals</v>
          </cell>
          <cell r="C5234" t="str">
            <v>28448500</v>
          </cell>
          <cell r="D5234" t="str">
            <v>rs1406948</v>
          </cell>
          <cell r="E5234" t="str">
            <v>chr20:33905619</v>
          </cell>
          <cell r="F5234" t="str">
            <v>A=0.379, G=0.621</v>
          </cell>
          <cell r="G5234">
            <v>0.83449283464081703</v>
          </cell>
          <cell r="H5234" t="str">
            <v>0.960459601451649</v>
          </cell>
          <cell r="I5234" t="str">
            <v>0.6027</v>
          </cell>
          <cell r="J5234" t="str">
            <v>0.0451</v>
          </cell>
          <cell r="K5234" t="str">
            <v>0.032-0.058</v>
          </cell>
          <cell r="L5234">
            <v>9.9999999999999994E-12</v>
          </cell>
        </row>
        <row r="5235">
          <cell r="A5235" t="str">
            <v>rs62210593</v>
          </cell>
          <cell r="B5235" t="str">
            <v>Waist-to-hip ratio adjusted for BMI in active individuals</v>
          </cell>
          <cell r="C5235" t="str">
            <v>28448500</v>
          </cell>
          <cell r="D5235" t="str">
            <v>rs1406948</v>
          </cell>
          <cell r="E5235" t="str">
            <v>chr20:33905619</v>
          </cell>
          <cell r="F5235" t="str">
            <v>A=0.379, G=0.621</v>
          </cell>
          <cell r="G5235">
            <v>0.83449283464081703</v>
          </cell>
          <cell r="H5235" t="str">
            <v>0.960459601451649</v>
          </cell>
          <cell r="I5235" t="str">
            <v>0.6074999999999999</v>
          </cell>
          <cell r="J5235" t="str">
            <v>0.0276</v>
          </cell>
          <cell r="K5235" t="str">
            <v>0.019-0.037</v>
          </cell>
          <cell r="L5235">
            <v>2.0000000000000001E-9</v>
          </cell>
        </row>
        <row r="5236">
          <cell r="A5236" t="str">
            <v>rs62210593</v>
          </cell>
          <cell r="B5236" t="str">
            <v>Waist-to-hip ratio adjusted for BMI (joint analysis for main effect and physical activity interaction)</v>
          </cell>
          <cell r="C5236" t="str">
            <v>28448500</v>
          </cell>
          <cell r="D5236" t="str">
            <v>rs1406948</v>
          </cell>
          <cell r="E5236" t="str">
            <v>chr20:33905619</v>
          </cell>
          <cell r="F5236" t="str">
            <v>A=0.379, G=0.621</v>
          </cell>
          <cell r="G5236">
            <v>0.83449283464081703</v>
          </cell>
          <cell r="H5236" t="str">
            <v>0.960459601451649</v>
          </cell>
          <cell r="I5236" t="str">
            <v>0.6074999999999999</v>
          </cell>
          <cell r="L5236">
            <v>1E-10</v>
          </cell>
        </row>
        <row r="5237">
          <cell r="A5237" t="str">
            <v>rs62210593</v>
          </cell>
          <cell r="B5237" t="str">
            <v>Waist-to-hip ratio adjusted for BMI</v>
          </cell>
          <cell r="C5237" t="str">
            <v>30239722</v>
          </cell>
          <cell r="D5237" t="str">
            <v>rs1406948</v>
          </cell>
          <cell r="E5237" t="str">
            <v>chr20:33905619</v>
          </cell>
          <cell r="F5237" t="str">
            <v>A=0.379, G=0.621</v>
          </cell>
          <cell r="G5237">
            <v>0.83449283464081703</v>
          </cell>
          <cell r="H5237" t="str">
            <v>0.960459601451649</v>
          </cell>
          <cell r="I5237" t="str">
            <v>0.3682</v>
          </cell>
          <cell r="J5237" t="str">
            <v>0.0159</v>
          </cell>
          <cell r="K5237" t="str">
            <v>0.012-0.019</v>
          </cell>
          <cell r="L5237">
            <v>2E-19</v>
          </cell>
        </row>
        <row r="5238">
          <cell r="A5238" t="str">
            <v>rs62210593</v>
          </cell>
          <cell r="B5238" t="str">
            <v>Waist-hip ratio</v>
          </cell>
          <cell r="C5238" t="str">
            <v>30239722</v>
          </cell>
          <cell r="D5238" t="str">
            <v>rs1406948</v>
          </cell>
          <cell r="E5238" t="str">
            <v>chr20:33905619</v>
          </cell>
          <cell r="F5238" t="str">
            <v>A=0.379, G=0.621</v>
          </cell>
          <cell r="G5238">
            <v>0.83449283464081703</v>
          </cell>
          <cell r="H5238" t="str">
            <v>0.960459601451649</v>
          </cell>
          <cell r="I5238" t="str">
            <v>0.3679</v>
          </cell>
          <cell r="J5238" t="str">
            <v>0.0137</v>
          </cell>
          <cell r="K5238" t="str">
            <v>0.01-0.017</v>
          </cell>
          <cell r="L5238">
            <v>4.0000000000000003E-15</v>
          </cell>
        </row>
        <row r="5239">
          <cell r="A5239" t="str">
            <v>rs62210593</v>
          </cell>
          <cell r="B5239" t="str">
            <v>Waist-hip ratio</v>
          </cell>
          <cell r="C5239" t="str">
            <v>30239722</v>
          </cell>
          <cell r="D5239" t="str">
            <v>rs1406948</v>
          </cell>
          <cell r="E5239" t="str">
            <v>chr20:33905619</v>
          </cell>
          <cell r="F5239" t="str">
            <v>A=0.379, G=0.621</v>
          </cell>
          <cell r="G5239">
            <v>0.83449283464081703</v>
          </cell>
          <cell r="H5239" t="str">
            <v>0.960459601451649</v>
          </cell>
          <cell r="I5239" t="str">
            <v>0.3679</v>
          </cell>
          <cell r="J5239" t="str">
            <v>0.0137</v>
          </cell>
          <cell r="K5239" t="str">
            <v>0.01-0.017</v>
          </cell>
          <cell r="L5239">
            <v>4.0000000000000003E-15</v>
          </cell>
        </row>
        <row r="5240">
          <cell r="A5240" t="str">
            <v>rs62210593</v>
          </cell>
          <cell r="B5240" t="str">
            <v>Height</v>
          </cell>
          <cell r="C5240" t="str">
            <v>18193045</v>
          </cell>
          <cell r="D5240" t="str">
            <v>rs6060369</v>
          </cell>
          <cell r="E5240" t="str">
            <v>chr20:33907161</v>
          </cell>
          <cell r="F5240" t="str">
            <v>C=0.385, T=0.615</v>
          </cell>
          <cell r="G5240">
            <v>0.84924757765980197</v>
          </cell>
          <cell r="H5240" t="str">
            <v>0.956747367651674</v>
          </cell>
          <cell r="I5240" t="str">
            <v>0.44</v>
          </cell>
          <cell r="J5240" t="str">
            <v>0.44</v>
          </cell>
          <cell r="L5240">
            <v>2E-16</v>
          </cell>
        </row>
        <row r="5241">
          <cell r="A5241" t="str">
            <v>rs62210593</v>
          </cell>
          <cell r="B5241" t="str">
            <v>Height</v>
          </cell>
          <cell r="C5241" t="str">
            <v>18391950</v>
          </cell>
          <cell r="D5241" t="str">
            <v>rs6060369</v>
          </cell>
          <cell r="E5241" t="str">
            <v>chr20:33907161</v>
          </cell>
          <cell r="F5241" t="str">
            <v>C=0.385, T=0.615</v>
          </cell>
          <cell r="G5241">
            <v>0.84924757765980197</v>
          </cell>
          <cell r="H5241" t="str">
            <v>0.956747367651674</v>
          </cell>
          <cell r="I5241" t="str">
            <v>0.36</v>
          </cell>
          <cell r="J5241" t="str">
            <v>0.44</v>
          </cell>
          <cell r="K5241" t="str">
            <v>0.34-0.72</v>
          </cell>
          <cell r="L5241">
            <v>9.9999999999999998E-17</v>
          </cell>
        </row>
        <row r="5242">
          <cell r="A5242" t="str">
            <v>rs62210593</v>
          </cell>
          <cell r="B5242" t="str">
            <v>Height</v>
          </cell>
          <cell r="C5242" t="str">
            <v>25429064</v>
          </cell>
          <cell r="D5242" t="str">
            <v>rs6060369</v>
          </cell>
          <cell r="E5242" t="str">
            <v>chr20:33907161</v>
          </cell>
          <cell r="F5242" t="str">
            <v>C=0.385, T=0.615</v>
          </cell>
          <cell r="G5242">
            <v>0.84924757765980197</v>
          </cell>
          <cell r="H5242" t="str">
            <v>0.956747367651674</v>
          </cell>
          <cell r="I5242" t="str">
            <v>0.7</v>
          </cell>
          <cell r="J5242" t="str">
            <v>0.064</v>
          </cell>
          <cell r="K5242" t="str">
            <v>0.05-0.078</v>
          </cell>
          <cell r="L5242">
            <v>8.0000000000000004E-32</v>
          </cell>
        </row>
        <row r="5243">
          <cell r="A5243" t="str">
            <v>rs62210593</v>
          </cell>
          <cell r="B5243" t="str">
            <v>Height</v>
          </cell>
          <cell r="C5243" t="str">
            <v>31217584</v>
          </cell>
          <cell r="D5243" t="str">
            <v>rs6060369</v>
          </cell>
          <cell r="E5243" t="str">
            <v>chr20:33907161</v>
          </cell>
          <cell r="F5243" t="str">
            <v>C=0.385, T=0.615</v>
          </cell>
          <cell r="G5243">
            <v>0.84924757765980197</v>
          </cell>
          <cell r="H5243" t="str">
            <v>0.956747367651674</v>
          </cell>
          <cell r="I5243" t="str">
            <v>NR</v>
          </cell>
          <cell r="J5243" t="str">
            <v>0.04463944</v>
          </cell>
          <cell r="K5243" t="str">
            <v>0.033-0.056</v>
          </cell>
          <cell r="L5243">
            <v>1E-13</v>
          </cell>
        </row>
        <row r="5244">
          <cell r="A5244" t="str">
            <v>rs62210593</v>
          </cell>
          <cell r="B5244" t="str">
            <v>Height</v>
          </cell>
          <cell r="C5244" t="str">
            <v>35831902</v>
          </cell>
          <cell r="D5244" t="str">
            <v>rs6060369</v>
          </cell>
          <cell r="E5244" t="str">
            <v>chr20:33907161</v>
          </cell>
          <cell r="F5244" t="str">
            <v>C=0.385, T=0.615</v>
          </cell>
          <cell r="G5244">
            <v>0.84924757765980197</v>
          </cell>
          <cell r="H5244" t="str">
            <v>0.956747367651674</v>
          </cell>
          <cell r="I5244" t="str">
            <v>NR</v>
          </cell>
          <cell r="J5244" t="str">
            <v>0.07</v>
          </cell>
          <cell r="K5244" t="str">
            <v>0.059-0.081</v>
          </cell>
          <cell r="L5244">
            <v>3.9999999999999998E-36</v>
          </cell>
        </row>
        <row r="5245">
          <cell r="A5245" t="str">
            <v>rs62210593</v>
          </cell>
          <cell r="B5245" t="str">
            <v>Lung function (FVC) and waist to hip ratio adjusted for BMI</v>
          </cell>
          <cell r="C5245" t="str">
            <v>33766948</v>
          </cell>
          <cell r="D5245" t="str">
            <v>rs2425059</v>
          </cell>
          <cell r="E5245" t="str">
            <v>chr20:33912371</v>
          </cell>
          <cell r="F5245" t="str">
            <v>C=0.393, T=0.607</v>
          </cell>
          <cell r="G5245">
            <v>0.88756464894429898</v>
          </cell>
          <cell r="H5245" t="str">
            <v>0.961861033298932</v>
          </cell>
          <cell r="I5245" t="str">
            <v>NR</v>
          </cell>
          <cell r="L5245">
            <v>2E-14</v>
          </cell>
        </row>
        <row r="5246">
          <cell r="A5246" t="str">
            <v>rs62210593</v>
          </cell>
          <cell r="B5246" t="str">
            <v>Diffuse idiopathic skeletal hyperostosis flow score</v>
          </cell>
          <cell r="C5246" t="str">
            <v>37156767</v>
          </cell>
          <cell r="D5246" t="str">
            <v>rs2425059</v>
          </cell>
          <cell r="E5246" t="str">
            <v>chr20:33912371</v>
          </cell>
          <cell r="F5246" t="str">
            <v>C=0.393, T=0.607</v>
          </cell>
          <cell r="G5246">
            <v>0.88756464894429898</v>
          </cell>
          <cell r="H5246" t="str">
            <v>0.961861033298932</v>
          </cell>
          <cell r="I5246" t="str">
            <v>0.37</v>
          </cell>
          <cell r="J5246" t="str">
            <v>0.042</v>
          </cell>
          <cell r="K5246" t="str">
            <v>0.028-0.056</v>
          </cell>
          <cell r="L5246">
            <v>1E-8</v>
          </cell>
        </row>
        <row r="5247">
          <cell r="A5247" t="str">
            <v>rs62210593</v>
          </cell>
          <cell r="B5247" t="str">
            <v>Height</v>
          </cell>
          <cell r="C5247" t="str">
            <v>18391952</v>
          </cell>
          <cell r="D5247" t="str">
            <v>rs6060373</v>
          </cell>
          <cell r="E5247" t="str">
            <v>chr20:33914208</v>
          </cell>
          <cell r="F5247" t="str">
            <v>A=0.616, G=0.384</v>
          </cell>
          <cell r="G5247">
            <v>0.85317149135288695</v>
          </cell>
          <cell r="H5247" t="str">
            <v>0.960971782779995</v>
          </cell>
          <cell r="I5247" t="str">
            <v>0.62</v>
          </cell>
          <cell r="J5247" t="str">
            <v>0.08</v>
          </cell>
          <cell r="K5247" t="str">
            <v>0.05-0.11..()</v>
          </cell>
          <cell r="L5247">
            <v>2.0000000000000001E-17</v>
          </cell>
        </row>
        <row r="5248">
          <cell r="A5248" t="str">
            <v>rs62210593</v>
          </cell>
          <cell r="B5248" t="str">
            <v>Height</v>
          </cell>
          <cell r="C5248" t="str">
            <v>31217584</v>
          </cell>
          <cell r="D5248" t="str">
            <v>rs6060373</v>
          </cell>
          <cell r="E5248" t="str">
            <v>chr20:33914208</v>
          </cell>
          <cell r="F5248" t="str">
            <v>A=0.616, G=0.384</v>
          </cell>
          <cell r="G5248">
            <v>0.85317149135288695</v>
          </cell>
          <cell r="H5248" t="str">
            <v>0.960971782779995</v>
          </cell>
          <cell r="I5248" t="str">
            <v>NR</v>
          </cell>
          <cell r="J5248" t="str">
            <v>0.04461641</v>
          </cell>
          <cell r="K5248" t="str">
            <v>0.033-0.056</v>
          </cell>
          <cell r="L5248">
            <v>1E-13</v>
          </cell>
        </row>
        <row r="5249">
          <cell r="A5249" t="str">
            <v>rs62210593</v>
          </cell>
          <cell r="B5249" t="str">
            <v>Height</v>
          </cell>
          <cell r="C5249" t="str">
            <v>35831902</v>
          </cell>
          <cell r="D5249" t="str">
            <v>rs6060373</v>
          </cell>
          <cell r="E5249" t="str">
            <v>chr20:33914208</v>
          </cell>
          <cell r="F5249" t="str">
            <v>A=0.616, G=0.384</v>
          </cell>
          <cell r="G5249">
            <v>0.85317149135288695</v>
          </cell>
          <cell r="H5249" t="str">
            <v>0.960971782779995</v>
          </cell>
          <cell r="I5249" t="str">
            <v>NR</v>
          </cell>
          <cell r="J5249" t="str">
            <v>0.069</v>
          </cell>
          <cell r="K5249" t="str">
            <v>0.059-0.08</v>
          </cell>
          <cell r="L5249">
            <v>6.0000000000000003E-36</v>
          </cell>
        </row>
        <row r="5250">
          <cell r="A5250" t="str">
            <v>rs62210593</v>
          </cell>
          <cell r="B5250" t="str">
            <v>Osteoarthritis</v>
          </cell>
          <cell r="C5250" t="str">
            <v>30664745</v>
          </cell>
          <cell r="D5250" t="str">
            <v>rs2248393</v>
          </cell>
          <cell r="E5250" t="str">
            <v>chr20:33926103</v>
          </cell>
          <cell r="F5250" t="str">
            <v>C=0.624, G=0.376</v>
          </cell>
          <cell r="G5250">
            <v>0.87745466407434103</v>
          </cell>
          <cell r="H5250" t="str">
            <v>0.99114350861439</v>
          </cell>
          <cell r="I5250" t="str">
            <v>0.63</v>
          </cell>
          <cell r="J5250" t="str">
            <v>1.04</v>
          </cell>
          <cell r="K5250" t="str">
            <v>1.03-1.06</v>
          </cell>
          <cell r="L5250">
            <v>4E-14</v>
          </cell>
        </row>
        <row r="5251">
          <cell r="A5251" t="str">
            <v>rs62210593</v>
          </cell>
          <cell r="B5251" t="str">
            <v>Hip circumference</v>
          </cell>
          <cell r="C5251" t="str">
            <v>38116116</v>
          </cell>
          <cell r="D5251" t="str">
            <v>rs2248393</v>
          </cell>
          <cell r="E5251" t="str">
            <v>chr20:33926103</v>
          </cell>
          <cell r="F5251" t="str">
            <v>C=0.624, G=0.376</v>
          </cell>
          <cell r="G5251">
            <v>0.87745466407434103</v>
          </cell>
          <cell r="H5251" t="str">
            <v>0.99114350861439</v>
          </cell>
          <cell r="I5251" t="str">
            <v>NR</v>
          </cell>
          <cell r="L5251">
            <v>4.0000000000000002E-9</v>
          </cell>
        </row>
        <row r="5252">
          <cell r="A5252" t="str">
            <v>rs62210593</v>
          </cell>
          <cell r="B5252" t="str">
            <v>Lung function (FEV1) and waist to hip ratio adjusted for BMI</v>
          </cell>
          <cell r="C5252" t="str">
            <v>33766948</v>
          </cell>
          <cell r="D5252" t="str">
            <v>rs6142351</v>
          </cell>
          <cell r="E5252" t="str">
            <v>chr20:33936338</v>
          </cell>
          <cell r="F5252" t="str">
            <v>A=0.621, G=0.379</v>
          </cell>
          <cell r="G5252">
            <v>0.888788855117151</v>
          </cell>
          <cell r="H5252" t="str">
            <v>0.991213244767033</v>
          </cell>
          <cell r="I5252" t="str">
            <v>NR</v>
          </cell>
          <cell r="L5252">
            <v>5.0000000000000004E-16</v>
          </cell>
        </row>
        <row r="5253">
          <cell r="A5253" t="str">
            <v>rs62210593</v>
          </cell>
          <cell r="B5253" t="str">
            <v>Waist-to-hip ratio adjusted for body mass index</v>
          </cell>
          <cell r="C5253" t="str">
            <v>28448500</v>
          </cell>
          <cell r="D5253" t="str">
            <v>rs4911492</v>
          </cell>
          <cell r="E5253" t="str">
            <v>chr20:33951799</v>
          </cell>
          <cell r="F5253" t="str">
            <v>A=0.622, G=0.378</v>
          </cell>
          <cell r="G5253">
            <v>0.88499871997430402</v>
          </cell>
          <cell r="H5253" t="str">
            <v>0.991190121726946</v>
          </cell>
          <cell r="I5253" t="str">
            <v>0.606</v>
          </cell>
          <cell r="J5253" t="str">
            <v>0.0361</v>
          </cell>
          <cell r="K5253" t="str">
            <v>0.025-0.047</v>
          </cell>
          <cell r="L5253">
            <v>6.9999999999999996E-10</v>
          </cell>
        </row>
        <row r="5254">
          <cell r="A5254" t="str">
            <v>rs62210593</v>
          </cell>
          <cell r="B5254" t="str">
            <v>Copine-1 levels</v>
          </cell>
          <cell r="C5254" t="str">
            <v>36168886</v>
          </cell>
          <cell r="D5254" t="str">
            <v>rs1406947</v>
          </cell>
          <cell r="E5254" t="str">
            <v>chr20:33969530</v>
          </cell>
          <cell r="F5254" t="str">
            <v>C=0.393, T=0.607</v>
          </cell>
          <cell r="G5254">
            <v>0.84126081514833795</v>
          </cell>
          <cell r="H5254" t="str">
            <v>0.93643505549822</v>
          </cell>
          <cell r="I5254" t="str">
            <v>0.481942</v>
          </cell>
          <cell r="J5254" t="str">
            <v>0.27159</v>
          </cell>
          <cell r="K5254" t="str">
            <v>0.22-0.32</v>
          </cell>
          <cell r="L5254">
            <v>7.9999999999999994E-24</v>
          </cell>
        </row>
        <row r="5255">
          <cell r="A5255" t="str">
            <v>rs62210593</v>
          </cell>
          <cell r="B5255" t="str">
            <v>Educational attainment</v>
          </cell>
          <cell r="C5255" t="str">
            <v>35361970</v>
          </cell>
          <cell r="D5255" t="str">
            <v>rs1406947</v>
          </cell>
          <cell r="E5255" t="str">
            <v>chr20:33969530</v>
          </cell>
          <cell r="F5255" t="str">
            <v>C=0.393, T=0.607</v>
          </cell>
          <cell r="G5255">
            <v>0.84126081514833795</v>
          </cell>
          <cell r="H5255" t="str">
            <v>0.93643505549822</v>
          </cell>
          <cell r="I5255" t="str">
            <v>0.603</v>
          </cell>
          <cell r="J5255" t="str">
            <v>0.0061114</v>
          </cell>
          <cell r="K5255" t="str">
            <v>0.004-0.0082</v>
          </cell>
          <cell r="L5255">
            <v>1E-8</v>
          </cell>
        </row>
        <row r="5256">
          <cell r="A5256" t="str">
            <v>rs62210593</v>
          </cell>
          <cell r="B5256" t="str">
            <v>Waist-to-hip ratio adjusted for BMI (additive genetic model)</v>
          </cell>
          <cell r="C5256" t="str">
            <v>30778226</v>
          </cell>
          <cell r="D5256" t="str">
            <v>rs4911494</v>
          </cell>
          <cell r="E5256" t="str">
            <v>chr20:33971914</v>
          </cell>
          <cell r="F5256" t="str">
            <v>C=0.38, T=0.62</v>
          </cell>
          <cell r="G5256">
            <v>0.89259113909287302</v>
          </cell>
          <cell r="H5256" t="str">
            <v>0.991236246744083</v>
          </cell>
          <cell r="I5256" t="str">
            <v>0.6181</v>
          </cell>
          <cell r="J5256" t="str">
            <v>0.0176</v>
          </cell>
          <cell r="K5256" t="str">
            <v>0.013-0.022</v>
          </cell>
          <cell r="L5256">
            <v>2.9999999999999998E-13</v>
          </cell>
        </row>
        <row r="5257">
          <cell r="A5257" t="str">
            <v>rs62210593</v>
          </cell>
          <cell r="B5257" t="str">
            <v>Waist-to-hip ratio adjusted for BMI (additive genetic model)</v>
          </cell>
          <cell r="C5257" t="str">
            <v>30778226</v>
          </cell>
          <cell r="D5257" t="str">
            <v>rs4911494</v>
          </cell>
          <cell r="E5257" t="str">
            <v>chr20:33971914</v>
          </cell>
          <cell r="F5257" t="str">
            <v>C=0.38, T=0.62</v>
          </cell>
          <cell r="G5257">
            <v>0.89259113909287302</v>
          </cell>
          <cell r="H5257" t="str">
            <v>0.991236246744083</v>
          </cell>
          <cell r="I5257" t="str">
            <v>0.6015</v>
          </cell>
          <cell r="J5257" t="str">
            <v>0.0184</v>
          </cell>
          <cell r="K5257" t="str">
            <v>0.014-0.023</v>
          </cell>
          <cell r="L5257">
            <v>2E-16</v>
          </cell>
        </row>
        <row r="5258">
          <cell r="A5258" t="str">
            <v>rs62210593</v>
          </cell>
          <cell r="B5258" t="str">
            <v>Waist-to-hip ratio adjusted for BMI (additive genetic model)</v>
          </cell>
          <cell r="C5258" t="str">
            <v>30778226</v>
          </cell>
          <cell r="D5258" t="str">
            <v>rs4911494</v>
          </cell>
          <cell r="E5258" t="str">
            <v>chr20:33971914</v>
          </cell>
          <cell r="F5258" t="str">
            <v>C=0.38, T=0.62</v>
          </cell>
          <cell r="G5258">
            <v>0.89259113909287302</v>
          </cell>
          <cell r="H5258" t="str">
            <v>0.991236246744083</v>
          </cell>
          <cell r="I5258" t="str">
            <v>0.6164</v>
          </cell>
          <cell r="J5258" t="str">
            <v>0.0253</v>
          </cell>
          <cell r="K5258" t="str">
            <v>0.019-0.032</v>
          </cell>
          <cell r="L5258">
            <v>2.9999999999999998E-14</v>
          </cell>
        </row>
        <row r="5259">
          <cell r="A5259" t="str">
            <v>rs62210593</v>
          </cell>
          <cell r="B5259" t="str">
            <v>Waist-to-hip ratio adjusted for BMI (additive genetic model)</v>
          </cell>
          <cell r="C5259" t="str">
            <v>30778226</v>
          </cell>
          <cell r="D5259" t="str">
            <v>rs4911494</v>
          </cell>
          <cell r="E5259" t="str">
            <v>chr20:33971914</v>
          </cell>
          <cell r="F5259" t="str">
            <v>C=0.38, T=0.62</v>
          </cell>
          <cell r="G5259">
            <v>0.89259113909287302</v>
          </cell>
          <cell r="H5259" t="str">
            <v>0.991236246744083</v>
          </cell>
          <cell r="I5259" t="str">
            <v>0.5948</v>
          </cell>
          <cell r="J5259" t="str">
            <v>0.025</v>
          </cell>
          <cell r="K5259" t="str">
            <v>0.019-0.031</v>
          </cell>
          <cell r="L5259">
            <v>2.9999999999999999E-16</v>
          </cell>
        </row>
        <row r="5260">
          <cell r="A5260" t="str">
            <v>rs62210593</v>
          </cell>
          <cell r="B5260" t="str">
            <v>Waist-to-hip ratio adjusted for body mass index</v>
          </cell>
          <cell r="C5260" t="str">
            <v>28448500</v>
          </cell>
          <cell r="D5260" t="str">
            <v>rs4911180</v>
          </cell>
          <cell r="E5260" t="str">
            <v>chr20:33972948</v>
          </cell>
          <cell r="F5260" t="str">
            <v>A=0.624, G=0.376</v>
          </cell>
          <cell r="G5260">
            <v>0.87745466407434103</v>
          </cell>
          <cell r="H5260" t="str">
            <v>0.99114350861439</v>
          </cell>
          <cell r="I5260" t="str">
            <v>0.6062</v>
          </cell>
          <cell r="J5260" t="str">
            <v>0.0224</v>
          </cell>
          <cell r="K5260" t="str">
            <v>0.015-0.03</v>
          </cell>
          <cell r="L5260">
            <v>2E-8</v>
          </cell>
        </row>
        <row r="5261">
          <cell r="A5261" t="str">
            <v>rs62210593</v>
          </cell>
          <cell r="B5261" t="str">
            <v>Waist-to-hip ratio adjusted for BMI x sex x age interaction (4df test)</v>
          </cell>
          <cell r="C5261" t="str">
            <v>26426971</v>
          </cell>
          <cell r="D5261" t="str">
            <v>rs4911180</v>
          </cell>
          <cell r="E5261" t="str">
            <v>chr20:33972948</v>
          </cell>
          <cell r="F5261" t="str">
            <v>A=0.624, G=0.376</v>
          </cell>
          <cell r="G5261">
            <v>0.87745466407434103</v>
          </cell>
          <cell r="H5261" t="str">
            <v>0.99114350861439</v>
          </cell>
          <cell r="I5261" t="str">
            <v>0.603048781484029</v>
          </cell>
          <cell r="L5261">
            <v>4.0000000000000001E-10</v>
          </cell>
        </row>
        <row r="5262">
          <cell r="A5262" t="str">
            <v>rs62210593</v>
          </cell>
          <cell r="B5262" t="str">
            <v>Waist-to-hip ratio adjusted for BMI</v>
          </cell>
          <cell r="C5262" t="str">
            <v>26426971</v>
          </cell>
          <cell r="D5262" t="str">
            <v>rs4911180</v>
          </cell>
          <cell r="E5262" t="str">
            <v>chr20:33972948</v>
          </cell>
          <cell r="F5262" t="str">
            <v>A=0.624, G=0.376</v>
          </cell>
          <cell r="G5262">
            <v>0.87745466407434103</v>
          </cell>
          <cell r="H5262" t="str">
            <v>0.99114350861439</v>
          </cell>
          <cell r="I5262" t="str">
            <v>0.603048781484029</v>
          </cell>
          <cell r="J5262" t="str">
            <v>0.019708263</v>
          </cell>
          <cell r="L5262">
            <v>3E-9</v>
          </cell>
        </row>
        <row r="5263">
          <cell r="A5263" t="str">
            <v>rs62210593</v>
          </cell>
          <cell r="B5263" t="str">
            <v>Alpha angle</v>
          </cell>
          <cell r="C5263" t="str">
            <v>36662418</v>
          </cell>
          <cell r="D5263" t="str">
            <v>rs4911180</v>
          </cell>
          <cell r="E5263" t="str">
            <v>chr20:33972948</v>
          </cell>
          <cell r="F5263" t="str">
            <v>A=0.624, G=0.376</v>
          </cell>
          <cell r="G5263">
            <v>0.87745466407434103</v>
          </cell>
          <cell r="H5263" t="str">
            <v>0.99114350861439</v>
          </cell>
          <cell r="I5263" t="str">
            <v>0.63</v>
          </cell>
          <cell r="J5263" t="str">
            <v>0.04</v>
          </cell>
          <cell r="L5263">
            <v>9.9999999999999994E-12</v>
          </cell>
        </row>
        <row r="5264">
          <cell r="A5264" t="str">
            <v>rs62210593</v>
          </cell>
          <cell r="B5264" t="str">
            <v>Height</v>
          </cell>
          <cell r="C5264" t="str">
            <v>19343178</v>
          </cell>
          <cell r="D5264" t="str">
            <v>rs6088813</v>
          </cell>
          <cell r="E5264" t="str">
            <v>chr20:33975181</v>
          </cell>
          <cell r="F5264" t="str">
            <v>A=0.62, C=0.38</v>
          </cell>
          <cell r="G5264">
            <v>0.89259113909287302</v>
          </cell>
          <cell r="H5264" t="str">
            <v>0.991236246744083</v>
          </cell>
          <cell r="I5264" t="str">
            <v>0.11</v>
          </cell>
          <cell r="J5264" t="str">
            <v>0.09</v>
          </cell>
          <cell r="K5264" t="str">
            <v>0.07-0.11..</v>
          </cell>
          <cell r="L5264">
            <v>1E-13</v>
          </cell>
        </row>
        <row r="5265">
          <cell r="A5265" t="str">
            <v>rs62210593</v>
          </cell>
          <cell r="B5265" t="str">
            <v>Height</v>
          </cell>
          <cell r="C5265" t="str">
            <v>31217584</v>
          </cell>
          <cell r="D5265" t="str">
            <v>rs6088813</v>
          </cell>
          <cell r="E5265" t="str">
            <v>chr20:33975181</v>
          </cell>
          <cell r="F5265" t="str">
            <v>A=0.62, C=0.38</v>
          </cell>
          <cell r="G5265">
            <v>0.89259113909287302</v>
          </cell>
          <cell r="H5265" t="str">
            <v>0.991236246744083</v>
          </cell>
          <cell r="I5265" t="str">
            <v>NR</v>
          </cell>
          <cell r="J5265" t="str">
            <v>0.03760733</v>
          </cell>
          <cell r="K5265" t="str">
            <v>0.026-0.049</v>
          </cell>
          <cell r="L5265">
            <v>3E-10</v>
          </cell>
        </row>
        <row r="5266">
          <cell r="A5266" t="str">
            <v>rs62210593</v>
          </cell>
          <cell r="B5266" t="str">
            <v>Lung function (FVC)</v>
          </cell>
          <cell r="C5266" t="str">
            <v>30175238</v>
          </cell>
          <cell r="D5266" t="str">
            <v>rs6088813</v>
          </cell>
          <cell r="E5266" t="str">
            <v>chr20:33975181</v>
          </cell>
          <cell r="F5266" t="str">
            <v>A=0.62, C=0.38</v>
          </cell>
          <cell r="G5266">
            <v>0.89259113909287302</v>
          </cell>
          <cell r="H5266" t="str">
            <v>0.991236246744083</v>
          </cell>
          <cell r="I5266" t="str">
            <v>0.41441</v>
          </cell>
          <cell r="J5266" t="str">
            <v>8.915</v>
          </cell>
          <cell r="L5266">
            <v>5.0000000000000004E-19</v>
          </cell>
        </row>
        <row r="5267">
          <cell r="A5267" t="str">
            <v>rs62210593</v>
          </cell>
          <cell r="B5267" t="str">
            <v>Height</v>
          </cell>
          <cell r="C5267" t="str">
            <v>35831902</v>
          </cell>
          <cell r="D5267" t="str">
            <v>rs6088813</v>
          </cell>
          <cell r="E5267" t="str">
            <v>chr20:33975181</v>
          </cell>
          <cell r="F5267" t="str">
            <v>A=0.62, C=0.38</v>
          </cell>
          <cell r="G5267">
            <v>0.89259113909287302</v>
          </cell>
          <cell r="H5267" t="str">
            <v>0.991236246744083</v>
          </cell>
          <cell r="I5267" t="str">
            <v>NR</v>
          </cell>
          <cell r="J5267" t="str">
            <v>0.072</v>
          </cell>
          <cell r="K5267" t="str">
            <v>0.061-0.083</v>
          </cell>
          <cell r="L5267">
            <v>9.9999999999999996E-39</v>
          </cell>
        </row>
        <row r="5268">
          <cell r="A5268" t="str">
            <v>rs62210593</v>
          </cell>
          <cell r="B5268" t="str">
            <v>Height</v>
          </cell>
          <cell r="C5268" t="str">
            <v>34270706</v>
          </cell>
          <cell r="D5268" t="str">
            <v>rs1886693</v>
          </cell>
          <cell r="E5268" t="str">
            <v>chr20:33986566</v>
          </cell>
          <cell r="F5268" t="str">
            <v>C=0.577, G=0.423</v>
          </cell>
          <cell r="G5268">
            <v>0.82560523232299798</v>
          </cell>
          <cell r="H5268" t="str">
            <v>0.948607918263091</v>
          </cell>
          <cell r="I5268" t="str">
            <v>NR</v>
          </cell>
          <cell r="J5268" t="str">
            <v>0.47</v>
          </cell>
          <cell r="K5268" t="str">
            <v>0.31-0.63</v>
          </cell>
          <cell r="L5268">
            <v>2.0000000000000001E-9</v>
          </cell>
        </row>
        <row r="5269">
          <cell r="A5269" t="str">
            <v>rs62210593</v>
          </cell>
          <cell r="B5269" t="str">
            <v>Cortical thickness</v>
          </cell>
          <cell r="C5269" t="str">
            <v>34560273</v>
          </cell>
          <cell r="D5269" t="str">
            <v>rs6087705</v>
          </cell>
          <cell r="E5269" t="str">
            <v>chr20:34001250</v>
          </cell>
          <cell r="F5269" t="str">
            <v>A=0.621, G=0.379</v>
          </cell>
          <cell r="G5269">
            <v>0.888788855117151</v>
          </cell>
          <cell r="H5269" t="str">
            <v>0.991213244767033</v>
          </cell>
          <cell r="I5269" t="str">
            <v>0.3699</v>
          </cell>
          <cell r="L5269">
            <v>1.0000000000000001E-17</v>
          </cell>
        </row>
        <row r="5270">
          <cell r="A5270" t="str">
            <v>rs62210593</v>
          </cell>
          <cell r="B5270" t="str">
            <v>Height</v>
          </cell>
          <cell r="C5270" t="str">
            <v>28270201</v>
          </cell>
          <cell r="D5270" t="str">
            <v>rs6060402</v>
          </cell>
          <cell r="E5270" t="str">
            <v>chr20:34005240</v>
          </cell>
          <cell r="F5270" t="str">
            <v>C=0.623, T=0.377</v>
          </cell>
          <cell r="G5270">
            <v>0.89699726307913397</v>
          </cell>
          <cell r="H5270" t="str">
            <v>1</v>
          </cell>
          <cell r="I5270" t="str">
            <v>0.3585</v>
          </cell>
          <cell r="J5270" t="str">
            <v>0.005148273</v>
          </cell>
          <cell r="K5270" t="str">
            <v>0.0038-0.0065</v>
          </cell>
          <cell r="L5270">
            <v>2.9999999999999998E-13</v>
          </cell>
        </row>
        <row r="5271">
          <cell r="A5271" t="str">
            <v>rs62210593</v>
          </cell>
          <cell r="B5271" t="str">
            <v>Height</v>
          </cell>
          <cell r="C5271" t="str">
            <v>34270706</v>
          </cell>
          <cell r="D5271" t="str">
            <v>rs6060402</v>
          </cell>
          <cell r="E5271" t="str">
            <v>chr20:34005240</v>
          </cell>
          <cell r="F5271" t="str">
            <v>C=0.623, T=0.377</v>
          </cell>
          <cell r="G5271">
            <v>0.89699726307913397</v>
          </cell>
          <cell r="H5271" t="str">
            <v>1</v>
          </cell>
          <cell r="I5271" t="str">
            <v>NR</v>
          </cell>
          <cell r="J5271" t="str">
            <v>0.46</v>
          </cell>
          <cell r="K5271" t="str">
            <v>0.3-0.62</v>
          </cell>
          <cell r="L5271">
            <v>6E-9</v>
          </cell>
        </row>
        <row r="5272">
          <cell r="A5272" t="str">
            <v>rs62210593</v>
          </cell>
          <cell r="B5272" t="str">
            <v>Prostate cancer</v>
          </cell>
          <cell r="C5272" t="str">
            <v>33398198</v>
          </cell>
          <cell r="D5272" t="str">
            <v>rs6141551</v>
          </cell>
          <cell r="E5272" t="str">
            <v>chr20:34006970</v>
          </cell>
          <cell r="F5272" t="str">
            <v>C=0.623, T=0.377</v>
          </cell>
          <cell r="G5272">
            <v>0.89699726307913397</v>
          </cell>
          <cell r="H5272" t="str">
            <v>1</v>
          </cell>
          <cell r="I5272" t="str">
            <v>NR</v>
          </cell>
          <cell r="J5272" t="str">
            <v>1.042</v>
          </cell>
          <cell r="K5272" t="str">
            <v>1.03-1.06</v>
          </cell>
          <cell r="L5272">
            <v>3E-9</v>
          </cell>
        </row>
        <row r="5273">
          <cell r="A5273" t="str">
            <v>rs62210593</v>
          </cell>
          <cell r="B5273" t="str">
            <v>Pulse pressure</v>
          </cell>
          <cell r="C5273" t="str">
            <v>30578418</v>
          </cell>
          <cell r="D5273" t="str">
            <v>rs6142381</v>
          </cell>
          <cell r="E5273" t="str">
            <v>chr20:34008623</v>
          </cell>
          <cell r="F5273" t="str">
            <v>A=0.624, G=0.376</v>
          </cell>
          <cell r="G5273">
            <v>0.89320594479830195</v>
          </cell>
          <cell r="H5273" t="str">
            <v>1</v>
          </cell>
          <cell r="I5273" t="str">
            <v>0.5966</v>
          </cell>
          <cell r="J5273" t="str">
            <v>0.1471</v>
          </cell>
          <cell r="K5273" t="str">
            <v>0.11-0.19</v>
          </cell>
          <cell r="L5273">
            <v>5.0000000000000002E-14</v>
          </cell>
        </row>
        <row r="5274">
          <cell r="A5274" t="str">
            <v>rs62210593</v>
          </cell>
          <cell r="B5274" t="str">
            <v>Systolic blood pressure</v>
          </cell>
          <cell r="C5274" t="str">
            <v>38689001</v>
          </cell>
          <cell r="D5274" t="str">
            <v>rs6142381</v>
          </cell>
          <cell r="E5274" t="str">
            <v>chr20:34008623</v>
          </cell>
          <cell r="F5274" t="str">
            <v>A=0.624, G=0.376</v>
          </cell>
          <cell r="G5274">
            <v>0.89320594479830195</v>
          </cell>
          <cell r="H5274" t="str">
            <v>1</v>
          </cell>
          <cell r="I5274" t="str">
            <v>NR</v>
          </cell>
          <cell r="J5274" t="str">
            <v>0.1495</v>
          </cell>
          <cell r="K5274" t="str">
            <v>0.1-0.2</v>
          </cell>
          <cell r="L5274">
            <v>2.0000000000000001E-9</v>
          </cell>
        </row>
        <row r="5275">
          <cell r="A5275" t="str">
            <v>rs62210593</v>
          </cell>
          <cell r="B5275" t="str">
            <v>Pulse pressure</v>
          </cell>
          <cell r="C5275" t="str">
            <v>38689001</v>
          </cell>
          <cell r="D5275" t="str">
            <v>rs6142381</v>
          </cell>
          <cell r="E5275" t="str">
            <v>chr20:34008623</v>
          </cell>
          <cell r="F5275" t="str">
            <v>A=0.624, G=0.376</v>
          </cell>
          <cell r="G5275">
            <v>0.89320594479830195</v>
          </cell>
          <cell r="H5275" t="str">
            <v>1</v>
          </cell>
          <cell r="I5275" t="str">
            <v>NR</v>
          </cell>
          <cell r="J5275" t="str">
            <v>0.1513</v>
          </cell>
          <cell r="K5275" t="str">
            <v>0.12-0.19</v>
          </cell>
          <cell r="L5275">
            <v>1.0000000000000001E-17</v>
          </cell>
        </row>
        <row r="5276">
          <cell r="A5276" t="str">
            <v>rs62210593</v>
          </cell>
          <cell r="B5276" t="str">
            <v>Height</v>
          </cell>
          <cell r="C5276" t="str">
            <v>25429064</v>
          </cell>
          <cell r="D5276" t="str">
            <v>rs224329</v>
          </cell>
          <cell r="E5276" t="str">
            <v>chr20:34019579</v>
          </cell>
          <cell r="F5276" t="str">
            <v>C=0.629, T=0.371</v>
          </cell>
          <cell r="G5276">
            <v>0.87442903672498196</v>
          </cell>
          <cell r="H5276" t="str">
            <v>1</v>
          </cell>
          <cell r="I5276" t="str">
            <v>0.3</v>
          </cell>
          <cell r="J5276" t="str">
            <v>0.064</v>
          </cell>
          <cell r="K5276" t="str">
            <v>0.05-0.078</v>
          </cell>
          <cell r="L5276">
            <v>2.0000000000000002E-30</v>
          </cell>
        </row>
        <row r="5277">
          <cell r="A5277" t="str">
            <v>rs62210593</v>
          </cell>
          <cell r="B5277" t="str">
            <v>Cortical thickness (MOSTest)</v>
          </cell>
          <cell r="C5277" t="str">
            <v>32665545</v>
          </cell>
          <cell r="D5277" t="str">
            <v>rs224329</v>
          </cell>
          <cell r="E5277" t="str">
            <v>chr20:34019579</v>
          </cell>
          <cell r="F5277" t="str">
            <v>C=0.629, T=0.371</v>
          </cell>
          <cell r="G5277">
            <v>0.87442903672498196</v>
          </cell>
          <cell r="H5277" t="str">
            <v>1</v>
          </cell>
          <cell r="I5277" t="str">
            <v>NR</v>
          </cell>
          <cell r="L5277">
            <v>8.9999999999999999E-11</v>
          </cell>
        </row>
        <row r="5278">
          <cell r="A5278" t="str">
            <v>rs62210593</v>
          </cell>
          <cell r="B5278" t="str">
            <v>Height</v>
          </cell>
          <cell r="C5278" t="str">
            <v>31217584</v>
          </cell>
          <cell r="D5278" t="str">
            <v>rs224329</v>
          </cell>
          <cell r="E5278" t="str">
            <v>chr20:34019579</v>
          </cell>
          <cell r="F5278" t="str">
            <v>C=0.629, T=0.371</v>
          </cell>
          <cell r="G5278">
            <v>0.87442903672498196</v>
          </cell>
          <cell r="H5278" t="str">
            <v>1</v>
          </cell>
          <cell r="I5278" t="str">
            <v>NR</v>
          </cell>
          <cell r="J5278" t="str">
            <v>0.04377364</v>
          </cell>
          <cell r="K5278" t="str">
            <v>0.032-0.055</v>
          </cell>
          <cell r="L5278">
            <v>2.0000000000000001E-13</v>
          </cell>
        </row>
        <row r="5279">
          <cell r="A5279" t="str">
            <v>rs62210593</v>
          </cell>
          <cell r="B5279" t="str">
            <v>Edge-level brain connectivity (multivariate analysis)</v>
          </cell>
          <cell r="C5279" t="str">
            <v>36800424</v>
          </cell>
          <cell r="D5279" t="str">
            <v>rs224329</v>
          </cell>
          <cell r="E5279" t="str">
            <v>chr20:34019579</v>
          </cell>
          <cell r="F5279" t="str">
            <v>C=0.629, T=0.371</v>
          </cell>
          <cell r="G5279">
            <v>0.87442903672498196</v>
          </cell>
          <cell r="H5279" t="str">
            <v>1</v>
          </cell>
          <cell r="I5279" t="str">
            <v>0.637182</v>
          </cell>
          <cell r="J5279" t="str">
            <v>6.672421</v>
          </cell>
          <cell r="L5279">
            <v>3E-11</v>
          </cell>
        </row>
        <row r="5280">
          <cell r="A5280" t="str">
            <v>rs62210593</v>
          </cell>
          <cell r="B5280" t="str">
            <v>Height</v>
          </cell>
          <cell r="C5280" t="str">
            <v>35831902</v>
          </cell>
          <cell r="D5280" t="str">
            <v>rs224329</v>
          </cell>
          <cell r="E5280" t="str">
            <v>chr20:34019579</v>
          </cell>
          <cell r="F5280" t="str">
            <v>C=0.629, T=0.371</v>
          </cell>
          <cell r="G5280">
            <v>0.87442903672498196</v>
          </cell>
          <cell r="H5280" t="str">
            <v>1</v>
          </cell>
          <cell r="I5280" t="str">
            <v>NR</v>
          </cell>
          <cell r="J5280" t="str">
            <v>0.074</v>
          </cell>
          <cell r="K5280" t="str">
            <v>0.063-0.085</v>
          </cell>
          <cell r="L5280">
            <v>4.9999999999999996E-40</v>
          </cell>
        </row>
        <row r="5281">
          <cell r="A5281" t="str">
            <v>rs62210593</v>
          </cell>
          <cell r="B5281" t="str">
            <v>Vertex-wise sulcal depth</v>
          </cell>
          <cell r="C5281" t="str">
            <v>34910505</v>
          </cell>
          <cell r="D5281" t="str">
            <v>rs224329</v>
          </cell>
          <cell r="E5281" t="str">
            <v>chr20:34019579</v>
          </cell>
          <cell r="F5281" t="str">
            <v>C=0.629, T=0.371</v>
          </cell>
          <cell r="G5281">
            <v>0.87442903672498196</v>
          </cell>
          <cell r="H5281" t="str">
            <v>1</v>
          </cell>
          <cell r="I5281" t="str">
            <v>0.37</v>
          </cell>
          <cell r="J5281" t="str">
            <v>15.22</v>
          </cell>
          <cell r="L5281">
            <v>2E-52</v>
          </cell>
        </row>
        <row r="5282">
          <cell r="A5282" t="str">
            <v>rs62210593</v>
          </cell>
          <cell r="B5282" t="str">
            <v>End-stage knee osteoarthritis</v>
          </cell>
          <cell r="C5282" t="str">
            <v>36000784</v>
          </cell>
          <cell r="D5282" t="str">
            <v>rs224329</v>
          </cell>
          <cell r="E5282" t="str">
            <v>chr20:34019579</v>
          </cell>
          <cell r="F5282" t="str">
            <v>C=0.629, T=0.371</v>
          </cell>
          <cell r="G5282">
            <v>0.87442903672498196</v>
          </cell>
          <cell r="H5282" t="str">
            <v>1</v>
          </cell>
          <cell r="I5282" t="str">
            <v>0.36</v>
          </cell>
          <cell r="J5282" t="str">
            <v>0.918</v>
          </cell>
          <cell r="L5282">
            <v>6.0000000000000003E-12</v>
          </cell>
        </row>
        <row r="5283">
          <cell r="A5283" t="str">
            <v>rs62210593</v>
          </cell>
          <cell r="B5283" t="str">
            <v>Brain morphology (MOSTest)</v>
          </cell>
          <cell r="C5283" t="str">
            <v>35164939</v>
          </cell>
          <cell r="D5283" t="str">
            <v>rs224329</v>
          </cell>
          <cell r="E5283" t="str">
            <v>chr20:34019579</v>
          </cell>
          <cell r="F5283" t="str">
            <v>C=0.629, T=0.371</v>
          </cell>
          <cell r="G5283">
            <v>0.87442903672498196</v>
          </cell>
          <cell r="H5283" t="str">
            <v>1</v>
          </cell>
          <cell r="I5283" t="str">
            <v>NR</v>
          </cell>
          <cell r="L5283">
            <v>2.0000000000000001E-26</v>
          </cell>
        </row>
        <row r="5284">
          <cell r="A5284" t="str">
            <v>rs62210593</v>
          </cell>
          <cell r="B5284" t="str">
            <v>Vertex-wise cortical thickness</v>
          </cell>
          <cell r="C5284" t="str">
            <v>34910505</v>
          </cell>
          <cell r="D5284" t="str">
            <v>rs224329</v>
          </cell>
          <cell r="E5284" t="str">
            <v>chr20:34019579</v>
          </cell>
          <cell r="F5284" t="str">
            <v>C=0.629, T=0.371</v>
          </cell>
          <cell r="G5284">
            <v>0.87442903672498196</v>
          </cell>
          <cell r="H5284" t="str">
            <v>1</v>
          </cell>
          <cell r="I5284" t="str">
            <v>0.37</v>
          </cell>
          <cell r="J5284" t="str">
            <v>11.93</v>
          </cell>
          <cell r="L5284">
            <v>8.0000000000000004E-33</v>
          </cell>
        </row>
        <row r="5285">
          <cell r="A5285" t="str">
            <v>rs62210593</v>
          </cell>
          <cell r="B5285" t="str">
            <v>Brain shape (segment 1)</v>
          </cell>
          <cell r="C5285" t="str">
            <v>33821002</v>
          </cell>
          <cell r="D5285" t="str">
            <v>rs224331</v>
          </cell>
          <cell r="E5285" t="str">
            <v>chr20:34022387</v>
          </cell>
          <cell r="F5285" t="str">
            <v>A=0.646, C=0.354</v>
          </cell>
          <cell r="G5285">
            <v>0.80512338124495098</v>
          </cell>
          <cell r="H5285" t="str">
            <v>0.995298098674494</v>
          </cell>
          <cell r="I5285" t="str">
            <v>NR</v>
          </cell>
          <cell r="L5285">
            <v>2.0000000000000001E-10</v>
          </cell>
        </row>
        <row r="5286">
          <cell r="A5286" t="str">
            <v>rs62210593</v>
          </cell>
          <cell r="B5286" t="str">
            <v>Brain morphology (MOSTest)</v>
          </cell>
          <cell r="C5286" t="str">
            <v>32665545</v>
          </cell>
          <cell r="D5286" t="str">
            <v>rs224331</v>
          </cell>
          <cell r="E5286" t="str">
            <v>chr20:34022387</v>
          </cell>
          <cell r="F5286" t="str">
            <v>A=0.646, C=0.354</v>
          </cell>
          <cell r="G5286">
            <v>0.80512338124495098</v>
          </cell>
          <cell r="H5286" t="str">
            <v>0.995298098674494</v>
          </cell>
          <cell r="I5286" t="str">
            <v>NR</v>
          </cell>
          <cell r="L5286">
            <v>3.9999999999999999E-19</v>
          </cell>
        </row>
        <row r="5287">
          <cell r="A5287" t="str">
            <v>rs62210593</v>
          </cell>
          <cell r="B5287" t="str">
            <v>Waist-to-hip ratio adjusted for BMI</v>
          </cell>
          <cell r="C5287" t="str">
            <v>31669095</v>
          </cell>
          <cell r="D5287" t="str">
            <v>rs224331</v>
          </cell>
          <cell r="E5287" t="str">
            <v>chr20:34022387</v>
          </cell>
          <cell r="F5287" t="str">
            <v>A=0.646, C=0.354</v>
          </cell>
          <cell r="G5287">
            <v>0.80512338124495098</v>
          </cell>
          <cell r="H5287" t="str">
            <v>0.995298098674494</v>
          </cell>
          <cell r="I5287" t="str">
            <v>NR</v>
          </cell>
          <cell r="L5287">
            <v>8.0000000000000002E-13</v>
          </cell>
        </row>
        <row r="5288">
          <cell r="A5288" t="str">
            <v>rs62210593</v>
          </cell>
          <cell r="B5288" t="str">
            <v>Waist circumference adjusted for body mass index</v>
          </cell>
          <cell r="C5288" t="str">
            <v>31669095</v>
          </cell>
          <cell r="D5288" t="str">
            <v>rs224331</v>
          </cell>
          <cell r="E5288" t="str">
            <v>chr20:34022387</v>
          </cell>
          <cell r="F5288" t="str">
            <v>A=0.646, C=0.354</v>
          </cell>
          <cell r="G5288">
            <v>0.80512338124495098</v>
          </cell>
          <cell r="H5288" t="str">
            <v>0.995298098674494</v>
          </cell>
          <cell r="I5288" t="str">
            <v>NR</v>
          </cell>
          <cell r="L5288">
            <v>4.0000000000000001E-10</v>
          </cell>
        </row>
        <row r="5289">
          <cell r="A5289" t="str">
            <v>rs62210593</v>
          </cell>
          <cell r="B5289" t="str">
            <v>Node-level brain connectivity (multivariate analysis)</v>
          </cell>
          <cell r="C5289" t="str">
            <v>36800424</v>
          </cell>
          <cell r="D5289" t="str">
            <v>rs224331</v>
          </cell>
          <cell r="E5289" t="str">
            <v>chr20:34022387</v>
          </cell>
          <cell r="F5289" t="str">
            <v>A=0.646, C=0.354</v>
          </cell>
          <cell r="G5289">
            <v>0.80512338124495098</v>
          </cell>
          <cell r="H5289" t="str">
            <v>0.995298098674494</v>
          </cell>
          <cell r="I5289" t="str">
            <v>0.656399</v>
          </cell>
          <cell r="J5289" t="str">
            <v>5.7854457</v>
          </cell>
          <cell r="L5289">
            <v>6.9999999999999998E-9</v>
          </cell>
        </row>
        <row r="5290">
          <cell r="A5290" t="str">
            <v>rs62210593</v>
          </cell>
          <cell r="B5290" t="str">
            <v>Waist-to-hip ratio adjusted for BMI (additive genetic model)</v>
          </cell>
          <cell r="C5290" t="str">
            <v>30778226</v>
          </cell>
          <cell r="D5290" t="str">
            <v>rs224331</v>
          </cell>
          <cell r="E5290" t="str">
            <v>chr20:34022387</v>
          </cell>
          <cell r="F5290" t="str">
            <v>A=0.646, C=0.354</v>
          </cell>
          <cell r="G5290">
            <v>0.80512338124495098</v>
          </cell>
          <cell r="H5290" t="str">
            <v>0.995298098674494</v>
          </cell>
          <cell r="I5290" t="str">
            <v>0.6473</v>
          </cell>
          <cell r="J5290" t="str">
            <v>0.0172</v>
          </cell>
          <cell r="K5290" t="str">
            <v>0.012-0.022</v>
          </cell>
          <cell r="L5290">
            <v>2.0000000000000001E-10</v>
          </cell>
        </row>
        <row r="5291">
          <cell r="A5291" t="str">
            <v>rs62210593</v>
          </cell>
          <cell r="B5291" t="str">
            <v>Waist-to-hip ratio adjusted for BMI (additive genetic model)</v>
          </cell>
          <cell r="C5291" t="str">
            <v>30778226</v>
          </cell>
          <cell r="D5291" t="str">
            <v>rs224331</v>
          </cell>
          <cell r="E5291" t="str">
            <v>chr20:34022387</v>
          </cell>
          <cell r="F5291" t="str">
            <v>A=0.646, C=0.354</v>
          </cell>
          <cell r="G5291">
            <v>0.80512338124495098</v>
          </cell>
          <cell r="H5291" t="str">
            <v>0.995298098674494</v>
          </cell>
          <cell r="I5291" t="str">
            <v>0.6436</v>
          </cell>
          <cell r="J5291" t="str">
            <v>0.0173</v>
          </cell>
          <cell r="K5291" t="str">
            <v>0.012-0.022</v>
          </cell>
          <cell r="L5291">
            <v>1.9999999999999999E-11</v>
          </cell>
        </row>
        <row r="5292">
          <cell r="A5292" t="str">
            <v>rs62210593</v>
          </cell>
          <cell r="B5292" t="str">
            <v>Waist-to-hip ratio adjusted for BMI (additive genetic model)</v>
          </cell>
          <cell r="C5292" t="str">
            <v>30778226</v>
          </cell>
          <cell r="D5292" t="str">
            <v>rs224331</v>
          </cell>
          <cell r="E5292" t="str">
            <v>chr20:34022387</v>
          </cell>
          <cell r="F5292" t="str">
            <v>A=0.646, C=0.354</v>
          </cell>
          <cell r="G5292">
            <v>0.80512338124495098</v>
          </cell>
          <cell r="H5292" t="str">
            <v>0.995298098674494</v>
          </cell>
          <cell r="I5292" t="str">
            <v>0.6406</v>
          </cell>
          <cell r="J5292" t="str">
            <v>0.0247</v>
          </cell>
          <cell r="K5292" t="str">
            <v>0.018-0.032</v>
          </cell>
          <cell r="L5292">
            <v>6.0000000000000003E-12</v>
          </cell>
        </row>
        <row r="5293">
          <cell r="A5293" t="str">
            <v>rs62210593</v>
          </cell>
          <cell r="B5293" t="str">
            <v>Waist-to-hip ratio adjusted for BMI (additive genetic model)</v>
          </cell>
          <cell r="C5293" t="str">
            <v>30778226</v>
          </cell>
          <cell r="D5293" t="str">
            <v>rs224331</v>
          </cell>
          <cell r="E5293" t="str">
            <v>chr20:34022387</v>
          </cell>
          <cell r="F5293" t="str">
            <v>A=0.646, C=0.354</v>
          </cell>
          <cell r="G5293">
            <v>0.80512338124495098</v>
          </cell>
          <cell r="H5293" t="str">
            <v>0.995298098674494</v>
          </cell>
          <cell r="I5293" t="str">
            <v>0.6448</v>
          </cell>
          <cell r="J5293" t="str">
            <v>0.024</v>
          </cell>
          <cell r="K5293" t="str">
            <v>0.017-0.031</v>
          </cell>
          <cell r="L5293">
            <v>2.0000000000000001E-10</v>
          </cell>
        </row>
        <row r="5294">
          <cell r="A5294" t="str">
            <v>rs62210593</v>
          </cell>
          <cell r="B5294" t="str">
            <v>Waist-to-hip ratio adjusted for BMI in active individuals</v>
          </cell>
          <cell r="C5294" t="str">
            <v>28448500</v>
          </cell>
          <cell r="D5294" t="str">
            <v>rs224333</v>
          </cell>
          <cell r="E5294" t="str">
            <v>chr20:34023962</v>
          </cell>
          <cell r="F5294" t="str">
            <v>A=0.372, G=0.628</v>
          </cell>
          <cell r="G5294">
            <v>0.86250980559851498</v>
          </cell>
          <cell r="H5294" t="str">
            <v>0.991048786781389</v>
          </cell>
          <cell r="I5294" t="str">
            <v>0.6244000000000001</v>
          </cell>
          <cell r="J5294" t="str">
            <v>0.0459</v>
          </cell>
          <cell r="K5294" t="str">
            <v>0.032-0.059</v>
          </cell>
          <cell r="L5294">
            <v>3E-11</v>
          </cell>
        </row>
        <row r="5295">
          <cell r="A5295" t="str">
            <v>rs62210593</v>
          </cell>
          <cell r="B5295" t="str">
            <v>Waist-to-hip ratio adjusted for BMI in active individuals</v>
          </cell>
          <cell r="C5295" t="str">
            <v>28448500</v>
          </cell>
          <cell r="D5295" t="str">
            <v>rs224333</v>
          </cell>
          <cell r="E5295" t="str">
            <v>chr20:34023962</v>
          </cell>
          <cell r="F5295" t="str">
            <v>A=0.372, G=0.628</v>
          </cell>
          <cell r="G5295">
            <v>0.86250980559851498</v>
          </cell>
          <cell r="H5295" t="str">
            <v>0.991048786781389</v>
          </cell>
          <cell r="I5295" t="str">
            <v>0.6269</v>
          </cell>
          <cell r="J5295" t="str">
            <v>0.029</v>
          </cell>
          <cell r="K5295" t="str">
            <v>0.02-0.038</v>
          </cell>
          <cell r="L5295">
            <v>8.0000000000000003E-10</v>
          </cell>
        </row>
        <row r="5296">
          <cell r="A5296" t="str">
            <v>rs62210593</v>
          </cell>
          <cell r="B5296" t="str">
            <v>Height</v>
          </cell>
          <cell r="C5296" t="str">
            <v>23563607</v>
          </cell>
          <cell r="D5296" t="str">
            <v>rs224333</v>
          </cell>
          <cell r="E5296" t="str">
            <v>chr20:34023962</v>
          </cell>
          <cell r="F5296" t="str">
            <v>A=0.372, G=0.628</v>
          </cell>
          <cell r="G5296">
            <v>0.86250980559851498</v>
          </cell>
          <cell r="H5296" t="str">
            <v>0.991048786781389</v>
          </cell>
          <cell r="I5296" t="str">
            <v>0.36</v>
          </cell>
          <cell r="J5296" t="str">
            <v>1.31</v>
          </cell>
          <cell r="L5296">
            <v>8.0000000000000005E-37</v>
          </cell>
        </row>
        <row r="5297">
          <cell r="A5297" t="str">
            <v>rs62210593</v>
          </cell>
          <cell r="B5297" t="str">
            <v>Waist-to-hip ratio adjusted for body mass index</v>
          </cell>
          <cell r="C5297" t="str">
            <v>25673412</v>
          </cell>
          <cell r="D5297" t="str">
            <v>rs224333</v>
          </cell>
          <cell r="E5297" t="str">
            <v>chr20:34023962</v>
          </cell>
          <cell r="F5297" t="str">
            <v>A=0.372, G=0.628</v>
          </cell>
          <cell r="G5297">
            <v>0.86250980559851498</v>
          </cell>
          <cell r="H5297" t="str">
            <v>0.991048786781389</v>
          </cell>
          <cell r="I5297" t="str">
            <v>0.6216</v>
          </cell>
          <cell r="J5297" t="str">
            <v>0.0359</v>
          </cell>
          <cell r="K5297" t="str">
            <v>0.026-0.046</v>
          </cell>
          <cell r="L5297">
            <v>8.9999999999999996E-12</v>
          </cell>
        </row>
        <row r="5298">
          <cell r="A5298" t="str">
            <v>rs62210593</v>
          </cell>
          <cell r="B5298" t="str">
            <v>Waist-to-hip ratio adjusted for body mass index</v>
          </cell>
          <cell r="C5298" t="str">
            <v>25673412</v>
          </cell>
          <cell r="D5298" t="str">
            <v>rs224333</v>
          </cell>
          <cell r="E5298" t="str">
            <v>chr20:34023962</v>
          </cell>
          <cell r="F5298" t="str">
            <v>A=0.372, G=0.628</v>
          </cell>
          <cell r="G5298">
            <v>0.86250980559851498</v>
          </cell>
          <cell r="H5298" t="str">
            <v>0.991048786781389</v>
          </cell>
          <cell r="I5298" t="str">
            <v>0.6232</v>
          </cell>
          <cell r="J5298" t="str">
            <v>0.0202</v>
          </cell>
          <cell r="K5298" t="str">
            <v>0.013-0.027</v>
          </cell>
          <cell r="L5298">
            <v>2.9999999999999997E-8</v>
          </cell>
        </row>
        <row r="5299">
          <cell r="A5299" t="str">
            <v>rs62210593</v>
          </cell>
          <cell r="B5299" t="str">
            <v>Waist-to-hip ratio adjusted for body mass index</v>
          </cell>
          <cell r="C5299" t="str">
            <v>25673412</v>
          </cell>
          <cell r="D5299" t="str">
            <v>rs224333</v>
          </cell>
          <cell r="E5299" t="str">
            <v>chr20:34023962</v>
          </cell>
          <cell r="F5299" t="str">
            <v>A=0.372, G=0.628</v>
          </cell>
          <cell r="G5299">
            <v>0.86250980559851498</v>
          </cell>
          <cell r="H5299" t="str">
            <v>0.991048786781389</v>
          </cell>
          <cell r="I5299" t="str">
            <v>0.6119</v>
          </cell>
          <cell r="J5299" t="str">
            <v>0.0363</v>
          </cell>
          <cell r="K5299" t="str">
            <v>0.026-0.046</v>
          </cell>
          <cell r="L5299">
            <v>9.9999999999999998E-13</v>
          </cell>
        </row>
        <row r="5300">
          <cell r="A5300" t="str">
            <v>rs62210593</v>
          </cell>
          <cell r="B5300" t="str">
            <v>Waist-to-hip ratio adjusted for body mass index</v>
          </cell>
          <cell r="C5300" t="str">
            <v>25673412</v>
          </cell>
          <cell r="D5300" t="str">
            <v>rs224333</v>
          </cell>
          <cell r="E5300" t="str">
            <v>chr20:34023962</v>
          </cell>
          <cell r="F5300" t="str">
            <v>A=0.372, G=0.628</v>
          </cell>
          <cell r="G5300">
            <v>0.86250980559851498</v>
          </cell>
          <cell r="H5300" t="str">
            <v>0.991048786781389</v>
          </cell>
          <cell r="I5300" t="str">
            <v>0.6102</v>
          </cell>
          <cell r="J5300" t="str">
            <v>0.0207</v>
          </cell>
          <cell r="K5300" t="str">
            <v>0.014-0.028</v>
          </cell>
          <cell r="L5300">
            <v>6.9999999999999998E-9</v>
          </cell>
        </row>
        <row r="5301">
          <cell r="A5301" t="str">
            <v>rs62210593</v>
          </cell>
          <cell r="B5301" t="str">
            <v>Waist-to-hip ratio adjusted for BMI (joint analysis for main effect and physical activity interaction)</v>
          </cell>
          <cell r="C5301" t="str">
            <v>28448500</v>
          </cell>
          <cell r="D5301" t="str">
            <v>rs224333</v>
          </cell>
          <cell r="E5301" t="str">
            <v>chr20:34023962</v>
          </cell>
          <cell r="F5301" t="str">
            <v>A=0.372, G=0.628</v>
          </cell>
          <cell r="G5301">
            <v>0.86250980559851498</v>
          </cell>
          <cell r="H5301" t="str">
            <v>0.991048786781389</v>
          </cell>
          <cell r="I5301" t="str">
            <v>0.6269</v>
          </cell>
          <cell r="L5301">
            <v>2.0000000000000001E-10</v>
          </cell>
        </row>
        <row r="5302">
          <cell r="A5302" t="str">
            <v>rs62210593</v>
          </cell>
          <cell r="B5302" t="str">
            <v>Waist-to-hip ratio adjusted for BMI (joint analysis for main effect and physical activity interaction)</v>
          </cell>
          <cell r="C5302" t="str">
            <v>28448500</v>
          </cell>
          <cell r="D5302" t="str">
            <v>rs224333</v>
          </cell>
          <cell r="E5302" t="str">
            <v>chr20:34023962</v>
          </cell>
          <cell r="F5302" t="str">
            <v>A=0.372, G=0.628</v>
          </cell>
          <cell r="G5302">
            <v>0.86250980559851498</v>
          </cell>
          <cell r="H5302" t="str">
            <v>0.991048786781389</v>
          </cell>
          <cell r="I5302" t="str">
            <v>0.6269</v>
          </cell>
          <cell r="L5302">
            <v>5.0000000000000001E-9</v>
          </cell>
        </row>
        <row r="5303">
          <cell r="A5303" t="str">
            <v>rs62210593</v>
          </cell>
          <cell r="B5303" t="str">
            <v>Height</v>
          </cell>
          <cell r="C5303" t="str">
            <v>33713608</v>
          </cell>
          <cell r="D5303" t="str">
            <v>rs224333</v>
          </cell>
          <cell r="E5303" t="str">
            <v>chr20:34023962</v>
          </cell>
          <cell r="F5303" t="str">
            <v>A=0.372, G=0.628</v>
          </cell>
          <cell r="G5303">
            <v>0.86250980559851498</v>
          </cell>
          <cell r="H5303" t="str">
            <v>0.991048786781389</v>
          </cell>
          <cell r="I5303" t="str">
            <v>0.858</v>
          </cell>
          <cell r="J5303" t="str">
            <v>0.055</v>
          </cell>
          <cell r="K5303" t="str">
            <v>0.035-0.075</v>
          </cell>
          <cell r="L5303">
            <v>2.9999999999999997E-8</v>
          </cell>
        </row>
        <row r="5304">
          <cell r="A5304" t="str">
            <v>rs62210593</v>
          </cell>
          <cell r="B5304" t="str">
            <v>Height</v>
          </cell>
          <cell r="C5304" t="str">
            <v>33713608</v>
          </cell>
          <cell r="D5304" t="str">
            <v>rs224333</v>
          </cell>
          <cell r="E5304" t="str">
            <v>chr20:34023962</v>
          </cell>
          <cell r="F5304" t="str">
            <v>A=0.372, G=0.628</v>
          </cell>
          <cell r="G5304">
            <v>0.86250980559851498</v>
          </cell>
          <cell r="H5304" t="str">
            <v>0.991048786781389</v>
          </cell>
          <cell r="I5304" t="str">
            <v>NR</v>
          </cell>
          <cell r="L5304">
            <v>2.0000000000000001E-114</v>
          </cell>
        </row>
        <row r="5305">
          <cell r="A5305" t="str">
            <v>rs62210593</v>
          </cell>
          <cell r="B5305" t="str">
            <v>Height</v>
          </cell>
          <cell r="C5305" t="str">
            <v>31217584</v>
          </cell>
          <cell r="D5305" t="str">
            <v>rs224333</v>
          </cell>
          <cell r="E5305" t="str">
            <v>chr20:34023962</v>
          </cell>
          <cell r="F5305" t="str">
            <v>A=0.372, G=0.628</v>
          </cell>
          <cell r="G5305">
            <v>0.86250980559851498</v>
          </cell>
          <cell r="H5305" t="str">
            <v>0.991048786781389</v>
          </cell>
          <cell r="I5305" t="str">
            <v>NR</v>
          </cell>
          <cell r="J5305" t="str">
            <v>0.05812973</v>
          </cell>
          <cell r="K5305" t="str">
            <v>0.045-0.071</v>
          </cell>
          <cell r="L5305">
            <v>2.0000000000000001E-18</v>
          </cell>
        </row>
        <row r="5306">
          <cell r="A5306" t="str">
            <v>rs62210593</v>
          </cell>
          <cell r="B5306" t="str">
            <v>Height</v>
          </cell>
          <cell r="C5306" t="str">
            <v>35831902</v>
          </cell>
          <cell r="D5306" t="str">
            <v>rs224333</v>
          </cell>
          <cell r="E5306" t="str">
            <v>chr20:34023962</v>
          </cell>
          <cell r="F5306" t="str">
            <v>A=0.372, G=0.628</v>
          </cell>
          <cell r="G5306">
            <v>0.86250980559851498</v>
          </cell>
          <cell r="H5306" t="str">
            <v>0.991048786781389</v>
          </cell>
          <cell r="I5306" t="str">
            <v>NR</v>
          </cell>
          <cell r="J5306" t="str">
            <v>0.074</v>
          </cell>
          <cell r="K5306" t="str">
            <v>0.063-0.084</v>
          </cell>
          <cell r="L5306">
            <v>7.9999999999999994E-40</v>
          </cell>
        </row>
        <row r="5307">
          <cell r="A5307" t="str">
            <v>rs62210593</v>
          </cell>
          <cell r="B5307" t="str">
            <v>Whole brain restricted directional diffusion (multivariate analysis)</v>
          </cell>
          <cell r="C5307" t="str">
            <v>35505052</v>
          </cell>
          <cell r="D5307" t="str">
            <v>rs224333</v>
          </cell>
          <cell r="E5307" t="str">
            <v>chr20:34023962</v>
          </cell>
          <cell r="F5307" t="str">
            <v>A=0.372, G=0.628</v>
          </cell>
          <cell r="G5307">
            <v>0.86250980559851498</v>
          </cell>
          <cell r="H5307" t="str">
            <v>0.991048786781389</v>
          </cell>
          <cell r="I5307" t="str">
            <v>NR</v>
          </cell>
          <cell r="L5307">
            <v>2E-16</v>
          </cell>
        </row>
        <row r="5308">
          <cell r="A5308" t="str">
            <v>rs62210593</v>
          </cell>
          <cell r="B5308" t="str">
            <v>Whole brain restricted isotropic diffusion (multivariate analysis)</v>
          </cell>
          <cell r="C5308" t="str">
            <v>35505052</v>
          </cell>
          <cell r="D5308" t="str">
            <v>rs224333</v>
          </cell>
          <cell r="E5308" t="str">
            <v>chr20:34023962</v>
          </cell>
          <cell r="F5308" t="str">
            <v>A=0.372, G=0.628</v>
          </cell>
          <cell r="G5308">
            <v>0.86250980559851498</v>
          </cell>
          <cell r="H5308" t="str">
            <v>0.991048786781389</v>
          </cell>
          <cell r="I5308" t="str">
            <v>NR</v>
          </cell>
          <cell r="L5308">
            <v>2.9999999999999998E-25</v>
          </cell>
        </row>
        <row r="5309">
          <cell r="A5309" t="str">
            <v>rs62210593</v>
          </cell>
          <cell r="B5309" t="str">
            <v>Knee osteoarthritis</v>
          </cell>
          <cell r="C5309" t="str">
            <v>30374069</v>
          </cell>
          <cell r="D5309" t="str">
            <v>rs143383</v>
          </cell>
          <cell r="E5309" t="str">
            <v>chr20:34025983</v>
          </cell>
          <cell r="F5309" t="str">
            <v>A=0.628, G=0.372</v>
          </cell>
          <cell r="G5309">
            <v>0.85473715479856505</v>
          </cell>
          <cell r="H5309" t="str">
            <v>0.986573180172084</v>
          </cell>
          <cell r="I5309" t="str">
            <v>0.64</v>
          </cell>
          <cell r="J5309" t="str">
            <v>1.09287</v>
          </cell>
          <cell r="L5309">
            <v>8.0000000000000006E-18</v>
          </cell>
        </row>
        <row r="5310">
          <cell r="A5310" t="str">
            <v>rs62210593</v>
          </cell>
          <cell r="B5310" t="str">
            <v>Cortical surface area</v>
          </cell>
          <cell r="C5310" t="str">
            <v>34560273</v>
          </cell>
          <cell r="D5310" t="str">
            <v>rs143383</v>
          </cell>
          <cell r="E5310" t="str">
            <v>chr20:34025983</v>
          </cell>
          <cell r="F5310" t="str">
            <v>A=0.628, G=0.372</v>
          </cell>
          <cell r="G5310">
            <v>0.85473715479856505</v>
          </cell>
          <cell r="H5310" t="str">
            <v>0.986573180172084</v>
          </cell>
          <cell r="I5310" t="str">
            <v>0.3608</v>
          </cell>
          <cell r="L5310">
            <v>1.0000000000000001E-17</v>
          </cell>
        </row>
        <row r="5311">
          <cell r="A5311" t="str">
            <v>rs62210593</v>
          </cell>
          <cell r="B5311" t="str">
            <v>Height</v>
          </cell>
          <cell r="C5311" t="str">
            <v>34270706</v>
          </cell>
          <cell r="D5311" t="str">
            <v>rs143383</v>
          </cell>
          <cell r="E5311" t="str">
            <v>chr20:34025983</v>
          </cell>
          <cell r="F5311" t="str">
            <v>A=0.628, G=0.372</v>
          </cell>
          <cell r="G5311">
            <v>0.85473715479856505</v>
          </cell>
          <cell r="H5311" t="str">
            <v>0.986573180172084</v>
          </cell>
          <cell r="I5311" t="str">
            <v>NR</v>
          </cell>
          <cell r="J5311" t="str">
            <v>0.48</v>
          </cell>
          <cell r="K5311" t="str">
            <v>0.32-0.64</v>
          </cell>
          <cell r="L5311">
            <v>1.0000000000000001E-9</v>
          </cell>
        </row>
        <row r="5312">
          <cell r="A5312" t="str">
            <v>rs62210593</v>
          </cell>
          <cell r="B5312" t="str">
            <v>Prostate cancer</v>
          </cell>
          <cell r="C5312" t="str">
            <v>37945903</v>
          </cell>
          <cell r="D5312" t="str">
            <v>rs143383</v>
          </cell>
          <cell r="E5312" t="str">
            <v>chr20:34025983</v>
          </cell>
          <cell r="F5312" t="str">
            <v>A=0.628, G=0.372</v>
          </cell>
          <cell r="G5312">
            <v>0.85473715479856505</v>
          </cell>
          <cell r="H5312" t="str">
            <v>0.986573180172084</v>
          </cell>
          <cell r="I5312" t="str">
            <v>NR</v>
          </cell>
          <cell r="J5312" t="str">
            <v>1.04</v>
          </cell>
          <cell r="K5312" t="str">
            <v>1.03-1.05</v>
          </cell>
          <cell r="L5312">
            <v>9.9999999999999998E-13</v>
          </cell>
        </row>
        <row r="5313">
          <cell r="A5313" t="str">
            <v>rs62210593</v>
          </cell>
          <cell r="B5313" t="str">
            <v>Prostate cancer</v>
          </cell>
          <cell r="C5313" t="str">
            <v>37945903</v>
          </cell>
          <cell r="D5313" t="str">
            <v>rs143383</v>
          </cell>
          <cell r="E5313" t="str">
            <v>chr20:34025983</v>
          </cell>
          <cell r="F5313" t="str">
            <v>A=0.628, G=0.372</v>
          </cell>
          <cell r="G5313">
            <v>0.85473715479856505</v>
          </cell>
          <cell r="H5313" t="str">
            <v>0.986573180172084</v>
          </cell>
          <cell r="I5313" t="str">
            <v>0.617</v>
          </cell>
          <cell r="J5313" t="str">
            <v>1.04</v>
          </cell>
          <cell r="K5313" t="str">
            <v>1.03-1.05</v>
          </cell>
          <cell r="L5313">
            <v>3E-10</v>
          </cell>
        </row>
        <row r="5314">
          <cell r="A5314" t="str">
            <v>rs62210593</v>
          </cell>
          <cell r="B5314" t="str">
            <v>Idiopathic knee osteoarthritis</v>
          </cell>
          <cell r="C5314" t="str">
            <v>37247657</v>
          </cell>
          <cell r="D5314" t="str">
            <v>rs143383</v>
          </cell>
          <cell r="E5314" t="str">
            <v>chr20:34025983</v>
          </cell>
          <cell r="F5314" t="str">
            <v>A=0.628, G=0.372</v>
          </cell>
          <cell r="G5314">
            <v>0.85473715479856505</v>
          </cell>
          <cell r="H5314" t="str">
            <v>0.986573180172084</v>
          </cell>
          <cell r="I5314" t="str">
            <v>0.38</v>
          </cell>
          <cell r="J5314" t="str">
            <v>0.96</v>
          </cell>
          <cell r="K5314" t="str">
            <v>0.95-0.97</v>
          </cell>
          <cell r="L5314">
            <v>2E-12</v>
          </cell>
        </row>
        <row r="5315">
          <cell r="A5315" t="str">
            <v>rs62210593</v>
          </cell>
          <cell r="B5315" t="str">
            <v>Height</v>
          </cell>
          <cell r="C5315" t="str">
            <v>31562340</v>
          </cell>
          <cell r="D5315" t="str">
            <v>rs143383</v>
          </cell>
          <cell r="E5315" t="str">
            <v>chr20:34025983</v>
          </cell>
          <cell r="F5315" t="str">
            <v>A=0.628, G=0.372</v>
          </cell>
          <cell r="G5315">
            <v>0.85473715479856505</v>
          </cell>
          <cell r="H5315" t="str">
            <v>0.986573180172084</v>
          </cell>
          <cell r="I5315" t="str">
            <v>NR</v>
          </cell>
          <cell r="J5315" t="str">
            <v>0.06367727</v>
          </cell>
          <cell r="K5315" t="str">
            <v>0.057-0.07</v>
          </cell>
          <cell r="L5315">
            <v>9.0000000000000001E-78</v>
          </cell>
        </row>
        <row r="5316">
          <cell r="A5316" t="str">
            <v>rs62210593</v>
          </cell>
          <cell r="B5316" t="str">
            <v>T2 brain MRIs Unsupervised Deep learning derived Imaging Phenotypes (dimension 93)</v>
          </cell>
          <cell r="C5316" t="str">
            <v>38580839</v>
          </cell>
          <cell r="D5316" t="str">
            <v>rs143383</v>
          </cell>
          <cell r="E5316" t="str">
            <v>chr20:34025983</v>
          </cell>
          <cell r="F5316" t="str">
            <v>A=0.628, G=0.372</v>
          </cell>
          <cell r="G5316">
            <v>0.85473715479856505</v>
          </cell>
          <cell r="H5316" t="str">
            <v>0.986573180172084</v>
          </cell>
          <cell r="I5316" t="str">
            <v>NR</v>
          </cell>
          <cell r="L5316">
            <v>9.9999999999999996E-24</v>
          </cell>
        </row>
        <row r="5317">
          <cell r="A5317" t="str">
            <v>rs62210593</v>
          </cell>
          <cell r="B5317" t="str">
            <v>Vertex-wise cortical surface area</v>
          </cell>
          <cell r="C5317" t="str">
            <v>34910505</v>
          </cell>
          <cell r="D5317" t="str">
            <v>rs143383</v>
          </cell>
          <cell r="E5317" t="str">
            <v>chr20:34025983</v>
          </cell>
          <cell r="F5317" t="str">
            <v>A=0.628, G=0.372</v>
          </cell>
          <cell r="G5317">
            <v>0.85473715479856505</v>
          </cell>
          <cell r="H5317" t="str">
            <v>0.986573180172084</v>
          </cell>
          <cell r="I5317" t="str">
            <v>0.37</v>
          </cell>
          <cell r="J5317" t="str">
            <v>8.25</v>
          </cell>
          <cell r="L5317">
            <v>2E-16</v>
          </cell>
        </row>
        <row r="5318">
          <cell r="A5318" t="str">
            <v>rs62210593</v>
          </cell>
          <cell r="B5318" t="str">
            <v>Whole brain free water diffusion (multivariate analysis)</v>
          </cell>
          <cell r="C5318" t="str">
            <v>35505052</v>
          </cell>
          <cell r="D5318" t="str">
            <v>rs143383</v>
          </cell>
          <cell r="E5318" t="str">
            <v>chr20:34025983</v>
          </cell>
          <cell r="F5318" t="str">
            <v>A=0.628, G=0.372</v>
          </cell>
          <cell r="G5318">
            <v>0.85473715479856505</v>
          </cell>
          <cell r="H5318" t="str">
            <v>0.986573180172084</v>
          </cell>
          <cell r="I5318" t="str">
            <v>NR</v>
          </cell>
          <cell r="L5318">
            <v>2.9999999999999998E-15</v>
          </cell>
        </row>
        <row r="5319">
          <cell r="A5319" t="str">
            <v>rs62211528</v>
          </cell>
          <cell r="B5319" t="str">
            <v>Melanoma</v>
          </cell>
          <cell r="C5319" t="str">
            <v>32887889</v>
          </cell>
          <cell r="D5319" t="str">
            <v>rs2425025</v>
          </cell>
          <cell r="E5319" t="str">
            <v>chr20:33847154</v>
          </cell>
          <cell r="F5319" t="str">
            <v>A=0.962, G=0.038</v>
          </cell>
          <cell r="G5319">
            <v>0.86448780943259595</v>
          </cell>
          <cell r="H5319" t="str">
            <v>0.970306965761511</v>
          </cell>
          <cell r="I5319" t="str">
            <v>NR</v>
          </cell>
          <cell r="J5319" t="str">
            <v>1.3762</v>
          </cell>
          <cell r="L5319">
            <v>3.9999999999999999E-28</v>
          </cell>
        </row>
        <row r="5320">
          <cell r="A5320" t="str">
            <v>rs62211528</v>
          </cell>
          <cell r="B5320" t="str">
            <v>Actinic keratosis</v>
          </cell>
          <cell r="C5320" t="str">
            <v>35449187</v>
          </cell>
          <cell r="D5320" t="str">
            <v>rs2425025</v>
          </cell>
          <cell r="E5320" t="str">
            <v>chr20:33847154</v>
          </cell>
          <cell r="F5320" t="str">
            <v>A=0.962, G=0.038</v>
          </cell>
          <cell r="G5320">
            <v>0.86448780943259595</v>
          </cell>
          <cell r="H5320" t="str">
            <v>0.970306965761511</v>
          </cell>
          <cell r="I5320" t="str">
            <v>NR</v>
          </cell>
          <cell r="J5320" t="str">
            <v>1.27</v>
          </cell>
          <cell r="K5320" t="str">
            <v>1.21-1.33</v>
          </cell>
          <cell r="L5320">
            <v>7.0000000000000004E-25</v>
          </cell>
        </row>
        <row r="5321">
          <cell r="A5321" t="str">
            <v>rs62211528</v>
          </cell>
          <cell r="B5321" t="str">
            <v>Low tan response</v>
          </cell>
          <cell r="C5321" t="str">
            <v>29739929</v>
          </cell>
          <cell r="D5321" t="str">
            <v>rs2425025</v>
          </cell>
          <cell r="E5321" t="str">
            <v>chr20:33847154</v>
          </cell>
          <cell r="F5321" t="str">
            <v>A=0.962, G=0.038</v>
          </cell>
          <cell r="G5321">
            <v>0.86448780943259595</v>
          </cell>
          <cell r="H5321" t="str">
            <v>0.970306965761511</v>
          </cell>
          <cell r="I5321" t="str">
            <v>NR</v>
          </cell>
          <cell r="J5321" t="str">
            <v>0.504</v>
          </cell>
          <cell r="K5321" t="str">
            <v>0.34-0.67</v>
          </cell>
          <cell r="L5321">
            <v>4.0000000000000003E-253</v>
          </cell>
        </row>
        <row r="5322">
          <cell r="A5322" t="str">
            <v>rs62211528</v>
          </cell>
          <cell r="B5322" t="str">
            <v>Non-melanoma skin cancer</v>
          </cell>
          <cell r="C5322" t="str">
            <v>29739929</v>
          </cell>
          <cell r="D5322" t="str">
            <v>rs2425025</v>
          </cell>
          <cell r="E5322" t="str">
            <v>chr20:33847154</v>
          </cell>
          <cell r="F5322" t="str">
            <v>A=0.962, G=0.038</v>
          </cell>
          <cell r="G5322">
            <v>0.86448780943259595</v>
          </cell>
          <cell r="H5322" t="str">
            <v>0.970306965761511</v>
          </cell>
          <cell r="I5322" t="str">
            <v>NR</v>
          </cell>
          <cell r="J5322" t="str">
            <v>1.24745</v>
          </cell>
          <cell r="K5322" t="str">
            <v>1.17437-1.32508</v>
          </cell>
          <cell r="L5322">
            <v>7.0000000000000005E-13</v>
          </cell>
        </row>
        <row r="5323">
          <cell r="A5323" t="str">
            <v>rs62211528</v>
          </cell>
          <cell r="B5323" t="str">
            <v>Non-melanoma skin cancer</v>
          </cell>
          <cell r="C5323" t="str">
            <v>34290314</v>
          </cell>
          <cell r="D5323" t="str">
            <v>rs666006</v>
          </cell>
          <cell r="E5323" t="str">
            <v>chr20:33889677</v>
          </cell>
          <cell r="F5323" t="str">
            <v>C=0.035, T=0.965</v>
          </cell>
          <cell r="G5323">
            <v>1</v>
          </cell>
          <cell r="H5323" t="str">
            <v>1</v>
          </cell>
          <cell r="I5323" t="str">
            <v>NR</v>
          </cell>
          <cell r="J5323" t="str">
            <v>1.21952</v>
          </cell>
          <cell r="K5323" t="str">
            <v>1.19-1.25</v>
          </cell>
          <cell r="L5323">
            <v>2.0000000000000002E-30</v>
          </cell>
        </row>
        <row r="5324">
          <cell r="A5324" t="str">
            <v>rs62211528</v>
          </cell>
          <cell r="B5324" t="str">
            <v>Melanoma</v>
          </cell>
          <cell r="C5324" t="str">
            <v>34290314</v>
          </cell>
          <cell r="D5324" t="str">
            <v>rs666006</v>
          </cell>
          <cell r="E5324" t="str">
            <v>chr20:33889677</v>
          </cell>
          <cell r="F5324" t="str">
            <v>C=0.035, T=0.965</v>
          </cell>
          <cell r="G5324">
            <v>1</v>
          </cell>
          <cell r="H5324" t="str">
            <v>1</v>
          </cell>
          <cell r="I5324" t="str">
            <v>NR</v>
          </cell>
          <cell r="J5324" t="str">
            <v>1.29216</v>
          </cell>
          <cell r="K5324" t="str">
            <v>1.21-1.37</v>
          </cell>
          <cell r="L5324">
            <v>1E-10</v>
          </cell>
        </row>
        <row r="5325">
          <cell r="A5325" t="str">
            <v>rs62211528</v>
          </cell>
          <cell r="B5325" t="str">
            <v>Low tan response</v>
          </cell>
          <cell r="C5325" t="str">
            <v>29739929</v>
          </cell>
          <cell r="D5325" t="str">
            <v>rs62210588</v>
          </cell>
          <cell r="E5325" t="str">
            <v>chr20:33988114</v>
          </cell>
          <cell r="F5325" t="str">
            <v>A=0.964, G=0.036</v>
          </cell>
          <cell r="G5325">
            <v>0.91451566547535201</v>
          </cell>
          <cell r="H5325" t="str">
            <v>0.970368188512518</v>
          </cell>
          <cell r="I5325" t="str">
            <v>NR</v>
          </cell>
          <cell r="J5325" t="str">
            <v>0.456</v>
          </cell>
          <cell r="K5325" t="str">
            <v>0.3-0.62</v>
          </cell>
          <cell r="L5325">
            <v>3.9999999999999997E-207</v>
          </cell>
        </row>
        <row r="5326">
          <cell r="A5326" t="str">
            <v>rs62211528</v>
          </cell>
          <cell r="B5326" t="str">
            <v>Non-melanoma skin cancer</v>
          </cell>
          <cell r="C5326" t="str">
            <v>29739929</v>
          </cell>
          <cell r="D5326" t="str">
            <v>rs62210588</v>
          </cell>
          <cell r="E5326" t="str">
            <v>chr20:33988114</v>
          </cell>
          <cell r="F5326" t="str">
            <v>A=0.964, G=0.036</v>
          </cell>
          <cell r="G5326">
            <v>0.91451566547535201</v>
          </cell>
          <cell r="H5326" t="str">
            <v>0.970368188512518</v>
          </cell>
          <cell r="I5326" t="str">
            <v>NR</v>
          </cell>
          <cell r="J5326" t="str">
            <v>1.2082738</v>
          </cell>
          <cell r="K5326" t="str">
            <v>1.14-1.28</v>
          </cell>
          <cell r="L5326">
            <v>6.9999999999999996E-10</v>
          </cell>
        </row>
        <row r="5327">
          <cell r="A5327" t="str">
            <v>rs62211528</v>
          </cell>
          <cell r="B5327" t="str">
            <v>Multi-trait sex score</v>
          </cell>
          <cell r="C5327" t="str">
            <v>37277458</v>
          </cell>
          <cell r="D5327" t="str">
            <v>rs62210588</v>
          </cell>
          <cell r="E5327" t="str">
            <v>chr20:33988114</v>
          </cell>
          <cell r="F5327" t="str">
            <v>A=0.964, G=0.036</v>
          </cell>
          <cell r="G5327">
            <v>0.91451566547535201</v>
          </cell>
          <cell r="H5327" t="str">
            <v>0.970368188512518</v>
          </cell>
          <cell r="I5327" t="str">
            <v>NR</v>
          </cell>
          <cell r="L5327">
            <v>2.0000000000000001E-10</v>
          </cell>
        </row>
        <row r="5328">
          <cell r="A5328" t="str">
            <v>rs62211528</v>
          </cell>
          <cell r="B5328" t="str">
            <v>Multi-trait sex score</v>
          </cell>
          <cell r="C5328" t="str">
            <v>37277458</v>
          </cell>
          <cell r="D5328" t="str">
            <v>rs62210588</v>
          </cell>
          <cell r="E5328" t="str">
            <v>chr20:33988114</v>
          </cell>
          <cell r="F5328" t="str">
            <v>A=0.964, G=0.036</v>
          </cell>
          <cell r="G5328">
            <v>0.91451566547535201</v>
          </cell>
          <cell r="H5328" t="str">
            <v>0.970368188512518</v>
          </cell>
          <cell r="I5328" t="str">
            <v>NR</v>
          </cell>
          <cell r="L5328">
            <v>1.9999999999999999E-11</v>
          </cell>
        </row>
        <row r="5329">
          <cell r="A5329" t="str">
            <v>rs62211528</v>
          </cell>
          <cell r="B5329" t="str">
            <v>Non-melanoma skin cancer</v>
          </cell>
          <cell r="C5329" t="str">
            <v>29739929</v>
          </cell>
          <cell r="D5329" t="str">
            <v>rs2425070</v>
          </cell>
          <cell r="E5329" t="str">
            <v>chr20:34269391</v>
          </cell>
          <cell r="F5329" t="str">
            <v>A=0.034, G=0.966</v>
          </cell>
          <cell r="G5329">
            <v>0.80111383811766801</v>
          </cell>
          <cell r="H5329" t="str">
            <v>0.908584236990368</v>
          </cell>
          <cell r="I5329" t="str">
            <v>NR</v>
          </cell>
          <cell r="J5329" t="str">
            <v>1.22053</v>
          </cell>
          <cell r="K5329" t="str">
            <v>1.14265-1.30372</v>
          </cell>
          <cell r="L5329">
            <v>3E-9</v>
          </cell>
        </row>
        <row r="5330">
          <cell r="A5330" t="str">
            <v>rs62211528</v>
          </cell>
          <cell r="B5330" t="str">
            <v>Hip circumference adjusted for BMI</v>
          </cell>
          <cell r="C5330" t="str">
            <v>34021172</v>
          </cell>
          <cell r="D5330" t="str">
            <v>rs2425070</v>
          </cell>
          <cell r="E5330" t="str">
            <v>chr20:34269391</v>
          </cell>
          <cell r="F5330" t="str">
            <v>A=0.034, G=0.966</v>
          </cell>
          <cell r="G5330">
            <v>0.80111383811766801</v>
          </cell>
          <cell r="H5330" t="str">
            <v>0.908584236990368</v>
          </cell>
          <cell r="I5330" t="str">
            <v>NR</v>
          </cell>
          <cell r="J5330" t="str">
            <v>0.0343812</v>
          </cell>
          <cell r="K5330" t="str">
            <v>0.023-0.046</v>
          </cell>
          <cell r="L5330">
            <v>5.0000000000000001E-9</v>
          </cell>
        </row>
        <row r="5331">
          <cell r="A5331" t="str">
            <v>rs62213589</v>
          </cell>
          <cell r="B5331" t="str">
            <v>Feeling nervous</v>
          </cell>
          <cell r="C5331" t="str">
            <v>29500382</v>
          </cell>
          <cell r="D5331" t="str">
            <v>rs62213589</v>
          </cell>
          <cell r="E5331" t="str">
            <v>chr20:33219835</v>
          </cell>
          <cell r="F5331" t="str">
            <v>A=0.929, C=0.071</v>
          </cell>
          <cell r="G5331">
            <v>1</v>
          </cell>
          <cell r="H5331" t="str">
            <v>1</v>
          </cell>
          <cell r="I5331" t="str">
            <v>0.129751</v>
          </cell>
          <cell r="J5331" t="str">
            <v>5.98</v>
          </cell>
          <cell r="L5331">
            <v>2.0000000000000001E-9</v>
          </cell>
        </row>
        <row r="5332">
          <cell r="A5332" t="str">
            <v>rs62213589</v>
          </cell>
          <cell r="B5332" t="str">
            <v>Appendicular lean mass</v>
          </cell>
          <cell r="C5332" t="str">
            <v>31761296</v>
          </cell>
          <cell r="D5332" t="str">
            <v>rs62213589</v>
          </cell>
          <cell r="E5332" t="str">
            <v>chr20:33219835</v>
          </cell>
          <cell r="F5332" t="str">
            <v>A=0.929, C=0.071</v>
          </cell>
          <cell r="G5332">
            <v>1</v>
          </cell>
          <cell r="H5332" t="str">
            <v>1</v>
          </cell>
          <cell r="I5332" t="str">
            <v>0.134001</v>
          </cell>
          <cell r="J5332" t="str">
            <v>0.0863775</v>
          </cell>
          <cell r="K5332" t="str">
            <v>0.067-0.106</v>
          </cell>
          <cell r="L5332">
            <v>5.9999999999999997E-18</v>
          </cell>
        </row>
        <row r="5333">
          <cell r="A5333" t="str">
            <v>rs62213589</v>
          </cell>
          <cell r="B5333" t="str">
            <v>Multi-trait sex score</v>
          </cell>
          <cell r="C5333" t="str">
            <v>37277458</v>
          </cell>
          <cell r="D5333" t="str">
            <v>rs62213589</v>
          </cell>
          <cell r="E5333" t="str">
            <v>chr20:33219835</v>
          </cell>
          <cell r="F5333" t="str">
            <v>A=0.929, C=0.071</v>
          </cell>
          <cell r="G5333">
            <v>1</v>
          </cell>
          <cell r="H5333" t="str">
            <v>1</v>
          </cell>
          <cell r="I5333" t="str">
            <v>NR</v>
          </cell>
          <cell r="L5333">
            <v>2.0000000000000002E-15</v>
          </cell>
        </row>
        <row r="5334">
          <cell r="A5334" t="str">
            <v>rs62213589</v>
          </cell>
          <cell r="B5334" t="str">
            <v>Hip circumference adjusted for BMI</v>
          </cell>
          <cell r="C5334" t="str">
            <v>34021172</v>
          </cell>
          <cell r="D5334" t="str">
            <v>rs62213589</v>
          </cell>
          <cell r="E5334" t="str">
            <v>chr20:33219835</v>
          </cell>
          <cell r="F5334" t="str">
            <v>A=0.929, C=0.071</v>
          </cell>
          <cell r="G5334">
            <v>1</v>
          </cell>
          <cell r="H5334" t="str">
            <v>1</v>
          </cell>
          <cell r="I5334" t="str">
            <v>NR</v>
          </cell>
          <cell r="J5334" t="str">
            <v>0.0302604</v>
          </cell>
          <cell r="K5334" t="str">
            <v>0.021-0.039</v>
          </cell>
          <cell r="L5334">
            <v>1.9999999999999999E-11</v>
          </cell>
        </row>
        <row r="5335">
          <cell r="A5335" t="str">
            <v>rs62229301</v>
          </cell>
          <cell r="B5335" t="str">
            <v>Height</v>
          </cell>
          <cell r="C5335" t="str">
            <v>30595370</v>
          </cell>
          <cell r="D5335" t="str">
            <v>rs13047406</v>
          </cell>
          <cell r="E5335" t="str">
            <v>chr21:37505138</v>
          </cell>
          <cell r="F5335" t="str">
            <v>A=0.567, G=0.433</v>
          </cell>
          <cell r="G5335">
            <v>0.99595912530728303</v>
          </cell>
          <cell r="H5335" t="str">
            <v>1</v>
          </cell>
          <cell r="I5335" t="str">
            <v>NR</v>
          </cell>
          <cell r="L5335">
            <v>3E-10</v>
          </cell>
        </row>
        <row r="5336">
          <cell r="A5336" t="str">
            <v>rs62229301</v>
          </cell>
          <cell r="B5336" t="str">
            <v>Height</v>
          </cell>
          <cell r="C5336" t="str">
            <v>36224396</v>
          </cell>
          <cell r="D5336" t="str">
            <v>rs8133052</v>
          </cell>
          <cell r="E5336" t="str">
            <v>chr21:37507501</v>
          </cell>
          <cell r="F5336" t="str">
            <v>A=0.452, G=0.548</v>
          </cell>
          <cell r="G5336">
            <v>0.92255730259232904</v>
          </cell>
          <cell r="H5336" t="str">
            <v>1</v>
          </cell>
          <cell r="I5336" t="str">
            <v>0.4452</v>
          </cell>
          <cell r="J5336" t="str">
            <v>0.009</v>
          </cell>
          <cell r="K5336" t="str">
            <v>0.0078-0.0102</v>
          </cell>
          <cell r="L5336">
            <v>4.9999999999999999E-48</v>
          </cell>
        </row>
        <row r="5337">
          <cell r="A5337" t="str">
            <v>rs62229301</v>
          </cell>
          <cell r="B5337" t="str">
            <v>Height</v>
          </cell>
          <cell r="C5337" t="str">
            <v>36224396</v>
          </cell>
          <cell r="D5337" t="str">
            <v>rs2835295</v>
          </cell>
          <cell r="E5337" t="str">
            <v>chr21:37545671</v>
          </cell>
          <cell r="F5337" t="str">
            <v>C=0.537, T=0.463</v>
          </cell>
          <cell r="G5337">
            <v>0.85281049702841605</v>
          </cell>
          <cell r="H5337" t="str">
            <v>0.982869306087697</v>
          </cell>
          <cell r="I5337" t="str">
            <v>0.4481</v>
          </cell>
          <cell r="J5337" t="str">
            <v>0.0137</v>
          </cell>
          <cell r="K5337" t="str">
            <v>0.0094-0.018</v>
          </cell>
          <cell r="L5337">
            <v>2.0000000000000001E-10</v>
          </cell>
        </row>
        <row r="5338">
          <cell r="A5338" t="str">
            <v>rs62246267</v>
          </cell>
          <cell r="B5338" t="str">
            <v>Irritable bowel syndrome (MTAG)</v>
          </cell>
          <cell r="C5338" t="str">
            <v>37085903</v>
          </cell>
          <cell r="D5338" t="str">
            <v>rs62246276</v>
          </cell>
          <cell r="E5338" t="str">
            <v>chr3:9445173</v>
          </cell>
          <cell r="F5338" t="str">
            <v>G=0.853, T=0.147</v>
          </cell>
          <cell r="G5338">
            <v>0.81991140567075105</v>
          </cell>
          <cell r="H5338" t="str">
            <v>0.912651553422581</v>
          </cell>
          <cell r="I5338" t="str">
            <v>NR</v>
          </cell>
          <cell r="J5338" t="str">
            <v>0.011</v>
          </cell>
          <cell r="K5338" t="str">
            <v>0.0071-0.0149</v>
          </cell>
          <cell r="L5338">
            <v>2E-8</v>
          </cell>
        </row>
        <row r="5339">
          <cell r="A5339" t="str">
            <v>rs62260015</v>
          </cell>
          <cell r="B5339" t="str">
            <v>Body size at age 10</v>
          </cell>
          <cell r="C5339" t="str">
            <v>32376654</v>
          </cell>
          <cell r="D5339" t="str">
            <v>rs1357798</v>
          </cell>
          <cell r="E5339" t="str">
            <v>chr3:83780583</v>
          </cell>
          <cell r="F5339" t="str">
            <v>C=0.196, T=0.804</v>
          </cell>
          <cell r="G5339">
            <v>0.83565940438786102</v>
          </cell>
          <cell r="H5339" t="str">
            <v>1</v>
          </cell>
          <cell r="I5339" t="str">
            <v>0.213947</v>
          </cell>
          <cell r="J5339" t="str">
            <v>0.00938759</v>
          </cell>
          <cell r="K5339" t="str">
            <v>0.006-0.0127</v>
          </cell>
          <cell r="L5339">
            <v>4.0000000000000001E-8</v>
          </cell>
        </row>
        <row r="5340">
          <cell r="A5340" t="str">
            <v>rs62260153</v>
          </cell>
          <cell r="B5340" t="str">
            <v>Body mass index</v>
          </cell>
          <cell r="C5340" t="str">
            <v>31669095</v>
          </cell>
          <cell r="D5340" t="str">
            <v>rs55966607</v>
          </cell>
          <cell r="E5340" t="str">
            <v>chr3:51080040</v>
          </cell>
          <cell r="F5340" t="str">
            <v>A=0.115, C=0.885</v>
          </cell>
          <cell r="G5340">
            <v>0.88515819626894598</v>
          </cell>
          <cell r="H5340" t="str">
            <v>0.959630818619583</v>
          </cell>
          <cell r="I5340" t="str">
            <v>NR</v>
          </cell>
          <cell r="L5340">
            <v>8.0000000000000005E-9</v>
          </cell>
        </row>
        <row r="5341">
          <cell r="A5341" t="str">
            <v>rs62260153</v>
          </cell>
          <cell r="B5341" t="str">
            <v>Body mass index</v>
          </cell>
          <cell r="C5341" t="str">
            <v>36581621</v>
          </cell>
          <cell r="D5341" t="str">
            <v>rs55966607</v>
          </cell>
          <cell r="E5341" t="str">
            <v>chr3:51080040</v>
          </cell>
          <cell r="F5341" t="str">
            <v>A=0.115, C=0.885</v>
          </cell>
          <cell r="G5341">
            <v>0.88515819626894598</v>
          </cell>
          <cell r="H5341" t="str">
            <v>0.959630818619583</v>
          </cell>
          <cell r="I5341" t="str">
            <v>NR</v>
          </cell>
          <cell r="J5341" t="str">
            <v>0.0151</v>
          </cell>
          <cell r="K5341" t="str">
            <v>0.0098-0.0204</v>
          </cell>
          <cell r="L5341">
            <v>2E-8</v>
          </cell>
        </row>
        <row r="5342">
          <cell r="A5342" t="str">
            <v>rs62265615</v>
          </cell>
          <cell r="B5342" t="str">
            <v>Height</v>
          </cell>
          <cell r="C5342" t="str">
            <v>36224396</v>
          </cell>
          <cell r="D5342" t="str">
            <v>rs17282057</v>
          </cell>
          <cell r="E5342" t="str">
            <v>chr3:124446077</v>
          </cell>
          <cell r="F5342" t="str">
            <v>C=0.128, T=0.872</v>
          </cell>
          <cell r="G5342">
            <v>0.99117621261292899</v>
          </cell>
          <cell r="H5342" t="str">
            <v>1</v>
          </cell>
          <cell r="I5342" t="str">
            <v>0.1164</v>
          </cell>
          <cell r="J5342" t="str">
            <v>0.0122</v>
          </cell>
          <cell r="K5342" t="str">
            <v>0.01-0.014</v>
          </cell>
          <cell r="L5342">
            <v>4.0000000000000003E-37</v>
          </cell>
        </row>
        <row r="5343">
          <cell r="A5343" t="str">
            <v>rs62265615</v>
          </cell>
          <cell r="B5343" t="str">
            <v>Sialic acid-binding Ig-like lectin 12 levels</v>
          </cell>
          <cell r="C5343" t="str">
            <v>34648354</v>
          </cell>
          <cell r="D5343" t="str">
            <v>rs62265615</v>
          </cell>
          <cell r="E5343" t="str">
            <v>chr3:124447572</v>
          </cell>
          <cell r="F5343" t="str">
            <v>A=0.871, T=0.129</v>
          </cell>
          <cell r="G5343">
            <v>1</v>
          </cell>
          <cell r="H5343" t="str">
            <v>1</v>
          </cell>
          <cell r="I5343" t="str">
            <v>0.87</v>
          </cell>
          <cell r="J5343" t="str">
            <v>0.283</v>
          </cell>
          <cell r="K5343" t="str">
            <v>0.25-0.32</v>
          </cell>
          <cell r="L5343">
            <v>3E-49</v>
          </cell>
        </row>
        <row r="5344">
          <cell r="A5344" t="str">
            <v>rs62265615</v>
          </cell>
          <cell r="B5344" t="str">
            <v>Vesicular integral-membrane protein VIP36 levels</v>
          </cell>
          <cell r="C5344" t="str">
            <v>34648354</v>
          </cell>
          <cell r="D5344" t="str">
            <v>rs62265615</v>
          </cell>
          <cell r="E5344" t="str">
            <v>chr3:124447572</v>
          </cell>
          <cell r="F5344" t="str">
            <v>A=0.871, T=0.129</v>
          </cell>
          <cell r="G5344">
            <v>1</v>
          </cell>
          <cell r="H5344" t="str">
            <v>1</v>
          </cell>
          <cell r="I5344" t="str">
            <v>0.87</v>
          </cell>
          <cell r="J5344" t="str">
            <v>0.269</v>
          </cell>
          <cell r="K5344" t="str">
            <v>0.23-0.31</v>
          </cell>
          <cell r="L5344">
            <v>8.0000000000000006E-43</v>
          </cell>
        </row>
        <row r="5345">
          <cell r="A5345" t="str">
            <v>rs62265615</v>
          </cell>
          <cell r="B5345" t="str">
            <v>Coronary artery disease</v>
          </cell>
          <cell r="C5345" t="str">
            <v>29212778</v>
          </cell>
          <cell r="D5345" t="str">
            <v>rs4678145</v>
          </cell>
          <cell r="E5345" t="str">
            <v>chr3:124450081</v>
          </cell>
          <cell r="F5345" t="str">
            <v>C=0.129, G=0.871</v>
          </cell>
          <cell r="G5345">
            <v>1</v>
          </cell>
          <cell r="H5345" t="str">
            <v>1</v>
          </cell>
          <cell r="I5345" t="str">
            <v>0.128</v>
          </cell>
          <cell r="J5345" t="str">
            <v>0.068</v>
          </cell>
          <cell r="K5345" t="str">
            <v>0.05-0.086</v>
          </cell>
          <cell r="L5345">
            <v>2.0000000000000001E-13</v>
          </cell>
        </row>
        <row r="5346">
          <cell r="A5346" t="str">
            <v>rs62265615</v>
          </cell>
          <cell r="B5346" t="str">
            <v>Coronary artery disease</v>
          </cell>
          <cell r="C5346" t="str">
            <v>29212778</v>
          </cell>
          <cell r="D5346" t="str">
            <v>rs4678145</v>
          </cell>
          <cell r="E5346" t="str">
            <v>chr3:124450081</v>
          </cell>
          <cell r="F5346" t="str">
            <v>C=0.129, G=0.871</v>
          </cell>
          <cell r="G5346">
            <v>1</v>
          </cell>
          <cell r="H5346" t="str">
            <v>1</v>
          </cell>
          <cell r="I5346" t="str">
            <v>0.1284</v>
          </cell>
          <cell r="J5346" t="str">
            <v>0.0639</v>
          </cell>
          <cell r="K5346" t="str">
            <v>0.048-0.08</v>
          </cell>
          <cell r="L5346">
            <v>1E-14</v>
          </cell>
        </row>
        <row r="5347">
          <cell r="A5347" t="str">
            <v>rs62265615</v>
          </cell>
          <cell r="B5347" t="str">
            <v>Coronary artery disease</v>
          </cell>
          <cell r="C5347" t="str">
            <v>33020668</v>
          </cell>
          <cell r="D5347" t="str">
            <v>rs4678145</v>
          </cell>
          <cell r="E5347" t="str">
            <v>chr3:124450081</v>
          </cell>
          <cell r="F5347" t="str">
            <v>C=0.129, G=0.871</v>
          </cell>
          <cell r="G5347">
            <v>1</v>
          </cell>
          <cell r="H5347" t="str">
            <v>1</v>
          </cell>
          <cell r="I5347" t="str">
            <v>NR</v>
          </cell>
          <cell r="J5347" t="str">
            <v>0.0557001</v>
          </cell>
          <cell r="K5347" t="str">
            <v>0.041-0.071</v>
          </cell>
          <cell r="L5347">
            <v>4.0000000000000001E-13</v>
          </cell>
        </row>
        <row r="5348">
          <cell r="A5348" t="str">
            <v>rs62265615</v>
          </cell>
          <cell r="B5348" t="str">
            <v>Carpal tunnel syndrome</v>
          </cell>
          <cell r="C5348" t="str">
            <v>30833571</v>
          </cell>
          <cell r="D5348" t="str">
            <v>rs4678145</v>
          </cell>
          <cell r="E5348" t="str">
            <v>chr3:124450081</v>
          </cell>
          <cell r="F5348" t="str">
            <v>C=0.129, G=0.871</v>
          </cell>
          <cell r="G5348">
            <v>1</v>
          </cell>
          <cell r="H5348" t="str">
            <v>1</v>
          </cell>
          <cell r="I5348" t="str">
            <v>0.868</v>
          </cell>
          <cell r="J5348" t="str">
            <v>1.12</v>
          </cell>
          <cell r="K5348" t="str">
            <v>1.08–1.16</v>
          </cell>
          <cell r="L5348">
            <v>4.0000000000000002E-9</v>
          </cell>
        </row>
        <row r="5349">
          <cell r="A5349" t="str">
            <v>rs62265615</v>
          </cell>
          <cell r="B5349" t="str">
            <v>Coronary artery disease or plasminogen activator inhibitor 1 levels (pleiotropy)</v>
          </cell>
          <cell r="C5349" t="str">
            <v>35285134</v>
          </cell>
          <cell r="D5349" t="str">
            <v>rs4678145</v>
          </cell>
          <cell r="E5349" t="str">
            <v>chr3:124450081</v>
          </cell>
          <cell r="F5349" t="str">
            <v>C=0.129, G=0.871</v>
          </cell>
          <cell r="G5349">
            <v>1</v>
          </cell>
          <cell r="H5349" t="str">
            <v>1</v>
          </cell>
          <cell r="I5349" t="str">
            <v>NR</v>
          </cell>
          <cell r="L5349">
            <v>5.0000000000000003E-10</v>
          </cell>
        </row>
        <row r="5350">
          <cell r="A5350" t="str">
            <v>rs62265615</v>
          </cell>
          <cell r="B5350" t="str">
            <v>Coronary artery disease or tissue plasminogen activator levels (pleiotropy)</v>
          </cell>
          <cell r="C5350" t="str">
            <v>35285134</v>
          </cell>
          <cell r="D5350" t="str">
            <v>rs4678145</v>
          </cell>
          <cell r="E5350" t="str">
            <v>chr3:124450081</v>
          </cell>
          <cell r="F5350" t="str">
            <v>C=0.129, G=0.871</v>
          </cell>
          <cell r="G5350">
            <v>1</v>
          </cell>
          <cell r="H5350" t="str">
            <v>1</v>
          </cell>
          <cell r="I5350" t="str">
            <v>NR</v>
          </cell>
          <cell r="L5350">
            <v>5.0000000000000003E-10</v>
          </cell>
        </row>
        <row r="5351">
          <cell r="A5351" t="str">
            <v>rs62265615</v>
          </cell>
          <cell r="B5351" t="str">
            <v>Primary open angle glaucoma (multi-trait analysis)</v>
          </cell>
          <cell r="C5351" t="str">
            <v>37386247</v>
          </cell>
          <cell r="D5351" t="str">
            <v>rs4678145</v>
          </cell>
          <cell r="E5351" t="str">
            <v>chr3:124450081</v>
          </cell>
          <cell r="F5351" t="str">
            <v>C=0.129, G=0.871</v>
          </cell>
          <cell r="G5351">
            <v>1</v>
          </cell>
          <cell r="H5351" t="str">
            <v>1</v>
          </cell>
          <cell r="I5351" t="str">
            <v>NR</v>
          </cell>
          <cell r="J5351" t="str">
            <v>0.0758</v>
          </cell>
          <cell r="K5351" t="str">
            <v>0.052-0.1</v>
          </cell>
          <cell r="L5351">
            <v>6.9999999999999996E-10</v>
          </cell>
        </row>
        <row r="5352">
          <cell r="A5352" t="str">
            <v>rs62265615</v>
          </cell>
          <cell r="B5352" t="str">
            <v>Coronary artery disease</v>
          </cell>
          <cell r="C5352" t="str">
            <v>29212778</v>
          </cell>
          <cell r="D5352" t="str">
            <v>rs17843797</v>
          </cell>
          <cell r="E5352" t="str">
            <v>chr3:124453022</v>
          </cell>
          <cell r="F5352" t="str">
            <v>G=0.129, T=0.871</v>
          </cell>
          <cell r="G5352">
            <v>1</v>
          </cell>
          <cell r="H5352" t="str">
            <v>1</v>
          </cell>
          <cell r="I5352" t="str">
            <v>0.8719</v>
          </cell>
          <cell r="J5352" t="str">
            <v>0.0679</v>
          </cell>
          <cell r="K5352" t="str">
            <v>0.05-0.086</v>
          </cell>
          <cell r="L5352">
            <v>2.0000000000000001E-13</v>
          </cell>
        </row>
        <row r="5353">
          <cell r="A5353" t="str">
            <v>rs62265615</v>
          </cell>
          <cell r="B5353" t="str">
            <v>Coronary artery disease</v>
          </cell>
          <cell r="C5353" t="str">
            <v>28714974</v>
          </cell>
          <cell r="D5353" t="str">
            <v>rs17843797</v>
          </cell>
          <cell r="E5353" t="str">
            <v>chr3:124453022</v>
          </cell>
          <cell r="F5353" t="str">
            <v>G=0.129, T=0.871</v>
          </cell>
          <cell r="G5353">
            <v>1</v>
          </cell>
          <cell r="H5353" t="str">
            <v>1</v>
          </cell>
          <cell r="I5353" t="str">
            <v>0.13</v>
          </cell>
          <cell r="J5353" t="str">
            <v>1.07</v>
          </cell>
          <cell r="K5353" t="str">
            <v>1.05-1.10</v>
          </cell>
          <cell r="L5353">
            <v>2E-8</v>
          </cell>
        </row>
        <row r="5354">
          <cell r="A5354" t="str">
            <v>rs62265615</v>
          </cell>
          <cell r="B5354" t="str">
            <v>Coronary artery disease or factor VII levels (pleiotropy)</v>
          </cell>
          <cell r="C5354" t="str">
            <v>35285134</v>
          </cell>
          <cell r="D5354" t="str">
            <v>rs17843797</v>
          </cell>
          <cell r="E5354" t="str">
            <v>chr3:124453022</v>
          </cell>
          <cell r="F5354" t="str">
            <v>G=0.129, T=0.871</v>
          </cell>
          <cell r="G5354">
            <v>1</v>
          </cell>
          <cell r="H5354" t="str">
            <v>1</v>
          </cell>
          <cell r="I5354" t="str">
            <v>NR</v>
          </cell>
          <cell r="L5354">
            <v>1.9999999999999999E-11</v>
          </cell>
        </row>
        <row r="5355">
          <cell r="A5355" t="str">
            <v>rs62265615</v>
          </cell>
          <cell r="B5355" t="str">
            <v>Coronary artery disease or fibrinogen levels (pleiotropy)</v>
          </cell>
          <cell r="C5355" t="str">
            <v>35285134</v>
          </cell>
          <cell r="D5355" t="str">
            <v>rs17843797</v>
          </cell>
          <cell r="E5355" t="str">
            <v>chr3:124453022</v>
          </cell>
          <cell r="F5355" t="str">
            <v>G=0.129, T=0.871</v>
          </cell>
          <cell r="G5355">
            <v>1</v>
          </cell>
          <cell r="H5355" t="str">
            <v>1</v>
          </cell>
          <cell r="I5355" t="str">
            <v>NR</v>
          </cell>
          <cell r="L5355">
            <v>7.9999999999999998E-12</v>
          </cell>
        </row>
        <row r="5356">
          <cell r="A5356" t="str">
            <v>rs62265615</v>
          </cell>
          <cell r="B5356" t="str">
            <v>Coronary artery disease or factor XI levels (pleiotropy)</v>
          </cell>
          <cell r="C5356" t="str">
            <v>35285134</v>
          </cell>
          <cell r="D5356" t="str">
            <v>rs17843797</v>
          </cell>
          <cell r="E5356" t="str">
            <v>chr3:124453022</v>
          </cell>
          <cell r="F5356" t="str">
            <v>G=0.129, T=0.871</v>
          </cell>
          <cell r="G5356">
            <v>1</v>
          </cell>
          <cell r="H5356" t="str">
            <v>1</v>
          </cell>
          <cell r="I5356" t="str">
            <v>NR</v>
          </cell>
          <cell r="L5356">
            <v>3E-11</v>
          </cell>
        </row>
        <row r="5357">
          <cell r="A5357" t="str">
            <v>rs62265615</v>
          </cell>
          <cell r="B5357" t="str">
            <v>Coronary artery disease or von Willebrand factor levels (pleiotropy)</v>
          </cell>
          <cell r="C5357" t="str">
            <v>35285134</v>
          </cell>
          <cell r="D5357" t="str">
            <v>rs17843797</v>
          </cell>
          <cell r="E5357" t="str">
            <v>chr3:124453022</v>
          </cell>
          <cell r="F5357" t="str">
            <v>G=0.129, T=0.871</v>
          </cell>
          <cell r="G5357">
            <v>1</v>
          </cell>
          <cell r="H5357" t="str">
            <v>1</v>
          </cell>
          <cell r="I5357" t="str">
            <v>NR</v>
          </cell>
          <cell r="L5357">
            <v>1.9999999999999999E-11</v>
          </cell>
        </row>
        <row r="5358">
          <cell r="A5358" t="str">
            <v>rs62265615</v>
          </cell>
          <cell r="B5358" t="str">
            <v>Coronary artery disease or factor VIII levels (pleiotropy)</v>
          </cell>
          <cell r="C5358" t="str">
            <v>35285134</v>
          </cell>
          <cell r="D5358" t="str">
            <v>rs17843797</v>
          </cell>
          <cell r="E5358" t="str">
            <v>chr3:124453022</v>
          </cell>
          <cell r="F5358" t="str">
            <v>G=0.129, T=0.871</v>
          </cell>
          <cell r="G5358">
            <v>1</v>
          </cell>
          <cell r="H5358" t="str">
            <v>1</v>
          </cell>
          <cell r="I5358" t="str">
            <v>NR</v>
          </cell>
          <cell r="L5358">
            <v>1.9999999999999999E-11</v>
          </cell>
        </row>
        <row r="5359">
          <cell r="A5359" t="str">
            <v>rs62265615</v>
          </cell>
          <cell r="B5359" t="str">
            <v>Coronary artery disease</v>
          </cell>
          <cell r="C5359" t="str">
            <v>36474045</v>
          </cell>
          <cell r="D5359" t="str">
            <v>rs17843797</v>
          </cell>
          <cell r="E5359" t="str">
            <v>chr3:124453022</v>
          </cell>
          <cell r="F5359" t="str">
            <v>G=0.129, T=0.871</v>
          </cell>
          <cell r="G5359">
            <v>1</v>
          </cell>
          <cell r="H5359" t="str">
            <v>1</v>
          </cell>
          <cell r="I5359" t="str">
            <v>0.877</v>
          </cell>
          <cell r="J5359" t="str">
            <v>0.943</v>
          </cell>
          <cell r="K5359" t="str">
            <v>0.929-0.957</v>
          </cell>
          <cell r="L5359">
            <v>2E-14</v>
          </cell>
        </row>
        <row r="5360">
          <cell r="A5360" t="str">
            <v>rs62265615</v>
          </cell>
          <cell r="B5360" t="str">
            <v>Hip circumference adjusted for BMI</v>
          </cell>
          <cell r="C5360" t="str">
            <v>34021172</v>
          </cell>
          <cell r="D5360" t="str">
            <v>rs17282078</v>
          </cell>
          <cell r="E5360" t="str">
            <v>chr3:124481760</v>
          </cell>
          <cell r="F5360" t="str">
            <v>A=0.132, T=0.868</v>
          </cell>
          <cell r="G5360">
            <v>0.97409619940261605</v>
          </cell>
          <cell r="H5360" t="str">
            <v>1</v>
          </cell>
          <cell r="I5360" t="str">
            <v>NR</v>
          </cell>
          <cell r="J5360" t="str">
            <v>0.0269582</v>
          </cell>
          <cell r="K5360" t="str">
            <v>0.019-0.035</v>
          </cell>
          <cell r="L5360">
            <v>8.9999999999999999E-11</v>
          </cell>
        </row>
        <row r="5361">
          <cell r="A5361" t="str">
            <v>rs62285061</v>
          </cell>
          <cell r="B5361" t="str">
            <v>Height (standard GWA)</v>
          </cell>
          <cell r="C5361" t="str">
            <v>37106081</v>
          </cell>
          <cell r="D5361" t="str">
            <v>rs62285061</v>
          </cell>
          <cell r="E5361" t="str">
            <v>chr4:1688981</v>
          </cell>
          <cell r="F5361" t="str">
            <v>A=0.575, G=0.425</v>
          </cell>
          <cell r="G5361">
            <v>1</v>
          </cell>
          <cell r="H5361" t="str">
            <v>1</v>
          </cell>
          <cell r="I5361" t="str">
            <v>NR</v>
          </cell>
          <cell r="J5361" t="str">
            <v>0.14003</v>
          </cell>
          <cell r="K5361" t="str">
            <v>0.11-0.17</v>
          </cell>
          <cell r="L5361">
            <v>5.0000000000000004E-16</v>
          </cell>
        </row>
        <row r="5362">
          <cell r="A5362" t="str">
            <v>rs62285061</v>
          </cell>
          <cell r="B5362" t="str">
            <v>Height</v>
          </cell>
          <cell r="C5362" t="str">
            <v>36224396</v>
          </cell>
          <cell r="D5362" t="str">
            <v>rs2854915</v>
          </cell>
          <cell r="E5362" t="str">
            <v>chr4:1721654</v>
          </cell>
          <cell r="F5362" t="str">
            <v>A=0.56, G=0.44</v>
          </cell>
          <cell r="G5362">
            <v>0.804942640181877</v>
          </cell>
          <cell r="H5362" t="str">
            <v>0.924851845088893</v>
          </cell>
          <cell r="I5362" t="str">
            <v>0.154</v>
          </cell>
          <cell r="J5362" t="str">
            <v>0.0219</v>
          </cell>
          <cell r="K5362" t="str">
            <v>0.015-0.028</v>
          </cell>
          <cell r="L5362">
            <v>3E-11</v>
          </cell>
        </row>
        <row r="5363">
          <cell r="A5363" t="str">
            <v>rs62285061</v>
          </cell>
          <cell r="B5363" t="str">
            <v>Height</v>
          </cell>
          <cell r="C5363" t="str">
            <v>36224396</v>
          </cell>
          <cell r="D5363" t="str">
            <v>rs2854915</v>
          </cell>
          <cell r="E5363" t="str">
            <v>chr4:1721654</v>
          </cell>
          <cell r="F5363" t="str">
            <v>A=0.56, G=0.44</v>
          </cell>
          <cell r="G5363">
            <v>0.804942640181877</v>
          </cell>
          <cell r="H5363" t="str">
            <v>0.924851845088893</v>
          </cell>
          <cell r="I5363" t="str">
            <v>0.4196</v>
          </cell>
          <cell r="J5363" t="str">
            <v>0.0238</v>
          </cell>
          <cell r="K5363" t="str">
            <v>0.023-0.025</v>
          </cell>
          <cell r="L5363">
            <v>1E-300</v>
          </cell>
        </row>
        <row r="5364">
          <cell r="A5364" t="str">
            <v>rs62285061</v>
          </cell>
          <cell r="B5364" t="str">
            <v>Multi-trait sex score</v>
          </cell>
          <cell r="C5364" t="str">
            <v>37277458</v>
          </cell>
          <cell r="D5364" t="str">
            <v>rs1794002</v>
          </cell>
          <cell r="E5364" t="str">
            <v>chr4:1727603</v>
          </cell>
          <cell r="F5364" t="str">
            <v>A=0.559, G=0.441</v>
          </cell>
          <cell r="G5364">
            <v>0.80147138357967496</v>
          </cell>
          <cell r="H5364" t="str">
            <v>0.924718129510759</v>
          </cell>
          <cell r="I5364" t="str">
            <v>NR</v>
          </cell>
          <cell r="L5364">
            <v>3.9999999999999998E-11</v>
          </cell>
        </row>
        <row r="5365">
          <cell r="A5365" t="str">
            <v>rs62285061</v>
          </cell>
          <cell r="B5365" t="str">
            <v>Height</v>
          </cell>
          <cell r="C5365" t="str">
            <v>36224396</v>
          </cell>
          <cell r="D5365" t="str">
            <v>rs798759</v>
          </cell>
          <cell r="E5365" t="str">
            <v>chr4:1730299</v>
          </cell>
          <cell r="F5365" t="str">
            <v>A=0.561, G=0.439</v>
          </cell>
          <cell r="G5365">
            <v>0.80842963743634899</v>
          </cell>
          <cell r="H5365" t="str">
            <v>0.92498508649831</v>
          </cell>
          <cell r="I5365" t="str">
            <v>0.3812</v>
          </cell>
          <cell r="J5365" t="str">
            <v>0.0236</v>
          </cell>
          <cell r="K5365" t="str">
            <v>0.019-0.028</v>
          </cell>
          <cell r="L5365">
            <v>4.0000000000000002E-27</v>
          </cell>
        </row>
        <row r="5366">
          <cell r="A5366" t="str">
            <v>rs62285061</v>
          </cell>
          <cell r="B5366" t="str">
            <v>Hip circumference adjusted for BMI</v>
          </cell>
          <cell r="C5366" t="str">
            <v>34021172</v>
          </cell>
          <cell r="D5366" t="str">
            <v>rs28499138</v>
          </cell>
          <cell r="E5366" t="str">
            <v>chr4:1736737</v>
          </cell>
          <cell r="F5366" t="str">
            <v>C=0.44, T=0.56</v>
          </cell>
          <cell r="G5366">
            <v>0.804942640181877</v>
          </cell>
          <cell r="H5366" t="str">
            <v>0.924851845088893</v>
          </cell>
          <cell r="I5366" t="str">
            <v>NR</v>
          </cell>
          <cell r="J5366" t="str">
            <v>0.0172642</v>
          </cell>
          <cell r="K5366" t="str">
            <v>0.011-0.023</v>
          </cell>
          <cell r="L5366">
            <v>2E-8</v>
          </cell>
        </row>
        <row r="5367">
          <cell r="A5367" t="str">
            <v>rs62285061</v>
          </cell>
          <cell r="B5367" t="str">
            <v>Fat-free mass</v>
          </cell>
          <cell r="C5367" t="str">
            <v>30593698</v>
          </cell>
          <cell r="D5367" t="str">
            <v>rs28499138</v>
          </cell>
          <cell r="E5367" t="str">
            <v>chr4:1736737</v>
          </cell>
          <cell r="F5367" t="str">
            <v>C=0.44, T=0.56</v>
          </cell>
          <cell r="G5367">
            <v>0.804942640181877</v>
          </cell>
          <cell r="H5367" t="str">
            <v>0.924851845088893</v>
          </cell>
          <cell r="I5367" t="str">
            <v>NR</v>
          </cell>
          <cell r="J5367" t="str">
            <v>0.20674</v>
          </cell>
          <cell r="K5367" t="str">
            <v>0.14-0.28</v>
          </cell>
          <cell r="L5367">
            <v>3E-9</v>
          </cell>
        </row>
        <row r="5368">
          <cell r="A5368" t="str">
            <v>rs62285061</v>
          </cell>
          <cell r="B5368" t="str">
            <v>Fat-free mass</v>
          </cell>
          <cell r="C5368" t="str">
            <v>30593698</v>
          </cell>
          <cell r="D5368" t="str">
            <v>rs28499138</v>
          </cell>
          <cell r="E5368" t="str">
            <v>chr4:1736737</v>
          </cell>
          <cell r="F5368" t="str">
            <v>C=0.44, T=0.56</v>
          </cell>
          <cell r="G5368">
            <v>0.804942640181877</v>
          </cell>
          <cell r="H5368" t="str">
            <v>0.924851845088893</v>
          </cell>
          <cell r="I5368" t="str">
            <v>NR</v>
          </cell>
          <cell r="J5368" t="str">
            <v>0.1433</v>
          </cell>
          <cell r="K5368" t="str">
            <v>0.1-0.19</v>
          </cell>
          <cell r="L5368">
            <v>7.9999999999999995E-11</v>
          </cell>
        </row>
        <row r="5369">
          <cell r="A5369" t="str">
            <v>rs62285061</v>
          </cell>
          <cell r="B5369" t="str">
            <v>Height</v>
          </cell>
          <cell r="C5369" t="str">
            <v>34594039</v>
          </cell>
          <cell r="D5369" t="str">
            <v>rs4865465</v>
          </cell>
          <cell r="E5369" t="str">
            <v>chr4:1745486</v>
          </cell>
          <cell r="F5369" t="str">
            <v>A=0.561, G=0.439</v>
          </cell>
          <cell r="G5369">
            <v>0.80842963743634899</v>
          </cell>
          <cell r="H5369" t="str">
            <v>0.92498508649831</v>
          </cell>
          <cell r="I5369" t="str">
            <v>NR</v>
          </cell>
          <cell r="J5369" t="str">
            <v>0.0158</v>
          </cell>
          <cell r="K5369" t="str">
            <v>0.013-0.019</v>
          </cell>
          <cell r="L5369">
            <v>5.0000000000000002E-28</v>
          </cell>
        </row>
        <row r="5370">
          <cell r="A5370" t="str">
            <v>rs62285061</v>
          </cell>
          <cell r="B5370" t="str">
            <v>TACC3/TRIAP1 protein level ratio</v>
          </cell>
          <cell r="C5370" t="str">
            <v>38412862</v>
          </cell>
          <cell r="D5370" t="str">
            <v>rs28420470</v>
          </cell>
          <cell r="E5370" t="str">
            <v>chr4:1745770</v>
          </cell>
          <cell r="F5370" t="str">
            <v>A=0.561, G=0.439</v>
          </cell>
          <cell r="G5370">
            <v>0.80842963743634899</v>
          </cell>
          <cell r="H5370" t="str">
            <v>0.92498508649831</v>
          </cell>
          <cell r="I5370" t="str">
            <v>NR</v>
          </cell>
          <cell r="J5370" t="str">
            <v>0.36828</v>
          </cell>
          <cell r="K5370" t="str">
            <v>0.36-0.38</v>
          </cell>
          <cell r="L5370">
            <v>0</v>
          </cell>
        </row>
        <row r="5371">
          <cell r="A5371" t="str">
            <v>rs62285061</v>
          </cell>
          <cell r="B5371" t="str">
            <v>TMSB10/TRIAP1 protein level ratio</v>
          </cell>
          <cell r="C5371" t="str">
            <v>38412862</v>
          </cell>
          <cell r="D5371" t="str">
            <v>rs28420470</v>
          </cell>
          <cell r="E5371" t="str">
            <v>chr4:1745770</v>
          </cell>
          <cell r="F5371" t="str">
            <v>A=0.561, G=0.439</v>
          </cell>
          <cell r="G5371">
            <v>0.80842963743634899</v>
          </cell>
          <cell r="H5371" t="str">
            <v>0.92498508649831</v>
          </cell>
          <cell r="I5371" t="str">
            <v>NR</v>
          </cell>
          <cell r="J5371" t="str">
            <v>0.055268</v>
          </cell>
          <cell r="K5371" t="str">
            <v>0.042-0.069</v>
          </cell>
          <cell r="L5371">
            <v>5.9999999999999999E-16</v>
          </cell>
        </row>
        <row r="5372">
          <cell r="A5372" t="str">
            <v>rs62285061</v>
          </cell>
          <cell r="B5372" t="str">
            <v>KIFBP/TACC3 protein level ratio</v>
          </cell>
          <cell r="C5372" t="str">
            <v>38412862</v>
          </cell>
          <cell r="D5372" t="str">
            <v>rs28420470</v>
          </cell>
          <cell r="E5372" t="str">
            <v>chr4:1745770</v>
          </cell>
          <cell r="F5372" t="str">
            <v>A=0.561, G=0.439</v>
          </cell>
          <cell r="G5372">
            <v>0.80842963743634899</v>
          </cell>
          <cell r="H5372" t="str">
            <v>0.92498508649831</v>
          </cell>
          <cell r="I5372" t="str">
            <v>NR</v>
          </cell>
          <cell r="J5372" t="str">
            <v>0.443424</v>
          </cell>
          <cell r="K5372" t="str">
            <v>0.43-0.46</v>
          </cell>
          <cell r="L5372">
            <v>0</v>
          </cell>
        </row>
        <row r="5373">
          <cell r="A5373" t="str">
            <v>rs62285061</v>
          </cell>
          <cell r="B5373" t="str">
            <v>PPP1R2/TACC3 protein level ratio</v>
          </cell>
          <cell r="C5373" t="str">
            <v>38412862</v>
          </cell>
          <cell r="D5373" t="str">
            <v>rs28420470</v>
          </cell>
          <cell r="E5373" t="str">
            <v>chr4:1745770</v>
          </cell>
          <cell r="F5373" t="str">
            <v>A=0.561, G=0.439</v>
          </cell>
          <cell r="G5373">
            <v>0.80842963743634899</v>
          </cell>
          <cell r="H5373" t="str">
            <v>0.92498508649831</v>
          </cell>
          <cell r="I5373" t="str">
            <v>NR</v>
          </cell>
          <cell r="J5373" t="str">
            <v>0.446544</v>
          </cell>
          <cell r="K5373" t="str">
            <v>0.43-0.46</v>
          </cell>
          <cell r="L5373">
            <v>0</v>
          </cell>
        </row>
        <row r="5374">
          <cell r="A5374" t="str">
            <v>rs62285061</v>
          </cell>
          <cell r="B5374" t="str">
            <v>SPARC/TACC3 protein level ratio</v>
          </cell>
          <cell r="C5374" t="str">
            <v>38412862</v>
          </cell>
          <cell r="D5374" t="str">
            <v>rs28420470</v>
          </cell>
          <cell r="E5374" t="str">
            <v>chr4:1745770</v>
          </cell>
          <cell r="F5374" t="str">
            <v>A=0.561, G=0.439</v>
          </cell>
          <cell r="G5374">
            <v>0.80842963743634899</v>
          </cell>
          <cell r="H5374" t="str">
            <v>0.92498508649831</v>
          </cell>
          <cell r="I5374" t="str">
            <v>NR</v>
          </cell>
          <cell r="J5374" t="str">
            <v>0.236492</v>
          </cell>
          <cell r="K5374" t="str">
            <v>0.22-0.25</v>
          </cell>
          <cell r="L5374">
            <v>2E-257</v>
          </cell>
        </row>
        <row r="5375">
          <cell r="A5375" t="str">
            <v>rs62285061</v>
          </cell>
          <cell r="B5375" t="str">
            <v>FXN/TRIAP1 protein level ratio</v>
          </cell>
          <cell r="C5375" t="str">
            <v>38412862</v>
          </cell>
          <cell r="D5375" t="str">
            <v>rs28420470</v>
          </cell>
          <cell r="E5375" t="str">
            <v>chr4:1745770</v>
          </cell>
          <cell r="F5375" t="str">
            <v>A=0.561, G=0.439</v>
          </cell>
          <cell r="G5375">
            <v>0.80842963743634899</v>
          </cell>
          <cell r="H5375" t="str">
            <v>0.92498508649831</v>
          </cell>
          <cell r="I5375" t="str">
            <v>NR</v>
          </cell>
          <cell r="J5375" t="str">
            <v>0.0568618</v>
          </cell>
          <cell r="K5375" t="str">
            <v>0.044-0.07</v>
          </cell>
          <cell r="L5375">
            <v>7.0000000000000003E-17</v>
          </cell>
        </row>
        <row r="5376">
          <cell r="A5376" t="str">
            <v>rs62285061</v>
          </cell>
          <cell r="B5376" t="str">
            <v>CDKN1A/TACC3 protein level ratio</v>
          </cell>
          <cell r="C5376" t="str">
            <v>38412862</v>
          </cell>
          <cell r="D5376" t="str">
            <v>rs28420470</v>
          </cell>
          <cell r="E5376" t="str">
            <v>chr4:1745770</v>
          </cell>
          <cell r="F5376" t="str">
            <v>A=0.561, G=0.439</v>
          </cell>
          <cell r="G5376">
            <v>0.80842963743634899</v>
          </cell>
          <cell r="H5376" t="str">
            <v>0.92498508649831</v>
          </cell>
          <cell r="I5376" t="str">
            <v>NR</v>
          </cell>
          <cell r="J5376" t="str">
            <v>0.3889</v>
          </cell>
          <cell r="K5376" t="str">
            <v>0.38-0.4</v>
          </cell>
          <cell r="L5376">
            <v>0</v>
          </cell>
        </row>
        <row r="5377">
          <cell r="A5377" t="str">
            <v>rs62285061</v>
          </cell>
          <cell r="B5377" t="str">
            <v>ENO2/TACC3 protein level ratio</v>
          </cell>
          <cell r="C5377" t="str">
            <v>38412862</v>
          </cell>
          <cell r="D5377" t="str">
            <v>rs28420470</v>
          </cell>
          <cell r="E5377" t="str">
            <v>chr4:1745770</v>
          </cell>
          <cell r="F5377" t="str">
            <v>A=0.561, G=0.439</v>
          </cell>
          <cell r="G5377">
            <v>0.80842963743634899</v>
          </cell>
          <cell r="H5377" t="str">
            <v>0.92498508649831</v>
          </cell>
          <cell r="I5377" t="str">
            <v>NR</v>
          </cell>
          <cell r="J5377" t="str">
            <v>0.367103</v>
          </cell>
          <cell r="K5377" t="str">
            <v>0.35-0.38</v>
          </cell>
          <cell r="L5377">
            <v>0</v>
          </cell>
        </row>
        <row r="5378">
          <cell r="A5378" t="str">
            <v>rs62285061</v>
          </cell>
          <cell r="B5378" t="str">
            <v>LYN/TACC3 protein level ratio</v>
          </cell>
          <cell r="C5378" t="str">
            <v>38412862</v>
          </cell>
          <cell r="D5378" t="str">
            <v>rs28420470</v>
          </cell>
          <cell r="E5378" t="str">
            <v>chr4:1745770</v>
          </cell>
          <cell r="F5378" t="str">
            <v>A=0.561, G=0.439</v>
          </cell>
          <cell r="G5378">
            <v>0.80842963743634899</v>
          </cell>
          <cell r="H5378" t="str">
            <v>0.92498508649831</v>
          </cell>
          <cell r="I5378" t="str">
            <v>NR</v>
          </cell>
          <cell r="J5378" t="str">
            <v>0.405731</v>
          </cell>
          <cell r="K5378" t="str">
            <v>0.39-0.42</v>
          </cell>
          <cell r="L5378">
            <v>0</v>
          </cell>
        </row>
        <row r="5379">
          <cell r="A5379" t="str">
            <v>rs62285061</v>
          </cell>
          <cell r="B5379" t="str">
            <v>EDAR/TACC3 protein level ratio</v>
          </cell>
          <cell r="C5379" t="str">
            <v>38412862</v>
          </cell>
          <cell r="D5379" t="str">
            <v>rs28420470</v>
          </cell>
          <cell r="E5379" t="str">
            <v>chr4:1745770</v>
          </cell>
          <cell r="F5379" t="str">
            <v>A=0.561, G=0.439</v>
          </cell>
          <cell r="G5379">
            <v>0.80842963743634899</v>
          </cell>
          <cell r="H5379" t="str">
            <v>0.92498508649831</v>
          </cell>
          <cell r="I5379" t="str">
            <v>NR</v>
          </cell>
          <cell r="J5379" t="str">
            <v>0.261416</v>
          </cell>
          <cell r="K5379" t="str">
            <v>0.25-0.27</v>
          </cell>
          <cell r="L5379">
            <v>8.0000000002051116E-314</v>
          </cell>
        </row>
        <row r="5380">
          <cell r="A5380" t="str">
            <v>rs62285061</v>
          </cell>
          <cell r="B5380" t="str">
            <v>CCN2/TACC3 protein level ratio</v>
          </cell>
          <cell r="C5380" t="str">
            <v>38412862</v>
          </cell>
          <cell r="D5380" t="str">
            <v>rs28420470</v>
          </cell>
          <cell r="E5380" t="str">
            <v>chr4:1745770</v>
          </cell>
          <cell r="F5380" t="str">
            <v>A=0.561, G=0.439</v>
          </cell>
          <cell r="G5380">
            <v>0.80842963743634899</v>
          </cell>
          <cell r="H5380" t="str">
            <v>0.92498508649831</v>
          </cell>
          <cell r="I5380" t="str">
            <v>NR</v>
          </cell>
          <cell r="J5380" t="str">
            <v>0.251122</v>
          </cell>
          <cell r="K5380" t="str">
            <v>0.24-0.26</v>
          </cell>
          <cell r="L5380">
            <v>4E-289</v>
          </cell>
        </row>
        <row r="5381">
          <cell r="A5381" t="str">
            <v>rs62285061</v>
          </cell>
          <cell r="B5381" t="str">
            <v>TACC3/TBC1D23 protein level ratio</v>
          </cell>
          <cell r="C5381" t="str">
            <v>38412862</v>
          </cell>
          <cell r="D5381" t="str">
            <v>rs28420470</v>
          </cell>
          <cell r="E5381" t="str">
            <v>chr4:1745770</v>
          </cell>
          <cell r="F5381" t="str">
            <v>A=0.561, G=0.439</v>
          </cell>
          <cell r="G5381">
            <v>0.80842963743634899</v>
          </cell>
          <cell r="H5381" t="str">
            <v>0.92498508649831</v>
          </cell>
          <cell r="I5381" t="str">
            <v>NR</v>
          </cell>
          <cell r="J5381" t="str">
            <v>0.41031</v>
          </cell>
          <cell r="K5381" t="str">
            <v>0.4-0.42</v>
          </cell>
          <cell r="L5381">
            <v>0</v>
          </cell>
        </row>
        <row r="5382">
          <cell r="A5382" t="str">
            <v>rs62285061</v>
          </cell>
          <cell r="B5382" t="str">
            <v>CDKN2D/TACC3 protein level ratio</v>
          </cell>
          <cell r="C5382" t="str">
            <v>38412862</v>
          </cell>
          <cell r="D5382" t="str">
            <v>rs28420470</v>
          </cell>
          <cell r="E5382" t="str">
            <v>chr4:1745770</v>
          </cell>
          <cell r="F5382" t="str">
            <v>A=0.561, G=0.439</v>
          </cell>
          <cell r="G5382">
            <v>0.80842963743634899</v>
          </cell>
          <cell r="H5382" t="str">
            <v>0.92498508649831</v>
          </cell>
          <cell r="I5382" t="str">
            <v>NR</v>
          </cell>
          <cell r="J5382" t="str">
            <v>0.50202</v>
          </cell>
          <cell r="K5382" t="str">
            <v>0.49-0.51</v>
          </cell>
          <cell r="L5382">
            <v>0</v>
          </cell>
        </row>
        <row r="5383">
          <cell r="A5383" t="str">
            <v>rs62285061</v>
          </cell>
          <cell r="B5383" t="str">
            <v>MED18/TACC3 protein level ratio</v>
          </cell>
          <cell r="C5383" t="str">
            <v>38412862</v>
          </cell>
          <cell r="D5383" t="str">
            <v>rs28420470</v>
          </cell>
          <cell r="E5383" t="str">
            <v>chr4:1745770</v>
          </cell>
          <cell r="F5383" t="str">
            <v>A=0.561, G=0.439</v>
          </cell>
          <cell r="G5383">
            <v>0.80842963743634899</v>
          </cell>
          <cell r="H5383" t="str">
            <v>0.92498508649831</v>
          </cell>
          <cell r="I5383" t="str">
            <v>NR</v>
          </cell>
          <cell r="J5383" t="str">
            <v>0.428048</v>
          </cell>
          <cell r="K5383" t="str">
            <v>0.41-0.44</v>
          </cell>
          <cell r="L5383">
            <v>0</v>
          </cell>
        </row>
        <row r="5384">
          <cell r="A5384" t="str">
            <v>rs62285061</v>
          </cell>
          <cell r="B5384" t="str">
            <v>MPI/TACC3 protein level ratio</v>
          </cell>
          <cell r="C5384" t="str">
            <v>38412862</v>
          </cell>
          <cell r="D5384" t="str">
            <v>rs28420470</v>
          </cell>
          <cell r="E5384" t="str">
            <v>chr4:1745770</v>
          </cell>
          <cell r="F5384" t="str">
            <v>A=0.561, G=0.439</v>
          </cell>
          <cell r="G5384">
            <v>0.80842963743634899</v>
          </cell>
          <cell r="H5384" t="str">
            <v>0.92498508649831</v>
          </cell>
          <cell r="I5384" t="str">
            <v>NR</v>
          </cell>
          <cell r="J5384" t="str">
            <v>0.420223</v>
          </cell>
          <cell r="K5384" t="str">
            <v>0.41-0.43</v>
          </cell>
          <cell r="L5384">
            <v>0</v>
          </cell>
        </row>
        <row r="5385">
          <cell r="A5385" t="str">
            <v>rs62285061</v>
          </cell>
          <cell r="B5385" t="str">
            <v>CCL5/TACC3 protein level ratio</v>
          </cell>
          <cell r="C5385" t="str">
            <v>38412862</v>
          </cell>
          <cell r="D5385" t="str">
            <v>rs28420470</v>
          </cell>
          <cell r="E5385" t="str">
            <v>chr4:1745770</v>
          </cell>
          <cell r="F5385" t="str">
            <v>A=0.561, G=0.439</v>
          </cell>
          <cell r="G5385">
            <v>0.80842963743634899</v>
          </cell>
          <cell r="H5385" t="str">
            <v>0.92498508649831</v>
          </cell>
          <cell r="I5385" t="str">
            <v>NR</v>
          </cell>
          <cell r="J5385" t="str">
            <v>0.23127</v>
          </cell>
          <cell r="K5385" t="str">
            <v>0.22-0.24</v>
          </cell>
          <cell r="L5385">
            <v>4.0000000000000001E-247</v>
          </cell>
        </row>
        <row r="5386">
          <cell r="A5386" t="str">
            <v>rs62291982</v>
          </cell>
          <cell r="B5386" t="str">
            <v>Mean platelet volume</v>
          </cell>
          <cell r="C5386" t="str">
            <v>32888493</v>
          </cell>
          <cell r="D5386" t="str">
            <v>rs11730169</v>
          </cell>
          <cell r="E5386" t="str">
            <v>chr4:7765785</v>
          </cell>
          <cell r="F5386" t="str">
            <v>C=0.691, T=0.309</v>
          </cell>
          <cell r="G5386">
            <v>0.88247140869329299</v>
          </cell>
          <cell r="H5386" t="str">
            <v>0.985602106729512</v>
          </cell>
          <cell r="I5386" t="str">
            <v>0.710537</v>
          </cell>
          <cell r="L5386">
            <v>2.0000000000000001E-10</v>
          </cell>
        </row>
        <row r="5387">
          <cell r="A5387" t="str">
            <v>rs62291982</v>
          </cell>
          <cell r="B5387" t="str">
            <v>Mean platelet volume</v>
          </cell>
          <cell r="C5387" t="str">
            <v>32888493</v>
          </cell>
          <cell r="D5387" t="str">
            <v>rs11730169</v>
          </cell>
          <cell r="E5387" t="str">
            <v>chr4:7765785</v>
          </cell>
          <cell r="F5387" t="str">
            <v>C=0.691, T=0.309</v>
          </cell>
          <cell r="G5387">
            <v>0.88247140869329299</v>
          </cell>
          <cell r="H5387" t="str">
            <v>0.985602106729512</v>
          </cell>
          <cell r="I5387" t="str">
            <v>0.700977</v>
          </cell>
          <cell r="J5387" t="str">
            <v>0.014349</v>
          </cell>
          <cell r="K5387" t="str">
            <v>0.01-0.018</v>
          </cell>
          <cell r="L5387">
            <v>8.9999999999999996E-12</v>
          </cell>
        </row>
        <row r="5388">
          <cell r="A5388" t="str">
            <v>rs62291982</v>
          </cell>
          <cell r="B5388" t="str">
            <v>Platelet count</v>
          </cell>
          <cell r="C5388" t="str">
            <v>32888493</v>
          </cell>
          <cell r="D5388" t="str">
            <v>rs34352176</v>
          </cell>
          <cell r="E5388" t="str">
            <v>chr4:7769761</v>
          </cell>
          <cell r="F5388" t="str">
            <v>C=0.688, G=0.312</v>
          </cell>
          <cell r="G5388">
            <v>0.86089872335205397</v>
          </cell>
          <cell r="H5388" t="str">
            <v>0.966725887845168</v>
          </cell>
          <cell r="I5388" t="str">
            <v>0.302611</v>
          </cell>
          <cell r="J5388" t="str">
            <v>0.013613</v>
          </cell>
          <cell r="K5388" t="str">
            <v>0.0096-0.0176</v>
          </cell>
          <cell r="L5388">
            <v>1.9999999999999999E-11</v>
          </cell>
        </row>
        <row r="5389">
          <cell r="A5389" t="str">
            <v>rs62291982</v>
          </cell>
          <cell r="B5389" t="str">
            <v>Homeodomain-only protein levels</v>
          </cell>
          <cell r="C5389" t="str">
            <v>34648354</v>
          </cell>
          <cell r="D5389" t="str">
            <v>rs35617438</v>
          </cell>
          <cell r="E5389" t="str">
            <v>chr4:7784085</v>
          </cell>
          <cell r="F5389" t="str">
            <v>C=0.702, T=0.298</v>
          </cell>
          <cell r="G5389">
            <v>0.820271716146451</v>
          </cell>
          <cell r="H5389" t="str">
            <v>0.975123639960435</v>
          </cell>
          <cell r="I5389" t="str">
            <v>0.3</v>
          </cell>
          <cell r="J5389" t="str">
            <v>0.347</v>
          </cell>
          <cell r="K5389" t="str">
            <v>0.32-0.37</v>
          </cell>
          <cell r="L5389">
            <v>2.9999999999999998E-128</v>
          </cell>
        </row>
        <row r="5390">
          <cell r="A5390" t="str">
            <v>rs62291982</v>
          </cell>
          <cell r="B5390" t="str">
            <v>Height</v>
          </cell>
          <cell r="C5390" t="str">
            <v>36224396</v>
          </cell>
          <cell r="D5390" t="str">
            <v>rs13117918</v>
          </cell>
          <cell r="E5390" t="str">
            <v>chr4:7815739</v>
          </cell>
          <cell r="F5390" t="str">
            <v>C=0.308, T=0.692</v>
          </cell>
          <cell r="G5390">
            <v>0.81924407459089399</v>
          </cell>
          <cell r="H5390" t="str">
            <v>0.951852206375036</v>
          </cell>
          <cell r="I5390" t="str">
            <v>0.2672</v>
          </cell>
          <cell r="J5390" t="str">
            <v>0.0097</v>
          </cell>
          <cell r="K5390" t="str">
            <v>0.0081-0.0113</v>
          </cell>
          <cell r="L5390">
            <v>3E-37</v>
          </cell>
        </row>
        <row r="5391">
          <cell r="A5391" t="str">
            <v>rs62312703</v>
          </cell>
          <cell r="B5391" t="str">
            <v>Alzheimer’s disease polygenic risk score (upper quantile vs lower quantile)</v>
          </cell>
          <cell r="C5391" t="str">
            <v>35589863</v>
          </cell>
          <cell r="D5391" t="str">
            <v>rs17828156</v>
          </cell>
          <cell r="E5391" t="str">
            <v>chr4:61925972</v>
          </cell>
          <cell r="F5391" t="str">
            <v>A=0.9, G=0.1</v>
          </cell>
          <cell r="G5391">
            <v>0.87228917386339599</v>
          </cell>
          <cell r="H5391" t="str">
            <v>0.933964225151797</v>
          </cell>
          <cell r="I5391" t="str">
            <v>NR</v>
          </cell>
          <cell r="L5391">
            <v>6E-10</v>
          </cell>
        </row>
        <row r="5392">
          <cell r="A5392" t="str">
            <v>rs62324204</v>
          </cell>
          <cell r="B5392" t="str">
            <v>Medication use (adrenergics, inhalants)</v>
          </cell>
          <cell r="C5392" t="str">
            <v>34594039</v>
          </cell>
          <cell r="D5392" t="str">
            <v>rs56293330</v>
          </cell>
          <cell r="E5392" t="str">
            <v>chr4:123367889</v>
          </cell>
          <cell r="F5392" t="str">
            <v>A=0.081, C=0.919</v>
          </cell>
          <cell r="G5392">
            <v>0.81023931659997195</v>
          </cell>
          <cell r="H5392" t="str">
            <v>0.959279498077312</v>
          </cell>
          <cell r="I5392" t="str">
            <v>NR</v>
          </cell>
          <cell r="J5392" t="str">
            <v>0.1318</v>
          </cell>
          <cell r="K5392" t="str">
            <v>0.098-0.166</v>
          </cell>
          <cell r="L5392">
            <v>2E-14</v>
          </cell>
        </row>
        <row r="5393">
          <cell r="A5393" t="str">
            <v>rs62324204</v>
          </cell>
          <cell r="B5393" t="str">
            <v>Medication use (adrenergics, inhalants)</v>
          </cell>
          <cell r="C5393" t="str">
            <v>31015401</v>
          </cell>
          <cell r="D5393" t="str">
            <v>rs56293330</v>
          </cell>
          <cell r="E5393" t="str">
            <v>chr4:123367889</v>
          </cell>
          <cell r="F5393" t="str">
            <v>A=0.081, C=0.919</v>
          </cell>
          <cell r="G5393">
            <v>0.81023931659997195</v>
          </cell>
          <cell r="H5393" t="str">
            <v>0.959279498077312</v>
          </cell>
          <cell r="I5393" t="str">
            <v>0.0743451</v>
          </cell>
          <cell r="J5393" t="str">
            <v>0.13154644</v>
          </cell>
          <cell r="K5393" t="str">
            <v>0.098-0.165</v>
          </cell>
          <cell r="L5393">
            <v>2E-14</v>
          </cell>
        </row>
        <row r="5394">
          <cell r="A5394" t="str">
            <v>rs62324204</v>
          </cell>
          <cell r="B5394" t="str">
            <v>Allergic disease (asthma, hay fever or eczema)</v>
          </cell>
          <cell r="C5394" t="str">
            <v>29083406</v>
          </cell>
          <cell r="D5394" t="str">
            <v>rs150254607</v>
          </cell>
          <cell r="E5394" t="str">
            <v>chr4:123454110</v>
          </cell>
          <cell r="F5394" t="str">
            <v>-=0.919, TAT=0.081</v>
          </cell>
          <cell r="G5394">
            <v>0.81023931659997195</v>
          </cell>
          <cell r="H5394" t="str">
            <v>0.959279498077312</v>
          </cell>
          <cell r="I5394" t="str">
            <v>0.07</v>
          </cell>
          <cell r="J5394" t="str">
            <v>1.078</v>
          </cell>
          <cell r="K5394" t="str">
            <v>1.06-1.1</v>
          </cell>
          <cell r="L5394">
            <v>5.0000000000000002E-14</v>
          </cell>
        </row>
        <row r="5395">
          <cell r="A5395" t="str">
            <v>rs62324204</v>
          </cell>
          <cell r="B5395" t="str">
            <v>Systemic lupus erythematosus (MTAG)</v>
          </cell>
          <cell r="C5395" t="str">
            <v>36750564</v>
          </cell>
          <cell r="D5395" t="str">
            <v>rs2893008</v>
          </cell>
          <cell r="E5395" t="str">
            <v>chr4:123552814</v>
          </cell>
          <cell r="F5395" t="str">
            <v>A=0.92, G=0.08</v>
          </cell>
          <cell r="G5395">
            <v>0.86867775852657103</v>
          </cell>
          <cell r="H5395" t="str">
            <v>1</v>
          </cell>
          <cell r="I5395" t="str">
            <v>NR</v>
          </cell>
          <cell r="J5395" t="str">
            <v>0.1</v>
          </cell>
          <cell r="K5395" t="str">
            <v>0.066-0.134</v>
          </cell>
          <cell r="L5395">
            <v>2E-8</v>
          </cell>
        </row>
        <row r="5396">
          <cell r="A5396" t="str">
            <v>rs62408077</v>
          </cell>
          <cell r="B5396" t="str">
            <v>Height</v>
          </cell>
          <cell r="C5396" t="str">
            <v>36224396</v>
          </cell>
          <cell r="D5396" t="str">
            <v>rs2349095</v>
          </cell>
          <cell r="E5396" t="str">
            <v>chr6:72875873</v>
          </cell>
          <cell r="F5396" t="str">
            <v>G=0.736, T=0.264</v>
          </cell>
          <cell r="G5396">
            <v>0.91506838430289705</v>
          </cell>
          <cell r="H5396" t="str">
            <v>1</v>
          </cell>
          <cell r="I5396" t="str">
            <v>0.2514</v>
          </cell>
          <cell r="J5396" t="str">
            <v>0.004</v>
          </cell>
          <cell r="K5396" t="str">
            <v>0.0026-0.0054</v>
          </cell>
          <cell r="L5396">
            <v>2.9999999999999997E-8</v>
          </cell>
        </row>
        <row r="5397">
          <cell r="A5397" t="str">
            <v>rs62413631</v>
          </cell>
          <cell r="B5397" t="str">
            <v>Paraglaciecola abundance in stool</v>
          </cell>
          <cell r="C5397" t="str">
            <v>35115689</v>
          </cell>
          <cell r="D5397" t="str">
            <v>rs699956</v>
          </cell>
          <cell r="E5397" t="str">
            <v>chr6:49678367</v>
          </cell>
          <cell r="F5397" t="str">
            <v>C=0.109, T=0.891</v>
          </cell>
          <cell r="G5397">
            <v>0.97019200379266701</v>
          </cell>
          <cell r="H5397" t="str">
            <v>1</v>
          </cell>
          <cell r="I5397" t="str">
            <v>0.0558636</v>
          </cell>
          <cell r="J5397" t="str">
            <v>0.0672755</v>
          </cell>
          <cell r="K5397" t="str">
            <v>0.044-0.091</v>
          </cell>
          <cell r="L5397">
            <v>2.9999999999999997E-8</v>
          </cell>
        </row>
        <row r="5398">
          <cell r="A5398" t="str">
            <v>rs635243</v>
          </cell>
          <cell r="B5398" t="str">
            <v>Mean corpuscular hemoglobin</v>
          </cell>
          <cell r="C5398" t="str">
            <v>29403010</v>
          </cell>
          <cell r="D5398" t="str">
            <v>rs628751</v>
          </cell>
          <cell r="E5398" t="str">
            <v>chr6:139838419</v>
          </cell>
          <cell r="F5398" t="str">
            <v>A=0.507, C=0.493</v>
          </cell>
          <cell r="G5398">
            <v>0.96857046200575803</v>
          </cell>
          <cell r="H5398" t="str">
            <v>0.995974389755902</v>
          </cell>
          <cell r="I5398" t="str">
            <v>NR</v>
          </cell>
          <cell r="J5398" t="str">
            <v>0.05478</v>
          </cell>
          <cell r="K5398" t="str">
            <v>0.045-0.065</v>
          </cell>
          <cell r="L5398">
            <v>3.0000000000000001E-27</v>
          </cell>
        </row>
        <row r="5399">
          <cell r="A5399" t="str">
            <v>rs635243</v>
          </cell>
          <cell r="B5399" t="str">
            <v>Mean corpuscular volume</v>
          </cell>
          <cell r="C5399" t="str">
            <v>29403010</v>
          </cell>
          <cell r="D5399" t="str">
            <v>rs628751</v>
          </cell>
          <cell r="E5399" t="str">
            <v>chr6:139838419</v>
          </cell>
          <cell r="F5399" t="str">
            <v>A=0.507, C=0.493</v>
          </cell>
          <cell r="G5399">
            <v>0.96857046200575803</v>
          </cell>
          <cell r="H5399" t="str">
            <v>0.995974389755902</v>
          </cell>
          <cell r="I5399" t="str">
            <v>NR</v>
          </cell>
          <cell r="J5399" t="str">
            <v>0.06162</v>
          </cell>
          <cell r="K5399" t="str">
            <v>0.052-0.072</v>
          </cell>
          <cell r="L5399">
            <v>3.9999999999999997E-34</v>
          </cell>
        </row>
        <row r="5400">
          <cell r="A5400" t="str">
            <v>rs635243</v>
          </cell>
          <cell r="B5400" t="str">
            <v>Mean corpuscular hemoglobin</v>
          </cell>
          <cell r="C5400" t="str">
            <v>19862010</v>
          </cell>
          <cell r="D5400" t="str">
            <v>rs628751</v>
          </cell>
          <cell r="E5400" t="str">
            <v>chr6:139838419</v>
          </cell>
          <cell r="F5400" t="str">
            <v>A=0.507, C=0.493</v>
          </cell>
          <cell r="G5400">
            <v>0.96857046200575803</v>
          </cell>
          <cell r="H5400" t="str">
            <v>0.995974389755902</v>
          </cell>
          <cell r="I5400" t="str">
            <v>NR</v>
          </cell>
          <cell r="J5400" t="str">
            <v>0</v>
          </cell>
          <cell r="K5400" t="str">
            <v>0.003-0.005</v>
          </cell>
          <cell r="L5400">
            <v>1.0000000000000001E-17</v>
          </cell>
        </row>
        <row r="5401">
          <cell r="A5401" t="str">
            <v>rs635243</v>
          </cell>
          <cell r="B5401" t="str">
            <v>ARG1/HAGH protein level ratio</v>
          </cell>
          <cell r="C5401" t="str">
            <v>38412862</v>
          </cell>
          <cell r="D5401" t="str">
            <v>rs628751</v>
          </cell>
          <cell r="E5401" t="str">
            <v>chr6:139838419</v>
          </cell>
          <cell r="F5401" t="str">
            <v>A=0.507, C=0.493</v>
          </cell>
          <cell r="G5401">
            <v>0.96857046200575803</v>
          </cell>
          <cell r="H5401" t="str">
            <v>0.995974389755902</v>
          </cell>
          <cell r="I5401" t="str">
            <v>NR</v>
          </cell>
          <cell r="J5401" t="str">
            <v>0.101556</v>
          </cell>
          <cell r="K5401" t="str">
            <v>0.089-0.114</v>
          </cell>
          <cell r="L5401">
            <v>5.0000000000000002E-54</v>
          </cell>
        </row>
        <row r="5402">
          <cell r="A5402" t="str">
            <v>rs635243</v>
          </cell>
          <cell r="B5402" t="str">
            <v>Mean corpuscular volume</v>
          </cell>
          <cell r="C5402" t="str">
            <v>34594039</v>
          </cell>
          <cell r="D5402" t="str">
            <v>rs628751</v>
          </cell>
          <cell r="E5402" t="str">
            <v>chr6:139838419</v>
          </cell>
          <cell r="F5402" t="str">
            <v>A=0.507, C=0.493</v>
          </cell>
          <cell r="G5402">
            <v>0.96857046200575803</v>
          </cell>
          <cell r="H5402" t="str">
            <v>0.995974389755902</v>
          </cell>
          <cell r="I5402" t="str">
            <v>0.22554</v>
          </cell>
          <cell r="J5402" t="str">
            <v>0.0559716</v>
          </cell>
          <cell r="K5402" t="str">
            <v>0.048-0.064</v>
          </cell>
          <cell r="L5402">
            <v>3.0000000000000003E-39</v>
          </cell>
        </row>
        <row r="5403">
          <cell r="A5403" t="str">
            <v>rs635243</v>
          </cell>
          <cell r="B5403" t="str">
            <v>Mean corpuscular hemoglobin</v>
          </cell>
          <cell r="C5403" t="str">
            <v>30595370</v>
          </cell>
          <cell r="D5403" t="str">
            <v>rs628751</v>
          </cell>
          <cell r="E5403" t="str">
            <v>chr6:139838419</v>
          </cell>
          <cell r="F5403" t="str">
            <v>A=0.507, C=0.493</v>
          </cell>
          <cell r="G5403">
            <v>0.96857046200575803</v>
          </cell>
          <cell r="H5403" t="str">
            <v>0.995974389755902</v>
          </cell>
          <cell r="I5403" t="str">
            <v>NR</v>
          </cell>
          <cell r="L5403">
            <v>1E-300</v>
          </cell>
        </row>
        <row r="5404">
          <cell r="A5404" t="str">
            <v>rs635243</v>
          </cell>
          <cell r="B5404" t="str">
            <v>Mean corpuscular volume</v>
          </cell>
          <cell r="C5404" t="str">
            <v>32888493</v>
          </cell>
          <cell r="D5404" t="str">
            <v>rs628751</v>
          </cell>
          <cell r="E5404" t="str">
            <v>chr6:139838419</v>
          </cell>
          <cell r="F5404" t="str">
            <v>A=0.507, C=0.493</v>
          </cell>
          <cell r="G5404">
            <v>0.96857046200575803</v>
          </cell>
          <cell r="H5404" t="str">
            <v>0.995974389755902</v>
          </cell>
          <cell r="I5404" t="str">
            <v>0.771141</v>
          </cell>
          <cell r="J5404" t="str">
            <v>0.058878</v>
          </cell>
          <cell r="K5404" t="str">
            <v>0.049-0.068</v>
          </cell>
          <cell r="L5404">
            <v>3.0000000000000002E-33</v>
          </cell>
        </row>
        <row r="5405">
          <cell r="A5405" t="str">
            <v>rs635243</v>
          </cell>
          <cell r="B5405" t="str">
            <v>Mean corpuscular hemoglobin</v>
          </cell>
          <cell r="C5405" t="str">
            <v>32888493</v>
          </cell>
          <cell r="D5405" t="str">
            <v>rs628751</v>
          </cell>
          <cell r="E5405" t="str">
            <v>chr6:139838419</v>
          </cell>
          <cell r="F5405" t="str">
            <v>A=0.507, C=0.493</v>
          </cell>
          <cell r="G5405">
            <v>0.96857046200575803</v>
          </cell>
          <cell r="H5405" t="str">
            <v>0.995974389755902</v>
          </cell>
          <cell r="I5405" t="str">
            <v>0.771135</v>
          </cell>
          <cell r="J5405" t="str">
            <v>0.053808</v>
          </cell>
          <cell r="K5405" t="str">
            <v>0.044-0.063</v>
          </cell>
          <cell r="L5405">
            <v>1E-27</v>
          </cell>
        </row>
        <row r="5406">
          <cell r="A5406" t="str">
            <v>rs635243</v>
          </cell>
          <cell r="B5406" t="str">
            <v>Arginine levels</v>
          </cell>
          <cell r="C5406" t="str">
            <v>36357675</v>
          </cell>
          <cell r="D5406" t="str">
            <v>rs628751</v>
          </cell>
          <cell r="E5406" t="str">
            <v>chr6:139838419</v>
          </cell>
          <cell r="F5406" t="str">
            <v>A=0.507, C=0.493</v>
          </cell>
          <cell r="G5406">
            <v>0.96857046200575803</v>
          </cell>
          <cell r="H5406" t="str">
            <v>0.995974389755902</v>
          </cell>
          <cell r="I5406" t="str">
            <v>0.5247</v>
          </cell>
          <cell r="J5406" t="str">
            <v>0.070802756</v>
          </cell>
          <cell r="K5406" t="str">
            <v>0.051-0.09</v>
          </cell>
          <cell r="L5406">
            <v>2E-12</v>
          </cell>
        </row>
        <row r="5407">
          <cell r="A5407" t="str">
            <v>rs635243</v>
          </cell>
          <cell r="B5407" t="str">
            <v>Mean corpuscular hemoglobin</v>
          </cell>
          <cell r="C5407" t="str">
            <v>34594039</v>
          </cell>
          <cell r="D5407" t="str">
            <v>rs628751</v>
          </cell>
          <cell r="E5407" t="str">
            <v>chr6:139838419</v>
          </cell>
          <cell r="F5407" t="str">
            <v>A=0.507, C=0.493</v>
          </cell>
          <cell r="G5407">
            <v>0.96857046200575803</v>
          </cell>
          <cell r="H5407" t="str">
            <v>0.995974389755902</v>
          </cell>
          <cell r="I5407" t="str">
            <v>0.225418</v>
          </cell>
          <cell r="J5407" t="str">
            <v>0.0495671</v>
          </cell>
          <cell r="K5407" t="str">
            <v>0.041-0.058</v>
          </cell>
          <cell r="L5407">
            <v>2.0000000000000002E-30</v>
          </cell>
        </row>
        <row r="5408">
          <cell r="A5408" t="str">
            <v>rs635243</v>
          </cell>
          <cell r="B5408" t="str">
            <v>Mean corpuscular volume</v>
          </cell>
          <cell r="C5408" t="str">
            <v>19862010</v>
          </cell>
          <cell r="D5408" t="str">
            <v>rs643381</v>
          </cell>
          <cell r="E5408" t="str">
            <v>chr6:139839423</v>
          </cell>
          <cell r="F5408" t="str">
            <v>A=0.507, C=0.493</v>
          </cell>
          <cell r="G5408">
            <v>0.96857046200575803</v>
          </cell>
          <cell r="H5408" t="str">
            <v>0.995974389755902</v>
          </cell>
          <cell r="I5408" t="str">
            <v>NR</v>
          </cell>
          <cell r="J5408" t="str">
            <v>0</v>
          </cell>
          <cell r="K5408" t="str">
            <v>0.003-0.005</v>
          </cell>
          <cell r="L5408">
            <v>4.9999999999999996E-25</v>
          </cell>
        </row>
        <row r="5409">
          <cell r="A5409" t="str">
            <v>rs635243</v>
          </cell>
          <cell r="B5409" t="str">
            <v>Mean corpuscular hemoglobin</v>
          </cell>
          <cell r="C5409" t="str">
            <v>28017375</v>
          </cell>
          <cell r="D5409" t="str">
            <v>rs643381</v>
          </cell>
          <cell r="E5409" t="str">
            <v>chr6:139839423</v>
          </cell>
          <cell r="F5409" t="str">
            <v>A=0.507, C=0.493</v>
          </cell>
          <cell r="G5409">
            <v>0.96857046200575803</v>
          </cell>
          <cell r="H5409" t="str">
            <v>0.995974389755902</v>
          </cell>
          <cell r="I5409" t="str">
            <v>NR</v>
          </cell>
          <cell r="L5409">
            <v>1E-8</v>
          </cell>
        </row>
        <row r="5410">
          <cell r="A5410" t="str">
            <v>rs635243</v>
          </cell>
          <cell r="B5410" t="str">
            <v>Red blood cell count</v>
          </cell>
          <cell r="C5410" t="str">
            <v>28017375</v>
          </cell>
          <cell r="D5410" t="str">
            <v>rs643381</v>
          </cell>
          <cell r="E5410" t="str">
            <v>chr6:139839423</v>
          </cell>
          <cell r="F5410" t="str">
            <v>A=0.507, C=0.493</v>
          </cell>
          <cell r="G5410">
            <v>0.96857046200575803</v>
          </cell>
          <cell r="H5410" t="str">
            <v>0.995974389755902</v>
          </cell>
          <cell r="I5410" t="str">
            <v>NR</v>
          </cell>
          <cell r="L5410">
            <v>1E-8</v>
          </cell>
        </row>
        <row r="5411">
          <cell r="A5411" t="str">
            <v>rs635243</v>
          </cell>
          <cell r="B5411" t="str">
            <v>Mean corpuscular volume</v>
          </cell>
          <cell r="C5411" t="str">
            <v>28017375</v>
          </cell>
          <cell r="D5411" t="str">
            <v>rs643381</v>
          </cell>
          <cell r="E5411" t="str">
            <v>chr6:139839423</v>
          </cell>
          <cell r="F5411" t="str">
            <v>A=0.507, C=0.493</v>
          </cell>
          <cell r="G5411">
            <v>0.96857046200575803</v>
          </cell>
          <cell r="H5411" t="str">
            <v>0.995974389755902</v>
          </cell>
          <cell r="I5411" t="str">
            <v>NR</v>
          </cell>
          <cell r="L5411">
            <v>6.0000000000000005E-29</v>
          </cell>
        </row>
        <row r="5412">
          <cell r="A5412" t="str">
            <v>rs635243</v>
          </cell>
          <cell r="B5412" t="str">
            <v>Mean corpuscular hemoglobin</v>
          </cell>
          <cell r="C5412" t="str">
            <v>32888493</v>
          </cell>
          <cell r="D5412" t="str">
            <v>rs643381</v>
          </cell>
          <cell r="E5412" t="str">
            <v>chr6:139839423</v>
          </cell>
          <cell r="F5412" t="str">
            <v>A=0.507, C=0.493</v>
          </cell>
          <cell r="G5412">
            <v>0.96857046200575803</v>
          </cell>
          <cell r="H5412" t="str">
            <v>0.995974389755902</v>
          </cell>
          <cell r="I5412" t="str">
            <v>0.520765</v>
          </cell>
          <cell r="J5412" t="str">
            <v>0.08667</v>
          </cell>
          <cell r="K5412" t="str">
            <v>0.083-0.09</v>
          </cell>
          <cell r="L5412">
            <v>0</v>
          </cell>
        </row>
        <row r="5413">
          <cell r="A5413" t="str">
            <v>rs635243</v>
          </cell>
          <cell r="B5413" t="str">
            <v>Diastolic blood pressure</v>
          </cell>
          <cell r="C5413" t="str">
            <v>33230300</v>
          </cell>
          <cell r="D5413" t="str">
            <v>rs643381</v>
          </cell>
          <cell r="E5413" t="str">
            <v>chr6:139839423</v>
          </cell>
          <cell r="F5413" t="str">
            <v>A=0.507, C=0.493</v>
          </cell>
          <cell r="G5413">
            <v>0.96857046200575803</v>
          </cell>
          <cell r="H5413" t="str">
            <v>0.995974389755902</v>
          </cell>
          <cell r="I5413" t="str">
            <v>0.5164</v>
          </cell>
          <cell r="J5413" t="str">
            <v>0.089351684</v>
          </cell>
          <cell r="K5413" t="str">
            <v>0.058-0.121</v>
          </cell>
          <cell r="L5413">
            <v>1E-8</v>
          </cell>
        </row>
        <row r="5414">
          <cell r="A5414" t="str">
            <v>rs635243</v>
          </cell>
          <cell r="B5414" t="str">
            <v>Diastolic blood pressure</v>
          </cell>
          <cell r="C5414" t="str">
            <v>33230300</v>
          </cell>
          <cell r="D5414" t="str">
            <v>rs643381</v>
          </cell>
          <cell r="E5414" t="str">
            <v>chr6:139839423</v>
          </cell>
          <cell r="F5414" t="str">
            <v>A=0.507, C=0.493</v>
          </cell>
          <cell r="G5414">
            <v>0.96857046200575803</v>
          </cell>
          <cell r="H5414" t="str">
            <v>0.995974389755902</v>
          </cell>
          <cell r="I5414" t="str">
            <v>0.517</v>
          </cell>
          <cell r="J5414" t="str">
            <v>0.09578611</v>
          </cell>
          <cell r="K5414" t="str">
            <v>0.069-0.123</v>
          </cell>
          <cell r="L5414">
            <v>2E-12</v>
          </cell>
        </row>
        <row r="5415">
          <cell r="A5415" t="str">
            <v>rs635243</v>
          </cell>
          <cell r="B5415" t="str">
            <v>Triglycerides</v>
          </cell>
          <cell r="C5415" t="str">
            <v>27036123</v>
          </cell>
          <cell r="D5415" t="str">
            <v>rs608736</v>
          </cell>
          <cell r="E5415" t="str">
            <v>chr6:139839498</v>
          </cell>
          <cell r="F5415" t="str">
            <v>C=0.507, G=0.493</v>
          </cell>
          <cell r="G5415">
            <v>0.96857046200575803</v>
          </cell>
          <cell r="H5415" t="str">
            <v>0.995974389755902</v>
          </cell>
          <cell r="I5415" t="str">
            <v>0.48</v>
          </cell>
          <cell r="J5415" t="str">
            <v>0.013</v>
          </cell>
          <cell r="K5415" t="str">
            <v>0.0091-0.0169</v>
          </cell>
          <cell r="L5415">
            <v>8.9999999999999995E-9</v>
          </cell>
        </row>
        <row r="5416">
          <cell r="A5416" t="str">
            <v>rs635243</v>
          </cell>
          <cell r="B5416" t="str">
            <v>Triglycerides</v>
          </cell>
          <cell r="C5416" t="str">
            <v>29507422</v>
          </cell>
          <cell r="D5416" t="str">
            <v>rs608736</v>
          </cell>
          <cell r="E5416" t="str">
            <v>chr6:139839498</v>
          </cell>
          <cell r="F5416" t="str">
            <v>C=0.507, G=0.493</v>
          </cell>
          <cell r="G5416">
            <v>0.96857046200575803</v>
          </cell>
          <cell r="H5416" t="str">
            <v>0.995974389755902</v>
          </cell>
          <cell r="I5416" t="str">
            <v>0.479</v>
          </cell>
          <cell r="J5416" t="str">
            <v>0.024</v>
          </cell>
          <cell r="L5416">
            <v>4.0000000000000002E-9</v>
          </cell>
        </row>
        <row r="5417">
          <cell r="A5417" t="str">
            <v>rs635243</v>
          </cell>
          <cell r="B5417" t="str">
            <v>Triglycerides</v>
          </cell>
          <cell r="C5417" t="str">
            <v>29507422</v>
          </cell>
          <cell r="D5417" t="str">
            <v>rs608736</v>
          </cell>
          <cell r="E5417" t="str">
            <v>chr6:139839498</v>
          </cell>
          <cell r="F5417" t="str">
            <v>C=0.507, G=0.493</v>
          </cell>
          <cell r="G5417">
            <v>0.96857046200575803</v>
          </cell>
          <cell r="H5417" t="str">
            <v>0.995974389755902</v>
          </cell>
          <cell r="I5417" t="str">
            <v>NR</v>
          </cell>
          <cell r="J5417" t="str">
            <v>0.023</v>
          </cell>
          <cell r="L5417">
            <v>2.0000000000000001E-9</v>
          </cell>
        </row>
        <row r="5418">
          <cell r="A5418" t="str">
            <v>rs635243</v>
          </cell>
          <cell r="B5418" t="str">
            <v>High density lipoprotein cholesterol levels</v>
          </cell>
          <cell r="C5418" t="str">
            <v>29507422</v>
          </cell>
          <cell r="D5418" t="str">
            <v>rs608736</v>
          </cell>
          <cell r="E5418" t="str">
            <v>chr6:139839498</v>
          </cell>
          <cell r="F5418" t="str">
            <v>C=0.507, G=0.493</v>
          </cell>
          <cell r="G5418">
            <v>0.96857046200575803</v>
          </cell>
          <cell r="H5418" t="str">
            <v>0.995974389755902</v>
          </cell>
          <cell r="I5418" t="str">
            <v>0.479</v>
          </cell>
          <cell r="J5418" t="str">
            <v>0.021</v>
          </cell>
          <cell r="L5418">
            <v>2.9999999999999997E-8</v>
          </cell>
        </row>
        <row r="5419">
          <cell r="A5419" t="str">
            <v>rs635243</v>
          </cell>
          <cell r="B5419" t="str">
            <v>High density lipoprotein cholesterol levels</v>
          </cell>
          <cell r="C5419" t="str">
            <v>29507422</v>
          </cell>
          <cell r="D5419" t="str">
            <v>rs608736</v>
          </cell>
          <cell r="E5419" t="str">
            <v>chr6:139839498</v>
          </cell>
          <cell r="F5419" t="str">
            <v>C=0.507, G=0.493</v>
          </cell>
          <cell r="G5419">
            <v>0.96857046200575803</v>
          </cell>
          <cell r="H5419" t="str">
            <v>0.995974389755902</v>
          </cell>
          <cell r="I5419" t="str">
            <v>NR</v>
          </cell>
          <cell r="J5419" t="str">
            <v>0.02</v>
          </cell>
          <cell r="L5419">
            <v>1E-8</v>
          </cell>
        </row>
        <row r="5420">
          <cell r="A5420" t="str">
            <v>rs635243</v>
          </cell>
          <cell r="B5420" t="str">
            <v>Diastolic blood pressure</v>
          </cell>
          <cell r="C5420" t="str">
            <v>35762941</v>
          </cell>
          <cell r="D5420" t="str">
            <v>rs608736</v>
          </cell>
          <cell r="E5420" t="str">
            <v>chr6:139839498</v>
          </cell>
          <cell r="F5420" t="str">
            <v>C=0.507, G=0.493</v>
          </cell>
          <cell r="G5420">
            <v>0.96857046200575803</v>
          </cell>
          <cell r="H5420" t="str">
            <v>0.995974389755902</v>
          </cell>
          <cell r="I5420" t="str">
            <v>NR</v>
          </cell>
          <cell r="J5420" t="str">
            <v>0.1278</v>
          </cell>
          <cell r="K5420" t="str">
            <v>0.087-0.169</v>
          </cell>
          <cell r="L5420">
            <v>8.0000000000000003E-10</v>
          </cell>
        </row>
        <row r="5421">
          <cell r="A5421" t="str">
            <v>rs635243</v>
          </cell>
          <cell r="B5421" t="str">
            <v>Hemoglobin concentration</v>
          </cell>
          <cell r="C5421" t="str">
            <v>32888493</v>
          </cell>
          <cell r="D5421" t="str">
            <v>rs608736</v>
          </cell>
          <cell r="E5421" t="str">
            <v>chr6:139839498</v>
          </cell>
          <cell r="F5421" t="str">
            <v>C=0.507, G=0.493</v>
          </cell>
          <cell r="G5421">
            <v>0.96857046200575803</v>
          </cell>
          <cell r="H5421" t="str">
            <v>0.995974389755902</v>
          </cell>
          <cell r="I5421" t="str">
            <v>0.456686</v>
          </cell>
          <cell r="L5421">
            <v>9.0000000000000003E-19</v>
          </cell>
        </row>
        <row r="5422">
          <cell r="A5422" t="str">
            <v>rs635243</v>
          </cell>
          <cell r="B5422" t="str">
            <v>Hematocrit</v>
          </cell>
          <cell r="C5422" t="str">
            <v>32888493</v>
          </cell>
          <cell r="D5422" t="str">
            <v>rs608736</v>
          </cell>
          <cell r="E5422" t="str">
            <v>chr6:139839498</v>
          </cell>
          <cell r="F5422" t="str">
            <v>C=0.507, G=0.493</v>
          </cell>
          <cell r="G5422">
            <v>0.96857046200575803</v>
          </cell>
          <cell r="H5422" t="str">
            <v>0.995974389755902</v>
          </cell>
          <cell r="I5422" t="str">
            <v>0.520624</v>
          </cell>
          <cell r="J5422" t="str">
            <v>0.018708</v>
          </cell>
          <cell r="K5422" t="str">
            <v>0.015-0.022</v>
          </cell>
          <cell r="L5422">
            <v>3E-24</v>
          </cell>
        </row>
        <row r="5423">
          <cell r="A5423" t="str">
            <v>rs635243</v>
          </cell>
          <cell r="B5423" t="str">
            <v>Hematocrit</v>
          </cell>
          <cell r="C5423" t="str">
            <v>32888493</v>
          </cell>
          <cell r="D5423" t="str">
            <v>rs608736</v>
          </cell>
          <cell r="E5423" t="str">
            <v>chr6:139839498</v>
          </cell>
          <cell r="F5423" t="str">
            <v>C=0.507, G=0.493</v>
          </cell>
          <cell r="G5423">
            <v>0.96857046200575803</v>
          </cell>
          <cell r="H5423" t="str">
            <v>0.995974389755902</v>
          </cell>
          <cell r="I5423" t="str">
            <v>0.458416</v>
          </cell>
          <cell r="L5423">
            <v>6.9999999999999999E-23</v>
          </cell>
        </row>
        <row r="5424">
          <cell r="A5424" t="str">
            <v>rs635243</v>
          </cell>
          <cell r="B5424" t="str">
            <v>Glycated hemoglobin levels</v>
          </cell>
          <cell r="C5424" t="str">
            <v>28898252</v>
          </cell>
          <cell r="D5424" t="str">
            <v>rs592423</v>
          </cell>
          <cell r="E5424" t="str">
            <v>chr6:139840693</v>
          </cell>
          <cell r="F5424" t="str">
            <v>A=0.464, C=0.536</v>
          </cell>
          <cell r="G5424">
            <v>0.85984548318836396</v>
          </cell>
          <cell r="H5424" t="str">
            <v>0.970776687747954</v>
          </cell>
          <cell r="I5424" t="str">
            <v>0.4566</v>
          </cell>
          <cell r="J5424" t="str">
            <v>0.0091</v>
          </cell>
          <cell r="K5424" t="str">
            <v>0.0058-0.0124</v>
          </cell>
          <cell r="L5424">
            <v>4.0000000000000001E-8</v>
          </cell>
        </row>
        <row r="5425">
          <cell r="A5425" t="str">
            <v>rs635243</v>
          </cell>
          <cell r="B5425" t="str">
            <v>High light scatter reticulocyte count</v>
          </cell>
          <cell r="C5425" t="str">
            <v>27863252</v>
          </cell>
          <cell r="D5425" t="str">
            <v>rs592423</v>
          </cell>
          <cell r="E5425" t="str">
            <v>chr6:139840693</v>
          </cell>
          <cell r="F5425" t="str">
            <v>A=0.464, C=0.536</v>
          </cell>
          <cell r="G5425">
            <v>0.85984548318836396</v>
          </cell>
          <cell r="H5425" t="str">
            <v>0.970776687747954</v>
          </cell>
          <cell r="I5425" t="str">
            <v>0.5539</v>
          </cell>
          <cell r="J5425" t="str">
            <v>0.1225825</v>
          </cell>
          <cell r="K5425" t="str">
            <v>0.12-0.13</v>
          </cell>
          <cell r="L5425">
            <v>1.0000000000000001E-253</v>
          </cell>
        </row>
        <row r="5426">
          <cell r="A5426" t="str">
            <v>rs635243</v>
          </cell>
          <cell r="B5426" t="str">
            <v>Mean corpuscular hemoglobin</v>
          </cell>
          <cell r="C5426" t="str">
            <v>28017375</v>
          </cell>
          <cell r="D5426" t="str">
            <v>rs592423</v>
          </cell>
          <cell r="E5426" t="str">
            <v>chr6:139840693</v>
          </cell>
          <cell r="F5426" t="str">
            <v>A=0.464, C=0.536</v>
          </cell>
          <cell r="G5426">
            <v>0.85984548318836396</v>
          </cell>
          <cell r="H5426" t="str">
            <v>0.970776687747954</v>
          </cell>
          <cell r="I5426" t="str">
            <v>NR</v>
          </cell>
          <cell r="J5426" t="str">
            <v>0.0052</v>
          </cell>
          <cell r="K5426" t="str">
            <v>0.0036-0.0068</v>
          </cell>
          <cell r="L5426">
            <v>1E-10</v>
          </cell>
        </row>
        <row r="5427">
          <cell r="A5427" t="str">
            <v>rs635243</v>
          </cell>
          <cell r="B5427" t="str">
            <v>Mean corpuscular volume</v>
          </cell>
          <cell r="C5427" t="str">
            <v>28017375</v>
          </cell>
          <cell r="D5427" t="str">
            <v>rs592423</v>
          </cell>
          <cell r="E5427" t="str">
            <v>chr6:139840693</v>
          </cell>
          <cell r="F5427" t="str">
            <v>A=0.464, C=0.536</v>
          </cell>
          <cell r="G5427">
            <v>0.85984548318836396</v>
          </cell>
          <cell r="H5427" t="str">
            <v>0.970776687747954</v>
          </cell>
          <cell r="I5427" t="str">
            <v>NR</v>
          </cell>
          <cell r="J5427" t="str">
            <v>0.0041</v>
          </cell>
          <cell r="K5427" t="str">
            <v>0.0027-0.0055</v>
          </cell>
          <cell r="L5427">
            <v>8.0000000000000005E-9</v>
          </cell>
        </row>
        <row r="5428">
          <cell r="A5428" t="str">
            <v>rs635243</v>
          </cell>
          <cell r="B5428" t="str">
            <v>High light scatter reticulocyte percentage of red cells</v>
          </cell>
          <cell r="C5428" t="str">
            <v>27863252</v>
          </cell>
          <cell r="D5428" t="str">
            <v>rs592423</v>
          </cell>
          <cell r="E5428" t="str">
            <v>chr6:139840693</v>
          </cell>
          <cell r="F5428" t="str">
            <v>A=0.464, C=0.536</v>
          </cell>
          <cell r="G5428">
            <v>0.85984548318836396</v>
          </cell>
          <cell r="H5428" t="str">
            <v>0.970776687747954</v>
          </cell>
          <cell r="I5428" t="str">
            <v>0.5539</v>
          </cell>
          <cell r="J5428" t="str">
            <v>0.1297828</v>
          </cell>
          <cell r="K5428" t="str">
            <v>0.12-0.14()</v>
          </cell>
          <cell r="L5428">
            <v>4.9999999999999997E-284</v>
          </cell>
        </row>
        <row r="5429">
          <cell r="A5429" t="str">
            <v>rs635243</v>
          </cell>
          <cell r="B5429" t="str">
            <v>AHSP/HMBS protein level ratio</v>
          </cell>
          <cell r="C5429" t="str">
            <v>38412862</v>
          </cell>
          <cell r="D5429" t="str">
            <v>rs592423</v>
          </cell>
          <cell r="E5429" t="str">
            <v>chr6:139840693</v>
          </cell>
          <cell r="F5429" t="str">
            <v>A=0.464, C=0.536</v>
          </cell>
          <cell r="G5429">
            <v>0.85984548318836396</v>
          </cell>
          <cell r="H5429" t="str">
            <v>0.970776687747954</v>
          </cell>
          <cell r="I5429" t="str">
            <v>NR</v>
          </cell>
          <cell r="J5429" t="str">
            <v>0.118195</v>
          </cell>
          <cell r="K5429" t="str">
            <v>0.11-0.13</v>
          </cell>
          <cell r="L5429">
            <v>2E-70</v>
          </cell>
        </row>
        <row r="5430">
          <cell r="A5430" t="str">
            <v>rs635243</v>
          </cell>
          <cell r="B5430" t="str">
            <v>AHSP/CA2 protein level ratio</v>
          </cell>
          <cell r="C5430" t="str">
            <v>38412862</v>
          </cell>
          <cell r="D5430" t="str">
            <v>rs592423</v>
          </cell>
          <cell r="E5430" t="str">
            <v>chr6:139840693</v>
          </cell>
          <cell r="F5430" t="str">
            <v>A=0.464, C=0.536</v>
          </cell>
          <cell r="G5430">
            <v>0.85984548318836396</v>
          </cell>
          <cell r="H5430" t="str">
            <v>0.970776687747954</v>
          </cell>
          <cell r="I5430" t="str">
            <v>NR</v>
          </cell>
          <cell r="J5430" t="str">
            <v>0.120469</v>
          </cell>
          <cell r="K5430" t="str">
            <v>0.11-0.13</v>
          </cell>
          <cell r="L5430">
            <v>2E-70</v>
          </cell>
        </row>
        <row r="5431">
          <cell r="A5431" t="str">
            <v>rs635243</v>
          </cell>
          <cell r="B5431" t="str">
            <v>AHSP/HBQ1 protein level ratio</v>
          </cell>
          <cell r="C5431" t="str">
            <v>38412862</v>
          </cell>
          <cell r="D5431" t="str">
            <v>rs592423</v>
          </cell>
          <cell r="E5431" t="str">
            <v>chr6:139840693</v>
          </cell>
          <cell r="F5431" t="str">
            <v>A=0.464, C=0.536</v>
          </cell>
          <cell r="G5431">
            <v>0.85984548318836396</v>
          </cell>
          <cell r="H5431" t="str">
            <v>0.970776687747954</v>
          </cell>
          <cell r="I5431" t="str">
            <v>NR</v>
          </cell>
          <cell r="J5431" t="str">
            <v>0.102445</v>
          </cell>
          <cell r="K5431" t="str">
            <v>0.089-0.116</v>
          </cell>
          <cell r="L5431">
            <v>8.0000000000000001E-52</v>
          </cell>
        </row>
        <row r="5432">
          <cell r="A5432" t="str">
            <v>rs635243</v>
          </cell>
          <cell r="B5432" t="str">
            <v>Red blood cell count</v>
          </cell>
          <cell r="C5432" t="str">
            <v>27863252</v>
          </cell>
          <cell r="D5432" t="str">
            <v>rs592423</v>
          </cell>
          <cell r="E5432" t="str">
            <v>chr6:139840693</v>
          </cell>
          <cell r="F5432" t="str">
            <v>A=0.464, C=0.536</v>
          </cell>
          <cell r="G5432">
            <v>0.85984548318836396</v>
          </cell>
          <cell r="H5432" t="str">
            <v>0.970776687747954</v>
          </cell>
          <cell r="I5432" t="str">
            <v>0.5539</v>
          </cell>
          <cell r="J5432" t="str">
            <v>0.04677355</v>
          </cell>
          <cell r="K5432" t="str">
            <v>0.04-0.054</v>
          </cell>
          <cell r="L5432">
            <v>3.0000000000000003E-39</v>
          </cell>
        </row>
        <row r="5433">
          <cell r="A5433" t="str">
            <v>rs635243</v>
          </cell>
          <cell r="B5433" t="str">
            <v>Immature fraction of reticulocytes</v>
          </cell>
          <cell r="C5433" t="str">
            <v>27863252</v>
          </cell>
          <cell r="D5433" t="str">
            <v>rs592423</v>
          </cell>
          <cell r="E5433" t="str">
            <v>chr6:139840693</v>
          </cell>
          <cell r="F5433" t="str">
            <v>A=0.464, C=0.536</v>
          </cell>
          <cell r="G5433">
            <v>0.85984548318836396</v>
          </cell>
          <cell r="H5433" t="str">
            <v>0.970776687747954</v>
          </cell>
          <cell r="I5433" t="str">
            <v>0.554</v>
          </cell>
          <cell r="J5433" t="str">
            <v>0.1371683</v>
          </cell>
          <cell r="K5433" t="str">
            <v>0.13-0.14</v>
          </cell>
          <cell r="L5433">
            <v>9.8813129168249309E-323</v>
          </cell>
        </row>
        <row r="5434">
          <cell r="A5434" t="str">
            <v>rs635243</v>
          </cell>
          <cell r="B5434" t="str">
            <v>Reticulocyte fraction of red cells</v>
          </cell>
          <cell r="C5434" t="str">
            <v>27863252</v>
          </cell>
          <cell r="D5434" t="str">
            <v>rs592423</v>
          </cell>
          <cell r="E5434" t="str">
            <v>chr6:139840693</v>
          </cell>
          <cell r="F5434" t="str">
            <v>A=0.464, C=0.536</v>
          </cell>
          <cell r="G5434">
            <v>0.85984548318836396</v>
          </cell>
          <cell r="H5434" t="str">
            <v>0.970776687747954</v>
          </cell>
          <cell r="I5434" t="str">
            <v>0.5539</v>
          </cell>
          <cell r="J5434" t="str">
            <v>0.09562379</v>
          </cell>
          <cell r="K5434" t="str">
            <v>0.089-0.103</v>
          </cell>
          <cell r="L5434">
            <v>9.9999999999999997E-155</v>
          </cell>
        </row>
        <row r="5435">
          <cell r="A5435" t="str">
            <v>rs635243</v>
          </cell>
          <cell r="B5435" t="str">
            <v>Reticulocyte count</v>
          </cell>
          <cell r="C5435" t="str">
            <v>27863252</v>
          </cell>
          <cell r="D5435" t="str">
            <v>rs592423</v>
          </cell>
          <cell r="E5435" t="str">
            <v>chr6:139840693</v>
          </cell>
          <cell r="F5435" t="str">
            <v>A=0.464, C=0.536</v>
          </cell>
          <cell r="G5435">
            <v>0.85984548318836396</v>
          </cell>
          <cell r="H5435" t="str">
            <v>0.970776687747954</v>
          </cell>
          <cell r="I5435" t="str">
            <v>0.5539</v>
          </cell>
          <cell r="J5435" t="str">
            <v>0.08331155</v>
          </cell>
          <cell r="K5435" t="str">
            <v>0.076-0.09</v>
          </cell>
          <cell r="L5435">
            <v>7.9999999999999999E-118</v>
          </cell>
        </row>
        <row r="5436">
          <cell r="A5436" t="str">
            <v>rs635243</v>
          </cell>
          <cell r="B5436" t="str">
            <v>Mean corpuscular hemoglobin</v>
          </cell>
          <cell r="C5436" t="str">
            <v>27863252</v>
          </cell>
          <cell r="D5436" t="str">
            <v>rs592423</v>
          </cell>
          <cell r="E5436" t="str">
            <v>chr6:139840693</v>
          </cell>
          <cell r="F5436" t="str">
            <v>A=0.464, C=0.536</v>
          </cell>
          <cell r="G5436">
            <v>0.85984548318836396</v>
          </cell>
          <cell r="H5436" t="str">
            <v>0.970776687747954</v>
          </cell>
          <cell r="I5436" t="str">
            <v>0.5539</v>
          </cell>
          <cell r="J5436" t="str">
            <v>0.09250341</v>
          </cell>
          <cell r="K5436" t="str">
            <v>0.086-0.099</v>
          </cell>
          <cell r="L5436">
            <v>9.9999999999999998E-150</v>
          </cell>
        </row>
        <row r="5437">
          <cell r="A5437" t="str">
            <v>rs635243</v>
          </cell>
          <cell r="B5437" t="str">
            <v>Mean corpuscular volume</v>
          </cell>
          <cell r="C5437" t="str">
            <v>27863252</v>
          </cell>
          <cell r="D5437" t="str">
            <v>rs592423</v>
          </cell>
          <cell r="E5437" t="str">
            <v>chr6:139840693</v>
          </cell>
          <cell r="F5437" t="str">
            <v>A=0.464, C=0.536</v>
          </cell>
          <cell r="G5437">
            <v>0.85984548318836396</v>
          </cell>
          <cell r="H5437" t="str">
            <v>0.970776687747954</v>
          </cell>
          <cell r="I5437" t="str">
            <v>0.5539</v>
          </cell>
          <cell r="J5437" t="str">
            <v>0.1081019</v>
          </cell>
          <cell r="K5437" t="str">
            <v>0.1-0.12</v>
          </cell>
          <cell r="L5437">
            <v>6E-205</v>
          </cell>
        </row>
        <row r="5438">
          <cell r="A5438" t="str">
            <v>rs635243</v>
          </cell>
          <cell r="B5438" t="str">
            <v>Mean spheric corpuscular volume</v>
          </cell>
          <cell r="C5438" t="str">
            <v>32888494</v>
          </cell>
          <cell r="D5438" t="str">
            <v>rs592423</v>
          </cell>
          <cell r="E5438" t="str">
            <v>chr6:139840693</v>
          </cell>
          <cell r="F5438" t="str">
            <v>A=0.464, C=0.536</v>
          </cell>
          <cell r="G5438">
            <v>0.85984548318836396</v>
          </cell>
          <cell r="H5438" t="str">
            <v>0.970776687747954</v>
          </cell>
          <cell r="I5438" t="str">
            <v>0.553448</v>
          </cell>
          <cell r="J5438" t="str">
            <v>0.09866043</v>
          </cell>
          <cell r="K5438" t="str">
            <v>0.094-0.103</v>
          </cell>
          <cell r="L5438">
            <v>0</v>
          </cell>
        </row>
        <row r="5439">
          <cell r="A5439" t="str">
            <v>rs635243</v>
          </cell>
          <cell r="B5439" t="str">
            <v>Mean corpuscular volume</v>
          </cell>
          <cell r="C5439" t="str">
            <v>32888494</v>
          </cell>
          <cell r="D5439" t="str">
            <v>rs592423</v>
          </cell>
          <cell r="E5439" t="str">
            <v>chr6:139840693</v>
          </cell>
          <cell r="F5439" t="str">
            <v>A=0.464, C=0.536</v>
          </cell>
          <cell r="G5439">
            <v>0.85984548318836396</v>
          </cell>
          <cell r="H5439" t="str">
            <v>0.970776687747954</v>
          </cell>
          <cell r="I5439" t="str">
            <v>0.553327</v>
          </cell>
          <cell r="J5439" t="str">
            <v>0.106375</v>
          </cell>
          <cell r="K5439" t="str">
            <v>0.1-0.11</v>
          </cell>
          <cell r="L5439">
            <v>0</v>
          </cell>
        </row>
        <row r="5440">
          <cell r="A5440" t="str">
            <v>rs635243</v>
          </cell>
          <cell r="B5440" t="str">
            <v>Mean reticulocyte volume</v>
          </cell>
          <cell r="C5440" t="str">
            <v>32888494</v>
          </cell>
          <cell r="D5440" t="str">
            <v>rs592423</v>
          </cell>
          <cell r="E5440" t="str">
            <v>chr6:139840693</v>
          </cell>
          <cell r="F5440" t="str">
            <v>A=0.464, C=0.536</v>
          </cell>
          <cell r="G5440">
            <v>0.85984548318836396</v>
          </cell>
          <cell r="H5440" t="str">
            <v>0.970776687747954</v>
          </cell>
          <cell r="I5440" t="str">
            <v>0.553245</v>
          </cell>
          <cell r="J5440" t="str">
            <v>0.10447585</v>
          </cell>
          <cell r="K5440" t="str">
            <v>0.1-0.109</v>
          </cell>
          <cell r="L5440">
            <v>0</v>
          </cell>
        </row>
        <row r="5441">
          <cell r="A5441" t="str">
            <v>rs635243</v>
          </cell>
          <cell r="B5441" t="str">
            <v>Mean corpuscular hemoglobin</v>
          </cell>
          <cell r="C5441" t="str">
            <v>32888494</v>
          </cell>
          <cell r="D5441" t="str">
            <v>rs592423</v>
          </cell>
          <cell r="E5441" t="str">
            <v>chr6:139840693</v>
          </cell>
          <cell r="F5441" t="str">
            <v>A=0.464, C=0.536</v>
          </cell>
          <cell r="G5441">
            <v>0.85984548318836396</v>
          </cell>
          <cell r="H5441" t="str">
            <v>0.970776687747954</v>
          </cell>
          <cell r="I5441" t="str">
            <v>0.553304</v>
          </cell>
          <cell r="J5441" t="str">
            <v>0.081142046</v>
          </cell>
          <cell r="K5441" t="str">
            <v>0.077-0.086</v>
          </cell>
          <cell r="L5441">
            <v>2.9999999999999998E-289</v>
          </cell>
        </row>
        <row r="5442">
          <cell r="A5442" t="str">
            <v>rs635243</v>
          </cell>
          <cell r="B5442" t="str">
            <v>Mean corpuscular volume</v>
          </cell>
          <cell r="C5442" t="str">
            <v>34104963</v>
          </cell>
          <cell r="D5442" t="str">
            <v>rs592423</v>
          </cell>
          <cell r="E5442" t="str">
            <v>chr6:139840693</v>
          </cell>
          <cell r="F5442" t="str">
            <v>A=0.464, C=0.536</v>
          </cell>
          <cell r="G5442">
            <v>0.85984548318836396</v>
          </cell>
          <cell r="H5442" t="str">
            <v>0.970776687747954</v>
          </cell>
          <cell r="I5442" t="str">
            <v>0.447</v>
          </cell>
          <cell r="J5442" t="str">
            <v>0.42</v>
          </cell>
          <cell r="K5442" t="str">
            <v>0.4-0.44%</v>
          </cell>
          <cell r="L5442">
            <v>0</v>
          </cell>
        </row>
        <row r="5443">
          <cell r="A5443" t="str">
            <v>rs635243</v>
          </cell>
          <cell r="B5443" t="str">
            <v>Reticulocyte count</v>
          </cell>
          <cell r="C5443" t="str">
            <v>32888494</v>
          </cell>
          <cell r="D5443" t="str">
            <v>rs592423</v>
          </cell>
          <cell r="E5443" t="str">
            <v>chr6:139840693</v>
          </cell>
          <cell r="F5443" t="str">
            <v>A=0.464, C=0.536</v>
          </cell>
          <cell r="G5443">
            <v>0.85984548318836396</v>
          </cell>
          <cell r="H5443" t="str">
            <v>0.970776687747954</v>
          </cell>
          <cell r="I5443" t="str">
            <v>0.553388</v>
          </cell>
          <cell r="J5443" t="str">
            <v>0.06533037</v>
          </cell>
          <cell r="K5443" t="str">
            <v>0.061-0.07</v>
          </cell>
          <cell r="L5443">
            <v>9.9999999999999995E-179</v>
          </cell>
        </row>
        <row r="5444">
          <cell r="A5444" t="str">
            <v>rs635243</v>
          </cell>
          <cell r="B5444" t="str">
            <v>Reticulocyte fraction of red cells</v>
          </cell>
          <cell r="C5444" t="str">
            <v>32888494</v>
          </cell>
          <cell r="D5444" t="str">
            <v>rs592423</v>
          </cell>
          <cell r="E5444" t="str">
            <v>chr6:139840693</v>
          </cell>
          <cell r="F5444" t="str">
            <v>A=0.464, C=0.536</v>
          </cell>
          <cell r="G5444">
            <v>0.85984548318836396</v>
          </cell>
          <cell r="H5444" t="str">
            <v>0.970776687747954</v>
          </cell>
          <cell r="I5444" t="str">
            <v>0.553385</v>
          </cell>
          <cell r="J5444" t="str">
            <v>0.07482125</v>
          </cell>
          <cell r="K5444" t="str">
            <v>0.07-0.079</v>
          </cell>
          <cell r="L5444">
            <v>9.0000000000000002E-234</v>
          </cell>
        </row>
        <row r="5445">
          <cell r="A5445" t="str">
            <v>rs635243</v>
          </cell>
          <cell r="B5445" t="str">
            <v>Arginine levels</v>
          </cell>
          <cell r="C5445" t="str">
            <v>33414548</v>
          </cell>
          <cell r="D5445" t="str">
            <v>rs592423</v>
          </cell>
          <cell r="E5445" t="str">
            <v>chr6:139840693</v>
          </cell>
          <cell r="F5445" t="str">
            <v>A=0.464, C=0.536</v>
          </cell>
          <cell r="G5445">
            <v>0.85984548318836396</v>
          </cell>
          <cell r="H5445" t="str">
            <v>0.970776687747954</v>
          </cell>
          <cell r="I5445" t="str">
            <v>0.444</v>
          </cell>
          <cell r="J5445" t="str">
            <v>7.217</v>
          </cell>
          <cell r="K5445" t="str">
            <v>()</v>
          </cell>
          <cell r="L5445">
            <v>4.9999999999999999E-13</v>
          </cell>
        </row>
        <row r="5446">
          <cell r="A5446" t="str">
            <v>rs635243</v>
          </cell>
          <cell r="B5446" t="str">
            <v>Red blood cell count</v>
          </cell>
          <cell r="C5446" t="str">
            <v>34594039</v>
          </cell>
          <cell r="D5446" t="str">
            <v>rs592423</v>
          </cell>
          <cell r="E5446" t="str">
            <v>chr6:139840693</v>
          </cell>
          <cell r="F5446" t="str">
            <v>A=0.464, C=0.536</v>
          </cell>
          <cell r="G5446">
            <v>0.85984548318836396</v>
          </cell>
          <cell r="H5446" t="str">
            <v>0.970776687747954</v>
          </cell>
          <cell r="I5446" t="str">
            <v>NR</v>
          </cell>
          <cell r="J5446" t="str">
            <v>0.0322</v>
          </cell>
          <cell r="K5446" t="str">
            <v>0.029-0.036</v>
          </cell>
          <cell r="L5446">
            <v>7E-72</v>
          </cell>
        </row>
        <row r="5447">
          <cell r="A5447" t="str">
            <v>rs635243</v>
          </cell>
          <cell r="B5447" t="str">
            <v>High light scatter reticulocyte percentage of red cells</v>
          </cell>
          <cell r="C5447" t="str">
            <v>32888494</v>
          </cell>
          <cell r="D5447" t="str">
            <v>rs592423</v>
          </cell>
          <cell r="E5447" t="str">
            <v>chr6:139840693</v>
          </cell>
          <cell r="F5447" t="str">
            <v>A=0.464, C=0.536</v>
          </cell>
          <cell r="G5447">
            <v>0.85984548318836396</v>
          </cell>
          <cell r="H5447" t="str">
            <v>0.970776687747954</v>
          </cell>
          <cell r="I5447" t="str">
            <v>0.55339</v>
          </cell>
          <cell r="J5447" t="str">
            <v>0.09966439</v>
          </cell>
          <cell r="K5447" t="str">
            <v>0.095-0.104</v>
          </cell>
          <cell r="L5447">
            <v>0</v>
          </cell>
        </row>
        <row r="5448">
          <cell r="A5448" t="str">
            <v>rs635243</v>
          </cell>
          <cell r="B5448" t="str">
            <v>Mean corpuscular volume</v>
          </cell>
          <cell r="C5448" t="str">
            <v>32888493</v>
          </cell>
          <cell r="D5448" t="str">
            <v>rs592423</v>
          </cell>
          <cell r="E5448" t="str">
            <v>chr6:139840693</v>
          </cell>
          <cell r="F5448" t="str">
            <v>A=0.464, C=0.536</v>
          </cell>
          <cell r="G5448">
            <v>0.85984548318836396</v>
          </cell>
          <cell r="H5448" t="str">
            <v>0.970776687747954</v>
          </cell>
          <cell r="I5448" t="str">
            <v>0.342636</v>
          </cell>
          <cell r="J5448" t="str">
            <v>0.108534</v>
          </cell>
          <cell r="K5448" t="str">
            <v>0.076-0.141</v>
          </cell>
          <cell r="L5448">
            <v>3.9999999999999998E-11</v>
          </cell>
        </row>
        <row r="5449">
          <cell r="A5449" t="str">
            <v>rs635243</v>
          </cell>
          <cell r="B5449" t="str">
            <v>High light scatter reticulocyte count</v>
          </cell>
          <cell r="C5449" t="str">
            <v>32888494</v>
          </cell>
          <cell r="D5449" t="str">
            <v>rs592423</v>
          </cell>
          <cell r="E5449" t="str">
            <v>chr6:139840693</v>
          </cell>
          <cell r="F5449" t="str">
            <v>A=0.464, C=0.536</v>
          </cell>
          <cell r="G5449">
            <v>0.85984548318836396</v>
          </cell>
          <cell r="H5449" t="str">
            <v>0.970776687747954</v>
          </cell>
          <cell r="I5449" t="str">
            <v>0.553382</v>
          </cell>
          <cell r="J5449" t="str">
            <v>0.093545705</v>
          </cell>
          <cell r="K5449" t="str">
            <v>0.089-0.098</v>
          </cell>
          <cell r="L5449">
            <v>0</v>
          </cell>
        </row>
        <row r="5450">
          <cell r="A5450" t="str">
            <v>rs635243</v>
          </cell>
          <cell r="B5450" t="str">
            <v>Immature fraction of reticulocytes</v>
          </cell>
          <cell r="C5450" t="str">
            <v>32888494</v>
          </cell>
          <cell r="D5450" t="str">
            <v>rs592423</v>
          </cell>
          <cell r="E5450" t="str">
            <v>chr6:139840693</v>
          </cell>
          <cell r="F5450" t="str">
            <v>A=0.464, C=0.536</v>
          </cell>
          <cell r="G5450">
            <v>0.85984548318836396</v>
          </cell>
          <cell r="H5450" t="str">
            <v>0.970776687747954</v>
          </cell>
          <cell r="I5450" t="str">
            <v>0.553392</v>
          </cell>
          <cell r="J5450" t="str">
            <v>0.109329686</v>
          </cell>
          <cell r="K5450" t="str">
            <v>0.1-0.11</v>
          </cell>
          <cell r="L5450">
            <v>0</v>
          </cell>
        </row>
        <row r="5451">
          <cell r="A5451" t="str">
            <v>rs635243</v>
          </cell>
          <cell r="B5451" t="str">
            <v>Red blood cell count</v>
          </cell>
          <cell r="C5451" t="str">
            <v>32888493</v>
          </cell>
          <cell r="D5451" t="str">
            <v>rs592423</v>
          </cell>
          <cell r="E5451" t="str">
            <v>chr6:139840693</v>
          </cell>
          <cell r="F5451" t="str">
            <v>A=0.464, C=0.536</v>
          </cell>
          <cell r="G5451">
            <v>0.85984548318836396</v>
          </cell>
          <cell r="H5451" t="str">
            <v>0.970776687747954</v>
          </cell>
          <cell r="I5451" t="str">
            <v>0.485679</v>
          </cell>
          <cell r="L5451">
            <v>3E-131</v>
          </cell>
        </row>
        <row r="5452">
          <cell r="A5452" t="str">
            <v>rs635243</v>
          </cell>
          <cell r="B5452" t="str">
            <v>Hemoglobin levels</v>
          </cell>
          <cell r="C5452" t="str">
            <v>32327693</v>
          </cell>
          <cell r="D5452" t="str">
            <v>rs592423</v>
          </cell>
          <cell r="E5452" t="str">
            <v>chr6:139840693</v>
          </cell>
          <cell r="F5452" t="str">
            <v>A=0.464, C=0.536</v>
          </cell>
          <cell r="G5452">
            <v>0.85984548318836396</v>
          </cell>
          <cell r="H5452" t="str">
            <v>0.970776687747954</v>
          </cell>
          <cell r="I5452" t="str">
            <v>NR</v>
          </cell>
          <cell r="J5452" t="str">
            <v>0.015</v>
          </cell>
          <cell r="L5452">
            <v>9.9999999999999994E-12</v>
          </cell>
        </row>
        <row r="5453">
          <cell r="A5453" t="str">
            <v>rs635243</v>
          </cell>
          <cell r="B5453" t="str">
            <v>Hyper-haemoglobinised percentage of red cells</v>
          </cell>
          <cell r="C5453" t="str">
            <v>37596262</v>
          </cell>
          <cell r="D5453" t="str">
            <v>rs592423</v>
          </cell>
          <cell r="E5453" t="str">
            <v>chr6:139840693</v>
          </cell>
          <cell r="F5453" t="str">
            <v>A=0.464, C=0.536</v>
          </cell>
          <cell r="G5453">
            <v>0.85984548318836396</v>
          </cell>
          <cell r="H5453" t="str">
            <v>0.970776687747954</v>
          </cell>
          <cell r="I5453" t="str">
            <v>0.5588</v>
          </cell>
          <cell r="J5453" t="str">
            <v>0.0556676</v>
          </cell>
          <cell r="K5453" t="str">
            <v>0.042-0.07</v>
          </cell>
          <cell r="L5453">
            <v>1E-14</v>
          </cell>
        </row>
        <row r="5454">
          <cell r="A5454" t="str">
            <v>rs635243</v>
          </cell>
          <cell r="B5454" t="str">
            <v>Red blood cell side scatter</v>
          </cell>
          <cell r="C5454" t="str">
            <v>37596262</v>
          </cell>
          <cell r="D5454" t="str">
            <v>rs592423</v>
          </cell>
          <cell r="E5454" t="str">
            <v>chr6:139840693</v>
          </cell>
          <cell r="F5454" t="str">
            <v>A=0.464, C=0.536</v>
          </cell>
          <cell r="G5454">
            <v>0.85984548318836396</v>
          </cell>
          <cell r="H5454" t="str">
            <v>0.970776687747954</v>
          </cell>
          <cell r="I5454" t="str">
            <v>0.5585</v>
          </cell>
          <cell r="J5454" t="str">
            <v>0.0482944</v>
          </cell>
          <cell r="K5454" t="str">
            <v>0.033-0.064</v>
          </cell>
          <cell r="L5454">
            <v>6.9999999999999996E-10</v>
          </cell>
        </row>
        <row r="5455">
          <cell r="A5455" t="str">
            <v>rs635243</v>
          </cell>
          <cell r="B5455" t="str">
            <v>Red blood cell side fluorescence</v>
          </cell>
          <cell r="C5455" t="str">
            <v>37596262</v>
          </cell>
          <cell r="D5455" t="str">
            <v>rs592423</v>
          </cell>
          <cell r="E5455" t="str">
            <v>chr6:139840693</v>
          </cell>
          <cell r="F5455" t="str">
            <v>A=0.464, C=0.536</v>
          </cell>
          <cell r="G5455">
            <v>0.85984548318836396</v>
          </cell>
          <cell r="H5455" t="str">
            <v>0.970776687747954</v>
          </cell>
          <cell r="I5455" t="str">
            <v>0.5586</v>
          </cell>
          <cell r="J5455" t="str">
            <v>0.116575</v>
          </cell>
          <cell r="K5455" t="str">
            <v>0.1-0.13</v>
          </cell>
          <cell r="L5455">
            <v>5.9999999999999998E-48</v>
          </cell>
        </row>
        <row r="5456">
          <cell r="A5456" t="str">
            <v>rs635243</v>
          </cell>
          <cell r="B5456" t="str">
            <v>Red blood cell haemoglobin equivalent</v>
          </cell>
          <cell r="C5456" t="str">
            <v>37596262</v>
          </cell>
          <cell r="D5456" t="str">
            <v>rs592423</v>
          </cell>
          <cell r="E5456" t="str">
            <v>chr6:139840693</v>
          </cell>
          <cell r="F5456" t="str">
            <v>A=0.464, C=0.536</v>
          </cell>
          <cell r="G5456">
            <v>0.85984548318836396</v>
          </cell>
          <cell r="H5456" t="str">
            <v>0.970776687747954</v>
          </cell>
          <cell r="I5456" t="str">
            <v>0.5589</v>
          </cell>
          <cell r="J5456" t="str">
            <v>0.0794064</v>
          </cell>
          <cell r="K5456" t="str">
            <v>0.065-0.093</v>
          </cell>
          <cell r="L5456">
            <v>1.9999999999999999E-28</v>
          </cell>
        </row>
        <row r="5457">
          <cell r="A5457" t="str">
            <v>rs635243</v>
          </cell>
          <cell r="B5457" t="str">
            <v>Reticulocyte production index</v>
          </cell>
          <cell r="C5457" t="str">
            <v>37596262</v>
          </cell>
          <cell r="D5457" t="str">
            <v>rs592423</v>
          </cell>
          <cell r="E5457" t="str">
            <v>chr6:139840693</v>
          </cell>
          <cell r="F5457" t="str">
            <v>A=0.464, C=0.536</v>
          </cell>
          <cell r="G5457">
            <v>0.85984548318836396</v>
          </cell>
          <cell r="H5457" t="str">
            <v>0.970776687747954</v>
          </cell>
          <cell r="I5457" t="str">
            <v>0.5589</v>
          </cell>
          <cell r="J5457" t="str">
            <v>0.112357</v>
          </cell>
          <cell r="K5457" t="str">
            <v>0.098-0.126</v>
          </cell>
          <cell r="L5457">
            <v>1E-56</v>
          </cell>
        </row>
        <row r="5458">
          <cell r="A5458" t="str">
            <v>rs635243</v>
          </cell>
          <cell r="B5458" t="str">
            <v>Reticulocyte haemoglobin equivalent</v>
          </cell>
          <cell r="C5458" t="str">
            <v>37596262</v>
          </cell>
          <cell r="D5458" t="str">
            <v>rs592423</v>
          </cell>
          <cell r="E5458" t="str">
            <v>chr6:139840693</v>
          </cell>
          <cell r="F5458" t="str">
            <v>A=0.464, C=0.536</v>
          </cell>
          <cell r="G5458">
            <v>0.85984548318836396</v>
          </cell>
          <cell r="H5458" t="str">
            <v>0.970776687747954</v>
          </cell>
          <cell r="I5458" t="str">
            <v>0.5587</v>
          </cell>
          <cell r="J5458" t="str">
            <v>0.0630375</v>
          </cell>
          <cell r="K5458" t="str">
            <v>0.049-0.077</v>
          </cell>
          <cell r="L5458">
            <v>7.0000000000000003E-19</v>
          </cell>
        </row>
        <row r="5459">
          <cell r="A5459" t="str">
            <v>rs635243</v>
          </cell>
          <cell r="B5459" t="str">
            <v>Microcytic percentage of red cells</v>
          </cell>
          <cell r="C5459" t="str">
            <v>37596262</v>
          </cell>
          <cell r="D5459" t="str">
            <v>rs592423</v>
          </cell>
          <cell r="E5459" t="str">
            <v>chr6:139840693</v>
          </cell>
          <cell r="F5459" t="str">
            <v>A=0.464, C=0.536</v>
          </cell>
          <cell r="G5459">
            <v>0.85984548318836396</v>
          </cell>
          <cell r="H5459" t="str">
            <v>0.970776687747954</v>
          </cell>
          <cell r="I5459" t="str">
            <v>0.559</v>
          </cell>
          <cell r="J5459" t="str">
            <v>0.0662258</v>
          </cell>
          <cell r="K5459" t="str">
            <v>0.052-0.08</v>
          </cell>
          <cell r="L5459">
            <v>7.0000000000000007E-21</v>
          </cell>
        </row>
        <row r="5460">
          <cell r="A5460" t="str">
            <v>rs635243</v>
          </cell>
          <cell r="B5460" t="str">
            <v>Red blood cell forward scatter</v>
          </cell>
          <cell r="C5460" t="str">
            <v>37596262</v>
          </cell>
          <cell r="D5460" t="str">
            <v>rs592423</v>
          </cell>
          <cell r="E5460" t="str">
            <v>chr6:139840693</v>
          </cell>
          <cell r="F5460" t="str">
            <v>A=0.464, C=0.536</v>
          </cell>
          <cell r="G5460">
            <v>0.85984548318836396</v>
          </cell>
          <cell r="H5460" t="str">
            <v>0.970776687747954</v>
          </cell>
          <cell r="I5460" t="str">
            <v>0.5589</v>
          </cell>
          <cell r="J5460" t="str">
            <v>0.080804</v>
          </cell>
          <cell r="K5460" t="str">
            <v>0.067-0.095</v>
          </cell>
          <cell r="L5460">
            <v>3.0000000000000003E-29</v>
          </cell>
        </row>
        <row r="5461">
          <cell r="A5461" t="str">
            <v>rs635243</v>
          </cell>
          <cell r="B5461" t="str">
            <v>Reticulocyte forward scatter</v>
          </cell>
          <cell r="C5461" t="str">
            <v>37596262</v>
          </cell>
          <cell r="D5461" t="str">
            <v>rs592423</v>
          </cell>
          <cell r="E5461" t="str">
            <v>chr6:139840693</v>
          </cell>
          <cell r="F5461" t="str">
            <v>A=0.464, C=0.536</v>
          </cell>
          <cell r="G5461">
            <v>0.85984548318836396</v>
          </cell>
          <cell r="H5461" t="str">
            <v>0.970776687747954</v>
          </cell>
          <cell r="I5461" t="str">
            <v>0.5587</v>
          </cell>
          <cell r="J5461" t="str">
            <v>0.0636921</v>
          </cell>
          <cell r="K5461" t="str">
            <v>0.05-0.078</v>
          </cell>
          <cell r="L5461">
            <v>7.9999999999999998E-19</v>
          </cell>
        </row>
        <row r="5462">
          <cell r="A5462" t="str">
            <v>rs635243</v>
          </cell>
          <cell r="B5462" t="str">
            <v>Medium fluorescent percentage of reticulocytes</v>
          </cell>
          <cell r="C5462" t="str">
            <v>37596262</v>
          </cell>
          <cell r="D5462" t="str">
            <v>rs592423</v>
          </cell>
          <cell r="E5462" t="str">
            <v>chr6:139840693</v>
          </cell>
          <cell r="F5462" t="str">
            <v>A=0.464, C=0.536</v>
          </cell>
          <cell r="G5462">
            <v>0.85984548318836396</v>
          </cell>
          <cell r="H5462" t="str">
            <v>0.970776687747954</v>
          </cell>
          <cell r="I5462" t="str">
            <v>0.5586</v>
          </cell>
          <cell r="J5462" t="str">
            <v>0.160241</v>
          </cell>
          <cell r="K5462" t="str">
            <v>0.15-0.17</v>
          </cell>
          <cell r="L5462">
            <v>6.0000000000000002E-112</v>
          </cell>
        </row>
        <row r="5463">
          <cell r="A5463" t="str">
            <v>rs635243</v>
          </cell>
          <cell r="B5463" t="str">
            <v>Reticulocyte side fluorescence</v>
          </cell>
          <cell r="C5463" t="str">
            <v>37596262</v>
          </cell>
          <cell r="D5463" t="str">
            <v>rs592423</v>
          </cell>
          <cell r="E5463" t="str">
            <v>chr6:139840693</v>
          </cell>
          <cell r="F5463" t="str">
            <v>A=0.464, C=0.536</v>
          </cell>
          <cell r="G5463">
            <v>0.85984548318836396</v>
          </cell>
          <cell r="H5463" t="str">
            <v>0.970776687747954</v>
          </cell>
          <cell r="I5463" t="str">
            <v>0.5586</v>
          </cell>
          <cell r="J5463" t="str">
            <v>0.169488</v>
          </cell>
          <cell r="K5463" t="str">
            <v>0.15-0.19</v>
          </cell>
          <cell r="L5463">
            <v>1.9999999999999998E-96</v>
          </cell>
        </row>
        <row r="5464">
          <cell r="A5464" t="str">
            <v>rs635243</v>
          </cell>
          <cell r="B5464" t="str">
            <v>Low fluorescent percentage of reticulocytes</v>
          </cell>
          <cell r="C5464" t="str">
            <v>37596262</v>
          </cell>
          <cell r="D5464" t="str">
            <v>rs592423</v>
          </cell>
          <cell r="E5464" t="str">
            <v>chr6:139840693</v>
          </cell>
          <cell r="F5464" t="str">
            <v>A=0.464, C=0.536</v>
          </cell>
          <cell r="G5464">
            <v>0.85984548318836396</v>
          </cell>
          <cell r="H5464" t="str">
            <v>0.970776687747954</v>
          </cell>
          <cell r="I5464" t="str">
            <v>0.5587</v>
          </cell>
          <cell r="J5464" t="str">
            <v>0.157648</v>
          </cell>
          <cell r="K5464" t="str">
            <v>0.14-0.17</v>
          </cell>
          <cell r="L5464">
            <v>1E-108</v>
          </cell>
        </row>
        <row r="5465">
          <cell r="A5465" t="str">
            <v>rs635243</v>
          </cell>
          <cell r="B5465" t="str">
            <v>High fluorescent percentage of reticulocytes</v>
          </cell>
          <cell r="C5465" t="str">
            <v>37596262</v>
          </cell>
          <cell r="D5465" t="str">
            <v>rs592423</v>
          </cell>
          <cell r="E5465" t="str">
            <v>chr6:139840693</v>
          </cell>
          <cell r="F5465" t="str">
            <v>A=0.464, C=0.536</v>
          </cell>
          <cell r="G5465">
            <v>0.85984548318836396</v>
          </cell>
          <cell r="H5465" t="str">
            <v>0.970776687747954</v>
          </cell>
          <cell r="I5465" t="str">
            <v>0.5568</v>
          </cell>
          <cell r="J5465" t="str">
            <v>0.099459</v>
          </cell>
          <cell r="K5465" t="str">
            <v>0.085-0.114</v>
          </cell>
          <cell r="L5465">
            <v>6.0000000000000005E-42</v>
          </cell>
        </row>
        <row r="5466">
          <cell r="A5466" t="str">
            <v>rs635243</v>
          </cell>
          <cell r="B5466" t="str">
            <v>Mean corpuscular hemoglobin</v>
          </cell>
          <cell r="C5466" t="str">
            <v>34594039</v>
          </cell>
          <cell r="D5466" t="str">
            <v>rs592423</v>
          </cell>
          <cell r="E5466" t="str">
            <v>chr6:139840693</v>
          </cell>
          <cell r="F5466" t="str">
            <v>A=0.464, C=0.536</v>
          </cell>
          <cell r="G5466">
            <v>0.85984548318836396</v>
          </cell>
          <cell r="H5466" t="str">
            <v>0.970776687747954</v>
          </cell>
          <cell r="I5466" t="str">
            <v>NR</v>
          </cell>
          <cell r="J5466" t="str">
            <v>0.0757</v>
          </cell>
          <cell r="K5466" t="str">
            <v>0.072-0.08</v>
          </cell>
          <cell r="L5466">
            <v>2.0000000000000001E-290</v>
          </cell>
        </row>
        <row r="5467">
          <cell r="A5467" t="str">
            <v>rs635243</v>
          </cell>
          <cell r="B5467" t="str">
            <v>Mean corpuscular volume</v>
          </cell>
          <cell r="C5467" t="str">
            <v>34594039</v>
          </cell>
          <cell r="D5467" t="str">
            <v>rs592423</v>
          </cell>
          <cell r="E5467" t="str">
            <v>chr6:139840693</v>
          </cell>
          <cell r="F5467" t="str">
            <v>A=0.464, C=0.536</v>
          </cell>
          <cell r="G5467">
            <v>0.85984548318836396</v>
          </cell>
          <cell r="H5467" t="str">
            <v>0.970776687747954</v>
          </cell>
          <cell r="I5467" t="str">
            <v>NR</v>
          </cell>
          <cell r="J5467" t="str">
            <v>0.0877</v>
          </cell>
          <cell r="K5467" t="str">
            <v>0.084-0.092</v>
          </cell>
          <cell r="L5467">
            <v>0</v>
          </cell>
        </row>
        <row r="5468">
          <cell r="A5468" t="str">
            <v>rs635243</v>
          </cell>
          <cell r="B5468" t="str">
            <v>Hematocrit</v>
          </cell>
          <cell r="C5468" t="str">
            <v>34594039</v>
          </cell>
          <cell r="D5468" t="str">
            <v>rs635243</v>
          </cell>
          <cell r="E5468" t="str">
            <v>chr6:139843350</v>
          </cell>
          <cell r="F5468" t="str">
            <v>A=0.487, C=0.513</v>
          </cell>
          <cell r="G5468">
            <v>1</v>
          </cell>
          <cell r="H5468" t="str">
            <v>1</v>
          </cell>
          <cell r="I5468" t="str">
            <v>NR</v>
          </cell>
          <cell r="J5468" t="str">
            <v>0.0129</v>
          </cell>
          <cell r="K5468" t="str">
            <v>0.0096-0.0162</v>
          </cell>
          <cell r="L5468">
            <v>8.9999999999999995E-14</v>
          </cell>
        </row>
        <row r="5469">
          <cell r="A5469" t="str">
            <v>rs635243</v>
          </cell>
          <cell r="B5469" t="str">
            <v>Alanine aminotransferase levels</v>
          </cell>
          <cell r="C5469" t="str">
            <v>33547301</v>
          </cell>
          <cell r="D5469" t="str">
            <v>rs636202</v>
          </cell>
          <cell r="E5469" t="str">
            <v>chr6:139843583</v>
          </cell>
          <cell r="F5469" t="str">
            <v>C=0.509, T=0.491</v>
          </cell>
          <cell r="G5469">
            <v>0.96849063089657805</v>
          </cell>
          <cell r="H5469" t="str">
            <v>0.991980229591837</v>
          </cell>
          <cell r="I5469" t="str">
            <v>0.48</v>
          </cell>
          <cell r="J5469" t="str">
            <v>5.78</v>
          </cell>
          <cell r="K5469" t="str">
            <v>-</v>
          </cell>
          <cell r="L5469">
            <v>8.0000000000000005E-9</v>
          </cell>
        </row>
        <row r="5470">
          <cell r="A5470" t="str">
            <v>rs635243</v>
          </cell>
          <cell r="B5470" t="str">
            <v>Hemoglobin</v>
          </cell>
          <cell r="C5470" t="str">
            <v>34594039</v>
          </cell>
          <cell r="D5470" t="str">
            <v>rs636202</v>
          </cell>
          <cell r="E5470" t="str">
            <v>chr6:139843583</v>
          </cell>
          <cell r="F5470" t="str">
            <v>C=0.509, T=0.491</v>
          </cell>
          <cell r="G5470">
            <v>0.96849063089657805</v>
          </cell>
          <cell r="H5470" t="str">
            <v>0.991980229591837</v>
          </cell>
          <cell r="I5470" t="str">
            <v>NR</v>
          </cell>
          <cell r="J5470" t="str">
            <v>0.0112</v>
          </cell>
          <cell r="K5470" t="str">
            <v>0.0081-0.0143</v>
          </cell>
          <cell r="L5470">
            <v>9.9999999999999994E-12</v>
          </cell>
        </row>
        <row r="5471">
          <cell r="A5471" t="str">
            <v>rs635243</v>
          </cell>
          <cell r="B5471" t="str">
            <v>Red blood cell traits</v>
          </cell>
          <cell r="C5471" t="str">
            <v>23222517</v>
          </cell>
          <cell r="D5471" t="str">
            <v>rs590856</v>
          </cell>
          <cell r="E5471" t="str">
            <v>chr6:139844429</v>
          </cell>
          <cell r="F5471" t="str">
            <v>A=0.536, G=0.464</v>
          </cell>
          <cell r="G5471">
            <v>0.86725679856148696</v>
          </cell>
          <cell r="H5471" t="str">
            <v>0.974951446641104</v>
          </cell>
          <cell r="I5471" t="str">
            <v>0.43</v>
          </cell>
          <cell r="J5471" t="str">
            <v>0.313</v>
          </cell>
          <cell r="K5471" t="str">
            <v>0.26-0.36</v>
          </cell>
          <cell r="L5471">
            <v>5E-36</v>
          </cell>
        </row>
        <row r="5472">
          <cell r="A5472" t="str">
            <v>rs635243</v>
          </cell>
          <cell r="B5472" t="str">
            <v>Red blood cell count</v>
          </cell>
          <cell r="C5472" t="str">
            <v>32888494</v>
          </cell>
          <cell r="D5472" t="str">
            <v>rs590856</v>
          </cell>
          <cell r="E5472" t="str">
            <v>chr6:139844429</v>
          </cell>
          <cell r="F5472" t="str">
            <v>A=0.536, G=0.464</v>
          </cell>
          <cell r="G5472">
            <v>0.86725679856148696</v>
          </cell>
          <cell r="H5472" t="str">
            <v>0.974951446641104</v>
          </cell>
          <cell r="I5472" t="str">
            <v>0.552742</v>
          </cell>
          <cell r="J5472" t="str">
            <v>0.039695214</v>
          </cell>
          <cell r="K5472" t="str">
            <v>0.035-0.044</v>
          </cell>
          <cell r="L5472">
            <v>4E-70</v>
          </cell>
        </row>
        <row r="5473">
          <cell r="A5473" t="str">
            <v>rs635243</v>
          </cell>
          <cell r="B5473" t="str">
            <v>Red blood cell traits (multivariate analysis)</v>
          </cell>
          <cell r="C5473" t="str">
            <v>32171239</v>
          </cell>
          <cell r="D5473" t="str">
            <v>rs590856</v>
          </cell>
          <cell r="E5473" t="str">
            <v>chr6:139844429</v>
          </cell>
          <cell r="F5473" t="str">
            <v>A=0.536, G=0.464</v>
          </cell>
          <cell r="G5473">
            <v>0.86725679856148696</v>
          </cell>
          <cell r="H5473" t="str">
            <v>0.974951446641104</v>
          </cell>
          <cell r="I5473" t="str">
            <v>0.41</v>
          </cell>
          <cell r="L5473">
            <v>9.9999999999999994E-12</v>
          </cell>
        </row>
        <row r="5474">
          <cell r="A5474" t="str">
            <v>rs635243</v>
          </cell>
          <cell r="B5474" t="str">
            <v>Red blood cell count</v>
          </cell>
          <cell r="C5474" t="str">
            <v>30595370</v>
          </cell>
          <cell r="D5474" t="str">
            <v>rs590856</v>
          </cell>
          <cell r="E5474" t="str">
            <v>chr6:139844429</v>
          </cell>
          <cell r="F5474" t="str">
            <v>A=0.536, G=0.464</v>
          </cell>
          <cell r="G5474">
            <v>0.86725679856148696</v>
          </cell>
          <cell r="H5474" t="str">
            <v>0.974951446641104</v>
          </cell>
          <cell r="I5474" t="str">
            <v>NR</v>
          </cell>
          <cell r="L5474">
            <v>3.0000000000000002E-97</v>
          </cell>
        </row>
        <row r="5475">
          <cell r="A5475" t="str">
            <v>rs635243</v>
          </cell>
          <cell r="B5475" t="str">
            <v>Red blood cell count</v>
          </cell>
          <cell r="C5475" t="str">
            <v>32888493</v>
          </cell>
          <cell r="D5475" t="str">
            <v>rs590856</v>
          </cell>
          <cell r="E5475" t="str">
            <v>chr6:139844429</v>
          </cell>
          <cell r="F5475" t="str">
            <v>A=0.536, G=0.464</v>
          </cell>
          <cell r="G5475">
            <v>0.86725679856148696</v>
          </cell>
          <cell r="H5475" t="str">
            <v>0.974951446641104</v>
          </cell>
          <cell r="I5475" t="str">
            <v>0.553318</v>
          </cell>
          <cell r="J5475" t="str">
            <v>0.044275</v>
          </cell>
          <cell r="K5475" t="str">
            <v>0.041-0.048</v>
          </cell>
          <cell r="L5475">
            <v>7E-126</v>
          </cell>
        </row>
        <row r="5476">
          <cell r="A5476" t="str">
            <v>rs635243</v>
          </cell>
          <cell r="B5476" t="str">
            <v>Mean corpuscular hemoglobin</v>
          </cell>
          <cell r="C5476" t="str">
            <v>32171239</v>
          </cell>
          <cell r="D5476" t="str">
            <v>rs590856</v>
          </cell>
          <cell r="E5476" t="str">
            <v>chr6:139844429</v>
          </cell>
          <cell r="F5476" t="str">
            <v>A=0.536, G=0.464</v>
          </cell>
          <cell r="G5476">
            <v>0.86725679856148696</v>
          </cell>
          <cell r="H5476" t="str">
            <v>0.974951446641104</v>
          </cell>
          <cell r="I5476" t="str">
            <v>0.4798</v>
          </cell>
          <cell r="J5476" t="str">
            <v>0.1173</v>
          </cell>
          <cell r="K5476" t="str">
            <v>0.089-0.146</v>
          </cell>
          <cell r="L5476">
            <v>7.9999999999999998E-16</v>
          </cell>
        </row>
        <row r="5477">
          <cell r="A5477" t="str">
            <v>rs635243</v>
          </cell>
          <cell r="B5477" t="str">
            <v>Mean corpuscular volume</v>
          </cell>
          <cell r="C5477" t="str">
            <v>32171239</v>
          </cell>
          <cell r="D5477" t="str">
            <v>rs590856</v>
          </cell>
          <cell r="E5477" t="str">
            <v>chr6:139844429</v>
          </cell>
          <cell r="F5477" t="str">
            <v>A=0.536, G=0.464</v>
          </cell>
          <cell r="G5477">
            <v>0.86725679856148696</v>
          </cell>
          <cell r="H5477" t="str">
            <v>0.974951446641104</v>
          </cell>
          <cell r="I5477" t="str">
            <v>0.4798</v>
          </cell>
          <cell r="J5477" t="str">
            <v>0.3791</v>
          </cell>
          <cell r="K5477" t="str">
            <v>0.3-0.45</v>
          </cell>
          <cell r="L5477">
            <v>9.9999999999999996E-24</v>
          </cell>
        </row>
        <row r="5478">
          <cell r="A5478" t="str">
            <v>rs635243</v>
          </cell>
          <cell r="B5478" t="str">
            <v>Mean corpuscular hemoglobin</v>
          </cell>
          <cell r="C5478" t="str">
            <v>32171239</v>
          </cell>
          <cell r="D5478" t="str">
            <v>rs590856</v>
          </cell>
          <cell r="E5478" t="str">
            <v>chr6:139844429</v>
          </cell>
          <cell r="F5478" t="str">
            <v>A=0.536, G=0.464</v>
          </cell>
          <cell r="G5478">
            <v>0.86725679856148696</v>
          </cell>
          <cell r="H5478" t="str">
            <v>0.974951446641104</v>
          </cell>
          <cell r="I5478" t="str">
            <v>0.4126</v>
          </cell>
          <cell r="J5478" t="str">
            <v>0.1649</v>
          </cell>
          <cell r="K5478" t="str">
            <v>0.12-0.21</v>
          </cell>
          <cell r="L5478">
            <v>6.0000000000000003E-12</v>
          </cell>
        </row>
        <row r="5479">
          <cell r="A5479" t="str">
            <v>rs635243</v>
          </cell>
          <cell r="B5479" t="str">
            <v>Mean corpuscular volume</v>
          </cell>
          <cell r="C5479" t="str">
            <v>32171239</v>
          </cell>
          <cell r="D5479" t="str">
            <v>rs590856</v>
          </cell>
          <cell r="E5479" t="str">
            <v>chr6:139844429</v>
          </cell>
          <cell r="F5479" t="str">
            <v>A=0.536, G=0.464</v>
          </cell>
          <cell r="G5479">
            <v>0.86725679856148696</v>
          </cell>
          <cell r="H5479" t="str">
            <v>0.974951446641104</v>
          </cell>
          <cell r="I5479" t="str">
            <v>0.4126</v>
          </cell>
          <cell r="J5479" t="str">
            <v>0.5344</v>
          </cell>
          <cell r="K5479" t="str">
            <v>0.41-0.66</v>
          </cell>
          <cell r="L5479">
            <v>2E-16</v>
          </cell>
        </row>
        <row r="5480">
          <cell r="A5480" t="str">
            <v>rs635243</v>
          </cell>
          <cell r="B5480" t="str">
            <v>Red blood cell count</v>
          </cell>
          <cell r="C5480" t="str">
            <v>32171239</v>
          </cell>
          <cell r="D5480" t="str">
            <v>rs590856</v>
          </cell>
          <cell r="E5480" t="str">
            <v>chr6:139844429</v>
          </cell>
          <cell r="F5480" t="str">
            <v>A=0.536, G=0.464</v>
          </cell>
          <cell r="G5480">
            <v>0.86725679856148696</v>
          </cell>
          <cell r="H5480" t="str">
            <v>0.974951446641104</v>
          </cell>
          <cell r="I5480" t="str">
            <v>0.4798</v>
          </cell>
          <cell r="J5480" t="str">
            <v>0.0163</v>
          </cell>
          <cell r="K5480" t="str">
            <v>0.011-0.022</v>
          </cell>
          <cell r="L5480">
            <v>2E-8</v>
          </cell>
        </row>
        <row r="5481">
          <cell r="A5481" t="str">
            <v>rs635243</v>
          </cell>
          <cell r="B5481" t="str">
            <v>Red cell distribution width - standard deviation</v>
          </cell>
          <cell r="C5481" t="str">
            <v>37596262</v>
          </cell>
          <cell r="D5481" t="str">
            <v>rs590856</v>
          </cell>
          <cell r="E5481" t="str">
            <v>chr6:139844429</v>
          </cell>
          <cell r="F5481" t="str">
            <v>A=0.536, G=0.464</v>
          </cell>
          <cell r="G5481">
            <v>0.86725679856148696</v>
          </cell>
          <cell r="H5481" t="str">
            <v>0.974951446641104</v>
          </cell>
          <cell r="I5481" t="str">
            <v>0.5576</v>
          </cell>
          <cell r="J5481" t="str">
            <v>0.0733403</v>
          </cell>
          <cell r="K5481" t="str">
            <v>0.059-0.087</v>
          </cell>
          <cell r="L5481">
            <v>2.9999999999999998E-25</v>
          </cell>
        </row>
        <row r="5482">
          <cell r="A5482" t="str">
            <v>rs643160</v>
          </cell>
          <cell r="B5482" t="str">
            <v>Height</v>
          </cell>
          <cell r="C5482" t="str">
            <v>36224396</v>
          </cell>
          <cell r="D5482" t="str">
            <v>rs6902437</v>
          </cell>
          <cell r="E5482" t="str">
            <v>chr6:83908738</v>
          </cell>
          <cell r="F5482" t="str">
            <v>A=0.724, G=0.276</v>
          </cell>
          <cell r="G5482">
            <v>0.85713197485006998</v>
          </cell>
          <cell r="H5482" t="str">
            <v>0.935023252116539</v>
          </cell>
          <cell r="I5482" t="str">
            <v>0.2378</v>
          </cell>
          <cell r="J5482" t="str">
            <v>0.0117</v>
          </cell>
          <cell r="K5482" t="str">
            <v>0.01-0.013</v>
          </cell>
          <cell r="L5482">
            <v>5E-56</v>
          </cell>
        </row>
        <row r="5483">
          <cell r="A5483" t="str">
            <v>rs643663</v>
          </cell>
          <cell r="B5483" t="str">
            <v>Insomnia</v>
          </cell>
          <cell r="C5483" t="str">
            <v>35835914</v>
          </cell>
          <cell r="D5483" t="str">
            <v>rs62247065</v>
          </cell>
          <cell r="E5483" t="str">
            <v>chr3:43066572</v>
          </cell>
          <cell r="F5483" t="str">
            <v>A=0.404, G=0.596</v>
          </cell>
          <cell r="G5483">
            <v>0.94713278077213503</v>
          </cell>
          <cell r="H5483" t="str">
            <v>0.979247633900207</v>
          </cell>
          <cell r="I5483" t="str">
            <v>NR</v>
          </cell>
          <cell r="J5483" t="str">
            <v>0.005</v>
          </cell>
          <cell r="K5483" t="str">
            <v>0.003-0.007</v>
          </cell>
          <cell r="L5483">
            <v>2E-8</v>
          </cell>
        </row>
        <row r="5484">
          <cell r="A5484" t="str">
            <v>rs6445057</v>
          </cell>
          <cell r="B5484" t="str">
            <v>Corneal resistance factor (MTAG)</v>
          </cell>
          <cell r="C5484" t="str">
            <v>35446358</v>
          </cell>
          <cell r="D5484" t="str">
            <v>rs6445057</v>
          </cell>
          <cell r="E5484" t="str">
            <v>chr3:172007336</v>
          </cell>
          <cell r="F5484" t="str">
            <v>G=0.539, T=0.461</v>
          </cell>
          <cell r="G5484">
            <v>1</v>
          </cell>
          <cell r="H5484" t="str">
            <v>1</v>
          </cell>
          <cell r="I5484" t="str">
            <v>0.4951</v>
          </cell>
          <cell r="J5484" t="str">
            <v>0.025401</v>
          </cell>
          <cell r="K5484" t="str">
            <v>0.017-0.034</v>
          </cell>
          <cell r="L5484">
            <v>1E-8</v>
          </cell>
        </row>
        <row r="5485">
          <cell r="A5485" t="str">
            <v>rs6449956</v>
          </cell>
          <cell r="B5485" t="str">
            <v>Whole brain restricted isotropic diffusion (multivariate analysis)</v>
          </cell>
          <cell r="C5485" t="str">
            <v>35505052</v>
          </cell>
          <cell r="D5485" t="str">
            <v>rs6449956</v>
          </cell>
          <cell r="E5485" t="str">
            <v>chr5:67483070</v>
          </cell>
          <cell r="F5485" t="str">
            <v>G=0.576, T=0.424</v>
          </cell>
          <cell r="G5485">
            <v>1</v>
          </cell>
          <cell r="H5485" t="str">
            <v>1</v>
          </cell>
          <cell r="I5485" t="str">
            <v>NR</v>
          </cell>
          <cell r="L5485">
            <v>1E-13</v>
          </cell>
        </row>
        <row r="5486">
          <cell r="A5486" t="str">
            <v>rs6449956</v>
          </cell>
          <cell r="B5486" t="str">
            <v>Whole brain restricted directional diffusion (multivariate analysis)</v>
          </cell>
          <cell r="C5486" t="str">
            <v>35505052</v>
          </cell>
          <cell r="D5486" t="str">
            <v>rs6449957</v>
          </cell>
          <cell r="E5486" t="str">
            <v>chr5:67483732</v>
          </cell>
          <cell r="F5486" t="str">
            <v>C=0.417, T=0.583</v>
          </cell>
          <cell r="G5486">
            <v>0.95988083577782901</v>
          </cell>
          <cell r="H5486" t="str">
            <v>0.995853273481973</v>
          </cell>
          <cell r="I5486" t="str">
            <v>NR</v>
          </cell>
          <cell r="L5486">
            <v>8.0000000000000006E-15</v>
          </cell>
        </row>
        <row r="5487">
          <cell r="A5487" t="str">
            <v>rs6462777</v>
          </cell>
          <cell r="B5487" t="str">
            <v>Alzheimer’s disease polygenic risk score (upper quantile vs lower quantile)</v>
          </cell>
          <cell r="C5487" t="str">
            <v>35589863</v>
          </cell>
          <cell r="D5487" t="str">
            <v>rs10270490</v>
          </cell>
          <cell r="E5487" t="str">
            <v>chr7:37619144</v>
          </cell>
          <cell r="F5487" t="str">
            <v>C=0.449, T=0.551</v>
          </cell>
          <cell r="G5487">
            <v>0.82567509025270802</v>
          </cell>
          <cell r="H5487" t="str">
            <v>1</v>
          </cell>
          <cell r="I5487" t="str">
            <v>NR</v>
          </cell>
          <cell r="L5487">
            <v>1E-8</v>
          </cell>
        </row>
        <row r="5488">
          <cell r="A5488" t="str">
            <v>rs6479689</v>
          </cell>
          <cell r="B5488" t="str">
            <v>Alzheimer's disease</v>
          </cell>
          <cell r="C5488" t="str">
            <v>37985413</v>
          </cell>
          <cell r="D5488" t="str">
            <v>rs7068231</v>
          </cell>
          <cell r="E5488" t="str">
            <v>chr10:61784928</v>
          </cell>
          <cell r="F5488" t="str">
            <v>G=0.599, T=0.401</v>
          </cell>
          <cell r="G5488">
            <v>0.97942082826605403</v>
          </cell>
          <cell r="H5488" t="str">
            <v>0.995829187396352</v>
          </cell>
          <cell r="I5488" t="str">
            <v>NR</v>
          </cell>
          <cell r="J5488" t="str">
            <v>0.95</v>
          </cell>
          <cell r="K5488" t="str">
            <v>0.94-0.97</v>
          </cell>
          <cell r="L5488">
            <v>6E-9</v>
          </cell>
        </row>
        <row r="5489">
          <cell r="A5489" t="str">
            <v>rs6479689</v>
          </cell>
          <cell r="B5489" t="str">
            <v>Alzheimer's disease</v>
          </cell>
          <cell r="C5489" t="str">
            <v>35379992</v>
          </cell>
          <cell r="D5489" t="str">
            <v>rs7068231</v>
          </cell>
          <cell r="E5489" t="str">
            <v>chr10:61784928</v>
          </cell>
          <cell r="F5489" t="str">
            <v>G=0.599, T=0.401</v>
          </cell>
          <cell r="G5489">
            <v>0.97942082826605403</v>
          </cell>
          <cell r="H5489" t="str">
            <v>0.995829187396352</v>
          </cell>
          <cell r="I5489" t="str">
            <v>0.4026</v>
          </cell>
          <cell r="J5489" t="str">
            <v>0.95</v>
          </cell>
          <cell r="K5489" t="str">
            <v>0.94-0.96</v>
          </cell>
          <cell r="L5489">
            <v>2.9999999999999998E-13</v>
          </cell>
        </row>
        <row r="5490">
          <cell r="A5490" t="str">
            <v>rs6480718</v>
          </cell>
          <cell r="B5490" t="str">
            <v>Educational attainment</v>
          </cell>
          <cell r="C5490" t="str">
            <v>35361970</v>
          </cell>
          <cell r="D5490" t="str">
            <v>rs17743339</v>
          </cell>
          <cell r="E5490" t="str">
            <v>chr10:75860098</v>
          </cell>
          <cell r="F5490" t="str">
            <v>A=0.242, G=0.758</v>
          </cell>
          <cell r="G5490">
            <v>0.94247604251526595</v>
          </cell>
          <cell r="H5490" t="str">
            <v>0.994509392976826</v>
          </cell>
          <cell r="I5490" t="str">
            <v>0.2476</v>
          </cell>
          <cell r="J5490" t="str">
            <v>0.00892176</v>
          </cell>
          <cell r="K5490" t="str">
            <v>0.0065-0.0113</v>
          </cell>
          <cell r="L5490">
            <v>2.0000000000000001E-13</v>
          </cell>
        </row>
        <row r="5491">
          <cell r="A5491" t="str">
            <v>rs6480718</v>
          </cell>
          <cell r="B5491" t="str">
            <v>High-sensitivity cardiac troponin I concentration</v>
          </cell>
          <cell r="C5491" t="str">
            <v>33961016</v>
          </cell>
          <cell r="D5491" t="str">
            <v>rs2270552</v>
          </cell>
          <cell r="E5491" t="str">
            <v>chr10:75863750</v>
          </cell>
          <cell r="F5491" t="str">
            <v>C=0.271, T=0.729</v>
          </cell>
          <cell r="G5491">
            <v>0.89736788410528501</v>
          </cell>
          <cell r="H5491" t="str">
            <v>1</v>
          </cell>
          <cell r="I5491" t="str">
            <v>0.6766</v>
          </cell>
          <cell r="J5491" t="str">
            <v>0.06</v>
          </cell>
          <cell r="K5491" t="str">
            <v>0.04-0.08</v>
          </cell>
          <cell r="L5491">
            <v>2.9999999999999999E-19</v>
          </cell>
        </row>
        <row r="5492">
          <cell r="A5492" t="str">
            <v>rs6480718</v>
          </cell>
          <cell r="B5492" t="str">
            <v>Estimated glomerular filtration rate (creatinine)</v>
          </cell>
          <cell r="C5492" t="str">
            <v>34272381</v>
          </cell>
          <cell r="D5492" t="str">
            <v>rs1874150</v>
          </cell>
          <cell r="E5492" t="str">
            <v>chr10:75867633</v>
          </cell>
          <cell r="F5492" t="str">
            <v>C=0.75, T=0.25</v>
          </cell>
          <cell r="G5492">
            <v>0.97893407184957903</v>
          </cell>
          <cell r="H5492" t="str">
            <v>0.989410972169593</v>
          </cell>
          <cell r="I5492" t="str">
            <v>0.2701</v>
          </cell>
          <cell r="J5492" t="str">
            <v>0.00213922</v>
          </cell>
          <cell r="K5492" t="str">
            <v>0.0016-0.0027</v>
          </cell>
          <cell r="L5492">
            <v>9.9999999999999998E-13</v>
          </cell>
        </row>
        <row r="5493">
          <cell r="A5493" t="str">
            <v>rs6480718</v>
          </cell>
          <cell r="B5493" t="str">
            <v>Interleukin-20 receptor subunit beta levels</v>
          </cell>
          <cell r="C5493" t="str">
            <v>34648354</v>
          </cell>
          <cell r="D5493" t="str">
            <v>rs6480718</v>
          </cell>
          <cell r="E5493" t="str">
            <v>chr10:75880754</v>
          </cell>
          <cell r="F5493" t="str">
            <v>C=0.25, G=0.75</v>
          </cell>
          <cell r="G5493">
            <v>1</v>
          </cell>
          <cell r="H5493" t="str">
            <v>1</v>
          </cell>
          <cell r="I5493" t="str">
            <v>0.27</v>
          </cell>
          <cell r="J5493" t="str">
            <v>0.144</v>
          </cell>
          <cell r="K5493" t="str">
            <v>0.11-0.17</v>
          </cell>
          <cell r="L5493">
            <v>9.9999999999999995E-21</v>
          </cell>
        </row>
        <row r="5494">
          <cell r="A5494" t="str">
            <v>rs6480718</v>
          </cell>
          <cell r="B5494" t="str">
            <v>Refractive error</v>
          </cell>
          <cell r="C5494" t="str">
            <v>32231278</v>
          </cell>
          <cell r="D5494" t="str">
            <v>rs7073435</v>
          </cell>
          <cell r="E5494" t="str">
            <v>chr10:75886512</v>
          </cell>
          <cell r="F5494" t="str">
            <v>C=0.755, T=0.245</v>
          </cell>
          <cell r="G5494">
            <v>0.96848370927318295</v>
          </cell>
          <cell r="H5494" t="str">
            <v>1</v>
          </cell>
          <cell r="I5494" t="str">
            <v>NR</v>
          </cell>
          <cell r="L5494">
            <v>2.0000000000000001E-9</v>
          </cell>
        </row>
        <row r="5495">
          <cell r="A5495" t="str">
            <v>rs6480718</v>
          </cell>
          <cell r="B5495" t="str">
            <v>Cortical thickness</v>
          </cell>
          <cell r="C5495" t="str">
            <v>34560273</v>
          </cell>
          <cell r="D5495" t="str">
            <v>rs11000878</v>
          </cell>
          <cell r="E5495" t="str">
            <v>chr10:75887681</v>
          </cell>
          <cell r="F5495" t="str">
            <v>A=0.757, T=0.243</v>
          </cell>
          <cell r="G5495">
            <v>0.958088572261801</v>
          </cell>
          <cell r="H5495" t="str">
            <v>1</v>
          </cell>
          <cell r="I5495" t="str">
            <v>0.2627</v>
          </cell>
          <cell r="L5495">
            <v>8.9999999999999999E-10</v>
          </cell>
        </row>
        <row r="5496">
          <cell r="A5496" t="str">
            <v>rs6480718</v>
          </cell>
          <cell r="B5496" t="str">
            <v>Vertex-wise cortical thickness</v>
          </cell>
          <cell r="C5496" t="str">
            <v>34910505</v>
          </cell>
          <cell r="D5496" t="str">
            <v>rs11000878</v>
          </cell>
          <cell r="E5496" t="str">
            <v>chr10:75887681</v>
          </cell>
          <cell r="F5496" t="str">
            <v>A=0.757, T=0.243</v>
          </cell>
          <cell r="G5496">
            <v>0.958088572261801</v>
          </cell>
          <cell r="H5496" t="str">
            <v>1</v>
          </cell>
          <cell r="I5496" t="str">
            <v>0.24</v>
          </cell>
          <cell r="J5496" t="str">
            <v>7.01</v>
          </cell>
          <cell r="L5496">
            <v>2E-12</v>
          </cell>
        </row>
        <row r="5497">
          <cell r="A5497" t="str">
            <v>rs6480718</v>
          </cell>
          <cell r="B5497" t="str">
            <v>Cardiac troponin-I levels</v>
          </cell>
          <cell r="C5497" t="str">
            <v>31014085</v>
          </cell>
          <cell r="D5497" t="str">
            <v>rs7896966</v>
          </cell>
          <cell r="E5497" t="str">
            <v>chr10:75900462</v>
          </cell>
          <cell r="F5497" t="str">
            <v>A=0.756, C=0.244</v>
          </cell>
          <cell r="G5497">
            <v>0.96327931084829899</v>
          </cell>
          <cell r="H5497" t="str">
            <v>1</v>
          </cell>
          <cell r="I5497" t="str">
            <v>NR</v>
          </cell>
          <cell r="J5497" t="str">
            <v>0.072</v>
          </cell>
          <cell r="L5497">
            <v>3E-9</v>
          </cell>
        </row>
        <row r="5498">
          <cell r="A5498" t="str">
            <v>rs6480718</v>
          </cell>
          <cell r="B5498" t="str">
            <v>Coronary artery calcification</v>
          </cell>
          <cell r="C5498" t="str">
            <v>37770635</v>
          </cell>
          <cell r="D5498" t="str">
            <v>rs10762577</v>
          </cell>
          <cell r="E5498" t="str">
            <v>chr10:75917431</v>
          </cell>
          <cell r="F5498" t="str">
            <v>A=0.242, G=0.758</v>
          </cell>
          <cell r="G5498">
            <v>0.95291143980528004</v>
          </cell>
          <cell r="H5498" t="str">
            <v>1</v>
          </cell>
          <cell r="I5498" t="str">
            <v>0.258</v>
          </cell>
          <cell r="J5498" t="str">
            <v>0.107</v>
          </cell>
          <cell r="K5498" t="str">
            <v>0.07-0.144</v>
          </cell>
          <cell r="L5498">
            <v>4.0000000000000001E-8</v>
          </cell>
        </row>
        <row r="5499">
          <cell r="A5499" t="str">
            <v>rs6480718</v>
          </cell>
          <cell r="B5499" t="str">
            <v>ECG cardiac MRI latent space</v>
          </cell>
          <cell r="C5499" t="str">
            <v>37105979</v>
          </cell>
          <cell r="D5499" t="str">
            <v>rs4341484</v>
          </cell>
          <cell r="E5499" t="str">
            <v>chr10:76025035</v>
          </cell>
          <cell r="F5499" t="str">
            <v>A=0.241, G=0.759</v>
          </cell>
          <cell r="G5499">
            <v>0.91665584942083</v>
          </cell>
          <cell r="H5499" t="str">
            <v>0.983460113554157</v>
          </cell>
          <cell r="I5499" t="str">
            <v>NR</v>
          </cell>
          <cell r="L5499">
            <v>1.9999999999999999E-11</v>
          </cell>
        </row>
        <row r="5500">
          <cell r="A5500" t="str">
            <v>rs6480718</v>
          </cell>
          <cell r="B5500" t="str">
            <v>Blood urea nitrogen levels</v>
          </cell>
          <cell r="C5500" t="str">
            <v>34272381</v>
          </cell>
          <cell r="D5500" t="str">
            <v>rs4376843</v>
          </cell>
          <cell r="E5500" t="str">
            <v>chr10:76030088</v>
          </cell>
          <cell r="F5500" t="str">
            <v>C=0.243, G=0.757</v>
          </cell>
          <cell r="G5500">
            <v>0.92691282453476298</v>
          </cell>
          <cell r="H5500" t="str">
            <v>0.983595686393878</v>
          </cell>
          <cell r="I5500" t="str">
            <v>0.3073</v>
          </cell>
          <cell r="J5500" t="str">
            <v>0.0037</v>
          </cell>
          <cell r="K5500" t="str">
            <v>0.0025-0.0049</v>
          </cell>
          <cell r="L5500">
            <v>3.9999999999999998E-11</v>
          </cell>
        </row>
        <row r="5501">
          <cell r="A5501" t="str">
            <v>rs6480718</v>
          </cell>
          <cell r="B5501" t="str">
            <v>Estimated glomerular filtration rate (creatinine)</v>
          </cell>
          <cell r="C5501" t="str">
            <v>34272381</v>
          </cell>
          <cell r="D5501" t="str">
            <v>rs4376843</v>
          </cell>
          <cell r="E5501" t="str">
            <v>chr10:76030088</v>
          </cell>
          <cell r="F5501" t="str">
            <v>C=0.243, G=0.757</v>
          </cell>
          <cell r="G5501">
            <v>0.92691282453476298</v>
          </cell>
          <cell r="H5501" t="str">
            <v>0.983595686393878</v>
          </cell>
          <cell r="I5501" t="str">
            <v>0.304922870317416</v>
          </cell>
          <cell r="J5501" t="str">
            <v>0.00196</v>
          </cell>
          <cell r="K5501" t="str">
            <v>0.0014-0.0025</v>
          </cell>
          <cell r="L5501">
            <v>2.9999999999999998E-13</v>
          </cell>
        </row>
        <row r="5502">
          <cell r="A5502" t="str">
            <v>rs6480718</v>
          </cell>
          <cell r="B5502" t="str">
            <v>Hearing loss</v>
          </cell>
          <cell r="C5502" t="str">
            <v>35661827</v>
          </cell>
          <cell r="D5502" t="str">
            <v>rs11001011</v>
          </cell>
          <cell r="E5502" t="str">
            <v>chr10:76115937</v>
          </cell>
          <cell r="F5502" t="str">
            <v>C=0.249, T=0.751</v>
          </cell>
          <cell r="G5502">
            <v>0.89667254656389805</v>
          </cell>
          <cell r="H5502" t="str">
            <v>0.951968169761273</v>
          </cell>
          <cell r="I5502" t="str">
            <v>NR</v>
          </cell>
          <cell r="J5502" t="str">
            <v>1.037</v>
          </cell>
          <cell r="K5502" t="str">
            <v>1.025-1.049</v>
          </cell>
          <cell r="L5502">
            <v>8.9999999999999999E-10</v>
          </cell>
        </row>
        <row r="5503">
          <cell r="A5503" t="str">
            <v>rs6480718</v>
          </cell>
          <cell r="B5503" t="str">
            <v>ECG latent space</v>
          </cell>
          <cell r="C5503" t="str">
            <v>37105979</v>
          </cell>
          <cell r="D5503" t="str">
            <v>rs10824183</v>
          </cell>
          <cell r="E5503" t="str">
            <v>chr10:76214275</v>
          </cell>
          <cell r="F5503" t="str">
            <v>G=0.244, T=0.756</v>
          </cell>
          <cell r="G5503">
            <v>0.92176989011582899</v>
          </cell>
          <cell r="H5503" t="str">
            <v>0.978216857034591</v>
          </cell>
          <cell r="I5503" t="str">
            <v>NR</v>
          </cell>
          <cell r="L5503">
            <v>3E-11</v>
          </cell>
        </row>
        <row r="5504">
          <cell r="A5504" t="str">
            <v>rs6480718</v>
          </cell>
          <cell r="B5504" t="str">
            <v>Coronary artery calcification</v>
          </cell>
          <cell r="C5504" t="str">
            <v>37770635</v>
          </cell>
          <cell r="D5504" t="str">
            <v>rs9664463</v>
          </cell>
          <cell r="E5504" t="str">
            <v>chr10:76232506</v>
          </cell>
          <cell r="F5504" t="str">
            <v>G=0.753, T=0.247</v>
          </cell>
          <cell r="G5504">
            <v>0.86649743916512401</v>
          </cell>
          <cell r="H5504" t="str">
            <v>0.940820997689741</v>
          </cell>
          <cell r="I5504" t="str">
            <v>0.2492</v>
          </cell>
          <cell r="J5504" t="str">
            <v>0.1779</v>
          </cell>
          <cell r="K5504" t="str">
            <v>0.12-0.24</v>
          </cell>
          <cell r="L5504">
            <v>6E-9</v>
          </cell>
        </row>
        <row r="5505">
          <cell r="A5505" t="str">
            <v>rs6488334</v>
          </cell>
          <cell r="B5505" t="str">
            <v>Tea with sugar liking</v>
          </cell>
          <cell r="C5505" t="str">
            <v>35585065</v>
          </cell>
          <cell r="D5505" t="str">
            <v>rs10772380</v>
          </cell>
          <cell r="E5505" t="str">
            <v>chr12:11045512</v>
          </cell>
          <cell r="F5505" t="str">
            <v>G=0.783, T=0.217</v>
          </cell>
          <cell r="G5505">
            <v>0.82697791792030895</v>
          </cell>
          <cell r="H5505" t="str">
            <v>0.91204551018267</v>
          </cell>
          <cell r="I5505" t="str">
            <v>0.7452</v>
          </cell>
          <cell r="J5505" t="str">
            <v>0.02531</v>
          </cell>
          <cell r="K5505" t="str">
            <v>0.017-0.033</v>
          </cell>
          <cell r="L5505">
            <v>6E-10</v>
          </cell>
        </row>
        <row r="5506">
          <cell r="A5506" t="str">
            <v>rs6488334</v>
          </cell>
          <cell r="B5506" t="str">
            <v>Serum levels of protein BPIFA2</v>
          </cell>
          <cell r="C5506" t="str">
            <v>35078996</v>
          </cell>
          <cell r="D5506" t="str">
            <v>rs10772383</v>
          </cell>
          <cell r="E5506" t="str">
            <v>chr12:11049651</v>
          </cell>
          <cell r="F5506" t="str">
            <v>A=0.214, G=0.786</v>
          </cell>
          <cell r="G5506">
            <v>0.81031901578305698</v>
          </cell>
          <cell r="H5506" t="str">
            <v>0.910818238231731</v>
          </cell>
          <cell r="I5506" t="str">
            <v>0.2905</v>
          </cell>
          <cell r="J5506" t="str">
            <v>0.169618</v>
          </cell>
          <cell r="K5506" t="str">
            <v>0.13-0.21</v>
          </cell>
          <cell r="L5506">
            <v>2.9999999999999999E-16</v>
          </cell>
        </row>
        <row r="5507">
          <cell r="A5507" t="str">
            <v>rs6488334</v>
          </cell>
          <cell r="B5507" t="str">
            <v>Cystatin D levels</v>
          </cell>
          <cell r="C5507" t="str">
            <v>37563310</v>
          </cell>
          <cell r="D5507" t="str">
            <v>rs11054069</v>
          </cell>
          <cell r="E5507" t="str">
            <v>chr12:11058117</v>
          </cell>
          <cell r="F5507" t="str">
            <v>C=0.215, T=0.785</v>
          </cell>
          <cell r="G5507">
            <v>0.81585759463681395</v>
          </cell>
          <cell r="H5507" t="str">
            <v>0.911231116758436</v>
          </cell>
          <cell r="I5507" t="str">
            <v>0.74</v>
          </cell>
          <cell r="J5507" t="str">
            <v>0.167</v>
          </cell>
          <cell r="K5507" t="str">
            <v>0.14-0.19</v>
          </cell>
          <cell r="L5507">
            <v>1.0000000000000001E-37</v>
          </cell>
        </row>
        <row r="5508">
          <cell r="A5508" t="str">
            <v>rs6488334</v>
          </cell>
          <cell r="B5508" t="str">
            <v>Serum levels of protein HTN3</v>
          </cell>
          <cell r="C5508" t="str">
            <v>35078996</v>
          </cell>
          <cell r="D5508" t="str">
            <v>rs7398041</v>
          </cell>
          <cell r="E5508" t="str">
            <v>chr12:11067524</v>
          </cell>
          <cell r="F5508" t="str">
            <v>A=0.217, G=0.783</v>
          </cell>
          <cell r="G5508">
            <v>0.80584774688924099</v>
          </cell>
          <cell r="H5508" t="str">
            <v>0.900318244873693</v>
          </cell>
          <cell r="I5508" t="str">
            <v>0.29</v>
          </cell>
          <cell r="J5508" t="str">
            <v>0.233935</v>
          </cell>
          <cell r="K5508" t="str">
            <v>0.19-0.27</v>
          </cell>
          <cell r="L5508">
            <v>1.0000000000000001E-31</v>
          </cell>
        </row>
        <row r="5509">
          <cell r="A5509" t="str">
            <v>rs6488334</v>
          </cell>
          <cell r="B5509" t="str">
            <v>Serum levels of protein CST1</v>
          </cell>
          <cell r="C5509" t="str">
            <v>35078996</v>
          </cell>
          <cell r="D5509" t="str">
            <v>rs36175327</v>
          </cell>
          <cell r="E5509" t="str">
            <v>chr12:11255674</v>
          </cell>
          <cell r="F5509" t="str">
            <v>A=0.207, C=0.793</v>
          </cell>
          <cell r="G5509">
            <v>0.93667959853972804</v>
          </cell>
          <cell r="H5509" t="str">
            <v>1</v>
          </cell>
          <cell r="I5509" t="str">
            <v>0.2757</v>
          </cell>
          <cell r="J5509" t="str">
            <v>0.143903</v>
          </cell>
          <cell r="K5509" t="str">
            <v>0.1-0.18</v>
          </cell>
          <cell r="L5509">
            <v>9.9999999999999998E-13</v>
          </cell>
        </row>
        <row r="5510">
          <cell r="A5510" t="str">
            <v>rs6488334</v>
          </cell>
          <cell r="B5510" t="str">
            <v>Serum levels of protein CST5</v>
          </cell>
          <cell r="C5510" t="str">
            <v>35078996</v>
          </cell>
          <cell r="D5510" t="str">
            <v>rs36175327</v>
          </cell>
          <cell r="E5510" t="str">
            <v>chr12:11255674</v>
          </cell>
          <cell r="F5510" t="str">
            <v>A=0.207, C=0.793</v>
          </cell>
          <cell r="G5510">
            <v>0.93667959853972804</v>
          </cell>
          <cell r="H5510" t="str">
            <v>1</v>
          </cell>
          <cell r="I5510" t="str">
            <v>0.2757</v>
          </cell>
          <cell r="J5510" t="str">
            <v>0.145059</v>
          </cell>
          <cell r="K5510" t="str">
            <v>0.11-0.18</v>
          </cell>
          <cell r="L5510">
            <v>9.9999999999999998E-13</v>
          </cell>
        </row>
        <row r="5511">
          <cell r="A5511" t="str">
            <v>rs6488898</v>
          </cell>
          <cell r="B5511" t="str">
            <v>Adiponectin levels</v>
          </cell>
          <cell r="C5511" t="str">
            <v>22479202</v>
          </cell>
          <cell r="D5511" t="str">
            <v>rs6488898</v>
          </cell>
          <cell r="E5511" t="str">
            <v>chr12:124203832</v>
          </cell>
          <cell r="F5511" t="str">
            <v>A=0.943, G=0.057</v>
          </cell>
          <cell r="G5511">
            <v>1</v>
          </cell>
          <cell r="H5511" t="str">
            <v>1</v>
          </cell>
          <cell r="I5511" t="str">
            <v>NR</v>
          </cell>
          <cell r="J5511" t="str">
            <v>0.053</v>
          </cell>
          <cell r="L5511">
            <v>3E-10</v>
          </cell>
        </row>
        <row r="5512">
          <cell r="A5512" t="str">
            <v>rs6488898</v>
          </cell>
          <cell r="B5512" t="str">
            <v>Waist-to-hip ratio adjusted for BMI</v>
          </cell>
          <cell r="C5512" t="str">
            <v>34021172</v>
          </cell>
          <cell r="D5512" t="str">
            <v>rs6488898</v>
          </cell>
          <cell r="E5512" t="str">
            <v>chr12:124203832</v>
          </cell>
          <cell r="F5512" t="str">
            <v>A=0.943, G=0.057</v>
          </cell>
          <cell r="G5512">
            <v>1</v>
          </cell>
          <cell r="H5512" t="str">
            <v>1</v>
          </cell>
          <cell r="I5512" t="str">
            <v>NR</v>
          </cell>
          <cell r="J5512" t="str">
            <v>0.0441216</v>
          </cell>
          <cell r="K5512" t="str">
            <v>0.034-0.055</v>
          </cell>
          <cell r="L5512">
            <v>2E-16</v>
          </cell>
        </row>
        <row r="5513">
          <cell r="A5513" t="str">
            <v>rs6488898</v>
          </cell>
          <cell r="B5513" t="str">
            <v>A body shape index</v>
          </cell>
          <cell r="C5513" t="str">
            <v>34021172</v>
          </cell>
          <cell r="D5513" t="str">
            <v>rs6488898</v>
          </cell>
          <cell r="E5513" t="str">
            <v>chr12:124203832</v>
          </cell>
          <cell r="F5513" t="str">
            <v>A=0.943, G=0.057</v>
          </cell>
          <cell r="G5513">
            <v>1</v>
          </cell>
          <cell r="H5513" t="str">
            <v>1</v>
          </cell>
          <cell r="I5513" t="str">
            <v>NR</v>
          </cell>
          <cell r="J5513" t="str">
            <v>0.0378284</v>
          </cell>
          <cell r="K5513" t="str">
            <v>0.027-0.048</v>
          </cell>
          <cell r="L5513">
            <v>3.0000000000000001E-12</v>
          </cell>
        </row>
        <row r="5514">
          <cell r="A5514" t="str">
            <v>rs6488898</v>
          </cell>
          <cell r="B5514" t="str">
            <v>Waist circumference adjusted for body mass index</v>
          </cell>
          <cell r="C5514" t="str">
            <v>34021172</v>
          </cell>
          <cell r="D5514" t="str">
            <v>rs6488898</v>
          </cell>
          <cell r="E5514" t="str">
            <v>chr12:124203832</v>
          </cell>
          <cell r="F5514" t="str">
            <v>A=0.943, G=0.057</v>
          </cell>
          <cell r="G5514">
            <v>1</v>
          </cell>
          <cell r="H5514" t="str">
            <v>1</v>
          </cell>
          <cell r="I5514" t="str">
            <v>NR</v>
          </cell>
          <cell r="J5514" t="str">
            <v>0.0342693</v>
          </cell>
          <cell r="K5514" t="str">
            <v>0.024-0.045</v>
          </cell>
          <cell r="L5514">
            <v>2.0000000000000001E-10</v>
          </cell>
        </row>
        <row r="5515">
          <cell r="A5515" t="str">
            <v>rs6488898</v>
          </cell>
          <cell r="B5515" t="str">
            <v>Body mass index</v>
          </cell>
          <cell r="C5515" t="str">
            <v>31669095</v>
          </cell>
          <cell r="D5515" t="str">
            <v>rs6488898</v>
          </cell>
          <cell r="E5515" t="str">
            <v>chr12:124203832</v>
          </cell>
          <cell r="F5515" t="str">
            <v>A=0.943, G=0.057</v>
          </cell>
          <cell r="G5515">
            <v>1</v>
          </cell>
          <cell r="H5515" t="str">
            <v>1</v>
          </cell>
          <cell r="I5515" t="str">
            <v>NR</v>
          </cell>
          <cell r="L5515">
            <v>2.9999999999999997E-8</v>
          </cell>
        </row>
        <row r="5516">
          <cell r="A5516" t="str">
            <v>rs6488898</v>
          </cell>
          <cell r="B5516" t="str">
            <v>Body mass index</v>
          </cell>
          <cell r="C5516" t="str">
            <v>36581621</v>
          </cell>
          <cell r="D5516" t="str">
            <v>rs6488898</v>
          </cell>
          <cell r="E5516" t="str">
            <v>chr12:124203832</v>
          </cell>
          <cell r="F5516" t="str">
            <v>A=0.943, G=0.057</v>
          </cell>
          <cell r="G5516">
            <v>1</v>
          </cell>
          <cell r="H5516" t="str">
            <v>1</v>
          </cell>
          <cell r="I5516" t="str">
            <v>NR</v>
          </cell>
          <cell r="J5516" t="str">
            <v>0.0199</v>
          </cell>
          <cell r="K5516" t="str">
            <v>0.014-0.026</v>
          </cell>
          <cell r="L5516">
            <v>3E-11</v>
          </cell>
        </row>
        <row r="5517">
          <cell r="A5517" t="str">
            <v>rs6488898</v>
          </cell>
          <cell r="B5517" t="str">
            <v>Waist-hip index</v>
          </cell>
          <cell r="C5517" t="str">
            <v>34021172</v>
          </cell>
          <cell r="D5517" t="str">
            <v>rs6488898</v>
          </cell>
          <cell r="E5517" t="str">
            <v>chr12:124203832</v>
          </cell>
          <cell r="F5517" t="str">
            <v>A=0.943, G=0.057</v>
          </cell>
          <cell r="G5517">
            <v>1</v>
          </cell>
          <cell r="H5517" t="str">
            <v>1</v>
          </cell>
          <cell r="I5517" t="str">
            <v>NR</v>
          </cell>
          <cell r="J5517" t="str">
            <v>0.0441723</v>
          </cell>
          <cell r="K5517" t="str">
            <v>0.034-0.055</v>
          </cell>
          <cell r="L5517">
            <v>2E-16</v>
          </cell>
        </row>
        <row r="5518">
          <cell r="A5518" t="str">
            <v>rs6492723</v>
          </cell>
          <cell r="B5518" t="str">
            <v>Triglyceride levels</v>
          </cell>
          <cell r="C5518" t="str">
            <v>28334899</v>
          </cell>
          <cell r="D5518" t="str">
            <v>rs1341267</v>
          </cell>
          <cell r="E5518" t="str">
            <v>chr13:95284980</v>
          </cell>
          <cell r="F5518" t="str">
            <v>A=0.587, C=0.413</v>
          </cell>
          <cell r="G5518">
            <v>0.89513622730576003</v>
          </cell>
          <cell r="H5518" t="str">
            <v>0.991464449346683</v>
          </cell>
          <cell r="I5518" t="str">
            <v>0.4222</v>
          </cell>
          <cell r="J5518" t="str">
            <v>0.0184</v>
          </cell>
          <cell r="K5518" t="str">
            <v>0.012-0.025()</v>
          </cell>
          <cell r="L5518">
            <v>2.9999999999999997E-8</v>
          </cell>
        </row>
        <row r="5519">
          <cell r="A5519" t="str">
            <v>rs6497744</v>
          </cell>
          <cell r="B5519" t="str">
            <v>Body mass index</v>
          </cell>
          <cell r="C5519" t="str">
            <v>30239722</v>
          </cell>
          <cell r="D5519" t="str">
            <v>rs2342892</v>
          </cell>
          <cell r="E5519" t="str">
            <v>chr16:24540806</v>
          </cell>
          <cell r="F5519" t="str">
            <v>G=0.546, T=0.454</v>
          </cell>
          <cell r="G5519">
            <v>0.80252009475613895</v>
          </cell>
          <cell r="H5519" t="str">
            <v>0.921408512090524</v>
          </cell>
          <cell r="I5519" t="str">
            <v>0.4855</v>
          </cell>
          <cell r="J5519" t="str">
            <v>0.0126</v>
          </cell>
          <cell r="K5519" t="str">
            <v>0.0093-0.0159</v>
          </cell>
          <cell r="L5519">
            <v>1E-13</v>
          </cell>
        </row>
        <row r="5520">
          <cell r="A5520" t="str">
            <v>rs6497744</v>
          </cell>
          <cell r="B5520" t="str">
            <v>Body mass index</v>
          </cell>
          <cell r="C5520" t="str">
            <v>31669095</v>
          </cell>
          <cell r="D5520" t="str">
            <v>rs2342892</v>
          </cell>
          <cell r="E5520" t="str">
            <v>chr16:24540806</v>
          </cell>
          <cell r="F5520" t="str">
            <v>G=0.546, T=0.454</v>
          </cell>
          <cell r="G5520">
            <v>0.80252009475613895</v>
          </cell>
          <cell r="H5520" t="str">
            <v>0.921408512090524</v>
          </cell>
          <cell r="I5520" t="str">
            <v>NR</v>
          </cell>
          <cell r="L5520">
            <v>6.0000000000000003E-12</v>
          </cell>
        </row>
        <row r="5521">
          <cell r="A5521" t="str">
            <v>rs6498567</v>
          </cell>
          <cell r="B5521" t="str">
            <v>Mean platelet volume</v>
          </cell>
          <cell r="C5521" t="str">
            <v>32888494</v>
          </cell>
          <cell r="D5521" t="str">
            <v>rs2384933</v>
          </cell>
          <cell r="E5521" t="str">
            <v>chr16:15816146</v>
          </cell>
          <cell r="F5521" t="str">
            <v>C=0.643, T=0.357</v>
          </cell>
          <cell r="G5521">
            <v>0.84558804970071599</v>
          </cell>
          <cell r="H5521" t="str">
            <v>0.959776625661393</v>
          </cell>
          <cell r="I5521" t="str">
            <v>0.645655</v>
          </cell>
          <cell r="J5521" t="str">
            <v>0.014121493</v>
          </cell>
          <cell r="K5521" t="str">
            <v>0.0095-0.0187</v>
          </cell>
          <cell r="L5521">
            <v>2.0000000000000001E-9</v>
          </cell>
        </row>
        <row r="5522">
          <cell r="A5522" t="str">
            <v>rs6499595</v>
          </cell>
          <cell r="B5522" t="str">
            <v>Risk-taking tendency (4-domain principal component model)</v>
          </cell>
          <cell r="C5522" t="str">
            <v>30643258</v>
          </cell>
          <cell r="D5522" t="str">
            <v>rs6499595</v>
          </cell>
          <cell r="E5522" t="str">
            <v>chr16:72934443</v>
          </cell>
          <cell r="F5522" t="str">
            <v>C=0.405, G=0.595</v>
          </cell>
          <cell r="G5522">
            <v>1</v>
          </cell>
          <cell r="H5522" t="str">
            <v>1</v>
          </cell>
          <cell r="I5522" t="str">
            <v>0.3987</v>
          </cell>
          <cell r="J5522" t="str">
            <v>0.014426594</v>
          </cell>
          <cell r="K5522" t="str">
            <v>0.0093-0.0196</v>
          </cell>
          <cell r="L5522">
            <v>4.0000000000000001E-8</v>
          </cell>
        </row>
        <row r="5523">
          <cell r="A5523" t="str">
            <v>rs6505500</v>
          </cell>
          <cell r="B5523" t="str">
            <v>Ck-beta-8-1 levels</v>
          </cell>
          <cell r="C5523" t="str">
            <v>34814699</v>
          </cell>
          <cell r="D5523" t="str">
            <v>rs8073923</v>
          </cell>
          <cell r="E5523" t="str">
            <v>chr17:34343642</v>
          </cell>
          <cell r="F5523" t="str">
            <v>A=0.187, G=0.813</v>
          </cell>
          <cell r="G5523">
            <v>0.81069349658771594</v>
          </cell>
          <cell r="H5523" t="str">
            <v>1</v>
          </cell>
          <cell r="I5523" t="str">
            <v>NR</v>
          </cell>
          <cell r="J5523" t="str">
            <v>0.37</v>
          </cell>
          <cell r="K5523" t="str">
            <v>0.31-0.43</v>
          </cell>
          <cell r="L5523">
            <v>4E-50</v>
          </cell>
        </row>
        <row r="5524">
          <cell r="A5524" t="str">
            <v>rs6509364</v>
          </cell>
          <cell r="B5524" t="str">
            <v>Univariate microbial feature (family: rhodobacteraceae) at the antecubital fossa (moist skin)</v>
          </cell>
          <cell r="C5524" t="str">
            <v>36261456</v>
          </cell>
          <cell r="D5524" t="str">
            <v>rs6509364</v>
          </cell>
          <cell r="E5524" t="str">
            <v>chr19:48742067</v>
          </cell>
          <cell r="F5524" t="str">
            <v>C=0.642, T=0.358</v>
          </cell>
          <cell r="G5524">
            <v>1</v>
          </cell>
          <cell r="H5524" t="str">
            <v>1</v>
          </cell>
          <cell r="I5524" t="str">
            <v>0.65</v>
          </cell>
          <cell r="J5524" t="str">
            <v>0.415</v>
          </cell>
          <cell r="K5524" t="str">
            <v>0.27-0.56</v>
          </cell>
          <cell r="L5524">
            <v>8.9999999999999995E-9</v>
          </cell>
        </row>
        <row r="5525">
          <cell r="A5525" t="str">
            <v>rs6535972</v>
          </cell>
          <cell r="B5525" t="str">
            <v>Facial morphology</v>
          </cell>
          <cell r="C5525" t="str">
            <v>31763980</v>
          </cell>
          <cell r="D5525" t="str">
            <v>rs6535972</v>
          </cell>
          <cell r="E5525" t="str">
            <v>chr4:154824681</v>
          </cell>
          <cell r="F5525" t="str">
            <v>C=0.223, G=0.777</v>
          </cell>
          <cell r="G5525">
            <v>1</v>
          </cell>
          <cell r="H5525" t="str">
            <v>1</v>
          </cell>
          <cell r="I5525" t="str">
            <v>0.18</v>
          </cell>
          <cell r="J5525" t="str">
            <v>0.12</v>
          </cell>
          <cell r="L5525">
            <v>3.9999999999999999E-12</v>
          </cell>
        </row>
        <row r="5526">
          <cell r="A5526" t="str">
            <v>rs6535972</v>
          </cell>
          <cell r="B5526" t="str">
            <v>Facial morphology</v>
          </cell>
          <cell r="C5526" t="str">
            <v>31763980</v>
          </cell>
          <cell r="D5526" t="str">
            <v>rs6535972</v>
          </cell>
          <cell r="E5526" t="str">
            <v>chr4:154824681</v>
          </cell>
          <cell r="F5526" t="str">
            <v>C=0.223, G=0.777</v>
          </cell>
          <cell r="G5526">
            <v>1</v>
          </cell>
          <cell r="H5526" t="str">
            <v>1</v>
          </cell>
          <cell r="I5526" t="str">
            <v>0.18</v>
          </cell>
          <cell r="J5526" t="str">
            <v>0.106</v>
          </cell>
          <cell r="L5526">
            <v>2.0000000000000001E-9</v>
          </cell>
        </row>
        <row r="5527">
          <cell r="A5527" t="str">
            <v>rs6535972</v>
          </cell>
          <cell r="B5527" t="str">
            <v>Facial morphology traits (63 three-dimensional facial segments)</v>
          </cell>
          <cell r="C5527" t="str">
            <v>29459680</v>
          </cell>
          <cell r="D5527" t="str">
            <v>rs9995821</v>
          </cell>
          <cell r="E5527" t="str">
            <v>chr4:154828366</v>
          </cell>
          <cell r="F5527" t="str">
            <v>C=0.216, T=0.784</v>
          </cell>
          <cell r="G5527">
            <v>0.89306479701826902</v>
          </cell>
          <cell r="H5527" t="str">
            <v>0.964430091812321</v>
          </cell>
          <cell r="I5527" t="str">
            <v>NR</v>
          </cell>
          <cell r="L5527">
            <v>4.0000000000000003E-18</v>
          </cell>
        </row>
        <row r="5528">
          <cell r="A5528" t="str">
            <v>rs6535972</v>
          </cell>
          <cell r="B5528" t="str">
            <v>Facial morphology (nose roundness 1)</v>
          </cell>
          <cell r="C5528" t="str">
            <v>33547071</v>
          </cell>
          <cell r="D5528" t="str">
            <v>rs9995821</v>
          </cell>
          <cell r="E5528" t="str">
            <v>chr4:154828366</v>
          </cell>
          <cell r="F5528" t="str">
            <v>C=0.216, T=0.784</v>
          </cell>
          <cell r="G5528">
            <v>0.89306479701826902</v>
          </cell>
          <cell r="H5528" t="str">
            <v>0.964430091812321</v>
          </cell>
          <cell r="I5528" t="str">
            <v>NR</v>
          </cell>
          <cell r="L5528">
            <v>2E-12</v>
          </cell>
        </row>
        <row r="5529">
          <cell r="A5529" t="str">
            <v>rs6535972</v>
          </cell>
          <cell r="B5529" t="str">
            <v>Facial morphology (nose roundness 3)</v>
          </cell>
          <cell r="C5529" t="str">
            <v>33547071</v>
          </cell>
          <cell r="D5529" t="str">
            <v>rs9995821</v>
          </cell>
          <cell r="E5529" t="str">
            <v>chr4:154828366</v>
          </cell>
          <cell r="F5529" t="str">
            <v>C=0.216, T=0.784</v>
          </cell>
          <cell r="G5529">
            <v>0.89306479701826902</v>
          </cell>
          <cell r="H5529" t="str">
            <v>0.964430091812321</v>
          </cell>
          <cell r="I5529" t="str">
            <v>NR</v>
          </cell>
          <cell r="L5529">
            <v>2.0000000000000001E-10</v>
          </cell>
        </row>
        <row r="5530">
          <cell r="A5530" t="str">
            <v>rs6535972</v>
          </cell>
          <cell r="B5530" t="str">
            <v>Facial morphology (nostril size)</v>
          </cell>
          <cell r="C5530" t="str">
            <v>33547071</v>
          </cell>
          <cell r="D5530" t="str">
            <v>rs9995821</v>
          </cell>
          <cell r="E5530" t="str">
            <v>chr4:154828366</v>
          </cell>
          <cell r="F5530" t="str">
            <v>C=0.216, T=0.784</v>
          </cell>
          <cell r="G5530">
            <v>0.89306479701826902</v>
          </cell>
          <cell r="H5530" t="str">
            <v>0.964430091812321</v>
          </cell>
          <cell r="I5530" t="str">
            <v>NR</v>
          </cell>
          <cell r="L5530">
            <v>2.0000000000000001E-9</v>
          </cell>
        </row>
        <row r="5531">
          <cell r="A5531" t="str">
            <v>rs6535972</v>
          </cell>
          <cell r="B5531" t="str">
            <v>Facial morphology (segment 27)</v>
          </cell>
          <cell r="C5531" t="str">
            <v>34411106</v>
          </cell>
          <cell r="D5531" t="str">
            <v>rs9995821</v>
          </cell>
          <cell r="E5531" t="str">
            <v>chr4:154828366</v>
          </cell>
          <cell r="F5531" t="str">
            <v>C=0.216, T=0.784</v>
          </cell>
          <cell r="G5531">
            <v>0.89306479701826902</v>
          </cell>
          <cell r="H5531" t="str">
            <v>0.964430091812321</v>
          </cell>
          <cell r="I5531" t="str">
            <v>NR</v>
          </cell>
          <cell r="L5531">
            <v>2.9999999999999999E-22</v>
          </cell>
        </row>
        <row r="5532">
          <cell r="A5532" t="str">
            <v>rs6535972</v>
          </cell>
          <cell r="B5532" t="str">
            <v>Sib-shared facial trait 522; Facial segment 17; 3D morphology of the upper lip</v>
          </cell>
          <cell r="C5532" t="str">
            <v>33983923</v>
          </cell>
          <cell r="D5532" t="str">
            <v>rs9995821</v>
          </cell>
          <cell r="E5532" t="str">
            <v>chr4:154828366</v>
          </cell>
          <cell r="F5532" t="str">
            <v>C=0.216, T=0.784</v>
          </cell>
          <cell r="G5532">
            <v>0.89306479701826902</v>
          </cell>
          <cell r="H5532" t="str">
            <v>0.964430091812321</v>
          </cell>
          <cell r="I5532" t="str">
            <v>NR</v>
          </cell>
          <cell r="J5532" t="str">
            <v>0.060446125</v>
          </cell>
          <cell r="K5532" t="str">
            <v>0.049-0.072</v>
          </cell>
          <cell r="L5532">
            <v>3E-24</v>
          </cell>
        </row>
        <row r="5533">
          <cell r="A5533" t="str">
            <v>rs6535972</v>
          </cell>
          <cell r="B5533" t="str">
            <v>Facial morphology (multitrait analysis)</v>
          </cell>
          <cell r="C5533" t="str">
            <v>36539420</v>
          </cell>
          <cell r="D5533" t="str">
            <v>rs9995821</v>
          </cell>
          <cell r="E5533" t="str">
            <v>chr4:154828366</v>
          </cell>
          <cell r="F5533" t="str">
            <v>C=0.216, T=0.784</v>
          </cell>
          <cell r="G5533">
            <v>0.89306479701826902</v>
          </cell>
          <cell r="H5533" t="str">
            <v>0.964430091812321</v>
          </cell>
          <cell r="I5533" t="str">
            <v>0.1827</v>
          </cell>
          <cell r="L5533">
            <v>1E-107</v>
          </cell>
        </row>
        <row r="5534">
          <cell r="A5534" t="str">
            <v>rs6535972</v>
          </cell>
          <cell r="B5534" t="str">
            <v>Facial morphology</v>
          </cell>
          <cell r="C5534" t="str">
            <v>31763980</v>
          </cell>
          <cell r="D5534" t="str">
            <v>rs9995821</v>
          </cell>
          <cell r="E5534" t="str">
            <v>chr4:154828366</v>
          </cell>
          <cell r="F5534" t="str">
            <v>C=0.216, T=0.784</v>
          </cell>
          <cell r="G5534">
            <v>0.89306479701826902</v>
          </cell>
          <cell r="H5534" t="str">
            <v>0.964430091812321</v>
          </cell>
          <cell r="I5534" t="str">
            <v>0.18</v>
          </cell>
          <cell r="J5534" t="str">
            <v>0.118</v>
          </cell>
          <cell r="L5534">
            <v>2.0000000000000001E-10</v>
          </cell>
        </row>
        <row r="5535">
          <cell r="A5535" t="str">
            <v>rs6535972</v>
          </cell>
          <cell r="B5535" t="str">
            <v>Pierre Robin Sequence endophenotypic score</v>
          </cell>
          <cell r="C5535" t="str">
            <v>37024583</v>
          </cell>
          <cell r="D5535" t="str">
            <v>rs9995821</v>
          </cell>
          <cell r="E5535" t="str">
            <v>chr4:154828366</v>
          </cell>
          <cell r="F5535" t="str">
            <v>C=0.216, T=0.784</v>
          </cell>
          <cell r="G5535">
            <v>0.89306479701826902</v>
          </cell>
          <cell r="H5535" t="str">
            <v>0.964430091812321</v>
          </cell>
          <cell r="I5535" t="str">
            <v>NR</v>
          </cell>
          <cell r="L5535">
            <v>4E-14</v>
          </cell>
        </row>
        <row r="5536">
          <cell r="A5536" t="str">
            <v>rs6535972</v>
          </cell>
          <cell r="B5536" t="str">
            <v>Facial morphology (segment 2)</v>
          </cell>
          <cell r="C5536" t="str">
            <v>33288918</v>
          </cell>
          <cell r="D5536" t="str">
            <v>rs9995821</v>
          </cell>
          <cell r="E5536" t="str">
            <v>chr4:154828366</v>
          </cell>
          <cell r="F5536" t="str">
            <v>C=0.216, T=0.784</v>
          </cell>
          <cell r="G5536">
            <v>0.89306479701826902</v>
          </cell>
          <cell r="H5536" t="str">
            <v>0.964430091812321</v>
          </cell>
          <cell r="I5536" t="str">
            <v>0.194978632</v>
          </cell>
          <cell r="L5536">
            <v>6E-65</v>
          </cell>
        </row>
        <row r="5537">
          <cell r="A5537" t="str">
            <v>rs6539569</v>
          </cell>
          <cell r="B5537" t="str">
            <v>Self-reported math ability</v>
          </cell>
          <cell r="C5537" t="str">
            <v>30038396</v>
          </cell>
          <cell r="D5537" t="str">
            <v>rs6539569</v>
          </cell>
          <cell r="E5537" t="str">
            <v>chr12:81870539</v>
          </cell>
          <cell r="F5537" t="str">
            <v>A=0.232, G=0.768</v>
          </cell>
          <cell r="G5537">
            <v>1</v>
          </cell>
          <cell r="H5537" t="str">
            <v>1</v>
          </cell>
          <cell r="I5537" t="str">
            <v>0.2502</v>
          </cell>
          <cell r="J5537" t="str">
            <v>0.0124</v>
          </cell>
          <cell r="K5537" t="str">
            <v>0.0079-0.0169</v>
          </cell>
          <cell r="L5537">
            <v>2.9999999999999997E-8</v>
          </cell>
        </row>
        <row r="5538">
          <cell r="A5538" t="str">
            <v>rs6542667</v>
          </cell>
          <cell r="B5538" t="str">
            <v>Restless legs syndrome</v>
          </cell>
          <cell r="C5538" t="str">
            <v>29029846</v>
          </cell>
          <cell r="D5538" t="str">
            <v>rs10208712</v>
          </cell>
          <cell r="E5538" t="str">
            <v>chr2:4034446</v>
          </cell>
          <cell r="F5538" t="str">
            <v>A=0.649, G=0.351</v>
          </cell>
          <cell r="G5538">
            <v>0.93600617461959901</v>
          </cell>
          <cell r="H5538" t="str">
            <v>1</v>
          </cell>
          <cell r="I5538" t="str">
            <v>0.64</v>
          </cell>
          <cell r="J5538" t="str">
            <v>1.098901</v>
          </cell>
          <cell r="K5538" t="str">
            <v>1.09-1.11</v>
          </cell>
          <cell r="L5538">
            <v>9.9999999999999993E-35</v>
          </cell>
        </row>
        <row r="5539">
          <cell r="A5539" t="str">
            <v>rs6542667</v>
          </cell>
          <cell r="B5539" t="str">
            <v>Restless legs syndrome</v>
          </cell>
          <cell r="C5539" t="str">
            <v>33239738</v>
          </cell>
          <cell r="D5539" t="str">
            <v>rs10208712</v>
          </cell>
          <cell r="E5539" t="str">
            <v>chr2:4034446</v>
          </cell>
          <cell r="F5539" t="str">
            <v>A=0.649, G=0.351</v>
          </cell>
          <cell r="G5539">
            <v>0.93600617461959901</v>
          </cell>
          <cell r="H5539" t="str">
            <v>1</v>
          </cell>
          <cell r="I5539" t="str">
            <v>0.36</v>
          </cell>
          <cell r="J5539" t="str">
            <v>0.9</v>
          </cell>
          <cell r="K5539" t="str">
            <v>0.88-0.92</v>
          </cell>
          <cell r="L5539">
            <v>6.0000000000000001E-23</v>
          </cell>
        </row>
        <row r="5540">
          <cell r="A5540" t="str">
            <v>rs6560048</v>
          </cell>
          <cell r="B5540" t="str">
            <v>Height</v>
          </cell>
          <cell r="C5540" t="str">
            <v>36224396</v>
          </cell>
          <cell r="D5540" t="str">
            <v>rs473082</v>
          </cell>
          <cell r="E5540" t="str">
            <v>chr9:90603115</v>
          </cell>
          <cell r="F5540" t="str">
            <v>A=0.65, C=0.35</v>
          </cell>
          <cell r="G5540">
            <v>0.99128672394678496</v>
          </cell>
          <cell r="H5540" t="str">
            <v>1</v>
          </cell>
          <cell r="I5540" t="str">
            <v>0.5971</v>
          </cell>
          <cell r="J5540" t="str">
            <v>0.0107</v>
          </cell>
          <cell r="K5540" t="str">
            <v>0.0095-0.0119</v>
          </cell>
          <cell r="L5540">
            <v>5.9999999999999996E-63</v>
          </cell>
        </row>
        <row r="5541">
          <cell r="A5541" t="str">
            <v>rs6560048</v>
          </cell>
          <cell r="B5541" t="str">
            <v>Height</v>
          </cell>
          <cell r="C5541" t="str">
            <v>30595370</v>
          </cell>
          <cell r="D5541" t="str">
            <v>rs549853</v>
          </cell>
          <cell r="E5541" t="str">
            <v>chr9:90609104</v>
          </cell>
          <cell r="F5541" t="str">
            <v>C=0.604, T=0.396</v>
          </cell>
          <cell r="G5541">
            <v>0.81505086407647998</v>
          </cell>
          <cell r="H5541" t="str">
            <v>1</v>
          </cell>
          <cell r="I5541" t="str">
            <v>NR</v>
          </cell>
          <cell r="L5541">
            <v>1.0000000000000001E-15</v>
          </cell>
        </row>
        <row r="5542">
          <cell r="A5542" t="str">
            <v>rs6561603</v>
          </cell>
          <cell r="B5542" t="str">
            <v>Red blood cell count</v>
          </cell>
          <cell r="C5542" t="str">
            <v>30595370</v>
          </cell>
          <cell r="D5542" t="str">
            <v>rs17074987</v>
          </cell>
          <cell r="E5542" t="str">
            <v>chr13:51491962</v>
          </cell>
          <cell r="F5542" t="str">
            <v>A=0.364, G=0.636</v>
          </cell>
          <cell r="G5542">
            <v>0.87924839568730495</v>
          </cell>
          <cell r="H5542" t="str">
            <v>0.986613796040026</v>
          </cell>
          <cell r="I5542" t="str">
            <v>NR</v>
          </cell>
          <cell r="L5542">
            <v>2E-8</v>
          </cell>
        </row>
        <row r="5543">
          <cell r="A5543" t="str">
            <v>rs6563812</v>
          </cell>
          <cell r="B5543" t="str">
            <v>Uterine fibroids</v>
          </cell>
          <cell r="C5543" t="str">
            <v>31649266</v>
          </cell>
          <cell r="D5543" t="str">
            <v>rs6563812</v>
          </cell>
          <cell r="E5543" t="str">
            <v>chr13:40843805</v>
          </cell>
          <cell r="F5543" t="str">
            <v>C=0.47, G=0.53</v>
          </cell>
          <cell r="G5543">
            <v>1</v>
          </cell>
          <cell r="H5543" t="str">
            <v>1</v>
          </cell>
          <cell r="I5543" t="str">
            <v>0.4791</v>
          </cell>
          <cell r="J5543" t="str">
            <v>0.0478</v>
          </cell>
          <cell r="K5543" t="str">
            <v>0.032-0.064</v>
          </cell>
          <cell r="L5543">
            <v>8.0000000000000005E-9</v>
          </cell>
        </row>
        <row r="5544">
          <cell r="A5544" t="str">
            <v>rs6591333</v>
          </cell>
          <cell r="B5544" t="str">
            <v>Choline phosphate levels</v>
          </cell>
          <cell r="C5544" t="str">
            <v>35347128</v>
          </cell>
          <cell r="D5544" t="str">
            <v>rs7940113</v>
          </cell>
          <cell r="E5544" t="str">
            <v>chr11:67896317</v>
          </cell>
          <cell r="F5544" t="str">
            <v>A=0.472, T=0.528</v>
          </cell>
          <cell r="G5544">
            <v>0.84589366742051997</v>
          </cell>
          <cell r="H5544" t="str">
            <v>0.97866510578375</v>
          </cell>
          <cell r="I5544" t="str">
            <v>NR</v>
          </cell>
          <cell r="J5544" t="str">
            <v>0.15</v>
          </cell>
          <cell r="L5544">
            <v>1.0000000000000001E-15</v>
          </cell>
        </row>
        <row r="5545">
          <cell r="A5545" t="str">
            <v>rs6593282</v>
          </cell>
          <cell r="B5545" t="str">
            <v>Plasma free amino acid levels</v>
          </cell>
          <cell r="C5545" t="str">
            <v>30659259</v>
          </cell>
          <cell r="D5545" t="str">
            <v>rs11766051</v>
          </cell>
          <cell r="E5545" t="str">
            <v>chr7:55838545</v>
          </cell>
          <cell r="F5545" t="str">
            <v>G=0.896, T=0.104</v>
          </cell>
          <cell r="G5545">
            <v>0.81877679294653205</v>
          </cell>
          <cell r="H5545" t="str">
            <v>0.956939539860888</v>
          </cell>
          <cell r="I5545" t="str">
            <v>0.41</v>
          </cell>
          <cell r="J5545" t="str">
            <v>0.28</v>
          </cell>
          <cell r="K5545" t="str">
            <v>0.2-0.36</v>
          </cell>
          <cell r="L5545">
            <v>8.9999999999999995E-15</v>
          </cell>
        </row>
        <row r="5546">
          <cell r="A5546" t="str">
            <v>rs6593282</v>
          </cell>
          <cell r="B5546" t="str">
            <v>Plasma free amino acid levels (adjusted for twenty other PFAAs)</v>
          </cell>
          <cell r="C5546" t="str">
            <v>30659259</v>
          </cell>
          <cell r="D5546" t="str">
            <v>rs6966061</v>
          </cell>
          <cell r="E5546" t="str">
            <v>chr7:55848790</v>
          </cell>
          <cell r="F5546" t="str">
            <v>A=0.897, G=0.103</v>
          </cell>
          <cell r="G5546">
            <v>0.84658360109759201</v>
          </cell>
          <cell r="H5546" t="str">
            <v>0.978262748487468</v>
          </cell>
          <cell r="I5546" t="str">
            <v>NR</v>
          </cell>
          <cell r="J5546" t="str">
            <v>0.18</v>
          </cell>
          <cell r="K5546" t="str">
            <v>0.14-0.22</v>
          </cell>
          <cell r="L5546">
            <v>9E-13</v>
          </cell>
        </row>
        <row r="5547">
          <cell r="A5547" t="str">
            <v>rs6593282</v>
          </cell>
          <cell r="B5547" t="str">
            <v>Alanine aminotransferase levels</v>
          </cell>
          <cell r="C5547" t="str">
            <v>36333282</v>
          </cell>
          <cell r="D5547" t="str">
            <v>rs12671614</v>
          </cell>
          <cell r="E5547" t="str">
            <v>chr7:55916837</v>
          </cell>
          <cell r="F5547" t="str">
            <v>A=0.109, G=0.891</v>
          </cell>
          <cell r="G5547">
            <v>0.90360750640293497</v>
          </cell>
          <cell r="H5547" t="str">
            <v>0.979448416751788</v>
          </cell>
          <cell r="I5547" t="str">
            <v>0.3676</v>
          </cell>
          <cell r="J5547" t="str">
            <v>0.0222</v>
          </cell>
          <cell r="K5547" t="str">
            <v>0.016-0.028</v>
          </cell>
          <cell r="L5547">
            <v>2.0000000000000001E-13</v>
          </cell>
        </row>
        <row r="5548">
          <cell r="A5548" t="str">
            <v>rs6593282</v>
          </cell>
          <cell r="B5548" t="str">
            <v>Aspartate aminotransferase levels</v>
          </cell>
          <cell r="C5548" t="str">
            <v>36333282</v>
          </cell>
          <cell r="D5548" t="str">
            <v>rs12671614</v>
          </cell>
          <cell r="E5548" t="str">
            <v>chr7:55916837</v>
          </cell>
          <cell r="F5548" t="str">
            <v>A=0.109, G=0.891</v>
          </cell>
          <cell r="G5548">
            <v>0.90360750640293497</v>
          </cell>
          <cell r="H5548" t="str">
            <v>0.979448416751788</v>
          </cell>
          <cell r="I5548" t="str">
            <v>0.3676</v>
          </cell>
          <cell r="J5548" t="str">
            <v>0.0177</v>
          </cell>
          <cell r="K5548" t="str">
            <v>0.012-0.024</v>
          </cell>
          <cell r="L5548">
            <v>3E-9</v>
          </cell>
        </row>
        <row r="5549">
          <cell r="A5549" t="str">
            <v>rs66498356</v>
          </cell>
          <cell r="B5549" t="str">
            <v>Protein quantitative trait loci</v>
          </cell>
          <cell r="C5549" t="str">
            <v>32492067</v>
          </cell>
          <cell r="D5549" t="str">
            <v>rs3733235</v>
          </cell>
          <cell r="E5549" t="str">
            <v>chr4:76847215</v>
          </cell>
          <cell r="F5549" t="str">
            <v>A=0.313, G=0.687</v>
          </cell>
          <cell r="G5549">
            <v>0.84398242547159197</v>
          </cell>
          <cell r="H5549" t="str">
            <v>0.960652403488872</v>
          </cell>
          <cell r="I5549" t="str">
            <v>NR</v>
          </cell>
          <cell r="L5549">
            <v>5.0000000000000002E-14</v>
          </cell>
        </row>
        <row r="5550">
          <cell r="A5550" t="str">
            <v>rs66498356</v>
          </cell>
          <cell r="B5550" t="str">
            <v>N-acylethanolamine-hydrolyzing acid amidase levels (NAAA.3173.49.2)</v>
          </cell>
          <cell r="C5550" t="str">
            <v>29875488</v>
          </cell>
          <cell r="D5550" t="str">
            <v>rs9996608</v>
          </cell>
          <cell r="E5550" t="str">
            <v>chr4:76848231</v>
          </cell>
          <cell r="F5550" t="str">
            <v>C=0.688, T=0.312</v>
          </cell>
          <cell r="G5550">
            <v>0.90977366470812604</v>
          </cell>
          <cell r="H5550" t="str">
            <v>0.995088658022184</v>
          </cell>
          <cell r="I5550" t="str">
            <v>0.3</v>
          </cell>
          <cell r="J5550" t="str">
            <v>0.55</v>
          </cell>
          <cell r="K5550" t="str">
            <v>-0.49--0.61</v>
          </cell>
          <cell r="L5550">
            <v>4.0000000000000002E-101</v>
          </cell>
        </row>
        <row r="5551">
          <cell r="A5551" t="str">
            <v>rs665207</v>
          </cell>
          <cell r="B5551" t="str">
            <v>Moyamoya disease</v>
          </cell>
          <cell r="C5551" t="str">
            <v>29273593</v>
          </cell>
          <cell r="D5551" t="str">
            <v>rs476382</v>
          </cell>
          <cell r="E5551" t="str">
            <v>chr18:20104982</v>
          </cell>
          <cell r="F5551" t="str">
            <v>C=0.836, T=0.164</v>
          </cell>
          <cell r="G5551">
            <v>0.94284358905521304</v>
          </cell>
          <cell r="H5551" t="str">
            <v>0.971001333189205</v>
          </cell>
          <cell r="I5551" t="str">
            <v>0.77</v>
          </cell>
          <cell r="J5551" t="str">
            <v>1.4285715</v>
          </cell>
          <cell r="L5551">
            <v>1.9999999999999999E-11</v>
          </cell>
        </row>
        <row r="5552">
          <cell r="A5552" t="str">
            <v>rs6659132</v>
          </cell>
          <cell r="B5552" t="str">
            <v>White blood cell count</v>
          </cell>
          <cell r="C5552" t="str">
            <v>34107879</v>
          </cell>
          <cell r="D5552" t="str">
            <v>rs4847150</v>
          </cell>
          <cell r="E5552" t="str">
            <v>chr1:104478205</v>
          </cell>
          <cell r="F5552" t="str">
            <v>A=0.447, G=0.553</v>
          </cell>
          <cell r="G5552">
            <v>0.83605925925925895</v>
          </cell>
          <cell r="H5552" t="str">
            <v>1</v>
          </cell>
          <cell r="I5552" t="str">
            <v>0.1458</v>
          </cell>
          <cell r="J5552" t="str">
            <v>0.105</v>
          </cell>
          <cell r="K5552" t="str">
            <v>0.074-0.136</v>
          </cell>
          <cell r="L5552">
            <v>3E-11</v>
          </cell>
        </row>
        <row r="5553">
          <cell r="A5553" t="str">
            <v>rs6660238</v>
          </cell>
          <cell r="B5553" t="str">
            <v>X-02249 levels</v>
          </cell>
          <cell r="C5553" t="str">
            <v>27073872</v>
          </cell>
          <cell r="D5553" t="str">
            <v>rs6701819</v>
          </cell>
          <cell r="E5553" t="str">
            <v>chr1:151541162</v>
          </cell>
          <cell r="F5553" t="str">
            <v>G=0.093, T=0.907</v>
          </cell>
          <cell r="G5553">
            <v>0.98827806389969897</v>
          </cell>
          <cell r="H5553" t="str">
            <v>1</v>
          </cell>
          <cell r="I5553" t="str">
            <v>NR</v>
          </cell>
          <cell r="J5553" t="str">
            <v>0.5089813</v>
          </cell>
          <cell r="K5553" t="str">
            <v>0.33-0.69</v>
          </cell>
          <cell r="L5553">
            <v>2E-8</v>
          </cell>
        </row>
        <row r="5554">
          <cell r="A5554" t="str">
            <v>rs6661300</v>
          </cell>
          <cell r="B5554" t="str">
            <v>Heel bone mineral density</v>
          </cell>
          <cell r="C5554" t="str">
            <v>30595370</v>
          </cell>
          <cell r="D5554" t="str">
            <v>rs1962709</v>
          </cell>
          <cell r="E5554" t="str">
            <v>chr1:218675584</v>
          </cell>
          <cell r="F5554" t="str">
            <v>A=0.126, G=0.874</v>
          </cell>
          <cell r="G5554">
            <v>0.90533369920625695</v>
          </cell>
          <cell r="H5554" t="str">
            <v>0.972810320906683</v>
          </cell>
          <cell r="I5554" t="str">
            <v>NR</v>
          </cell>
          <cell r="L5554">
            <v>2.9999999999999997E-8</v>
          </cell>
        </row>
        <row r="5555">
          <cell r="A5555" t="str">
            <v>rs6661300</v>
          </cell>
          <cell r="B5555" t="str">
            <v>Height</v>
          </cell>
          <cell r="C5555" t="str">
            <v>36224396</v>
          </cell>
          <cell r="D5555" t="str">
            <v>rs6604619</v>
          </cell>
          <cell r="E5555" t="str">
            <v>chr1:218680958</v>
          </cell>
          <cell r="F5555" t="str">
            <v>A=0.872, G=0.128</v>
          </cell>
          <cell r="G5555">
            <v>0.88896726259769199</v>
          </cell>
          <cell r="H5555" t="str">
            <v>0.955386443864971</v>
          </cell>
          <cell r="I5555" t="str">
            <v>0.1372</v>
          </cell>
          <cell r="J5555" t="str">
            <v>0.0172</v>
          </cell>
          <cell r="K5555" t="str">
            <v>0.015-0.019</v>
          </cell>
          <cell r="L5555">
            <v>1.9999999999999999E-75</v>
          </cell>
        </row>
        <row r="5556">
          <cell r="A5556" t="str">
            <v>rs666459</v>
          </cell>
          <cell r="B5556" t="str">
            <v>Height</v>
          </cell>
          <cell r="C5556" t="str">
            <v>36224396</v>
          </cell>
          <cell r="D5556" t="str">
            <v>rs473082</v>
          </cell>
          <cell r="E5556" t="str">
            <v>chr9:90603115</v>
          </cell>
          <cell r="F5556" t="str">
            <v>A=0.65, C=0.35</v>
          </cell>
          <cell r="G5556">
            <v>0.86874181051136901</v>
          </cell>
          <cell r="H5556" t="str">
            <v>0.946496476532376</v>
          </cell>
          <cell r="I5556" t="str">
            <v>0.5971</v>
          </cell>
          <cell r="J5556" t="str">
            <v>0.0107</v>
          </cell>
          <cell r="K5556" t="str">
            <v>0.0095-0.0119</v>
          </cell>
          <cell r="L5556">
            <v>5.9999999999999996E-63</v>
          </cell>
        </row>
        <row r="5557">
          <cell r="A5557" t="str">
            <v>rs6670103</v>
          </cell>
          <cell r="B5557" t="str">
            <v>Whole body fat free mass (UKB data field 23101)</v>
          </cell>
          <cell r="C5557" t="str">
            <v>38538606</v>
          </cell>
          <cell r="D5557" t="str">
            <v>rs12123734</v>
          </cell>
          <cell r="E5557" t="str">
            <v>chr1:219577622</v>
          </cell>
          <cell r="F5557" t="str">
            <v>A=0.276, G=0.724</v>
          </cell>
          <cell r="G5557">
            <v>0.80951622849622595</v>
          </cell>
          <cell r="H5557" t="str">
            <v>0.973966150820351</v>
          </cell>
          <cell r="I5557" t="str">
            <v>NR</v>
          </cell>
          <cell r="J5557" t="str">
            <v>0.00857506</v>
          </cell>
          <cell r="K5557" t="str">
            <v>0.0056-0.0116</v>
          </cell>
          <cell r="L5557">
            <v>2E-8</v>
          </cell>
        </row>
        <row r="5558">
          <cell r="A5558" t="str">
            <v>rs6676280</v>
          </cell>
          <cell r="B5558" t="str">
            <v>Sex hormone-binding globulin levels adjusted for BMI</v>
          </cell>
          <cell r="C5558" t="str">
            <v>32042192</v>
          </cell>
          <cell r="D5558" t="str">
            <v>rs4333851</v>
          </cell>
          <cell r="E5558" t="str">
            <v>chr1:10146179</v>
          </cell>
          <cell r="F5558" t="str">
            <v>A=0.172, G=0.828</v>
          </cell>
          <cell r="G5558">
            <v>0.97270772715866005</v>
          </cell>
          <cell r="H5558" t="str">
            <v>1</v>
          </cell>
          <cell r="I5558" t="str">
            <v>0.15437900000000004</v>
          </cell>
          <cell r="J5558" t="str">
            <v>0.00843092</v>
          </cell>
          <cell r="K5558" t="str">
            <v>0.0053-0.0115</v>
          </cell>
          <cell r="L5558">
            <v>1E-8</v>
          </cell>
        </row>
        <row r="5559">
          <cell r="A5559" t="str">
            <v>rs6679379</v>
          </cell>
          <cell r="B5559" t="str">
            <v>Depression (broad)</v>
          </cell>
          <cell r="C5559" t="str">
            <v>29662059</v>
          </cell>
          <cell r="D5559" t="str">
            <v>rs6679379</v>
          </cell>
          <cell r="E5559" t="str">
            <v>chr1:67199156</v>
          </cell>
          <cell r="F5559" t="str">
            <v>C=0.695, T=0.305</v>
          </cell>
          <cell r="G5559">
            <v>1</v>
          </cell>
          <cell r="H5559" t="str">
            <v>1</v>
          </cell>
          <cell r="I5559" t="str">
            <v>0.2875</v>
          </cell>
          <cell r="J5559" t="str">
            <v>0.0072</v>
          </cell>
          <cell r="K5559" t="str">
            <v>0.0047-0.0097</v>
          </cell>
          <cell r="L5559">
            <v>2.9999999999999997E-8</v>
          </cell>
        </row>
        <row r="5560">
          <cell r="A5560" t="str">
            <v>rs6681480</v>
          </cell>
          <cell r="B5560" t="str">
            <v>Platelet count</v>
          </cell>
          <cell r="C5560" t="str">
            <v>29403010</v>
          </cell>
          <cell r="D5560" t="str">
            <v>rs2208368</v>
          </cell>
          <cell r="E5560" t="str">
            <v>chr1:171892405</v>
          </cell>
          <cell r="F5560" t="str">
            <v>A=0.349, G=0.651</v>
          </cell>
          <cell r="G5560">
            <v>0.92904912047792898</v>
          </cell>
          <cell r="H5560" t="str">
            <v>1</v>
          </cell>
          <cell r="I5560" t="str">
            <v>NR</v>
          </cell>
          <cell r="J5560" t="str">
            <v>0.026077408</v>
          </cell>
          <cell r="K5560" t="str">
            <v>0.017-0.035</v>
          </cell>
          <cell r="L5560">
            <v>4.0000000000000001E-8</v>
          </cell>
        </row>
        <row r="5561">
          <cell r="A5561" t="str">
            <v>rs6681480</v>
          </cell>
          <cell r="B5561" t="str">
            <v>Platelet count</v>
          </cell>
          <cell r="C5561" t="str">
            <v>36329257</v>
          </cell>
          <cell r="D5561" t="str">
            <v>rs2208368</v>
          </cell>
          <cell r="E5561" t="str">
            <v>chr1:171892405</v>
          </cell>
          <cell r="F5561" t="str">
            <v>A=0.349, G=0.651</v>
          </cell>
          <cell r="G5561">
            <v>0.92904912047792898</v>
          </cell>
          <cell r="H5561" t="str">
            <v>1</v>
          </cell>
          <cell r="I5561" t="str">
            <v>NR</v>
          </cell>
          <cell r="L5561">
            <v>5.0000000000000001E-9</v>
          </cell>
        </row>
        <row r="5562">
          <cell r="A5562" t="str">
            <v>rs6681480</v>
          </cell>
          <cell r="B5562" t="str">
            <v>Mean platelet volume</v>
          </cell>
          <cell r="C5562" t="str">
            <v>32888494</v>
          </cell>
          <cell r="D5562" t="str">
            <v>rs10798758</v>
          </cell>
          <cell r="E5562" t="str">
            <v>chr1:171892781</v>
          </cell>
          <cell r="F5562" t="str">
            <v>A=0.635, C=0.365</v>
          </cell>
          <cell r="G5562">
            <v>0.99572191603728699</v>
          </cell>
          <cell r="H5562" t="str">
            <v>1</v>
          </cell>
          <cell r="I5562" t="str">
            <v>0.630567</v>
          </cell>
          <cell r="J5562" t="str">
            <v>0.06975688</v>
          </cell>
          <cell r="K5562" t="str">
            <v>0.064-0.076</v>
          </cell>
          <cell r="L5562">
            <v>9.9999999999999998E-122</v>
          </cell>
        </row>
        <row r="5563">
          <cell r="A5563" t="str">
            <v>rs6681480</v>
          </cell>
          <cell r="B5563" t="str">
            <v>Mean platelet volume</v>
          </cell>
          <cell r="C5563" t="str">
            <v>27863252</v>
          </cell>
          <cell r="D5563" t="str">
            <v>rs6681480</v>
          </cell>
          <cell r="E5563" t="str">
            <v>chr1:171894592</v>
          </cell>
          <cell r="F5563" t="str">
            <v>A=0.366, G=0.634</v>
          </cell>
          <cell r="G5563">
            <v>1</v>
          </cell>
          <cell r="H5563" t="str">
            <v>1</v>
          </cell>
          <cell r="I5563" t="str">
            <v>0.63</v>
          </cell>
          <cell r="J5563" t="str">
            <v>0.02597416</v>
          </cell>
          <cell r="K5563" t="str">
            <v>0.019-0.033</v>
          </cell>
          <cell r="L5563">
            <v>3.9999999999999999E-12</v>
          </cell>
        </row>
        <row r="5564">
          <cell r="A5564" t="str">
            <v>rs6681480</v>
          </cell>
          <cell r="B5564" t="str">
            <v>Platelet distribution width</v>
          </cell>
          <cell r="C5564" t="str">
            <v>32888494</v>
          </cell>
          <cell r="D5564" t="str">
            <v>rs6681480</v>
          </cell>
          <cell r="E5564" t="str">
            <v>chr1:171894592</v>
          </cell>
          <cell r="F5564" t="str">
            <v>A=0.366, G=0.634</v>
          </cell>
          <cell r="G5564">
            <v>1</v>
          </cell>
          <cell r="H5564" t="str">
            <v>1</v>
          </cell>
          <cell r="I5564" t="str">
            <v>0.630777</v>
          </cell>
          <cell r="J5564" t="str">
            <v>0.103377216</v>
          </cell>
          <cell r="K5564" t="str">
            <v>0.097-0.11</v>
          </cell>
          <cell r="L5564">
            <v>5.0000000000000001E-225</v>
          </cell>
        </row>
        <row r="5565">
          <cell r="A5565" t="str">
            <v>rs6681480</v>
          </cell>
          <cell r="B5565" t="str">
            <v>Platelet distribution width</v>
          </cell>
          <cell r="C5565" t="str">
            <v>27863252</v>
          </cell>
          <cell r="D5565" t="str">
            <v>rs1998174</v>
          </cell>
          <cell r="E5565" t="str">
            <v>chr1:171908524</v>
          </cell>
          <cell r="F5565" t="str">
            <v>A=0.64, T=0.36</v>
          </cell>
          <cell r="G5565">
            <v>0.95762526908724199</v>
          </cell>
          <cell r="H5565" t="str">
            <v>0.991288383934602</v>
          </cell>
          <cell r="I5565" t="str">
            <v>0.6401</v>
          </cell>
          <cell r="J5565" t="str">
            <v>0.02197815</v>
          </cell>
          <cell r="K5565" t="str">
            <v>0.015-0.029</v>
          </cell>
          <cell r="L5565">
            <v>4.0000000000000002E-9</v>
          </cell>
        </row>
        <row r="5566">
          <cell r="A5566" t="str">
            <v>rs6687953</v>
          </cell>
          <cell r="B5566" t="str">
            <v>Leisure screen time</v>
          </cell>
          <cell r="C5566" t="str">
            <v>36071172</v>
          </cell>
          <cell r="D5566" t="str">
            <v>rs197439</v>
          </cell>
          <cell r="E5566" t="str">
            <v>chr1:112280990</v>
          </cell>
          <cell r="F5566" t="str">
            <v>A=0.572, G=0.428</v>
          </cell>
          <cell r="G5566">
            <v>0.94810842520540894</v>
          </cell>
          <cell r="H5566" t="str">
            <v>0.991708221718525</v>
          </cell>
          <cell r="I5566" t="str">
            <v>0.601</v>
          </cell>
          <cell r="J5566" t="str">
            <v>0.026</v>
          </cell>
          <cell r="K5566" t="str">
            <v>0.018-0.034</v>
          </cell>
          <cell r="L5566">
            <v>3E-11</v>
          </cell>
        </row>
        <row r="5567">
          <cell r="A5567" t="str">
            <v>rs6687953</v>
          </cell>
          <cell r="B5567" t="str">
            <v>Multisite chronic pain</v>
          </cell>
          <cell r="C5567" t="str">
            <v>33830993</v>
          </cell>
          <cell r="D5567" t="str">
            <v>rs197441</v>
          </cell>
          <cell r="E5567" t="str">
            <v>chr1:112283655</v>
          </cell>
          <cell r="F5567" t="str">
            <v>A=0.582, G=0.418</v>
          </cell>
          <cell r="G5567">
            <v>0.923925206356498</v>
          </cell>
          <cell r="H5567" t="str">
            <v>0.963174763283767</v>
          </cell>
          <cell r="I5567" t="str">
            <v>NR</v>
          </cell>
          <cell r="L5567">
            <v>4.0000000000000001E-10</v>
          </cell>
        </row>
        <row r="5568">
          <cell r="A5568" t="str">
            <v>rs6687953</v>
          </cell>
          <cell r="B5568" t="str">
            <v>Type 2 diabetes</v>
          </cell>
          <cell r="C5568" t="str">
            <v>32541925</v>
          </cell>
          <cell r="D5568" t="str">
            <v>rs197374</v>
          </cell>
          <cell r="E5568" t="str">
            <v>chr1:112289983</v>
          </cell>
          <cell r="F5568" t="str">
            <v>C=0.588, T=0.412</v>
          </cell>
          <cell r="G5568">
            <v>0.96778532086588998</v>
          </cell>
          <cell r="H5568" t="str">
            <v>1</v>
          </cell>
          <cell r="I5568" t="str">
            <v>0.5929</v>
          </cell>
          <cell r="J5568" t="str">
            <v>0.0224</v>
          </cell>
          <cell r="K5568" t="str">
            <v>0.015-0.03</v>
          </cell>
          <cell r="L5568">
            <v>8.0000000000000005E-9</v>
          </cell>
        </row>
        <row r="5569">
          <cell r="A5569" t="str">
            <v>rs6687953</v>
          </cell>
          <cell r="B5569" t="str">
            <v>Migraine or type 2 diabetes</v>
          </cell>
          <cell r="C5569" t="str">
            <v>36292730</v>
          </cell>
          <cell r="D5569" t="str">
            <v>rs197374</v>
          </cell>
          <cell r="E5569" t="str">
            <v>chr1:112289983</v>
          </cell>
          <cell r="F5569" t="str">
            <v>C=0.588, T=0.412</v>
          </cell>
          <cell r="G5569">
            <v>0.96778532086588998</v>
          </cell>
          <cell r="H5569" t="str">
            <v>1</v>
          </cell>
          <cell r="I5569" t="str">
            <v>NR</v>
          </cell>
          <cell r="J5569" t="str">
            <v>1.02</v>
          </cell>
          <cell r="L5569">
            <v>4.0000000000000001E-8</v>
          </cell>
        </row>
        <row r="5570">
          <cell r="A5570" t="str">
            <v>rs6687953</v>
          </cell>
          <cell r="B5570" t="str">
            <v>Type 2 diabetes</v>
          </cell>
          <cell r="C5570" t="str">
            <v>32541925</v>
          </cell>
          <cell r="D5570" t="str">
            <v>rs197379</v>
          </cell>
          <cell r="E5570" t="str">
            <v>chr1:112292303</v>
          </cell>
          <cell r="F5570" t="str">
            <v>C=0.412, T=0.588</v>
          </cell>
          <cell r="G5570">
            <v>0.96778532086588998</v>
          </cell>
          <cell r="H5570" t="str">
            <v>1</v>
          </cell>
          <cell r="I5570" t="str">
            <v>0.387</v>
          </cell>
          <cell r="J5570" t="str">
            <v>0.0269</v>
          </cell>
          <cell r="K5570" t="str">
            <v>0.018-0.036</v>
          </cell>
          <cell r="L5570">
            <v>8.9999999999999995E-9</v>
          </cell>
        </row>
        <row r="5571">
          <cell r="A5571" t="str">
            <v>rs6687953</v>
          </cell>
          <cell r="B5571" t="str">
            <v>Headache or type 2 diabetes</v>
          </cell>
          <cell r="C5571" t="str">
            <v>36292730</v>
          </cell>
          <cell r="D5571" t="str">
            <v>rs197379</v>
          </cell>
          <cell r="E5571" t="str">
            <v>chr1:112292303</v>
          </cell>
          <cell r="F5571" t="str">
            <v>C=0.412, T=0.588</v>
          </cell>
          <cell r="G5571">
            <v>0.96778532086588998</v>
          </cell>
          <cell r="H5571" t="str">
            <v>1</v>
          </cell>
          <cell r="I5571" t="str">
            <v>NR</v>
          </cell>
          <cell r="J5571" t="str">
            <v>1.02</v>
          </cell>
          <cell r="L5571">
            <v>4.0000000000000001E-8</v>
          </cell>
        </row>
        <row r="5572">
          <cell r="A5572" t="str">
            <v>rs6687953</v>
          </cell>
          <cell r="B5572" t="str">
            <v>Body mass index</v>
          </cell>
          <cell r="C5572" t="str">
            <v>29273807</v>
          </cell>
          <cell r="D5572" t="str">
            <v>rs197412</v>
          </cell>
          <cell r="E5572" t="str">
            <v>chr1:112308953</v>
          </cell>
          <cell r="F5572" t="str">
            <v>C=0.418, T=0.582</v>
          </cell>
          <cell r="G5572">
            <v>0.971624928861897</v>
          </cell>
          <cell r="H5572" t="str">
            <v>0.987724921094589</v>
          </cell>
          <cell r="I5572" t="str">
            <v>0.40559999999999996</v>
          </cell>
          <cell r="J5572" t="str">
            <v>0.0127</v>
          </cell>
          <cell r="K5572" t="str">
            <v>0.0092-0.0162</v>
          </cell>
          <cell r="L5572">
            <v>8.0000000000000002E-13</v>
          </cell>
        </row>
        <row r="5573">
          <cell r="A5573" t="str">
            <v>rs6687953</v>
          </cell>
          <cell r="B5573" t="str">
            <v>C-reactive protein levels</v>
          </cell>
          <cell r="C5573" t="str">
            <v>35459240</v>
          </cell>
          <cell r="D5573" t="str">
            <v>rs197419</v>
          </cell>
          <cell r="E5573" t="str">
            <v>chr1:112315450</v>
          </cell>
          <cell r="F5573" t="str">
            <v>A=0.582, C=0.418</v>
          </cell>
          <cell r="G5573">
            <v>0.971624928861897</v>
          </cell>
          <cell r="H5573" t="str">
            <v>0.987724921094589</v>
          </cell>
          <cell r="I5573" t="str">
            <v>NR</v>
          </cell>
          <cell r="J5573" t="str">
            <v>0.0123</v>
          </cell>
          <cell r="K5573" t="str">
            <v>0.0084-0.0162</v>
          </cell>
          <cell r="L5573">
            <v>2.0000000000000001E-9</v>
          </cell>
        </row>
        <row r="5574">
          <cell r="A5574" t="str">
            <v>rs6687953</v>
          </cell>
          <cell r="B5574" t="str">
            <v>C-reactive protein levels (MTAG)</v>
          </cell>
          <cell r="C5574" t="str">
            <v>36376304</v>
          </cell>
          <cell r="D5574" t="str">
            <v>rs197419</v>
          </cell>
          <cell r="E5574" t="str">
            <v>chr1:112315450</v>
          </cell>
          <cell r="F5574" t="str">
            <v>A=0.582, C=0.418</v>
          </cell>
          <cell r="G5574">
            <v>0.971624928861897</v>
          </cell>
          <cell r="H5574" t="str">
            <v>0.987724921094589</v>
          </cell>
          <cell r="I5574" t="str">
            <v>NR</v>
          </cell>
          <cell r="J5574" t="str">
            <v>0.01346</v>
          </cell>
          <cell r="K5574" t="str">
            <v>0.0094-0.0175</v>
          </cell>
          <cell r="L5574">
            <v>5.0000000000000002E-11</v>
          </cell>
        </row>
        <row r="5575">
          <cell r="A5575" t="str">
            <v>rs6687953</v>
          </cell>
          <cell r="B5575" t="str">
            <v>Multisite chronic pain</v>
          </cell>
          <cell r="C5575" t="str">
            <v>31194737</v>
          </cell>
          <cell r="D5575" t="str">
            <v>rs197422</v>
          </cell>
          <cell r="E5575" t="str">
            <v>chr1:112317512</v>
          </cell>
          <cell r="F5575" t="str">
            <v>A=0.41, C=0.59</v>
          </cell>
          <cell r="G5575">
            <v>0.935938593875277</v>
          </cell>
          <cell r="H5575" t="str">
            <v>0.987456776167044</v>
          </cell>
          <cell r="I5575" t="str">
            <v>0.3794</v>
          </cell>
          <cell r="J5575" t="str">
            <v>0.015</v>
          </cell>
          <cell r="K5575" t="str">
            <v>0.01-0.02</v>
          </cell>
          <cell r="L5575">
            <v>2.0000000000000001E-9</v>
          </cell>
        </row>
        <row r="5576">
          <cell r="A5576" t="str">
            <v>rs6687953</v>
          </cell>
          <cell r="B5576" t="str">
            <v>Body mass index</v>
          </cell>
          <cell r="C5576" t="str">
            <v>30595370</v>
          </cell>
          <cell r="D5576" t="str">
            <v>rs2618039</v>
          </cell>
          <cell r="E5576" t="str">
            <v>chr1:112324111</v>
          </cell>
          <cell r="F5576" t="str">
            <v>A=0.588, T=0.412</v>
          </cell>
          <cell r="G5576">
            <v>0.92006648797489599</v>
          </cell>
          <cell r="H5576" t="str">
            <v>0.975034742902521</v>
          </cell>
          <cell r="I5576" t="str">
            <v>NR</v>
          </cell>
          <cell r="L5576">
            <v>1E-13</v>
          </cell>
        </row>
        <row r="5577">
          <cell r="A5577" t="str">
            <v>rs6687953</v>
          </cell>
          <cell r="B5577" t="str">
            <v>Educational attainment (MTAG)</v>
          </cell>
          <cell r="C5577" t="str">
            <v>30038396</v>
          </cell>
          <cell r="D5577" t="str">
            <v>rs2618039</v>
          </cell>
          <cell r="E5577" t="str">
            <v>chr1:112324111</v>
          </cell>
          <cell r="F5577" t="str">
            <v>A=0.588, T=0.412</v>
          </cell>
          <cell r="G5577">
            <v>0.92006648797489599</v>
          </cell>
          <cell r="H5577" t="str">
            <v>0.975034742902521</v>
          </cell>
          <cell r="I5577" t="str">
            <v>0.6124</v>
          </cell>
          <cell r="J5577" t="str">
            <v>0.0092</v>
          </cell>
          <cell r="K5577" t="str">
            <v>0.0067-0.0117</v>
          </cell>
          <cell r="L5577">
            <v>8.9999999999999996E-12</v>
          </cell>
        </row>
        <row r="5578">
          <cell r="A5578" t="str">
            <v>rs6687953</v>
          </cell>
          <cell r="B5578" t="str">
            <v>Medication use (opioids)</v>
          </cell>
          <cell r="C5578" t="str">
            <v>31015401</v>
          </cell>
          <cell r="D5578" t="str">
            <v>rs2618039</v>
          </cell>
          <cell r="E5578" t="str">
            <v>chr1:112324111</v>
          </cell>
          <cell r="F5578" t="str">
            <v>A=0.588, T=0.412</v>
          </cell>
          <cell r="G5578">
            <v>0.92006648797489599</v>
          </cell>
          <cell r="H5578" t="str">
            <v>0.975034742902521</v>
          </cell>
          <cell r="I5578" t="str">
            <v>0.380661</v>
          </cell>
          <cell r="J5578" t="str">
            <v>0.06122196</v>
          </cell>
          <cell r="K5578" t="str">
            <v>0.04-0.083</v>
          </cell>
          <cell r="L5578">
            <v>2.9999999999999997E-8</v>
          </cell>
        </row>
        <row r="5579">
          <cell r="A5579" t="str">
            <v>rs6687953</v>
          </cell>
          <cell r="B5579" t="str">
            <v>Educational attainment</v>
          </cell>
          <cell r="C5579" t="str">
            <v>35361970</v>
          </cell>
          <cell r="D5579" t="str">
            <v>rs2618039</v>
          </cell>
          <cell r="E5579" t="str">
            <v>chr1:112324111</v>
          </cell>
          <cell r="F5579" t="str">
            <v>A=0.588, T=0.412</v>
          </cell>
          <cell r="G5579">
            <v>0.92006648797489599</v>
          </cell>
          <cell r="H5579" t="str">
            <v>0.975034742902521</v>
          </cell>
          <cell r="I5579" t="str">
            <v>0.6105</v>
          </cell>
          <cell r="J5579" t="str">
            <v>0.0106432</v>
          </cell>
          <cell r="K5579" t="str">
            <v>0.0085-0.0127</v>
          </cell>
          <cell r="L5579">
            <v>3E-23</v>
          </cell>
        </row>
        <row r="5580">
          <cell r="A5580" t="str">
            <v>rs6687953</v>
          </cell>
          <cell r="B5580" t="str">
            <v>Body mass index</v>
          </cell>
          <cell r="C5580" t="str">
            <v>37280435</v>
          </cell>
          <cell r="D5580" t="str">
            <v>rs2618039</v>
          </cell>
          <cell r="E5580" t="str">
            <v>chr1:112324111</v>
          </cell>
          <cell r="F5580" t="str">
            <v>A=0.588, T=0.412</v>
          </cell>
          <cell r="G5580">
            <v>0.92006648797489599</v>
          </cell>
          <cell r="H5580" t="str">
            <v>0.975034742902521</v>
          </cell>
          <cell r="I5580" t="str">
            <v>NR</v>
          </cell>
          <cell r="J5580" t="str">
            <v>0.0149231</v>
          </cell>
          <cell r="K5580" t="str">
            <v>0.011-0.019</v>
          </cell>
          <cell r="L5580">
            <v>8.9999999999999995E-15</v>
          </cell>
        </row>
        <row r="5581">
          <cell r="A5581" t="str">
            <v>rs6688261</v>
          </cell>
          <cell r="B5581" t="str">
            <v>Height</v>
          </cell>
          <cell r="C5581" t="str">
            <v>36224396</v>
          </cell>
          <cell r="D5581" t="str">
            <v>rs13447526</v>
          </cell>
          <cell r="E5581" t="str">
            <v>chr1:91983174</v>
          </cell>
          <cell r="F5581" t="str">
            <v>A=0.49, G=0.51</v>
          </cell>
          <cell r="G5581">
            <v>0.93092319840697602</v>
          </cell>
          <cell r="H5581" t="str">
            <v>1</v>
          </cell>
          <cell r="I5581" t="str">
            <v>0.4206</v>
          </cell>
          <cell r="J5581" t="str">
            <v>0.0085</v>
          </cell>
          <cell r="K5581" t="str">
            <v>0.0073-0.0097</v>
          </cell>
          <cell r="L5581">
            <v>9.0000000000000002E-40</v>
          </cell>
        </row>
        <row r="5582">
          <cell r="A5582" t="str">
            <v>rs6688261</v>
          </cell>
          <cell r="B5582" t="str">
            <v>Plateletcrit</v>
          </cell>
          <cell r="C5582" t="str">
            <v>32888494</v>
          </cell>
          <cell r="D5582" t="str">
            <v>rs12125947</v>
          </cell>
          <cell r="E5582" t="str">
            <v>chr1:91990487</v>
          </cell>
          <cell r="F5582" t="str">
            <v>C=0.492, T=0.508</v>
          </cell>
          <cell r="G5582">
            <v>0.92301086986830805</v>
          </cell>
          <cell r="H5582" t="str">
            <v>0.991788593000714</v>
          </cell>
          <cell r="I5582" t="str">
            <v>0.487185</v>
          </cell>
          <cell r="J5582" t="str">
            <v>0.014458519</v>
          </cell>
          <cell r="K5582" t="str">
            <v>0.01-0.019</v>
          </cell>
          <cell r="L5582">
            <v>1E-10</v>
          </cell>
        </row>
        <row r="5583">
          <cell r="A5583" t="str">
            <v>rs6693460</v>
          </cell>
          <cell r="B5583" t="str">
            <v>Depression</v>
          </cell>
          <cell r="C5583" t="str">
            <v>34586374</v>
          </cell>
          <cell r="D5583" t="str">
            <v>rs12037227</v>
          </cell>
          <cell r="E5583" t="str">
            <v>chr1:73525436</v>
          </cell>
          <cell r="F5583" t="str">
            <v>A=0.408, G=0.592</v>
          </cell>
          <cell r="G5583">
            <v>0.84655277608297697</v>
          </cell>
          <cell r="H5583" t="str">
            <v>1</v>
          </cell>
          <cell r="I5583" t="str">
            <v>0.535</v>
          </cell>
          <cell r="J5583" t="str">
            <v>0.0080935</v>
          </cell>
          <cell r="K5583" t="str">
            <v>0.0053-0.0109</v>
          </cell>
          <cell r="L5583">
            <v>1E-8</v>
          </cell>
        </row>
        <row r="5584">
          <cell r="A5584" t="str">
            <v>rs6693460</v>
          </cell>
          <cell r="B5584" t="str">
            <v>Insomnia</v>
          </cell>
          <cell r="C5584" t="str">
            <v>35835914</v>
          </cell>
          <cell r="D5584" t="str">
            <v>rs6693460</v>
          </cell>
          <cell r="E5584" t="str">
            <v>chr1:73529275</v>
          </cell>
          <cell r="F5584" t="str">
            <v>C=0.552, T=0.448</v>
          </cell>
          <cell r="G5584">
            <v>1</v>
          </cell>
          <cell r="H5584" t="str">
            <v>1</v>
          </cell>
          <cell r="I5584" t="str">
            <v>NR</v>
          </cell>
          <cell r="J5584" t="str">
            <v>0.005</v>
          </cell>
          <cell r="K5584" t="str">
            <v>0.003-0.007</v>
          </cell>
          <cell r="L5584">
            <v>8.0000000000000005E-9</v>
          </cell>
        </row>
        <row r="5585">
          <cell r="A5585" t="str">
            <v>rs6693460</v>
          </cell>
          <cell r="B5585" t="str">
            <v>Generalized anxiety disorder (mental health questionnaire or predicted)</v>
          </cell>
          <cell r="C5585" t="str">
            <v>35181757</v>
          </cell>
          <cell r="D5585" t="str">
            <v>rs12134194</v>
          </cell>
          <cell r="E5585" t="str">
            <v>chr1:73538351</v>
          </cell>
          <cell r="F5585" t="str">
            <v>G=0.582, T=0.418</v>
          </cell>
          <cell r="G5585">
            <v>0.80371099534995005</v>
          </cell>
          <cell r="H5585" t="str">
            <v>0.952639575442426</v>
          </cell>
          <cell r="I5585" t="str">
            <v>NR</v>
          </cell>
          <cell r="J5585" t="str">
            <v>0.012255886</v>
          </cell>
          <cell r="K5585" t="str">
            <v>0.0083-0.0162</v>
          </cell>
          <cell r="L5585">
            <v>1.0000000000000001E-9</v>
          </cell>
        </row>
        <row r="5586">
          <cell r="A5586" t="str">
            <v>rs6697083</v>
          </cell>
          <cell r="B5586" t="str">
            <v>Dimethylarginine (sdma + adma) levels</v>
          </cell>
          <cell r="C5586" t="str">
            <v>36357675</v>
          </cell>
          <cell r="D5586" t="str">
            <v>rs233050</v>
          </cell>
          <cell r="E5586" t="str">
            <v>chr1:85837793</v>
          </cell>
          <cell r="F5586" t="str">
            <v>C=0.371, T=0.629</v>
          </cell>
          <cell r="G5586">
            <v>0.82890768498151901</v>
          </cell>
          <cell r="H5586" t="str">
            <v>1</v>
          </cell>
          <cell r="I5586" t="str">
            <v>0.6155</v>
          </cell>
          <cell r="J5586" t="str">
            <v>0.12625833</v>
          </cell>
          <cell r="K5586" t="str">
            <v>0.11-0.15</v>
          </cell>
          <cell r="L5586">
            <v>9.9999999999999993E-35</v>
          </cell>
        </row>
        <row r="5587">
          <cell r="A5587" t="str">
            <v>rs6697083</v>
          </cell>
          <cell r="B5587" t="str">
            <v>Dimethylarginine (sdma + adma) levels</v>
          </cell>
          <cell r="C5587" t="str">
            <v>35050183</v>
          </cell>
          <cell r="D5587" t="str">
            <v>rs2011825</v>
          </cell>
          <cell r="E5587" t="str">
            <v>chr1:85844671</v>
          </cell>
          <cell r="F5587" t="str">
            <v>C=0.372, T=0.628</v>
          </cell>
          <cell r="G5587">
            <v>0.83244503664223801</v>
          </cell>
          <cell r="H5587" t="str">
            <v>1</v>
          </cell>
          <cell r="I5587" t="str">
            <v>NR</v>
          </cell>
          <cell r="J5587" t="str">
            <v>0.167</v>
          </cell>
          <cell r="K5587" t="str">
            <v>0.14-0.2</v>
          </cell>
          <cell r="L5587">
            <v>8.9999999999999993E-30</v>
          </cell>
        </row>
        <row r="5588">
          <cell r="A5588" t="str">
            <v>rs6697083</v>
          </cell>
          <cell r="B5588" t="str">
            <v>Symmetrical dimethylarginine levels</v>
          </cell>
          <cell r="C5588" t="str">
            <v>24159190</v>
          </cell>
          <cell r="D5588" t="str">
            <v>rs1884139</v>
          </cell>
          <cell r="E5588" t="str">
            <v>chr1:85845998</v>
          </cell>
          <cell r="F5588" t="str">
            <v>G=0.628, T=0.372</v>
          </cell>
          <cell r="G5588">
            <v>0.83244503664223801</v>
          </cell>
          <cell r="H5588" t="str">
            <v>1</v>
          </cell>
          <cell r="I5588" t="str">
            <v>0.371</v>
          </cell>
          <cell r="J5588" t="str">
            <v>0.18</v>
          </cell>
          <cell r="K5588" t="str">
            <v>0.14-0.22</v>
          </cell>
          <cell r="L5588">
            <v>1.0000000000000001E-18</v>
          </cell>
        </row>
        <row r="5589">
          <cell r="A5589" t="str">
            <v>rs6697083</v>
          </cell>
          <cell r="B5589" t="str">
            <v>Dimethylarginine (sdma + adma) levels</v>
          </cell>
          <cell r="C5589" t="str">
            <v>36635386</v>
          </cell>
          <cell r="D5589" t="str">
            <v>rs11161609</v>
          </cell>
          <cell r="E5589" t="str">
            <v>chr1:85862736</v>
          </cell>
          <cell r="F5589" t="str">
            <v>G=0.43, T=0.57</v>
          </cell>
          <cell r="G5589">
            <v>0.90938715011843296</v>
          </cell>
          <cell r="H5589" t="str">
            <v>0.983199311940012</v>
          </cell>
          <cell r="I5589" t="str">
            <v>0.566556</v>
          </cell>
          <cell r="J5589" t="str">
            <v>0.0981957</v>
          </cell>
          <cell r="K5589" t="str">
            <v>0.069-0.127</v>
          </cell>
          <cell r="L5589">
            <v>5.0000000000000002E-11</v>
          </cell>
        </row>
        <row r="5590">
          <cell r="A5590" t="str">
            <v>rs6697083</v>
          </cell>
          <cell r="B5590" t="str">
            <v>Urinary metabolite levels in chronic kidney disease</v>
          </cell>
          <cell r="C5590" t="str">
            <v>31959995</v>
          </cell>
          <cell r="D5590" t="str">
            <v>rs3949301</v>
          </cell>
          <cell r="E5590" t="str">
            <v>chr1:85863383</v>
          </cell>
          <cell r="F5590" t="str">
            <v>A=0.628, G=0.372</v>
          </cell>
          <cell r="G5590">
            <v>0.83244503664223801</v>
          </cell>
          <cell r="H5590" t="str">
            <v>1</v>
          </cell>
          <cell r="I5590" t="str">
            <v>0.36</v>
          </cell>
          <cell r="J5590" t="str">
            <v>0.391</v>
          </cell>
          <cell r="K5590" t="str">
            <v>0.33-0.46</v>
          </cell>
          <cell r="L5590">
            <v>2.0000000000000001E-32</v>
          </cell>
        </row>
        <row r="5591">
          <cell r="A5591" t="str">
            <v>rs6697083</v>
          </cell>
          <cell r="B5591" t="str">
            <v>Urinary metabolite levels in chronic kidney disease</v>
          </cell>
          <cell r="C5591" t="str">
            <v>31959995</v>
          </cell>
          <cell r="D5591" t="str">
            <v>rs1554597</v>
          </cell>
          <cell r="E5591" t="str">
            <v>chr1:85877098</v>
          </cell>
          <cell r="F5591" t="str">
            <v>C=0.372, T=0.628</v>
          </cell>
          <cell r="G5591">
            <v>0.83244503664223801</v>
          </cell>
          <cell r="H5591" t="str">
            <v>1</v>
          </cell>
          <cell r="I5591" t="str">
            <v>0.36</v>
          </cell>
          <cell r="J5591" t="str">
            <v>0.335</v>
          </cell>
          <cell r="K5591" t="str">
            <v>0.25-0.42</v>
          </cell>
          <cell r="L5591">
            <v>5.9999999999999999E-16</v>
          </cell>
        </row>
        <row r="5592">
          <cell r="A5592" t="str">
            <v>rs6697083</v>
          </cell>
          <cell r="B5592" t="str">
            <v>Body mass index</v>
          </cell>
          <cell r="C5592" t="str">
            <v>30595370</v>
          </cell>
          <cell r="D5592" t="str">
            <v>rs6697083</v>
          </cell>
          <cell r="E5592" t="str">
            <v>chr1:85887775</v>
          </cell>
          <cell r="F5592" t="str">
            <v>A=0.416, T=0.584</v>
          </cell>
          <cell r="G5592">
            <v>1</v>
          </cell>
          <cell r="H5592" t="str">
            <v>1</v>
          </cell>
          <cell r="I5592" t="str">
            <v>NR</v>
          </cell>
          <cell r="L5592">
            <v>4.0000000000000001E-8</v>
          </cell>
        </row>
        <row r="5593">
          <cell r="A5593" t="str">
            <v>rs6697083</v>
          </cell>
          <cell r="B5593" t="str">
            <v>Body mass index</v>
          </cell>
          <cell r="C5593" t="str">
            <v>31669095</v>
          </cell>
          <cell r="D5593" t="str">
            <v>rs6697083</v>
          </cell>
          <cell r="E5593" t="str">
            <v>chr1:85887775</v>
          </cell>
          <cell r="F5593" t="str">
            <v>A=0.416, T=0.584</v>
          </cell>
          <cell r="G5593">
            <v>1</v>
          </cell>
          <cell r="H5593" t="str">
            <v>1</v>
          </cell>
          <cell r="I5593" t="str">
            <v>NR</v>
          </cell>
          <cell r="L5593">
            <v>2.9999999999999997E-8</v>
          </cell>
        </row>
        <row r="5594">
          <cell r="A5594" t="str">
            <v>rs6697083</v>
          </cell>
          <cell r="B5594" t="str">
            <v>Metabolite levels</v>
          </cell>
          <cell r="C5594" t="str">
            <v>23823483</v>
          </cell>
          <cell r="D5594" t="str">
            <v>rs1146382</v>
          </cell>
          <cell r="E5594" t="str">
            <v>chr1:85918101</v>
          </cell>
          <cell r="F5594" t="str">
            <v>C=0.418, T=0.582</v>
          </cell>
          <cell r="G5594">
            <v>0.83941728570164298</v>
          </cell>
          <cell r="H5594" t="str">
            <v>0.921833721833722</v>
          </cell>
          <cell r="I5594" t="str">
            <v>NR</v>
          </cell>
          <cell r="J5594" t="str">
            <v>0.20716208</v>
          </cell>
          <cell r="K5594" t="str">
            <v>0.14-0.27</v>
          </cell>
          <cell r="L5594">
            <v>1.0000000000000001E-9</v>
          </cell>
        </row>
        <row r="5595">
          <cell r="A5595" t="str">
            <v>rs6697083</v>
          </cell>
          <cell r="B5595" t="str">
            <v>Protein quantitative trait loci (liver)</v>
          </cell>
          <cell r="C5595" t="str">
            <v>32778093</v>
          </cell>
          <cell r="D5595" t="str">
            <v>rs1146382</v>
          </cell>
          <cell r="E5595" t="str">
            <v>chr1:85918101</v>
          </cell>
          <cell r="F5595" t="str">
            <v>C=0.418, T=0.582</v>
          </cell>
          <cell r="G5595">
            <v>0.83941728570164298</v>
          </cell>
          <cell r="H5595" t="str">
            <v>0.921833721833722</v>
          </cell>
          <cell r="I5595" t="str">
            <v>0.4564</v>
          </cell>
          <cell r="J5595" t="str">
            <v>0.01585</v>
          </cell>
          <cell r="L5595">
            <v>2.0000000000000001E-9</v>
          </cell>
        </row>
        <row r="5596">
          <cell r="A5596" t="str">
            <v>rs6697083</v>
          </cell>
          <cell r="B5596" t="str">
            <v>Protein quantitative trait loci (liver)</v>
          </cell>
          <cell r="C5596" t="str">
            <v>32778093</v>
          </cell>
          <cell r="D5596" t="str">
            <v>rs1146382</v>
          </cell>
          <cell r="E5596" t="str">
            <v>chr1:85918101</v>
          </cell>
          <cell r="F5596" t="str">
            <v>C=0.418, T=0.582</v>
          </cell>
          <cell r="G5596">
            <v>0.83941728570164298</v>
          </cell>
          <cell r="H5596" t="str">
            <v>0.921833721833722</v>
          </cell>
          <cell r="I5596" t="str">
            <v>0.4564</v>
          </cell>
          <cell r="J5596" t="str">
            <v>0.1018</v>
          </cell>
          <cell r="L5596">
            <v>2.9999999999999999E-21</v>
          </cell>
        </row>
        <row r="5597">
          <cell r="A5597" t="str">
            <v>rs66980761</v>
          </cell>
          <cell r="B5597" t="str">
            <v>Chin dimples</v>
          </cell>
          <cell r="C5597" t="str">
            <v>27182965</v>
          </cell>
          <cell r="D5597" t="str">
            <v>rs141753469</v>
          </cell>
          <cell r="E5597" t="str">
            <v>chr12:66397166</v>
          </cell>
          <cell r="F5597" t="str">
            <v>A=0.777, C=0.223</v>
          </cell>
          <cell r="G5597">
            <v>1</v>
          </cell>
          <cell r="H5597" t="str">
            <v>1</v>
          </cell>
          <cell r="I5597" t="str">
            <v>NR</v>
          </cell>
          <cell r="J5597" t="str">
            <v>1.111</v>
          </cell>
          <cell r="K5597" t="str">
            <v>1.072-1.151</v>
          </cell>
          <cell r="L5597">
            <v>6E-9</v>
          </cell>
        </row>
        <row r="5598">
          <cell r="A5598" t="str">
            <v>rs66980761</v>
          </cell>
          <cell r="B5598" t="str">
            <v>Calcific aortic valve stenosis</v>
          </cell>
          <cell r="C5598" t="str">
            <v>38494474</v>
          </cell>
          <cell r="D5598" t="str">
            <v>rs17766960</v>
          </cell>
          <cell r="E5598" t="str">
            <v>chr12:66407417</v>
          </cell>
          <cell r="F5598" t="str">
            <v>G=0.777, T=0.223</v>
          </cell>
          <cell r="G5598">
            <v>1</v>
          </cell>
          <cell r="H5598" t="str">
            <v>1</v>
          </cell>
          <cell r="I5598" t="str">
            <v>NR</v>
          </cell>
          <cell r="L5598">
            <v>2.0000000000000001E-9</v>
          </cell>
        </row>
        <row r="5599">
          <cell r="A5599" t="str">
            <v>rs66992306</v>
          </cell>
          <cell r="B5599" t="str">
            <v>Educational attainment</v>
          </cell>
          <cell r="C5599" t="str">
            <v>35361970</v>
          </cell>
          <cell r="D5599" t="str">
            <v>rs12676597</v>
          </cell>
          <cell r="E5599" t="str">
            <v>chr8:9332605</v>
          </cell>
          <cell r="F5599" t="str">
            <v>C=0.631, T=0.369</v>
          </cell>
          <cell r="G5599">
            <v>0.95821723413728399</v>
          </cell>
          <cell r="H5599" t="str">
            <v>0.995675294582941</v>
          </cell>
          <cell r="I5599" t="str">
            <v>0.3652</v>
          </cell>
          <cell r="J5599" t="str">
            <v>0.0106621</v>
          </cell>
          <cell r="K5599" t="str">
            <v>0.0085-0.0128</v>
          </cell>
          <cell r="L5599">
            <v>1E-22</v>
          </cell>
        </row>
        <row r="5600">
          <cell r="A5600" t="str">
            <v>rs66992306</v>
          </cell>
          <cell r="B5600" t="str">
            <v>Educational attainment (years of education)</v>
          </cell>
          <cell r="C5600" t="str">
            <v>30038396</v>
          </cell>
          <cell r="D5600" t="str">
            <v>rs6994287</v>
          </cell>
          <cell r="E5600" t="str">
            <v>chr8:9340932</v>
          </cell>
          <cell r="F5600" t="str">
            <v>A=0.412, G=0.588</v>
          </cell>
          <cell r="G5600">
            <v>0.84126002769171304</v>
          </cell>
          <cell r="H5600" t="str">
            <v>0.986548883976325</v>
          </cell>
          <cell r="I5600" t="str">
            <v>0.4055</v>
          </cell>
          <cell r="J5600" t="str">
            <v>0.0102</v>
          </cell>
          <cell r="K5600" t="str">
            <v>0.0075-0.0129</v>
          </cell>
          <cell r="L5600">
            <v>9.9999999999999998E-13</v>
          </cell>
        </row>
        <row r="5601">
          <cell r="A5601" t="str">
            <v>rs66992306</v>
          </cell>
          <cell r="B5601" t="str">
            <v>Educational attainment (MTAG)</v>
          </cell>
          <cell r="C5601" t="str">
            <v>30038396</v>
          </cell>
          <cell r="D5601" t="str">
            <v>rs6994287</v>
          </cell>
          <cell r="E5601" t="str">
            <v>chr8:9340932</v>
          </cell>
          <cell r="F5601" t="str">
            <v>A=0.412, G=0.588</v>
          </cell>
          <cell r="G5601">
            <v>0.84126002769171304</v>
          </cell>
          <cell r="H5601" t="str">
            <v>0.986548883976325</v>
          </cell>
          <cell r="I5601" t="str">
            <v>0.4055</v>
          </cell>
          <cell r="J5601" t="str">
            <v>0.01</v>
          </cell>
          <cell r="K5601" t="str">
            <v>0.0075-0.0125</v>
          </cell>
          <cell r="L5601">
            <v>7.0000000000000005E-14</v>
          </cell>
        </row>
        <row r="5602">
          <cell r="A5602" t="str">
            <v>rs67012539</v>
          </cell>
          <cell r="B5602" t="str">
            <v>Insomnia</v>
          </cell>
          <cell r="C5602" t="str">
            <v>35835914</v>
          </cell>
          <cell r="D5602" t="str">
            <v>rs10821204</v>
          </cell>
          <cell r="E5602" t="str">
            <v>chr9:96466741</v>
          </cell>
          <cell r="F5602" t="str">
            <v>C=0.776, T=0.224</v>
          </cell>
          <cell r="G5602">
            <v>0.81832884230084402</v>
          </cell>
          <cell r="H5602" t="str">
            <v>0.993360349538656</v>
          </cell>
          <cell r="I5602" t="str">
            <v>NR</v>
          </cell>
          <cell r="J5602" t="str">
            <v>0.006</v>
          </cell>
          <cell r="K5602" t="str">
            <v>0.004-0.008</v>
          </cell>
          <cell r="L5602">
            <v>4.0000000000000001E-8</v>
          </cell>
        </row>
        <row r="5603">
          <cell r="A5603" t="str">
            <v>rs6702180</v>
          </cell>
          <cell r="B5603" t="str">
            <v>Peak expiratory flow</v>
          </cell>
          <cell r="C5603" t="str">
            <v>36641522</v>
          </cell>
          <cell r="D5603" t="str">
            <v>rs6702180</v>
          </cell>
          <cell r="E5603" t="str">
            <v>chr1:24882805</v>
          </cell>
          <cell r="F5603" t="str">
            <v>A=0.796, G=0.204</v>
          </cell>
          <cell r="G5603">
            <v>1</v>
          </cell>
          <cell r="H5603" t="str">
            <v>1</v>
          </cell>
          <cell r="I5603" t="str">
            <v>NR</v>
          </cell>
          <cell r="L5603">
            <v>2E-8</v>
          </cell>
        </row>
        <row r="5604">
          <cell r="A5604" t="str">
            <v>rs6702180</v>
          </cell>
          <cell r="B5604" t="str">
            <v>Peak expiratory flow</v>
          </cell>
          <cell r="C5604" t="str">
            <v>36914875</v>
          </cell>
          <cell r="D5604" t="str">
            <v>rs6702180</v>
          </cell>
          <cell r="E5604" t="str">
            <v>chr1:24882805</v>
          </cell>
          <cell r="F5604" t="str">
            <v>A=0.796, G=0.204</v>
          </cell>
          <cell r="G5604">
            <v>1</v>
          </cell>
          <cell r="H5604" t="str">
            <v>1</v>
          </cell>
          <cell r="I5604" t="str">
            <v>0.776</v>
          </cell>
          <cell r="J5604" t="str">
            <v>7.192</v>
          </cell>
          <cell r="L5604">
            <v>5.9999999999999997E-13</v>
          </cell>
        </row>
        <row r="5605">
          <cell r="A5605" t="str">
            <v>rs6708363</v>
          </cell>
          <cell r="B5605" t="str">
            <v>Waist-to-hip ratio adjusted for BMI</v>
          </cell>
          <cell r="C5605" t="str">
            <v>34021172</v>
          </cell>
          <cell r="D5605" t="str">
            <v>rs6708363</v>
          </cell>
          <cell r="E5605" t="str">
            <v>chr2:165339873</v>
          </cell>
          <cell r="F5605" t="str">
            <v>A=0.491, G=0.509</v>
          </cell>
          <cell r="G5605">
            <v>1</v>
          </cell>
          <cell r="H5605" t="str">
            <v>1</v>
          </cell>
          <cell r="I5605" t="str">
            <v>NR</v>
          </cell>
          <cell r="J5605" t="str">
            <v>0.0199619</v>
          </cell>
          <cell r="K5605" t="str">
            <v>0.014-0.025</v>
          </cell>
          <cell r="L5605">
            <v>9.9999999999999998E-13</v>
          </cell>
        </row>
        <row r="5606">
          <cell r="A5606" t="str">
            <v>rs6708363</v>
          </cell>
          <cell r="B5606" t="str">
            <v>Waist-hip index</v>
          </cell>
          <cell r="C5606" t="str">
            <v>34021172</v>
          </cell>
          <cell r="D5606" t="str">
            <v>rs6708363</v>
          </cell>
          <cell r="E5606" t="str">
            <v>chr2:165339873</v>
          </cell>
          <cell r="F5606" t="str">
            <v>A=0.491, G=0.509</v>
          </cell>
          <cell r="G5606">
            <v>1</v>
          </cell>
          <cell r="H5606" t="str">
            <v>1</v>
          </cell>
          <cell r="I5606" t="str">
            <v>NR</v>
          </cell>
          <cell r="J5606" t="str">
            <v>0.0202367</v>
          </cell>
          <cell r="K5606" t="str">
            <v>0.015-0.026</v>
          </cell>
          <cell r="L5606">
            <v>5.9999999999999997E-13</v>
          </cell>
        </row>
        <row r="5607">
          <cell r="A5607" t="str">
            <v>rs6711568</v>
          </cell>
          <cell r="B5607" t="str">
            <v>Multi-trait sex score</v>
          </cell>
          <cell r="C5607" t="str">
            <v>37277458</v>
          </cell>
          <cell r="D5607" t="str">
            <v>rs6711568</v>
          </cell>
          <cell r="E5607" t="str">
            <v>chr2:59291172</v>
          </cell>
          <cell r="F5607" t="str">
            <v>G=0.713, T=0.287</v>
          </cell>
          <cell r="G5607">
            <v>1</v>
          </cell>
          <cell r="H5607" t="str">
            <v>1</v>
          </cell>
          <cell r="I5607" t="str">
            <v>NR</v>
          </cell>
          <cell r="L5607">
            <v>1E-8</v>
          </cell>
        </row>
        <row r="5608">
          <cell r="A5608" t="str">
            <v>rs6711568</v>
          </cell>
          <cell r="B5608" t="str">
            <v>Body surface area</v>
          </cell>
          <cell r="C5608" t="str">
            <v>36502284</v>
          </cell>
          <cell r="D5608" t="str">
            <v>rs6753852</v>
          </cell>
          <cell r="E5608" t="str">
            <v>chr2:59291178</v>
          </cell>
          <cell r="F5608" t="str">
            <v>A=0.709, G=0.291</v>
          </cell>
          <cell r="G5608">
            <v>0.96178448193081001</v>
          </cell>
          <cell r="H5608" t="str">
            <v>0.990235711477892</v>
          </cell>
          <cell r="I5608" t="str">
            <v>NR</v>
          </cell>
          <cell r="J5608" t="str">
            <v>0.00344948</v>
          </cell>
          <cell r="K5608" t="str">
            <v>0.0026-0.0043</v>
          </cell>
          <cell r="L5608">
            <v>5E-15</v>
          </cell>
        </row>
        <row r="5609">
          <cell r="A5609" t="str">
            <v>rs6711568</v>
          </cell>
          <cell r="B5609" t="str">
            <v>Multi-trait sum score</v>
          </cell>
          <cell r="C5609" t="str">
            <v>37277458</v>
          </cell>
          <cell r="D5609" t="str">
            <v>rs6753852</v>
          </cell>
          <cell r="E5609" t="str">
            <v>chr2:59291178</v>
          </cell>
          <cell r="F5609" t="str">
            <v>A=0.709, G=0.291</v>
          </cell>
          <cell r="G5609">
            <v>0.96178448193081001</v>
          </cell>
          <cell r="H5609" t="str">
            <v>0.990235711477892</v>
          </cell>
          <cell r="I5609" t="str">
            <v>NR</v>
          </cell>
          <cell r="L5609">
            <v>2.9999999999999997E-8</v>
          </cell>
        </row>
        <row r="5610">
          <cell r="A5610" t="str">
            <v>rs6711568</v>
          </cell>
          <cell r="B5610" t="str">
            <v>Obesity</v>
          </cell>
          <cell r="C5610" t="str">
            <v>23563607</v>
          </cell>
          <cell r="D5610" t="str">
            <v>rs887912</v>
          </cell>
          <cell r="E5610" t="str">
            <v>chr2:59302877</v>
          </cell>
          <cell r="F5610" t="str">
            <v>C=0.72, T=0.28</v>
          </cell>
          <cell r="G5610">
            <v>0.91886258485207595</v>
          </cell>
          <cell r="H5610" t="str">
            <v>0.975122901767609</v>
          </cell>
          <cell r="I5610" t="str">
            <v>0.28</v>
          </cell>
          <cell r="J5610" t="str">
            <v>1.07</v>
          </cell>
          <cell r="L5610">
            <v>1E-10</v>
          </cell>
        </row>
        <row r="5611">
          <cell r="A5611" t="str">
            <v>rs6711568</v>
          </cell>
          <cell r="B5611" t="str">
            <v>Obesity</v>
          </cell>
          <cell r="C5611" t="str">
            <v>23563607</v>
          </cell>
          <cell r="D5611" t="str">
            <v>rs887912</v>
          </cell>
          <cell r="E5611" t="str">
            <v>chr2:59302877</v>
          </cell>
          <cell r="F5611" t="str">
            <v>C=0.72, T=0.28</v>
          </cell>
          <cell r="G5611">
            <v>0.91886258485207595</v>
          </cell>
          <cell r="H5611" t="str">
            <v>0.975122901767609</v>
          </cell>
          <cell r="I5611" t="str">
            <v>0.28</v>
          </cell>
          <cell r="J5611" t="str">
            <v>1.1</v>
          </cell>
          <cell r="L5611">
            <v>6E-9</v>
          </cell>
        </row>
        <row r="5612">
          <cell r="A5612" t="str">
            <v>rs6711568</v>
          </cell>
          <cell r="B5612" t="str">
            <v>Body mass index</v>
          </cell>
          <cell r="C5612" t="str">
            <v>20935630</v>
          </cell>
          <cell r="D5612" t="str">
            <v>rs887912</v>
          </cell>
          <cell r="E5612" t="str">
            <v>chr2:59302877</v>
          </cell>
          <cell r="F5612" t="str">
            <v>C=0.72, T=0.28</v>
          </cell>
          <cell r="G5612">
            <v>0.91886258485207595</v>
          </cell>
          <cell r="H5612" t="str">
            <v>0.975122901767609</v>
          </cell>
          <cell r="I5612" t="str">
            <v>0.29</v>
          </cell>
          <cell r="J5612" t="str">
            <v>0.1</v>
          </cell>
          <cell r="K5612" t="str">
            <v>0.06-0.14/2</v>
          </cell>
          <cell r="L5612">
            <v>2E-12</v>
          </cell>
        </row>
        <row r="5613">
          <cell r="A5613" t="str">
            <v>rs6711568</v>
          </cell>
          <cell r="B5613" t="str">
            <v>Hip circumference</v>
          </cell>
          <cell r="C5613" t="str">
            <v>25673412</v>
          </cell>
          <cell r="D5613" t="str">
            <v>rs887912</v>
          </cell>
          <cell r="E5613" t="str">
            <v>chr2:59302877</v>
          </cell>
          <cell r="F5613" t="str">
            <v>C=0.72, T=0.28</v>
          </cell>
          <cell r="G5613">
            <v>0.91886258485207595</v>
          </cell>
          <cell r="H5613" t="str">
            <v>0.975122901767609</v>
          </cell>
          <cell r="I5613" t="str">
            <v>0.2828</v>
          </cell>
          <cell r="J5613" t="str">
            <v>0.0222</v>
          </cell>
          <cell r="K5613" t="str">
            <v>0.015-0.03</v>
          </cell>
          <cell r="L5613">
            <v>2E-8</v>
          </cell>
        </row>
        <row r="5614">
          <cell r="A5614" t="str">
            <v>rs6711568</v>
          </cell>
          <cell r="B5614" t="str">
            <v>Waist-hip ratio</v>
          </cell>
          <cell r="C5614" t="str">
            <v>30239722</v>
          </cell>
          <cell r="D5614" t="str">
            <v>rs887912</v>
          </cell>
          <cell r="E5614" t="str">
            <v>chr2:59302877</v>
          </cell>
          <cell r="F5614" t="str">
            <v>C=0.72, T=0.28</v>
          </cell>
          <cell r="G5614">
            <v>0.91886258485207595</v>
          </cell>
          <cell r="H5614" t="str">
            <v>0.975122901767609</v>
          </cell>
          <cell r="I5614" t="str">
            <v>0.2957</v>
          </cell>
          <cell r="J5614" t="str">
            <v>0.0134</v>
          </cell>
          <cell r="K5614" t="str">
            <v>0.0097-0.0171</v>
          </cell>
          <cell r="L5614">
            <v>5.9999999999999997E-13</v>
          </cell>
        </row>
        <row r="5615">
          <cell r="A5615" t="str">
            <v>rs6711568</v>
          </cell>
          <cell r="B5615" t="str">
            <v>Body mass index</v>
          </cell>
          <cell r="C5615" t="str">
            <v>30239722</v>
          </cell>
          <cell r="D5615" t="str">
            <v>rs887912</v>
          </cell>
          <cell r="E5615" t="str">
            <v>chr2:59302877</v>
          </cell>
          <cell r="F5615" t="str">
            <v>C=0.72, T=0.28</v>
          </cell>
          <cell r="G5615">
            <v>0.91886258485207595</v>
          </cell>
          <cell r="H5615" t="str">
            <v>0.975122901767609</v>
          </cell>
          <cell r="I5615" t="str">
            <v>0.2963</v>
          </cell>
          <cell r="J5615" t="str">
            <v>0.0204</v>
          </cell>
          <cell r="K5615" t="str">
            <v>0.017-0.024</v>
          </cell>
          <cell r="L5615">
            <v>2.0000000000000002E-30</v>
          </cell>
        </row>
        <row r="5616">
          <cell r="A5616" t="str">
            <v>rs6711568</v>
          </cell>
          <cell r="B5616" t="str">
            <v>Body mass index</v>
          </cell>
          <cell r="C5616" t="str">
            <v>36581621</v>
          </cell>
          <cell r="D5616" t="str">
            <v>rs887912</v>
          </cell>
          <cell r="E5616" t="str">
            <v>chr2:59302877</v>
          </cell>
          <cell r="F5616" t="str">
            <v>C=0.72, T=0.28</v>
          </cell>
          <cell r="G5616">
            <v>0.91886258485207595</v>
          </cell>
          <cell r="H5616" t="str">
            <v>0.975122901767609</v>
          </cell>
          <cell r="I5616" t="str">
            <v>NR</v>
          </cell>
          <cell r="J5616" t="str">
            <v>0.0196</v>
          </cell>
          <cell r="K5616" t="str">
            <v>0.017-0.022</v>
          </cell>
          <cell r="L5616">
            <v>3.0000000000000003E-42</v>
          </cell>
        </row>
        <row r="5617">
          <cell r="A5617" t="str">
            <v>rs6711568</v>
          </cell>
          <cell r="B5617" t="str">
            <v>Body mass index</v>
          </cell>
          <cell r="C5617" t="str">
            <v>30108127</v>
          </cell>
          <cell r="D5617" t="str">
            <v>rs887912</v>
          </cell>
          <cell r="E5617" t="str">
            <v>chr2:59302877</v>
          </cell>
          <cell r="F5617" t="str">
            <v>C=0.72, T=0.28</v>
          </cell>
          <cell r="G5617">
            <v>0.91886258485207595</v>
          </cell>
          <cell r="H5617" t="str">
            <v>0.975122901767609</v>
          </cell>
          <cell r="I5617" t="str">
            <v>NR</v>
          </cell>
          <cell r="J5617" t="str">
            <v>0.021</v>
          </cell>
          <cell r="L5617">
            <v>1E-13</v>
          </cell>
        </row>
        <row r="5618">
          <cell r="A5618" t="str">
            <v>rs6711568</v>
          </cell>
          <cell r="B5618" t="str">
            <v>Body mass index</v>
          </cell>
          <cell r="C5618" t="str">
            <v>25673413</v>
          </cell>
          <cell r="D5618" t="str">
            <v>rs1016287</v>
          </cell>
          <cell r="E5618" t="str">
            <v>chr2:59305625</v>
          </cell>
          <cell r="F5618" t="str">
            <v>C=0.72, T=0.28</v>
          </cell>
          <cell r="G5618">
            <v>0.91886258485207595</v>
          </cell>
          <cell r="H5618" t="str">
            <v>0.975122901767609</v>
          </cell>
          <cell r="I5618" t="str">
            <v>0.285</v>
          </cell>
          <cell r="J5618" t="str">
            <v>0.025</v>
          </cell>
          <cell r="K5618" t="str">
            <v>0.017-0.034/2</v>
          </cell>
          <cell r="L5618">
            <v>6E-9</v>
          </cell>
        </row>
        <row r="5619">
          <cell r="A5619" t="str">
            <v>rs6711568</v>
          </cell>
          <cell r="B5619" t="str">
            <v>Body mass index</v>
          </cell>
          <cell r="C5619" t="str">
            <v>25673413</v>
          </cell>
          <cell r="D5619" t="str">
            <v>rs1016287</v>
          </cell>
          <cell r="E5619" t="str">
            <v>chr2:59305625</v>
          </cell>
          <cell r="F5619" t="str">
            <v>C=0.72, T=0.28</v>
          </cell>
          <cell r="G5619">
            <v>0.91886258485207595</v>
          </cell>
          <cell r="H5619" t="str">
            <v>0.975122901767609</v>
          </cell>
          <cell r="I5619" t="str">
            <v>0.287</v>
          </cell>
          <cell r="J5619" t="str">
            <v>0.023</v>
          </cell>
          <cell r="K5619" t="str">
            <v>0.016-0.03/2</v>
          </cell>
          <cell r="L5619">
            <v>1.9999999999999999E-11</v>
          </cell>
        </row>
        <row r="5620">
          <cell r="A5620" t="str">
            <v>rs6711568</v>
          </cell>
          <cell r="B5620" t="str">
            <v>Body mass index</v>
          </cell>
          <cell r="C5620" t="str">
            <v>26426971</v>
          </cell>
          <cell r="D5620" t="str">
            <v>rs1016287</v>
          </cell>
          <cell r="E5620" t="str">
            <v>chr2:59305625</v>
          </cell>
          <cell r="F5620" t="str">
            <v>C=0.72, T=0.28</v>
          </cell>
          <cell r="G5620">
            <v>0.91886258485207595</v>
          </cell>
          <cell r="H5620" t="str">
            <v>0.975122901767609</v>
          </cell>
          <cell r="I5620" t="str">
            <v>0.284383102194891</v>
          </cell>
          <cell r="J5620" t="str">
            <v>0.021626975</v>
          </cell>
          <cell r="L5620">
            <v>4.0000000000000001E-13</v>
          </cell>
        </row>
        <row r="5621">
          <cell r="A5621" t="str">
            <v>rs6711568</v>
          </cell>
          <cell r="B5621" t="str">
            <v>Body mass index</v>
          </cell>
          <cell r="C5621" t="str">
            <v>25673413</v>
          </cell>
          <cell r="D5621" t="str">
            <v>rs1016287</v>
          </cell>
          <cell r="E5621" t="str">
            <v>chr2:59305625</v>
          </cell>
          <cell r="F5621" t="str">
            <v>C=0.72, T=0.28</v>
          </cell>
          <cell r="G5621">
            <v>0.91886258485207595</v>
          </cell>
          <cell r="H5621" t="str">
            <v>0.975122901767609</v>
          </cell>
          <cell r="I5621" t="str">
            <v>0.285</v>
          </cell>
          <cell r="J5621" t="str">
            <v>0.023</v>
          </cell>
          <cell r="K5621" t="str">
            <v>0.016-0.029/2</v>
          </cell>
          <cell r="L5621">
            <v>3.9999999999999999E-12</v>
          </cell>
        </row>
        <row r="5622">
          <cell r="A5622" t="str">
            <v>rs6711568</v>
          </cell>
          <cell r="B5622" t="str">
            <v>Body mass index</v>
          </cell>
          <cell r="C5622" t="str">
            <v>30239722</v>
          </cell>
          <cell r="D5622" t="str">
            <v>rs1016287</v>
          </cell>
          <cell r="E5622" t="str">
            <v>chr2:59305625</v>
          </cell>
          <cell r="F5622" t="str">
            <v>C=0.72, T=0.28</v>
          </cell>
          <cell r="G5622">
            <v>0.91886258485207595</v>
          </cell>
          <cell r="H5622" t="str">
            <v>0.975122901767609</v>
          </cell>
          <cell r="I5622" t="str">
            <v>0.3035</v>
          </cell>
          <cell r="J5622" t="str">
            <v>0.0208</v>
          </cell>
          <cell r="K5622" t="str">
            <v>0.017-0.024</v>
          </cell>
          <cell r="L5622">
            <v>9.0000000000000001E-32</v>
          </cell>
        </row>
        <row r="5623">
          <cell r="A5623" t="str">
            <v>rs6711568</v>
          </cell>
          <cell r="B5623" t="str">
            <v>Heart failure</v>
          </cell>
          <cell r="C5623" t="str">
            <v>37429843</v>
          </cell>
          <cell r="D5623" t="str">
            <v>rs1016287</v>
          </cell>
          <cell r="E5623" t="str">
            <v>chr2:59305625</v>
          </cell>
          <cell r="F5623" t="str">
            <v>C=0.72, T=0.28</v>
          </cell>
          <cell r="G5623">
            <v>0.91886258485207595</v>
          </cell>
          <cell r="H5623" t="str">
            <v>0.975122901767609</v>
          </cell>
          <cell r="I5623" t="str">
            <v>NR</v>
          </cell>
          <cell r="J5623" t="str">
            <v>0.037</v>
          </cell>
          <cell r="K5623" t="str">
            <v>0.025-0.049</v>
          </cell>
          <cell r="L5623">
            <v>1E-8</v>
          </cell>
        </row>
        <row r="5624">
          <cell r="A5624" t="str">
            <v>rs6711568</v>
          </cell>
          <cell r="B5624" t="str">
            <v>Body mass index (joint analysis main effects and physical activity interaction)</v>
          </cell>
          <cell r="C5624" t="str">
            <v>28448500</v>
          </cell>
          <cell r="D5624" t="str">
            <v>rs759250</v>
          </cell>
          <cell r="E5624" t="str">
            <v>chr2:59329153</v>
          </cell>
          <cell r="F5624" t="str">
            <v>A=0.279, G=0.721</v>
          </cell>
          <cell r="G5624">
            <v>0.91417528749800903</v>
          </cell>
          <cell r="H5624" t="str">
            <v>0.975034371168918</v>
          </cell>
          <cell r="I5624" t="str">
            <v>NR</v>
          </cell>
          <cell r="L5624">
            <v>8.9999999999999999E-10</v>
          </cell>
        </row>
        <row r="5625">
          <cell r="A5625" t="str">
            <v>rs6711568</v>
          </cell>
          <cell r="B5625" t="str">
            <v>Body mass index</v>
          </cell>
          <cell r="C5625" t="str">
            <v>28448500</v>
          </cell>
          <cell r="D5625" t="str">
            <v>rs759250</v>
          </cell>
          <cell r="E5625" t="str">
            <v>chr2:59329153</v>
          </cell>
          <cell r="F5625" t="str">
            <v>A=0.279, G=0.721</v>
          </cell>
          <cell r="G5625">
            <v>0.91417528749800903</v>
          </cell>
          <cell r="H5625" t="str">
            <v>0.975034371168918</v>
          </cell>
          <cell r="I5625" t="str">
            <v>0.2821</v>
          </cell>
          <cell r="J5625" t="str">
            <v>0.0348</v>
          </cell>
          <cell r="K5625" t="str">
            <v>0.023-0.047/2</v>
          </cell>
          <cell r="L5625">
            <v>5.0000000000000001E-9</v>
          </cell>
        </row>
        <row r="5626">
          <cell r="A5626" t="str">
            <v>rs6711568</v>
          </cell>
          <cell r="B5626" t="str">
            <v>Body mass index (joint analysis main effects and physical activity interaction)</v>
          </cell>
          <cell r="C5626" t="str">
            <v>28448500</v>
          </cell>
          <cell r="D5626" t="str">
            <v>rs759250</v>
          </cell>
          <cell r="E5626" t="str">
            <v>chr2:59329153</v>
          </cell>
          <cell r="F5626" t="str">
            <v>A=0.279, G=0.721</v>
          </cell>
          <cell r="G5626">
            <v>0.91417528749800903</v>
          </cell>
          <cell r="H5626" t="str">
            <v>0.975034371168918</v>
          </cell>
          <cell r="I5626" t="str">
            <v>NR</v>
          </cell>
          <cell r="L5626">
            <v>8.9999999999999999E-10</v>
          </cell>
        </row>
        <row r="5627">
          <cell r="A5627" t="str">
            <v>rs6711568</v>
          </cell>
          <cell r="B5627" t="str">
            <v>Body mass index (joint analysis main effects and physical activity interaction)</v>
          </cell>
          <cell r="C5627" t="str">
            <v>28448500</v>
          </cell>
          <cell r="D5627" t="str">
            <v>rs759250</v>
          </cell>
          <cell r="E5627" t="str">
            <v>chr2:59329153</v>
          </cell>
          <cell r="F5627" t="str">
            <v>A=0.279, G=0.721</v>
          </cell>
          <cell r="G5627">
            <v>0.91417528749800903</v>
          </cell>
          <cell r="H5627" t="str">
            <v>0.975034371168918</v>
          </cell>
          <cell r="I5627" t="str">
            <v>NR</v>
          </cell>
          <cell r="L5627">
            <v>8.0000000000000005E-9</v>
          </cell>
        </row>
        <row r="5628">
          <cell r="A5628" t="str">
            <v>rs6711568</v>
          </cell>
          <cell r="B5628" t="str">
            <v>Body mass index in physically active individuals</v>
          </cell>
          <cell r="C5628" t="str">
            <v>28448500</v>
          </cell>
          <cell r="D5628" t="str">
            <v>rs759250</v>
          </cell>
          <cell r="E5628" t="str">
            <v>chr2:59329153</v>
          </cell>
          <cell r="F5628" t="str">
            <v>A=0.279, G=0.721</v>
          </cell>
          <cell r="G5628">
            <v>0.91417528749800903</v>
          </cell>
          <cell r="H5628" t="str">
            <v>0.975034371168918</v>
          </cell>
          <cell r="I5628" t="str">
            <v>0.2821</v>
          </cell>
          <cell r="J5628" t="str">
            <v>0.0289</v>
          </cell>
          <cell r="K5628" t="str">
            <v>0.019-0.039/2</v>
          </cell>
          <cell r="L5628">
            <v>2.9999999999999997E-8</v>
          </cell>
        </row>
        <row r="5629">
          <cell r="A5629" t="str">
            <v>rs6711568</v>
          </cell>
          <cell r="B5629" t="str">
            <v>Body mass index</v>
          </cell>
          <cell r="C5629" t="str">
            <v>28448500</v>
          </cell>
          <cell r="D5629" t="str">
            <v>rs759250</v>
          </cell>
          <cell r="E5629" t="str">
            <v>chr2:59329153</v>
          </cell>
          <cell r="F5629" t="str">
            <v>A=0.279, G=0.721</v>
          </cell>
          <cell r="G5629">
            <v>0.91417528749800903</v>
          </cell>
          <cell r="H5629" t="str">
            <v>0.975034371168918</v>
          </cell>
          <cell r="I5629" t="str">
            <v>0.286</v>
          </cell>
          <cell r="J5629" t="str">
            <v>0.0339</v>
          </cell>
          <cell r="K5629" t="str">
            <v>0.022-0.046/2</v>
          </cell>
          <cell r="L5629">
            <v>2E-8</v>
          </cell>
        </row>
        <row r="5630">
          <cell r="A5630" t="str">
            <v>rs6711568</v>
          </cell>
          <cell r="B5630" t="str">
            <v>Body mass index</v>
          </cell>
          <cell r="C5630" t="str">
            <v>28448500</v>
          </cell>
          <cell r="D5630" t="str">
            <v>rs759250</v>
          </cell>
          <cell r="E5630" t="str">
            <v>chr2:59329153</v>
          </cell>
          <cell r="F5630" t="str">
            <v>A=0.279, G=0.721</v>
          </cell>
          <cell r="G5630">
            <v>0.91417528749800903</v>
          </cell>
          <cell r="H5630" t="str">
            <v>0.975034371168918</v>
          </cell>
          <cell r="I5630" t="str">
            <v>0.286</v>
          </cell>
          <cell r="J5630" t="str">
            <v>0.0295</v>
          </cell>
          <cell r="K5630" t="str">
            <v>0.02-0.039/2</v>
          </cell>
          <cell r="L5630">
            <v>1.0000000000000001E-9</v>
          </cell>
        </row>
        <row r="5631">
          <cell r="A5631" t="str">
            <v>rs6711568</v>
          </cell>
          <cell r="B5631" t="str">
            <v>Body mass index</v>
          </cell>
          <cell r="C5631" t="str">
            <v>28448500</v>
          </cell>
          <cell r="D5631" t="str">
            <v>rs759250</v>
          </cell>
          <cell r="E5631" t="str">
            <v>chr2:59329153</v>
          </cell>
          <cell r="F5631" t="str">
            <v>A=0.279, G=0.721</v>
          </cell>
          <cell r="G5631">
            <v>0.91417528749800903</v>
          </cell>
          <cell r="H5631" t="str">
            <v>0.975034371168918</v>
          </cell>
          <cell r="I5631" t="str">
            <v>0.2821</v>
          </cell>
          <cell r="J5631" t="str">
            <v>0.0291</v>
          </cell>
          <cell r="K5631" t="str">
            <v>0.02-0.038/2</v>
          </cell>
          <cell r="L5631">
            <v>6E-10</v>
          </cell>
        </row>
        <row r="5632">
          <cell r="A5632" t="str">
            <v>rs672457</v>
          </cell>
          <cell r="B5632" t="str">
            <v>ARG1/PKLR protein level ratio</v>
          </cell>
          <cell r="C5632" t="str">
            <v>38412862</v>
          </cell>
          <cell r="D5632" t="str">
            <v>rs651837</v>
          </cell>
          <cell r="E5632" t="str">
            <v>chr6:139829560</v>
          </cell>
          <cell r="F5632" t="str">
            <v>A=0.429, G=0.571</v>
          </cell>
          <cell r="G5632">
            <v>0.98384492468739404</v>
          </cell>
          <cell r="H5632" t="str">
            <v>0.995924155254842</v>
          </cell>
          <cell r="I5632" t="str">
            <v>NR</v>
          </cell>
          <cell r="J5632" t="str">
            <v>0.116295</v>
          </cell>
          <cell r="K5632" t="str">
            <v>0.1-0.13</v>
          </cell>
          <cell r="L5632">
            <v>4.0000000000000002E-62</v>
          </cell>
        </row>
        <row r="5633">
          <cell r="A5633" t="str">
            <v>rs672457</v>
          </cell>
          <cell r="B5633" t="str">
            <v>ARG1/HMBS protein level ratio</v>
          </cell>
          <cell r="C5633" t="str">
            <v>38412862</v>
          </cell>
          <cell r="D5633" t="str">
            <v>rs651837</v>
          </cell>
          <cell r="E5633" t="str">
            <v>chr6:139829560</v>
          </cell>
          <cell r="F5633" t="str">
            <v>A=0.429, G=0.571</v>
          </cell>
          <cell r="G5633">
            <v>0.98384492468739404</v>
          </cell>
          <cell r="H5633" t="str">
            <v>0.995924155254842</v>
          </cell>
          <cell r="I5633" t="str">
            <v>NR</v>
          </cell>
          <cell r="J5633" t="str">
            <v>0.136696</v>
          </cell>
          <cell r="K5633" t="str">
            <v>0.12-0.15</v>
          </cell>
          <cell r="L5633">
            <v>1E-91</v>
          </cell>
        </row>
        <row r="5634">
          <cell r="A5634" t="str">
            <v>rs672457</v>
          </cell>
          <cell r="B5634" t="str">
            <v>HDL cholesterol</v>
          </cell>
          <cell r="C5634" t="str">
            <v>20686565</v>
          </cell>
          <cell r="D5634" t="str">
            <v>rs605066</v>
          </cell>
          <cell r="E5634" t="str">
            <v>chr6:139829666</v>
          </cell>
          <cell r="F5634" t="str">
            <v>C=0.429, T=0.571</v>
          </cell>
          <cell r="G5634">
            <v>0.98384492468739404</v>
          </cell>
          <cell r="H5634" t="str">
            <v>0.995924155254842</v>
          </cell>
          <cell r="I5634" t="str">
            <v>0.42</v>
          </cell>
          <cell r="J5634" t="str">
            <v>0.39</v>
          </cell>
          <cell r="K5634" t="str">
            <v>0.23-0.55/</v>
          </cell>
          <cell r="L5634">
            <v>2.9999999999999997E-8</v>
          </cell>
        </row>
        <row r="5635">
          <cell r="A5635" t="str">
            <v>rs672457</v>
          </cell>
          <cell r="B5635" t="str">
            <v>HDL cholesterol</v>
          </cell>
          <cell r="C5635" t="str">
            <v>24097068</v>
          </cell>
          <cell r="D5635" t="str">
            <v>rs605066</v>
          </cell>
          <cell r="E5635" t="str">
            <v>chr6:139829666</v>
          </cell>
          <cell r="F5635" t="str">
            <v>C=0.429, T=0.571</v>
          </cell>
          <cell r="G5635">
            <v>0.98384492468739404</v>
          </cell>
          <cell r="H5635" t="str">
            <v>0.995924155254842</v>
          </cell>
          <cell r="I5635" t="str">
            <v>0.42</v>
          </cell>
          <cell r="J5635" t="str">
            <v>0.028</v>
          </cell>
          <cell r="L5635">
            <v>2.9999999999999997E-8</v>
          </cell>
        </row>
        <row r="5636">
          <cell r="A5636" t="str">
            <v>rs672457</v>
          </cell>
          <cell r="B5636" t="str">
            <v>Triglycerides</v>
          </cell>
          <cell r="C5636" t="str">
            <v>29507422</v>
          </cell>
          <cell r="D5636" t="str">
            <v>rs605066</v>
          </cell>
          <cell r="E5636" t="str">
            <v>chr6:139829666</v>
          </cell>
          <cell r="F5636" t="str">
            <v>C=0.429, T=0.571</v>
          </cell>
          <cell r="G5636">
            <v>0.98384492468739404</v>
          </cell>
          <cell r="H5636" t="str">
            <v>0.995924155254842</v>
          </cell>
          <cell r="I5636" t="str">
            <v>0.408</v>
          </cell>
          <cell r="J5636" t="str">
            <v>0.03</v>
          </cell>
          <cell r="L5636">
            <v>9E-13</v>
          </cell>
        </row>
        <row r="5637">
          <cell r="A5637" t="str">
            <v>rs672457</v>
          </cell>
          <cell r="B5637" t="str">
            <v>Triglycerides</v>
          </cell>
          <cell r="C5637" t="str">
            <v>29507422</v>
          </cell>
          <cell r="D5637" t="str">
            <v>rs605066</v>
          </cell>
          <cell r="E5637" t="str">
            <v>chr6:139829666</v>
          </cell>
          <cell r="F5637" t="str">
            <v>C=0.429, T=0.571</v>
          </cell>
          <cell r="G5637">
            <v>0.98384492468739404</v>
          </cell>
          <cell r="H5637" t="str">
            <v>0.995924155254842</v>
          </cell>
          <cell r="I5637" t="str">
            <v>NR</v>
          </cell>
          <cell r="J5637" t="str">
            <v>0.028</v>
          </cell>
          <cell r="L5637">
            <v>1E-13</v>
          </cell>
        </row>
        <row r="5638">
          <cell r="A5638" t="str">
            <v>rs672457</v>
          </cell>
          <cell r="B5638" t="str">
            <v>Waist-to-hip ratio adjusted for BMI</v>
          </cell>
          <cell r="C5638" t="str">
            <v>30239722</v>
          </cell>
          <cell r="D5638" t="str">
            <v>rs605066</v>
          </cell>
          <cell r="E5638" t="str">
            <v>chr6:139829666</v>
          </cell>
          <cell r="F5638" t="str">
            <v>C=0.429, T=0.571</v>
          </cell>
          <cell r="G5638">
            <v>0.98384492468739404</v>
          </cell>
          <cell r="H5638" t="str">
            <v>0.995924155254842</v>
          </cell>
          <cell r="I5638" t="str">
            <v>0.5835</v>
          </cell>
          <cell r="J5638" t="str">
            <v>0.0242</v>
          </cell>
          <cell r="K5638" t="str">
            <v>0.021-0.028</v>
          </cell>
          <cell r="L5638">
            <v>3.0000000000000002E-40</v>
          </cell>
        </row>
        <row r="5639">
          <cell r="A5639" t="str">
            <v>rs672457</v>
          </cell>
          <cell r="B5639" t="str">
            <v>Waist-hip ratio</v>
          </cell>
          <cell r="C5639" t="str">
            <v>30239722</v>
          </cell>
          <cell r="D5639" t="str">
            <v>rs605066</v>
          </cell>
          <cell r="E5639" t="str">
            <v>chr6:139829666</v>
          </cell>
          <cell r="F5639" t="str">
            <v>C=0.429, T=0.571</v>
          </cell>
          <cell r="G5639">
            <v>0.98384492468739404</v>
          </cell>
          <cell r="H5639" t="str">
            <v>0.995924155254842</v>
          </cell>
          <cell r="I5639" t="str">
            <v>0.5834</v>
          </cell>
          <cell r="J5639" t="str">
            <v>0.0192</v>
          </cell>
          <cell r="K5639" t="str">
            <v>0.016-0.023</v>
          </cell>
          <cell r="L5639">
            <v>2.0000000000000001E-26</v>
          </cell>
        </row>
        <row r="5640">
          <cell r="A5640" t="str">
            <v>rs672457</v>
          </cell>
          <cell r="B5640" t="str">
            <v>Waist-hip ratio</v>
          </cell>
          <cell r="C5640" t="str">
            <v>30239722</v>
          </cell>
          <cell r="D5640" t="str">
            <v>rs605066</v>
          </cell>
          <cell r="E5640" t="str">
            <v>chr6:139829666</v>
          </cell>
          <cell r="F5640" t="str">
            <v>C=0.429, T=0.571</v>
          </cell>
          <cell r="G5640">
            <v>0.98384492468739404</v>
          </cell>
          <cell r="H5640" t="str">
            <v>0.995924155254842</v>
          </cell>
          <cell r="I5640" t="str">
            <v>0.5834</v>
          </cell>
          <cell r="J5640" t="str">
            <v>0.0192</v>
          </cell>
          <cell r="K5640" t="str">
            <v>0.016-0.023</v>
          </cell>
          <cell r="L5640">
            <v>2.0000000000000001E-26</v>
          </cell>
        </row>
        <row r="5641">
          <cell r="A5641" t="str">
            <v>rs672457</v>
          </cell>
          <cell r="B5641" t="str">
            <v>High density lipoprotein cholesterol levels</v>
          </cell>
          <cell r="C5641" t="str">
            <v>29507422</v>
          </cell>
          <cell r="D5641" t="str">
            <v>rs605066</v>
          </cell>
          <cell r="E5641" t="str">
            <v>chr6:139829666</v>
          </cell>
          <cell r="F5641" t="str">
            <v>C=0.429, T=0.571</v>
          </cell>
          <cell r="G5641">
            <v>0.98384492468739404</v>
          </cell>
          <cell r="H5641" t="str">
            <v>0.995924155254842</v>
          </cell>
          <cell r="I5641" t="str">
            <v>0.408</v>
          </cell>
          <cell r="J5641" t="str">
            <v>0.026</v>
          </cell>
          <cell r="L5641">
            <v>6.0000000000000003E-12</v>
          </cell>
        </row>
        <row r="5642">
          <cell r="A5642" t="str">
            <v>rs672457</v>
          </cell>
          <cell r="B5642" t="str">
            <v>High density lipoprotein cholesterol levels</v>
          </cell>
          <cell r="C5642" t="str">
            <v>29507422</v>
          </cell>
          <cell r="D5642" t="str">
            <v>rs605066</v>
          </cell>
          <cell r="E5642" t="str">
            <v>chr6:139829666</v>
          </cell>
          <cell r="F5642" t="str">
            <v>C=0.429, T=0.571</v>
          </cell>
          <cell r="G5642">
            <v>0.98384492468739404</v>
          </cell>
          <cell r="H5642" t="str">
            <v>0.995924155254842</v>
          </cell>
          <cell r="I5642" t="str">
            <v>NR</v>
          </cell>
          <cell r="J5642" t="str">
            <v>0.024</v>
          </cell>
          <cell r="L5642">
            <v>3.0000000000000001E-12</v>
          </cell>
        </row>
        <row r="5643">
          <cell r="A5643" t="str">
            <v>rs672457</v>
          </cell>
          <cell r="B5643" t="str">
            <v>HDL cholesterol levels</v>
          </cell>
          <cell r="C5643" t="str">
            <v>30926973</v>
          </cell>
          <cell r="D5643" t="str">
            <v>rs605066</v>
          </cell>
          <cell r="E5643" t="str">
            <v>chr6:139829666</v>
          </cell>
          <cell r="F5643" t="str">
            <v>C=0.429, T=0.571</v>
          </cell>
          <cell r="G5643">
            <v>0.98384492468739404</v>
          </cell>
          <cell r="H5643" t="str">
            <v>0.995924155254842</v>
          </cell>
          <cell r="I5643" t="str">
            <v>0.5881</v>
          </cell>
          <cell r="J5643" t="str">
            <v>0.0069</v>
          </cell>
          <cell r="K5643" t="str">
            <v>0.0044-0.0094</v>
          </cell>
          <cell r="L5643">
            <v>4.0000000000000001E-8</v>
          </cell>
        </row>
        <row r="5644">
          <cell r="A5644" t="str">
            <v>rs672457</v>
          </cell>
          <cell r="B5644" t="str">
            <v>Diastolic blood pressure</v>
          </cell>
          <cell r="C5644" t="str">
            <v>33230300</v>
          </cell>
          <cell r="D5644" t="str">
            <v>rs605066</v>
          </cell>
          <cell r="E5644" t="str">
            <v>chr6:139829666</v>
          </cell>
          <cell r="F5644" t="str">
            <v>C=0.429, T=0.571</v>
          </cell>
          <cell r="G5644">
            <v>0.98384492468739404</v>
          </cell>
          <cell r="H5644" t="str">
            <v>0.995924155254842</v>
          </cell>
          <cell r="I5644" t="str">
            <v>0.5857</v>
          </cell>
          <cell r="J5644" t="str">
            <v>0.10876598</v>
          </cell>
          <cell r="K5644" t="str">
            <v>0.074-0.144</v>
          </cell>
          <cell r="L5644">
            <v>6E-10</v>
          </cell>
        </row>
        <row r="5645">
          <cell r="A5645" t="str">
            <v>rs672457</v>
          </cell>
          <cell r="B5645" t="str">
            <v>Diastolic blood pressure</v>
          </cell>
          <cell r="C5645" t="str">
            <v>33230300</v>
          </cell>
          <cell r="D5645" t="str">
            <v>rs605066</v>
          </cell>
          <cell r="E5645" t="str">
            <v>chr6:139829666</v>
          </cell>
          <cell r="F5645" t="str">
            <v>C=0.429, T=0.571</v>
          </cell>
          <cell r="G5645">
            <v>0.98384492468739404</v>
          </cell>
          <cell r="H5645" t="str">
            <v>0.995924155254842</v>
          </cell>
          <cell r="I5645" t="str">
            <v>0.5849</v>
          </cell>
          <cell r="J5645" t="str">
            <v>0.11214567</v>
          </cell>
          <cell r="K5645" t="str">
            <v>0.083-0.141</v>
          </cell>
          <cell r="L5645">
            <v>4E-14</v>
          </cell>
        </row>
        <row r="5646">
          <cell r="A5646" t="str">
            <v>rs672457</v>
          </cell>
          <cell r="B5646" t="str">
            <v>Cardiovascular disease</v>
          </cell>
          <cell r="C5646" t="str">
            <v>30595370</v>
          </cell>
          <cell r="D5646" t="str">
            <v>rs607342</v>
          </cell>
          <cell r="E5646" t="str">
            <v>chr6:139830218</v>
          </cell>
          <cell r="F5646" t="str">
            <v>A=0.431, C=0.569</v>
          </cell>
          <cell r="G5646">
            <v>0.98390296979006697</v>
          </cell>
          <cell r="H5646" t="str">
            <v>1</v>
          </cell>
          <cell r="I5646" t="str">
            <v>NR</v>
          </cell>
          <cell r="L5646">
            <v>1.0000000000000001E-9</v>
          </cell>
        </row>
        <row r="5647">
          <cell r="A5647" t="str">
            <v>rs672457</v>
          </cell>
          <cell r="B5647" t="str">
            <v>High-density lipoprotein levels (MTAG)</v>
          </cell>
          <cell r="C5647" t="str">
            <v>36376304</v>
          </cell>
          <cell r="D5647" t="str">
            <v>rs607342</v>
          </cell>
          <cell r="E5647" t="str">
            <v>chr6:139830218</v>
          </cell>
          <cell r="F5647" t="str">
            <v>A=0.431, C=0.569</v>
          </cell>
          <cell r="G5647">
            <v>0.98390296979006697</v>
          </cell>
          <cell r="H5647" t="str">
            <v>1</v>
          </cell>
          <cell r="I5647" t="str">
            <v>NR</v>
          </cell>
          <cell r="J5647" t="str">
            <v>0.01783</v>
          </cell>
          <cell r="K5647" t="str">
            <v>0.013-0.023</v>
          </cell>
          <cell r="L5647">
            <v>3E-11</v>
          </cell>
        </row>
        <row r="5648">
          <cell r="A5648" t="str">
            <v>rs672457</v>
          </cell>
          <cell r="B5648" t="str">
            <v>Mean corpuscular hemoglobin</v>
          </cell>
          <cell r="C5648" t="str">
            <v>32888493</v>
          </cell>
          <cell r="D5648" t="str">
            <v>rs607342</v>
          </cell>
          <cell r="E5648" t="str">
            <v>chr6:139830218</v>
          </cell>
          <cell r="F5648" t="str">
            <v>A=0.431, C=0.569</v>
          </cell>
          <cell r="G5648">
            <v>0.98390296979006697</v>
          </cell>
          <cell r="H5648" t="str">
            <v>1</v>
          </cell>
          <cell r="I5648" t="str">
            <v>0.312804</v>
          </cell>
          <cell r="J5648" t="str">
            <v>0.104658</v>
          </cell>
          <cell r="K5648" t="str">
            <v>0.072-0.138</v>
          </cell>
          <cell r="L5648">
            <v>5.0000000000000003E-10</v>
          </cell>
        </row>
        <row r="5649">
          <cell r="A5649" t="str">
            <v>rs672457</v>
          </cell>
          <cell r="B5649" t="str">
            <v>Total cholesterol levels</v>
          </cell>
          <cell r="C5649" t="str">
            <v>34887591</v>
          </cell>
          <cell r="D5649" t="str">
            <v>rs679582</v>
          </cell>
          <cell r="E5649" t="str">
            <v>chr6:139831180</v>
          </cell>
          <cell r="F5649" t="str">
            <v>A=0.612, G=0.388</v>
          </cell>
          <cell r="G5649">
            <v>0.82544754724442204</v>
          </cell>
          <cell r="H5649" t="str">
            <v>0.986565170940171</v>
          </cell>
          <cell r="I5649" t="str">
            <v>0.61847</v>
          </cell>
          <cell r="J5649" t="str">
            <v>0.00989645</v>
          </cell>
          <cell r="K5649" t="str">
            <v>0.0072-0.0126</v>
          </cell>
          <cell r="L5649">
            <v>2.0000000000000001E-9</v>
          </cell>
        </row>
        <row r="5650">
          <cell r="A5650" t="str">
            <v>rs672457</v>
          </cell>
          <cell r="B5650" t="str">
            <v>Cholesteryl esters to total lipids ratio in medium VLDL</v>
          </cell>
          <cell r="C5650" t="str">
            <v>35213538</v>
          </cell>
          <cell r="D5650" t="str">
            <v>rs679582</v>
          </cell>
          <cell r="E5650" t="str">
            <v>chr6:139831180</v>
          </cell>
          <cell r="F5650" t="str">
            <v>A=0.612, G=0.388</v>
          </cell>
          <cell r="G5650">
            <v>0.82544754724442204</v>
          </cell>
          <cell r="H5650" t="str">
            <v>0.986565170940171</v>
          </cell>
          <cell r="I5650" t="str">
            <v>0.372309</v>
          </cell>
          <cell r="J5650" t="str">
            <v>0.0258014</v>
          </cell>
          <cell r="K5650" t="str">
            <v>0.018-0.034</v>
          </cell>
          <cell r="L5650">
            <v>1E-10</v>
          </cell>
        </row>
        <row r="5651">
          <cell r="A5651" t="str">
            <v>rs672457</v>
          </cell>
          <cell r="B5651" t="str">
            <v>Cholesterol to total lipids ratio in medium VLDL</v>
          </cell>
          <cell r="C5651" t="str">
            <v>35213538</v>
          </cell>
          <cell r="D5651" t="str">
            <v>rs679582</v>
          </cell>
          <cell r="E5651" t="str">
            <v>chr6:139831180</v>
          </cell>
          <cell r="F5651" t="str">
            <v>A=0.612, G=0.388</v>
          </cell>
          <cell r="G5651">
            <v>0.82544754724442204</v>
          </cell>
          <cell r="H5651" t="str">
            <v>0.986565170940171</v>
          </cell>
          <cell r="I5651" t="str">
            <v>0.372309</v>
          </cell>
          <cell r="J5651" t="str">
            <v>0.0241645</v>
          </cell>
          <cell r="K5651" t="str">
            <v>0.016-0.032</v>
          </cell>
          <cell r="L5651">
            <v>2.0000000000000001E-9</v>
          </cell>
        </row>
        <row r="5652">
          <cell r="A5652" t="str">
            <v>rs672457</v>
          </cell>
          <cell r="B5652" t="str">
            <v>Triglycerides to total lipids ratio in medium VLDL</v>
          </cell>
          <cell r="C5652" t="str">
            <v>35213538</v>
          </cell>
          <cell r="D5652" t="str">
            <v>rs679582</v>
          </cell>
          <cell r="E5652" t="str">
            <v>chr6:139831180</v>
          </cell>
          <cell r="F5652" t="str">
            <v>A=0.612, G=0.388</v>
          </cell>
          <cell r="G5652">
            <v>0.82544754724442204</v>
          </cell>
          <cell r="H5652" t="str">
            <v>0.986565170940171</v>
          </cell>
          <cell r="I5652" t="str">
            <v>0.372309</v>
          </cell>
          <cell r="J5652" t="str">
            <v>0.0221534</v>
          </cell>
          <cell r="K5652" t="str">
            <v>0.014-0.03</v>
          </cell>
          <cell r="L5652">
            <v>4.0000000000000001E-8</v>
          </cell>
        </row>
        <row r="5653">
          <cell r="A5653" t="str">
            <v>rs672457</v>
          </cell>
          <cell r="B5653" t="str">
            <v>Phospholipids to total lipids ratio in small VLDL</v>
          </cell>
          <cell r="C5653" t="str">
            <v>35213538</v>
          </cell>
          <cell r="D5653" t="str">
            <v>rs679582</v>
          </cell>
          <cell r="E5653" t="str">
            <v>chr6:139831180</v>
          </cell>
          <cell r="F5653" t="str">
            <v>A=0.612, G=0.388</v>
          </cell>
          <cell r="G5653">
            <v>0.82544754724442204</v>
          </cell>
          <cell r="H5653" t="str">
            <v>0.986565170940171</v>
          </cell>
          <cell r="I5653" t="str">
            <v>0.372309</v>
          </cell>
          <cell r="J5653" t="str">
            <v>0.0238169</v>
          </cell>
          <cell r="K5653" t="str">
            <v>0.016-0.032</v>
          </cell>
          <cell r="L5653">
            <v>5.0000000000000001E-9</v>
          </cell>
        </row>
        <row r="5654">
          <cell r="A5654" t="str">
            <v>rs672457</v>
          </cell>
          <cell r="B5654" t="str">
            <v>Free cholesterol to total lipids ratio in small VLDL</v>
          </cell>
          <cell r="C5654" t="str">
            <v>35213538</v>
          </cell>
          <cell r="D5654" t="str">
            <v>rs679582</v>
          </cell>
          <cell r="E5654" t="str">
            <v>chr6:139831180</v>
          </cell>
          <cell r="F5654" t="str">
            <v>A=0.612, G=0.388</v>
          </cell>
          <cell r="G5654">
            <v>0.82544754724442204</v>
          </cell>
          <cell r="H5654" t="str">
            <v>0.986565170940171</v>
          </cell>
          <cell r="I5654" t="str">
            <v>0.372309</v>
          </cell>
          <cell r="J5654" t="str">
            <v>0.024235</v>
          </cell>
          <cell r="K5654" t="str">
            <v>0.016-0.032</v>
          </cell>
          <cell r="L5654">
            <v>2.0000000000000001E-9</v>
          </cell>
        </row>
        <row r="5655">
          <cell r="A5655" t="str">
            <v>rs672457</v>
          </cell>
          <cell r="B5655" t="str">
            <v>HDL cholesterol levels</v>
          </cell>
          <cell r="C5655" t="str">
            <v>28334899</v>
          </cell>
          <cell r="D5655" t="str">
            <v>rs634869</v>
          </cell>
          <cell r="E5655" t="str">
            <v>chr6:139831757</v>
          </cell>
          <cell r="F5655" t="str">
            <v>C=0.57, T=0.43</v>
          </cell>
          <cell r="G5655">
            <v>0.98789934565049997</v>
          </cell>
          <cell r="H5655" t="str">
            <v>1</v>
          </cell>
          <cell r="I5655" t="str">
            <v>0.438</v>
          </cell>
          <cell r="J5655" t="str">
            <v>0.0234</v>
          </cell>
          <cell r="K5655" t="str">
            <v>0.017-0.03()</v>
          </cell>
          <cell r="L5655">
            <v>5.0000000000000002E-11</v>
          </cell>
        </row>
        <row r="5656">
          <cell r="A5656" t="str">
            <v>rs672457</v>
          </cell>
          <cell r="B5656" t="str">
            <v>Waist circumference adjusted for body mass index</v>
          </cell>
          <cell r="C5656" t="str">
            <v>31669095</v>
          </cell>
          <cell r="D5656" t="str">
            <v>rs634869</v>
          </cell>
          <cell r="E5656" t="str">
            <v>chr6:139831757</v>
          </cell>
          <cell r="F5656" t="str">
            <v>C=0.57, T=0.43</v>
          </cell>
          <cell r="G5656">
            <v>0.98789934565049997</v>
          </cell>
          <cell r="H5656" t="str">
            <v>1</v>
          </cell>
          <cell r="I5656" t="str">
            <v>NR</v>
          </cell>
          <cell r="L5656">
            <v>6.0000000000000001E-17</v>
          </cell>
        </row>
        <row r="5657">
          <cell r="A5657" t="str">
            <v>rs672457</v>
          </cell>
          <cell r="B5657" t="str">
            <v>Waist-hip ratio</v>
          </cell>
          <cell r="C5657" t="str">
            <v>30595370</v>
          </cell>
          <cell r="D5657" t="str">
            <v>rs634869</v>
          </cell>
          <cell r="E5657" t="str">
            <v>chr6:139831757</v>
          </cell>
          <cell r="F5657" t="str">
            <v>C=0.57, T=0.43</v>
          </cell>
          <cell r="G5657">
            <v>0.98789934565049997</v>
          </cell>
          <cell r="H5657" t="str">
            <v>1</v>
          </cell>
          <cell r="I5657" t="str">
            <v>NR</v>
          </cell>
          <cell r="L5657">
            <v>2.0000000000000001E-32</v>
          </cell>
        </row>
        <row r="5658">
          <cell r="A5658" t="str">
            <v>rs672457</v>
          </cell>
          <cell r="B5658" t="str">
            <v>Waist-to-hip ratio adjusted for BMI</v>
          </cell>
          <cell r="C5658" t="str">
            <v>31669095</v>
          </cell>
          <cell r="D5658" t="str">
            <v>rs634869</v>
          </cell>
          <cell r="E5658" t="str">
            <v>chr6:139831757</v>
          </cell>
          <cell r="F5658" t="str">
            <v>C=0.57, T=0.43</v>
          </cell>
          <cell r="G5658">
            <v>0.98789934565049997</v>
          </cell>
          <cell r="H5658" t="str">
            <v>1</v>
          </cell>
          <cell r="I5658" t="str">
            <v>NR</v>
          </cell>
          <cell r="L5658">
            <v>5.0000000000000003E-38</v>
          </cell>
        </row>
        <row r="5659">
          <cell r="A5659" t="str">
            <v>rs672457</v>
          </cell>
          <cell r="B5659" t="str">
            <v>HDL cholesterol levels</v>
          </cell>
          <cell r="C5659" t="str">
            <v>30926973</v>
          </cell>
          <cell r="D5659" t="str">
            <v>rs634869</v>
          </cell>
          <cell r="E5659" t="str">
            <v>chr6:139831757</v>
          </cell>
          <cell r="F5659" t="str">
            <v>C=0.57, T=0.43</v>
          </cell>
          <cell r="G5659">
            <v>0.98789934565049997</v>
          </cell>
          <cell r="H5659" t="str">
            <v>1</v>
          </cell>
          <cell r="I5659" t="str">
            <v>0.4116</v>
          </cell>
          <cell r="J5659" t="str">
            <v>0.007</v>
          </cell>
          <cell r="K5659" t="str">
            <v>0.0045-0.0095</v>
          </cell>
          <cell r="L5659">
            <v>4.0000000000000001E-8</v>
          </cell>
        </row>
        <row r="5660">
          <cell r="A5660" t="str">
            <v>rs672457</v>
          </cell>
          <cell r="B5660" t="str">
            <v>Waist-to-hip ratio adjusted for BMI</v>
          </cell>
          <cell r="C5660" t="str">
            <v>30575882</v>
          </cell>
          <cell r="D5660" t="str">
            <v>rs634869</v>
          </cell>
          <cell r="E5660" t="str">
            <v>chr6:139831757</v>
          </cell>
          <cell r="F5660" t="str">
            <v>C=0.57, T=0.43</v>
          </cell>
          <cell r="G5660">
            <v>0.98789934565049997</v>
          </cell>
          <cell r="H5660" t="str">
            <v>1</v>
          </cell>
          <cell r="I5660" t="str">
            <v>0.42</v>
          </cell>
          <cell r="J5660" t="str">
            <v>0.023</v>
          </cell>
          <cell r="K5660" t="str">
            <v>0.019-0.027</v>
          </cell>
          <cell r="L5660">
            <v>1.0000000000000001E-37</v>
          </cell>
        </row>
        <row r="5661">
          <cell r="A5661" t="str">
            <v>rs672457</v>
          </cell>
          <cell r="B5661" t="str">
            <v>Hematocrit</v>
          </cell>
          <cell r="C5661" t="str">
            <v>32888494</v>
          </cell>
          <cell r="D5661" t="str">
            <v>rs634869</v>
          </cell>
          <cell r="E5661" t="str">
            <v>chr6:139831757</v>
          </cell>
          <cell r="F5661" t="str">
            <v>C=0.57, T=0.43</v>
          </cell>
          <cell r="G5661">
            <v>0.98789934565049997</v>
          </cell>
          <cell r="H5661" t="str">
            <v>1</v>
          </cell>
          <cell r="I5661" t="str">
            <v>0.590258</v>
          </cell>
          <cell r="J5661" t="str">
            <v>0.020467283</v>
          </cell>
          <cell r="K5661" t="str">
            <v>0.016-0.025</v>
          </cell>
          <cell r="L5661">
            <v>4.9999999999999999E-20</v>
          </cell>
        </row>
        <row r="5662">
          <cell r="A5662" t="str">
            <v>rs672457</v>
          </cell>
          <cell r="B5662" t="str">
            <v>Multi-trait sex score</v>
          </cell>
          <cell r="C5662" t="str">
            <v>37277458</v>
          </cell>
          <cell r="D5662" t="str">
            <v>rs634869</v>
          </cell>
          <cell r="E5662" t="str">
            <v>chr6:139831757</v>
          </cell>
          <cell r="F5662" t="str">
            <v>C=0.57, T=0.43</v>
          </cell>
          <cell r="G5662">
            <v>0.98789934565049997</v>
          </cell>
          <cell r="H5662" t="str">
            <v>1</v>
          </cell>
          <cell r="I5662" t="str">
            <v>NR</v>
          </cell>
          <cell r="L5662">
            <v>3.9999999999999999E-12</v>
          </cell>
        </row>
        <row r="5663">
          <cell r="A5663" t="str">
            <v>rs672457</v>
          </cell>
          <cell r="B5663" t="str">
            <v>Low density lipoprotein cholesterol levels</v>
          </cell>
          <cell r="C5663" t="str">
            <v>34887591</v>
          </cell>
          <cell r="D5663" t="str">
            <v>rs635769</v>
          </cell>
          <cell r="E5663" t="str">
            <v>chr6:139831981</v>
          </cell>
          <cell r="F5663" t="str">
            <v>C=0.612, T=0.388</v>
          </cell>
          <cell r="G5663">
            <v>0.82544754724442204</v>
          </cell>
          <cell r="H5663" t="str">
            <v>0.986565170940171</v>
          </cell>
          <cell r="I5663" t="str">
            <v>0.619167</v>
          </cell>
          <cell r="J5663" t="str">
            <v>0.00977103</v>
          </cell>
          <cell r="K5663" t="str">
            <v>0.007-0.0126</v>
          </cell>
          <cell r="L5663">
            <v>3E-9</v>
          </cell>
        </row>
        <row r="5664">
          <cell r="A5664" t="str">
            <v>rs672457</v>
          </cell>
          <cell r="B5664" t="str">
            <v>Low density lipoprotein cholesterol levels</v>
          </cell>
          <cell r="C5664" t="str">
            <v>34887591</v>
          </cell>
          <cell r="D5664" t="str">
            <v>rs635769</v>
          </cell>
          <cell r="E5664" t="str">
            <v>chr6:139831981</v>
          </cell>
          <cell r="F5664" t="str">
            <v>C=0.612, T=0.388</v>
          </cell>
          <cell r="G5664">
            <v>0.82544754724442204</v>
          </cell>
          <cell r="H5664" t="str">
            <v>0.986565170940171</v>
          </cell>
          <cell r="I5664" t="str">
            <v>NR</v>
          </cell>
          <cell r="L5664">
            <v>3E-9</v>
          </cell>
        </row>
        <row r="5665">
          <cell r="A5665" t="str">
            <v>rs672457</v>
          </cell>
          <cell r="B5665" t="str">
            <v>Mean corpuscular hemoglobin</v>
          </cell>
          <cell r="C5665" t="str">
            <v>20139978</v>
          </cell>
          <cell r="D5665" t="str">
            <v>rs632057</v>
          </cell>
          <cell r="E5665" t="str">
            <v>chr6:139834012</v>
          </cell>
          <cell r="F5665" t="str">
            <v>G=0.614, T=0.386</v>
          </cell>
          <cell r="G5665">
            <v>0.83344821392493995</v>
          </cell>
          <cell r="H5665" t="str">
            <v>0.995498639747995</v>
          </cell>
          <cell r="I5665" t="str">
            <v>0.25</v>
          </cell>
          <cell r="J5665" t="str">
            <v>0.081</v>
          </cell>
          <cell r="K5665" t="str">
            <v>0.056-0.106</v>
          </cell>
          <cell r="L5665">
            <v>1.0000000000000001E-9</v>
          </cell>
        </row>
        <row r="5666">
          <cell r="A5666" t="str">
            <v>rs672457</v>
          </cell>
          <cell r="B5666" t="str">
            <v>Mean corpuscular volume</v>
          </cell>
          <cell r="C5666" t="str">
            <v>20139978</v>
          </cell>
          <cell r="D5666" t="str">
            <v>rs632057</v>
          </cell>
          <cell r="E5666" t="str">
            <v>chr6:139834012</v>
          </cell>
          <cell r="F5666" t="str">
            <v>G=0.614, T=0.386</v>
          </cell>
          <cell r="G5666">
            <v>0.83344821392493995</v>
          </cell>
          <cell r="H5666" t="str">
            <v>0.995498639747995</v>
          </cell>
          <cell r="I5666" t="str">
            <v>0.25</v>
          </cell>
          <cell r="J5666" t="str">
            <v>0.082</v>
          </cell>
          <cell r="K5666" t="str">
            <v>0.057-0.107</v>
          </cell>
          <cell r="L5666">
            <v>1.0000000000000001E-9</v>
          </cell>
        </row>
        <row r="5667">
          <cell r="A5667" t="str">
            <v>rs672457</v>
          </cell>
          <cell r="B5667" t="str">
            <v>Glycated hemoglobin levels</v>
          </cell>
          <cell r="C5667" t="str">
            <v>33462484</v>
          </cell>
          <cell r="D5667" t="str">
            <v>rs632057</v>
          </cell>
          <cell r="E5667" t="str">
            <v>chr6:139834012</v>
          </cell>
          <cell r="F5667" t="str">
            <v>G=0.614, T=0.386</v>
          </cell>
          <cell r="G5667">
            <v>0.83344821392493995</v>
          </cell>
          <cell r="H5667" t="str">
            <v>0.995498639747995</v>
          </cell>
          <cell r="I5667" t="str">
            <v>NR</v>
          </cell>
          <cell r="J5667" t="str">
            <v>0.0199</v>
          </cell>
          <cell r="K5667" t="str">
            <v>0.015-0.025</v>
          </cell>
          <cell r="L5667">
            <v>2.9999999999999998E-15</v>
          </cell>
        </row>
        <row r="5668">
          <cell r="A5668" t="str">
            <v>rs672457</v>
          </cell>
          <cell r="B5668" t="str">
            <v>High density lipoprotein cholesterol levels</v>
          </cell>
          <cell r="C5668" t="str">
            <v>33462484</v>
          </cell>
          <cell r="D5668" t="str">
            <v>rs632057</v>
          </cell>
          <cell r="E5668" t="str">
            <v>chr6:139834012</v>
          </cell>
          <cell r="F5668" t="str">
            <v>G=0.614, T=0.386</v>
          </cell>
          <cell r="G5668">
            <v>0.83344821392493995</v>
          </cell>
          <cell r="H5668" t="str">
            <v>0.995498639747995</v>
          </cell>
          <cell r="I5668" t="str">
            <v>NR</v>
          </cell>
          <cell r="J5668" t="str">
            <v>0.0226</v>
          </cell>
          <cell r="K5668" t="str">
            <v>0.018-0.028</v>
          </cell>
          <cell r="L5668">
            <v>2.0000000000000001E-18</v>
          </cell>
        </row>
        <row r="5669">
          <cell r="A5669" t="str">
            <v>rs672457</v>
          </cell>
          <cell r="B5669" t="str">
            <v>Apolipoprotein A1 levels</v>
          </cell>
          <cell r="C5669" t="str">
            <v>33462484</v>
          </cell>
          <cell r="D5669" t="str">
            <v>rs632057</v>
          </cell>
          <cell r="E5669" t="str">
            <v>chr6:139834012</v>
          </cell>
          <cell r="F5669" t="str">
            <v>G=0.614, T=0.386</v>
          </cell>
          <cell r="G5669">
            <v>0.83344821392493995</v>
          </cell>
          <cell r="H5669" t="str">
            <v>0.995498639747995</v>
          </cell>
          <cell r="I5669" t="str">
            <v>NR</v>
          </cell>
          <cell r="J5669" t="str">
            <v>0.0164</v>
          </cell>
          <cell r="K5669" t="str">
            <v>0.011-0.021</v>
          </cell>
          <cell r="L5669">
            <v>2.0000000000000001E-10</v>
          </cell>
        </row>
        <row r="5670">
          <cell r="A5670" t="str">
            <v>rs672457</v>
          </cell>
          <cell r="B5670" t="str">
            <v>Apolipoprotein B levels</v>
          </cell>
          <cell r="C5670" t="str">
            <v>33462484</v>
          </cell>
          <cell r="D5670" t="str">
            <v>rs632057</v>
          </cell>
          <cell r="E5670" t="str">
            <v>chr6:139834012</v>
          </cell>
          <cell r="F5670" t="str">
            <v>G=0.614, T=0.386</v>
          </cell>
          <cell r="G5670">
            <v>0.83344821392493995</v>
          </cell>
          <cell r="H5670" t="str">
            <v>0.995498639747995</v>
          </cell>
          <cell r="I5670" t="str">
            <v>NR</v>
          </cell>
          <cell r="J5670" t="str">
            <v>0.0185</v>
          </cell>
          <cell r="K5670" t="str">
            <v>0.014-0.023</v>
          </cell>
          <cell r="L5670">
            <v>7.0000000000000005E-14</v>
          </cell>
        </row>
        <row r="5671">
          <cell r="A5671" t="str">
            <v>rs672457</v>
          </cell>
          <cell r="B5671" t="str">
            <v>Low density lipoprotein cholesterol levels</v>
          </cell>
          <cell r="C5671" t="str">
            <v>33462484</v>
          </cell>
          <cell r="D5671" t="str">
            <v>rs632057</v>
          </cell>
          <cell r="E5671" t="str">
            <v>chr6:139834012</v>
          </cell>
          <cell r="F5671" t="str">
            <v>G=0.614, T=0.386</v>
          </cell>
          <cell r="G5671">
            <v>0.83344821392493995</v>
          </cell>
          <cell r="H5671" t="str">
            <v>0.995498639747995</v>
          </cell>
          <cell r="I5671" t="str">
            <v>NR</v>
          </cell>
          <cell r="J5671" t="str">
            <v>0.0149</v>
          </cell>
          <cell r="K5671" t="str">
            <v>0.01-0.0198</v>
          </cell>
          <cell r="L5671">
            <v>1.0000000000000001E-9</v>
          </cell>
        </row>
        <row r="5672">
          <cell r="A5672" t="str">
            <v>rs672457</v>
          </cell>
          <cell r="B5672" t="str">
            <v>Waist-to-hip ratio adjusted for BMI</v>
          </cell>
          <cell r="C5672" t="str">
            <v>34021172</v>
          </cell>
          <cell r="D5672" t="str">
            <v>rs632057</v>
          </cell>
          <cell r="E5672" t="str">
            <v>chr6:139834012</v>
          </cell>
          <cell r="F5672" t="str">
            <v>G=0.614, T=0.386</v>
          </cell>
          <cell r="G5672">
            <v>0.83344821392493995</v>
          </cell>
          <cell r="H5672" t="str">
            <v>0.995498639747995</v>
          </cell>
          <cell r="I5672" t="str">
            <v>NR</v>
          </cell>
          <cell r="J5672" t="str">
            <v>0.0405622</v>
          </cell>
          <cell r="K5672" t="str">
            <v>0.035-0.046</v>
          </cell>
          <cell r="L5672">
            <v>3.0000000000000002E-44</v>
          </cell>
        </row>
        <row r="5673">
          <cell r="A5673" t="str">
            <v>rs672457</v>
          </cell>
          <cell r="B5673" t="str">
            <v>Triglyceride levels</v>
          </cell>
          <cell r="C5673" t="str">
            <v>33462484</v>
          </cell>
          <cell r="D5673" t="str">
            <v>rs632057</v>
          </cell>
          <cell r="E5673" t="str">
            <v>chr6:139834012</v>
          </cell>
          <cell r="F5673" t="str">
            <v>G=0.614, T=0.386</v>
          </cell>
          <cell r="G5673">
            <v>0.83344821392493995</v>
          </cell>
          <cell r="H5673" t="str">
            <v>0.995498639747995</v>
          </cell>
          <cell r="I5673" t="str">
            <v>NR</v>
          </cell>
          <cell r="J5673" t="str">
            <v>0.0303</v>
          </cell>
          <cell r="K5673" t="str">
            <v>0.025-0.035</v>
          </cell>
          <cell r="L5673">
            <v>9.9999999999999993E-35</v>
          </cell>
        </row>
        <row r="5674">
          <cell r="A5674" t="str">
            <v>rs672457</v>
          </cell>
          <cell r="B5674" t="str">
            <v>Hip index</v>
          </cell>
          <cell r="C5674" t="str">
            <v>34021172</v>
          </cell>
          <cell r="D5674" t="str">
            <v>rs632057</v>
          </cell>
          <cell r="E5674" t="str">
            <v>chr6:139834012</v>
          </cell>
          <cell r="F5674" t="str">
            <v>G=0.614, T=0.386</v>
          </cell>
          <cell r="G5674">
            <v>0.83344821392493995</v>
          </cell>
          <cell r="H5674" t="str">
            <v>0.995498639747995</v>
          </cell>
          <cell r="I5674" t="str">
            <v>NR</v>
          </cell>
          <cell r="J5674" t="str">
            <v>0.0197672</v>
          </cell>
          <cell r="K5674" t="str">
            <v>0.014-0.026</v>
          </cell>
          <cell r="L5674">
            <v>7.0000000000000004E-11</v>
          </cell>
        </row>
        <row r="5675">
          <cell r="A5675" t="str">
            <v>rs672457</v>
          </cell>
          <cell r="B5675" t="str">
            <v>Free cholesterol levels in large VLDL</v>
          </cell>
          <cell r="C5675" t="str">
            <v>35213538</v>
          </cell>
          <cell r="D5675" t="str">
            <v>rs632057</v>
          </cell>
          <cell r="E5675" t="str">
            <v>chr6:139834012</v>
          </cell>
          <cell r="F5675" t="str">
            <v>G=0.614, T=0.386</v>
          </cell>
          <cell r="G5675">
            <v>0.83344821392493995</v>
          </cell>
          <cell r="H5675" t="str">
            <v>0.995498639747995</v>
          </cell>
          <cell r="I5675" t="str">
            <v>0.372222</v>
          </cell>
          <cell r="J5675" t="str">
            <v>0.0356225</v>
          </cell>
          <cell r="K5675" t="str">
            <v>0.028-0.044</v>
          </cell>
          <cell r="L5675">
            <v>5.0000000000000004E-18</v>
          </cell>
        </row>
        <row r="5676">
          <cell r="A5676" t="str">
            <v>rs672457</v>
          </cell>
          <cell r="B5676" t="str">
            <v>Total lipid levels in large VLDL</v>
          </cell>
          <cell r="C5676" t="str">
            <v>35213538</v>
          </cell>
          <cell r="D5676" t="str">
            <v>rs632057</v>
          </cell>
          <cell r="E5676" t="str">
            <v>chr6:139834012</v>
          </cell>
          <cell r="F5676" t="str">
            <v>G=0.614, T=0.386</v>
          </cell>
          <cell r="G5676">
            <v>0.83344821392493995</v>
          </cell>
          <cell r="H5676" t="str">
            <v>0.995498639747995</v>
          </cell>
          <cell r="I5676" t="str">
            <v>0.372222</v>
          </cell>
          <cell r="J5676" t="str">
            <v>0.0350701</v>
          </cell>
          <cell r="K5676" t="str">
            <v>0.027-0.043</v>
          </cell>
          <cell r="L5676">
            <v>2.0000000000000001E-17</v>
          </cell>
        </row>
        <row r="5677">
          <cell r="A5677" t="str">
            <v>rs672457</v>
          </cell>
          <cell r="B5677" t="str">
            <v>Triglyceride levels in HDL</v>
          </cell>
          <cell r="C5677" t="str">
            <v>35213538</v>
          </cell>
          <cell r="D5677" t="str">
            <v>rs632057</v>
          </cell>
          <cell r="E5677" t="str">
            <v>chr6:139834012</v>
          </cell>
          <cell r="F5677" t="str">
            <v>G=0.614, T=0.386</v>
          </cell>
          <cell r="G5677">
            <v>0.83344821392493995</v>
          </cell>
          <cell r="H5677" t="str">
            <v>0.995498639747995</v>
          </cell>
          <cell r="I5677" t="str">
            <v>0.372222</v>
          </cell>
          <cell r="J5677" t="str">
            <v>0.0319538</v>
          </cell>
          <cell r="K5677" t="str">
            <v>0.024-0.04</v>
          </cell>
          <cell r="L5677">
            <v>2E-14</v>
          </cell>
        </row>
        <row r="5678">
          <cell r="A5678" t="str">
            <v>rs672457</v>
          </cell>
          <cell r="B5678" t="str">
            <v>Free cholesterol to total lipids ratio in large LDL</v>
          </cell>
          <cell r="C5678" t="str">
            <v>35213538</v>
          </cell>
          <cell r="D5678" t="str">
            <v>rs632057</v>
          </cell>
          <cell r="E5678" t="str">
            <v>chr6:139834012</v>
          </cell>
          <cell r="F5678" t="str">
            <v>G=0.614, T=0.386</v>
          </cell>
          <cell r="G5678">
            <v>0.83344821392493995</v>
          </cell>
          <cell r="H5678" t="str">
            <v>0.995498639747995</v>
          </cell>
          <cell r="I5678" t="str">
            <v>0.372222</v>
          </cell>
          <cell r="J5678" t="str">
            <v>0.0335016</v>
          </cell>
          <cell r="K5678" t="str">
            <v>0.026-0.041</v>
          </cell>
          <cell r="L5678">
            <v>9.9999999999999998E-17</v>
          </cell>
        </row>
        <row r="5679">
          <cell r="A5679" t="str">
            <v>rs672457</v>
          </cell>
          <cell r="B5679" t="str">
            <v>Phospholipid levels in large VLDL</v>
          </cell>
          <cell r="C5679" t="str">
            <v>35213538</v>
          </cell>
          <cell r="D5679" t="str">
            <v>rs632057</v>
          </cell>
          <cell r="E5679" t="str">
            <v>chr6:139834012</v>
          </cell>
          <cell r="F5679" t="str">
            <v>G=0.614, T=0.386</v>
          </cell>
          <cell r="G5679">
            <v>0.83344821392493995</v>
          </cell>
          <cell r="H5679" t="str">
            <v>0.995498639747995</v>
          </cell>
          <cell r="I5679" t="str">
            <v>0.372222</v>
          </cell>
          <cell r="J5679" t="str">
            <v>0.035737</v>
          </cell>
          <cell r="K5679" t="str">
            <v>0.028-0.044</v>
          </cell>
          <cell r="L5679">
            <v>4.0000000000000003E-18</v>
          </cell>
        </row>
        <row r="5680">
          <cell r="A5680" t="str">
            <v>rs672457</v>
          </cell>
          <cell r="B5680" t="str">
            <v>Concentration of large VLDL particles</v>
          </cell>
          <cell r="C5680" t="str">
            <v>35213538</v>
          </cell>
          <cell r="D5680" t="str">
            <v>rs632057</v>
          </cell>
          <cell r="E5680" t="str">
            <v>chr6:139834012</v>
          </cell>
          <cell r="F5680" t="str">
            <v>G=0.614, T=0.386</v>
          </cell>
          <cell r="G5680">
            <v>0.83344821392493995</v>
          </cell>
          <cell r="H5680" t="str">
            <v>0.995498639747995</v>
          </cell>
          <cell r="I5680" t="str">
            <v>0.372222</v>
          </cell>
          <cell r="J5680" t="str">
            <v>0.0359043</v>
          </cell>
          <cell r="K5680" t="str">
            <v>0.028-0.044</v>
          </cell>
          <cell r="L5680">
            <v>2.9999999999999998E-18</v>
          </cell>
        </row>
        <row r="5681">
          <cell r="A5681" t="str">
            <v>rs672457</v>
          </cell>
          <cell r="B5681" t="str">
            <v>Cholesterol to total lipids ratio in IDL</v>
          </cell>
          <cell r="C5681" t="str">
            <v>35213538</v>
          </cell>
          <cell r="D5681" t="str">
            <v>rs632057</v>
          </cell>
          <cell r="E5681" t="str">
            <v>chr6:139834012</v>
          </cell>
          <cell r="F5681" t="str">
            <v>G=0.614, T=0.386</v>
          </cell>
          <cell r="G5681">
            <v>0.83344821392493995</v>
          </cell>
          <cell r="H5681" t="str">
            <v>0.995498639747995</v>
          </cell>
          <cell r="I5681" t="str">
            <v>0.372222</v>
          </cell>
          <cell r="J5681" t="str">
            <v>0.02321</v>
          </cell>
          <cell r="K5681" t="str">
            <v>0.015-0.031</v>
          </cell>
          <cell r="L5681">
            <v>2E-8</v>
          </cell>
        </row>
        <row r="5682">
          <cell r="A5682" t="str">
            <v>rs672457</v>
          </cell>
          <cell r="B5682" t="str">
            <v>Triglyceride levels in IDL</v>
          </cell>
          <cell r="C5682" t="str">
            <v>35213538</v>
          </cell>
          <cell r="D5682" t="str">
            <v>rs632057</v>
          </cell>
          <cell r="E5682" t="str">
            <v>chr6:139834012</v>
          </cell>
          <cell r="F5682" t="str">
            <v>G=0.614, T=0.386</v>
          </cell>
          <cell r="G5682">
            <v>0.83344821392493995</v>
          </cell>
          <cell r="H5682" t="str">
            <v>0.995498639747995</v>
          </cell>
          <cell r="I5682" t="str">
            <v>0.372222</v>
          </cell>
          <cell r="J5682" t="str">
            <v>0.0313453</v>
          </cell>
          <cell r="K5682" t="str">
            <v>0.023-0.04</v>
          </cell>
          <cell r="L5682">
            <v>5.0000000000000002E-14</v>
          </cell>
        </row>
        <row r="5683">
          <cell r="A5683" t="str">
            <v>rs672457</v>
          </cell>
          <cell r="B5683" t="str">
            <v>Triglyceride levels in large LDL</v>
          </cell>
          <cell r="C5683" t="str">
            <v>35213538</v>
          </cell>
          <cell r="D5683" t="str">
            <v>rs632057</v>
          </cell>
          <cell r="E5683" t="str">
            <v>chr6:139834012</v>
          </cell>
          <cell r="F5683" t="str">
            <v>G=0.614, T=0.386</v>
          </cell>
          <cell r="G5683">
            <v>0.83344821392493995</v>
          </cell>
          <cell r="H5683" t="str">
            <v>0.995498639747995</v>
          </cell>
          <cell r="I5683" t="str">
            <v>0.372222</v>
          </cell>
          <cell r="J5683" t="str">
            <v>0.0313886</v>
          </cell>
          <cell r="K5683" t="str">
            <v>0.023-0.04</v>
          </cell>
          <cell r="L5683">
            <v>5.9999999999999997E-14</v>
          </cell>
        </row>
        <row r="5684">
          <cell r="A5684" t="str">
            <v>rs672457</v>
          </cell>
          <cell r="B5684" t="str">
            <v>Phospholipids to total lipids ratio in large VLDL</v>
          </cell>
          <cell r="C5684" t="str">
            <v>35213538</v>
          </cell>
          <cell r="D5684" t="str">
            <v>rs632057</v>
          </cell>
          <cell r="E5684" t="str">
            <v>chr6:139834012</v>
          </cell>
          <cell r="F5684" t="str">
            <v>G=0.614, T=0.386</v>
          </cell>
          <cell r="G5684">
            <v>0.83344821392493995</v>
          </cell>
          <cell r="H5684" t="str">
            <v>0.995498639747995</v>
          </cell>
          <cell r="I5684" t="str">
            <v>0.372231</v>
          </cell>
          <cell r="J5684" t="str">
            <v>0.026599</v>
          </cell>
          <cell r="K5684" t="str">
            <v>0.018-0.035</v>
          </cell>
          <cell r="L5684">
            <v>1E-10</v>
          </cell>
        </row>
        <row r="5685">
          <cell r="A5685" t="str">
            <v>rs672457</v>
          </cell>
          <cell r="B5685" t="str">
            <v>Triglycerides</v>
          </cell>
          <cell r="C5685" t="str">
            <v>34594039</v>
          </cell>
          <cell r="D5685" t="str">
            <v>rs632057</v>
          </cell>
          <cell r="E5685" t="str">
            <v>chr6:139834012</v>
          </cell>
          <cell r="F5685" t="str">
            <v>G=0.614, T=0.386</v>
          </cell>
          <cell r="G5685">
            <v>0.83344821392493995</v>
          </cell>
          <cell r="H5685" t="str">
            <v>0.995498639747995</v>
          </cell>
          <cell r="I5685" t="str">
            <v>NR</v>
          </cell>
          <cell r="J5685" t="str">
            <v>0.0276</v>
          </cell>
          <cell r="K5685" t="str">
            <v>0.023-0.032</v>
          </cell>
          <cell r="L5685">
            <v>1.9999999999999999E-38</v>
          </cell>
        </row>
        <row r="5686">
          <cell r="A5686" t="str">
            <v>rs672457</v>
          </cell>
          <cell r="B5686" t="str">
            <v>Monounsaturated fatty acids levels (UKB data field 23447)</v>
          </cell>
          <cell r="C5686" t="str">
            <v>36764567</v>
          </cell>
          <cell r="D5686" t="str">
            <v>rs632057</v>
          </cell>
          <cell r="E5686" t="str">
            <v>chr6:139834012</v>
          </cell>
          <cell r="F5686" t="str">
            <v>G=0.614, T=0.386</v>
          </cell>
          <cell r="G5686">
            <v>0.83344821392493995</v>
          </cell>
          <cell r="H5686" t="str">
            <v>0.995498639747995</v>
          </cell>
          <cell r="I5686" t="str">
            <v>0.372847</v>
          </cell>
          <cell r="J5686" t="str">
            <v>0.0350325</v>
          </cell>
          <cell r="K5686" t="str">
            <v>0.026-0.045</v>
          </cell>
          <cell r="L5686">
            <v>4.0000000000000001E-13</v>
          </cell>
        </row>
        <row r="5687">
          <cell r="A5687" t="str">
            <v>rs672457</v>
          </cell>
          <cell r="B5687" t="str">
            <v>Monounsaturated fatty acids to total fatty acids percentage (UKB data field 23454)</v>
          </cell>
          <cell r="C5687" t="str">
            <v>36764567</v>
          </cell>
          <cell r="D5687" t="str">
            <v>rs632057</v>
          </cell>
          <cell r="E5687" t="str">
            <v>chr6:139834012</v>
          </cell>
          <cell r="F5687" t="str">
            <v>G=0.614, T=0.386</v>
          </cell>
          <cell r="G5687">
            <v>0.83344821392493995</v>
          </cell>
          <cell r="H5687" t="str">
            <v>0.995498639747995</v>
          </cell>
          <cell r="I5687" t="str">
            <v>0.372847</v>
          </cell>
          <cell r="J5687" t="str">
            <v>0.0321649</v>
          </cell>
          <cell r="K5687" t="str">
            <v>0.023-0.041</v>
          </cell>
          <cell r="L5687">
            <v>9.9999999999999994E-12</v>
          </cell>
        </row>
        <row r="5688">
          <cell r="A5688" t="str">
            <v>rs672457</v>
          </cell>
          <cell r="B5688" t="str">
            <v>Metabolic syndrome</v>
          </cell>
          <cell r="C5688" t="str">
            <v>31589552</v>
          </cell>
          <cell r="D5688" t="str">
            <v>rs632057</v>
          </cell>
          <cell r="E5688" t="str">
            <v>chr6:139834012</v>
          </cell>
          <cell r="F5688" t="str">
            <v>G=0.614, T=0.386</v>
          </cell>
          <cell r="G5688">
            <v>0.83344821392493995</v>
          </cell>
          <cell r="H5688" t="str">
            <v>0.995498639747995</v>
          </cell>
          <cell r="I5688" t="str">
            <v>0.372799</v>
          </cell>
          <cell r="J5688" t="str">
            <v>0.0486791</v>
          </cell>
          <cell r="K5688" t="str">
            <v>0.035-0.062</v>
          </cell>
          <cell r="L5688">
            <v>4.9999999999999999E-13</v>
          </cell>
        </row>
        <row r="5689">
          <cell r="A5689" t="str">
            <v>rs672457</v>
          </cell>
          <cell r="B5689" t="str">
            <v>HDL cholesterol levels</v>
          </cell>
          <cell r="C5689" t="str">
            <v>32203549</v>
          </cell>
          <cell r="D5689" t="str">
            <v>rs632057</v>
          </cell>
          <cell r="E5689" t="str">
            <v>chr6:139834012</v>
          </cell>
          <cell r="F5689" t="str">
            <v>G=0.614, T=0.386</v>
          </cell>
          <cell r="G5689">
            <v>0.83344821392493995</v>
          </cell>
          <cell r="H5689" t="str">
            <v>0.995498639747995</v>
          </cell>
          <cell r="I5689" t="str">
            <v>0.372279</v>
          </cell>
          <cell r="J5689" t="str">
            <v>0.0196758</v>
          </cell>
          <cell r="K5689" t="str">
            <v>0.016-0.024</v>
          </cell>
          <cell r="L5689">
            <v>1.9999999999999999E-23</v>
          </cell>
        </row>
        <row r="5690">
          <cell r="A5690" t="str">
            <v>rs672457</v>
          </cell>
          <cell r="B5690" t="str">
            <v>Hemoglobin levels</v>
          </cell>
          <cell r="C5690" t="str">
            <v>32327693</v>
          </cell>
          <cell r="D5690" t="str">
            <v>rs632057</v>
          </cell>
          <cell r="E5690" t="str">
            <v>chr6:139834012</v>
          </cell>
          <cell r="F5690" t="str">
            <v>G=0.614, T=0.386</v>
          </cell>
          <cell r="G5690">
            <v>0.83344821392493995</v>
          </cell>
          <cell r="H5690" t="str">
            <v>0.995498639747995</v>
          </cell>
          <cell r="I5690" t="str">
            <v>NR</v>
          </cell>
          <cell r="J5690" t="str">
            <v>0.01</v>
          </cell>
          <cell r="L5690">
            <v>2.0000000000000001E-10</v>
          </cell>
        </row>
        <row r="5691">
          <cell r="A5691" t="str">
            <v>rs672457</v>
          </cell>
          <cell r="B5691" t="str">
            <v>Triglycerides in large LDL (UKB data field 23536)</v>
          </cell>
          <cell r="C5691" t="str">
            <v>36764567</v>
          </cell>
          <cell r="D5691" t="str">
            <v>rs632057</v>
          </cell>
          <cell r="E5691" t="str">
            <v>chr6:139834012</v>
          </cell>
          <cell r="F5691" t="str">
            <v>G=0.614, T=0.386</v>
          </cell>
          <cell r="G5691">
            <v>0.83344821392493995</v>
          </cell>
          <cell r="H5691" t="str">
            <v>0.995498639747995</v>
          </cell>
          <cell r="I5691" t="str">
            <v>0.372845</v>
          </cell>
          <cell r="J5691" t="str">
            <v>0.0364316</v>
          </cell>
          <cell r="K5691" t="str">
            <v>0.027-0.046</v>
          </cell>
          <cell r="L5691">
            <v>4E-14</v>
          </cell>
        </row>
        <row r="5692">
          <cell r="A5692" t="str">
            <v>rs672457</v>
          </cell>
          <cell r="B5692" t="str">
            <v>Phospholipids to total lipids in large VLDL percentage (UKB data field 23589)</v>
          </cell>
          <cell r="C5692" t="str">
            <v>36764567</v>
          </cell>
          <cell r="D5692" t="str">
            <v>rs632057</v>
          </cell>
          <cell r="E5692" t="str">
            <v>chr6:139834012</v>
          </cell>
          <cell r="F5692" t="str">
            <v>G=0.614, T=0.386</v>
          </cell>
          <cell r="G5692">
            <v>0.83344821392493995</v>
          </cell>
          <cell r="H5692" t="str">
            <v>0.995498639747995</v>
          </cell>
          <cell r="I5692" t="str">
            <v>0.372856</v>
          </cell>
          <cell r="J5692" t="str">
            <v>0.0326666</v>
          </cell>
          <cell r="K5692" t="str">
            <v>0.023-0.042</v>
          </cell>
          <cell r="L5692">
            <v>7.0000000000000001E-12</v>
          </cell>
        </row>
        <row r="5693">
          <cell r="A5693" t="str">
            <v>rs672457</v>
          </cell>
          <cell r="B5693" t="str">
            <v>Free cholesterol to total lipids ratio in large LDL</v>
          </cell>
          <cell r="C5693" t="str">
            <v>38448586</v>
          </cell>
          <cell r="D5693" t="str">
            <v>rs632057</v>
          </cell>
          <cell r="E5693" t="str">
            <v>chr6:139834012</v>
          </cell>
          <cell r="F5693" t="str">
            <v>G=0.614, T=0.386</v>
          </cell>
          <cell r="G5693">
            <v>0.83344821392493995</v>
          </cell>
          <cell r="H5693" t="str">
            <v>0.995498639747995</v>
          </cell>
          <cell r="I5693" t="str">
            <v>0.3939</v>
          </cell>
          <cell r="J5693" t="str">
            <v>0.0264</v>
          </cell>
          <cell r="K5693" t="str">
            <v>0.019-0.034</v>
          </cell>
          <cell r="L5693">
            <v>3.9999999999999998E-11</v>
          </cell>
        </row>
        <row r="5694">
          <cell r="A5694" t="str">
            <v>rs672457</v>
          </cell>
          <cell r="B5694" t="str">
            <v>Total cholesterol in medium VLDL</v>
          </cell>
          <cell r="C5694" t="str">
            <v>38448586</v>
          </cell>
          <cell r="D5694" t="str">
            <v>rs632057</v>
          </cell>
          <cell r="E5694" t="str">
            <v>chr6:139834012</v>
          </cell>
          <cell r="F5694" t="str">
            <v>G=0.614, T=0.386</v>
          </cell>
          <cell r="G5694">
            <v>0.83344821392493995</v>
          </cell>
          <cell r="H5694" t="str">
            <v>0.995498639747995</v>
          </cell>
          <cell r="I5694" t="str">
            <v>0.3946</v>
          </cell>
          <cell r="J5694" t="str">
            <v>0.0265</v>
          </cell>
          <cell r="K5694" t="str">
            <v>0.018-0.035</v>
          </cell>
          <cell r="L5694">
            <v>2.0000000000000001E-10</v>
          </cell>
        </row>
        <row r="5695">
          <cell r="A5695" t="str">
            <v>rs672457</v>
          </cell>
          <cell r="B5695" t="str">
            <v>Serum total triglyceride levels</v>
          </cell>
          <cell r="C5695" t="str">
            <v>38448586</v>
          </cell>
          <cell r="D5695" t="str">
            <v>rs632057</v>
          </cell>
          <cell r="E5695" t="str">
            <v>chr6:139834012</v>
          </cell>
          <cell r="F5695" t="str">
            <v>G=0.614, T=0.386</v>
          </cell>
          <cell r="G5695">
            <v>0.83344821392493995</v>
          </cell>
          <cell r="H5695" t="str">
            <v>0.995498639747995</v>
          </cell>
          <cell r="I5695" t="str">
            <v>0.3946</v>
          </cell>
          <cell r="J5695" t="str">
            <v>0.0276</v>
          </cell>
          <cell r="K5695" t="str">
            <v>0.019-0.036</v>
          </cell>
          <cell r="L5695">
            <v>3.9999999999999998E-11</v>
          </cell>
        </row>
        <row r="5696">
          <cell r="A5696" t="str">
            <v>rs672457</v>
          </cell>
          <cell r="B5696" t="str">
            <v>Cholesterol esters in medium VLDL</v>
          </cell>
          <cell r="C5696" t="str">
            <v>38448586</v>
          </cell>
          <cell r="D5696" t="str">
            <v>rs632057</v>
          </cell>
          <cell r="E5696" t="str">
            <v>chr6:139834012</v>
          </cell>
          <cell r="F5696" t="str">
            <v>G=0.614, T=0.386</v>
          </cell>
          <cell r="G5696">
            <v>0.83344821392493995</v>
          </cell>
          <cell r="H5696" t="str">
            <v>0.995498639747995</v>
          </cell>
          <cell r="I5696" t="str">
            <v>0.3946</v>
          </cell>
          <cell r="J5696" t="str">
            <v>0.0257</v>
          </cell>
          <cell r="K5696" t="str">
            <v>0.017-0.034</v>
          </cell>
          <cell r="L5696">
            <v>6.9999999999999996E-10</v>
          </cell>
        </row>
        <row r="5697">
          <cell r="A5697" t="str">
            <v>rs672457</v>
          </cell>
          <cell r="B5697" t="str">
            <v>Triglycerides in very small VLDL</v>
          </cell>
          <cell r="C5697" t="str">
            <v>38448586</v>
          </cell>
          <cell r="D5697" t="str">
            <v>rs632057</v>
          </cell>
          <cell r="E5697" t="str">
            <v>chr6:139834012</v>
          </cell>
          <cell r="F5697" t="str">
            <v>G=0.614, T=0.386</v>
          </cell>
          <cell r="G5697">
            <v>0.83344821392493995</v>
          </cell>
          <cell r="H5697" t="str">
            <v>0.995498639747995</v>
          </cell>
          <cell r="I5697" t="str">
            <v>0.3947</v>
          </cell>
          <cell r="J5697" t="str">
            <v>0.0283</v>
          </cell>
          <cell r="K5697" t="str">
            <v>0.02-0.037</v>
          </cell>
          <cell r="L5697">
            <v>9.9999999999999994E-12</v>
          </cell>
        </row>
        <row r="5698">
          <cell r="A5698" t="str">
            <v>rs672457</v>
          </cell>
          <cell r="B5698" t="str">
            <v>Free cholesterol in small VLDL</v>
          </cell>
          <cell r="C5698" t="str">
            <v>38448586</v>
          </cell>
          <cell r="D5698" t="str">
            <v>rs632057</v>
          </cell>
          <cell r="E5698" t="str">
            <v>chr6:139834012</v>
          </cell>
          <cell r="F5698" t="str">
            <v>G=0.614, T=0.386</v>
          </cell>
          <cell r="G5698">
            <v>0.83344821392493995</v>
          </cell>
          <cell r="H5698" t="str">
            <v>0.995498639747995</v>
          </cell>
          <cell r="I5698" t="str">
            <v>0.3947</v>
          </cell>
          <cell r="J5698" t="str">
            <v>0.0276</v>
          </cell>
          <cell r="K5698" t="str">
            <v>0.02-0.036</v>
          </cell>
          <cell r="L5698">
            <v>1.9999999999999999E-11</v>
          </cell>
        </row>
        <row r="5699">
          <cell r="A5699" t="str">
            <v>rs672457</v>
          </cell>
          <cell r="B5699" t="str">
            <v>Total lipids in small VLDL</v>
          </cell>
          <cell r="C5699" t="str">
            <v>38448586</v>
          </cell>
          <cell r="D5699" t="str">
            <v>rs632057</v>
          </cell>
          <cell r="E5699" t="str">
            <v>chr6:139834012</v>
          </cell>
          <cell r="F5699" t="str">
            <v>G=0.614, T=0.386</v>
          </cell>
          <cell r="G5699">
            <v>0.83344821392493995</v>
          </cell>
          <cell r="H5699" t="str">
            <v>0.995498639747995</v>
          </cell>
          <cell r="I5699" t="str">
            <v>0.3947</v>
          </cell>
          <cell r="J5699" t="str">
            <v>0.0282</v>
          </cell>
          <cell r="K5699" t="str">
            <v>0.02-0.036</v>
          </cell>
          <cell r="L5699">
            <v>9.9999999999999994E-12</v>
          </cell>
        </row>
        <row r="5700">
          <cell r="A5700" t="str">
            <v>rs672457</v>
          </cell>
          <cell r="B5700" t="str">
            <v>Total cholesterol levels in VLDL</v>
          </cell>
          <cell r="C5700" t="str">
            <v>38448586</v>
          </cell>
          <cell r="D5700" t="str">
            <v>rs632057</v>
          </cell>
          <cell r="E5700" t="str">
            <v>chr6:139834012</v>
          </cell>
          <cell r="F5700" t="str">
            <v>G=0.614, T=0.386</v>
          </cell>
          <cell r="G5700">
            <v>0.83344821392493995</v>
          </cell>
          <cell r="H5700" t="str">
            <v>0.995498639747995</v>
          </cell>
          <cell r="I5700" t="str">
            <v>0.3946</v>
          </cell>
          <cell r="J5700" t="str">
            <v>0.0276</v>
          </cell>
          <cell r="K5700" t="str">
            <v>0.02-0.036</v>
          </cell>
          <cell r="L5700">
            <v>3E-11</v>
          </cell>
        </row>
        <row r="5701">
          <cell r="A5701" t="str">
            <v>rs672457</v>
          </cell>
          <cell r="B5701" t="str">
            <v>Concentration of small VLDL particles</v>
          </cell>
          <cell r="C5701" t="str">
            <v>38448586</v>
          </cell>
          <cell r="D5701" t="str">
            <v>rs632057</v>
          </cell>
          <cell r="E5701" t="str">
            <v>chr6:139834012</v>
          </cell>
          <cell r="F5701" t="str">
            <v>G=0.614, T=0.386</v>
          </cell>
          <cell r="G5701">
            <v>0.83344821392493995</v>
          </cell>
          <cell r="H5701" t="str">
            <v>0.995498639747995</v>
          </cell>
          <cell r="I5701" t="str">
            <v>0.3946</v>
          </cell>
          <cell r="J5701" t="str">
            <v>0.0279</v>
          </cell>
          <cell r="K5701" t="str">
            <v>0.02-0.036</v>
          </cell>
          <cell r="L5701">
            <v>1.9999999999999999E-11</v>
          </cell>
        </row>
        <row r="5702">
          <cell r="A5702" t="str">
            <v>rs672457</v>
          </cell>
          <cell r="B5702" t="str">
            <v>Phospholipids in small VLDL</v>
          </cell>
          <cell r="C5702" t="str">
            <v>38448586</v>
          </cell>
          <cell r="D5702" t="str">
            <v>rs632057</v>
          </cell>
          <cell r="E5702" t="str">
            <v>chr6:139834012</v>
          </cell>
          <cell r="F5702" t="str">
            <v>G=0.614, T=0.386</v>
          </cell>
          <cell r="G5702">
            <v>0.83344821392493995</v>
          </cell>
          <cell r="H5702" t="str">
            <v>0.995498639747995</v>
          </cell>
          <cell r="I5702" t="str">
            <v>0.3947</v>
          </cell>
          <cell r="J5702" t="str">
            <v>0.0277</v>
          </cell>
          <cell r="K5702" t="str">
            <v>0.02-0.036</v>
          </cell>
          <cell r="L5702">
            <v>3E-11</v>
          </cell>
        </row>
        <row r="5703">
          <cell r="A5703" t="str">
            <v>rs672457</v>
          </cell>
          <cell r="B5703" t="str">
            <v>Free cholesterol to total lipids in small LDL percentage (UKB data field 23627)</v>
          </cell>
          <cell r="C5703" t="str">
            <v>36764567</v>
          </cell>
          <cell r="D5703" t="str">
            <v>rs632057</v>
          </cell>
          <cell r="E5703" t="str">
            <v>chr6:139834012</v>
          </cell>
          <cell r="F5703" t="str">
            <v>G=0.614, T=0.386</v>
          </cell>
          <cell r="G5703">
            <v>0.83344821392493995</v>
          </cell>
          <cell r="H5703" t="str">
            <v>0.995498639747995</v>
          </cell>
          <cell r="I5703" t="str">
            <v>0.372845</v>
          </cell>
          <cell r="J5703" t="str">
            <v>0.0338801</v>
          </cell>
          <cell r="K5703" t="str">
            <v>0.025-0.043</v>
          </cell>
          <cell r="L5703">
            <v>9.9999999999999998E-13</v>
          </cell>
        </row>
        <row r="5704">
          <cell r="A5704" t="str">
            <v>rs672457</v>
          </cell>
          <cell r="B5704" t="str">
            <v>Triglyceride levels in LDL</v>
          </cell>
          <cell r="C5704" t="str">
            <v>35213538</v>
          </cell>
          <cell r="D5704" t="str">
            <v>rs632057</v>
          </cell>
          <cell r="E5704" t="str">
            <v>chr6:139834012</v>
          </cell>
          <cell r="F5704" t="str">
            <v>G=0.614, T=0.386</v>
          </cell>
          <cell r="G5704">
            <v>0.83344821392493995</v>
          </cell>
          <cell r="H5704" t="str">
            <v>0.995498639747995</v>
          </cell>
          <cell r="I5704" t="str">
            <v>0.372222</v>
          </cell>
          <cell r="J5704" t="str">
            <v>0.0332412</v>
          </cell>
          <cell r="K5704" t="str">
            <v>0.025-0.041</v>
          </cell>
          <cell r="L5704">
            <v>2.0000000000000002E-15</v>
          </cell>
        </row>
        <row r="5705">
          <cell r="A5705" t="str">
            <v>rs672457</v>
          </cell>
          <cell r="B5705" t="str">
            <v>Cholesterol to total lipids ratio in medium HDL</v>
          </cell>
          <cell r="C5705" t="str">
            <v>35213538</v>
          </cell>
          <cell r="D5705" t="str">
            <v>rs632057</v>
          </cell>
          <cell r="E5705" t="str">
            <v>chr6:139834012</v>
          </cell>
          <cell r="F5705" t="str">
            <v>G=0.614, T=0.386</v>
          </cell>
          <cell r="G5705">
            <v>0.83344821392493995</v>
          </cell>
          <cell r="H5705" t="str">
            <v>0.995498639747995</v>
          </cell>
          <cell r="I5705" t="str">
            <v>0.372222</v>
          </cell>
          <cell r="J5705" t="str">
            <v>0.0338608</v>
          </cell>
          <cell r="K5705" t="str">
            <v>0.026-0.042</v>
          </cell>
          <cell r="L5705">
            <v>7.0000000000000003E-17</v>
          </cell>
        </row>
        <row r="5706">
          <cell r="A5706" t="str">
            <v>rs672457</v>
          </cell>
          <cell r="B5706" t="str">
            <v>Phospholipids to total lipids ratio in medium HDL</v>
          </cell>
          <cell r="C5706" t="str">
            <v>35213538</v>
          </cell>
          <cell r="D5706" t="str">
            <v>rs632057</v>
          </cell>
          <cell r="E5706" t="str">
            <v>chr6:139834012</v>
          </cell>
          <cell r="F5706" t="str">
            <v>G=0.614, T=0.386</v>
          </cell>
          <cell r="G5706">
            <v>0.83344821392493995</v>
          </cell>
          <cell r="H5706" t="str">
            <v>0.995498639747995</v>
          </cell>
          <cell r="I5706" t="str">
            <v>0.372222</v>
          </cell>
          <cell r="J5706" t="str">
            <v>0.0281177</v>
          </cell>
          <cell r="K5706" t="str">
            <v>0.02-0.036</v>
          </cell>
          <cell r="L5706">
            <v>3.9999999999999999E-12</v>
          </cell>
        </row>
        <row r="5707">
          <cell r="A5707" t="str">
            <v>rs672457</v>
          </cell>
          <cell r="B5707" t="str">
            <v>Triglyceride to HDL cholesterol ratio</v>
          </cell>
          <cell r="C5707" t="str">
            <v>38200128</v>
          </cell>
          <cell r="D5707" t="str">
            <v>rs632057</v>
          </cell>
          <cell r="E5707" t="str">
            <v>chr6:139834012</v>
          </cell>
          <cell r="F5707" t="str">
            <v>G=0.614, T=0.386</v>
          </cell>
          <cell r="G5707">
            <v>0.83344821392493995</v>
          </cell>
          <cell r="H5707" t="str">
            <v>0.995498639747995</v>
          </cell>
          <cell r="I5707" t="str">
            <v>0.3716</v>
          </cell>
          <cell r="J5707" t="str">
            <v>0.0486</v>
          </cell>
          <cell r="K5707" t="str">
            <v>0.042-0.055</v>
          </cell>
          <cell r="L5707">
            <v>2.9999999999999999E-38</v>
          </cell>
        </row>
        <row r="5708">
          <cell r="A5708" t="str">
            <v>rs672457</v>
          </cell>
          <cell r="B5708" t="str">
            <v>Triglyceride levels in medium HDL</v>
          </cell>
          <cell r="C5708" t="str">
            <v>35213538</v>
          </cell>
          <cell r="D5708" t="str">
            <v>rs632057</v>
          </cell>
          <cell r="E5708" t="str">
            <v>chr6:139834012</v>
          </cell>
          <cell r="F5708" t="str">
            <v>G=0.614, T=0.386</v>
          </cell>
          <cell r="G5708">
            <v>0.83344821392493995</v>
          </cell>
          <cell r="H5708" t="str">
            <v>0.995498639747995</v>
          </cell>
          <cell r="I5708" t="str">
            <v>0.372222</v>
          </cell>
          <cell r="J5708" t="str">
            <v>0.0307105</v>
          </cell>
          <cell r="K5708" t="str">
            <v>0.023-0.039</v>
          </cell>
          <cell r="L5708">
            <v>2.0000000000000001E-13</v>
          </cell>
        </row>
        <row r="5709">
          <cell r="A5709" t="str">
            <v>rs672457</v>
          </cell>
          <cell r="B5709" t="str">
            <v>Triglycerides to total lipids ratio in medium HDL</v>
          </cell>
          <cell r="C5709" t="str">
            <v>35213538</v>
          </cell>
          <cell r="D5709" t="str">
            <v>rs632057</v>
          </cell>
          <cell r="E5709" t="str">
            <v>chr6:139834012</v>
          </cell>
          <cell r="F5709" t="str">
            <v>G=0.614, T=0.386</v>
          </cell>
          <cell r="G5709">
            <v>0.83344821392493995</v>
          </cell>
          <cell r="H5709" t="str">
            <v>0.995498639747995</v>
          </cell>
          <cell r="I5709" t="str">
            <v>0.372222</v>
          </cell>
          <cell r="J5709" t="str">
            <v>0.0353799</v>
          </cell>
          <cell r="K5709" t="str">
            <v>0.027-0.043</v>
          </cell>
          <cell r="L5709">
            <v>4.0000000000000003E-18</v>
          </cell>
        </row>
        <row r="5710">
          <cell r="A5710" t="str">
            <v>rs672457</v>
          </cell>
          <cell r="B5710" t="str">
            <v>Ratio of monounsaturated fatty acids to total fatty acids</v>
          </cell>
          <cell r="C5710" t="str">
            <v>35213538</v>
          </cell>
          <cell r="D5710" t="str">
            <v>rs632057</v>
          </cell>
          <cell r="E5710" t="str">
            <v>chr6:139834012</v>
          </cell>
          <cell r="F5710" t="str">
            <v>G=0.614, T=0.386</v>
          </cell>
          <cell r="G5710">
            <v>0.83344821392493995</v>
          </cell>
          <cell r="H5710" t="str">
            <v>0.995498639747995</v>
          </cell>
          <cell r="I5710" t="str">
            <v>0.372228</v>
          </cell>
          <cell r="J5710" t="str">
            <v>0.0281093</v>
          </cell>
          <cell r="K5710" t="str">
            <v>0.02-0.036</v>
          </cell>
          <cell r="L5710">
            <v>6.0000000000000003E-12</v>
          </cell>
        </row>
        <row r="5711">
          <cell r="A5711" t="str">
            <v>rs672457</v>
          </cell>
          <cell r="B5711" t="str">
            <v>Monounsaturated fatty acid levels</v>
          </cell>
          <cell r="C5711" t="str">
            <v>35213538</v>
          </cell>
          <cell r="D5711" t="str">
            <v>rs632057</v>
          </cell>
          <cell r="E5711" t="str">
            <v>chr6:139834012</v>
          </cell>
          <cell r="F5711" t="str">
            <v>G=0.614, T=0.386</v>
          </cell>
          <cell r="G5711">
            <v>0.83344821392493995</v>
          </cell>
          <cell r="H5711" t="str">
            <v>0.995498639747995</v>
          </cell>
          <cell r="I5711" t="str">
            <v>0.372228</v>
          </cell>
          <cell r="J5711" t="str">
            <v>0.0313916</v>
          </cell>
          <cell r="K5711" t="str">
            <v>0.023-0.04</v>
          </cell>
          <cell r="L5711">
            <v>8E-14</v>
          </cell>
        </row>
        <row r="5712">
          <cell r="A5712" t="str">
            <v>rs672457</v>
          </cell>
          <cell r="B5712" t="str">
            <v>Cholesteryl esters to total lipids ratio in small HDL</v>
          </cell>
          <cell r="C5712" t="str">
            <v>35213538</v>
          </cell>
          <cell r="D5712" t="str">
            <v>rs632057</v>
          </cell>
          <cell r="E5712" t="str">
            <v>chr6:139834012</v>
          </cell>
          <cell r="F5712" t="str">
            <v>G=0.614, T=0.386</v>
          </cell>
          <cell r="G5712">
            <v>0.83344821392493995</v>
          </cell>
          <cell r="H5712" t="str">
            <v>0.995498639747995</v>
          </cell>
          <cell r="I5712" t="str">
            <v>0.372222</v>
          </cell>
          <cell r="J5712" t="str">
            <v>0.0240306</v>
          </cell>
          <cell r="K5712" t="str">
            <v>0.016-0.032</v>
          </cell>
          <cell r="L5712">
            <v>8.9999999999999995E-9</v>
          </cell>
        </row>
        <row r="5713">
          <cell r="A5713" t="str">
            <v>rs672457</v>
          </cell>
          <cell r="B5713" t="str">
            <v>Triglyceride levels in large VLDL</v>
          </cell>
          <cell r="C5713" t="str">
            <v>35213538</v>
          </cell>
          <cell r="D5713" t="str">
            <v>rs632057</v>
          </cell>
          <cell r="E5713" t="str">
            <v>chr6:139834012</v>
          </cell>
          <cell r="F5713" t="str">
            <v>G=0.614, T=0.386</v>
          </cell>
          <cell r="G5713">
            <v>0.83344821392493995</v>
          </cell>
          <cell r="H5713" t="str">
            <v>0.995498639747995</v>
          </cell>
          <cell r="I5713" t="str">
            <v>0.372222</v>
          </cell>
          <cell r="J5713" t="str">
            <v>0.0339673</v>
          </cell>
          <cell r="K5713" t="str">
            <v>0.026-0.042</v>
          </cell>
          <cell r="L5713">
            <v>9.9999999999999998E-17</v>
          </cell>
        </row>
        <row r="5714">
          <cell r="A5714" t="str">
            <v>rs672457</v>
          </cell>
          <cell r="B5714" t="str">
            <v>Cholesterol to total lipids ratio in small HDL</v>
          </cell>
          <cell r="C5714" t="str">
            <v>35213538</v>
          </cell>
          <cell r="D5714" t="str">
            <v>rs632057</v>
          </cell>
          <cell r="E5714" t="str">
            <v>chr6:139834012</v>
          </cell>
          <cell r="F5714" t="str">
            <v>G=0.614, T=0.386</v>
          </cell>
          <cell r="G5714">
            <v>0.83344821392493995</v>
          </cell>
          <cell r="H5714" t="str">
            <v>0.995498639747995</v>
          </cell>
          <cell r="I5714" t="str">
            <v>0.372222</v>
          </cell>
          <cell r="J5714" t="str">
            <v>0.02438</v>
          </cell>
          <cell r="K5714" t="str">
            <v>0.016-0.033</v>
          </cell>
          <cell r="L5714">
            <v>6E-9</v>
          </cell>
        </row>
        <row r="5715">
          <cell r="A5715" t="str">
            <v>rs672457</v>
          </cell>
          <cell r="B5715" t="str">
            <v>Triglycerides to total lipids ratio in small HDL</v>
          </cell>
          <cell r="C5715" t="str">
            <v>35213538</v>
          </cell>
          <cell r="D5715" t="str">
            <v>rs632057</v>
          </cell>
          <cell r="E5715" t="str">
            <v>chr6:139834012</v>
          </cell>
          <cell r="F5715" t="str">
            <v>G=0.614, T=0.386</v>
          </cell>
          <cell r="G5715">
            <v>0.83344821392493995</v>
          </cell>
          <cell r="H5715" t="str">
            <v>0.995498639747995</v>
          </cell>
          <cell r="I5715" t="str">
            <v>0.372222</v>
          </cell>
          <cell r="J5715" t="str">
            <v>0.0358976</v>
          </cell>
          <cell r="K5715" t="str">
            <v>0.028-0.044</v>
          </cell>
          <cell r="L5715">
            <v>7.0000000000000003E-19</v>
          </cell>
        </row>
        <row r="5716">
          <cell r="A5716" t="str">
            <v>rs672457</v>
          </cell>
          <cell r="B5716" t="str">
            <v>Cholesteryl esters to total lipids ratio in medium HDL</v>
          </cell>
          <cell r="C5716" t="str">
            <v>35213538</v>
          </cell>
          <cell r="D5716" t="str">
            <v>rs632057</v>
          </cell>
          <cell r="E5716" t="str">
            <v>chr6:139834012</v>
          </cell>
          <cell r="F5716" t="str">
            <v>G=0.614, T=0.386</v>
          </cell>
          <cell r="G5716">
            <v>0.83344821392493995</v>
          </cell>
          <cell r="H5716" t="str">
            <v>0.995498639747995</v>
          </cell>
          <cell r="I5716" t="str">
            <v>0.372222</v>
          </cell>
          <cell r="J5716" t="str">
            <v>0.0350502</v>
          </cell>
          <cell r="K5716" t="str">
            <v>0.027-0.043</v>
          </cell>
          <cell r="L5716">
            <v>2.0000000000000001E-17</v>
          </cell>
        </row>
        <row r="5717">
          <cell r="A5717" t="str">
            <v>rs672457</v>
          </cell>
          <cell r="B5717" t="str">
            <v>Waist-hip index</v>
          </cell>
          <cell r="C5717" t="str">
            <v>34021172</v>
          </cell>
          <cell r="D5717" t="str">
            <v>rs632057</v>
          </cell>
          <cell r="E5717" t="str">
            <v>chr6:139834012</v>
          </cell>
          <cell r="F5717" t="str">
            <v>G=0.614, T=0.386</v>
          </cell>
          <cell r="G5717">
            <v>0.83344821392493995</v>
          </cell>
          <cell r="H5717" t="str">
            <v>0.995498639747995</v>
          </cell>
          <cell r="I5717" t="str">
            <v>NR</v>
          </cell>
          <cell r="J5717" t="str">
            <v>0.0408147</v>
          </cell>
          <cell r="K5717" t="str">
            <v>0.035-0.047</v>
          </cell>
          <cell r="L5717">
            <v>9.9999999999999995E-45</v>
          </cell>
        </row>
        <row r="5718">
          <cell r="A5718" t="str">
            <v>rs672457</v>
          </cell>
          <cell r="B5718" t="str">
            <v>Free cholesterol to total lipids ratio in medium LDL</v>
          </cell>
          <cell r="C5718" t="str">
            <v>35213538</v>
          </cell>
          <cell r="D5718" t="str">
            <v>rs632057</v>
          </cell>
          <cell r="E5718" t="str">
            <v>chr6:139834012</v>
          </cell>
          <cell r="F5718" t="str">
            <v>G=0.614, T=0.386</v>
          </cell>
          <cell r="G5718">
            <v>0.83344821392493995</v>
          </cell>
          <cell r="H5718" t="str">
            <v>0.995498639747995</v>
          </cell>
          <cell r="I5718" t="str">
            <v>0.372222</v>
          </cell>
          <cell r="J5718" t="str">
            <v>0.0335237</v>
          </cell>
          <cell r="K5718" t="str">
            <v>0.026-0.041</v>
          </cell>
          <cell r="L5718">
            <v>2E-16</v>
          </cell>
        </row>
        <row r="5719">
          <cell r="A5719" t="str">
            <v>rs672457</v>
          </cell>
          <cell r="B5719" t="str">
            <v>Triglyceride levels in medium LDL</v>
          </cell>
          <cell r="C5719" t="str">
            <v>35213538</v>
          </cell>
          <cell r="D5719" t="str">
            <v>rs632057</v>
          </cell>
          <cell r="E5719" t="str">
            <v>chr6:139834012</v>
          </cell>
          <cell r="F5719" t="str">
            <v>G=0.614, T=0.386</v>
          </cell>
          <cell r="G5719">
            <v>0.83344821392493995</v>
          </cell>
          <cell r="H5719" t="str">
            <v>0.995498639747995</v>
          </cell>
          <cell r="I5719" t="str">
            <v>0.372222</v>
          </cell>
          <cell r="J5719" t="str">
            <v>0.0343874</v>
          </cell>
          <cell r="K5719" t="str">
            <v>0.026-0.043</v>
          </cell>
          <cell r="L5719">
            <v>2E-16</v>
          </cell>
        </row>
        <row r="5720">
          <cell r="A5720" t="str">
            <v>rs672457</v>
          </cell>
          <cell r="B5720" t="str">
            <v>Triglyceride to HDL cholesterol ratio</v>
          </cell>
          <cell r="C5720" t="str">
            <v>38200128</v>
          </cell>
          <cell r="D5720" t="str">
            <v>rs632057</v>
          </cell>
          <cell r="E5720" t="str">
            <v>chr6:139834012</v>
          </cell>
          <cell r="F5720" t="str">
            <v>G=0.614, T=0.386</v>
          </cell>
          <cell r="G5720">
            <v>0.83344821392493995</v>
          </cell>
          <cell r="H5720" t="str">
            <v>0.995498639747995</v>
          </cell>
          <cell r="I5720" t="str">
            <v>0.3721</v>
          </cell>
          <cell r="J5720" t="str">
            <v>0.043</v>
          </cell>
          <cell r="K5720" t="str">
            <v>0.038-0.048</v>
          </cell>
          <cell r="L5720">
            <v>4.9999999999999996E-40</v>
          </cell>
        </row>
        <row r="5721">
          <cell r="A5721" t="str">
            <v>rs672457</v>
          </cell>
          <cell r="B5721" t="str">
            <v>Triglyceride to HDL cholesterol ratio</v>
          </cell>
          <cell r="C5721" t="str">
            <v>38200128</v>
          </cell>
          <cell r="D5721" t="str">
            <v>rs632057</v>
          </cell>
          <cell r="E5721" t="str">
            <v>chr6:139834012</v>
          </cell>
          <cell r="F5721" t="str">
            <v>G=0.614, T=0.386</v>
          </cell>
          <cell r="G5721">
            <v>0.83344821392493995</v>
          </cell>
          <cell r="H5721" t="str">
            <v>0.995498639747995</v>
          </cell>
          <cell r="I5721" t="str">
            <v>0.3727</v>
          </cell>
          <cell r="J5721" t="str">
            <v>0.0238</v>
          </cell>
          <cell r="K5721" t="str">
            <v>0.017-0.031</v>
          </cell>
          <cell r="L5721">
            <v>1.0000000000000001E-9</v>
          </cell>
        </row>
        <row r="5722">
          <cell r="A5722" t="str">
            <v>rs672457</v>
          </cell>
          <cell r="B5722" t="str">
            <v>Ratio of polyunsaturated fatty acids to monounsaturated fatty acids</v>
          </cell>
          <cell r="C5722" t="str">
            <v>35213538</v>
          </cell>
          <cell r="D5722" t="str">
            <v>rs632057</v>
          </cell>
          <cell r="E5722" t="str">
            <v>chr6:139834012</v>
          </cell>
          <cell r="F5722" t="str">
            <v>G=0.614, T=0.386</v>
          </cell>
          <cell r="G5722">
            <v>0.83344821392493995</v>
          </cell>
          <cell r="H5722" t="str">
            <v>0.995498639747995</v>
          </cell>
          <cell r="I5722" t="str">
            <v>0.372228</v>
          </cell>
          <cell r="J5722" t="str">
            <v>0.0289383</v>
          </cell>
          <cell r="K5722" t="str">
            <v>0.021-0.037</v>
          </cell>
          <cell r="L5722">
            <v>2E-12</v>
          </cell>
        </row>
        <row r="5723">
          <cell r="A5723" t="str">
            <v>rs672457</v>
          </cell>
          <cell r="B5723" t="str">
            <v>Ratio of polyunsaturated fatty acids to total fatty acids</v>
          </cell>
          <cell r="C5723" t="str">
            <v>35213538</v>
          </cell>
          <cell r="D5723" t="str">
            <v>rs632057</v>
          </cell>
          <cell r="E5723" t="str">
            <v>chr6:139834012</v>
          </cell>
          <cell r="F5723" t="str">
            <v>G=0.614, T=0.386</v>
          </cell>
          <cell r="G5723">
            <v>0.83344821392493995</v>
          </cell>
          <cell r="H5723" t="str">
            <v>0.995498639747995</v>
          </cell>
          <cell r="I5723" t="str">
            <v>0.372228</v>
          </cell>
          <cell r="J5723" t="str">
            <v>0.0277938</v>
          </cell>
          <cell r="K5723" t="str">
            <v>0.02-0.036</v>
          </cell>
          <cell r="L5723">
            <v>9.9999999999999994E-12</v>
          </cell>
        </row>
        <row r="5724">
          <cell r="A5724" t="str">
            <v>rs672457</v>
          </cell>
          <cell r="B5724" t="str">
            <v>Triglyceride levels in small HDL</v>
          </cell>
          <cell r="C5724" t="str">
            <v>35213538</v>
          </cell>
          <cell r="D5724" t="str">
            <v>rs632057</v>
          </cell>
          <cell r="E5724" t="str">
            <v>chr6:139834012</v>
          </cell>
          <cell r="F5724" t="str">
            <v>G=0.614, T=0.386</v>
          </cell>
          <cell r="G5724">
            <v>0.83344821392493995</v>
          </cell>
          <cell r="H5724" t="str">
            <v>0.995498639747995</v>
          </cell>
          <cell r="I5724" t="str">
            <v>0.372222</v>
          </cell>
          <cell r="J5724" t="str">
            <v>0.0364914</v>
          </cell>
          <cell r="K5724" t="str">
            <v>0.028-0.045</v>
          </cell>
          <cell r="L5724">
            <v>7.9999999999999998E-19</v>
          </cell>
        </row>
        <row r="5725">
          <cell r="A5725" t="str">
            <v>rs672457</v>
          </cell>
          <cell r="B5725" t="str">
            <v>Triglyceride levels in small VLDL</v>
          </cell>
          <cell r="C5725" t="str">
            <v>35213538</v>
          </cell>
          <cell r="D5725" t="str">
            <v>rs632057</v>
          </cell>
          <cell r="E5725" t="str">
            <v>chr6:139834012</v>
          </cell>
          <cell r="F5725" t="str">
            <v>G=0.614, T=0.386</v>
          </cell>
          <cell r="G5725">
            <v>0.83344821392493995</v>
          </cell>
          <cell r="H5725" t="str">
            <v>0.995498639747995</v>
          </cell>
          <cell r="I5725" t="str">
            <v>0.372222</v>
          </cell>
          <cell r="J5725" t="str">
            <v>0.037216</v>
          </cell>
          <cell r="K5725" t="str">
            <v>0.029-0.045</v>
          </cell>
          <cell r="L5725">
            <v>2E-19</v>
          </cell>
        </row>
        <row r="5726">
          <cell r="A5726" t="str">
            <v>rs672457</v>
          </cell>
          <cell r="B5726" t="str">
            <v>Ratio of triglycerides to phosphoglycerides</v>
          </cell>
          <cell r="C5726" t="str">
            <v>35213538</v>
          </cell>
          <cell r="D5726" t="str">
            <v>rs632057</v>
          </cell>
          <cell r="E5726" t="str">
            <v>chr6:139834012</v>
          </cell>
          <cell r="F5726" t="str">
            <v>G=0.614, T=0.386</v>
          </cell>
          <cell r="G5726">
            <v>0.83344821392493995</v>
          </cell>
          <cell r="H5726" t="str">
            <v>0.995498639747995</v>
          </cell>
          <cell r="I5726" t="str">
            <v>0.372228</v>
          </cell>
          <cell r="J5726" t="str">
            <v>0.0348788</v>
          </cell>
          <cell r="K5726" t="str">
            <v>0.027-0.043</v>
          </cell>
          <cell r="L5726">
            <v>1.0000000000000001E-18</v>
          </cell>
        </row>
        <row r="5727">
          <cell r="A5727" t="str">
            <v>rs672457</v>
          </cell>
          <cell r="B5727" t="str">
            <v>Total fatty acid levels</v>
          </cell>
          <cell r="C5727" t="str">
            <v>35213538</v>
          </cell>
          <cell r="D5727" t="str">
            <v>rs632057</v>
          </cell>
          <cell r="E5727" t="str">
            <v>chr6:139834012</v>
          </cell>
          <cell r="F5727" t="str">
            <v>G=0.614, T=0.386</v>
          </cell>
          <cell r="G5727">
            <v>0.83344821392493995</v>
          </cell>
          <cell r="H5727" t="str">
            <v>0.995498639747995</v>
          </cell>
          <cell r="I5727" t="str">
            <v>0.372228</v>
          </cell>
          <cell r="J5727" t="str">
            <v>0.0280219</v>
          </cell>
          <cell r="K5727" t="str">
            <v>0.02-0.036</v>
          </cell>
          <cell r="L5727">
            <v>3E-11</v>
          </cell>
        </row>
        <row r="5728">
          <cell r="A5728" t="str">
            <v>rs672457</v>
          </cell>
          <cell r="B5728" t="str">
            <v>VLDL cholesterol levels</v>
          </cell>
          <cell r="C5728" t="str">
            <v>35213538</v>
          </cell>
          <cell r="D5728" t="str">
            <v>rs632057</v>
          </cell>
          <cell r="E5728" t="str">
            <v>chr6:139834012</v>
          </cell>
          <cell r="F5728" t="str">
            <v>G=0.614, T=0.386</v>
          </cell>
          <cell r="G5728">
            <v>0.83344821392493995</v>
          </cell>
          <cell r="H5728" t="str">
            <v>0.995498639747995</v>
          </cell>
          <cell r="I5728" t="str">
            <v>0.372222</v>
          </cell>
          <cell r="J5728" t="str">
            <v>0.0264162</v>
          </cell>
          <cell r="K5728" t="str">
            <v>0.018-0.035</v>
          </cell>
          <cell r="L5728">
            <v>6E-10</v>
          </cell>
        </row>
        <row r="5729">
          <cell r="A5729" t="str">
            <v>rs672457</v>
          </cell>
          <cell r="B5729" t="str">
            <v>Triglyceride levels in very large HDL</v>
          </cell>
          <cell r="C5729" t="str">
            <v>35213538</v>
          </cell>
          <cell r="D5729" t="str">
            <v>rs632057</v>
          </cell>
          <cell r="E5729" t="str">
            <v>chr6:139834012</v>
          </cell>
          <cell r="F5729" t="str">
            <v>G=0.614, T=0.386</v>
          </cell>
          <cell r="G5729">
            <v>0.83344821392493995</v>
          </cell>
          <cell r="H5729" t="str">
            <v>0.995498639747995</v>
          </cell>
          <cell r="I5729" t="str">
            <v>0.372222</v>
          </cell>
          <cell r="J5729" t="str">
            <v>0.0265704</v>
          </cell>
          <cell r="K5729" t="str">
            <v>0.018-0.035</v>
          </cell>
          <cell r="L5729">
            <v>2.0000000000000001E-10</v>
          </cell>
        </row>
        <row r="5730">
          <cell r="A5730" t="str">
            <v>rs672457</v>
          </cell>
          <cell r="B5730" t="str">
            <v>Cholesteryl esters to total lipids ratio in very large VLDL</v>
          </cell>
          <cell r="C5730" t="str">
            <v>35213538</v>
          </cell>
          <cell r="D5730" t="str">
            <v>rs632057</v>
          </cell>
          <cell r="E5730" t="str">
            <v>chr6:139834012</v>
          </cell>
          <cell r="F5730" t="str">
            <v>G=0.614, T=0.386</v>
          </cell>
          <cell r="G5730">
            <v>0.83344821392493995</v>
          </cell>
          <cell r="H5730" t="str">
            <v>0.995498639747995</v>
          </cell>
          <cell r="I5730" t="str">
            <v>0.372433</v>
          </cell>
          <cell r="J5730" t="str">
            <v>0.0252724</v>
          </cell>
          <cell r="K5730" t="str">
            <v>0.017-0.033</v>
          </cell>
          <cell r="L5730">
            <v>6E-10</v>
          </cell>
        </row>
        <row r="5731">
          <cell r="A5731" t="str">
            <v>rs672457</v>
          </cell>
          <cell r="B5731" t="str">
            <v>Cholesteryl ester levels in very large VLDL</v>
          </cell>
          <cell r="C5731" t="str">
            <v>35213538</v>
          </cell>
          <cell r="D5731" t="str">
            <v>rs632057</v>
          </cell>
          <cell r="E5731" t="str">
            <v>chr6:139834012</v>
          </cell>
          <cell r="F5731" t="str">
            <v>G=0.614, T=0.386</v>
          </cell>
          <cell r="G5731">
            <v>0.83344821392493995</v>
          </cell>
          <cell r="H5731" t="str">
            <v>0.995498639747995</v>
          </cell>
          <cell r="I5731" t="str">
            <v>0.372222</v>
          </cell>
          <cell r="J5731" t="str">
            <v>0.03104</v>
          </cell>
          <cell r="K5731" t="str">
            <v>0.023-0.039</v>
          </cell>
          <cell r="L5731">
            <v>1E-13</v>
          </cell>
        </row>
        <row r="5732">
          <cell r="A5732" t="str">
            <v>rs672457</v>
          </cell>
          <cell r="B5732" t="str">
            <v>Triglyceride levels in very large VLDL</v>
          </cell>
          <cell r="C5732" t="str">
            <v>35213538</v>
          </cell>
          <cell r="D5732" t="str">
            <v>rs632057</v>
          </cell>
          <cell r="E5732" t="str">
            <v>chr6:139834012</v>
          </cell>
          <cell r="F5732" t="str">
            <v>G=0.614, T=0.386</v>
          </cell>
          <cell r="G5732">
            <v>0.83344821392493995</v>
          </cell>
          <cell r="H5732" t="str">
            <v>0.995498639747995</v>
          </cell>
          <cell r="I5732" t="str">
            <v>0.372222</v>
          </cell>
          <cell r="J5732" t="str">
            <v>0.034713</v>
          </cell>
          <cell r="K5732" t="str">
            <v>0.027-0.043</v>
          </cell>
          <cell r="L5732">
            <v>2.0000000000000001E-17</v>
          </cell>
        </row>
        <row r="5733">
          <cell r="A5733" t="str">
            <v>rs672457</v>
          </cell>
          <cell r="B5733" t="str">
            <v>Free cholesterol to total lipids ratio in small LDL</v>
          </cell>
          <cell r="C5733" t="str">
            <v>35213538</v>
          </cell>
          <cell r="D5733" t="str">
            <v>rs632057</v>
          </cell>
          <cell r="E5733" t="str">
            <v>chr6:139834012</v>
          </cell>
          <cell r="F5733" t="str">
            <v>G=0.614, T=0.386</v>
          </cell>
          <cell r="G5733">
            <v>0.83344821392493995</v>
          </cell>
          <cell r="H5733" t="str">
            <v>0.995498639747995</v>
          </cell>
          <cell r="I5733" t="str">
            <v>0.372222</v>
          </cell>
          <cell r="J5733" t="str">
            <v>0.029756</v>
          </cell>
          <cell r="K5733" t="str">
            <v>0.022-0.038</v>
          </cell>
          <cell r="L5733">
            <v>4.9999999999999999E-13</v>
          </cell>
        </row>
        <row r="5734">
          <cell r="A5734" t="str">
            <v>rs672457</v>
          </cell>
          <cell r="B5734" t="str">
            <v>Free cholesterol levels in VLDL</v>
          </cell>
          <cell r="C5734" t="str">
            <v>35213538</v>
          </cell>
          <cell r="D5734" t="str">
            <v>rs632057</v>
          </cell>
          <cell r="E5734" t="str">
            <v>chr6:139834012</v>
          </cell>
          <cell r="F5734" t="str">
            <v>G=0.614, T=0.386</v>
          </cell>
          <cell r="G5734">
            <v>0.83344821392493995</v>
          </cell>
          <cell r="H5734" t="str">
            <v>0.995498639747995</v>
          </cell>
          <cell r="I5734" t="str">
            <v>0.372222</v>
          </cell>
          <cell r="J5734" t="str">
            <v>0.0310194</v>
          </cell>
          <cell r="K5734" t="str">
            <v>0.023-0.039</v>
          </cell>
          <cell r="L5734">
            <v>2.0000000000000001E-13</v>
          </cell>
        </row>
        <row r="5735">
          <cell r="A5735" t="str">
            <v>rs672457</v>
          </cell>
          <cell r="B5735" t="str">
            <v>Total lipid levels in VLDL</v>
          </cell>
          <cell r="C5735" t="str">
            <v>35213538</v>
          </cell>
          <cell r="D5735" t="str">
            <v>rs632057</v>
          </cell>
          <cell r="E5735" t="str">
            <v>chr6:139834012</v>
          </cell>
          <cell r="F5735" t="str">
            <v>G=0.614, T=0.386</v>
          </cell>
          <cell r="G5735">
            <v>0.83344821392493995</v>
          </cell>
          <cell r="H5735" t="str">
            <v>0.995498639747995</v>
          </cell>
          <cell r="I5735" t="str">
            <v>0.372222</v>
          </cell>
          <cell r="J5735" t="str">
            <v>0.0349673</v>
          </cell>
          <cell r="K5735" t="str">
            <v>0.027-0.043</v>
          </cell>
          <cell r="L5735">
            <v>4.9999999999999999E-17</v>
          </cell>
        </row>
        <row r="5736">
          <cell r="A5736" t="str">
            <v>rs672457</v>
          </cell>
          <cell r="B5736" t="str">
            <v>Concentration of VLDL particles</v>
          </cell>
          <cell r="C5736" t="str">
            <v>35213538</v>
          </cell>
          <cell r="D5736" t="str">
            <v>rs632057</v>
          </cell>
          <cell r="E5736" t="str">
            <v>chr6:139834012</v>
          </cell>
          <cell r="F5736" t="str">
            <v>G=0.614, T=0.386</v>
          </cell>
          <cell r="G5736">
            <v>0.83344821392493995</v>
          </cell>
          <cell r="H5736" t="str">
            <v>0.995498639747995</v>
          </cell>
          <cell r="I5736" t="str">
            <v>0.372222</v>
          </cell>
          <cell r="J5736" t="str">
            <v>0.0306761</v>
          </cell>
          <cell r="K5736" t="str">
            <v>0.022-0.039</v>
          </cell>
          <cell r="L5736">
            <v>4.0000000000000001E-13</v>
          </cell>
        </row>
        <row r="5737">
          <cell r="A5737" t="str">
            <v>rs672457</v>
          </cell>
          <cell r="B5737" t="str">
            <v>Free cholesterol levels in very large VLDL</v>
          </cell>
          <cell r="C5737" t="str">
            <v>35213538</v>
          </cell>
          <cell r="D5737" t="str">
            <v>rs632057</v>
          </cell>
          <cell r="E5737" t="str">
            <v>chr6:139834012</v>
          </cell>
          <cell r="F5737" t="str">
            <v>G=0.614, T=0.386</v>
          </cell>
          <cell r="G5737">
            <v>0.83344821392493995</v>
          </cell>
          <cell r="H5737" t="str">
            <v>0.995498639747995</v>
          </cell>
          <cell r="I5737" t="str">
            <v>0.372222</v>
          </cell>
          <cell r="J5737" t="str">
            <v>0.0354259</v>
          </cell>
          <cell r="K5737" t="str">
            <v>0.027-0.044</v>
          </cell>
          <cell r="L5737">
            <v>8.9999999999999999E-18</v>
          </cell>
        </row>
        <row r="5738">
          <cell r="A5738" t="str">
            <v>rs672457</v>
          </cell>
          <cell r="B5738" t="str">
            <v>Total lipid levels in very large VLDL</v>
          </cell>
          <cell r="C5738" t="str">
            <v>35213538</v>
          </cell>
          <cell r="D5738" t="str">
            <v>rs632057</v>
          </cell>
          <cell r="E5738" t="str">
            <v>chr6:139834012</v>
          </cell>
          <cell r="F5738" t="str">
            <v>G=0.614, T=0.386</v>
          </cell>
          <cell r="G5738">
            <v>0.83344821392493995</v>
          </cell>
          <cell r="H5738" t="str">
            <v>0.995498639747995</v>
          </cell>
          <cell r="I5738" t="str">
            <v>0.372222</v>
          </cell>
          <cell r="J5738" t="str">
            <v>0.0354873</v>
          </cell>
          <cell r="K5738" t="str">
            <v>0.027-0.044</v>
          </cell>
          <cell r="L5738">
            <v>5.0000000000000004E-18</v>
          </cell>
        </row>
        <row r="5739">
          <cell r="A5739" t="str">
            <v>rs672457</v>
          </cell>
          <cell r="B5739" t="str">
            <v>Cholesterol to total lipids ratio in very small VLDL</v>
          </cell>
          <cell r="C5739" t="str">
            <v>35213538</v>
          </cell>
          <cell r="D5739" t="str">
            <v>rs632057</v>
          </cell>
          <cell r="E5739" t="str">
            <v>chr6:139834012</v>
          </cell>
          <cell r="F5739" t="str">
            <v>G=0.614, T=0.386</v>
          </cell>
          <cell r="G5739">
            <v>0.83344821392493995</v>
          </cell>
          <cell r="H5739" t="str">
            <v>0.995498639747995</v>
          </cell>
          <cell r="I5739" t="str">
            <v>0.372222</v>
          </cell>
          <cell r="J5739" t="str">
            <v>0.0254035</v>
          </cell>
          <cell r="K5739" t="str">
            <v>0.018-0.033</v>
          </cell>
          <cell r="L5739">
            <v>3E-10</v>
          </cell>
        </row>
        <row r="5740">
          <cell r="A5740" t="str">
            <v>rs672457</v>
          </cell>
          <cell r="B5740" t="str">
            <v>Triglyceride levels in small LDL</v>
          </cell>
          <cell r="C5740" t="str">
            <v>35213538</v>
          </cell>
          <cell r="D5740" t="str">
            <v>rs632057</v>
          </cell>
          <cell r="E5740" t="str">
            <v>chr6:139834012</v>
          </cell>
          <cell r="F5740" t="str">
            <v>G=0.614, T=0.386</v>
          </cell>
          <cell r="G5740">
            <v>0.83344821392493995</v>
          </cell>
          <cell r="H5740" t="str">
            <v>0.995498639747995</v>
          </cell>
          <cell r="I5740" t="str">
            <v>0.372222</v>
          </cell>
          <cell r="J5740" t="str">
            <v>0.0359272</v>
          </cell>
          <cell r="K5740" t="str">
            <v>0.028-0.044</v>
          </cell>
          <cell r="L5740">
            <v>4.0000000000000003E-18</v>
          </cell>
        </row>
        <row r="5741">
          <cell r="A5741" t="str">
            <v>rs672457</v>
          </cell>
          <cell r="B5741" t="str">
            <v>Triglycerides to total lipids ratio in small LDL</v>
          </cell>
          <cell r="C5741" t="str">
            <v>35213538</v>
          </cell>
          <cell r="D5741" t="str">
            <v>rs632057</v>
          </cell>
          <cell r="E5741" t="str">
            <v>chr6:139834012</v>
          </cell>
          <cell r="F5741" t="str">
            <v>G=0.614, T=0.386</v>
          </cell>
          <cell r="G5741">
            <v>0.83344821392493995</v>
          </cell>
          <cell r="H5741" t="str">
            <v>0.995498639747995</v>
          </cell>
          <cell r="I5741" t="str">
            <v>0.372222</v>
          </cell>
          <cell r="J5741" t="str">
            <v>0.0277226</v>
          </cell>
          <cell r="K5741" t="str">
            <v>0.02-0.036</v>
          </cell>
          <cell r="L5741">
            <v>1.9999999999999999E-11</v>
          </cell>
        </row>
        <row r="5742">
          <cell r="A5742" t="str">
            <v>rs672457</v>
          </cell>
          <cell r="B5742" t="str">
            <v>Total triglycerides levels</v>
          </cell>
          <cell r="C5742" t="str">
            <v>35213538</v>
          </cell>
          <cell r="D5742" t="str">
            <v>rs632057</v>
          </cell>
          <cell r="E5742" t="str">
            <v>chr6:139834012</v>
          </cell>
          <cell r="F5742" t="str">
            <v>G=0.614, T=0.386</v>
          </cell>
          <cell r="G5742">
            <v>0.83344821392493995</v>
          </cell>
          <cell r="H5742" t="str">
            <v>0.995498639747995</v>
          </cell>
          <cell r="I5742" t="str">
            <v>0.372222</v>
          </cell>
          <cell r="J5742" t="str">
            <v>0.0364572</v>
          </cell>
          <cell r="K5742" t="str">
            <v>0.028-0.045</v>
          </cell>
          <cell r="L5742">
            <v>7.9999999999999998E-19</v>
          </cell>
        </row>
        <row r="5743">
          <cell r="A5743" t="str">
            <v>rs672457</v>
          </cell>
          <cell r="B5743" t="str">
            <v>Phospholipid levels in VLDL</v>
          </cell>
          <cell r="C5743" t="str">
            <v>35213538</v>
          </cell>
          <cell r="D5743" t="str">
            <v>rs632057</v>
          </cell>
          <cell r="E5743" t="str">
            <v>chr6:139834012</v>
          </cell>
          <cell r="F5743" t="str">
            <v>G=0.614, T=0.386</v>
          </cell>
          <cell r="G5743">
            <v>0.83344821392493995</v>
          </cell>
          <cell r="H5743" t="str">
            <v>0.995498639747995</v>
          </cell>
          <cell r="I5743" t="str">
            <v>0.372222</v>
          </cell>
          <cell r="J5743" t="str">
            <v>0.0334024</v>
          </cell>
          <cell r="K5743" t="str">
            <v>0.025-0.042</v>
          </cell>
          <cell r="L5743">
            <v>2.0000000000000002E-15</v>
          </cell>
        </row>
        <row r="5744">
          <cell r="A5744" t="str">
            <v>rs672457</v>
          </cell>
          <cell r="B5744" t="str">
            <v>Triglyceride levels in VLDL</v>
          </cell>
          <cell r="C5744" t="str">
            <v>35213538</v>
          </cell>
          <cell r="D5744" t="str">
            <v>rs632057</v>
          </cell>
          <cell r="E5744" t="str">
            <v>chr6:139834012</v>
          </cell>
          <cell r="F5744" t="str">
            <v>G=0.614, T=0.386</v>
          </cell>
          <cell r="G5744">
            <v>0.83344821392493995</v>
          </cell>
          <cell r="H5744" t="str">
            <v>0.995498639747995</v>
          </cell>
          <cell r="I5744" t="str">
            <v>0.372222</v>
          </cell>
          <cell r="J5744" t="str">
            <v>0.0358436</v>
          </cell>
          <cell r="K5744" t="str">
            <v>0.028-0.044</v>
          </cell>
          <cell r="L5744">
            <v>2.0000000000000001E-18</v>
          </cell>
        </row>
        <row r="5745">
          <cell r="A5745" t="str">
            <v>rs672457</v>
          </cell>
          <cell r="B5745" t="str">
            <v>Cholesterol levels in very large VLDL</v>
          </cell>
          <cell r="C5745" t="str">
            <v>35213538</v>
          </cell>
          <cell r="D5745" t="str">
            <v>rs632057</v>
          </cell>
          <cell r="E5745" t="str">
            <v>chr6:139834012</v>
          </cell>
          <cell r="F5745" t="str">
            <v>G=0.614, T=0.386</v>
          </cell>
          <cell r="G5745">
            <v>0.83344821392493995</v>
          </cell>
          <cell r="H5745" t="str">
            <v>0.995498639747995</v>
          </cell>
          <cell r="I5745" t="str">
            <v>0.372222</v>
          </cell>
          <cell r="J5745" t="str">
            <v>0.0338543</v>
          </cell>
          <cell r="K5745" t="str">
            <v>0.026-0.042</v>
          </cell>
          <cell r="L5745">
            <v>3.9999999999999999E-16</v>
          </cell>
        </row>
        <row r="5746">
          <cell r="A5746" t="str">
            <v>rs672457</v>
          </cell>
          <cell r="B5746" t="str">
            <v>Phospholipid levels in very large VLDL</v>
          </cell>
          <cell r="C5746" t="str">
            <v>35213538</v>
          </cell>
          <cell r="D5746" t="str">
            <v>rs632057</v>
          </cell>
          <cell r="E5746" t="str">
            <v>chr6:139834012</v>
          </cell>
          <cell r="F5746" t="str">
            <v>G=0.614, T=0.386</v>
          </cell>
          <cell r="G5746">
            <v>0.83344821392493995</v>
          </cell>
          <cell r="H5746" t="str">
            <v>0.995498639747995</v>
          </cell>
          <cell r="I5746" t="str">
            <v>0.372222</v>
          </cell>
          <cell r="J5746" t="str">
            <v>0.035815</v>
          </cell>
          <cell r="K5746" t="str">
            <v>0.028-0.044</v>
          </cell>
          <cell r="L5746">
            <v>2.9999999999999998E-18</v>
          </cell>
        </row>
        <row r="5747">
          <cell r="A5747" t="str">
            <v>rs672457</v>
          </cell>
          <cell r="B5747" t="str">
            <v>Concentration of very large VLDL particles</v>
          </cell>
          <cell r="C5747" t="str">
            <v>35213538</v>
          </cell>
          <cell r="D5747" t="str">
            <v>rs632057</v>
          </cell>
          <cell r="E5747" t="str">
            <v>chr6:139834012</v>
          </cell>
          <cell r="F5747" t="str">
            <v>G=0.614, T=0.386</v>
          </cell>
          <cell r="G5747">
            <v>0.83344821392493995</v>
          </cell>
          <cell r="H5747" t="str">
            <v>0.995498639747995</v>
          </cell>
          <cell r="I5747" t="str">
            <v>0.372222</v>
          </cell>
          <cell r="J5747" t="str">
            <v>0.0360714</v>
          </cell>
          <cell r="K5747" t="str">
            <v>0.028-0.044</v>
          </cell>
          <cell r="L5747">
            <v>1.0000000000000001E-18</v>
          </cell>
        </row>
        <row r="5748">
          <cell r="A5748" t="str">
            <v>rs672457</v>
          </cell>
          <cell r="B5748" t="str">
            <v>Cholesterol levels in chylomicrons and extremely large VLDL</v>
          </cell>
          <cell r="C5748" t="str">
            <v>35213538</v>
          </cell>
          <cell r="D5748" t="str">
            <v>rs632057</v>
          </cell>
          <cell r="E5748" t="str">
            <v>chr6:139834012</v>
          </cell>
          <cell r="F5748" t="str">
            <v>G=0.614, T=0.386</v>
          </cell>
          <cell r="G5748">
            <v>0.83344821392493995</v>
          </cell>
          <cell r="H5748" t="str">
            <v>0.995498639747995</v>
          </cell>
          <cell r="I5748" t="str">
            <v>0.372222</v>
          </cell>
          <cell r="J5748" t="str">
            <v>0.0338611</v>
          </cell>
          <cell r="K5748" t="str">
            <v>0.026-0.042</v>
          </cell>
          <cell r="L5748">
            <v>2E-16</v>
          </cell>
        </row>
        <row r="5749">
          <cell r="A5749" t="str">
            <v>rs672457</v>
          </cell>
          <cell r="B5749" t="str">
            <v>Phospholipid levels in chylomicrons and extremely large VLDL</v>
          </cell>
          <cell r="C5749" t="str">
            <v>35213538</v>
          </cell>
          <cell r="D5749" t="str">
            <v>rs632057</v>
          </cell>
          <cell r="E5749" t="str">
            <v>chr6:139834012</v>
          </cell>
          <cell r="F5749" t="str">
            <v>G=0.614, T=0.386</v>
          </cell>
          <cell r="G5749">
            <v>0.83344821392493995</v>
          </cell>
          <cell r="H5749" t="str">
            <v>0.995498639747995</v>
          </cell>
          <cell r="I5749" t="str">
            <v>0.372222</v>
          </cell>
          <cell r="J5749" t="str">
            <v>0.0340741</v>
          </cell>
          <cell r="K5749" t="str">
            <v>0.026-0.042</v>
          </cell>
          <cell r="L5749">
            <v>7.0000000000000003E-17</v>
          </cell>
        </row>
        <row r="5750">
          <cell r="A5750" t="str">
            <v>rs672457</v>
          </cell>
          <cell r="B5750" t="str">
            <v>Total lipid levels in chylomicrons and extremely large VLDL</v>
          </cell>
          <cell r="C5750" t="str">
            <v>35213538</v>
          </cell>
          <cell r="D5750" t="str">
            <v>rs632057</v>
          </cell>
          <cell r="E5750" t="str">
            <v>chr6:139834012</v>
          </cell>
          <cell r="F5750" t="str">
            <v>G=0.614, T=0.386</v>
          </cell>
          <cell r="G5750">
            <v>0.83344821392493995</v>
          </cell>
          <cell r="H5750" t="str">
            <v>0.995498639747995</v>
          </cell>
          <cell r="I5750" t="str">
            <v>0.372222</v>
          </cell>
          <cell r="J5750" t="str">
            <v>0.0317655</v>
          </cell>
          <cell r="K5750" t="str">
            <v>0.024-0.04</v>
          </cell>
          <cell r="L5750">
            <v>8.9999999999999995E-15</v>
          </cell>
        </row>
        <row r="5751">
          <cell r="A5751" t="str">
            <v>rs672457</v>
          </cell>
          <cell r="B5751" t="str">
            <v>Concentration of chylomicrons and extremely large VLDL particles</v>
          </cell>
          <cell r="C5751" t="str">
            <v>35213538</v>
          </cell>
          <cell r="D5751" t="str">
            <v>rs632057</v>
          </cell>
          <cell r="E5751" t="str">
            <v>chr6:139834012</v>
          </cell>
          <cell r="F5751" t="str">
            <v>G=0.614, T=0.386</v>
          </cell>
          <cell r="G5751">
            <v>0.83344821392493995</v>
          </cell>
          <cell r="H5751" t="str">
            <v>0.995498639747995</v>
          </cell>
          <cell r="I5751" t="str">
            <v>0.372222</v>
          </cell>
          <cell r="J5751" t="str">
            <v>0.0333973</v>
          </cell>
          <cell r="K5751" t="str">
            <v>0.025-0.041</v>
          </cell>
          <cell r="L5751">
            <v>2.9999999999999999E-16</v>
          </cell>
        </row>
        <row r="5752">
          <cell r="A5752" t="str">
            <v>rs672457</v>
          </cell>
          <cell r="B5752" t="str">
            <v>Triglyceride levels in very small VLDL</v>
          </cell>
          <cell r="C5752" t="str">
            <v>35213538</v>
          </cell>
          <cell r="D5752" t="str">
            <v>rs632057</v>
          </cell>
          <cell r="E5752" t="str">
            <v>chr6:139834012</v>
          </cell>
          <cell r="F5752" t="str">
            <v>G=0.614, T=0.386</v>
          </cell>
          <cell r="G5752">
            <v>0.83344821392493995</v>
          </cell>
          <cell r="H5752" t="str">
            <v>0.995498639747995</v>
          </cell>
          <cell r="I5752" t="str">
            <v>0.372222</v>
          </cell>
          <cell r="J5752" t="str">
            <v>0.0347805</v>
          </cell>
          <cell r="K5752" t="str">
            <v>0.027-0.043</v>
          </cell>
          <cell r="L5752">
            <v>6.0000000000000001E-17</v>
          </cell>
        </row>
        <row r="5753">
          <cell r="A5753" t="str">
            <v>rs672457</v>
          </cell>
          <cell r="B5753" t="str">
            <v>Cholesteryl ester levels in chylomicrons and extremely large VLDL</v>
          </cell>
          <cell r="C5753" t="str">
            <v>35213538</v>
          </cell>
          <cell r="D5753" t="str">
            <v>rs632057</v>
          </cell>
          <cell r="E5753" t="str">
            <v>chr6:139834012</v>
          </cell>
          <cell r="F5753" t="str">
            <v>G=0.614, T=0.386</v>
          </cell>
          <cell r="G5753">
            <v>0.83344821392493995</v>
          </cell>
          <cell r="H5753" t="str">
            <v>0.995498639747995</v>
          </cell>
          <cell r="I5753" t="str">
            <v>0.372222</v>
          </cell>
          <cell r="J5753" t="str">
            <v>0.033329</v>
          </cell>
          <cell r="K5753" t="str">
            <v>0.025-0.041</v>
          </cell>
          <cell r="L5753">
            <v>5.9999999999999999E-16</v>
          </cell>
        </row>
        <row r="5754">
          <cell r="A5754" t="str">
            <v>rs672457</v>
          </cell>
          <cell r="B5754" t="str">
            <v>Free cholesterol levels in chylomicrons and extremely large VLDL</v>
          </cell>
          <cell r="C5754" t="str">
            <v>35213538</v>
          </cell>
          <cell r="D5754" t="str">
            <v>rs632057</v>
          </cell>
          <cell r="E5754" t="str">
            <v>chr6:139834012</v>
          </cell>
          <cell r="F5754" t="str">
            <v>G=0.614, T=0.386</v>
          </cell>
          <cell r="G5754">
            <v>0.83344821392493995</v>
          </cell>
          <cell r="H5754" t="str">
            <v>0.995498639747995</v>
          </cell>
          <cell r="I5754" t="str">
            <v>0.372222</v>
          </cell>
          <cell r="J5754" t="str">
            <v>0.0335938</v>
          </cell>
          <cell r="K5754" t="str">
            <v>0.026-0.042</v>
          </cell>
          <cell r="L5754">
            <v>2.9999999999999999E-16</v>
          </cell>
        </row>
        <row r="5755">
          <cell r="A5755" t="str">
            <v>rs672457</v>
          </cell>
          <cell r="B5755" t="str">
            <v>Triglyceride levels in chylomicrons and extremely large VLDL</v>
          </cell>
          <cell r="C5755" t="str">
            <v>35213538</v>
          </cell>
          <cell r="D5755" t="str">
            <v>rs632057</v>
          </cell>
          <cell r="E5755" t="str">
            <v>chr6:139834012</v>
          </cell>
          <cell r="F5755" t="str">
            <v>G=0.614, T=0.386</v>
          </cell>
          <cell r="G5755">
            <v>0.83344821392493995</v>
          </cell>
          <cell r="H5755" t="str">
            <v>0.995498639747995</v>
          </cell>
          <cell r="I5755" t="str">
            <v>0.372222</v>
          </cell>
          <cell r="J5755" t="str">
            <v>0.0293162</v>
          </cell>
          <cell r="K5755" t="str">
            <v>0.021-0.037</v>
          </cell>
          <cell r="L5755">
            <v>9.9999999999999998E-13</v>
          </cell>
        </row>
        <row r="5756">
          <cell r="A5756" t="str">
            <v>rs672457</v>
          </cell>
          <cell r="B5756" t="str">
            <v>Cholesterol in very large HDL (UKB data field 23554)</v>
          </cell>
          <cell r="C5756" t="str">
            <v>36764567</v>
          </cell>
          <cell r="D5756" t="str">
            <v>rs654689</v>
          </cell>
          <cell r="E5756" t="str">
            <v>chr6:139834869</v>
          </cell>
          <cell r="F5756" t="str">
            <v>A=0.572, G=0.428</v>
          </cell>
          <cell r="G5756">
            <v>0.995947731374065</v>
          </cell>
          <cell r="H5756" t="str">
            <v>1</v>
          </cell>
          <cell r="I5756" t="str">
            <v>0.410253</v>
          </cell>
          <cell r="J5756" t="str">
            <v>0.0284684</v>
          </cell>
          <cell r="K5756" t="str">
            <v>0.02-0.037</v>
          </cell>
          <cell r="L5756">
            <v>8.9999999999999999E-11</v>
          </cell>
        </row>
        <row r="5757">
          <cell r="A5757" t="str">
            <v>rs672457</v>
          </cell>
          <cell r="B5757" t="str">
            <v>Cholesteryl esters in very large HDL (UKB data field 23555)</v>
          </cell>
          <cell r="C5757" t="str">
            <v>36764567</v>
          </cell>
          <cell r="D5757" t="str">
            <v>rs654689</v>
          </cell>
          <cell r="E5757" t="str">
            <v>chr6:139834869</v>
          </cell>
          <cell r="F5757" t="str">
            <v>A=0.572, G=0.428</v>
          </cell>
          <cell r="G5757">
            <v>0.995947731374065</v>
          </cell>
          <cell r="H5757" t="str">
            <v>1</v>
          </cell>
          <cell r="I5757" t="str">
            <v>0.410253</v>
          </cell>
          <cell r="J5757" t="str">
            <v>0.0290503</v>
          </cell>
          <cell r="K5757" t="str">
            <v>0.02-0.038</v>
          </cell>
          <cell r="L5757">
            <v>3E-11</v>
          </cell>
        </row>
        <row r="5758">
          <cell r="A5758" t="str">
            <v>rs672457</v>
          </cell>
          <cell r="B5758" t="str">
            <v>Red blood cell side fluorescence distribution width</v>
          </cell>
          <cell r="C5758" t="str">
            <v>37596262</v>
          </cell>
          <cell r="D5758" t="str">
            <v>rs654689</v>
          </cell>
          <cell r="E5758" t="str">
            <v>chr6:139834869</v>
          </cell>
          <cell r="F5758" t="str">
            <v>A=0.572, G=0.428</v>
          </cell>
          <cell r="G5758">
            <v>0.995947731374065</v>
          </cell>
          <cell r="H5758" t="str">
            <v>1</v>
          </cell>
          <cell r="I5758" t="str">
            <v>0.5963</v>
          </cell>
          <cell r="J5758" t="str">
            <v>0.0591652</v>
          </cell>
          <cell r="K5758" t="str">
            <v>0.043-0.075</v>
          </cell>
          <cell r="L5758">
            <v>2.9999999999999998E-13</v>
          </cell>
        </row>
        <row r="5759">
          <cell r="A5759" t="str">
            <v>rs672457</v>
          </cell>
          <cell r="B5759" t="str">
            <v>Cholesteryl ester levels in small VLDL</v>
          </cell>
          <cell r="C5759" t="str">
            <v>35213538</v>
          </cell>
          <cell r="D5759" t="str">
            <v>rs654689</v>
          </cell>
          <cell r="E5759" t="str">
            <v>chr6:139834869</v>
          </cell>
          <cell r="F5759" t="str">
            <v>A=0.572, G=0.428</v>
          </cell>
          <cell r="G5759">
            <v>0.995947731374065</v>
          </cell>
          <cell r="H5759" t="str">
            <v>1</v>
          </cell>
          <cell r="I5759" t="str">
            <v>0.409394</v>
          </cell>
          <cell r="J5759" t="str">
            <v>0.0248323</v>
          </cell>
          <cell r="K5759" t="str">
            <v>0.017-0.033</v>
          </cell>
          <cell r="L5759">
            <v>3E-9</v>
          </cell>
        </row>
        <row r="5760">
          <cell r="A5760" t="str">
            <v>rs672457</v>
          </cell>
          <cell r="B5760" t="str">
            <v>Cholesterol levels in small VLDL</v>
          </cell>
          <cell r="C5760" t="str">
            <v>35213538</v>
          </cell>
          <cell r="D5760" t="str">
            <v>rs654689</v>
          </cell>
          <cell r="E5760" t="str">
            <v>chr6:139834869</v>
          </cell>
          <cell r="F5760" t="str">
            <v>A=0.572, G=0.428</v>
          </cell>
          <cell r="G5760">
            <v>0.995947731374065</v>
          </cell>
          <cell r="H5760" t="str">
            <v>1</v>
          </cell>
          <cell r="I5760" t="str">
            <v>0.409394</v>
          </cell>
          <cell r="J5760" t="str">
            <v>0.0231333</v>
          </cell>
          <cell r="K5760" t="str">
            <v>0.015-0.031</v>
          </cell>
          <cell r="L5760">
            <v>2.9999999999999997E-8</v>
          </cell>
        </row>
        <row r="5761">
          <cell r="A5761" t="str">
            <v>rs672457</v>
          </cell>
          <cell r="B5761" t="str">
            <v>Triglyceride levels (MTAG)</v>
          </cell>
          <cell r="C5761" t="str">
            <v>36376304</v>
          </cell>
          <cell r="D5761" t="str">
            <v>rs11155072</v>
          </cell>
          <cell r="E5761" t="str">
            <v>chr6:139835073</v>
          </cell>
          <cell r="F5761" t="str">
            <v>A=0.614, G=0.386</v>
          </cell>
          <cell r="G5761">
            <v>0.83344821392493995</v>
          </cell>
          <cell r="H5761" t="str">
            <v>0.995498639747995</v>
          </cell>
          <cell r="I5761" t="str">
            <v>NR</v>
          </cell>
          <cell r="J5761" t="str">
            <v>0.02919</v>
          </cell>
          <cell r="K5761" t="str">
            <v>0.024-0.034</v>
          </cell>
          <cell r="L5761">
            <v>4.9999999999999997E-30</v>
          </cell>
        </row>
        <row r="5762">
          <cell r="A5762" t="str">
            <v>rs672457</v>
          </cell>
          <cell r="B5762" t="str">
            <v>Apolipoprotein A1 levels</v>
          </cell>
          <cell r="C5762" t="str">
            <v>32203549</v>
          </cell>
          <cell r="D5762" t="str">
            <v>rs2982521</v>
          </cell>
          <cell r="E5762" t="str">
            <v>chr6:139835329</v>
          </cell>
          <cell r="F5762" t="str">
            <v>A=0.385, T=0.615</v>
          </cell>
          <cell r="G5762">
            <v>0.83747980613893402</v>
          </cell>
          <cell r="H5762" t="str">
            <v>1</v>
          </cell>
          <cell r="I5762" t="str">
            <v>0.371648</v>
          </cell>
          <cell r="J5762" t="str">
            <v>0.0151936</v>
          </cell>
          <cell r="K5762" t="str">
            <v>0.011-0.019</v>
          </cell>
          <cell r="L5762">
            <v>7.0000000000000005E-14</v>
          </cell>
        </row>
        <row r="5763">
          <cell r="A5763" t="str">
            <v>rs672457</v>
          </cell>
          <cell r="B5763" t="str">
            <v>Medication use (HMG CoA reductase inhibitors)</v>
          </cell>
          <cell r="C5763" t="str">
            <v>34594039</v>
          </cell>
          <cell r="D5763" t="str">
            <v>rs2982521</v>
          </cell>
          <cell r="E5763" t="str">
            <v>chr6:139835329</v>
          </cell>
          <cell r="F5763" t="str">
            <v>A=0.385, T=0.615</v>
          </cell>
          <cell r="G5763">
            <v>0.83747980613893402</v>
          </cell>
          <cell r="H5763" t="str">
            <v>1</v>
          </cell>
          <cell r="I5763" t="str">
            <v>NR</v>
          </cell>
          <cell r="J5763" t="str">
            <v>0.0325</v>
          </cell>
          <cell r="K5763" t="str">
            <v>0.021-0.044</v>
          </cell>
          <cell r="L5763">
            <v>2E-8</v>
          </cell>
        </row>
        <row r="5764">
          <cell r="A5764" t="str">
            <v>rs672457</v>
          </cell>
          <cell r="B5764" t="str">
            <v>Total cholesterol levels</v>
          </cell>
          <cell r="C5764" t="str">
            <v>34887591</v>
          </cell>
          <cell r="D5764" t="str">
            <v>rs2982521</v>
          </cell>
          <cell r="E5764" t="str">
            <v>chr6:139835329</v>
          </cell>
          <cell r="F5764" t="str">
            <v>A=0.385, T=0.615</v>
          </cell>
          <cell r="G5764">
            <v>0.83747980613893402</v>
          </cell>
          <cell r="H5764" t="str">
            <v>1</v>
          </cell>
          <cell r="I5764" t="str">
            <v>NR</v>
          </cell>
          <cell r="L5764">
            <v>3E-10</v>
          </cell>
        </row>
        <row r="5765">
          <cell r="A5765" t="str">
            <v>rs672457</v>
          </cell>
          <cell r="B5765" t="str">
            <v>Visceral adipose tissue volumes to abdominal adipose tissue volumes ratio</v>
          </cell>
          <cell r="C5765" t="str">
            <v>35773277</v>
          </cell>
          <cell r="D5765" t="str">
            <v>rs2982521</v>
          </cell>
          <cell r="E5765" t="str">
            <v>chr6:139835329</v>
          </cell>
          <cell r="F5765" t="str">
            <v>A=0.385, T=0.615</v>
          </cell>
          <cell r="G5765">
            <v>0.83747980613893402</v>
          </cell>
          <cell r="H5765" t="str">
            <v>1</v>
          </cell>
          <cell r="I5765" t="str">
            <v>0.371</v>
          </cell>
          <cell r="J5765" t="str">
            <v>0.075</v>
          </cell>
          <cell r="K5765" t="str">
            <v>0.055-0.095</v>
          </cell>
          <cell r="L5765">
            <v>5.0000000000000002E-14</v>
          </cell>
        </row>
        <row r="5766">
          <cell r="A5766" t="str">
            <v>rs672457</v>
          </cell>
          <cell r="B5766" t="str">
            <v>Medication use (HMG CoA reductase inhibitors)</v>
          </cell>
          <cell r="C5766" t="str">
            <v>31015401</v>
          </cell>
          <cell r="D5766" t="str">
            <v>rs2982521</v>
          </cell>
          <cell r="E5766" t="str">
            <v>chr6:139835329</v>
          </cell>
          <cell r="F5766" t="str">
            <v>A=0.385, T=0.615</v>
          </cell>
          <cell r="G5766">
            <v>0.83747980613893402</v>
          </cell>
          <cell r="H5766" t="str">
            <v>1</v>
          </cell>
          <cell r="I5766" t="str">
            <v>0.372013</v>
          </cell>
          <cell r="J5766" t="str">
            <v>0.032467972</v>
          </cell>
          <cell r="K5766" t="str">
            <v>0.021-0.044</v>
          </cell>
          <cell r="L5766">
            <v>2E-8</v>
          </cell>
        </row>
        <row r="5767">
          <cell r="A5767" t="str">
            <v>rs672457</v>
          </cell>
          <cell r="B5767" t="str">
            <v>Triglycerides in HDL (UKB data field 23410)</v>
          </cell>
          <cell r="C5767" t="str">
            <v>36764567</v>
          </cell>
          <cell r="D5767" t="str">
            <v>rs2982521</v>
          </cell>
          <cell r="E5767" t="str">
            <v>chr6:139835329</v>
          </cell>
          <cell r="F5767" t="str">
            <v>A=0.385, T=0.615</v>
          </cell>
          <cell r="G5767">
            <v>0.83747980613893402</v>
          </cell>
          <cell r="H5767" t="str">
            <v>1</v>
          </cell>
          <cell r="I5767" t="str">
            <v>0.372281</v>
          </cell>
          <cell r="J5767" t="str">
            <v>0.0351317</v>
          </cell>
          <cell r="K5767" t="str">
            <v>0.026-0.045</v>
          </cell>
          <cell r="L5767">
            <v>2.9999999999999998E-13</v>
          </cell>
        </row>
        <row r="5768">
          <cell r="A5768" t="str">
            <v>rs672457</v>
          </cell>
          <cell r="B5768" t="str">
            <v>Visceral adipose tissue volumes to gluteofemoral adipose tissue volumes ratio</v>
          </cell>
          <cell r="C5768" t="str">
            <v>35773277</v>
          </cell>
          <cell r="D5768" t="str">
            <v>rs2982521</v>
          </cell>
          <cell r="E5768" t="str">
            <v>chr6:139835329</v>
          </cell>
          <cell r="F5768" t="str">
            <v>A=0.385, T=0.615</v>
          </cell>
          <cell r="G5768">
            <v>0.83747980613893402</v>
          </cell>
          <cell r="H5768" t="str">
            <v>1</v>
          </cell>
          <cell r="I5768" t="str">
            <v>0.372</v>
          </cell>
          <cell r="J5768" t="str">
            <v>0.056</v>
          </cell>
          <cell r="K5768" t="str">
            <v>0.042-0.07</v>
          </cell>
          <cell r="L5768">
            <v>4.0000000000000003E-15</v>
          </cell>
        </row>
        <row r="5769">
          <cell r="A5769" t="str">
            <v>rs672457</v>
          </cell>
          <cell r="B5769" t="str">
            <v>Visceral adipose tissue volumes to abdominal adipose tissue volumes ratio</v>
          </cell>
          <cell r="C5769" t="str">
            <v>35773277</v>
          </cell>
          <cell r="D5769" t="str">
            <v>rs2982521</v>
          </cell>
          <cell r="E5769" t="str">
            <v>chr6:139835329</v>
          </cell>
          <cell r="F5769" t="str">
            <v>A=0.385, T=0.615</v>
          </cell>
          <cell r="G5769">
            <v>0.83747980613893402</v>
          </cell>
          <cell r="H5769" t="str">
            <v>1</v>
          </cell>
          <cell r="I5769" t="str">
            <v>0.372</v>
          </cell>
          <cell r="J5769" t="str">
            <v>0.061</v>
          </cell>
          <cell r="K5769" t="str">
            <v>0.047-0.075</v>
          </cell>
          <cell r="L5769">
            <v>5.9999999999999997E-18</v>
          </cell>
        </row>
        <row r="5770">
          <cell r="A5770" t="str">
            <v>rs672457</v>
          </cell>
          <cell r="B5770" t="str">
            <v>Gluteofemoral adipose tissue volumes (adjusted for BMI and height)</v>
          </cell>
          <cell r="C5770" t="str">
            <v>35773277</v>
          </cell>
          <cell r="D5770" t="str">
            <v>rs2982521</v>
          </cell>
          <cell r="E5770" t="str">
            <v>chr6:139835329</v>
          </cell>
          <cell r="F5770" t="str">
            <v>A=0.385, T=0.615</v>
          </cell>
          <cell r="G5770">
            <v>0.83747980613893402</v>
          </cell>
          <cell r="H5770" t="str">
            <v>1</v>
          </cell>
          <cell r="I5770" t="str">
            <v>0.372</v>
          </cell>
          <cell r="J5770" t="str">
            <v>0.055</v>
          </cell>
          <cell r="K5770" t="str">
            <v>0.041-0.069</v>
          </cell>
          <cell r="L5770">
            <v>2E-14</v>
          </cell>
        </row>
        <row r="5771">
          <cell r="A5771" t="str">
            <v>rs672457</v>
          </cell>
          <cell r="B5771" t="str">
            <v>Type 2 diabetes (adjusted for BMI)</v>
          </cell>
          <cell r="C5771" t="str">
            <v>30297969</v>
          </cell>
          <cell r="D5771" t="str">
            <v>rs2982521</v>
          </cell>
          <cell r="E5771" t="str">
            <v>chr6:139835329</v>
          </cell>
          <cell r="F5771" t="str">
            <v>A=0.385, T=0.615</v>
          </cell>
          <cell r="G5771">
            <v>0.83747980613893402</v>
          </cell>
          <cell r="H5771" t="str">
            <v>1</v>
          </cell>
          <cell r="I5771" t="str">
            <v>0.38</v>
          </cell>
          <cell r="J5771" t="str">
            <v>1.05</v>
          </cell>
          <cell r="K5771" t="str">
            <v>1.03-1.06</v>
          </cell>
          <cell r="L5771">
            <v>1.0000000000000001E-9</v>
          </cell>
        </row>
        <row r="5772">
          <cell r="A5772" t="str">
            <v>rs672457</v>
          </cell>
          <cell r="B5772" t="str">
            <v>Triglycerides in medium HDL (UKB data field 23571)</v>
          </cell>
          <cell r="C5772" t="str">
            <v>36764567</v>
          </cell>
          <cell r="D5772" t="str">
            <v>rs2982521</v>
          </cell>
          <cell r="E5772" t="str">
            <v>chr6:139835329</v>
          </cell>
          <cell r="F5772" t="str">
            <v>A=0.385, T=0.615</v>
          </cell>
          <cell r="G5772">
            <v>0.83747980613893402</v>
          </cell>
          <cell r="H5772" t="str">
            <v>1</v>
          </cell>
          <cell r="I5772" t="str">
            <v>0.372281</v>
          </cell>
          <cell r="J5772" t="str">
            <v>0.0340929</v>
          </cell>
          <cell r="K5772" t="str">
            <v>0.025-0.044</v>
          </cell>
          <cell r="L5772">
            <v>2E-12</v>
          </cell>
        </row>
        <row r="5773">
          <cell r="A5773" t="str">
            <v>rs672457</v>
          </cell>
          <cell r="B5773" t="str">
            <v>Total cholesterol in small VLDL</v>
          </cell>
          <cell r="C5773" t="str">
            <v>38448586</v>
          </cell>
          <cell r="D5773" t="str">
            <v>rs2982521</v>
          </cell>
          <cell r="E5773" t="str">
            <v>chr6:139835329</v>
          </cell>
          <cell r="F5773" t="str">
            <v>A=0.385, T=0.615</v>
          </cell>
          <cell r="G5773">
            <v>0.83747980613893402</v>
          </cell>
          <cell r="H5773" t="str">
            <v>1</v>
          </cell>
          <cell r="I5773" t="str">
            <v>0.3943</v>
          </cell>
          <cell r="J5773" t="str">
            <v>0.026</v>
          </cell>
          <cell r="K5773" t="str">
            <v>0.018-0.034</v>
          </cell>
          <cell r="L5773">
            <v>1.0000000000000001E-9</v>
          </cell>
        </row>
        <row r="5774">
          <cell r="A5774" t="str">
            <v>rs672457</v>
          </cell>
          <cell r="B5774" t="str">
            <v>Ratio of apolipoprotein B to apolipoprotein A1 levels</v>
          </cell>
          <cell r="C5774" t="str">
            <v>38448586</v>
          </cell>
          <cell r="D5774" t="str">
            <v>rs2982521</v>
          </cell>
          <cell r="E5774" t="str">
            <v>chr6:139835329</v>
          </cell>
          <cell r="F5774" t="str">
            <v>A=0.385, T=0.615</v>
          </cell>
          <cell r="G5774">
            <v>0.83747980613893402</v>
          </cell>
          <cell r="H5774" t="str">
            <v>1</v>
          </cell>
          <cell r="I5774" t="str">
            <v>0.3943</v>
          </cell>
          <cell r="J5774" t="str">
            <v>0.0263</v>
          </cell>
          <cell r="K5774" t="str">
            <v>0.018-0.035</v>
          </cell>
          <cell r="L5774">
            <v>6.9999999999999996E-10</v>
          </cell>
        </row>
        <row r="5775">
          <cell r="A5775" t="str">
            <v>rs672457</v>
          </cell>
          <cell r="B5775" t="str">
            <v>Non-HDL cholesterol levels</v>
          </cell>
          <cell r="C5775" t="str">
            <v>34887591</v>
          </cell>
          <cell r="D5775" t="str">
            <v>rs2982521</v>
          </cell>
          <cell r="E5775" t="str">
            <v>chr6:139835329</v>
          </cell>
          <cell r="F5775" t="str">
            <v>A=0.385, T=0.615</v>
          </cell>
          <cell r="G5775">
            <v>0.83747980613893402</v>
          </cell>
          <cell r="H5775" t="str">
            <v>1</v>
          </cell>
          <cell r="I5775" t="str">
            <v>NR</v>
          </cell>
          <cell r="L5775">
            <v>8.0000000000000003E-26</v>
          </cell>
        </row>
        <row r="5776">
          <cell r="A5776" t="str">
            <v>rs672457</v>
          </cell>
          <cell r="B5776" t="str">
            <v>Non-HDL cholesterol levels</v>
          </cell>
          <cell r="C5776" t="str">
            <v>34887591</v>
          </cell>
          <cell r="D5776" t="str">
            <v>rs2982521</v>
          </cell>
          <cell r="E5776" t="str">
            <v>chr6:139835329</v>
          </cell>
          <cell r="F5776" t="str">
            <v>A=0.385, T=0.615</v>
          </cell>
          <cell r="G5776">
            <v>0.83747980613893402</v>
          </cell>
          <cell r="H5776" t="str">
            <v>1</v>
          </cell>
          <cell r="I5776" t="str">
            <v>0.617861</v>
          </cell>
          <cell r="J5776" t="str">
            <v>0.0187602</v>
          </cell>
          <cell r="K5776" t="str">
            <v>0.015-0.022</v>
          </cell>
          <cell r="L5776">
            <v>9.9999999999999991E-22</v>
          </cell>
        </row>
        <row r="5777">
          <cell r="A5777" t="str">
            <v>rs672457</v>
          </cell>
          <cell r="B5777" t="str">
            <v>Sex hormone-binding globulin levels</v>
          </cell>
          <cell r="C5777" t="str">
            <v>32042192</v>
          </cell>
          <cell r="D5777" t="str">
            <v>rs2908522</v>
          </cell>
          <cell r="E5777" t="str">
            <v>chr6:139835399</v>
          </cell>
          <cell r="F5777" t="str">
            <v>C=0.427, G=0.573</v>
          </cell>
          <cell r="G5777">
            <v>1</v>
          </cell>
          <cell r="H5777" t="str">
            <v>1</v>
          </cell>
          <cell r="I5777" t="str">
            <v>0.58455</v>
          </cell>
          <cell r="J5777" t="str">
            <v>0.00518367</v>
          </cell>
          <cell r="K5777" t="str">
            <v>0.0033-0.007</v>
          </cell>
          <cell r="L5777">
            <v>8.0000000000000005E-9</v>
          </cell>
        </row>
        <row r="5778">
          <cell r="A5778" t="str">
            <v>rs672457</v>
          </cell>
          <cell r="B5778" t="str">
            <v>Sex hormone-binding globulin levels adjusted for BMI</v>
          </cell>
          <cell r="C5778" t="str">
            <v>32042192</v>
          </cell>
          <cell r="D5778" t="str">
            <v>rs2908522</v>
          </cell>
          <cell r="E5778" t="str">
            <v>chr6:139835399</v>
          </cell>
          <cell r="F5778" t="str">
            <v>C=0.427, G=0.573</v>
          </cell>
          <cell r="G5778">
            <v>1</v>
          </cell>
          <cell r="H5778" t="str">
            <v>1</v>
          </cell>
          <cell r="I5778" t="str">
            <v>0.58455</v>
          </cell>
          <cell r="J5778" t="str">
            <v>0.00551459</v>
          </cell>
          <cell r="K5778" t="str">
            <v>0.0038-0.0072</v>
          </cell>
          <cell r="L5778">
            <v>7.0000000000000001E-12</v>
          </cell>
        </row>
        <row r="5779">
          <cell r="A5779" t="str">
            <v>rs672457</v>
          </cell>
          <cell r="B5779" t="str">
            <v>Triglycerides x physical activity interaction (2df test)</v>
          </cell>
          <cell r="C5779" t="str">
            <v>30670697</v>
          </cell>
          <cell r="D5779" t="str">
            <v>rs2908522</v>
          </cell>
          <cell r="E5779" t="str">
            <v>chr6:139835399</v>
          </cell>
          <cell r="F5779" t="str">
            <v>C=0.427, G=0.573</v>
          </cell>
          <cell r="G5779">
            <v>1</v>
          </cell>
          <cell r="H5779" t="str">
            <v>1</v>
          </cell>
          <cell r="I5779" t="str">
            <v>0.4774</v>
          </cell>
          <cell r="L5779">
            <v>4E-14</v>
          </cell>
        </row>
        <row r="5780">
          <cell r="A5780" t="str">
            <v>rs672457</v>
          </cell>
          <cell r="B5780" t="str">
            <v>HDL cholesterol levels in current drinkers</v>
          </cell>
          <cell r="C5780" t="str">
            <v>30698716</v>
          </cell>
          <cell r="D5780" t="str">
            <v>rs2908522</v>
          </cell>
          <cell r="E5780" t="str">
            <v>chr6:139835399</v>
          </cell>
          <cell r="F5780" t="str">
            <v>C=0.427, G=0.573</v>
          </cell>
          <cell r="G5780">
            <v>1</v>
          </cell>
          <cell r="H5780" t="str">
            <v>1</v>
          </cell>
          <cell r="I5780" t="str">
            <v>NR</v>
          </cell>
          <cell r="J5780" t="str">
            <v>0.006</v>
          </cell>
          <cell r="L5780">
            <v>3E-10</v>
          </cell>
        </row>
        <row r="5781">
          <cell r="A5781" t="str">
            <v>rs672457</v>
          </cell>
          <cell r="B5781" t="str">
            <v>HDL cholesterol levels in current drinkers</v>
          </cell>
          <cell r="C5781" t="str">
            <v>30698716</v>
          </cell>
          <cell r="D5781" t="str">
            <v>rs2908522</v>
          </cell>
          <cell r="E5781" t="str">
            <v>chr6:139835399</v>
          </cell>
          <cell r="F5781" t="str">
            <v>C=0.427, G=0.573</v>
          </cell>
          <cell r="G5781">
            <v>1</v>
          </cell>
          <cell r="H5781" t="str">
            <v>1</v>
          </cell>
          <cell r="I5781" t="str">
            <v>NR</v>
          </cell>
          <cell r="J5781" t="str">
            <v>0.007</v>
          </cell>
          <cell r="L5781">
            <v>5.0000000000000001E-9</v>
          </cell>
        </row>
        <row r="5782">
          <cell r="A5782" t="str">
            <v>rs672457</v>
          </cell>
          <cell r="B5782" t="str">
            <v>Triglyceride levels in current drinkers</v>
          </cell>
          <cell r="C5782" t="str">
            <v>30698716</v>
          </cell>
          <cell r="D5782" t="str">
            <v>rs2908522</v>
          </cell>
          <cell r="E5782" t="str">
            <v>chr6:139835399</v>
          </cell>
          <cell r="F5782" t="str">
            <v>C=0.427, G=0.573</v>
          </cell>
          <cell r="G5782">
            <v>1</v>
          </cell>
          <cell r="H5782" t="str">
            <v>1</v>
          </cell>
          <cell r="I5782" t="str">
            <v>NR</v>
          </cell>
          <cell r="J5782" t="str">
            <v>0.014</v>
          </cell>
          <cell r="L5782">
            <v>2E-8</v>
          </cell>
        </row>
        <row r="5783">
          <cell r="A5783" t="str">
            <v>rs672457</v>
          </cell>
          <cell r="B5783" t="str">
            <v>Triglyceride levels x alcohol consumption (drinkers vs non-drinkers) interaction (2df)</v>
          </cell>
          <cell r="C5783" t="str">
            <v>30698716</v>
          </cell>
          <cell r="D5783" t="str">
            <v>rs2908522</v>
          </cell>
          <cell r="E5783" t="str">
            <v>chr6:139835399</v>
          </cell>
          <cell r="F5783" t="str">
            <v>C=0.427, G=0.573</v>
          </cell>
          <cell r="G5783">
            <v>1</v>
          </cell>
          <cell r="H5783" t="str">
            <v>1</v>
          </cell>
          <cell r="I5783" t="str">
            <v>NR</v>
          </cell>
          <cell r="L5783">
            <v>3.0000000000000001E-17</v>
          </cell>
        </row>
        <row r="5784">
          <cell r="A5784" t="str">
            <v>rs672457</v>
          </cell>
          <cell r="B5784" t="str">
            <v>Triglyceride levels in current drinkers</v>
          </cell>
          <cell r="C5784" t="str">
            <v>30698716</v>
          </cell>
          <cell r="D5784" t="str">
            <v>rs2908522</v>
          </cell>
          <cell r="E5784" t="str">
            <v>chr6:139835399</v>
          </cell>
          <cell r="F5784" t="str">
            <v>C=0.427, G=0.573</v>
          </cell>
          <cell r="G5784">
            <v>1</v>
          </cell>
          <cell r="H5784" t="str">
            <v>1</v>
          </cell>
          <cell r="I5784" t="str">
            <v>NR</v>
          </cell>
          <cell r="J5784" t="str">
            <v>0.012</v>
          </cell>
          <cell r="L5784">
            <v>9.9999999999999994E-12</v>
          </cell>
        </row>
        <row r="5785">
          <cell r="A5785" t="str">
            <v>rs672457</v>
          </cell>
          <cell r="B5785" t="str">
            <v>HDL cholesterol levels x alcohol consumption (drinkers vs non-drinkers) interaction (2df)</v>
          </cell>
          <cell r="C5785" t="str">
            <v>30698716</v>
          </cell>
          <cell r="D5785" t="str">
            <v>rs2908522</v>
          </cell>
          <cell r="E5785" t="str">
            <v>chr6:139835399</v>
          </cell>
          <cell r="F5785" t="str">
            <v>C=0.427, G=0.573</v>
          </cell>
          <cell r="G5785">
            <v>1</v>
          </cell>
          <cell r="H5785" t="str">
            <v>1</v>
          </cell>
          <cell r="I5785" t="str">
            <v>NR</v>
          </cell>
          <cell r="L5785">
            <v>2.0000000000000002E-15</v>
          </cell>
        </row>
        <row r="5786">
          <cell r="A5786" t="str">
            <v>rs672457</v>
          </cell>
          <cell r="B5786" t="str">
            <v>HDL cholesterol levels x alcohol consumption (regular vs non-regular drinkers) interaction (2df)</v>
          </cell>
          <cell r="C5786" t="str">
            <v>30698716</v>
          </cell>
          <cell r="D5786" t="str">
            <v>rs2908522</v>
          </cell>
          <cell r="E5786" t="str">
            <v>chr6:139835399</v>
          </cell>
          <cell r="F5786" t="str">
            <v>C=0.427, G=0.573</v>
          </cell>
          <cell r="G5786">
            <v>1</v>
          </cell>
          <cell r="H5786" t="str">
            <v>1</v>
          </cell>
          <cell r="I5786" t="str">
            <v>NR</v>
          </cell>
          <cell r="L5786">
            <v>4.0000000000000003E-15</v>
          </cell>
        </row>
        <row r="5787">
          <cell r="A5787" t="str">
            <v>rs672457</v>
          </cell>
          <cell r="B5787" t="str">
            <v>Triglyceride levels x alcohol consumption (regular vs non-regular drinkers) interaction (2df)</v>
          </cell>
          <cell r="C5787" t="str">
            <v>30698716</v>
          </cell>
          <cell r="D5787" t="str">
            <v>rs2908522</v>
          </cell>
          <cell r="E5787" t="str">
            <v>chr6:139835399</v>
          </cell>
          <cell r="F5787" t="str">
            <v>C=0.427, G=0.573</v>
          </cell>
          <cell r="G5787">
            <v>1</v>
          </cell>
          <cell r="H5787" t="str">
            <v>1</v>
          </cell>
          <cell r="I5787" t="str">
            <v>NR</v>
          </cell>
          <cell r="L5787">
            <v>2.9999999999999998E-18</v>
          </cell>
        </row>
        <row r="5788">
          <cell r="A5788" t="str">
            <v>rs672457</v>
          </cell>
          <cell r="B5788" t="str">
            <v>HDL cholesterol levels x alcohol consumption (regular vs non-regular drinkers) interaction (2df)</v>
          </cell>
          <cell r="C5788" t="str">
            <v>30698716</v>
          </cell>
          <cell r="D5788" t="str">
            <v>rs2908522</v>
          </cell>
          <cell r="E5788" t="str">
            <v>chr6:139835399</v>
          </cell>
          <cell r="F5788" t="str">
            <v>C=0.427, G=0.573</v>
          </cell>
          <cell r="G5788">
            <v>1</v>
          </cell>
          <cell r="H5788" t="str">
            <v>1</v>
          </cell>
          <cell r="I5788" t="str">
            <v>NR</v>
          </cell>
          <cell r="L5788">
            <v>3.9999999999999999E-16</v>
          </cell>
        </row>
        <row r="5789">
          <cell r="A5789" t="str">
            <v>rs672457</v>
          </cell>
          <cell r="B5789" t="str">
            <v>HDL cholesterol levels x alcohol consumption (drinkers vs non-drinkers) interaction (2df)</v>
          </cell>
          <cell r="C5789" t="str">
            <v>30698716</v>
          </cell>
          <cell r="D5789" t="str">
            <v>rs2908522</v>
          </cell>
          <cell r="E5789" t="str">
            <v>chr6:139835399</v>
          </cell>
          <cell r="F5789" t="str">
            <v>C=0.427, G=0.573</v>
          </cell>
          <cell r="G5789">
            <v>1</v>
          </cell>
          <cell r="H5789" t="str">
            <v>1</v>
          </cell>
          <cell r="I5789" t="str">
            <v>NR</v>
          </cell>
          <cell r="L5789">
            <v>4.0000000000000003E-15</v>
          </cell>
        </row>
        <row r="5790">
          <cell r="A5790" t="str">
            <v>rs672457</v>
          </cell>
          <cell r="B5790" t="str">
            <v>Triglyceride levels x alcohol consumption (drinkers vs non-drinkers) interaction (2df)</v>
          </cell>
          <cell r="C5790" t="str">
            <v>30698716</v>
          </cell>
          <cell r="D5790" t="str">
            <v>rs2908522</v>
          </cell>
          <cell r="E5790" t="str">
            <v>chr6:139835399</v>
          </cell>
          <cell r="F5790" t="str">
            <v>C=0.427, G=0.573</v>
          </cell>
          <cell r="G5790">
            <v>1</v>
          </cell>
          <cell r="H5790" t="str">
            <v>1</v>
          </cell>
          <cell r="I5790" t="str">
            <v>NR</v>
          </cell>
          <cell r="L5790">
            <v>5.9999999999999995E-25</v>
          </cell>
        </row>
        <row r="5791">
          <cell r="A5791" t="str">
            <v>rs672457</v>
          </cell>
          <cell r="B5791" t="str">
            <v>Triglyceride levels x alcohol consumption (regular vs non-regular drinkers) interaction (2df)</v>
          </cell>
          <cell r="C5791" t="str">
            <v>30698716</v>
          </cell>
          <cell r="D5791" t="str">
            <v>rs2908522</v>
          </cell>
          <cell r="E5791" t="str">
            <v>chr6:139835399</v>
          </cell>
          <cell r="F5791" t="str">
            <v>C=0.427, G=0.573</v>
          </cell>
          <cell r="G5791">
            <v>1</v>
          </cell>
          <cell r="H5791" t="str">
            <v>1</v>
          </cell>
          <cell r="I5791" t="str">
            <v>NR</v>
          </cell>
          <cell r="L5791">
            <v>2.0000000000000001E-26</v>
          </cell>
        </row>
        <row r="5792">
          <cell r="A5792" t="str">
            <v>rs672457</v>
          </cell>
          <cell r="B5792" t="str">
            <v>Sex hormone-binding globulin levels adjusted for BMI</v>
          </cell>
          <cell r="C5792" t="str">
            <v>32042192</v>
          </cell>
          <cell r="D5792" t="str">
            <v>rs199607859</v>
          </cell>
          <cell r="E5792" t="str">
            <v>chr6:139835418</v>
          </cell>
          <cell r="F5792" t="str">
            <v>G=0.423, T=0.577</v>
          </cell>
          <cell r="G5792">
            <v>0.98386527666399404</v>
          </cell>
          <cell r="H5792" t="str">
            <v>1</v>
          </cell>
          <cell r="I5792" t="str">
            <v>0.593993</v>
          </cell>
          <cell r="J5792" t="str">
            <v>0.010367</v>
          </cell>
          <cell r="K5792" t="str">
            <v>0.0079-0.0128</v>
          </cell>
          <cell r="L5792">
            <v>4.0000000000000003E-17</v>
          </cell>
        </row>
        <row r="5793">
          <cell r="A5793" t="str">
            <v>rs672457</v>
          </cell>
          <cell r="B5793" t="str">
            <v>Sex hormone-binding globulin levels</v>
          </cell>
          <cell r="C5793" t="str">
            <v>32042192</v>
          </cell>
          <cell r="D5793" t="str">
            <v>rs199607859</v>
          </cell>
          <cell r="E5793" t="str">
            <v>chr6:139835418</v>
          </cell>
          <cell r="F5793" t="str">
            <v>G=0.423, T=0.577</v>
          </cell>
          <cell r="G5793">
            <v>0.98386527666399404</v>
          </cell>
          <cell r="H5793" t="str">
            <v>1</v>
          </cell>
          <cell r="I5793" t="str">
            <v>0.593993</v>
          </cell>
          <cell r="J5793" t="str">
            <v>0.0101126</v>
          </cell>
          <cell r="K5793" t="str">
            <v>0.0073-0.013</v>
          </cell>
          <cell r="L5793">
            <v>7.0000000000000001E-12</v>
          </cell>
        </row>
        <row r="5794">
          <cell r="A5794" t="str">
            <v>rs672457</v>
          </cell>
          <cell r="B5794" t="str">
            <v>HDL cholesterol</v>
          </cell>
          <cell r="C5794" t="str">
            <v>30275531</v>
          </cell>
          <cell r="D5794" t="str">
            <v>rs199607859</v>
          </cell>
          <cell r="E5794" t="str">
            <v>chr6:139835418</v>
          </cell>
          <cell r="F5794" t="str">
            <v>G=0.423, T=0.577</v>
          </cell>
          <cell r="G5794">
            <v>0.98386527666399404</v>
          </cell>
          <cell r="H5794" t="str">
            <v>1</v>
          </cell>
          <cell r="I5794" t="str">
            <v>0.548</v>
          </cell>
          <cell r="J5794" t="str">
            <v>0.0203</v>
          </cell>
          <cell r="K5794" t="str">
            <v>0.015-0.026-1</v>
          </cell>
          <cell r="L5794">
            <v>7.0000000000000005E-14</v>
          </cell>
        </row>
        <row r="5795">
          <cell r="A5795" t="str">
            <v>rs672457</v>
          </cell>
          <cell r="B5795" t="str">
            <v>Linoleic acid to total fatty acids percentage (UKB data field 23456)</v>
          </cell>
          <cell r="C5795" t="str">
            <v>36764567</v>
          </cell>
          <cell r="D5795" t="str">
            <v>rs199607859</v>
          </cell>
          <cell r="E5795" t="str">
            <v>chr6:139835418</v>
          </cell>
          <cell r="F5795" t="str">
            <v>G=0.423, T=0.577</v>
          </cell>
          <cell r="G5795">
            <v>0.98386527666399404</v>
          </cell>
          <cell r="H5795" t="str">
            <v>1</v>
          </cell>
          <cell r="I5795" t="str">
            <v>0.406332</v>
          </cell>
          <cell r="J5795" t="str">
            <v>0.0295079</v>
          </cell>
          <cell r="K5795" t="str">
            <v>0.02-0.039</v>
          </cell>
          <cell r="L5795">
            <v>2.0000000000000001E-10</v>
          </cell>
        </row>
        <row r="5796">
          <cell r="A5796" t="str">
            <v>rs672457</v>
          </cell>
          <cell r="B5796" t="str">
            <v>Cholesteryl esters to total lipids in medium VLDL percentage (UKB data field 23596)</v>
          </cell>
          <cell r="C5796" t="str">
            <v>36764567</v>
          </cell>
          <cell r="D5796" t="str">
            <v>rs199607859</v>
          </cell>
          <cell r="E5796" t="str">
            <v>chr6:139835418</v>
          </cell>
          <cell r="F5796" t="str">
            <v>G=0.423, T=0.577</v>
          </cell>
          <cell r="G5796">
            <v>0.98386527666399404</v>
          </cell>
          <cell r="H5796" t="str">
            <v>1</v>
          </cell>
          <cell r="I5796" t="str">
            <v>0.406329</v>
          </cell>
          <cell r="J5796" t="str">
            <v>0.0293876</v>
          </cell>
          <cell r="K5796" t="str">
            <v>0.02-0.038</v>
          </cell>
          <cell r="L5796">
            <v>1E-10</v>
          </cell>
        </row>
        <row r="5797">
          <cell r="A5797" t="str">
            <v>rs672457</v>
          </cell>
          <cell r="B5797" t="str">
            <v>Sex hormone-binding globulin levels</v>
          </cell>
          <cell r="C5797" t="str">
            <v>35192695</v>
          </cell>
          <cell r="D5797" t="str">
            <v>rs199607859</v>
          </cell>
          <cell r="E5797" t="str">
            <v>chr6:139835418</v>
          </cell>
          <cell r="F5797" t="str">
            <v>G=0.423, T=0.577</v>
          </cell>
          <cell r="G5797">
            <v>0.98386527666399404</v>
          </cell>
          <cell r="H5797" t="str">
            <v>1</v>
          </cell>
          <cell r="I5797" t="str">
            <v>0.408945</v>
          </cell>
          <cell r="J5797" t="str">
            <v>0.0240426</v>
          </cell>
          <cell r="K5797" t="str">
            <v>0.018-0.03</v>
          </cell>
          <cell r="L5797">
            <v>2.0000000000000001E-13</v>
          </cell>
        </row>
        <row r="5798">
          <cell r="A5798" t="str">
            <v>rs672457</v>
          </cell>
          <cell r="B5798" t="str">
            <v>Ratio of linoleic acid to total fatty acids</v>
          </cell>
          <cell r="C5798" t="str">
            <v>35213538</v>
          </cell>
          <cell r="D5798" t="str">
            <v>rs199607859</v>
          </cell>
          <cell r="E5798" t="str">
            <v>chr6:139835418</v>
          </cell>
          <cell r="F5798" t="str">
            <v>G=0.423, T=0.577</v>
          </cell>
          <cell r="G5798">
            <v>0.98386527666399404</v>
          </cell>
          <cell r="H5798" t="str">
            <v>1</v>
          </cell>
          <cell r="I5798" t="str">
            <v>0.405472</v>
          </cell>
          <cell r="J5798" t="str">
            <v>0.0253238</v>
          </cell>
          <cell r="K5798" t="str">
            <v>0.017-0.033</v>
          </cell>
          <cell r="L5798">
            <v>5.0000000000000003E-10</v>
          </cell>
        </row>
        <row r="5799">
          <cell r="A5799" t="str">
            <v>rs672457</v>
          </cell>
          <cell r="B5799" t="str">
            <v>Sex hormone-binding globulin levels</v>
          </cell>
          <cell r="C5799" t="str">
            <v>35192695</v>
          </cell>
          <cell r="D5799" t="str">
            <v>rs199607859</v>
          </cell>
          <cell r="E5799" t="str">
            <v>chr6:139835418</v>
          </cell>
          <cell r="F5799" t="str">
            <v>G=0.423, T=0.577</v>
          </cell>
          <cell r="G5799">
            <v>0.98386527666399404</v>
          </cell>
          <cell r="H5799" t="str">
            <v>1</v>
          </cell>
          <cell r="I5799" t="str">
            <v>NR</v>
          </cell>
          <cell r="J5799" t="str">
            <v>7.169</v>
          </cell>
          <cell r="L5799">
            <v>8.0000000000000002E-13</v>
          </cell>
        </row>
        <row r="5800">
          <cell r="A5800" t="str">
            <v>rs672457</v>
          </cell>
          <cell r="B5800" t="str">
            <v>Ratio of omega-6 fatty acids to total fatty acids</v>
          </cell>
          <cell r="C5800" t="str">
            <v>35213538</v>
          </cell>
          <cell r="D5800" t="str">
            <v>rs199607859</v>
          </cell>
          <cell r="E5800" t="str">
            <v>chr6:139835418</v>
          </cell>
          <cell r="F5800" t="str">
            <v>G=0.423, T=0.577</v>
          </cell>
          <cell r="G5800">
            <v>0.98386527666399404</v>
          </cell>
          <cell r="H5800" t="str">
            <v>1</v>
          </cell>
          <cell r="I5800" t="str">
            <v>0.405472</v>
          </cell>
          <cell r="J5800" t="str">
            <v>0.0317367</v>
          </cell>
          <cell r="K5800" t="str">
            <v>0.024-0.04</v>
          </cell>
          <cell r="L5800">
            <v>4.0000000000000003E-15</v>
          </cell>
        </row>
        <row r="5801">
          <cell r="A5801" t="str">
            <v>rs672457</v>
          </cell>
          <cell r="B5801" t="str">
            <v>Hemoglobin A1c levels</v>
          </cell>
          <cell r="C5801" t="str">
            <v>34594039</v>
          </cell>
          <cell r="D5801" t="str">
            <v>rs199607859</v>
          </cell>
          <cell r="E5801" t="str">
            <v>chr6:139835418</v>
          </cell>
          <cell r="F5801" t="str">
            <v>G=0.423, T=0.577</v>
          </cell>
          <cell r="G5801">
            <v>0.98386527666399404</v>
          </cell>
          <cell r="H5801" t="str">
            <v>1</v>
          </cell>
          <cell r="I5801" t="str">
            <v>NR</v>
          </cell>
          <cell r="J5801" t="str">
            <v>0.0206</v>
          </cell>
          <cell r="K5801" t="str">
            <v>0.016-0.025</v>
          </cell>
          <cell r="L5801">
            <v>2.0000000000000001E-18</v>
          </cell>
        </row>
        <row r="5802">
          <cell r="A5802" t="str">
            <v>rs672457</v>
          </cell>
          <cell r="B5802" t="str">
            <v>Hip index</v>
          </cell>
          <cell r="C5802" t="str">
            <v>34021172</v>
          </cell>
          <cell r="D5802" t="str">
            <v>rs71562509</v>
          </cell>
          <cell r="E5802" t="str">
            <v>chr6:139835423</v>
          </cell>
          <cell r="F5802" t="str">
            <v>G=0.425, T=0.575</v>
          </cell>
          <cell r="G5802">
            <v>0.991904723585741</v>
          </cell>
          <cell r="H5802" t="str">
            <v>1</v>
          </cell>
          <cell r="I5802" t="str">
            <v>NR</v>
          </cell>
          <cell r="J5802" t="str">
            <v>0.0193596</v>
          </cell>
          <cell r="K5802" t="str">
            <v>0.013-0.026</v>
          </cell>
          <cell r="L5802">
            <v>3E-9</v>
          </cell>
        </row>
        <row r="5803">
          <cell r="A5803" t="str">
            <v>rs672457</v>
          </cell>
          <cell r="B5803" t="str">
            <v>Liver enzyme levels (alanine transaminase)</v>
          </cell>
          <cell r="C5803" t="str">
            <v>33972514</v>
          </cell>
          <cell r="D5803" t="str">
            <v>rs71562509</v>
          </cell>
          <cell r="E5803" t="str">
            <v>chr6:139835423</v>
          </cell>
          <cell r="F5803" t="str">
            <v>G=0.425, T=0.575</v>
          </cell>
          <cell r="G5803">
            <v>0.991904723585741</v>
          </cell>
          <cell r="H5803" t="str">
            <v>1</v>
          </cell>
          <cell r="I5803" t="str">
            <v>0.406577</v>
          </cell>
          <cell r="J5803" t="str">
            <v>0.00267233</v>
          </cell>
          <cell r="K5803" t="str">
            <v>0.0019-0.0034</v>
          </cell>
          <cell r="L5803">
            <v>8.9999999999999996E-12</v>
          </cell>
        </row>
        <row r="5804">
          <cell r="A5804" t="str">
            <v>rs672457</v>
          </cell>
          <cell r="B5804" t="str">
            <v>A body shape index</v>
          </cell>
          <cell r="C5804" t="str">
            <v>34021172</v>
          </cell>
          <cell r="D5804" t="str">
            <v>rs71562509</v>
          </cell>
          <cell r="E5804" t="str">
            <v>chr6:139835423</v>
          </cell>
          <cell r="F5804" t="str">
            <v>G=0.425, T=0.575</v>
          </cell>
          <cell r="G5804">
            <v>0.991904723585741</v>
          </cell>
          <cell r="H5804" t="str">
            <v>1</v>
          </cell>
          <cell r="I5804" t="str">
            <v>NR</v>
          </cell>
          <cell r="J5804" t="str">
            <v>0.0348124</v>
          </cell>
          <cell r="K5804" t="str">
            <v>0.029-0.04</v>
          </cell>
          <cell r="L5804">
            <v>3.0000000000000002E-33</v>
          </cell>
        </row>
        <row r="5805">
          <cell r="A5805" t="str">
            <v>rs672457</v>
          </cell>
          <cell r="B5805" t="str">
            <v>Cholesteryl ester levels in HDL</v>
          </cell>
          <cell r="C5805" t="str">
            <v>35213538</v>
          </cell>
          <cell r="D5805" t="str">
            <v>rs71562509</v>
          </cell>
          <cell r="E5805" t="str">
            <v>chr6:139835423</v>
          </cell>
          <cell r="F5805" t="str">
            <v>G=0.425, T=0.575</v>
          </cell>
          <cell r="G5805">
            <v>0.991904723585741</v>
          </cell>
          <cell r="H5805" t="str">
            <v>1</v>
          </cell>
          <cell r="I5805" t="str">
            <v>0.406663</v>
          </cell>
          <cell r="J5805" t="str">
            <v>0.0208773</v>
          </cell>
          <cell r="K5805" t="str">
            <v>0.013-0.028</v>
          </cell>
          <cell r="L5805">
            <v>4.0000000000000001E-8</v>
          </cell>
        </row>
        <row r="5806">
          <cell r="A5806" t="str">
            <v>rs672457</v>
          </cell>
          <cell r="B5806" t="str">
            <v>Waist circumference adjusted for body mass index</v>
          </cell>
          <cell r="C5806" t="str">
            <v>34021172</v>
          </cell>
          <cell r="D5806" t="str">
            <v>rs71562509</v>
          </cell>
          <cell r="E5806" t="str">
            <v>chr6:139835423</v>
          </cell>
          <cell r="F5806" t="str">
            <v>G=0.425, T=0.575</v>
          </cell>
          <cell r="G5806">
            <v>0.991904723585741</v>
          </cell>
          <cell r="H5806" t="str">
            <v>1</v>
          </cell>
          <cell r="I5806" t="str">
            <v>NR</v>
          </cell>
          <cell r="J5806" t="str">
            <v>0.0349351</v>
          </cell>
          <cell r="K5806" t="str">
            <v>0.029-0.041</v>
          </cell>
          <cell r="L5806">
            <v>1.0000000000000001E-33</v>
          </cell>
        </row>
        <row r="5807">
          <cell r="A5807" t="str">
            <v>rs672457</v>
          </cell>
          <cell r="B5807" t="str">
            <v>Alanine aminotransferase levels</v>
          </cell>
          <cell r="C5807" t="str">
            <v>34594039</v>
          </cell>
          <cell r="D5807" t="str">
            <v>rs71562509</v>
          </cell>
          <cell r="E5807" t="str">
            <v>chr6:139835423</v>
          </cell>
          <cell r="F5807" t="str">
            <v>G=0.425, T=0.575</v>
          </cell>
          <cell r="G5807">
            <v>0.991904723585741</v>
          </cell>
          <cell r="H5807" t="str">
            <v>1</v>
          </cell>
          <cell r="I5807" t="str">
            <v>NR</v>
          </cell>
          <cell r="J5807" t="str">
            <v>0.0136</v>
          </cell>
          <cell r="K5807" t="str">
            <v>0.0091-0.0181</v>
          </cell>
          <cell r="L5807">
            <v>3E-9</v>
          </cell>
        </row>
        <row r="5808">
          <cell r="A5808" t="str">
            <v>rs672457</v>
          </cell>
          <cell r="B5808" t="str">
            <v>Triglyceride levels in non-type 2 diabetes</v>
          </cell>
          <cell r="C5808" t="str">
            <v>36269708</v>
          </cell>
          <cell r="D5808" t="str">
            <v>rs71562509</v>
          </cell>
          <cell r="E5808" t="str">
            <v>chr6:139835423</v>
          </cell>
          <cell r="F5808" t="str">
            <v>G=0.425, T=0.575</v>
          </cell>
          <cell r="G5808">
            <v>0.991904723585741</v>
          </cell>
          <cell r="H5808" t="str">
            <v>1</v>
          </cell>
          <cell r="I5808" t="str">
            <v>NR</v>
          </cell>
          <cell r="L5808">
            <v>3E-37</v>
          </cell>
        </row>
        <row r="5809">
          <cell r="A5809" t="str">
            <v>rs672457</v>
          </cell>
          <cell r="B5809" t="str">
            <v>Apolipoprotein B levels</v>
          </cell>
          <cell r="C5809" t="str">
            <v>32203549</v>
          </cell>
          <cell r="D5809" t="str">
            <v>rs71562509</v>
          </cell>
          <cell r="E5809" t="str">
            <v>chr6:139835423</v>
          </cell>
          <cell r="F5809" t="str">
            <v>G=0.425, T=0.575</v>
          </cell>
          <cell r="G5809">
            <v>0.991904723585741</v>
          </cell>
          <cell r="H5809" t="str">
            <v>1</v>
          </cell>
          <cell r="I5809" t="str">
            <v>0.406487</v>
          </cell>
          <cell r="J5809" t="str">
            <v>0.0122527</v>
          </cell>
          <cell r="K5809" t="str">
            <v>0.0081-0.0164</v>
          </cell>
          <cell r="L5809">
            <v>6.9999999999999998E-9</v>
          </cell>
        </row>
        <row r="5810">
          <cell r="A5810" t="str">
            <v>rs672457</v>
          </cell>
          <cell r="B5810" t="str">
            <v>Triglycerides</v>
          </cell>
          <cell r="C5810" t="str">
            <v>29507422</v>
          </cell>
          <cell r="D5810" t="str">
            <v>rs17585887</v>
          </cell>
          <cell r="E5810" t="str">
            <v>chr6:139835498</v>
          </cell>
          <cell r="F5810" t="str">
            <v>C=0.573, T=0.427</v>
          </cell>
          <cell r="G5810">
            <v>1</v>
          </cell>
          <cell r="H5810" t="str">
            <v>1</v>
          </cell>
          <cell r="I5810" t="str">
            <v>0.408</v>
          </cell>
          <cell r="J5810" t="str">
            <v>0.03</v>
          </cell>
          <cell r="L5810">
            <v>9.9999999999999998E-13</v>
          </cell>
        </row>
        <row r="5811">
          <cell r="A5811" t="str">
            <v>rs672457</v>
          </cell>
          <cell r="B5811" t="str">
            <v>Triglycerides</v>
          </cell>
          <cell r="C5811" t="str">
            <v>29507422</v>
          </cell>
          <cell r="D5811" t="str">
            <v>rs17585887</v>
          </cell>
          <cell r="E5811" t="str">
            <v>chr6:139835498</v>
          </cell>
          <cell r="F5811" t="str">
            <v>C=0.573, T=0.427</v>
          </cell>
          <cell r="G5811">
            <v>1</v>
          </cell>
          <cell r="H5811" t="str">
            <v>1</v>
          </cell>
          <cell r="I5811" t="str">
            <v>NR</v>
          </cell>
          <cell r="J5811" t="str">
            <v>0.028</v>
          </cell>
          <cell r="L5811">
            <v>2.0000000000000001E-13</v>
          </cell>
        </row>
        <row r="5812">
          <cell r="A5812" t="str">
            <v>rs672457</v>
          </cell>
          <cell r="B5812" t="str">
            <v>Triglycerides</v>
          </cell>
          <cell r="C5812" t="str">
            <v>25961943</v>
          </cell>
          <cell r="D5812" t="str">
            <v>rs17585887</v>
          </cell>
          <cell r="E5812" t="str">
            <v>chr6:139835498</v>
          </cell>
          <cell r="F5812" t="str">
            <v>C=0.573, T=0.427</v>
          </cell>
          <cell r="G5812">
            <v>1</v>
          </cell>
          <cell r="H5812" t="str">
            <v>1</v>
          </cell>
          <cell r="I5812" t="str">
            <v>0.44</v>
          </cell>
          <cell r="J5812" t="str">
            <v>0.039</v>
          </cell>
          <cell r="K5812" t="str">
            <v>0.027-0.051..</v>
          </cell>
          <cell r="L5812">
            <v>7.0000000000000004E-11</v>
          </cell>
        </row>
        <row r="5813">
          <cell r="A5813" t="str">
            <v>rs672457</v>
          </cell>
          <cell r="B5813" t="str">
            <v>High density lipoprotein cholesterol levels</v>
          </cell>
          <cell r="C5813" t="str">
            <v>29507422</v>
          </cell>
          <cell r="D5813" t="str">
            <v>rs17585887</v>
          </cell>
          <cell r="E5813" t="str">
            <v>chr6:139835498</v>
          </cell>
          <cell r="F5813" t="str">
            <v>C=0.573, T=0.427</v>
          </cell>
          <cell r="G5813">
            <v>1</v>
          </cell>
          <cell r="H5813" t="str">
            <v>1</v>
          </cell>
          <cell r="I5813" t="str">
            <v>0.408</v>
          </cell>
          <cell r="J5813" t="str">
            <v>0.026</v>
          </cell>
          <cell r="L5813">
            <v>8.9999999999999996E-12</v>
          </cell>
        </row>
        <row r="5814">
          <cell r="A5814" t="str">
            <v>rs672457</v>
          </cell>
          <cell r="B5814" t="str">
            <v>High density lipoprotein cholesterol levels</v>
          </cell>
          <cell r="C5814" t="str">
            <v>29507422</v>
          </cell>
          <cell r="D5814" t="str">
            <v>rs17585887</v>
          </cell>
          <cell r="E5814" t="str">
            <v>chr6:139835498</v>
          </cell>
          <cell r="F5814" t="str">
            <v>C=0.573, T=0.427</v>
          </cell>
          <cell r="G5814">
            <v>1</v>
          </cell>
          <cell r="H5814" t="str">
            <v>1</v>
          </cell>
          <cell r="I5814" t="str">
            <v>NR</v>
          </cell>
          <cell r="J5814" t="str">
            <v>0.024</v>
          </cell>
          <cell r="L5814">
            <v>2E-12</v>
          </cell>
        </row>
        <row r="5815">
          <cell r="A5815" t="str">
            <v>rs672457</v>
          </cell>
          <cell r="B5815" t="str">
            <v>Cholesterol levels in large HDL</v>
          </cell>
          <cell r="C5815" t="str">
            <v>35213538</v>
          </cell>
          <cell r="D5815" t="str">
            <v>rs17585887</v>
          </cell>
          <cell r="E5815" t="str">
            <v>chr6:139835498</v>
          </cell>
          <cell r="F5815" t="str">
            <v>C=0.573, T=0.427</v>
          </cell>
          <cell r="G5815">
            <v>1</v>
          </cell>
          <cell r="H5815" t="str">
            <v>1</v>
          </cell>
          <cell r="I5815" t="str">
            <v>0.409078</v>
          </cell>
          <cell r="J5815" t="str">
            <v>0.0235611</v>
          </cell>
          <cell r="K5815" t="str">
            <v>0.016-0.031</v>
          </cell>
          <cell r="L5815">
            <v>2.0000000000000001E-10</v>
          </cell>
        </row>
        <row r="5816">
          <cell r="A5816" t="str">
            <v>rs672457</v>
          </cell>
          <cell r="B5816" t="str">
            <v>Cholesteryl ester levels in large HDL</v>
          </cell>
          <cell r="C5816" t="str">
            <v>35213538</v>
          </cell>
          <cell r="D5816" t="str">
            <v>rs17585887</v>
          </cell>
          <cell r="E5816" t="str">
            <v>chr6:139835498</v>
          </cell>
          <cell r="F5816" t="str">
            <v>C=0.573, T=0.427</v>
          </cell>
          <cell r="G5816">
            <v>1</v>
          </cell>
          <cell r="H5816" t="str">
            <v>1</v>
          </cell>
          <cell r="I5816" t="str">
            <v>0.409078</v>
          </cell>
          <cell r="J5816" t="str">
            <v>0.0246369</v>
          </cell>
          <cell r="K5816" t="str">
            <v>0.017-0.032</v>
          </cell>
          <cell r="L5816">
            <v>3E-11</v>
          </cell>
        </row>
        <row r="5817">
          <cell r="A5817" t="str">
            <v>rs672457</v>
          </cell>
          <cell r="B5817" t="str">
            <v>High density lipoprotein cholesterol levels</v>
          </cell>
          <cell r="C5817" t="str">
            <v>34887591</v>
          </cell>
          <cell r="D5817" t="str">
            <v>rs17585887</v>
          </cell>
          <cell r="E5817" t="str">
            <v>chr6:139835498</v>
          </cell>
          <cell r="F5817" t="str">
            <v>C=0.573, T=0.427</v>
          </cell>
          <cell r="G5817">
            <v>1</v>
          </cell>
          <cell r="H5817" t="str">
            <v>1</v>
          </cell>
          <cell r="I5817" t="str">
            <v>NR</v>
          </cell>
          <cell r="L5817">
            <v>7.9999999999999995E-49</v>
          </cell>
        </row>
        <row r="5818">
          <cell r="A5818" t="str">
            <v>rs672457</v>
          </cell>
          <cell r="B5818" t="str">
            <v>High density lipoprotein cholesterol levels</v>
          </cell>
          <cell r="C5818" t="str">
            <v>34887591</v>
          </cell>
          <cell r="D5818" t="str">
            <v>rs17585887</v>
          </cell>
          <cell r="E5818" t="str">
            <v>chr6:139835498</v>
          </cell>
          <cell r="F5818" t="str">
            <v>C=0.573, T=0.427</v>
          </cell>
          <cell r="G5818">
            <v>1</v>
          </cell>
          <cell r="H5818" t="str">
            <v>1</v>
          </cell>
          <cell r="I5818" t="str">
            <v>0.582068</v>
          </cell>
          <cell r="J5818" t="str">
            <v>0.0210868</v>
          </cell>
          <cell r="K5818" t="str">
            <v>0.018-0.024</v>
          </cell>
          <cell r="L5818">
            <v>5.0000000000000004E-31</v>
          </cell>
        </row>
        <row r="5819">
          <cell r="A5819" t="str">
            <v>rs672457</v>
          </cell>
          <cell r="B5819" t="str">
            <v>Mean corpuscular volume</v>
          </cell>
          <cell r="C5819" t="str">
            <v>32888493</v>
          </cell>
          <cell r="D5819" t="str">
            <v>rs17585887</v>
          </cell>
          <cell r="E5819" t="str">
            <v>chr6:139835498</v>
          </cell>
          <cell r="F5819" t="str">
            <v>C=0.573, T=0.427</v>
          </cell>
          <cell r="G5819">
            <v>1</v>
          </cell>
          <cell r="H5819" t="str">
            <v>1</v>
          </cell>
          <cell r="I5819" t="str">
            <v>0.590213</v>
          </cell>
          <cell r="J5819" t="str">
            <v>0.094156</v>
          </cell>
          <cell r="K5819" t="str">
            <v>0.091-0.098</v>
          </cell>
          <cell r="L5819">
            <v>0</v>
          </cell>
        </row>
        <row r="5820">
          <cell r="A5820" t="str">
            <v>rs672457</v>
          </cell>
          <cell r="B5820" t="str">
            <v>Triglycerides in VLDL (UKB data field 23408)</v>
          </cell>
          <cell r="C5820" t="str">
            <v>36764567</v>
          </cell>
          <cell r="D5820" t="str">
            <v>rs17585887</v>
          </cell>
          <cell r="E5820" t="str">
            <v>chr6:139835498</v>
          </cell>
          <cell r="F5820" t="str">
            <v>C=0.573, T=0.427</v>
          </cell>
          <cell r="G5820">
            <v>1</v>
          </cell>
          <cell r="H5820" t="str">
            <v>1</v>
          </cell>
          <cell r="I5820" t="str">
            <v>0.409973</v>
          </cell>
          <cell r="J5820" t="str">
            <v>0.0401715</v>
          </cell>
          <cell r="K5820" t="str">
            <v>0.031-0.049</v>
          </cell>
          <cell r="L5820">
            <v>5.0000000000000004E-18</v>
          </cell>
        </row>
        <row r="5821">
          <cell r="A5821" t="str">
            <v>rs672457</v>
          </cell>
          <cell r="B5821" t="str">
            <v>Omega-6 fatty acids to total fatty acids percentage (UKB data field 23452)</v>
          </cell>
          <cell r="C5821" t="str">
            <v>36764567</v>
          </cell>
          <cell r="D5821" t="str">
            <v>rs17585887</v>
          </cell>
          <cell r="E5821" t="str">
            <v>chr6:139835498</v>
          </cell>
          <cell r="F5821" t="str">
            <v>C=0.573, T=0.427</v>
          </cell>
          <cell r="G5821">
            <v>1</v>
          </cell>
          <cell r="H5821" t="str">
            <v>1</v>
          </cell>
          <cell r="I5821" t="str">
            <v>0.409979</v>
          </cell>
          <cell r="J5821" t="str">
            <v>0.0366054</v>
          </cell>
          <cell r="K5821" t="str">
            <v>0.028-0.046</v>
          </cell>
          <cell r="L5821">
            <v>2.0000000000000002E-15</v>
          </cell>
        </row>
        <row r="5822">
          <cell r="A5822" t="str">
            <v>rs672457</v>
          </cell>
          <cell r="B5822" t="str">
            <v>Average diameter for VLDL particles (UKB data field 23431)</v>
          </cell>
          <cell r="C5822" t="str">
            <v>36764567</v>
          </cell>
          <cell r="D5822" t="str">
            <v>rs17585887</v>
          </cell>
          <cell r="E5822" t="str">
            <v>chr6:139835498</v>
          </cell>
          <cell r="F5822" t="str">
            <v>C=0.573, T=0.427</v>
          </cell>
          <cell r="G5822">
            <v>1</v>
          </cell>
          <cell r="H5822" t="str">
            <v>1</v>
          </cell>
          <cell r="I5822" t="str">
            <v>0.409973</v>
          </cell>
          <cell r="J5822" t="str">
            <v>0.0370394</v>
          </cell>
          <cell r="K5822" t="str">
            <v>0.028-0.046</v>
          </cell>
          <cell r="L5822">
            <v>2E-16</v>
          </cell>
        </row>
        <row r="5823">
          <cell r="A5823" t="str">
            <v>rs672457</v>
          </cell>
          <cell r="B5823" t="str">
            <v>Triglyceride levels</v>
          </cell>
          <cell r="C5823" t="str">
            <v>34887591</v>
          </cell>
          <cell r="D5823" t="str">
            <v>rs17585887</v>
          </cell>
          <cell r="E5823" t="str">
            <v>chr6:139835498</v>
          </cell>
          <cell r="F5823" t="str">
            <v>C=0.573, T=0.427</v>
          </cell>
          <cell r="G5823">
            <v>1</v>
          </cell>
          <cell r="H5823" t="str">
            <v>1</v>
          </cell>
          <cell r="I5823" t="str">
            <v>NR</v>
          </cell>
          <cell r="L5823">
            <v>1.9999999999999999E-81</v>
          </cell>
        </row>
        <row r="5824">
          <cell r="A5824" t="str">
            <v>rs672457</v>
          </cell>
          <cell r="B5824" t="str">
            <v>Triglycerides in very large VLDL (UKB data field 23494)</v>
          </cell>
          <cell r="C5824" t="str">
            <v>36764567</v>
          </cell>
          <cell r="D5824" t="str">
            <v>rs17585887</v>
          </cell>
          <cell r="E5824" t="str">
            <v>chr6:139835498</v>
          </cell>
          <cell r="F5824" t="str">
            <v>C=0.573, T=0.427</v>
          </cell>
          <cell r="G5824">
            <v>1</v>
          </cell>
          <cell r="H5824" t="str">
            <v>1</v>
          </cell>
          <cell r="I5824" t="str">
            <v>0.409973</v>
          </cell>
          <cell r="J5824" t="str">
            <v>0.0395525</v>
          </cell>
          <cell r="K5824" t="str">
            <v>0.031-0.049</v>
          </cell>
          <cell r="L5824">
            <v>1.0000000000000001E-17</v>
          </cell>
        </row>
        <row r="5825">
          <cell r="A5825" t="str">
            <v>rs672457</v>
          </cell>
          <cell r="B5825" t="str">
            <v>Concentration of chylomicrons and extremely large VLDL particles (UKB data field 23481)</v>
          </cell>
          <cell r="C5825" t="str">
            <v>36764567</v>
          </cell>
          <cell r="D5825" t="str">
            <v>rs17585887</v>
          </cell>
          <cell r="E5825" t="str">
            <v>chr6:139835498</v>
          </cell>
          <cell r="F5825" t="str">
            <v>C=0.573, T=0.427</v>
          </cell>
          <cell r="G5825">
            <v>1</v>
          </cell>
          <cell r="H5825" t="str">
            <v>1</v>
          </cell>
          <cell r="I5825" t="str">
            <v>0.409973</v>
          </cell>
          <cell r="J5825" t="str">
            <v>0.0386997</v>
          </cell>
          <cell r="K5825" t="str">
            <v>0.03-0.048</v>
          </cell>
          <cell r="L5825">
            <v>7.0000000000000003E-17</v>
          </cell>
        </row>
        <row r="5826">
          <cell r="A5826" t="str">
            <v>rs672457</v>
          </cell>
          <cell r="B5826" t="str">
            <v>Total lipids in chylomicrons and extremely large VLDL (UKB data field 23482)</v>
          </cell>
          <cell r="C5826" t="str">
            <v>36764567</v>
          </cell>
          <cell r="D5826" t="str">
            <v>rs17585887</v>
          </cell>
          <cell r="E5826" t="str">
            <v>chr6:139835498</v>
          </cell>
          <cell r="F5826" t="str">
            <v>C=0.573, T=0.427</v>
          </cell>
          <cell r="G5826">
            <v>1</v>
          </cell>
          <cell r="H5826" t="str">
            <v>1</v>
          </cell>
          <cell r="I5826" t="str">
            <v>0.409973</v>
          </cell>
          <cell r="J5826" t="str">
            <v>0.0367506</v>
          </cell>
          <cell r="K5826" t="str">
            <v>0.028-0.046</v>
          </cell>
          <cell r="L5826">
            <v>2.9999999999999998E-15</v>
          </cell>
        </row>
        <row r="5827">
          <cell r="A5827" t="str">
            <v>rs672457</v>
          </cell>
          <cell r="B5827" t="str">
            <v>Triglycerides in large VLDL (UKB data field 23501)</v>
          </cell>
          <cell r="C5827" t="str">
            <v>36764567</v>
          </cell>
          <cell r="D5827" t="str">
            <v>rs17585887</v>
          </cell>
          <cell r="E5827" t="str">
            <v>chr6:139835498</v>
          </cell>
          <cell r="F5827" t="str">
            <v>C=0.573, T=0.427</v>
          </cell>
          <cell r="G5827">
            <v>1</v>
          </cell>
          <cell r="H5827" t="str">
            <v>1</v>
          </cell>
          <cell r="I5827" t="str">
            <v>0.409973</v>
          </cell>
          <cell r="J5827" t="str">
            <v>0.0381065</v>
          </cell>
          <cell r="K5827" t="str">
            <v>0.029-0.047</v>
          </cell>
          <cell r="L5827">
            <v>2E-16</v>
          </cell>
        </row>
        <row r="5828">
          <cell r="A5828" t="str">
            <v>rs672457</v>
          </cell>
          <cell r="B5828" t="str">
            <v>Free cholesterol to total lipids in medium LDL percentage (UKB data field 23622)</v>
          </cell>
          <cell r="C5828" t="str">
            <v>36764567</v>
          </cell>
          <cell r="D5828" t="str">
            <v>rs17585887</v>
          </cell>
          <cell r="E5828" t="str">
            <v>chr6:139835498</v>
          </cell>
          <cell r="F5828" t="str">
            <v>C=0.573, T=0.427</v>
          </cell>
          <cell r="G5828">
            <v>1</v>
          </cell>
          <cell r="H5828" t="str">
            <v>1</v>
          </cell>
          <cell r="I5828" t="str">
            <v>0.409973</v>
          </cell>
          <cell r="J5828" t="str">
            <v>0.0379146</v>
          </cell>
          <cell r="K5828" t="str">
            <v>0.029-0.047</v>
          </cell>
          <cell r="L5828">
            <v>2E-16</v>
          </cell>
        </row>
        <row r="5829">
          <cell r="A5829" t="str">
            <v>rs672457</v>
          </cell>
          <cell r="B5829" t="str">
            <v>Free cholesterol to total lipids in large LDL percentage (UKB data field 23617)</v>
          </cell>
          <cell r="C5829" t="str">
            <v>36764567</v>
          </cell>
          <cell r="D5829" t="str">
            <v>rs17585887</v>
          </cell>
          <cell r="E5829" t="str">
            <v>chr6:139835498</v>
          </cell>
          <cell r="F5829" t="str">
            <v>C=0.573, T=0.427</v>
          </cell>
          <cell r="G5829">
            <v>1</v>
          </cell>
          <cell r="H5829" t="str">
            <v>1</v>
          </cell>
          <cell r="I5829" t="str">
            <v>0.409973</v>
          </cell>
          <cell r="J5829" t="str">
            <v>0.0384176</v>
          </cell>
          <cell r="K5829" t="str">
            <v>0.029-0.047</v>
          </cell>
          <cell r="L5829">
            <v>7.0000000000000003E-17</v>
          </cell>
        </row>
        <row r="5830">
          <cell r="A5830" t="str">
            <v>rs672457</v>
          </cell>
          <cell r="B5830" t="str">
            <v>Triglycerides in medium VLDL (UKB data field 23508)</v>
          </cell>
          <cell r="C5830" t="str">
            <v>36764567</v>
          </cell>
          <cell r="D5830" t="str">
            <v>rs17585887</v>
          </cell>
          <cell r="E5830" t="str">
            <v>chr6:139835498</v>
          </cell>
          <cell r="F5830" t="str">
            <v>C=0.573, T=0.427</v>
          </cell>
          <cell r="G5830">
            <v>1</v>
          </cell>
          <cell r="H5830" t="str">
            <v>1</v>
          </cell>
          <cell r="I5830" t="str">
            <v>0.409973</v>
          </cell>
          <cell r="J5830" t="str">
            <v>0.0388862</v>
          </cell>
          <cell r="K5830" t="str">
            <v>0.03-0.048</v>
          </cell>
          <cell r="L5830">
            <v>9.9999999999999998E-17</v>
          </cell>
        </row>
        <row r="5831">
          <cell r="A5831" t="str">
            <v>rs672457</v>
          </cell>
          <cell r="B5831" t="str">
            <v>Cholesteryl esters to total lipids in very large VLDL percentage (UKB data field 23586)</v>
          </cell>
          <cell r="C5831" t="str">
            <v>36764567</v>
          </cell>
          <cell r="D5831" t="str">
            <v>rs17585887</v>
          </cell>
          <cell r="E5831" t="str">
            <v>chr6:139835498</v>
          </cell>
          <cell r="F5831" t="str">
            <v>C=0.573, T=0.427</v>
          </cell>
          <cell r="G5831">
            <v>1</v>
          </cell>
          <cell r="H5831" t="str">
            <v>1</v>
          </cell>
          <cell r="I5831" t="str">
            <v>0.410158</v>
          </cell>
          <cell r="J5831" t="str">
            <v>0.0297916</v>
          </cell>
          <cell r="K5831" t="str">
            <v>0.021-0.039</v>
          </cell>
          <cell r="L5831">
            <v>1E-10</v>
          </cell>
        </row>
        <row r="5832">
          <cell r="A5832" t="str">
            <v>rs672457</v>
          </cell>
          <cell r="B5832" t="str">
            <v>Free cholesterol in chylomicrons and extremely large VLDL (UKB data field 23486)</v>
          </cell>
          <cell r="C5832" t="str">
            <v>36764567</v>
          </cell>
          <cell r="D5832" t="str">
            <v>rs17585887</v>
          </cell>
          <cell r="E5832" t="str">
            <v>chr6:139835498</v>
          </cell>
          <cell r="F5832" t="str">
            <v>C=0.573, T=0.427</v>
          </cell>
          <cell r="G5832">
            <v>1</v>
          </cell>
          <cell r="H5832" t="str">
            <v>1</v>
          </cell>
          <cell r="I5832" t="str">
            <v>0.409973</v>
          </cell>
          <cell r="J5832" t="str">
            <v>0.0383855</v>
          </cell>
          <cell r="K5832" t="str">
            <v>0.029-0.047</v>
          </cell>
          <cell r="L5832">
            <v>9.9999999999999998E-17</v>
          </cell>
        </row>
        <row r="5833">
          <cell r="A5833" t="str">
            <v>rs672457</v>
          </cell>
          <cell r="B5833" t="str">
            <v>Triglycerides in chylomicrons and extremely large VLDL (UKB data field 23487)</v>
          </cell>
          <cell r="C5833" t="str">
            <v>36764567</v>
          </cell>
          <cell r="D5833" t="str">
            <v>rs17585887</v>
          </cell>
          <cell r="E5833" t="str">
            <v>chr6:139835498</v>
          </cell>
          <cell r="F5833" t="str">
            <v>C=0.573, T=0.427</v>
          </cell>
          <cell r="G5833">
            <v>1</v>
          </cell>
          <cell r="H5833" t="str">
            <v>1</v>
          </cell>
          <cell r="I5833" t="str">
            <v>0.409973</v>
          </cell>
          <cell r="J5833" t="str">
            <v>0.0345989</v>
          </cell>
          <cell r="K5833" t="str">
            <v>0.025-0.044</v>
          </cell>
          <cell r="L5833">
            <v>1E-13</v>
          </cell>
        </row>
        <row r="5834">
          <cell r="A5834" t="str">
            <v>rs672457</v>
          </cell>
          <cell r="B5834" t="str">
            <v>Cholesterol in chylomicrons and extremely large VLDL (UKB data field 23484)</v>
          </cell>
          <cell r="C5834" t="str">
            <v>36764567</v>
          </cell>
          <cell r="D5834" t="str">
            <v>rs17585887</v>
          </cell>
          <cell r="E5834" t="str">
            <v>chr6:139835498</v>
          </cell>
          <cell r="F5834" t="str">
            <v>C=0.573, T=0.427</v>
          </cell>
          <cell r="G5834">
            <v>1</v>
          </cell>
          <cell r="H5834" t="str">
            <v>1</v>
          </cell>
          <cell r="I5834" t="str">
            <v>0.409973</v>
          </cell>
          <cell r="J5834" t="str">
            <v>0.0379742</v>
          </cell>
          <cell r="K5834" t="str">
            <v>0.029-0.047</v>
          </cell>
          <cell r="L5834">
            <v>2.9999999999999999E-16</v>
          </cell>
        </row>
        <row r="5835">
          <cell r="A5835" t="str">
            <v>rs672457</v>
          </cell>
          <cell r="B5835" t="str">
            <v>Phospholipids in chylomicrons and extremely large VLDL (UKB data field 23483)</v>
          </cell>
          <cell r="C5835" t="str">
            <v>36764567</v>
          </cell>
          <cell r="D5835" t="str">
            <v>rs17585887</v>
          </cell>
          <cell r="E5835" t="str">
            <v>chr6:139835498</v>
          </cell>
          <cell r="F5835" t="str">
            <v>C=0.573, T=0.427</v>
          </cell>
          <cell r="G5835">
            <v>1</v>
          </cell>
          <cell r="H5835" t="str">
            <v>1</v>
          </cell>
          <cell r="I5835" t="str">
            <v>0.409973</v>
          </cell>
          <cell r="J5835" t="str">
            <v>0.0387592</v>
          </cell>
          <cell r="K5835" t="str">
            <v>0.03-0.048</v>
          </cell>
          <cell r="L5835">
            <v>6.0000000000000001E-17</v>
          </cell>
        </row>
        <row r="5836">
          <cell r="A5836" t="str">
            <v>rs672457</v>
          </cell>
          <cell r="B5836" t="str">
            <v>Cholesteryl esters in chylomicrons and extremely large VLDL (UKB data field 23485)</v>
          </cell>
          <cell r="C5836" t="str">
            <v>36764567</v>
          </cell>
          <cell r="D5836" t="str">
            <v>rs17585887</v>
          </cell>
          <cell r="E5836" t="str">
            <v>chr6:139835498</v>
          </cell>
          <cell r="F5836" t="str">
            <v>C=0.573, T=0.427</v>
          </cell>
          <cell r="G5836">
            <v>1</v>
          </cell>
          <cell r="H5836" t="str">
            <v>1</v>
          </cell>
          <cell r="I5836" t="str">
            <v>0.409973</v>
          </cell>
          <cell r="J5836" t="str">
            <v>0.0367771</v>
          </cell>
          <cell r="K5836" t="str">
            <v>0.028-0.046</v>
          </cell>
          <cell r="L5836">
            <v>2.9999999999999998E-15</v>
          </cell>
        </row>
        <row r="5837">
          <cell r="A5837" t="str">
            <v>rs672457</v>
          </cell>
          <cell r="B5837" t="str">
            <v>Cholesteryl ester levels in very large HDL</v>
          </cell>
          <cell r="C5837" t="str">
            <v>35213538</v>
          </cell>
          <cell r="D5837" t="str">
            <v>rs17585887</v>
          </cell>
          <cell r="E5837" t="str">
            <v>chr6:139835498</v>
          </cell>
          <cell r="F5837" t="str">
            <v>C=0.573, T=0.427</v>
          </cell>
          <cell r="G5837">
            <v>1</v>
          </cell>
          <cell r="H5837" t="str">
            <v>1</v>
          </cell>
          <cell r="I5837" t="str">
            <v>0.409078</v>
          </cell>
          <cell r="J5837" t="str">
            <v>0.0235835</v>
          </cell>
          <cell r="K5837" t="str">
            <v>0.016-0.031</v>
          </cell>
          <cell r="L5837">
            <v>4.0000000000000001E-10</v>
          </cell>
        </row>
        <row r="5838">
          <cell r="A5838" t="str">
            <v>rs672457</v>
          </cell>
          <cell r="B5838" t="str">
            <v>Cholesterol levels in very large HDL</v>
          </cell>
          <cell r="C5838" t="str">
            <v>35213538</v>
          </cell>
          <cell r="D5838" t="str">
            <v>rs17585887</v>
          </cell>
          <cell r="E5838" t="str">
            <v>chr6:139835498</v>
          </cell>
          <cell r="F5838" t="str">
            <v>C=0.573, T=0.427</v>
          </cell>
          <cell r="G5838">
            <v>1</v>
          </cell>
          <cell r="H5838" t="str">
            <v>1</v>
          </cell>
          <cell r="I5838" t="str">
            <v>0.409078</v>
          </cell>
          <cell r="J5838" t="str">
            <v>0.0233265</v>
          </cell>
          <cell r="K5838" t="str">
            <v>0.016-0.031</v>
          </cell>
          <cell r="L5838">
            <v>8.0000000000000003E-10</v>
          </cell>
        </row>
        <row r="5839">
          <cell r="A5839" t="str">
            <v>rs672457</v>
          </cell>
          <cell r="B5839" t="str">
            <v>Average diameter for VLDL particles</v>
          </cell>
          <cell r="C5839" t="str">
            <v>35213538</v>
          </cell>
          <cell r="D5839" t="str">
            <v>rs17585887</v>
          </cell>
          <cell r="E5839" t="str">
            <v>chr6:139835498</v>
          </cell>
          <cell r="F5839" t="str">
            <v>C=0.573, T=0.427</v>
          </cell>
          <cell r="G5839">
            <v>1</v>
          </cell>
          <cell r="H5839" t="str">
            <v>1</v>
          </cell>
          <cell r="I5839" t="str">
            <v>0.409078</v>
          </cell>
          <cell r="J5839" t="str">
            <v>0.0320758</v>
          </cell>
          <cell r="K5839" t="str">
            <v>0.024-0.04</v>
          </cell>
          <cell r="L5839">
            <v>2E-16</v>
          </cell>
        </row>
        <row r="5840">
          <cell r="A5840" t="str">
            <v>rs672457</v>
          </cell>
          <cell r="B5840" t="str">
            <v>Phospholipids in VLDL (UKB data field 23412)</v>
          </cell>
          <cell r="C5840" t="str">
            <v>36764567</v>
          </cell>
          <cell r="D5840" t="str">
            <v>rs17585915</v>
          </cell>
          <cell r="E5840" t="str">
            <v>chr6:139835604</v>
          </cell>
          <cell r="F5840" t="str">
            <v>G=0.573, T=0.427</v>
          </cell>
          <cell r="G5840">
            <v>1</v>
          </cell>
          <cell r="H5840" t="str">
            <v>1</v>
          </cell>
          <cell r="I5840" t="str">
            <v>0.409981</v>
          </cell>
          <cell r="J5840" t="str">
            <v>0.0374978</v>
          </cell>
          <cell r="K5840" t="str">
            <v>0.028-0.047</v>
          </cell>
          <cell r="L5840">
            <v>2.9999999999999998E-15</v>
          </cell>
        </row>
        <row r="5841">
          <cell r="A5841" t="str">
            <v>rs672457</v>
          </cell>
          <cell r="B5841" t="str">
            <v>Free cholesterol in VLDL (UKB data field 23420)</v>
          </cell>
          <cell r="C5841" t="str">
            <v>36764567</v>
          </cell>
          <cell r="D5841" t="str">
            <v>rs17585915</v>
          </cell>
          <cell r="E5841" t="str">
            <v>chr6:139835604</v>
          </cell>
          <cell r="F5841" t="str">
            <v>G=0.573, T=0.427</v>
          </cell>
          <cell r="G5841">
            <v>1</v>
          </cell>
          <cell r="H5841" t="str">
            <v>1</v>
          </cell>
          <cell r="I5841" t="str">
            <v>0.409981</v>
          </cell>
          <cell r="J5841" t="str">
            <v>0.0348137</v>
          </cell>
          <cell r="K5841" t="str">
            <v>0.025-0.044</v>
          </cell>
          <cell r="L5841">
            <v>2.9999999999999998E-13</v>
          </cell>
        </row>
        <row r="5842">
          <cell r="A5842" t="str">
            <v>rs672457</v>
          </cell>
          <cell r="B5842" t="str">
            <v>Total triglycerides levels (UKB data field 23407)</v>
          </cell>
          <cell r="C5842" t="str">
            <v>36764567</v>
          </cell>
          <cell r="D5842" t="str">
            <v>rs17585915</v>
          </cell>
          <cell r="E5842" t="str">
            <v>chr6:139835604</v>
          </cell>
          <cell r="F5842" t="str">
            <v>G=0.573, T=0.427</v>
          </cell>
          <cell r="G5842">
            <v>1</v>
          </cell>
          <cell r="H5842" t="str">
            <v>1</v>
          </cell>
          <cell r="I5842" t="str">
            <v>0.409981</v>
          </cell>
          <cell r="J5842" t="str">
            <v>0.0408684</v>
          </cell>
          <cell r="K5842" t="str">
            <v>0.032-0.05</v>
          </cell>
          <cell r="L5842">
            <v>2.0000000000000001E-18</v>
          </cell>
        </row>
        <row r="5843">
          <cell r="A5843" t="str">
            <v>rs672457</v>
          </cell>
          <cell r="B5843" t="str">
            <v>Total lipids in VLDL (UKB data field 23424)</v>
          </cell>
          <cell r="C5843" t="str">
            <v>36764567</v>
          </cell>
          <cell r="D5843" t="str">
            <v>rs17585915</v>
          </cell>
          <cell r="E5843" t="str">
            <v>chr6:139835604</v>
          </cell>
          <cell r="F5843" t="str">
            <v>G=0.573, T=0.427</v>
          </cell>
          <cell r="G5843">
            <v>1</v>
          </cell>
          <cell r="H5843" t="str">
            <v>1</v>
          </cell>
          <cell r="I5843" t="str">
            <v>0.409981</v>
          </cell>
          <cell r="J5843" t="str">
            <v>0.0392826</v>
          </cell>
          <cell r="K5843" t="str">
            <v>0.03-0.049</v>
          </cell>
          <cell r="L5843">
            <v>8.0000000000000006E-17</v>
          </cell>
        </row>
        <row r="5844">
          <cell r="A5844" t="str">
            <v>rs672457</v>
          </cell>
          <cell r="B5844" t="str">
            <v>Triglycerides to phosphoglycerides ratio (UKB data field 23435)</v>
          </cell>
          <cell r="C5844" t="str">
            <v>36764567</v>
          </cell>
          <cell r="D5844" t="str">
            <v>rs17585915</v>
          </cell>
          <cell r="E5844" t="str">
            <v>chr6:139835604</v>
          </cell>
          <cell r="F5844" t="str">
            <v>G=0.573, T=0.427</v>
          </cell>
          <cell r="G5844">
            <v>1</v>
          </cell>
          <cell r="H5844" t="str">
            <v>1</v>
          </cell>
          <cell r="I5844" t="str">
            <v>0.409987</v>
          </cell>
          <cell r="J5844" t="str">
            <v>0.0399405</v>
          </cell>
          <cell r="K5844" t="str">
            <v>0.031-0.049</v>
          </cell>
          <cell r="L5844">
            <v>7.0000000000000003E-19</v>
          </cell>
        </row>
        <row r="5845">
          <cell r="A5845" t="str">
            <v>rs672457</v>
          </cell>
          <cell r="B5845" t="str">
            <v>Hemoglobin concentration</v>
          </cell>
          <cell r="C5845" t="str">
            <v>32888493</v>
          </cell>
          <cell r="D5845" t="str">
            <v>rs17585915</v>
          </cell>
          <cell r="E5845" t="str">
            <v>chr6:139835604</v>
          </cell>
          <cell r="F5845" t="str">
            <v>G=0.573, T=0.427</v>
          </cell>
          <cell r="G5845">
            <v>1</v>
          </cell>
          <cell r="H5845" t="str">
            <v>1</v>
          </cell>
          <cell r="I5845" t="str">
            <v>0.590222</v>
          </cell>
          <cell r="J5845" t="str">
            <v>0.016696</v>
          </cell>
          <cell r="K5845" t="str">
            <v>0.013-0.02</v>
          </cell>
          <cell r="L5845">
            <v>2.9999999999999999E-19</v>
          </cell>
        </row>
        <row r="5846">
          <cell r="A5846" t="str">
            <v>rs672457</v>
          </cell>
          <cell r="B5846" t="str">
            <v>Concentration of large VLDL particles (UKB data field 23495)</v>
          </cell>
          <cell r="C5846" t="str">
            <v>36764567</v>
          </cell>
          <cell r="D5846" t="str">
            <v>rs17585915</v>
          </cell>
          <cell r="E5846" t="str">
            <v>chr6:139835604</v>
          </cell>
          <cell r="F5846" t="str">
            <v>G=0.573, T=0.427</v>
          </cell>
          <cell r="G5846">
            <v>1</v>
          </cell>
          <cell r="H5846" t="str">
            <v>1</v>
          </cell>
          <cell r="I5846" t="str">
            <v>0.409981</v>
          </cell>
          <cell r="J5846" t="str">
            <v>0.0404285</v>
          </cell>
          <cell r="K5846" t="str">
            <v>0.031-0.05</v>
          </cell>
          <cell r="L5846">
            <v>4.0000000000000003E-18</v>
          </cell>
        </row>
        <row r="5847">
          <cell r="A5847" t="str">
            <v>rs672457</v>
          </cell>
          <cell r="B5847" t="str">
            <v>Free cholesterol in very large VLDL (UKB data field 23493)</v>
          </cell>
          <cell r="C5847" t="str">
            <v>36764567</v>
          </cell>
          <cell r="D5847" t="str">
            <v>rs17585915</v>
          </cell>
          <cell r="E5847" t="str">
            <v>chr6:139835604</v>
          </cell>
          <cell r="F5847" t="str">
            <v>G=0.573, T=0.427</v>
          </cell>
          <cell r="G5847">
            <v>1</v>
          </cell>
          <cell r="H5847" t="str">
            <v>1</v>
          </cell>
          <cell r="I5847" t="str">
            <v>0.409981</v>
          </cell>
          <cell r="J5847" t="str">
            <v>0.0402518</v>
          </cell>
          <cell r="K5847" t="str">
            <v>0.031-0.049</v>
          </cell>
          <cell r="L5847">
            <v>6.9999999999999997E-18</v>
          </cell>
        </row>
        <row r="5848">
          <cell r="A5848" t="str">
            <v>rs672457</v>
          </cell>
          <cell r="B5848" t="str">
            <v>Total lipids in large VLDL (UKB data field 23496)</v>
          </cell>
          <cell r="C5848" t="str">
            <v>36764567</v>
          </cell>
          <cell r="D5848" t="str">
            <v>rs17585915</v>
          </cell>
          <cell r="E5848" t="str">
            <v>chr6:139835604</v>
          </cell>
          <cell r="F5848" t="str">
            <v>G=0.573, T=0.427</v>
          </cell>
          <cell r="G5848">
            <v>1</v>
          </cell>
          <cell r="H5848" t="str">
            <v>1</v>
          </cell>
          <cell r="I5848" t="str">
            <v>0.409981</v>
          </cell>
          <cell r="J5848" t="str">
            <v>0.0395057</v>
          </cell>
          <cell r="K5848" t="str">
            <v>0.03-0.049</v>
          </cell>
          <cell r="L5848">
            <v>2.0000000000000001E-17</v>
          </cell>
        </row>
        <row r="5849">
          <cell r="A5849" t="str">
            <v>rs672457</v>
          </cell>
          <cell r="B5849" t="str">
            <v>Cholesterol in large HDL (UKB data field 23561)</v>
          </cell>
          <cell r="C5849" t="str">
            <v>36764567</v>
          </cell>
          <cell r="D5849" t="str">
            <v>rs17585915</v>
          </cell>
          <cell r="E5849" t="str">
            <v>chr6:139835604</v>
          </cell>
          <cell r="F5849" t="str">
            <v>G=0.573, T=0.427</v>
          </cell>
          <cell r="G5849">
            <v>1</v>
          </cell>
          <cell r="H5849" t="str">
            <v>1</v>
          </cell>
          <cell r="I5849" t="str">
            <v>0.409981</v>
          </cell>
          <cell r="J5849" t="str">
            <v>0.0292358</v>
          </cell>
          <cell r="K5849" t="str">
            <v>0.021-0.038</v>
          </cell>
          <cell r="L5849">
            <v>9.9999999999999994E-12</v>
          </cell>
        </row>
        <row r="5850">
          <cell r="A5850" t="str">
            <v>rs672457</v>
          </cell>
          <cell r="B5850" t="str">
            <v>Cholesteryl esters in large HDL (UKB data field 23562)</v>
          </cell>
          <cell r="C5850" t="str">
            <v>36764567</v>
          </cell>
          <cell r="D5850" t="str">
            <v>rs17585915</v>
          </cell>
          <cell r="E5850" t="str">
            <v>chr6:139835604</v>
          </cell>
          <cell r="F5850" t="str">
            <v>G=0.573, T=0.427</v>
          </cell>
          <cell r="G5850">
            <v>1</v>
          </cell>
          <cell r="H5850" t="str">
            <v>1</v>
          </cell>
          <cell r="I5850" t="str">
            <v>0.409981</v>
          </cell>
          <cell r="J5850" t="str">
            <v>0.0306299</v>
          </cell>
          <cell r="K5850" t="str">
            <v>0.022-0.039</v>
          </cell>
          <cell r="L5850">
            <v>9.9999999999999998E-13</v>
          </cell>
        </row>
        <row r="5851">
          <cell r="A5851" t="str">
            <v>rs672457</v>
          </cell>
          <cell r="B5851" t="str">
            <v>Triglycerides to total lipids in small HDL percentage (UKB data field 23648)</v>
          </cell>
          <cell r="C5851" t="str">
            <v>36764567</v>
          </cell>
          <cell r="D5851" t="str">
            <v>rs17585915</v>
          </cell>
          <cell r="E5851" t="str">
            <v>chr6:139835604</v>
          </cell>
          <cell r="F5851" t="str">
            <v>G=0.573, T=0.427</v>
          </cell>
          <cell r="G5851">
            <v>1</v>
          </cell>
          <cell r="H5851" t="str">
            <v>1</v>
          </cell>
          <cell r="I5851" t="str">
            <v>0.409981</v>
          </cell>
          <cell r="J5851" t="str">
            <v>0.0408656</v>
          </cell>
          <cell r="K5851" t="str">
            <v>0.032-0.05</v>
          </cell>
          <cell r="L5851">
            <v>5.9999999999999999E-19</v>
          </cell>
        </row>
        <row r="5852">
          <cell r="A5852" t="str">
            <v>rs672457</v>
          </cell>
          <cell r="B5852" t="str">
            <v>Concentration of very large VLDL particles (UKB data field 23488)</v>
          </cell>
          <cell r="C5852" t="str">
            <v>36764567</v>
          </cell>
          <cell r="D5852" t="str">
            <v>rs17585915</v>
          </cell>
          <cell r="E5852" t="str">
            <v>chr6:139835604</v>
          </cell>
          <cell r="F5852" t="str">
            <v>G=0.573, T=0.427</v>
          </cell>
          <cell r="G5852">
            <v>1</v>
          </cell>
          <cell r="H5852" t="str">
            <v>1</v>
          </cell>
          <cell r="I5852" t="str">
            <v>0.409981</v>
          </cell>
          <cell r="J5852" t="str">
            <v>0.0409036</v>
          </cell>
          <cell r="K5852" t="str">
            <v>0.032-0.05</v>
          </cell>
          <cell r="L5852">
            <v>1.0000000000000001E-18</v>
          </cell>
        </row>
        <row r="5853">
          <cell r="A5853" t="str">
            <v>rs672457</v>
          </cell>
          <cell r="B5853" t="str">
            <v>Phospholipids in very large VLDL (UKB data field 23490)</v>
          </cell>
          <cell r="C5853" t="str">
            <v>36764567</v>
          </cell>
          <cell r="D5853" t="str">
            <v>rs17585915</v>
          </cell>
          <cell r="E5853" t="str">
            <v>chr6:139835604</v>
          </cell>
          <cell r="F5853" t="str">
            <v>G=0.573, T=0.427</v>
          </cell>
          <cell r="G5853">
            <v>1</v>
          </cell>
          <cell r="H5853" t="str">
            <v>1</v>
          </cell>
          <cell r="I5853" t="str">
            <v>0.409981</v>
          </cell>
          <cell r="J5853" t="str">
            <v>0.0405691</v>
          </cell>
          <cell r="K5853" t="str">
            <v>0.031-0.05</v>
          </cell>
          <cell r="L5853">
            <v>2.9999999999999998E-18</v>
          </cell>
        </row>
        <row r="5854">
          <cell r="A5854" t="str">
            <v>rs672457</v>
          </cell>
          <cell r="B5854" t="str">
            <v>Total lipids in very large VLDL (UKB data field 23489)</v>
          </cell>
          <cell r="C5854" t="str">
            <v>36764567</v>
          </cell>
          <cell r="D5854" t="str">
            <v>rs17585915</v>
          </cell>
          <cell r="E5854" t="str">
            <v>chr6:139835604</v>
          </cell>
          <cell r="F5854" t="str">
            <v>G=0.573, T=0.427</v>
          </cell>
          <cell r="G5854">
            <v>1</v>
          </cell>
          <cell r="H5854" t="str">
            <v>1</v>
          </cell>
          <cell r="I5854" t="str">
            <v>0.409981</v>
          </cell>
          <cell r="J5854" t="str">
            <v>0.040301</v>
          </cell>
          <cell r="K5854" t="str">
            <v>0.031-0.049</v>
          </cell>
          <cell r="L5854">
            <v>4.0000000000000003E-18</v>
          </cell>
        </row>
        <row r="5855">
          <cell r="A5855" t="str">
            <v>rs672457</v>
          </cell>
          <cell r="B5855" t="str">
            <v>Triglycerides in small VLDL (UKB data field 23515)</v>
          </cell>
          <cell r="C5855" t="str">
            <v>36764567</v>
          </cell>
          <cell r="D5855" t="str">
            <v>rs17585915</v>
          </cell>
          <cell r="E5855" t="str">
            <v>chr6:139835604</v>
          </cell>
          <cell r="F5855" t="str">
            <v>G=0.573, T=0.427</v>
          </cell>
          <cell r="G5855">
            <v>1</v>
          </cell>
          <cell r="H5855" t="str">
            <v>1</v>
          </cell>
          <cell r="I5855" t="str">
            <v>0.409981</v>
          </cell>
          <cell r="J5855" t="str">
            <v>0.0410465</v>
          </cell>
          <cell r="K5855" t="str">
            <v>0.032-0.05</v>
          </cell>
          <cell r="L5855">
            <v>1.0000000000000001E-18</v>
          </cell>
        </row>
        <row r="5856">
          <cell r="A5856" t="str">
            <v>rs672457</v>
          </cell>
          <cell r="B5856" t="str">
            <v>Total lipids in small VLDL (UKB data field 23510)</v>
          </cell>
          <cell r="C5856" t="str">
            <v>36764567</v>
          </cell>
          <cell r="D5856" t="str">
            <v>rs17585915</v>
          </cell>
          <cell r="E5856" t="str">
            <v>chr6:139835604</v>
          </cell>
          <cell r="F5856" t="str">
            <v>G=0.573, T=0.427</v>
          </cell>
          <cell r="G5856">
            <v>1</v>
          </cell>
          <cell r="H5856" t="str">
            <v>1</v>
          </cell>
          <cell r="I5856" t="str">
            <v>0.409981</v>
          </cell>
          <cell r="J5856" t="str">
            <v>0.0365951</v>
          </cell>
          <cell r="K5856" t="str">
            <v>0.027-0.046</v>
          </cell>
          <cell r="L5856">
            <v>1E-14</v>
          </cell>
        </row>
        <row r="5857">
          <cell r="A5857" t="str">
            <v>rs672457</v>
          </cell>
          <cell r="B5857" t="str">
            <v>Triglycerides in small LDL (UKB data field 23550)</v>
          </cell>
          <cell r="C5857" t="str">
            <v>36764567</v>
          </cell>
          <cell r="D5857" t="str">
            <v>rs17585915</v>
          </cell>
          <cell r="E5857" t="str">
            <v>chr6:139835604</v>
          </cell>
          <cell r="F5857" t="str">
            <v>G=0.573, T=0.427</v>
          </cell>
          <cell r="G5857">
            <v>1</v>
          </cell>
          <cell r="H5857" t="str">
            <v>1</v>
          </cell>
          <cell r="I5857" t="str">
            <v>0.409981</v>
          </cell>
          <cell r="J5857" t="str">
            <v>0.0402131</v>
          </cell>
          <cell r="K5857" t="str">
            <v>0.031-0.049</v>
          </cell>
          <cell r="L5857">
            <v>8.9999999999999999E-18</v>
          </cell>
        </row>
        <row r="5858">
          <cell r="A5858" t="str">
            <v>rs672457</v>
          </cell>
          <cell r="B5858" t="str">
            <v>Cholesteryl esters to total lipids in medium HDL percentage (UKB data field 23641)</v>
          </cell>
          <cell r="C5858" t="str">
            <v>36764567</v>
          </cell>
          <cell r="D5858" t="str">
            <v>rs17585915</v>
          </cell>
          <cell r="E5858" t="str">
            <v>chr6:139835604</v>
          </cell>
          <cell r="F5858" t="str">
            <v>G=0.573, T=0.427</v>
          </cell>
          <cell r="G5858">
            <v>1</v>
          </cell>
          <cell r="H5858" t="str">
            <v>1</v>
          </cell>
          <cell r="I5858" t="str">
            <v>0.409981</v>
          </cell>
          <cell r="J5858" t="str">
            <v>0.0396116</v>
          </cell>
          <cell r="K5858" t="str">
            <v>0.03-0.049</v>
          </cell>
          <cell r="L5858">
            <v>2.0000000000000001E-17</v>
          </cell>
        </row>
        <row r="5859">
          <cell r="A5859" t="str">
            <v>rs672457</v>
          </cell>
          <cell r="B5859" t="str">
            <v>Cholesterol to total lipids in medium HDL percentage (UKB data field 23640)</v>
          </cell>
          <cell r="C5859" t="str">
            <v>36764567</v>
          </cell>
          <cell r="D5859" t="str">
            <v>rs17585915</v>
          </cell>
          <cell r="E5859" t="str">
            <v>chr6:139835604</v>
          </cell>
          <cell r="F5859" t="str">
            <v>G=0.573, T=0.427</v>
          </cell>
          <cell r="G5859">
            <v>1</v>
          </cell>
          <cell r="H5859" t="str">
            <v>1</v>
          </cell>
          <cell r="I5859" t="str">
            <v>0.409981</v>
          </cell>
          <cell r="J5859" t="str">
            <v>0.0388981</v>
          </cell>
          <cell r="K5859" t="str">
            <v>0.03-0.048</v>
          </cell>
          <cell r="L5859">
            <v>3.0000000000000001E-17</v>
          </cell>
        </row>
        <row r="5860">
          <cell r="A5860" t="str">
            <v>rs672457</v>
          </cell>
          <cell r="B5860" t="str">
            <v>Cholesterol in large VLDL (UKB data field 23498)</v>
          </cell>
          <cell r="C5860" t="str">
            <v>36764567</v>
          </cell>
          <cell r="D5860" t="str">
            <v>rs17585915</v>
          </cell>
          <cell r="E5860" t="str">
            <v>chr6:139835604</v>
          </cell>
          <cell r="F5860" t="str">
            <v>G=0.573, T=0.427</v>
          </cell>
          <cell r="G5860">
            <v>1</v>
          </cell>
          <cell r="H5860" t="str">
            <v>1</v>
          </cell>
          <cell r="I5860" t="str">
            <v>0.409981</v>
          </cell>
          <cell r="J5860" t="str">
            <v>0.0381847</v>
          </cell>
          <cell r="K5860" t="str">
            <v>0.029-0.047</v>
          </cell>
          <cell r="L5860">
            <v>5.0000000000000004E-16</v>
          </cell>
        </row>
        <row r="5861">
          <cell r="A5861" t="str">
            <v>rs672457</v>
          </cell>
          <cell r="B5861" t="str">
            <v>Free cholesterol in large VLDL (UKB data field 23500)</v>
          </cell>
          <cell r="C5861" t="str">
            <v>36764567</v>
          </cell>
          <cell r="D5861" t="str">
            <v>rs17585915</v>
          </cell>
          <cell r="E5861" t="str">
            <v>chr6:139835604</v>
          </cell>
          <cell r="F5861" t="str">
            <v>G=0.573, T=0.427</v>
          </cell>
          <cell r="G5861">
            <v>1</v>
          </cell>
          <cell r="H5861" t="str">
            <v>1</v>
          </cell>
          <cell r="I5861" t="str">
            <v>0.409981</v>
          </cell>
          <cell r="J5861" t="str">
            <v>0.0402333</v>
          </cell>
          <cell r="K5861" t="str">
            <v>0.031-0.049</v>
          </cell>
          <cell r="L5861">
            <v>6.9999999999999997E-18</v>
          </cell>
        </row>
        <row r="5862">
          <cell r="A5862" t="str">
            <v>rs672457</v>
          </cell>
          <cell r="B5862" t="str">
            <v>Phospholipids in large VLDL (UKB data field 23497)</v>
          </cell>
          <cell r="C5862" t="str">
            <v>36764567</v>
          </cell>
          <cell r="D5862" t="str">
            <v>rs17585915</v>
          </cell>
          <cell r="E5862" t="str">
            <v>chr6:139835604</v>
          </cell>
          <cell r="F5862" t="str">
            <v>G=0.573, T=0.427</v>
          </cell>
          <cell r="G5862">
            <v>1</v>
          </cell>
          <cell r="H5862" t="str">
            <v>1</v>
          </cell>
          <cell r="I5862" t="str">
            <v>0.409981</v>
          </cell>
          <cell r="J5862" t="str">
            <v>0.0403559</v>
          </cell>
          <cell r="K5862" t="str">
            <v>0.031-0.049</v>
          </cell>
          <cell r="L5862">
            <v>4.0000000000000003E-18</v>
          </cell>
        </row>
        <row r="5863">
          <cell r="A5863" t="str">
            <v>rs672457</v>
          </cell>
          <cell r="B5863" t="str">
            <v>Cholesteryl esters in large VLDL (UKB data field 23499)</v>
          </cell>
          <cell r="C5863" t="str">
            <v>36764567</v>
          </cell>
          <cell r="D5863" t="str">
            <v>rs17585915</v>
          </cell>
          <cell r="E5863" t="str">
            <v>chr6:139835604</v>
          </cell>
          <cell r="F5863" t="str">
            <v>G=0.573, T=0.427</v>
          </cell>
          <cell r="G5863">
            <v>1</v>
          </cell>
          <cell r="H5863" t="str">
            <v>1</v>
          </cell>
          <cell r="I5863" t="str">
            <v>0.409981</v>
          </cell>
          <cell r="J5863" t="str">
            <v>0.0349021</v>
          </cell>
          <cell r="K5863" t="str">
            <v>0.026-0.044</v>
          </cell>
          <cell r="L5863">
            <v>2.0000000000000001E-13</v>
          </cell>
        </row>
        <row r="5864">
          <cell r="A5864" t="str">
            <v>rs672457</v>
          </cell>
          <cell r="B5864" t="str">
            <v>Phospholipids to total lipids in medium HDL percentage (UKB data field 23639)</v>
          </cell>
          <cell r="C5864" t="str">
            <v>36764567</v>
          </cell>
          <cell r="D5864" t="str">
            <v>rs17585915</v>
          </cell>
          <cell r="E5864" t="str">
            <v>chr6:139835604</v>
          </cell>
          <cell r="F5864" t="str">
            <v>G=0.573, T=0.427</v>
          </cell>
          <cell r="G5864">
            <v>1</v>
          </cell>
          <cell r="H5864" t="str">
            <v>1</v>
          </cell>
          <cell r="I5864" t="str">
            <v>0.409981</v>
          </cell>
          <cell r="J5864" t="str">
            <v>0.0342244</v>
          </cell>
          <cell r="K5864" t="str">
            <v>0.025-0.043</v>
          </cell>
          <cell r="L5864">
            <v>1E-13</v>
          </cell>
        </row>
        <row r="5865">
          <cell r="A5865" t="str">
            <v>rs672457</v>
          </cell>
          <cell r="B5865" t="str">
            <v>Ratio of triglycerides to phosphoglycerides</v>
          </cell>
          <cell r="C5865" t="str">
            <v>38448586</v>
          </cell>
          <cell r="D5865" t="str">
            <v>rs17585915</v>
          </cell>
          <cell r="E5865" t="str">
            <v>chr6:139835604</v>
          </cell>
          <cell r="F5865" t="str">
            <v>G=0.573, T=0.427</v>
          </cell>
          <cell r="G5865">
            <v>1</v>
          </cell>
          <cell r="H5865" t="str">
            <v>1</v>
          </cell>
          <cell r="I5865" t="str">
            <v>0.4337</v>
          </cell>
          <cell r="J5865" t="str">
            <v>0.025</v>
          </cell>
          <cell r="K5865" t="str">
            <v>0.017-0.033</v>
          </cell>
          <cell r="L5865">
            <v>1.0000000000000001E-9</v>
          </cell>
        </row>
        <row r="5866">
          <cell r="A5866" t="str">
            <v>rs672457</v>
          </cell>
          <cell r="B5866" t="str">
            <v>Cholesterol in very large VLDL (UKB data field 23491)</v>
          </cell>
          <cell r="C5866" t="str">
            <v>36764567</v>
          </cell>
          <cell r="D5866" t="str">
            <v>rs17585915</v>
          </cell>
          <cell r="E5866" t="str">
            <v>chr6:139835604</v>
          </cell>
          <cell r="F5866" t="str">
            <v>G=0.573, T=0.427</v>
          </cell>
          <cell r="G5866">
            <v>1</v>
          </cell>
          <cell r="H5866" t="str">
            <v>1</v>
          </cell>
          <cell r="I5866" t="str">
            <v>0.409981</v>
          </cell>
          <cell r="J5866" t="str">
            <v>0.0379587</v>
          </cell>
          <cell r="K5866" t="str">
            <v>0.029-0.047</v>
          </cell>
          <cell r="L5866">
            <v>7.9999999999999998E-16</v>
          </cell>
        </row>
        <row r="5867">
          <cell r="A5867" t="str">
            <v>rs672457</v>
          </cell>
          <cell r="B5867" t="str">
            <v>Cholesteryl esters in very large VLDL (UKB data field 23492)</v>
          </cell>
          <cell r="C5867" t="str">
            <v>36764567</v>
          </cell>
          <cell r="D5867" t="str">
            <v>rs17585915</v>
          </cell>
          <cell r="E5867" t="str">
            <v>chr6:139835604</v>
          </cell>
          <cell r="F5867" t="str">
            <v>G=0.573, T=0.427</v>
          </cell>
          <cell r="G5867">
            <v>1</v>
          </cell>
          <cell r="H5867" t="str">
            <v>1</v>
          </cell>
          <cell r="I5867" t="str">
            <v>0.409981</v>
          </cell>
          <cell r="J5867" t="str">
            <v>0.0345249</v>
          </cell>
          <cell r="K5867" t="str">
            <v>0.025-0.044</v>
          </cell>
          <cell r="L5867">
            <v>2.9999999999999998E-13</v>
          </cell>
        </row>
        <row r="5868">
          <cell r="A5868" t="str">
            <v>rs672457</v>
          </cell>
          <cell r="B5868" t="str">
            <v>Triglycerides to total lipids in very large HDL percentage (UKB data field 23633)</v>
          </cell>
          <cell r="C5868" t="str">
            <v>36764567</v>
          </cell>
          <cell r="D5868" t="str">
            <v>rs17585915</v>
          </cell>
          <cell r="E5868" t="str">
            <v>chr6:139835604</v>
          </cell>
          <cell r="F5868" t="str">
            <v>G=0.573, T=0.427</v>
          </cell>
          <cell r="G5868">
            <v>1</v>
          </cell>
          <cell r="H5868" t="str">
            <v>1</v>
          </cell>
          <cell r="I5868" t="str">
            <v>0.410004</v>
          </cell>
          <cell r="J5868" t="str">
            <v>0.0407635</v>
          </cell>
          <cell r="K5868" t="str">
            <v>0.032-0.05</v>
          </cell>
          <cell r="L5868">
            <v>2.9999999999999999E-19</v>
          </cell>
        </row>
        <row r="5869">
          <cell r="A5869" t="str">
            <v>rs672457</v>
          </cell>
          <cell r="B5869" t="str">
            <v>Total lipids in medium VLDL (UKB data field 23503)</v>
          </cell>
          <cell r="C5869" t="str">
            <v>36764567</v>
          </cell>
          <cell r="D5869" t="str">
            <v>rs17585915</v>
          </cell>
          <cell r="E5869" t="str">
            <v>chr6:139835604</v>
          </cell>
          <cell r="F5869" t="str">
            <v>G=0.573, T=0.427</v>
          </cell>
          <cell r="G5869">
            <v>1</v>
          </cell>
          <cell r="H5869" t="str">
            <v>1</v>
          </cell>
          <cell r="I5869" t="str">
            <v>0.409981</v>
          </cell>
          <cell r="J5869" t="str">
            <v>0.0325111</v>
          </cell>
          <cell r="K5869" t="str">
            <v>0.023-0.042</v>
          </cell>
          <cell r="L5869">
            <v>9.9999999999999994E-12</v>
          </cell>
        </row>
        <row r="5870">
          <cell r="A5870" t="str">
            <v>rs672457</v>
          </cell>
          <cell r="B5870" t="str">
            <v>Triglycerides in small HDL (UKB data field 23578)</v>
          </cell>
          <cell r="C5870" t="str">
            <v>36764567</v>
          </cell>
          <cell r="D5870" t="str">
            <v>rs17585915</v>
          </cell>
          <cell r="E5870" t="str">
            <v>chr6:139835604</v>
          </cell>
          <cell r="F5870" t="str">
            <v>G=0.573, T=0.427</v>
          </cell>
          <cell r="G5870">
            <v>1</v>
          </cell>
          <cell r="H5870" t="str">
            <v>1</v>
          </cell>
          <cell r="I5870" t="str">
            <v>0.409981</v>
          </cell>
          <cell r="J5870" t="str">
            <v>0.0410397</v>
          </cell>
          <cell r="K5870" t="str">
            <v>0.032-0.05</v>
          </cell>
          <cell r="L5870">
            <v>2.0000000000000001E-18</v>
          </cell>
        </row>
        <row r="5871">
          <cell r="A5871" t="str">
            <v>rs672457</v>
          </cell>
          <cell r="B5871" t="str">
            <v>Concentration of small VLDL particles (UKB data field 23509)</v>
          </cell>
          <cell r="C5871" t="str">
            <v>36764567</v>
          </cell>
          <cell r="D5871" t="str">
            <v>rs17585915</v>
          </cell>
          <cell r="E5871" t="str">
            <v>chr6:139835604</v>
          </cell>
          <cell r="F5871" t="str">
            <v>G=0.573, T=0.427</v>
          </cell>
          <cell r="G5871">
            <v>1</v>
          </cell>
          <cell r="H5871" t="str">
            <v>1</v>
          </cell>
          <cell r="I5871" t="str">
            <v>0.409981</v>
          </cell>
          <cell r="J5871" t="str">
            <v>0.0377598</v>
          </cell>
          <cell r="K5871" t="str">
            <v>0.028-0.047</v>
          </cell>
          <cell r="L5871">
            <v>2.0000000000000002E-15</v>
          </cell>
        </row>
        <row r="5872">
          <cell r="A5872" t="str">
            <v>rs672457</v>
          </cell>
          <cell r="B5872" t="str">
            <v>Triglycerides to total lipids in medium HDL percentage (UKB data field 23643)</v>
          </cell>
          <cell r="C5872" t="str">
            <v>36764567</v>
          </cell>
          <cell r="D5872" t="str">
            <v>rs17585915</v>
          </cell>
          <cell r="E5872" t="str">
            <v>chr6:139835604</v>
          </cell>
          <cell r="F5872" t="str">
            <v>G=0.573, T=0.427</v>
          </cell>
          <cell r="G5872">
            <v>1</v>
          </cell>
          <cell r="H5872" t="str">
            <v>1</v>
          </cell>
          <cell r="I5872" t="str">
            <v>0.409981</v>
          </cell>
          <cell r="J5872" t="str">
            <v>0.039349</v>
          </cell>
          <cell r="K5872" t="str">
            <v>0.03-0.048</v>
          </cell>
          <cell r="L5872">
            <v>2.0000000000000001E-17</v>
          </cell>
        </row>
        <row r="5873">
          <cell r="A5873" t="str">
            <v>rs672457</v>
          </cell>
          <cell r="B5873" t="str">
            <v>Mean corpuscular hemoglobin</v>
          </cell>
          <cell r="C5873" t="str">
            <v>23263863</v>
          </cell>
          <cell r="D5873" t="str">
            <v>rs668459</v>
          </cell>
          <cell r="E5873" t="str">
            <v>chr6:139835689</v>
          </cell>
          <cell r="F5873" t="str">
            <v>C=0.427, T=0.573</v>
          </cell>
          <cell r="G5873">
            <v>1</v>
          </cell>
          <cell r="H5873" t="str">
            <v>1</v>
          </cell>
          <cell r="I5873" t="str">
            <v>NR</v>
          </cell>
          <cell r="J5873" t="str">
            <v>0.139</v>
          </cell>
          <cell r="K5873" t="str">
            <v>0.092-0.186</v>
          </cell>
          <cell r="L5873">
            <v>8.9999999999999995E-9</v>
          </cell>
        </row>
        <row r="5874">
          <cell r="A5874" t="str">
            <v>rs672457</v>
          </cell>
          <cell r="B5874" t="str">
            <v>Mean corpuscular volume</v>
          </cell>
          <cell r="C5874" t="str">
            <v>23263863</v>
          </cell>
          <cell r="D5874" t="str">
            <v>rs668459</v>
          </cell>
          <cell r="E5874" t="str">
            <v>chr6:139835689</v>
          </cell>
          <cell r="F5874" t="str">
            <v>C=0.427, T=0.573</v>
          </cell>
          <cell r="G5874">
            <v>1</v>
          </cell>
          <cell r="H5874" t="str">
            <v>1</v>
          </cell>
          <cell r="I5874" t="str">
            <v>NR</v>
          </cell>
          <cell r="J5874" t="str">
            <v>0.3363</v>
          </cell>
          <cell r="K5874" t="str">
            <v>0.22-0.46</v>
          </cell>
          <cell r="L5874">
            <v>4.0000000000000001E-8</v>
          </cell>
        </row>
        <row r="5875">
          <cell r="A5875" t="str">
            <v>rs672457</v>
          </cell>
          <cell r="B5875" t="str">
            <v>Waist-to-hip ratio adjusted for BMI</v>
          </cell>
          <cell r="C5875" t="str">
            <v>26426971</v>
          </cell>
          <cell r="D5875" t="str">
            <v>rs668459</v>
          </cell>
          <cell r="E5875" t="str">
            <v>chr6:139835689</v>
          </cell>
          <cell r="F5875" t="str">
            <v>C=0.427, T=0.573</v>
          </cell>
          <cell r="G5875">
            <v>1</v>
          </cell>
          <cell r="H5875" t="str">
            <v>1</v>
          </cell>
          <cell r="I5875" t="str">
            <v>0.574702916942344</v>
          </cell>
          <cell r="J5875" t="str">
            <v>0.019618856</v>
          </cell>
          <cell r="L5875">
            <v>6E-9</v>
          </cell>
        </row>
        <row r="5876">
          <cell r="A5876" t="str">
            <v>rs672457</v>
          </cell>
          <cell r="B5876" t="str">
            <v>Cholesterol to total lipids ratio in large HDL</v>
          </cell>
          <cell r="C5876" t="str">
            <v>35213538</v>
          </cell>
          <cell r="D5876" t="str">
            <v>rs668459</v>
          </cell>
          <cell r="E5876" t="str">
            <v>chr6:139835689</v>
          </cell>
          <cell r="F5876" t="str">
            <v>C=0.427, T=0.573</v>
          </cell>
          <cell r="G5876">
            <v>1</v>
          </cell>
          <cell r="H5876" t="str">
            <v>1</v>
          </cell>
          <cell r="I5876" t="str">
            <v>0.409669</v>
          </cell>
          <cell r="J5876" t="str">
            <v>0.0285755</v>
          </cell>
          <cell r="K5876" t="str">
            <v>0.021-0.036</v>
          </cell>
          <cell r="L5876">
            <v>4.0000000000000001E-13</v>
          </cell>
        </row>
        <row r="5877">
          <cell r="A5877" t="str">
            <v>rs672457</v>
          </cell>
          <cell r="B5877" t="str">
            <v>Triglycerides to total lipids ratio in IDL</v>
          </cell>
          <cell r="C5877" t="str">
            <v>35213538</v>
          </cell>
          <cell r="D5877" t="str">
            <v>rs668459</v>
          </cell>
          <cell r="E5877" t="str">
            <v>chr6:139835689</v>
          </cell>
          <cell r="F5877" t="str">
            <v>C=0.427, T=0.573</v>
          </cell>
          <cell r="G5877">
            <v>1</v>
          </cell>
          <cell r="H5877" t="str">
            <v>1</v>
          </cell>
          <cell r="I5877" t="str">
            <v>0.409669</v>
          </cell>
          <cell r="J5877" t="str">
            <v>0.024901</v>
          </cell>
          <cell r="K5877" t="str">
            <v>0.017-0.033</v>
          </cell>
          <cell r="L5877">
            <v>6E-10</v>
          </cell>
        </row>
        <row r="5878">
          <cell r="A5878" t="str">
            <v>rs672457</v>
          </cell>
          <cell r="B5878" t="str">
            <v>Triglycerides to total lipids ratio in large HDL</v>
          </cell>
          <cell r="C5878" t="str">
            <v>35213538</v>
          </cell>
          <cell r="D5878" t="str">
            <v>rs668459</v>
          </cell>
          <cell r="E5878" t="str">
            <v>chr6:139835689</v>
          </cell>
          <cell r="F5878" t="str">
            <v>C=0.427, T=0.573</v>
          </cell>
          <cell r="G5878">
            <v>1</v>
          </cell>
          <cell r="H5878" t="str">
            <v>1</v>
          </cell>
          <cell r="I5878" t="str">
            <v>0.409669</v>
          </cell>
          <cell r="J5878" t="str">
            <v>0.0334066</v>
          </cell>
          <cell r="K5878" t="str">
            <v>0.026-0.041</v>
          </cell>
          <cell r="L5878">
            <v>2.0000000000000001E-17</v>
          </cell>
        </row>
        <row r="5879">
          <cell r="A5879" t="str">
            <v>rs672457</v>
          </cell>
          <cell r="B5879" t="str">
            <v>Cholesteryl esters to total lipids ratio in large HDL</v>
          </cell>
          <cell r="C5879" t="str">
            <v>35213538</v>
          </cell>
          <cell r="D5879" t="str">
            <v>rs668459</v>
          </cell>
          <cell r="E5879" t="str">
            <v>chr6:139835689</v>
          </cell>
          <cell r="F5879" t="str">
            <v>C=0.427, T=0.573</v>
          </cell>
          <cell r="G5879">
            <v>1</v>
          </cell>
          <cell r="H5879" t="str">
            <v>1</v>
          </cell>
          <cell r="I5879" t="str">
            <v>0.409669</v>
          </cell>
          <cell r="J5879" t="str">
            <v>0.0303522</v>
          </cell>
          <cell r="K5879" t="str">
            <v>0.023-0.038</v>
          </cell>
          <cell r="L5879">
            <v>2.9999999999999998E-14</v>
          </cell>
        </row>
        <row r="5880">
          <cell r="A5880" t="str">
            <v>rs672457</v>
          </cell>
          <cell r="B5880" t="str">
            <v>Triglyceride levels</v>
          </cell>
          <cell r="C5880" t="str">
            <v>36333282</v>
          </cell>
          <cell r="D5880" t="str">
            <v>rs668459</v>
          </cell>
          <cell r="E5880" t="str">
            <v>chr6:139835689</v>
          </cell>
          <cell r="F5880" t="str">
            <v>C=0.427, T=0.573</v>
          </cell>
          <cell r="G5880">
            <v>1</v>
          </cell>
          <cell r="H5880" t="str">
            <v>1</v>
          </cell>
          <cell r="I5880" t="str">
            <v>0.2494</v>
          </cell>
          <cell r="J5880" t="str">
            <v>0.0234</v>
          </cell>
          <cell r="K5880" t="str">
            <v>0.017-0.03</v>
          </cell>
          <cell r="L5880">
            <v>3.9999999999999999E-12</v>
          </cell>
        </row>
        <row r="5881">
          <cell r="A5881" t="str">
            <v>rs672457</v>
          </cell>
          <cell r="B5881" t="str">
            <v>Diastolic blood pressure</v>
          </cell>
          <cell r="C5881" t="str">
            <v>30224653</v>
          </cell>
          <cell r="D5881" t="str">
            <v>rs668459</v>
          </cell>
          <cell r="E5881" t="str">
            <v>chr6:139835689</v>
          </cell>
          <cell r="F5881" t="str">
            <v>C=0.427, T=0.573</v>
          </cell>
          <cell r="G5881">
            <v>1</v>
          </cell>
          <cell r="H5881" t="str">
            <v>1</v>
          </cell>
          <cell r="I5881" t="str">
            <v>0.5858</v>
          </cell>
          <cell r="J5881" t="str">
            <v>0.1219</v>
          </cell>
          <cell r="K5881" t="str">
            <v>0.092-0.152</v>
          </cell>
          <cell r="L5881">
            <v>1.0000000000000001E-15</v>
          </cell>
        </row>
        <row r="5882">
          <cell r="A5882" t="str">
            <v>rs672457</v>
          </cell>
          <cell r="B5882" t="str">
            <v>Diastolic blood pressure</v>
          </cell>
          <cell r="C5882" t="str">
            <v>38689001</v>
          </cell>
          <cell r="D5882" t="str">
            <v>rs668459</v>
          </cell>
          <cell r="E5882" t="str">
            <v>chr6:139835689</v>
          </cell>
          <cell r="F5882" t="str">
            <v>C=0.427, T=0.573</v>
          </cell>
          <cell r="G5882">
            <v>1</v>
          </cell>
          <cell r="H5882" t="str">
            <v>1</v>
          </cell>
          <cell r="I5882" t="str">
            <v>NR</v>
          </cell>
          <cell r="J5882" t="str">
            <v>0.1217</v>
          </cell>
          <cell r="K5882" t="str">
            <v>0.092-0.151</v>
          </cell>
          <cell r="L5882">
            <v>9.0000000000000003E-16</v>
          </cell>
        </row>
        <row r="5883">
          <cell r="A5883" t="str">
            <v>rs672457</v>
          </cell>
          <cell r="B5883" t="str">
            <v>Hemoglobin</v>
          </cell>
          <cell r="C5883" t="str">
            <v>32888494</v>
          </cell>
          <cell r="D5883" t="str">
            <v>rs668459</v>
          </cell>
          <cell r="E5883" t="str">
            <v>chr6:139835689</v>
          </cell>
          <cell r="F5883" t="str">
            <v>C=0.427, T=0.573</v>
          </cell>
          <cell r="G5883">
            <v>1</v>
          </cell>
          <cell r="H5883" t="str">
            <v>1</v>
          </cell>
          <cell r="I5883" t="str">
            <v>0.58998</v>
          </cell>
          <cell r="J5883" t="str">
            <v>0.017408285</v>
          </cell>
          <cell r="K5883" t="str">
            <v>0.013-0.022</v>
          </cell>
          <cell r="L5883">
            <v>5E-15</v>
          </cell>
        </row>
        <row r="5884">
          <cell r="A5884" t="str">
            <v>rs672457</v>
          </cell>
          <cell r="B5884" t="str">
            <v>Triglycerides to total lipids in IDL percentage (UKB data field 23613)</v>
          </cell>
          <cell r="C5884" t="str">
            <v>36764567</v>
          </cell>
          <cell r="D5884" t="str">
            <v>rs668459</v>
          </cell>
          <cell r="E5884" t="str">
            <v>chr6:139835689</v>
          </cell>
          <cell r="F5884" t="str">
            <v>C=0.427, T=0.573</v>
          </cell>
          <cell r="G5884">
            <v>1</v>
          </cell>
          <cell r="H5884" t="str">
            <v>1</v>
          </cell>
          <cell r="I5884" t="str">
            <v>0.410511</v>
          </cell>
          <cell r="J5884" t="str">
            <v>0.0298925</v>
          </cell>
          <cell r="K5884" t="str">
            <v>0.021-0.039</v>
          </cell>
          <cell r="L5884">
            <v>1E-10</v>
          </cell>
        </row>
        <row r="5885">
          <cell r="A5885" t="str">
            <v>rs672457</v>
          </cell>
          <cell r="B5885" t="str">
            <v>Cholesterol to total lipids in very small VLDL percentage (UKB data field 23605)</v>
          </cell>
          <cell r="C5885" t="str">
            <v>36764567</v>
          </cell>
          <cell r="D5885" t="str">
            <v>rs668459</v>
          </cell>
          <cell r="E5885" t="str">
            <v>chr6:139835689</v>
          </cell>
          <cell r="F5885" t="str">
            <v>C=0.427, T=0.573</v>
          </cell>
          <cell r="G5885">
            <v>1</v>
          </cell>
          <cell r="H5885" t="str">
            <v>1</v>
          </cell>
          <cell r="I5885" t="str">
            <v>0.410511</v>
          </cell>
          <cell r="J5885" t="str">
            <v>0.0289628</v>
          </cell>
          <cell r="K5885" t="str">
            <v>0.02-0.038</v>
          </cell>
          <cell r="L5885">
            <v>2.0000000000000001E-10</v>
          </cell>
        </row>
        <row r="5886">
          <cell r="A5886" t="str">
            <v>rs672457</v>
          </cell>
          <cell r="B5886" t="str">
            <v>Cholesteryl esters to total lipids in very small VLDL percentage (UKB data field 23606)</v>
          </cell>
          <cell r="C5886" t="str">
            <v>36764567</v>
          </cell>
          <cell r="D5886" t="str">
            <v>rs668459</v>
          </cell>
          <cell r="E5886" t="str">
            <v>chr6:139835689</v>
          </cell>
          <cell r="F5886" t="str">
            <v>C=0.427, T=0.573</v>
          </cell>
          <cell r="G5886">
            <v>1</v>
          </cell>
          <cell r="H5886" t="str">
            <v>1</v>
          </cell>
          <cell r="I5886" t="str">
            <v>0.410511</v>
          </cell>
          <cell r="J5886" t="str">
            <v>0.0296314</v>
          </cell>
          <cell r="K5886" t="str">
            <v>0.021-0.039</v>
          </cell>
          <cell r="L5886">
            <v>7.0000000000000004E-11</v>
          </cell>
        </row>
        <row r="5887">
          <cell r="A5887" t="str">
            <v>rs672457</v>
          </cell>
          <cell r="B5887" t="str">
            <v>Triglycerides to total lipids in very small VLDL percentage (UKB data field 23608)</v>
          </cell>
          <cell r="C5887" t="str">
            <v>36764567</v>
          </cell>
          <cell r="D5887" t="str">
            <v>rs668459</v>
          </cell>
          <cell r="E5887" t="str">
            <v>chr6:139835689</v>
          </cell>
          <cell r="F5887" t="str">
            <v>C=0.427, T=0.573</v>
          </cell>
          <cell r="G5887">
            <v>1</v>
          </cell>
          <cell r="H5887" t="str">
            <v>1</v>
          </cell>
          <cell r="I5887" t="str">
            <v>0.410511</v>
          </cell>
          <cell r="J5887" t="str">
            <v>0.028641</v>
          </cell>
          <cell r="K5887" t="str">
            <v>0.02-0.038</v>
          </cell>
          <cell r="L5887">
            <v>4.0000000000000001E-10</v>
          </cell>
        </row>
        <row r="5888">
          <cell r="A5888" t="str">
            <v>rs672457</v>
          </cell>
          <cell r="B5888" t="str">
            <v>Cholesteryl esters to total lipids in large HDL percentage (UKB data field 23636)</v>
          </cell>
          <cell r="C5888" t="str">
            <v>36764567</v>
          </cell>
          <cell r="D5888" t="str">
            <v>rs668459</v>
          </cell>
          <cell r="E5888" t="str">
            <v>chr6:139835689</v>
          </cell>
          <cell r="F5888" t="str">
            <v>C=0.427, T=0.573</v>
          </cell>
          <cell r="G5888">
            <v>1</v>
          </cell>
          <cell r="H5888" t="str">
            <v>1</v>
          </cell>
          <cell r="I5888" t="str">
            <v>0.410511</v>
          </cell>
          <cell r="J5888" t="str">
            <v>0.0360254</v>
          </cell>
          <cell r="K5888" t="str">
            <v>0.027-0.045</v>
          </cell>
          <cell r="L5888">
            <v>5.9999999999999997E-15</v>
          </cell>
        </row>
        <row r="5889">
          <cell r="A5889" t="str">
            <v>rs672457</v>
          </cell>
          <cell r="B5889" t="str">
            <v>Triglycerides to total lipids in large HDL percentage (UKB data field 23638)</v>
          </cell>
          <cell r="C5889" t="str">
            <v>36764567</v>
          </cell>
          <cell r="D5889" t="str">
            <v>rs668459</v>
          </cell>
          <cell r="E5889" t="str">
            <v>chr6:139835689</v>
          </cell>
          <cell r="F5889" t="str">
            <v>C=0.427, T=0.573</v>
          </cell>
          <cell r="G5889">
            <v>1</v>
          </cell>
          <cell r="H5889" t="str">
            <v>1</v>
          </cell>
          <cell r="I5889" t="str">
            <v>0.410511</v>
          </cell>
          <cell r="J5889" t="str">
            <v>0.0374776</v>
          </cell>
          <cell r="K5889" t="str">
            <v>0.029-0.046</v>
          </cell>
          <cell r="L5889">
            <v>2E-16</v>
          </cell>
        </row>
        <row r="5890">
          <cell r="A5890" t="str">
            <v>rs672457</v>
          </cell>
          <cell r="B5890" t="str">
            <v>Cholesterol to total lipids in large HDL percentage (UKB data field 23635)</v>
          </cell>
          <cell r="C5890" t="str">
            <v>36764567</v>
          </cell>
          <cell r="D5890" t="str">
            <v>rs668459</v>
          </cell>
          <cell r="E5890" t="str">
            <v>chr6:139835689</v>
          </cell>
          <cell r="F5890" t="str">
            <v>C=0.427, T=0.573</v>
          </cell>
          <cell r="G5890">
            <v>1</v>
          </cell>
          <cell r="H5890" t="str">
            <v>1</v>
          </cell>
          <cell r="I5890" t="str">
            <v>0.410511</v>
          </cell>
          <cell r="J5890" t="str">
            <v>0.033826</v>
          </cell>
          <cell r="K5890" t="str">
            <v>0.025-0.043</v>
          </cell>
          <cell r="L5890">
            <v>1E-13</v>
          </cell>
        </row>
        <row r="5891">
          <cell r="A5891" t="str">
            <v>rs672457</v>
          </cell>
          <cell r="B5891" t="str">
            <v>Triglycerides to total lipids in small LDL percentage (UKB data field 23628)</v>
          </cell>
          <cell r="C5891" t="str">
            <v>36764567</v>
          </cell>
          <cell r="D5891" t="str">
            <v>rs668459</v>
          </cell>
          <cell r="E5891" t="str">
            <v>chr6:139835689</v>
          </cell>
          <cell r="F5891" t="str">
            <v>C=0.427, T=0.573</v>
          </cell>
          <cell r="G5891">
            <v>1</v>
          </cell>
          <cell r="H5891" t="str">
            <v>1</v>
          </cell>
          <cell r="I5891" t="str">
            <v>0.410511</v>
          </cell>
          <cell r="J5891" t="str">
            <v>0.0316626</v>
          </cell>
          <cell r="K5891" t="str">
            <v>0.023-0.041</v>
          </cell>
          <cell r="L5891">
            <v>9.9999999999999994E-12</v>
          </cell>
        </row>
        <row r="5892">
          <cell r="A5892" t="str">
            <v>rs672457</v>
          </cell>
          <cell r="B5892" t="str">
            <v>Alanine aminotransferase levels</v>
          </cell>
          <cell r="C5892" t="str">
            <v>38632349</v>
          </cell>
          <cell r="D5892" t="str">
            <v>rs668459</v>
          </cell>
          <cell r="E5892" t="str">
            <v>chr6:139835689</v>
          </cell>
          <cell r="F5892" t="str">
            <v>C=0.427, T=0.573</v>
          </cell>
          <cell r="G5892">
            <v>1</v>
          </cell>
          <cell r="H5892" t="str">
            <v>1</v>
          </cell>
          <cell r="I5892" t="str">
            <v>NR</v>
          </cell>
          <cell r="J5892" t="str">
            <v>0.0027</v>
          </cell>
          <cell r="K5892" t="str">
            <v>0.0019-0.0035</v>
          </cell>
          <cell r="L5892">
            <v>4.9999999999999997E-12</v>
          </cell>
        </row>
        <row r="5893">
          <cell r="A5893" t="str">
            <v>rs672457</v>
          </cell>
          <cell r="B5893" t="str">
            <v>Triglycerides to total lipids ratio in very large HDL</v>
          </cell>
          <cell r="C5893" t="str">
            <v>35213538</v>
          </cell>
          <cell r="D5893" t="str">
            <v>rs668459</v>
          </cell>
          <cell r="E5893" t="str">
            <v>chr6:139835689</v>
          </cell>
          <cell r="F5893" t="str">
            <v>C=0.427, T=0.573</v>
          </cell>
          <cell r="G5893">
            <v>1</v>
          </cell>
          <cell r="H5893" t="str">
            <v>1</v>
          </cell>
          <cell r="I5893" t="str">
            <v>0.409696</v>
          </cell>
          <cell r="J5893" t="str">
            <v>0.0355954</v>
          </cell>
          <cell r="K5893" t="str">
            <v>0.028-0.043</v>
          </cell>
          <cell r="L5893">
            <v>2E-19</v>
          </cell>
        </row>
        <row r="5894">
          <cell r="A5894" t="str">
            <v>rs672457</v>
          </cell>
          <cell r="B5894" t="str">
            <v>Cholesterol to total lipids ratio in very large VLDL</v>
          </cell>
          <cell r="C5894" t="str">
            <v>35213538</v>
          </cell>
          <cell r="D5894" t="str">
            <v>rs668459</v>
          </cell>
          <cell r="E5894" t="str">
            <v>chr6:139835689</v>
          </cell>
          <cell r="F5894" t="str">
            <v>C=0.427, T=0.573</v>
          </cell>
          <cell r="G5894">
            <v>1</v>
          </cell>
          <cell r="H5894" t="str">
            <v>1</v>
          </cell>
          <cell r="I5894" t="str">
            <v>0.409846</v>
          </cell>
          <cell r="J5894" t="str">
            <v>0.0232414</v>
          </cell>
          <cell r="K5894" t="str">
            <v>0.015-0.031</v>
          </cell>
          <cell r="L5894">
            <v>6E-9</v>
          </cell>
        </row>
        <row r="5895">
          <cell r="A5895" t="str">
            <v>rs672457</v>
          </cell>
          <cell r="B5895" t="str">
            <v>Cholesteryl esters to total lipids ratio in very small VLDL</v>
          </cell>
          <cell r="C5895" t="str">
            <v>35213538</v>
          </cell>
          <cell r="D5895" t="str">
            <v>rs668459</v>
          </cell>
          <cell r="E5895" t="str">
            <v>chr6:139835689</v>
          </cell>
          <cell r="F5895" t="str">
            <v>C=0.427, T=0.573</v>
          </cell>
          <cell r="G5895">
            <v>1</v>
          </cell>
          <cell r="H5895" t="str">
            <v>1</v>
          </cell>
          <cell r="I5895" t="str">
            <v>0.409669</v>
          </cell>
          <cell r="J5895" t="str">
            <v>0.0252321</v>
          </cell>
          <cell r="K5895" t="str">
            <v>0.018-0.033</v>
          </cell>
          <cell r="L5895">
            <v>1E-10</v>
          </cell>
        </row>
        <row r="5896">
          <cell r="A5896" t="str">
            <v>rs672457</v>
          </cell>
          <cell r="B5896" t="str">
            <v>Triglycerides to total lipids ratio in very small VLDL</v>
          </cell>
          <cell r="C5896" t="str">
            <v>35213538</v>
          </cell>
          <cell r="D5896" t="str">
            <v>rs668459</v>
          </cell>
          <cell r="E5896" t="str">
            <v>chr6:139835689</v>
          </cell>
          <cell r="F5896" t="str">
            <v>C=0.427, T=0.573</v>
          </cell>
          <cell r="G5896">
            <v>1</v>
          </cell>
          <cell r="H5896" t="str">
            <v>1</v>
          </cell>
          <cell r="I5896" t="str">
            <v>0.409669</v>
          </cell>
          <cell r="J5896" t="str">
            <v>0.0251187</v>
          </cell>
          <cell r="K5896" t="str">
            <v>0.017-0.033</v>
          </cell>
          <cell r="L5896">
            <v>2.0000000000000001E-10</v>
          </cell>
        </row>
        <row r="5897">
          <cell r="A5897" t="str">
            <v>rs672457</v>
          </cell>
          <cell r="B5897" t="str">
            <v>Triglycerides</v>
          </cell>
          <cell r="C5897" t="str">
            <v>29507422</v>
          </cell>
          <cell r="D5897" t="str">
            <v>rs672457</v>
          </cell>
          <cell r="E5897" t="str">
            <v>chr6:139836562</v>
          </cell>
          <cell r="F5897" t="str">
            <v>A=0.573, G=0.427</v>
          </cell>
          <cell r="G5897">
            <v>1</v>
          </cell>
          <cell r="H5897" t="str">
            <v>1</v>
          </cell>
          <cell r="I5897" t="str">
            <v>0.408</v>
          </cell>
          <cell r="J5897" t="str">
            <v>0.03</v>
          </cell>
          <cell r="L5897">
            <v>9.9999999999999998E-13</v>
          </cell>
        </row>
        <row r="5898">
          <cell r="A5898" t="str">
            <v>rs672457</v>
          </cell>
          <cell r="B5898" t="str">
            <v>Triglycerides</v>
          </cell>
          <cell r="C5898" t="str">
            <v>29507422</v>
          </cell>
          <cell r="D5898" t="str">
            <v>rs672457</v>
          </cell>
          <cell r="E5898" t="str">
            <v>chr6:139836562</v>
          </cell>
          <cell r="F5898" t="str">
            <v>A=0.573, G=0.427</v>
          </cell>
          <cell r="G5898">
            <v>1</v>
          </cell>
          <cell r="H5898" t="str">
            <v>1</v>
          </cell>
          <cell r="I5898" t="str">
            <v>NR</v>
          </cell>
          <cell r="J5898" t="str">
            <v>0.028</v>
          </cell>
          <cell r="L5898">
            <v>2.0000000000000001E-13</v>
          </cell>
        </row>
        <row r="5899">
          <cell r="A5899" t="str">
            <v>rs672457</v>
          </cell>
          <cell r="B5899" t="str">
            <v>High density lipoprotein cholesterol levels</v>
          </cell>
          <cell r="C5899" t="str">
            <v>29507422</v>
          </cell>
          <cell r="D5899" t="str">
            <v>rs672457</v>
          </cell>
          <cell r="E5899" t="str">
            <v>chr6:139836562</v>
          </cell>
          <cell r="F5899" t="str">
            <v>A=0.573, G=0.427</v>
          </cell>
          <cell r="G5899">
            <v>1</v>
          </cell>
          <cell r="H5899" t="str">
            <v>1</v>
          </cell>
          <cell r="I5899" t="str">
            <v>0.408</v>
          </cell>
          <cell r="J5899" t="str">
            <v>0.026</v>
          </cell>
          <cell r="L5899">
            <v>8.9999999999999996E-12</v>
          </cell>
        </row>
        <row r="5900">
          <cell r="A5900" t="str">
            <v>rs672457</v>
          </cell>
          <cell r="B5900" t="str">
            <v>High density lipoprotein cholesterol levels</v>
          </cell>
          <cell r="C5900" t="str">
            <v>29507422</v>
          </cell>
          <cell r="D5900" t="str">
            <v>rs672457</v>
          </cell>
          <cell r="E5900" t="str">
            <v>chr6:139836562</v>
          </cell>
          <cell r="F5900" t="str">
            <v>A=0.573, G=0.427</v>
          </cell>
          <cell r="G5900">
            <v>1</v>
          </cell>
          <cell r="H5900" t="str">
            <v>1</v>
          </cell>
          <cell r="I5900" t="str">
            <v>NR</v>
          </cell>
          <cell r="J5900" t="str">
            <v>0.025</v>
          </cell>
          <cell r="L5900">
            <v>2E-12</v>
          </cell>
        </row>
        <row r="5901">
          <cell r="A5901" t="str">
            <v>rs672457</v>
          </cell>
          <cell r="B5901" t="str">
            <v>Polyunsaturated fatty acids to monounsaturated fatty acids ratio (UKB data field 23458)</v>
          </cell>
          <cell r="C5901" t="str">
            <v>36764567</v>
          </cell>
          <cell r="D5901" t="str">
            <v>rs672457</v>
          </cell>
          <cell r="E5901" t="str">
            <v>chr6:139836562</v>
          </cell>
          <cell r="F5901" t="str">
            <v>A=0.573, G=0.427</v>
          </cell>
          <cell r="G5901">
            <v>1</v>
          </cell>
          <cell r="H5901" t="str">
            <v>1</v>
          </cell>
          <cell r="I5901" t="str">
            <v>0.409848</v>
          </cell>
          <cell r="J5901" t="str">
            <v>0.0327242</v>
          </cell>
          <cell r="K5901" t="str">
            <v>0.024-0.042</v>
          </cell>
          <cell r="L5901">
            <v>2E-12</v>
          </cell>
        </row>
        <row r="5902">
          <cell r="A5902" t="str">
            <v>rs672457</v>
          </cell>
          <cell r="B5902" t="str">
            <v>Triglyceride levels</v>
          </cell>
          <cell r="C5902" t="str">
            <v>34887591</v>
          </cell>
          <cell r="D5902" t="str">
            <v>rs672457</v>
          </cell>
          <cell r="E5902" t="str">
            <v>chr6:139836562</v>
          </cell>
          <cell r="F5902" t="str">
            <v>A=0.573, G=0.427</v>
          </cell>
          <cell r="G5902">
            <v>1</v>
          </cell>
          <cell r="H5902" t="str">
            <v>1</v>
          </cell>
          <cell r="I5902" t="str">
            <v>0.58181</v>
          </cell>
          <cell r="J5902" t="str">
            <v>0.0262392</v>
          </cell>
          <cell r="K5902" t="str">
            <v>0.024-0.029</v>
          </cell>
          <cell r="L5902">
            <v>2E-52</v>
          </cell>
        </row>
        <row r="5903">
          <cell r="A5903" t="str">
            <v>rs672457</v>
          </cell>
          <cell r="B5903" t="str">
            <v>Type 2 diabetes</v>
          </cell>
          <cell r="C5903" t="str">
            <v>32541925</v>
          </cell>
          <cell r="D5903" t="str">
            <v>rs11155073</v>
          </cell>
          <cell r="E5903" t="str">
            <v>chr6:139837128</v>
          </cell>
          <cell r="F5903" t="str">
            <v>C=0.573, T=0.427</v>
          </cell>
          <cell r="G5903">
            <v>1</v>
          </cell>
          <cell r="H5903" t="str">
            <v>1</v>
          </cell>
          <cell r="I5903" t="str">
            <v>0.579</v>
          </cell>
          <cell r="J5903" t="str">
            <v>0.0304</v>
          </cell>
          <cell r="K5903" t="str">
            <v>0.021-0.039</v>
          </cell>
          <cell r="L5903">
            <v>3.9999999999999998E-11</v>
          </cell>
        </row>
        <row r="5904">
          <cell r="A5904" t="str">
            <v>rs672457</v>
          </cell>
          <cell r="B5904" t="str">
            <v>Type 2 diabetes</v>
          </cell>
          <cell r="C5904" t="str">
            <v>32541925</v>
          </cell>
          <cell r="D5904" t="str">
            <v>rs11155073</v>
          </cell>
          <cell r="E5904" t="str">
            <v>chr6:139837128</v>
          </cell>
          <cell r="F5904" t="str">
            <v>C=0.573, T=0.427</v>
          </cell>
          <cell r="G5904">
            <v>1</v>
          </cell>
          <cell r="H5904" t="str">
            <v>1</v>
          </cell>
          <cell r="I5904" t="str">
            <v>0.5159</v>
          </cell>
          <cell r="J5904" t="str">
            <v>0.0275</v>
          </cell>
          <cell r="K5904" t="str">
            <v>0.02-0.035</v>
          </cell>
          <cell r="L5904">
            <v>9.9999999999999998E-13</v>
          </cell>
        </row>
        <row r="5905">
          <cell r="A5905" t="str">
            <v>rs672457</v>
          </cell>
          <cell r="B5905" t="str">
            <v>Mean corpuscular hemoglobin</v>
          </cell>
          <cell r="C5905" t="str">
            <v>32888493</v>
          </cell>
          <cell r="D5905" t="str">
            <v>rs11155073</v>
          </cell>
          <cell r="E5905" t="str">
            <v>chr6:139837128</v>
          </cell>
          <cell r="F5905" t="str">
            <v>C=0.573, T=0.427</v>
          </cell>
          <cell r="G5905">
            <v>1</v>
          </cell>
          <cell r="H5905" t="str">
            <v>1</v>
          </cell>
          <cell r="I5905" t="str">
            <v>0.522136</v>
          </cell>
          <cell r="L5905">
            <v>0</v>
          </cell>
        </row>
        <row r="5906">
          <cell r="A5906" t="str">
            <v>rs672457</v>
          </cell>
          <cell r="B5906" t="str">
            <v>Polyunsaturated fatty acids to total fatty acids percentage (UKB data field 23453)</v>
          </cell>
          <cell r="C5906" t="str">
            <v>36764567</v>
          </cell>
          <cell r="D5906" t="str">
            <v>rs11155073</v>
          </cell>
          <cell r="E5906" t="str">
            <v>chr6:139837128</v>
          </cell>
          <cell r="F5906" t="str">
            <v>C=0.573, T=0.427</v>
          </cell>
          <cell r="G5906">
            <v>1</v>
          </cell>
          <cell r="H5906" t="str">
            <v>1</v>
          </cell>
          <cell r="I5906" t="str">
            <v>0.409939</v>
          </cell>
          <cell r="J5906" t="str">
            <v>0.0314391</v>
          </cell>
          <cell r="K5906" t="str">
            <v>0.022-0.041</v>
          </cell>
          <cell r="L5906">
            <v>9.9999999999999994E-12</v>
          </cell>
        </row>
        <row r="5907">
          <cell r="A5907" t="str">
            <v>rs672457</v>
          </cell>
          <cell r="B5907" t="str">
            <v>Cholesterol esters in large VLDL</v>
          </cell>
          <cell r="C5907" t="str">
            <v>38448586</v>
          </cell>
          <cell r="D5907" t="str">
            <v>rs11155073</v>
          </cell>
          <cell r="E5907" t="str">
            <v>chr6:139837128</v>
          </cell>
          <cell r="F5907" t="str">
            <v>C=0.573, T=0.427</v>
          </cell>
          <cell r="G5907">
            <v>1</v>
          </cell>
          <cell r="H5907" t="str">
            <v>1</v>
          </cell>
          <cell r="I5907" t="str">
            <v>0.4341</v>
          </cell>
          <cell r="J5907" t="str">
            <v>0.0265</v>
          </cell>
          <cell r="K5907" t="str">
            <v>0.018-0.035</v>
          </cell>
          <cell r="L5907">
            <v>1E-10</v>
          </cell>
        </row>
        <row r="5908">
          <cell r="A5908" t="str">
            <v>rs672457</v>
          </cell>
          <cell r="B5908" t="str">
            <v>Total Cholesterol in large VLDL</v>
          </cell>
          <cell r="C5908" t="str">
            <v>38448586</v>
          </cell>
          <cell r="D5908" t="str">
            <v>rs11155073</v>
          </cell>
          <cell r="E5908" t="str">
            <v>chr6:139837128</v>
          </cell>
          <cell r="F5908" t="str">
            <v>C=0.573, T=0.427</v>
          </cell>
          <cell r="G5908">
            <v>1</v>
          </cell>
          <cell r="H5908" t="str">
            <v>1</v>
          </cell>
          <cell r="I5908" t="str">
            <v>0.434</v>
          </cell>
          <cell r="J5908" t="str">
            <v>0.0258</v>
          </cell>
          <cell r="K5908" t="str">
            <v>0.018-0.034</v>
          </cell>
          <cell r="L5908">
            <v>4.0000000000000001E-10</v>
          </cell>
        </row>
        <row r="5909">
          <cell r="A5909" t="str">
            <v>rs672457</v>
          </cell>
          <cell r="B5909" t="str">
            <v>Concentration of large VLDL particles</v>
          </cell>
          <cell r="C5909" t="str">
            <v>38448586</v>
          </cell>
          <cell r="D5909" t="str">
            <v>rs11155073</v>
          </cell>
          <cell r="E5909" t="str">
            <v>chr6:139837128</v>
          </cell>
          <cell r="F5909" t="str">
            <v>C=0.573, T=0.427</v>
          </cell>
          <cell r="G5909">
            <v>1</v>
          </cell>
          <cell r="H5909" t="str">
            <v>1</v>
          </cell>
          <cell r="I5909" t="str">
            <v>0.4341</v>
          </cell>
          <cell r="J5909" t="str">
            <v>0.025</v>
          </cell>
          <cell r="K5909" t="str">
            <v>0.017-0.033</v>
          </cell>
          <cell r="L5909">
            <v>1.0000000000000001E-9</v>
          </cell>
        </row>
        <row r="5910">
          <cell r="A5910" t="str">
            <v>rs672457</v>
          </cell>
          <cell r="B5910" t="str">
            <v>Total lipids in large VLDL</v>
          </cell>
          <cell r="C5910" t="str">
            <v>38448586</v>
          </cell>
          <cell r="D5910" t="str">
            <v>rs11155073</v>
          </cell>
          <cell r="E5910" t="str">
            <v>chr6:139837128</v>
          </cell>
          <cell r="F5910" t="str">
            <v>C=0.573, T=0.427</v>
          </cell>
          <cell r="G5910">
            <v>1</v>
          </cell>
          <cell r="H5910" t="str">
            <v>1</v>
          </cell>
          <cell r="I5910" t="str">
            <v>0.434</v>
          </cell>
          <cell r="J5910" t="str">
            <v>0.0252</v>
          </cell>
          <cell r="K5910" t="str">
            <v>0.017-0.033</v>
          </cell>
          <cell r="L5910">
            <v>8.9999999999999999E-10</v>
          </cell>
        </row>
        <row r="5911">
          <cell r="A5911" t="str">
            <v>rs672457</v>
          </cell>
          <cell r="B5911" t="str">
            <v>Phospholipids in large VLDL</v>
          </cell>
          <cell r="C5911" t="str">
            <v>38448586</v>
          </cell>
          <cell r="D5911" t="str">
            <v>rs11155073</v>
          </cell>
          <cell r="E5911" t="str">
            <v>chr6:139837128</v>
          </cell>
          <cell r="F5911" t="str">
            <v>C=0.573, T=0.427</v>
          </cell>
          <cell r="G5911">
            <v>1</v>
          </cell>
          <cell r="H5911" t="str">
            <v>1</v>
          </cell>
          <cell r="I5911" t="str">
            <v>0.4341</v>
          </cell>
          <cell r="J5911" t="str">
            <v>0.025</v>
          </cell>
          <cell r="K5911" t="str">
            <v>0.017-0.033</v>
          </cell>
          <cell r="L5911">
            <v>1.0000000000000001E-9</v>
          </cell>
        </row>
        <row r="5912">
          <cell r="A5912" t="str">
            <v>rs672457</v>
          </cell>
          <cell r="B5912" t="str">
            <v>Triglycerides in medium VLDL</v>
          </cell>
          <cell r="C5912" t="str">
            <v>38448586</v>
          </cell>
          <cell r="D5912" t="str">
            <v>rs11155073</v>
          </cell>
          <cell r="E5912" t="str">
            <v>chr6:139837128</v>
          </cell>
          <cell r="F5912" t="str">
            <v>C=0.573, T=0.427</v>
          </cell>
          <cell r="G5912">
            <v>1</v>
          </cell>
          <cell r="H5912" t="str">
            <v>1</v>
          </cell>
          <cell r="I5912" t="str">
            <v>0.434</v>
          </cell>
          <cell r="J5912" t="str">
            <v>0.0249</v>
          </cell>
          <cell r="K5912" t="str">
            <v>0.017-0.033</v>
          </cell>
          <cell r="L5912">
            <v>1.0000000000000001E-9</v>
          </cell>
        </row>
        <row r="5913">
          <cell r="A5913" t="str">
            <v>rs672457</v>
          </cell>
          <cell r="B5913" t="str">
            <v>Free cholesterol in medium VLDL</v>
          </cell>
          <cell r="C5913" t="str">
            <v>38448586</v>
          </cell>
          <cell r="D5913" t="str">
            <v>rs11155073</v>
          </cell>
          <cell r="E5913" t="str">
            <v>chr6:139837128</v>
          </cell>
          <cell r="F5913" t="str">
            <v>C=0.573, T=0.427</v>
          </cell>
          <cell r="G5913">
            <v>1</v>
          </cell>
          <cell r="H5913" t="str">
            <v>1</v>
          </cell>
          <cell r="I5913" t="str">
            <v>0.434</v>
          </cell>
          <cell r="J5913" t="str">
            <v>0.0262</v>
          </cell>
          <cell r="K5913" t="str">
            <v>0.018-0.034</v>
          </cell>
          <cell r="L5913">
            <v>2.0000000000000001E-10</v>
          </cell>
        </row>
        <row r="5914">
          <cell r="A5914" t="str">
            <v>rs672457</v>
          </cell>
          <cell r="B5914" t="str">
            <v>Total lipids in medium VLDL</v>
          </cell>
          <cell r="C5914" t="str">
            <v>38448586</v>
          </cell>
          <cell r="D5914" t="str">
            <v>rs11155073</v>
          </cell>
          <cell r="E5914" t="str">
            <v>chr6:139837128</v>
          </cell>
          <cell r="F5914" t="str">
            <v>C=0.573, T=0.427</v>
          </cell>
          <cell r="G5914">
            <v>1</v>
          </cell>
          <cell r="H5914" t="str">
            <v>1</v>
          </cell>
          <cell r="I5914" t="str">
            <v>0.434</v>
          </cell>
          <cell r="J5914" t="str">
            <v>0.0258</v>
          </cell>
          <cell r="K5914" t="str">
            <v>0.018-0.034</v>
          </cell>
          <cell r="L5914">
            <v>4.0000000000000001E-10</v>
          </cell>
        </row>
        <row r="5915">
          <cell r="A5915" t="str">
            <v>rs672457</v>
          </cell>
          <cell r="B5915" t="str">
            <v>Concentration of medium VLDL particles</v>
          </cell>
          <cell r="C5915" t="str">
            <v>38448586</v>
          </cell>
          <cell r="D5915" t="str">
            <v>rs11155073</v>
          </cell>
          <cell r="E5915" t="str">
            <v>chr6:139837128</v>
          </cell>
          <cell r="F5915" t="str">
            <v>C=0.573, T=0.427</v>
          </cell>
          <cell r="G5915">
            <v>1</v>
          </cell>
          <cell r="H5915" t="str">
            <v>1</v>
          </cell>
          <cell r="I5915" t="str">
            <v>0.434</v>
          </cell>
          <cell r="J5915" t="str">
            <v>0.0255</v>
          </cell>
          <cell r="K5915" t="str">
            <v>0.017-0.034</v>
          </cell>
          <cell r="L5915">
            <v>6E-10</v>
          </cell>
        </row>
        <row r="5916">
          <cell r="A5916" t="str">
            <v>rs672457</v>
          </cell>
          <cell r="B5916" t="str">
            <v>Phospholipids in medium VLDL</v>
          </cell>
          <cell r="C5916" t="str">
            <v>38448586</v>
          </cell>
          <cell r="D5916" t="str">
            <v>rs11155073</v>
          </cell>
          <cell r="E5916" t="str">
            <v>chr6:139837128</v>
          </cell>
          <cell r="F5916" t="str">
            <v>C=0.573, T=0.427</v>
          </cell>
          <cell r="G5916">
            <v>1</v>
          </cell>
          <cell r="H5916" t="str">
            <v>1</v>
          </cell>
          <cell r="I5916" t="str">
            <v>0.434</v>
          </cell>
          <cell r="J5916" t="str">
            <v>0.0264</v>
          </cell>
          <cell r="K5916" t="str">
            <v>0.018-0.034</v>
          </cell>
          <cell r="L5916">
            <v>2.0000000000000001E-10</v>
          </cell>
        </row>
        <row r="5917">
          <cell r="A5917" t="str">
            <v>rs672457</v>
          </cell>
          <cell r="B5917" t="str">
            <v>Triglycerides in small VLDL</v>
          </cell>
          <cell r="C5917" t="str">
            <v>38448586</v>
          </cell>
          <cell r="D5917" t="str">
            <v>rs11155073</v>
          </cell>
          <cell r="E5917" t="str">
            <v>chr6:139837128</v>
          </cell>
          <cell r="F5917" t="str">
            <v>C=0.573, T=0.427</v>
          </cell>
          <cell r="G5917">
            <v>1</v>
          </cell>
          <cell r="H5917" t="str">
            <v>1</v>
          </cell>
          <cell r="I5917" t="str">
            <v>0.434</v>
          </cell>
          <cell r="J5917" t="str">
            <v>0.0274</v>
          </cell>
          <cell r="K5917" t="str">
            <v>0.019-0.035</v>
          </cell>
          <cell r="L5917">
            <v>3E-11</v>
          </cell>
        </row>
        <row r="5918">
          <cell r="A5918" t="str">
            <v>rs672457</v>
          </cell>
          <cell r="B5918" t="str">
            <v>Triglyceride levels in VLDL</v>
          </cell>
          <cell r="C5918" t="str">
            <v>38448586</v>
          </cell>
          <cell r="D5918" t="str">
            <v>rs11155073</v>
          </cell>
          <cell r="E5918" t="str">
            <v>chr6:139837128</v>
          </cell>
          <cell r="F5918" t="str">
            <v>C=0.573, T=0.427</v>
          </cell>
          <cell r="G5918">
            <v>1</v>
          </cell>
          <cell r="H5918" t="str">
            <v>1</v>
          </cell>
          <cell r="I5918" t="str">
            <v>0.434</v>
          </cell>
          <cell r="J5918" t="str">
            <v>0.0263</v>
          </cell>
          <cell r="K5918" t="str">
            <v>0.018-0.034</v>
          </cell>
          <cell r="L5918">
            <v>2.0000000000000001E-10</v>
          </cell>
        </row>
        <row r="5919">
          <cell r="A5919" t="str">
            <v>rs672457</v>
          </cell>
          <cell r="B5919" t="str">
            <v>Triglycerides</v>
          </cell>
          <cell r="C5919" t="str">
            <v>33980691</v>
          </cell>
          <cell r="D5919" t="str">
            <v>rs573454216</v>
          </cell>
          <cell r="E5919" t="str">
            <v>chr6:139837429</v>
          </cell>
          <cell r="F5919" t="str">
            <v>A=0.588, G=0.412</v>
          </cell>
          <cell r="G5919">
            <v>0.86698523816884399</v>
          </cell>
          <cell r="H5919" t="str">
            <v>0.962032004830918</v>
          </cell>
          <cell r="I5919" t="str">
            <v>0.6</v>
          </cell>
          <cell r="J5919" t="str">
            <v>0.028</v>
          </cell>
          <cell r="K5919" t="str">
            <v>/</v>
          </cell>
          <cell r="L5919">
            <v>1.9999999999999999E-44</v>
          </cell>
        </row>
        <row r="5920">
          <cell r="A5920" t="str">
            <v>rs672457</v>
          </cell>
          <cell r="B5920" t="str">
            <v>Alanine aminotransferase levels</v>
          </cell>
          <cell r="C5920" t="str">
            <v>33980691</v>
          </cell>
          <cell r="D5920" t="str">
            <v>rs573454216</v>
          </cell>
          <cell r="E5920" t="str">
            <v>chr6:139837429</v>
          </cell>
          <cell r="F5920" t="str">
            <v>A=0.588, G=0.412</v>
          </cell>
          <cell r="G5920">
            <v>0.86698523816884399</v>
          </cell>
          <cell r="H5920" t="str">
            <v>0.962032004830918</v>
          </cell>
          <cell r="I5920" t="str">
            <v>0.6</v>
          </cell>
          <cell r="J5920" t="str">
            <v>0.014</v>
          </cell>
          <cell r="K5920" t="str">
            <v>/</v>
          </cell>
          <cell r="L5920">
            <v>9.9999999999999994E-12</v>
          </cell>
        </row>
        <row r="5921">
          <cell r="A5921" t="str">
            <v>rs672457</v>
          </cell>
          <cell r="B5921" t="str">
            <v>Body fat percentage</v>
          </cell>
          <cell r="C5921" t="str">
            <v>33980691</v>
          </cell>
          <cell r="D5921" t="str">
            <v>rs573454216</v>
          </cell>
          <cell r="E5921" t="str">
            <v>chr6:139837429</v>
          </cell>
          <cell r="F5921" t="str">
            <v>A=0.588, G=0.412</v>
          </cell>
          <cell r="G5921">
            <v>0.86698523816884399</v>
          </cell>
          <cell r="H5921" t="str">
            <v>0.962032004830918</v>
          </cell>
          <cell r="I5921" t="str">
            <v>0.6</v>
          </cell>
          <cell r="J5921" t="str">
            <v>0.009</v>
          </cell>
          <cell r="K5921" t="str">
            <v>%</v>
          </cell>
          <cell r="L5921">
            <v>1E-8</v>
          </cell>
        </row>
        <row r="5922">
          <cell r="A5922" t="str">
            <v>rs672457</v>
          </cell>
          <cell r="B5922" t="str">
            <v>High density lipoprotein cholesterol levels</v>
          </cell>
          <cell r="C5922" t="str">
            <v>33980691</v>
          </cell>
          <cell r="D5922" t="str">
            <v>rs573454216</v>
          </cell>
          <cell r="E5922" t="str">
            <v>chr6:139837429</v>
          </cell>
          <cell r="F5922" t="str">
            <v>A=0.588, G=0.412</v>
          </cell>
          <cell r="G5922">
            <v>0.86698523816884399</v>
          </cell>
          <cell r="H5922" t="str">
            <v>0.962032004830918</v>
          </cell>
          <cell r="I5922" t="str">
            <v>0.6</v>
          </cell>
          <cell r="J5922" t="str">
            <v>0.019</v>
          </cell>
          <cell r="K5922" t="str">
            <v>/</v>
          </cell>
          <cell r="L5922">
            <v>3.9999999999999998E-23</v>
          </cell>
        </row>
        <row r="5923">
          <cell r="A5923" t="str">
            <v>rs672457</v>
          </cell>
          <cell r="B5923" t="str">
            <v>Metabolic biomarkers (multivariate analysis)</v>
          </cell>
          <cell r="C5923" t="str">
            <v>33980691</v>
          </cell>
          <cell r="D5923" t="str">
            <v>rs573454216</v>
          </cell>
          <cell r="E5923" t="str">
            <v>chr6:139837429</v>
          </cell>
          <cell r="F5923" t="str">
            <v>A=0.588, G=0.412</v>
          </cell>
          <cell r="G5923">
            <v>0.86698523816884399</v>
          </cell>
          <cell r="H5923" t="str">
            <v>0.962032004830918</v>
          </cell>
          <cell r="I5923" t="str">
            <v>0.6</v>
          </cell>
          <cell r="L5923">
            <v>6.0000000000000003E-47</v>
          </cell>
        </row>
        <row r="5924">
          <cell r="A5924" t="str">
            <v>rs672457</v>
          </cell>
          <cell r="B5924" t="str">
            <v>Triglycerides</v>
          </cell>
          <cell r="C5924" t="str">
            <v>30275531</v>
          </cell>
          <cell r="D5924" t="str">
            <v>rs573454216</v>
          </cell>
          <cell r="E5924" t="str">
            <v>chr6:139837429</v>
          </cell>
          <cell r="F5924" t="str">
            <v>A=0.588, G=0.412</v>
          </cell>
          <cell r="G5924">
            <v>0.86698523816884399</v>
          </cell>
          <cell r="H5924" t="str">
            <v>0.962032004830918</v>
          </cell>
          <cell r="I5924" t="str">
            <v>0.5604</v>
          </cell>
          <cell r="J5924" t="str">
            <v>0.0262</v>
          </cell>
          <cell r="K5924" t="str">
            <v>0.021-0.032-1</v>
          </cell>
          <cell r="L5924">
            <v>1.9999999999999998E-21</v>
          </cell>
        </row>
        <row r="5925">
          <cell r="A5925" t="str">
            <v>rs672457</v>
          </cell>
          <cell r="B5925" t="str">
            <v>Macrocytic percentage of red cells</v>
          </cell>
          <cell r="C5925" t="str">
            <v>37596262</v>
          </cell>
          <cell r="D5925" t="str">
            <v>rs573454216</v>
          </cell>
          <cell r="E5925" t="str">
            <v>chr6:139837429</v>
          </cell>
          <cell r="F5925" t="str">
            <v>A=0.588, G=0.412</v>
          </cell>
          <cell r="G5925">
            <v>0.86698523816884399</v>
          </cell>
          <cell r="H5925" t="str">
            <v>0.962032004830918</v>
          </cell>
          <cell r="I5925" t="str">
            <v>0.6093</v>
          </cell>
          <cell r="J5925" t="str">
            <v>0.0533712</v>
          </cell>
          <cell r="K5925" t="str">
            <v>0.039-0.068</v>
          </cell>
          <cell r="L5925">
            <v>9E-13</v>
          </cell>
        </row>
        <row r="5926">
          <cell r="A5926" t="str">
            <v>rs672457</v>
          </cell>
          <cell r="B5926" t="str">
            <v>Triglyceride levels</v>
          </cell>
          <cell r="C5926" t="str">
            <v>32154731</v>
          </cell>
          <cell r="D5926" t="str">
            <v>rs540973884</v>
          </cell>
          <cell r="E5926" t="str">
            <v>chr6:139837431</v>
          </cell>
          <cell r="F5926" t="str">
            <v>G=0.587, T=0.413</v>
          </cell>
          <cell r="G5926">
            <v>0.917019256935664</v>
          </cell>
          <cell r="H5926" t="str">
            <v>0.987374497991968</v>
          </cell>
          <cell r="I5926" t="str">
            <v>NR</v>
          </cell>
          <cell r="J5926" t="str">
            <v>0.0276</v>
          </cell>
          <cell r="K5926" t="str">
            <v>0.023-0.032</v>
          </cell>
          <cell r="L5926">
            <v>1.9999999999999998E-24</v>
          </cell>
        </row>
        <row r="5927">
          <cell r="A5927" t="str">
            <v>rs672457</v>
          </cell>
          <cell r="B5927" t="str">
            <v>Triglycerides in LDL (UKB data field 23409)</v>
          </cell>
          <cell r="C5927" t="str">
            <v>36764567</v>
          </cell>
          <cell r="D5927" t="str">
            <v>rs540973884</v>
          </cell>
          <cell r="E5927" t="str">
            <v>chr6:139837431</v>
          </cell>
          <cell r="F5927" t="str">
            <v>G=0.587, T=0.413</v>
          </cell>
          <cell r="G5927">
            <v>0.917019256935664</v>
          </cell>
          <cell r="H5927" t="str">
            <v>0.987374497991968</v>
          </cell>
          <cell r="I5927" t="str">
            <v>0.401484</v>
          </cell>
          <cell r="J5927" t="str">
            <v>0.0381145</v>
          </cell>
          <cell r="K5927" t="str">
            <v>0.029-0.048</v>
          </cell>
          <cell r="L5927">
            <v>2.0000000000000002E-15</v>
          </cell>
        </row>
        <row r="5928">
          <cell r="A5928" t="str">
            <v>rs672457</v>
          </cell>
          <cell r="B5928" t="str">
            <v>Saturated fatty acids levels (UKB data field 23448)</v>
          </cell>
          <cell r="C5928" t="str">
            <v>36764567</v>
          </cell>
          <cell r="D5928" t="str">
            <v>rs540973884</v>
          </cell>
          <cell r="E5928" t="str">
            <v>chr6:139837431</v>
          </cell>
          <cell r="F5928" t="str">
            <v>G=0.587, T=0.413</v>
          </cell>
          <cell r="G5928">
            <v>0.917019256935664</v>
          </cell>
          <cell r="H5928" t="str">
            <v>0.987374497991968</v>
          </cell>
          <cell r="I5928" t="str">
            <v>0.401489</v>
          </cell>
          <cell r="J5928" t="str">
            <v>0.0319656</v>
          </cell>
          <cell r="K5928" t="str">
            <v>0.023-0.041</v>
          </cell>
          <cell r="L5928">
            <v>3E-11</v>
          </cell>
        </row>
        <row r="5929">
          <cell r="A5929" t="str">
            <v>rs672457</v>
          </cell>
          <cell r="B5929" t="str">
            <v>VLDL cholesterol levels (UKB data field 23403)</v>
          </cell>
          <cell r="C5929" t="str">
            <v>36764567</v>
          </cell>
          <cell r="D5929" t="str">
            <v>rs540973884</v>
          </cell>
          <cell r="E5929" t="str">
            <v>chr6:139837431</v>
          </cell>
          <cell r="F5929" t="str">
            <v>G=0.587, T=0.413</v>
          </cell>
          <cell r="G5929">
            <v>0.917019256935664</v>
          </cell>
          <cell r="H5929" t="str">
            <v>0.987374497991968</v>
          </cell>
          <cell r="I5929" t="str">
            <v>0.401484</v>
          </cell>
          <cell r="J5929" t="str">
            <v>0.0300059</v>
          </cell>
          <cell r="K5929" t="str">
            <v>0.02-0.04</v>
          </cell>
          <cell r="L5929">
            <v>6.9999999999999996E-10</v>
          </cell>
        </row>
        <row r="5930">
          <cell r="A5930" t="str">
            <v>rs672457</v>
          </cell>
          <cell r="B5930" t="str">
            <v>Total fatty acids levels (UKB data field 23442)</v>
          </cell>
          <cell r="C5930" t="str">
            <v>36764567</v>
          </cell>
          <cell r="D5930" t="str">
            <v>rs540973884</v>
          </cell>
          <cell r="E5930" t="str">
            <v>chr6:139837431</v>
          </cell>
          <cell r="F5930" t="str">
            <v>G=0.587, T=0.413</v>
          </cell>
          <cell r="G5930">
            <v>0.917019256935664</v>
          </cell>
          <cell r="H5930" t="str">
            <v>0.987374497991968</v>
          </cell>
          <cell r="I5930" t="str">
            <v>0.401489</v>
          </cell>
          <cell r="J5930" t="str">
            <v>0.0308639</v>
          </cell>
          <cell r="K5930" t="str">
            <v>0.021-0.04</v>
          </cell>
          <cell r="L5930">
            <v>2.0000000000000001E-10</v>
          </cell>
        </row>
        <row r="5931">
          <cell r="A5931" t="str">
            <v>rs672457</v>
          </cell>
          <cell r="B5931" t="str">
            <v>Concentration of VLDL particles (UKB data field 23428)</v>
          </cell>
          <cell r="C5931" t="str">
            <v>36764567</v>
          </cell>
          <cell r="D5931" t="str">
            <v>rs540973884</v>
          </cell>
          <cell r="E5931" t="str">
            <v>chr6:139837431</v>
          </cell>
          <cell r="F5931" t="str">
            <v>G=0.587, T=0.413</v>
          </cell>
          <cell r="G5931">
            <v>0.917019256935664</v>
          </cell>
          <cell r="H5931" t="str">
            <v>0.987374497991968</v>
          </cell>
          <cell r="I5931" t="str">
            <v>0.401484</v>
          </cell>
          <cell r="J5931" t="str">
            <v>0.0349077</v>
          </cell>
          <cell r="K5931" t="str">
            <v>0.025-0.044</v>
          </cell>
          <cell r="L5931">
            <v>5.9999999999999997E-13</v>
          </cell>
        </row>
        <row r="5932">
          <cell r="A5932" t="str">
            <v>rs672457</v>
          </cell>
          <cell r="B5932" t="str">
            <v>Triglyceride levels</v>
          </cell>
          <cell r="C5932" t="str">
            <v>32203549</v>
          </cell>
          <cell r="D5932" t="str">
            <v>rs540973884</v>
          </cell>
          <cell r="E5932" t="str">
            <v>chr6:139837431</v>
          </cell>
          <cell r="F5932" t="str">
            <v>G=0.587, T=0.413</v>
          </cell>
          <cell r="G5932">
            <v>0.917019256935664</v>
          </cell>
          <cell r="H5932" t="str">
            <v>0.987374497991968</v>
          </cell>
          <cell r="I5932" t="str">
            <v>0.400548</v>
          </cell>
          <cell r="J5932" t="str">
            <v>0.0289345</v>
          </cell>
          <cell r="K5932" t="str">
            <v>0.025-0.033</v>
          </cell>
          <cell r="L5932">
            <v>3.0000000000000001E-45</v>
          </cell>
        </row>
        <row r="5933">
          <cell r="A5933" t="str">
            <v>rs672457</v>
          </cell>
          <cell r="B5933" t="str">
            <v>Triglycerides in very small VLDL (UKB data field 23522)</v>
          </cell>
          <cell r="C5933" t="str">
            <v>36764567</v>
          </cell>
          <cell r="D5933" t="str">
            <v>rs540973884</v>
          </cell>
          <cell r="E5933" t="str">
            <v>chr6:139837431</v>
          </cell>
          <cell r="F5933" t="str">
            <v>G=0.587, T=0.413</v>
          </cell>
          <cell r="G5933">
            <v>0.917019256935664</v>
          </cell>
          <cell r="H5933" t="str">
            <v>0.987374497991968</v>
          </cell>
          <cell r="I5933" t="str">
            <v>0.401484</v>
          </cell>
          <cell r="J5933" t="str">
            <v>0.0399159</v>
          </cell>
          <cell r="K5933" t="str">
            <v>0.031-0.049</v>
          </cell>
          <cell r="L5933">
            <v>6.0000000000000001E-17</v>
          </cell>
        </row>
        <row r="5934">
          <cell r="A5934" t="str">
            <v>rs672457</v>
          </cell>
          <cell r="B5934" t="str">
            <v>Phospholipids in small VLDL (UKB data field 23511)</v>
          </cell>
          <cell r="C5934" t="str">
            <v>36764567</v>
          </cell>
          <cell r="D5934" t="str">
            <v>rs540973884</v>
          </cell>
          <cell r="E5934" t="str">
            <v>chr6:139837431</v>
          </cell>
          <cell r="F5934" t="str">
            <v>G=0.587, T=0.413</v>
          </cell>
          <cell r="G5934">
            <v>0.917019256935664</v>
          </cell>
          <cell r="H5934" t="str">
            <v>0.987374497991968</v>
          </cell>
          <cell r="I5934" t="str">
            <v>0.401484</v>
          </cell>
          <cell r="J5934" t="str">
            <v>0.0297407</v>
          </cell>
          <cell r="K5934" t="str">
            <v>0.02-0.039</v>
          </cell>
          <cell r="L5934">
            <v>1.0000000000000001E-9</v>
          </cell>
        </row>
        <row r="5935">
          <cell r="A5935" t="str">
            <v>rs672457</v>
          </cell>
          <cell r="B5935" t="str">
            <v>Triglycerides in IDL (UKB data field 23529)</v>
          </cell>
          <cell r="C5935" t="str">
            <v>36764567</v>
          </cell>
          <cell r="D5935" t="str">
            <v>rs540973884</v>
          </cell>
          <cell r="E5935" t="str">
            <v>chr6:139837431</v>
          </cell>
          <cell r="F5935" t="str">
            <v>G=0.587, T=0.413</v>
          </cell>
          <cell r="G5935">
            <v>0.917019256935664</v>
          </cell>
          <cell r="H5935" t="str">
            <v>0.987374497991968</v>
          </cell>
          <cell r="I5935" t="str">
            <v>0.401484</v>
          </cell>
          <cell r="J5935" t="str">
            <v>0.0365051</v>
          </cell>
          <cell r="K5935" t="str">
            <v>0.027-0.046</v>
          </cell>
          <cell r="L5935">
            <v>2E-14</v>
          </cell>
        </row>
        <row r="5936">
          <cell r="A5936" t="str">
            <v>rs672457</v>
          </cell>
          <cell r="B5936" t="str">
            <v>Triglycerides in medium LDL (UKB data field 23543)</v>
          </cell>
          <cell r="C5936" t="str">
            <v>36764567</v>
          </cell>
          <cell r="D5936" t="str">
            <v>rs540973884</v>
          </cell>
          <cell r="E5936" t="str">
            <v>chr6:139837431</v>
          </cell>
          <cell r="F5936" t="str">
            <v>G=0.587, T=0.413</v>
          </cell>
          <cell r="G5936">
            <v>0.917019256935664</v>
          </cell>
          <cell r="H5936" t="str">
            <v>0.987374497991968</v>
          </cell>
          <cell r="I5936" t="str">
            <v>0.401484</v>
          </cell>
          <cell r="J5936" t="str">
            <v>0.0391024</v>
          </cell>
          <cell r="K5936" t="str">
            <v>0.03-0.048</v>
          </cell>
          <cell r="L5936">
            <v>2.9999999999999999E-16</v>
          </cell>
        </row>
        <row r="5937">
          <cell r="A5937" t="str">
            <v>rs672457</v>
          </cell>
          <cell r="B5937" t="str">
            <v>Triglycerides in very large HDL (UKB data field 23557)</v>
          </cell>
          <cell r="C5937" t="str">
            <v>36764567</v>
          </cell>
          <cell r="D5937" t="str">
            <v>rs540973884</v>
          </cell>
          <cell r="E5937" t="str">
            <v>chr6:139837431</v>
          </cell>
          <cell r="F5937" t="str">
            <v>G=0.587, T=0.413</v>
          </cell>
          <cell r="G5937">
            <v>0.917019256935664</v>
          </cell>
          <cell r="H5937" t="str">
            <v>0.987374497991968</v>
          </cell>
          <cell r="I5937" t="str">
            <v>0.401484</v>
          </cell>
          <cell r="J5937" t="str">
            <v>0.0293414</v>
          </cell>
          <cell r="K5937" t="str">
            <v>0.02-0.039</v>
          </cell>
          <cell r="L5937">
            <v>8.0000000000000003E-10</v>
          </cell>
        </row>
        <row r="5938">
          <cell r="A5938" t="str">
            <v>rs672457</v>
          </cell>
          <cell r="B5938" t="str">
            <v>Cholesteryl esters to total lipids ratio in medium LDL</v>
          </cell>
          <cell r="C5938" t="str">
            <v>35213538</v>
          </cell>
          <cell r="D5938" t="str">
            <v>rs540973884</v>
          </cell>
          <cell r="E5938" t="str">
            <v>chr6:139837431</v>
          </cell>
          <cell r="F5938" t="str">
            <v>G=0.587, T=0.413</v>
          </cell>
          <cell r="G5938">
            <v>0.917019256935664</v>
          </cell>
          <cell r="H5938" t="str">
            <v>0.987374497991968</v>
          </cell>
          <cell r="I5938" t="str">
            <v>0.400644</v>
          </cell>
          <cell r="J5938" t="str">
            <v>0.0239758</v>
          </cell>
          <cell r="K5938" t="str">
            <v>0.016-0.032</v>
          </cell>
          <cell r="L5938">
            <v>2E-8</v>
          </cell>
        </row>
        <row r="5939">
          <cell r="A5939" t="str">
            <v>rs672457</v>
          </cell>
          <cell r="B5939" t="str">
            <v>Saturated fatty acid levels</v>
          </cell>
          <cell r="C5939" t="str">
            <v>35213538</v>
          </cell>
          <cell r="D5939" t="str">
            <v>rs540973884</v>
          </cell>
          <cell r="E5939" t="str">
            <v>chr6:139837431</v>
          </cell>
          <cell r="F5939" t="str">
            <v>G=0.587, T=0.413</v>
          </cell>
          <cell r="G5939">
            <v>0.917019256935664</v>
          </cell>
          <cell r="H5939" t="str">
            <v>0.987374497991968</v>
          </cell>
          <cell r="I5939" t="str">
            <v>0.400655</v>
          </cell>
          <cell r="J5939" t="str">
            <v>0.0284549</v>
          </cell>
          <cell r="K5939" t="str">
            <v>0.02-0.037</v>
          </cell>
          <cell r="L5939">
            <v>9.9999999999999994E-12</v>
          </cell>
        </row>
        <row r="5940">
          <cell r="A5940" t="str">
            <v>rs672457</v>
          </cell>
          <cell r="B5940" t="str">
            <v>Glycated hemoglobin levels</v>
          </cell>
          <cell r="C5940" t="str">
            <v>28898252</v>
          </cell>
          <cell r="D5940" t="str">
            <v>rs592423</v>
          </cell>
          <cell r="E5940" t="str">
            <v>chr6:139840693</v>
          </cell>
          <cell r="F5940" t="str">
            <v>A=0.464, C=0.536</v>
          </cell>
          <cell r="G5940">
            <v>0.86162413752081801</v>
          </cell>
          <cell r="H5940" t="str">
            <v>1</v>
          </cell>
          <cell r="I5940" t="str">
            <v>0.4566</v>
          </cell>
          <cell r="J5940" t="str">
            <v>0.0091</v>
          </cell>
          <cell r="K5940" t="str">
            <v>0.0058-0.0124</v>
          </cell>
          <cell r="L5940">
            <v>4.0000000000000001E-8</v>
          </cell>
        </row>
        <row r="5941">
          <cell r="A5941" t="str">
            <v>rs672457</v>
          </cell>
          <cell r="B5941" t="str">
            <v>High light scatter reticulocyte count</v>
          </cell>
          <cell r="C5941" t="str">
            <v>27863252</v>
          </cell>
          <cell r="D5941" t="str">
            <v>rs592423</v>
          </cell>
          <cell r="E5941" t="str">
            <v>chr6:139840693</v>
          </cell>
          <cell r="F5941" t="str">
            <v>A=0.464, C=0.536</v>
          </cell>
          <cell r="G5941">
            <v>0.86162413752081801</v>
          </cell>
          <cell r="H5941" t="str">
            <v>1</v>
          </cell>
          <cell r="I5941" t="str">
            <v>0.5539</v>
          </cell>
          <cell r="J5941" t="str">
            <v>0.1225825</v>
          </cell>
          <cell r="K5941" t="str">
            <v>0.12-0.13</v>
          </cell>
          <cell r="L5941">
            <v>1.0000000000000001E-253</v>
          </cell>
        </row>
        <row r="5942">
          <cell r="A5942" t="str">
            <v>rs672457</v>
          </cell>
          <cell r="B5942" t="str">
            <v>Mean corpuscular hemoglobin</v>
          </cell>
          <cell r="C5942" t="str">
            <v>28017375</v>
          </cell>
          <cell r="D5942" t="str">
            <v>rs592423</v>
          </cell>
          <cell r="E5942" t="str">
            <v>chr6:139840693</v>
          </cell>
          <cell r="F5942" t="str">
            <v>A=0.464, C=0.536</v>
          </cell>
          <cell r="G5942">
            <v>0.86162413752081801</v>
          </cell>
          <cell r="H5942" t="str">
            <v>1</v>
          </cell>
          <cell r="I5942" t="str">
            <v>NR</v>
          </cell>
          <cell r="J5942" t="str">
            <v>0.0052</v>
          </cell>
          <cell r="K5942" t="str">
            <v>0.0036-0.0068</v>
          </cell>
          <cell r="L5942">
            <v>1E-10</v>
          </cell>
        </row>
        <row r="5943">
          <cell r="A5943" t="str">
            <v>rs672457</v>
          </cell>
          <cell r="B5943" t="str">
            <v>Mean corpuscular volume</v>
          </cell>
          <cell r="C5943" t="str">
            <v>28017375</v>
          </cell>
          <cell r="D5943" t="str">
            <v>rs592423</v>
          </cell>
          <cell r="E5943" t="str">
            <v>chr6:139840693</v>
          </cell>
          <cell r="F5943" t="str">
            <v>A=0.464, C=0.536</v>
          </cell>
          <cell r="G5943">
            <v>0.86162413752081801</v>
          </cell>
          <cell r="H5943" t="str">
            <v>1</v>
          </cell>
          <cell r="I5943" t="str">
            <v>NR</v>
          </cell>
          <cell r="J5943" t="str">
            <v>0.0041</v>
          </cell>
          <cell r="K5943" t="str">
            <v>0.0027-0.0055</v>
          </cell>
          <cell r="L5943">
            <v>8.0000000000000005E-9</v>
          </cell>
        </row>
        <row r="5944">
          <cell r="A5944" t="str">
            <v>rs672457</v>
          </cell>
          <cell r="B5944" t="str">
            <v>High light scatter reticulocyte percentage of red cells</v>
          </cell>
          <cell r="C5944" t="str">
            <v>27863252</v>
          </cell>
          <cell r="D5944" t="str">
            <v>rs592423</v>
          </cell>
          <cell r="E5944" t="str">
            <v>chr6:139840693</v>
          </cell>
          <cell r="F5944" t="str">
            <v>A=0.464, C=0.536</v>
          </cell>
          <cell r="G5944">
            <v>0.86162413752081801</v>
          </cell>
          <cell r="H5944" t="str">
            <v>1</v>
          </cell>
          <cell r="I5944" t="str">
            <v>0.5539</v>
          </cell>
          <cell r="J5944" t="str">
            <v>0.1297828</v>
          </cell>
          <cell r="K5944" t="str">
            <v>0.12-0.14()</v>
          </cell>
          <cell r="L5944">
            <v>4.9999999999999997E-284</v>
          </cell>
        </row>
        <row r="5945">
          <cell r="A5945" t="str">
            <v>rs672457</v>
          </cell>
          <cell r="B5945" t="str">
            <v>AHSP/HMBS protein level ratio</v>
          </cell>
          <cell r="C5945" t="str">
            <v>38412862</v>
          </cell>
          <cell r="D5945" t="str">
            <v>rs592423</v>
          </cell>
          <cell r="E5945" t="str">
            <v>chr6:139840693</v>
          </cell>
          <cell r="F5945" t="str">
            <v>A=0.464, C=0.536</v>
          </cell>
          <cell r="G5945">
            <v>0.86162413752081801</v>
          </cell>
          <cell r="H5945" t="str">
            <v>1</v>
          </cell>
          <cell r="I5945" t="str">
            <v>NR</v>
          </cell>
          <cell r="J5945" t="str">
            <v>0.118195</v>
          </cell>
          <cell r="K5945" t="str">
            <v>0.11-0.13</v>
          </cell>
          <cell r="L5945">
            <v>2E-70</v>
          </cell>
        </row>
        <row r="5946">
          <cell r="A5946" t="str">
            <v>rs672457</v>
          </cell>
          <cell r="B5946" t="str">
            <v>AHSP/CA2 protein level ratio</v>
          </cell>
          <cell r="C5946" t="str">
            <v>38412862</v>
          </cell>
          <cell r="D5946" t="str">
            <v>rs592423</v>
          </cell>
          <cell r="E5946" t="str">
            <v>chr6:139840693</v>
          </cell>
          <cell r="F5946" t="str">
            <v>A=0.464, C=0.536</v>
          </cell>
          <cell r="G5946">
            <v>0.86162413752081801</v>
          </cell>
          <cell r="H5946" t="str">
            <v>1</v>
          </cell>
          <cell r="I5946" t="str">
            <v>NR</v>
          </cell>
          <cell r="J5946" t="str">
            <v>0.120469</v>
          </cell>
          <cell r="K5946" t="str">
            <v>0.11-0.13</v>
          </cell>
          <cell r="L5946">
            <v>2E-70</v>
          </cell>
        </row>
        <row r="5947">
          <cell r="A5947" t="str">
            <v>rs672457</v>
          </cell>
          <cell r="B5947" t="str">
            <v>AHSP/HBQ1 protein level ratio</v>
          </cell>
          <cell r="C5947" t="str">
            <v>38412862</v>
          </cell>
          <cell r="D5947" t="str">
            <v>rs592423</v>
          </cell>
          <cell r="E5947" t="str">
            <v>chr6:139840693</v>
          </cell>
          <cell r="F5947" t="str">
            <v>A=0.464, C=0.536</v>
          </cell>
          <cell r="G5947">
            <v>0.86162413752081801</v>
          </cell>
          <cell r="H5947" t="str">
            <v>1</v>
          </cell>
          <cell r="I5947" t="str">
            <v>NR</v>
          </cell>
          <cell r="J5947" t="str">
            <v>0.102445</v>
          </cell>
          <cell r="K5947" t="str">
            <v>0.089-0.116</v>
          </cell>
          <cell r="L5947">
            <v>8.0000000000000001E-52</v>
          </cell>
        </row>
        <row r="5948">
          <cell r="A5948" t="str">
            <v>rs672457</v>
          </cell>
          <cell r="B5948" t="str">
            <v>Red blood cell count</v>
          </cell>
          <cell r="C5948" t="str">
            <v>27863252</v>
          </cell>
          <cell r="D5948" t="str">
            <v>rs592423</v>
          </cell>
          <cell r="E5948" t="str">
            <v>chr6:139840693</v>
          </cell>
          <cell r="F5948" t="str">
            <v>A=0.464, C=0.536</v>
          </cell>
          <cell r="G5948">
            <v>0.86162413752081801</v>
          </cell>
          <cell r="H5948" t="str">
            <v>1</v>
          </cell>
          <cell r="I5948" t="str">
            <v>0.5539</v>
          </cell>
          <cell r="J5948" t="str">
            <v>0.04677355</v>
          </cell>
          <cell r="K5948" t="str">
            <v>0.04-0.054</v>
          </cell>
          <cell r="L5948">
            <v>3.0000000000000003E-39</v>
          </cell>
        </row>
        <row r="5949">
          <cell r="A5949" t="str">
            <v>rs672457</v>
          </cell>
          <cell r="B5949" t="str">
            <v>Immature fraction of reticulocytes</v>
          </cell>
          <cell r="C5949" t="str">
            <v>27863252</v>
          </cell>
          <cell r="D5949" t="str">
            <v>rs592423</v>
          </cell>
          <cell r="E5949" t="str">
            <v>chr6:139840693</v>
          </cell>
          <cell r="F5949" t="str">
            <v>A=0.464, C=0.536</v>
          </cell>
          <cell r="G5949">
            <v>0.86162413752081801</v>
          </cell>
          <cell r="H5949" t="str">
            <v>1</v>
          </cell>
          <cell r="I5949" t="str">
            <v>0.554</v>
          </cell>
          <cell r="J5949" t="str">
            <v>0.1371683</v>
          </cell>
          <cell r="K5949" t="str">
            <v>0.13-0.14</v>
          </cell>
          <cell r="L5949">
            <v>9.8813129168249309E-323</v>
          </cell>
        </row>
        <row r="5950">
          <cell r="A5950" t="str">
            <v>rs672457</v>
          </cell>
          <cell r="B5950" t="str">
            <v>Reticulocyte fraction of red cells</v>
          </cell>
          <cell r="C5950" t="str">
            <v>27863252</v>
          </cell>
          <cell r="D5950" t="str">
            <v>rs592423</v>
          </cell>
          <cell r="E5950" t="str">
            <v>chr6:139840693</v>
          </cell>
          <cell r="F5950" t="str">
            <v>A=0.464, C=0.536</v>
          </cell>
          <cell r="G5950">
            <v>0.86162413752081801</v>
          </cell>
          <cell r="H5950" t="str">
            <v>1</v>
          </cell>
          <cell r="I5950" t="str">
            <v>0.5539</v>
          </cell>
          <cell r="J5950" t="str">
            <v>0.09562379</v>
          </cell>
          <cell r="K5950" t="str">
            <v>0.089-0.103</v>
          </cell>
          <cell r="L5950">
            <v>9.9999999999999997E-155</v>
          </cell>
        </row>
        <row r="5951">
          <cell r="A5951" t="str">
            <v>rs672457</v>
          </cell>
          <cell r="B5951" t="str">
            <v>Reticulocyte count</v>
          </cell>
          <cell r="C5951" t="str">
            <v>27863252</v>
          </cell>
          <cell r="D5951" t="str">
            <v>rs592423</v>
          </cell>
          <cell r="E5951" t="str">
            <v>chr6:139840693</v>
          </cell>
          <cell r="F5951" t="str">
            <v>A=0.464, C=0.536</v>
          </cell>
          <cell r="G5951">
            <v>0.86162413752081801</v>
          </cell>
          <cell r="H5951" t="str">
            <v>1</v>
          </cell>
          <cell r="I5951" t="str">
            <v>0.5539</v>
          </cell>
          <cell r="J5951" t="str">
            <v>0.08331155</v>
          </cell>
          <cell r="K5951" t="str">
            <v>0.076-0.09</v>
          </cell>
          <cell r="L5951">
            <v>7.9999999999999999E-118</v>
          </cell>
        </row>
        <row r="5952">
          <cell r="A5952" t="str">
            <v>rs672457</v>
          </cell>
          <cell r="B5952" t="str">
            <v>Mean corpuscular hemoglobin</v>
          </cell>
          <cell r="C5952" t="str">
            <v>27863252</v>
          </cell>
          <cell r="D5952" t="str">
            <v>rs592423</v>
          </cell>
          <cell r="E5952" t="str">
            <v>chr6:139840693</v>
          </cell>
          <cell r="F5952" t="str">
            <v>A=0.464, C=0.536</v>
          </cell>
          <cell r="G5952">
            <v>0.86162413752081801</v>
          </cell>
          <cell r="H5952" t="str">
            <v>1</v>
          </cell>
          <cell r="I5952" t="str">
            <v>0.5539</v>
          </cell>
          <cell r="J5952" t="str">
            <v>0.09250341</v>
          </cell>
          <cell r="K5952" t="str">
            <v>0.086-0.099</v>
          </cell>
          <cell r="L5952">
            <v>9.9999999999999998E-150</v>
          </cell>
        </row>
        <row r="5953">
          <cell r="A5953" t="str">
            <v>rs672457</v>
          </cell>
          <cell r="B5953" t="str">
            <v>Mean corpuscular volume</v>
          </cell>
          <cell r="C5953" t="str">
            <v>27863252</v>
          </cell>
          <cell r="D5953" t="str">
            <v>rs592423</v>
          </cell>
          <cell r="E5953" t="str">
            <v>chr6:139840693</v>
          </cell>
          <cell r="F5953" t="str">
            <v>A=0.464, C=0.536</v>
          </cell>
          <cell r="G5953">
            <v>0.86162413752081801</v>
          </cell>
          <cell r="H5953" t="str">
            <v>1</v>
          </cell>
          <cell r="I5953" t="str">
            <v>0.5539</v>
          </cell>
          <cell r="J5953" t="str">
            <v>0.1081019</v>
          </cell>
          <cell r="K5953" t="str">
            <v>0.1-0.12</v>
          </cell>
          <cell r="L5953">
            <v>6E-205</v>
          </cell>
        </row>
        <row r="5954">
          <cell r="A5954" t="str">
            <v>rs672457</v>
          </cell>
          <cell r="B5954" t="str">
            <v>Mean spheric corpuscular volume</v>
          </cell>
          <cell r="C5954" t="str">
            <v>32888494</v>
          </cell>
          <cell r="D5954" t="str">
            <v>rs592423</v>
          </cell>
          <cell r="E5954" t="str">
            <v>chr6:139840693</v>
          </cell>
          <cell r="F5954" t="str">
            <v>A=0.464, C=0.536</v>
          </cell>
          <cell r="G5954">
            <v>0.86162413752081801</v>
          </cell>
          <cell r="H5954" t="str">
            <v>1</v>
          </cell>
          <cell r="I5954" t="str">
            <v>0.553448</v>
          </cell>
          <cell r="J5954" t="str">
            <v>0.09866043</v>
          </cell>
          <cell r="K5954" t="str">
            <v>0.094-0.103</v>
          </cell>
          <cell r="L5954">
            <v>0</v>
          </cell>
        </row>
        <row r="5955">
          <cell r="A5955" t="str">
            <v>rs672457</v>
          </cell>
          <cell r="B5955" t="str">
            <v>Mean corpuscular volume</v>
          </cell>
          <cell r="C5955" t="str">
            <v>32888494</v>
          </cell>
          <cell r="D5955" t="str">
            <v>rs592423</v>
          </cell>
          <cell r="E5955" t="str">
            <v>chr6:139840693</v>
          </cell>
          <cell r="F5955" t="str">
            <v>A=0.464, C=0.536</v>
          </cell>
          <cell r="G5955">
            <v>0.86162413752081801</v>
          </cell>
          <cell r="H5955" t="str">
            <v>1</v>
          </cell>
          <cell r="I5955" t="str">
            <v>0.553327</v>
          </cell>
          <cell r="J5955" t="str">
            <v>0.106375</v>
          </cell>
          <cell r="K5955" t="str">
            <v>0.1-0.11</v>
          </cell>
          <cell r="L5955">
            <v>0</v>
          </cell>
        </row>
        <row r="5956">
          <cell r="A5956" t="str">
            <v>rs672457</v>
          </cell>
          <cell r="B5956" t="str">
            <v>Mean reticulocyte volume</v>
          </cell>
          <cell r="C5956" t="str">
            <v>32888494</v>
          </cell>
          <cell r="D5956" t="str">
            <v>rs592423</v>
          </cell>
          <cell r="E5956" t="str">
            <v>chr6:139840693</v>
          </cell>
          <cell r="F5956" t="str">
            <v>A=0.464, C=0.536</v>
          </cell>
          <cell r="G5956">
            <v>0.86162413752081801</v>
          </cell>
          <cell r="H5956" t="str">
            <v>1</v>
          </cell>
          <cell r="I5956" t="str">
            <v>0.553245</v>
          </cell>
          <cell r="J5956" t="str">
            <v>0.10447585</v>
          </cell>
          <cell r="K5956" t="str">
            <v>0.1-0.109</v>
          </cell>
          <cell r="L5956">
            <v>0</v>
          </cell>
        </row>
        <row r="5957">
          <cell r="A5957" t="str">
            <v>rs672457</v>
          </cell>
          <cell r="B5957" t="str">
            <v>Mean corpuscular hemoglobin</v>
          </cell>
          <cell r="C5957" t="str">
            <v>32888494</v>
          </cell>
          <cell r="D5957" t="str">
            <v>rs592423</v>
          </cell>
          <cell r="E5957" t="str">
            <v>chr6:139840693</v>
          </cell>
          <cell r="F5957" t="str">
            <v>A=0.464, C=0.536</v>
          </cell>
          <cell r="G5957">
            <v>0.86162413752081801</v>
          </cell>
          <cell r="H5957" t="str">
            <v>1</v>
          </cell>
          <cell r="I5957" t="str">
            <v>0.553304</v>
          </cell>
          <cell r="J5957" t="str">
            <v>0.081142046</v>
          </cell>
          <cell r="K5957" t="str">
            <v>0.077-0.086</v>
          </cell>
          <cell r="L5957">
            <v>2.9999999999999998E-289</v>
          </cell>
        </row>
        <row r="5958">
          <cell r="A5958" t="str">
            <v>rs672457</v>
          </cell>
          <cell r="B5958" t="str">
            <v>Mean corpuscular volume</v>
          </cell>
          <cell r="C5958" t="str">
            <v>34104963</v>
          </cell>
          <cell r="D5958" t="str">
            <v>rs592423</v>
          </cell>
          <cell r="E5958" t="str">
            <v>chr6:139840693</v>
          </cell>
          <cell r="F5958" t="str">
            <v>A=0.464, C=0.536</v>
          </cell>
          <cell r="G5958">
            <v>0.86162413752081801</v>
          </cell>
          <cell r="H5958" t="str">
            <v>1</v>
          </cell>
          <cell r="I5958" t="str">
            <v>0.447</v>
          </cell>
          <cell r="J5958" t="str">
            <v>0.42</v>
          </cell>
          <cell r="K5958" t="str">
            <v>0.4-0.44%</v>
          </cell>
          <cell r="L5958">
            <v>0</v>
          </cell>
        </row>
        <row r="5959">
          <cell r="A5959" t="str">
            <v>rs672457</v>
          </cell>
          <cell r="B5959" t="str">
            <v>Reticulocyte count</v>
          </cell>
          <cell r="C5959" t="str">
            <v>32888494</v>
          </cell>
          <cell r="D5959" t="str">
            <v>rs592423</v>
          </cell>
          <cell r="E5959" t="str">
            <v>chr6:139840693</v>
          </cell>
          <cell r="F5959" t="str">
            <v>A=0.464, C=0.536</v>
          </cell>
          <cell r="G5959">
            <v>0.86162413752081801</v>
          </cell>
          <cell r="H5959" t="str">
            <v>1</v>
          </cell>
          <cell r="I5959" t="str">
            <v>0.553388</v>
          </cell>
          <cell r="J5959" t="str">
            <v>0.06533037</v>
          </cell>
          <cell r="K5959" t="str">
            <v>0.061-0.07</v>
          </cell>
          <cell r="L5959">
            <v>9.9999999999999995E-179</v>
          </cell>
        </row>
        <row r="5960">
          <cell r="A5960" t="str">
            <v>rs672457</v>
          </cell>
          <cell r="B5960" t="str">
            <v>Reticulocyte fraction of red cells</v>
          </cell>
          <cell r="C5960" t="str">
            <v>32888494</v>
          </cell>
          <cell r="D5960" t="str">
            <v>rs592423</v>
          </cell>
          <cell r="E5960" t="str">
            <v>chr6:139840693</v>
          </cell>
          <cell r="F5960" t="str">
            <v>A=0.464, C=0.536</v>
          </cell>
          <cell r="G5960">
            <v>0.86162413752081801</v>
          </cell>
          <cell r="H5960" t="str">
            <v>1</v>
          </cell>
          <cell r="I5960" t="str">
            <v>0.553385</v>
          </cell>
          <cell r="J5960" t="str">
            <v>0.07482125</v>
          </cell>
          <cell r="K5960" t="str">
            <v>0.07-0.079</v>
          </cell>
          <cell r="L5960">
            <v>9.0000000000000002E-234</v>
          </cell>
        </row>
        <row r="5961">
          <cell r="A5961" t="str">
            <v>rs672457</v>
          </cell>
          <cell r="B5961" t="str">
            <v>Arginine levels</v>
          </cell>
          <cell r="C5961" t="str">
            <v>33414548</v>
          </cell>
          <cell r="D5961" t="str">
            <v>rs592423</v>
          </cell>
          <cell r="E5961" t="str">
            <v>chr6:139840693</v>
          </cell>
          <cell r="F5961" t="str">
            <v>A=0.464, C=0.536</v>
          </cell>
          <cell r="G5961">
            <v>0.86162413752081801</v>
          </cell>
          <cell r="H5961" t="str">
            <v>1</v>
          </cell>
          <cell r="I5961" t="str">
            <v>0.444</v>
          </cell>
          <cell r="J5961" t="str">
            <v>7.217</v>
          </cell>
          <cell r="K5961" t="str">
            <v>()</v>
          </cell>
          <cell r="L5961">
            <v>4.9999999999999999E-13</v>
          </cell>
        </row>
        <row r="5962">
          <cell r="A5962" t="str">
            <v>rs672457</v>
          </cell>
          <cell r="B5962" t="str">
            <v>Red blood cell count</v>
          </cell>
          <cell r="C5962" t="str">
            <v>34594039</v>
          </cell>
          <cell r="D5962" t="str">
            <v>rs592423</v>
          </cell>
          <cell r="E5962" t="str">
            <v>chr6:139840693</v>
          </cell>
          <cell r="F5962" t="str">
            <v>A=0.464, C=0.536</v>
          </cell>
          <cell r="G5962">
            <v>0.86162413752081801</v>
          </cell>
          <cell r="H5962" t="str">
            <v>1</v>
          </cell>
          <cell r="I5962" t="str">
            <v>NR</v>
          </cell>
          <cell r="J5962" t="str">
            <v>0.0322</v>
          </cell>
          <cell r="K5962" t="str">
            <v>0.029-0.036</v>
          </cell>
          <cell r="L5962">
            <v>7E-72</v>
          </cell>
        </row>
        <row r="5963">
          <cell r="A5963" t="str">
            <v>rs672457</v>
          </cell>
          <cell r="B5963" t="str">
            <v>High light scatter reticulocyte percentage of red cells</v>
          </cell>
          <cell r="C5963" t="str">
            <v>32888494</v>
          </cell>
          <cell r="D5963" t="str">
            <v>rs592423</v>
          </cell>
          <cell r="E5963" t="str">
            <v>chr6:139840693</v>
          </cell>
          <cell r="F5963" t="str">
            <v>A=0.464, C=0.536</v>
          </cell>
          <cell r="G5963">
            <v>0.86162413752081801</v>
          </cell>
          <cell r="H5963" t="str">
            <v>1</v>
          </cell>
          <cell r="I5963" t="str">
            <v>0.55339</v>
          </cell>
          <cell r="J5963" t="str">
            <v>0.09966439</v>
          </cell>
          <cell r="K5963" t="str">
            <v>0.095-0.104</v>
          </cell>
          <cell r="L5963">
            <v>0</v>
          </cell>
        </row>
        <row r="5964">
          <cell r="A5964" t="str">
            <v>rs672457</v>
          </cell>
          <cell r="B5964" t="str">
            <v>Mean corpuscular volume</v>
          </cell>
          <cell r="C5964" t="str">
            <v>32888493</v>
          </cell>
          <cell r="D5964" t="str">
            <v>rs592423</v>
          </cell>
          <cell r="E5964" t="str">
            <v>chr6:139840693</v>
          </cell>
          <cell r="F5964" t="str">
            <v>A=0.464, C=0.536</v>
          </cell>
          <cell r="G5964">
            <v>0.86162413752081801</v>
          </cell>
          <cell r="H5964" t="str">
            <v>1</v>
          </cell>
          <cell r="I5964" t="str">
            <v>0.342636</v>
          </cell>
          <cell r="J5964" t="str">
            <v>0.108534</v>
          </cell>
          <cell r="K5964" t="str">
            <v>0.076-0.141</v>
          </cell>
          <cell r="L5964">
            <v>3.9999999999999998E-11</v>
          </cell>
        </row>
        <row r="5965">
          <cell r="A5965" t="str">
            <v>rs672457</v>
          </cell>
          <cell r="B5965" t="str">
            <v>High light scatter reticulocyte count</v>
          </cell>
          <cell r="C5965" t="str">
            <v>32888494</v>
          </cell>
          <cell r="D5965" t="str">
            <v>rs592423</v>
          </cell>
          <cell r="E5965" t="str">
            <v>chr6:139840693</v>
          </cell>
          <cell r="F5965" t="str">
            <v>A=0.464, C=0.536</v>
          </cell>
          <cell r="G5965">
            <v>0.86162413752081801</v>
          </cell>
          <cell r="H5965" t="str">
            <v>1</v>
          </cell>
          <cell r="I5965" t="str">
            <v>0.553382</v>
          </cell>
          <cell r="J5965" t="str">
            <v>0.093545705</v>
          </cell>
          <cell r="K5965" t="str">
            <v>0.089-0.098</v>
          </cell>
          <cell r="L5965">
            <v>0</v>
          </cell>
        </row>
        <row r="5966">
          <cell r="A5966" t="str">
            <v>rs672457</v>
          </cell>
          <cell r="B5966" t="str">
            <v>Immature fraction of reticulocytes</v>
          </cell>
          <cell r="C5966" t="str">
            <v>32888494</v>
          </cell>
          <cell r="D5966" t="str">
            <v>rs592423</v>
          </cell>
          <cell r="E5966" t="str">
            <v>chr6:139840693</v>
          </cell>
          <cell r="F5966" t="str">
            <v>A=0.464, C=0.536</v>
          </cell>
          <cell r="G5966">
            <v>0.86162413752081801</v>
          </cell>
          <cell r="H5966" t="str">
            <v>1</v>
          </cell>
          <cell r="I5966" t="str">
            <v>0.553392</v>
          </cell>
          <cell r="J5966" t="str">
            <v>0.109329686</v>
          </cell>
          <cell r="K5966" t="str">
            <v>0.1-0.11</v>
          </cell>
          <cell r="L5966">
            <v>0</v>
          </cell>
        </row>
        <row r="5967">
          <cell r="A5967" t="str">
            <v>rs672457</v>
          </cell>
          <cell r="B5967" t="str">
            <v>Red blood cell count</v>
          </cell>
          <cell r="C5967" t="str">
            <v>32888493</v>
          </cell>
          <cell r="D5967" t="str">
            <v>rs592423</v>
          </cell>
          <cell r="E5967" t="str">
            <v>chr6:139840693</v>
          </cell>
          <cell r="F5967" t="str">
            <v>A=0.464, C=0.536</v>
          </cell>
          <cell r="G5967">
            <v>0.86162413752081801</v>
          </cell>
          <cell r="H5967" t="str">
            <v>1</v>
          </cell>
          <cell r="I5967" t="str">
            <v>0.485679</v>
          </cell>
          <cell r="L5967">
            <v>3E-131</v>
          </cell>
        </row>
        <row r="5968">
          <cell r="A5968" t="str">
            <v>rs672457</v>
          </cell>
          <cell r="B5968" t="str">
            <v>Hemoglobin levels</v>
          </cell>
          <cell r="C5968" t="str">
            <v>32327693</v>
          </cell>
          <cell r="D5968" t="str">
            <v>rs592423</v>
          </cell>
          <cell r="E5968" t="str">
            <v>chr6:139840693</v>
          </cell>
          <cell r="F5968" t="str">
            <v>A=0.464, C=0.536</v>
          </cell>
          <cell r="G5968">
            <v>0.86162413752081801</v>
          </cell>
          <cell r="H5968" t="str">
            <v>1</v>
          </cell>
          <cell r="I5968" t="str">
            <v>NR</v>
          </cell>
          <cell r="J5968" t="str">
            <v>0.015</v>
          </cell>
          <cell r="L5968">
            <v>9.9999999999999994E-12</v>
          </cell>
        </row>
        <row r="5969">
          <cell r="A5969" t="str">
            <v>rs672457</v>
          </cell>
          <cell r="B5969" t="str">
            <v>Hyper-haemoglobinised percentage of red cells</v>
          </cell>
          <cell r="C5969" t="str">
            <v>37596262</v>
          </cell>
          <cell r="D5969" t="str">
            <v>rs592423</v>
          </cell>
          <cell r="E5969" t="str">
            <v>chr6:139840693</v>
          </cell>
          <cell r="F5969" t="str">
            <v>A=0.464, C=0.536</v>
          </cell>
          <cell r="G5969">
            <v>0.86162413752081801</v>
          </cell>
          <cell r="H5969" t="str">
            <v>1</v>
          </cell>
          <cell r="I5969" t="str">
            <v>0.5588</v>
          </cell>
          <cell r="J5969" t="str">
            <v>0.0556676</v>
          </cell>
          <cell r="K5969" t="str">
            <v>0.042-0.07</v>
          </cell>
          <cell r="L5969">
            <v>1E-14</v>
          </cell>
        </row>
        <row r="5970">
          <cell r="A5970" t="str">
            <v>rs672457</v>
          </cell>
          <cell r="B5970" t="str">
            <v>Red blood cell side scatter</v>
          </cell>
          <cell r="C5970" t="str">
            <v>37596262</v>
          </cell>
          <cell r="D5970" t="str">
            <v>rs592423</v>
          </cell>
          <cell r="E5970" t="str">
            <v>chr6:139840693</v>
          </cell>
          <cell r="F5970" t="str">
            <v>A=0.464, C=0.536</v>
          </cell>
          <cell r="G5970">
            <v>0.86162413752081801</v>
          </cell>
          <cell r="H5970" t="str">
            <v>1</v>
          </cell>
          <cell r="I5970" t="str">
            <v>0.5585</v>
          </cell>
          <cell r="J5970" t="str">
            <v>0.0482944</v>
          </cell>
          <cell r="K5970" t="str">
            <v>0.033-0.064</v>
          </cell>
          <cell r="L5970">
            <v>6.9999999999999996E-10</v>
          </cell>
        </row>
        <row r="5971">
          <cell r="A5971" t="str">
            <v>rs672457</v>
          </cell>
          <cell r="B5971" t="str">
            <v>Red blood cell side fluorescence</v>
          </cell>
          <cell r="C5971" t="str">
            <v>37596262</v>
          </cell>
          <cell r="D5971" t="str">
            <v>rs592423</v>
          </cell>
          <cell r="E5971" t="str">
            <v>chr6:139840693</v>
          </cell>
          <cell r="F5971" t="str">
            <v>A=0.464, C=0.536</v>
          </cell>
          <cell r="G5971">
            <v>0.86162413752081801</v>
          </cell>
          <cell r="H5971" t="str">
            <v>1</v>
          </cell>
          <cell r="I5971" t="str">
            <v>0.5586</v>
          </cell>
          <cell r="J5971" t="str">
            <v>0.116575</v>
          </cell>
          <cell r="K5971" t="str">
            <v>0.1-0.13</v>
          </cell>
          <cell r="L5971">
            <v>5.9999999999999998E-48</v>
          </cell>
        </row>
        <row r="5972">
          <cell r="A5972" t="str">
            <v>rs672457</v>
          </cell>
          <cell r="B5972" t="str">
            <v>Red blood cell haemoglobin equivalent</v>
          </cell>
          <cell r="C5972" t="str">
            <v>37596262</v>
          </cell>
          <cell r="D5972" t="str">
            <v>rs592423</v>
          </cell>
          <cell r="E5972" t="str">
            <v>chr6:139840693</v>
          </cell>
          <cell r="F5972" t="str">
            <v>A=0.464, C=0.536</v>
          </cell>
          <cell r="G5972">
            <v>0.86162413752081801</v>
          </cell>
          <cell r="H5972" t="str">
            <v>1</v>
          </cell>
          <cell r="I5972" t="str">
            <v>0.5589</v>
          </cell>
          <cell r="J5972" t="str">
            <v>0.0794064</v>
          </cell>
          <cell r="K5972" t="str">
            <v>0.065-0.093</v>
          </cell>
          <cell r="L5972">
            <v>1.9999999999999999E-28</v>
          </cell>
        </row>
        <row r="5973">
          <cell r="A5973" t="str">
            <v>rs672457</v>
          </cell>
          <cell r="B5973" t="str">
            <v>Reticulocyte production index</v>
          </cell>
          <cell r="C5973" t="str">
            <v>37596262</v>
          </cell>
          <cell r="D5973" t="str">
            <v>rs592423</v>
          </cell>
          <cell r="E5973" t="str">
            <v>chr6:139840693</v>
          </cell>
          <cell r="F5973" t="str">
            <v>A=0.464, C=0.536</v>
          </cell>
          <cell r="G5973">
            <v>0.86162413752081801</v>
          </cell>
          <cell r="H5973" t="str">
            <v>1</v>
          </cell>
          <cell r="I5973" t="str">
            <v>0.5589</v>
          </cell>
          <cell r="J5973" t="str">
            <v>0.112357</v>
          </cell>
          <cell r="K5973" t="str">
            <v>0.098-0.126</v>
          </cell>
          <cell r="L5973">
            <v>1E-56</v>
          </cell>
        </row>
        <row r="5974">
          <cell r="A5974" t="str">
            <v>rs672457</v>
          </cell>
          <cell r="B5974" t="str">
            <v>Reticulocyte haemoglobin equivalent</v>
          </cell>
          <cell r="C5974" t="str">
            <v>37596262</v>
          </cell>
          <cell r="D5974" t="str">
            <v>rs592423</v>
          </cell>
          <cell r="E5974" t="str">
            <v>chr6:139840693</v>
          </cell>
          <cell r="F5974" t="str">
            <v>A=0.464, C=0.536</v>
          </cell>
          <cell r="G5974">
            <v>0.86162413752081801</v>
          </cell>
          <cell r="H5974" t="str">
            <v>1</v>
          </cell>
          <cell r="I5974" t="str">
            <v>0.5587</v>
          </cell>
          <cell r="J5974" t="str">
            <v>0.0630375</v>
          </cell>
          <cell r="K5974" t="str">
            <v>0.049-0.077</v>
          </cell>
          <cell r="L5974">
            <v>7.0000000000000003E-19</v>
          </cell>
        </row>
        <row r="5975">
          <cell r="A5975" t="str">
            <v>rs672457</v>
          </cell>
          <cell r="B5975" t="str">
            <v>Microcytic percentage of red cells</v>
          </cell>
          <cell r="C5975" t="str">
            <v>37596262</v>
          </cell>
          <cell r="D5975" t="str">
            <v>rs592423</v>
          </cell>
          <cell r="E5975" t="str">
            <v>chr6:139840693</v>
          </cell>
          <cell r="F5975" t="str">
            <v>A=0.464, C=0.536</v>
          </cell>
          <cell r="G5975">
            <v>0.86162413752081801</v>
          </cell>
          <cell r="H5975" t="str">
            <v>1</v>
          </cell>
          <cell r="I5975" t="str">
            <v>0.559</v>
          </cell>
          <cell r="J5975" t="str">
            <v>0.0662258</v>
          </cell>
          <cell r="K5975" t="str">
            <v>0.052-0.08</v>
          </cell>
          <cell r="L5975">
            <v>7.0000000000000007E-21</v>
          </cell>
        </row>
        <row r="5976">
          <cell r="A5976" t="str">
            <v>rs672457</v>
          </cell>
          <cell r="B5976" t="str">
            <v>Red blood cell forward scatter</v>
          </cell>
          <cell r="C5976" t="str">
            <v>37596262</v>
          </cell>
          <cell r="D5976" t="str">
            <v>rs592423</v>
          </cell>
          <cell r="E5976" t="str">
            <v>chr6:139840693</v>
          </cell>
          <cell r="F5976" t="str">
            <v>A=0.464, C=0.536</v>
          </cell>
          <cell r="G5976">
            <v>0.86162413752081801</v>
          </cell>
          <cell r="H5976" t="str">
            <v>1</v>
          </cell>
          <cell r="I5976" t="str">
            <v>0.5589</v>
          </cell>
          <cell r="J5976" t="str">
            <v>0.080804</v>
          </cell>
          <cell r="K5976" t="str">
            <v>0.067-0.095</v>
          </cell>
          <cell r="L5976">
            <v>3.0000000000000003E-29</v>
          </cell>
        </row>
        <row r="5977">
          <cell r="A5977" t="str">
            <v>rs672457</v>
          </cell>
          <cell r="B5977" t="str">
            <v>Reticulocyte forward scatter</v>
          </cell>
          <cell r="C5977" t="str">
            <v>37596262</v>
          </cell>
          <cell r="D5977" t="str">
            <v>rs592423</v>
          </cell>
          <cell r="E5977" t="str">
            <v>chr6:139840693</v>
          </cell>
          <cell r="F5977" t="str">
            <v>A=0.464, C=0.536</v>
          </cell>
          <cell r="G5977">
            <v>0.86162413752081801</v>
          </cell>
          <cell r="H5977" t="str">
            <v>1</v>
          </cell>
          <cell r="I5977" t="str">
            <v>0.5587</v>
          </cell>
          <cell r="J5977" t="str">
            <v>0.0636921</v>
          </cell>
          <cell r="K5977" t="str">
            <v>0.05-0.078</v>
          </cell>
          <cell r="L5977">
            <v>7.9999999999999998E-19</v>
          </cell>
        </row>
        <row r="5978">
          <cell r="A5978" t="str">
            <v>rs672457</v>
          </cell>
          <cell r="B5978" t="str">
            <v>Medium fluorescent percentage of reticulocytes</v>
          </cell>
          <cell r="C5978" t="str">
            <v>37596262</v>
          </cell>
          <cell r="D5978" t="str">
            <v>rs592423</v>
          </cell>
          <cell r="E5978" t="str">
            <v>chr6:139840693</v>
          </cell>
          <cell r="F5978" t="str">
            <v>A=0.464, C=0.536</v>
          </cell>
          <cell r="G5978">
            <v>0.86162413752081801</v>
          </cell>
          <cell r="H5978" t="str">
            <v>1</v>
          </cell>
          <cell r="I5978" t="str">
            <v>0.5586</v>
          </cell>
          <cell r="J5978" t="str">
            <v>0.160241</v>
          </cell>
          <cell r="K5978" t="str">
            <v>0.15-0.17</v>
          </cell>
          <cell r="L5978">
            <v>6.0000000000000002E-112</v>
          </cell>
        </row>
        <row r="5979">
          <cell r="A5979" t="str">
            <v>rs672457</v>
          </cell>
          <cell r="B5979" t="str">
            <v>Reticulocyte side fluorescence</v>
          </cell>
          <cell r="C5979" t="str">
            <v>37596262</v>
          </cell>
          <cell r="D5979" t="str">
            <v>rs592423</v>
          </cell>
          <cell r="E5979" t="str">
            <v>chr6:139840693</v>
          </cell>
          <cell r="F5979" t="str">
            <v>A=0.464, C=0.536</v>
          </cell>
          <cell r="G5979">
            <v>0.86162413752081801</v>
          </cell>
          <cell r="H5979" t="str">
            <v>1</v>
          </cell>
          <cell r="I5979" t="str">
            <v>0.5586</v>
          </cell>
          <cell r="J5979" t="str">
            <v>0.169488</v>
          </cell>
          <cell r="K5979" t="str">
            <v>0.15-0.19</v>
          </cell>
          <cell r="L5979">
            <v>1.9999999999999998E-96</v>
          </cell>
        </row>
        <row r="5980">
          <cell r="A5980" t="str">
            <v>rs672457</v>
          </cell>
          <cell r="B5980" t="str">
            <v>Low fluorescent percentage of reticulocytes</v>
          </cell>
          <cell r="C5980" t="str">
            <v>37596262</v>
          </cell>
          <cell r="D5980" t="str">
            <v>rs592423</v>
          </cell>
          <cell r="E5980" t="str">
            <v>chr6:139840693</v>
          </cell>
          <cell r="F5980" t="str">
            <v>A=0.464, C=0.536</v>
          </cell>
          <cell r="G5980">
            <v>0.86162413752081801</v>
          </cell>
          <cell r="H5980" t="str">
            <v>1</v>
          </cell>
          <cell r="I5980" t="str">
            <v>0.5587</v>
          </cell>
          <cell r="J5980" t="str">
            <v>0.157648</v>
          </cell>
          <cell r="K5980" t="str">
            <v>0.14-0.17</v>
          </cell>
          <cell r="L5980">
            <v>1E-108</v>
          </cell>
        </row>
        <row r="5981">
          <cell r="A5981" t="str">
            <v>rs672457</v>
          </cell>
          <cell r="B5981" t="str">
            <v>High fluorescent percentage of reticulocytes</v>
          </cell>
          <cell r="C5981" t="str">
            <v>37596262</v>
          </cell>
          <cell r="D5981" t="str">
            <v>rs592423</v>
          </cell>
          <cell r="E5981" t="str">
            <v>chr6:139840693</v>
          </cell>
          <cell r="F5981" t="str">
            <v>A=0.464, C=0.536</v>
          </cell>
          <cell r="G5981">
            <v>0.86162413752081801</v>
          </cell>
          <cell r="H5981" t="str">
            <v>1</v>
          </cell>
          <cell r="I5981" t="str">
            <v>0.5568</v>
          </cell>
          <cell r="J5981" t="str">
            <v>0.099459</v>
          </cell>
          <cell r="K5981" t="str">
            <v>0.085-0.114</v>
          </cell>
          <cell r="L5981">
            <v>6.0000000000000005E-42</v>
          </cell>
        </row>
        <row r="5982">
          <cell r="A5982" t="str">
            <v>rs672457</v>
          </cell>
          <cell r="B5982" t="str">
            <v>Mean corpuscular hemoglobin</v>
          </cell>
          <cell r="C5982" t="str">
            <v>34594039</v>
          </cell>
          <cell r="D5982" t="str">
            <v>rs592423</v>
          </cell>
          <cell r="E5982" t="str">
            <v>chr6:139840693</v>
          </cell>
          <cell r="F5982" t="str">
            <v>A=0.464, C=0.536</v>
          </cell>
          <cell r="G5982">
            <v>0.86162413752081801</v>
          </cell>
          <cell r="H5982" t="str">
            <v>1</v>
          </cell>
          <cell r="I5982" t="str">
            <v>NR</v>
          </cell>
          <cell r="J5982" t="str">
            <v>0.0757</v>
          </cell>
          <cell r="K5982" t="str">
            <v>0.072-0.08</v>
          </cell>
          <cell r="L5982">
            <v>2.0000000000000001E-290</v>
          </cell>
        </row>
        <row r="5983">
          <cell r="A5983" t="str">
            <v>rs672457</v>
          </cell>
          <cell r="B5983" t="str">
            <v>Mean corpuscular volume</v>
          </cell>
          <cell r="C5983" t="str">
            <v>34594039</v>
          </cell>
          <cell r="D5983" t="str">
            <v>rs592423</v>
          </cell>
          <cell r="E5983" t="str">
            <v>chr6:139840693</v>
          </cell>
          <cell r="F5983" t="str">
            <v>A=0.464, C=0.536</v>
          </cell>
          <cell r="G5983">
            <v>0.86162413752081801</v>
          </cell>
          <cell r="H5983" t="str">
            <v>1</v>
          </cell>
          <cell r="I5983" t="str">
            <v>NR</v>
          </cell>
          <cell r="J5983" t="str">
            <v>0.0877</v>
          </cell>
          <cell r="K5983" t="str">
            <v>0.084-0.092</v>
          </cell>
          <cell r="L5983">
            <v>0</v>
          </cell>
        </row>
        <row r="5984">
          <cell r="A5984" t="str">
            <v>rs672457</v>
          </cell>
          <cell r="B5984" t="str">
            <v>HDL cholesterol</v>
          </cell>
          <cell r="C5984" t="str">
            <v>34594039</v>
          </cell>
          <cell r="D5984" t="str">
            <v>rs4052908</v>
          </cell>
          <cell r="E5984" t="str">
            <v>chr6:139842576</v>
          </cell>
          <cell r="F5984" t="str">
            <v>-=0.379, ATT=0.621</v>
          </cell>
          <cell r="G5984">
            <v>0.80911111280663595</v>
          </cell>
          <cell r="H5984" t="str">
            <v>0.995415937591134</v>
          </cell>
          <cell r="I5984" t="str">
            <v>NR</v>
          </cell>
          <cell r="J5984" t="str">
            <v>0.0193</v>
          </cell>
          <cell r="K5984" t="str">
            <v>0.015-0.024</v>
          </cell>
          <cell r="L5984">
            <v>1.0000000000000001E-18</v>
          </cell>
        </row>
        <row r="5985">
          <cell r="A5985" t="str">
            <v>rs672457</v>
          </cell>
          <cell r="B5985" t="str">
            <v>Medication use for hyperlipidemia (number of purchases)</v>
          </cell>
          <cell r="C5985" t="str">
            <v>36653479</v>
          </cell>
          <cell r="D5985" t="str">
            <v>rs4052908</v>
          </cell>
          <cell r="E5985" t="str">
            <v>chr6:139842576</v>
          </cell>
          <cell r="F5985" t="str">
            <v>-=0.379, ATT=0.621</v>
          </cell>
          <cell r="G5985">
            <v>0.80911111280663595</v>
          </cell>
          <cell r="H5985" t="str">
            <v>0.995415937591134</v>
          </cell>
          <cell r="I5985" t="str">
            <v>NR</v>
          </cell>
          <cell r="J5985" t="str">
            <v>0.010138</v>
          </cell>
          <cell r="K5985" t="str">
            <v>0.0076-0.0127</v>
          </cell>
          <cell r="L5985">
            <v>4.0000000000000003E-15</v>
          </cell>
        </row>
        <row r="5986">
          <cell r="A5986" t="str">
            <v>rs672457</v>
          </cell>
          <cell r="B5986" t="str">
            <v>Visceral adipose tissue volumes (adjusted for BMI and height)</v>
          </cell>
          <cell r="C5986" t="str">
            <v>35773277</v>
          </cell>
          <cell r="D5986" t="str">
            <v>rs4052908</v>
          </cell>
          <cell r="E5986" t="str">
            <v>chr6:139842576</v>
          </cell>
          <cell r="F5986" t="str">
            <v>-=0.379, ATT=0.621</v>
          </cell>
          <cell r="G5986">
            <v>0.80911111280663595</v>
          </cell>
          <cell r="H5986" t="str">
            <v>0.995415937591134</v>
          </cell>
          <cell r="I5986" t="str">
            <v>0.364</v>
          </cell>
          <cell r="J5986" t="str">
            <v>0.079</v>
          </cell>
          <cell r="K5986" t="str">
            <v>0.059-0.099</v>
          </cell>
          <cell r="L5986">
            <v>4E-14</v>
          </cell>
        </row>
        <row r="5987">
          <cell r="A5987" t="str">
            <v>rs672457</v>
          </cell>
          <cell r="B5987" t="str">
            <v>Gluteofemoral adipose tissue volumes (adjusted for BMI and height)</v>
          </cell>
          <cell r="C5987" t="str">
            <v>35773277</v>
          </cell>
          <cell r="D5987" t="str">
            <v>rs4052908</v>
          </cell>
          <cell r="E5987" t="str">
            <v>chr6:139842576</v>
          </cell>
          <cell r="F5987" t="str">
            <v>-=0.379, ATT=0.621</v>
          </cell>
          <cell r="G5987">
            <v>0.80911111280663595</v>
          </cell>
          <cell r="H5987" t="str">
            <v>0.995415937591134</v>
          </cell>
          <cell r="I5987" t="str">
            <v>0.364</v>
          </cell>
          <cell r="J5987" t="str">
            <v>0.067</v>
          </cell>
          <cell r="K5987" t="str">
            <v>0.047-0.087</v>
          </cell>
          <cell r="L5987">
            <v>1E-10</v>
          </cell>
        </row>
        <row r="5988">
          <cell r="A5988" t="str">
            <v>rs672457</v>
          </cell>
          <cell r="B5988" t="str">
            <v>Red blood cell traits</v>
          </cell>
          <cell r="C5988" t="str">
            <v>23222517</v>
          </cell>
          <cell r="D5988" t="str">
            <v>rs590856</v>
          </cell>
          <cell r="E5988" t="str">
            <v>chr6:139844429</v>
          </cell>
          <cell r="F5988" t="str">
            <v>A=0.536, G=0.464</v>
          </cell>
          <cell r="G5988">
            <v>0.85416059419257195</v>
          </cell>
          <cell r="H5988" t="str">
            <v>0.995659490011649</v>
          </cell>
          <cell r="I5988" t="str">
            <v>0.43</v>
          </cell>
          <cell r="J5988" t="str">
            <v>0.313</v>
          </cell>
          <cell r="K5988" t="str">
            <v>0.26-0.36</v>
          </cell>
          <cell r="L5988">
            <v>5E-36</v>
          </cell>
        </row>
        <row r="5989">
          <cell r="A5989" t="str">
            <v>rs672457</v>
          </cell>
          <cell r="B5989" t="str">
            <v>Red blood cell count</v>
          </cell>
          <cell r="C5989" t="str">
            <v>32888494</v>
          </cell>
          <cell r="D5989" t="str">
            <v>rs590856</v>
          </cell>
          <cell r="E5989" t="str">
            <v>chr6:139844429</v>
          </cell>
          <cell r="F5989" t="str">
            <v>A=0.536, G=0.464</v>
          </cell>
          <cell r="G5989">
            <v>0.85416059419257195</v>
          </cell>
          <cell r="H5989" t="str">
            <v>0.995659490011649</v>
          </cell>
          <cell r="I5989" t="str">
            <v>0.552742</v>
          </cell>
          <cell r="J5989" t="str">
            <v>0.039695214</v>
          </cell>
          <cell r="K5989" t="str">
            <v>0.035-0.044</v>
          </cell>
          <cell r="L5989">
            <v>4E-70</v>
          </cell>
        </row>
        <row r="5990">
          <cell r="A5990" t="str">
            <v>rs672457</v>
          </cell>
          <cell r="B5990" t="str">
            <v>Red blood cell traits (multivariate analysis)</v>
          </cell>
          <cell r="C5990" t="str">
            <v>32171239</v>
          </cell>
          <cell r="D5990" t="str">
            <v>rs590856</v>
          </cell>
          <cell r="E5990" t="str">
            <v>chr6:139844429</v>
          </cell>
          <cell r="F5990" t="str">
            <v>A=0.536, G=0.464</v>
          </cell>
          <cell r="G5990">
            <v>0.85416059419257195</v>
          </cell>
          <cell r="H5990" t="str">
            <v>0.995659490011649</v>
          </cell>
          <cell r="I5990" t="str">
            <v>0.41</v>
          </cell>
          <cell r="L5990">
            <v>9.9999999999999994E-12</v>
          </cell>
        </row>
        <row r="5991">
          <cell r="A5991" t="str">
            <v>rs672457</v>
          </cell>
          <cell r="B5991" t="str">
            <v>Red blood cell count</v>
          </cell>
          <cell r="C5991" t="str">
            <v>30595370</v>
          </cell>
          <cell r="D5991" t="str">
            <v>rs590856</v>
          </cell>
          <cell r="E5991" t="str">
            <v>chr6:139844429</v>
          </cell>
          <cell r="F5991" t="str">
            <v>A=0.536, G=0.464</v>
          </cell>
          <cell r="G5991">
            <v>0.85416059419257195</v>
          </cell>
          <cell r="H5991" t="str">
            <v>0.995659490011649</v>
          </cell>
          <cell r="I5991" t="str">
            <v>NR</v>
          </cell>
          <cell r="L5991">
            <v>3.0000000000000002E-97</v>
          </cell>
        </row>
        <row r="5992">
          <cell r="A5992" t="str">
            <v>rs672457</v>
          </cell>
          <cell r="B5992" t="str">
            <v>Red blood cell count</v>
          </cell>
          <cell r="C5992" t="str">
            <v>32888493</v>
          </cell>
          <cell r="D5992" t="str">
            <v>rs590856</v>
          </cell>
          <cell r="E5992" t="str">
            <v>chr6:139844429</v>
          </cell>
          <cell r="F5992" t="str">
            <v>A=0.536, G=0.464</v>
          </cell>
          <cell r="G5992">
            <v>0.85416059419257195</v>
          </cell>
          <cell r="H5992" t="str">
            <v>0.995659490011649</v>
          </cell>
          <cell r="I5992" t="str">
            <v>0.553318</v>
          </cell>
          <cell r="J5992" t="str">
            <v>0.044275</v>
          </cell>
          <cell r="K5992" t="str">
            <v>0.041-0.048</v>
          </cell>
          <cell r="L5992">
            <v>7E-126</v>
          </cell>
        </row>
        <row r="5993">
          <cell r="A5993" t="str">
            <v>rs672457</v>
          </cell>
          <cell r="B5993" t="str">
            <v>Mean corpuscular hemoglobin</v>
          </cell>
          <cell r="C5993" t="str">
            <v>32171239</v>
          </cell>
          <cell r="D5993" t="str">
            <v>rs590856</v>
          </cell>
          <cell r="E5993" t="str">
            <v>chr6:139844429</v>
          </cell>
          <cell r="F5993" t="str">
            <v>A=0.536, G=0.464</v>
          </cell>
          <cell r="G5993">
            <v>0.85416059419257195</v>
          </cell>
          <cell r="H5993" t="str">
            <v>0.995659490011649</v>
          </cell>
          <cell r="I5993" t="str">
            <v>0.4798</v>
          </cell>
          <cell r="J5993" t="str">
            <v>0.1173</v>
          </cell>
          <cell r="K5993" t="str">
            <v>0.089-0.146</v>
          </cell>
          <cell r="L5993">
            <v>7.9999999999999998E-16</v>
          </cell>
        </row>
        <row r="5994">
          <cell r="A5994" t="str">
            <v>rs672457</v>
          </cell>
          <cell r="B5994" t="str">
            <v>Mean corpuscular volume</v>
          </cell>
          <cell r="C5994" t="str">
            <v>32171239</v>
          </cell>
          <cell r="D5994" t="str">
            <v>rs590856</v>
          </cell>
          <cell r="E5994" t="str">
            <v>chr6:139844429</v>
          </cell>
          <cell r="F5994" t="str">
            <v>A=0.536, G=0.464</v>
          </cell>
          <cell r="G5994">
            <v>0.85416059419257195</v>
          </cell>
          <cell r="H5994" t="str">
            <v>0.995659490011649</v>
          </cell>
          <cell r="I5994" t="str">
            <v>0.4798</v>
          </cell>
          <cell r="J5994" t="str">
            <v>0.3791</v>
          </cell>
          <cell r="K5994" t="str">
            <v>0.3-0.45</v>
          </cell>
          <cell r="L5994">
            <v>9.9999999999999996E-24</v>
          </cell>
        </row>
        <row r="5995">
          <cell r="A5995" t="str">
            <v>rs672457</v>
          </cell>
          <cell r="B5995" t="str">
            <v>Mean corpuscular hemoglobin</v>
          </cell>
          <cell r="C5995" t="str">
            <v>32171239</v>
          </cell>
          <cell r="D5995" t="str">
            <v>rs590856</v>
          </cell>
          <cell r="E5995" t="str">
            <v>chr6:139844429</v>
          </cell>
          <cell r="F5995" t="str">
            <v>A=0.536, G=0.464</v>
          </cell>
          <cell r="G5995">
            <v>0.85416059419257195</v>
          </cell>
          <cell r="H5995" t="str">
            <v>0.995659490011649</v>
          </cell>
          <cell r="I5995" t="str">
            <v>0.4126</v>
          </cell>
          <cell r="J5995" t="str">
            <v>0.1649</v>
          </cell>
          <cell r="K5995" t="str">
            <v>0.12-0.21</v>
          </cell>
          <cell r="L5995">
            <v>6.0000000000000003E-12</v>
          </cell>
        </row>
        <row r="5996">
          <cell r="A5996" t="str">
            <v>rs672457</v>
          </cell>
          <cell r="B5996" t="str">
            <v>Mean corpuscular volume</v>
          </cell>
          <cell r="C5996" t="str">
            <v>32171239</v>
          </cell>
          <cell r="D5996" t="str">
            <v>rs590856</v>
          </cell>
          <cell r="E5996" t="str">
            <v>chr6:139844429</v>
          </cell>
          <cell r="F5996" t="str">
            <v>A=0.536, G=0.464</v>
          </cell>
          <cell r="G5996">
            <v>0.85416059419257195</v>
          </cell>
          <cell r="H5996" t="str">
            <v>0.995659490011649</v>
          </cell>
          <cell r="I5996" t="str">
            <v>0.4126</v>
          </cell>
          <cell r="J5996" t="str">
            <v>0.5344</v>
          </cell>
          <cell r="K5996" t="str">
            <v>0.41-0.66</v>
          </cell>
          <cell r="L5996">
            <v>2E-16</v>
          </cell>
        </row>
        <row r="5997">
          <cell r="A5997" t="str">
            <v>rs672457</v>
          </cell>
          <cell r="B5997" t="str">
            <v>Red blood cell count</v>
          </cell>
          <cell r="C5997" t="str">
            <v>32171239</v>
          </cell>
          <cell r="D5997" t="str">
            <v>rs590856</v>
          </cell>
          <cell r="E5997" t="str">
            <v>chr6:139844429</v>
          </cell>
          <cell r="F5997" t="str">
            <v>A=0.536, G=0.464</v>
          </cell>
          <cell r="G5997">
            <v>0.85416059419257195</v>
          </cell>
          <cell r="H5997" t="str">
            <v>0.995659490011649</v>
          </cell>
          <cell r="I5997" t="str">
            <v>0.4798</v>
          </cell>
          <cell r="J5997" t="str">
            <v>0.0163</v>
          </cell>
          <cell r="K5997" t="str">
            <v>0.011-0.022</v>
          </cell>
          <cell r="L5997">
            <v>2E-8</v>
          </cell>
        </row>
        <row r="5998">
          <cell r="A5998" t="str">
            <v>rs672457</v>
          </cell>
          <cell r="B5998" t="str">
            <v>Red cell distribution width - standard deviation</v>
          </cell>
          <cell r="C5998" t="str">
            <v>37596262</v>
          </cell>
          <cell r="D5998" t="str">
            <v>rs590856</v>
          </cell>
          <cell r="E5998" t="str">
            <v>chr6:139844429</v>
          </cell>
          <cell r="F5998" t="str">
            <v>A=0.536, G=0.464</v>
          </cell>
          <cell r="G5998">
            <v>0.85416059419257195</v>
          </cell>
          <cell r="H5998" t="str">
            <v>0.995659490011649</v>
          </cell>
          <cell r="I5998" t="str">
            <v>0.5576</v>
          </cell>
          <cell r="J5998" t="str">
            <v>0.0733403</v>
          </cell>
          <cell r="K5998" t="str">
            <v>0.059-0.087</v>
          </cell>
          <cell r="L5998">
            <v>2.9999999999999998E-25</v>
          </cell>
        </row>
        <row r="5999">
          <cell r="A5999" t="str">
            <v>rs6726062</v>
          </cell>
          <cell r="B5999" t="str">
            <v>Cortical surface area</v>
          </cell>
          <cell r="C5999" t="str">
            <v>34560273</v>
          </cell>
          <cell r="D5999" t="str">
            <v>rs7426144</v>
          </cell>
          <cell r="E5999" t="str">
            <v>chr2:206405970</v>
          </cell>
          <cell r="F5999" t="str">
            <v>A=0.432, G=0.568</v>
          </cell>
          <cell r="G5999">
            <v>0.88385349702523297</v>
          </cell>
          <cell r="H5999" t="str">
            <v>0.991384736596457</v>
          </cell>
          <cell r="I5999" t="str">
            <v>0.4157</v>
          </cell>
          <cell r="L5999">
            <v>2E-12</v>
          </cell>
        </row>
        <row r="6000">
          <cell r="A6000" t="str">
            <v>rs6726062</v>
          </cell>
          <cell r="B6000" t="str">
            <v>Vertex-wise cortical surface area</v>
          </cell>
          <cell r="C6000" t="str">
            <v>34910505</v>
          </cell>
          <cell r="D6000" t="str">
            <v>rs7426144</v>
          </cell>
          <cell r="E6000" t="str">
            <v>chr2:206405970</v>
          </cell>
          <cell r="F6000" t="str">
            <v>A=0.432, G=0.568</v>
          </cell>
          <cell r="G6000">
            <v>0.88385349702523297</v>
          </cell>
          <cell r="H6000" t="str">
            <v>0.991384736596457</v>
          </cell>
          <cell r="I6000" t="str">
            <v>0.43</v>
          </cell>
          <cell r="J6000" t="str">
            <v>6.66</v>
          </cell>
          <cell r="L6000">
            <v>3E-11</v>
          </cell>
        </row>
        <row r="6001">
          <cell r="A6001" t="str">
            <v>rs6727829</v>
          </cell>
          <cell r="B6001" t="str">
            <v>Blood protein levels</v>
          </cell>
          <cell r="C6001" t="str">
            <v>30072576</v>
          </cell>
          <cell r="D6001" t="str">
            <v>rs12617748</v>
          </cell>
          <cell r="E6001" t="str">
            <v>chr2:106836042</v>
          </cell>
          <cell r="F6001" t="str">
            <v>A=0.112, G=0.888</v>
          </cell>
          <cell r="G6001">
            <v>0.98016063180311896</v>
          </cell>
          <cell r="H6001" t="str">
            <v>0.990030621649209</v>
          </cell>
          <cell r="I6001" t="str">
            <v>0.86984375</v>
          </cell>
          <cell r="J6001" t="str">
            <v>0.21892843</v>
          </cell>
          <cell r="K6001" t="str">
            <v>0.15-0.29</v>
          </cell>
          <cell r="L6001">
            <v>2.0000000000000001E-9</v>
          </cell>
        </row>
        <row r="6002">
          <cell r="A6002" t="str">
            <v>rs6731587</v>
          </cell>
          <cell r="B6002" t="str">
            <v>Height</v>
          </cell>
          <cell r="C6002" t="str">
            <v>36224396</v>
          </cell>
          <cell r="D6002" t="str">
            <v>rs4145831</v>
          </cell>
          <cell r="E6002" t="str">
            <v>chr2:33700305</v>
          </cell>
          <cell r="F6002" t="str">
            <v>C=0.151, T=0.849</v>
          </cell>
          <cell r="G6002">
            <v>0.82698835217330602</v>
          </cell>
          <cell r="H6002" t="str">
            <v>0.937414458131143</v>
          </cell>
          <cell r="I6002" t="str">
            <v>0.1597</v>
          </cell>
          <cell r="J6002" t="str">
            <v>0.0053</v>
          </cell>
          <cell r="K6002" t="str">
            <v>0.0037-0.0069</v>
          </cell>
          <cell r="L6002">
            <v>4.0000000000000001E-10</v>
          </cell>
        </row>
        <row r="6003">
          <cell r="A6003" t="str">
            <v>rs6742187</v>
          </cell>
          <cell r="B6003" t="str">
            <v>Diastolic blood pressure</v>
          </cell>
          <cell r="C6003" t="str">
            <v>30224653</v>
          </cell>
          <cell r="D6003" t="str">
            <v>rs13014371</v>
          </cell>
          <cell r="E6003" t="str">
            <v>chr2:64217786</v>
          </cell>
          <cell r="F6003" t="str">
            <v>C=0.403, T=0.597</v>
          </cell>
          <cell r="G6003">
            <v>0.83779047597460099</v>
          </cell>
          <cell r="H6003" t="str">
            <v>0.917201646090535</v>
          </cell>
          <cell r="I6003" t="str">
            <v>0.5705</v>
          </cell>
          <cell r="J6003" t="str">
            <v>0.1176</v>
          </cell>
          <cell r="K6003" t="str">
            <v>0.083-0.152</v>
          </cell>
          <cell r="L6003">
            <v>1.9999999999999999E-11</v>
          </cell>
        </row>
        <row r="6004">
          <cell r="A6004" t="str">
            <v>rs6742187</v>
          </cell>
          <cell r="B6004" t="str">
            <v>Diastolic blood pressure</v>
          </cell>
          <cell r="C6004" t="str">
            <v>38689001</v>
          </cell>
          <cell r="D6004" t="str">
            <v>rs13014371</v>
          </cell>
          <cell r="E6004" t="str">
            <v>chr2:64217786</v>
          </cell>
          <cell r="F6004" t="str">
            <v>C=0.403, T=0.597</v>
          </cell>
          <cell r="G6004">
            <v>0.83779047597460099</v>
          </cell>
          <cell r="H6004" t="str">
            <v>0.917201646090535</v>
          </cell>
          <cell r="I6004" t="str">
            <v>NR</v>
          </cell>
          <cell r="J6004" t="str">
            <v>0.0974</v>
          </cell>
          <cell r="K6004" t="str">
            <v>0.068-0.127</v>
          </cell>
          <cell r="L6004">
            <v>2.0000000000000001E-10</v>
          </cell>
        </row>
        <row r="6005">
          <cell r="A6005" t="str">
            <v>rs6750386</v>
          </cell>
          <cell r="B6005" t="str">
            <v>Lobe attachment (rater-scored or self-reported)</v>
          </cell>
          <cell r="C6005" t="str">
            <v>29198719</v>
          </cell>
          <cell r="D6005" t="str">
            <v>rs10928243</v>
          </cell>
          <cell r="E6005" t="str">
            <v>chr2:146023607</v>
          </cell>
          <cell r="F6005" t="str">
            <v>C=0.302, T=0.698</v>
          </cell>
          <cell r="G6005">
            <v>0.90464004479474502</v>
          </cell>
          <cell r="H6005" t="str">
            <v>0.971348826611985</v>
          </cell>
          <cell r="I6005" t="str">
            <v>NR</v>
          </cell>
          <cell r="L6005">
            <v>6.0000000000000003E-12</v>
          </cell>
        </row>
        <row r="6006">
          <cell r="A6006" t="str">
            <v>rs6750386</v>
          </cell>
          <cell r="B6006" t="str">
            <v>Kidney cancer</v>
          </cell>
          <cell r="C6006" t="str">
            <v>38671320</v>
          </cell>
          <cell r="D6006" t="str">
            <v>rs6750386</v>
          </cell>
          <cell r="E6006" t="str">
            <v>chr2:146039027</v>
          </cell>
          <cell r="F6006" t="str">
            <v>C=0.689, T=0.311</v>
          </cell>
          <cell r="G6006">
            <v>1</v>
          </cell>
          <cell r="H6006" t="str">
            <v>1</v>
          </cell>
          <cell r="I6006" t="str">
            <v>0.318</v>
          </cell>
          <cell r="J6006" t="str">
            <v>1.06</v>
          </cell>
          <cell r="K6006" t="str">
            <v>1.04-1.09</v>
          </cell>
          <cell r="L6006">
            <v>2E-8</v>
          </cell>
        </row>
        <row r="6007">
          <cell r="A6007" t="str">
            <v>rs6752270</v>
          </cell>
          <cell r="B6007" t="str">
            <v>Intelligence</v>
          </cell>
          <cell r="C6007" t="str">
            <v>36378351</v>
          </cell>
          <cell r="D6007" t="str">
            <v>rs10172677</v>
          </cell>
          <cell r="E6007" t="str">
            <v>chr2:73547613</v>
          </cell>
          <cell r="F6007" t="str">
            <v>A=0.24, G=0.76</v>
          </cell>
          <cell r="G6007">
            <v>0.82702321851364302</v>
          </cell>
          <cell r="H6007" t="str">
            <v>0.92198958679517</v>
          </cell>
          <cell r="I6007" t="str">
            <v>NR</v>
          </cell>
          <cell r="L6007">
            <v>1E-8</v>
          </cell>
        </row>
        <row r="6008">
          <cell r="A6008" t="str">
            <v>rs6752270</v>
          </cell>
          <cell r="B6008" t="str">
            <v>N-acetyl-2-aminooctanoate (X-12511) levels</v>
          </cell>
          <cell r="C6008" t="str">
            <v>35050183</v>
          </cell>
          <cell r="D6008" t="str">
            <v>rs6706562</v>
          </cell>
          <cell r="E6008" t="str">
            <v>chr2:73548787</v>
          </cell>
          <cell r="F6008" t="str">
            <v>C=0.767, G=0.233</v>
          </cell>
          <cell r="G6008">
            <v>0.90258340402803405</v>
          </cell>
          <cell r="H6008" t="str">
            <v>0.955333555333555</v>
          </cell>
          <cell r="I6008" t="str">
            <v>NR</v>
          </cell>
          <cell r="J6008" t="str">
            <v>0.23</v>
          </cell>
          <cell r="K6008" t="str">
            <v>0.2-0.26</v>
          </cell>
          <cell r="L6008">
            <v>4.0000000000000002E-42</v>
          </cell>
        </row>
        <row r="6009">
          <cell r="A6009" t="str">
            <v>rs6758384</v>
          </cell>
          <cell r="B6009" t="str">
            <v>Height</v>
          </cell>
          <cell r="C6009" t="str">
            <v>36224396</v>
          </cell>
          <cell r="D6009" t="str">
            <v>rs10168276</v>
          </cell>
          <cell r="E6009" t="str">
            <v>chr2:18646773</v>
          </cell>
          <cell r="F6009" t="str">
            <v>A=0.121, G=0.879</v>
          </cell>
          <cell r="G6009">
            <v>0.86081903707802998</v>
          </cell>
          <cell r="H6009" t="str">
            <v>1</v>
          </cell>
          <cell r="I6009" t="str">
            <v>0.1177</v>
          </cell>
          <cell r="J6009" t="str">
            <v>0.0067</v>
          </cell>
          <cell r="K6009" t="str">
            <v>0.0047-0.0087</v>
          </cell>
          <cell r="L6009">
            <v>9.9999999999999994E-12</v>
          </cell>
        </row>
        <row r="6010">
          <cell r="A6010" t="str">
            <v>rs6761039</v>
          </cell>
          <cell r="B6010" t="str">
            <v>Lung function (FEV1/FVC)</v>
          </cell>
          <cell r="C6010" t="str">
            <v>30595370</v>
          </cell>
          <cell r="D6010" t="str">
            <v>rs76573344</v>
          </cell>
          <cell r="E6010" t="str">
            <v>chr2:67153672</v>
          </cell>
          <cell r="F6010" t="str">
            <v>C=0.079, T=0.921</v>
          </cell>
          <cell r="G6010">
            <v>0.95892200898325897</v>
          </cell>
          <cell r="H6010" t="str">
            <v>1</v>
          </cell>
          <cell r="I6010" t="str">
            <v>NR</v>
          </cell>
          <cell r="L6010">
            <v>2E-8</v>
          </cell>
        </row>
        <row r="6011">
          <cell r="A6011" t="str">
            <v>rs6762636</v>
          </cell>
          <cell r="B6011" t="str">
            <v>Red cell distribution width</v>
          </cell>
          <cell r="C6011" t="str">
            <v>30595370</v>
          </cell>
          <cell r="D6011" t="str">
            <v>rs4585155</v>
          </cell>
          <cell r="E6011" t="str">
            <v>chr3:28321586</v>
          </cell>
          <cell r="F6011" t="str">
            <v>A=0.504, G=0.496</v>
          </cell>
          <cell r="G6011">
            <v>0.87815487526596503</v>
          </cell>
          <cell r="H6011" t="str">
            <v>0.975145458363701</v>
          </cell>
          <cell r="I6011" t="str">
            <v>NR</v>
          </cell>
          <cell r="L6011">
            <v>6E-9</v>
          </cell>
        </row>
        <row r="6012">
          <cell r="A6012" t="str">
            <v>rs6762636</v>
          </cell>
          <cell r="B6012" t="str">
            <v>Resistance to COVID-19 infection (Exposed negative vs positive)</v>
          </cell>
          <cell r="C6012" t="str">
            <v>36662838</v>
          </cell>
          <cell r="D6012" t="str">
            <v>rs4585155</v>
          </cell>
          <cell r="E6012" t="str">
            <v>chr3:28321586</v>
          </cell>
          <cell r="F6012" t="str">
            <v>A=0.504, G=0.496</v>
          </cell>
          <cell r="G6012">
            <v>0.87815487526596503</v>
          </cell>
          <cell r="H6012" t="str">
            <v>0.975145458363701</v>
          </cell>
          <cell r="I6012" t="str">
            <v>NR</v>
          </cell>
          <cell r="L6012">
            <v>3E-10</v>
          </cell>
        </row>
        <row r="6013">
          <cell r="A6013" t="str">
            <v>rs6762636</v>
          </cell>
          <cell r="B6013" t="str">
            <v>Red cell distribution width</v>
          </cell>
          <cell r="C6013" t="str">
            <v>32888493</v>
          </cell>
          <cell r="D6013" t="str">
            <v>rs4585155</v>
          </cell>
          <cell r="E6013" t="str">
            <v>chr3:28321586</v>
          </cell>
          <cell r="F6013" t="str">
            <v>A=0.504, G=0.496</v>
          </cell>
          <cell r="G6013">
            <v>0.87815487526596503</v>
          </cell>
          <cell r="H6013" t="str">
            <v>0.975145458363701</v>
          </cell>
          <cell r="I6013" t="str">
            <v>0.483283</v>
          </cell>
          <cell r="J6013" t="str">
            <v>0.012249</v>
          </cell>
          <cell r="K6013" t="str">
            <v>0.0086-0.0159</v>
          </cell>
          <cell r="L6013">
            <v>7.9999999999999995E-11</v>
          </cell>
        </row>
        <row r="6014">
          <cell r="A6014" t="str">
            <v>rs6764543</v>
          </cell>
          <cell r="B6014" t="str">
            <v>Height</v>
          </cell>
          <cell r="C6014" t="str">
            <v>34594039</v>
          </cell>
          <cell r="D6014" t="str">
            <v>rs7614002</v>
          </cell>
          <cell r="E6014" t="str">
            <v>chr3:55300042</v>
          </cell>
          <cell r="F6014" t="str">
            <v>C=0.47, T=0.53</v>
          </cell>
          <cell r="G6014">
            <v>0.93779782578985105</v>
          </cell>
          <cell r="H6014" t="str">
            <v>0.991835509043026</v>
          </cell>
          <cell r="I6014" t="str">
            <v>0.511133</v>
          </cell>
          <cell r="J6014" t="str">
            <v>0.0113501</v>
          </cell>
          <cell r="K6014" t="str">
            <v>0.0074-0.0153</v>
          </cell>
          <cell r="L6014">
            <v>2E-8</v>
          </cell>
        </row>
        <row r="6015">
          <cell r="A6015" t="str">
            <v>rs6769237</v>
          </cell>
          <cell r="B6015" t="str">
            <v>Body mass index</v>
          </cell>
          <cell r="C6015" t="str">
            <v>37280435</v>
          </cell>
          <cell r="D6015" t="str">
            <v>rs6793182</v>
          </cell>
          <cell r="E6015" t="str">
            <v>chr3:30093254</v>
          </cell>
          <cell r="F6015" t="str">
            <v>C=0.361, T=0.639</v>
          </cell>
          <cell r="G6015">
            <v>0.838535854697809</v>
          </cell>
          <cell r="H6015" t="str">
            <v>0.95026025045173</v>
          </cell>
          <cell r="I6015" t="str">
            <v>NR</v>
          </cell>
          <cell r="J6015" t="str">
            <v>0.0109554</v>
          </cell>
          <cell r="K6015" t="str">
            <v>0.0071-0.0148</v>
          </cell>
          <cell r="L6015">
            <v>2E-8</v>
          </cell>
        </row>
        <row r="6016">
          <cell r="A6016" t="str">
            <v>rs67713763</v>
          </cell>
          <cell r="B6016" t="str">
            <v>Facial morphology (segment 1)</v>
          </cell>
          <cell r="C6016" t="str">
            <v>34411106</v>
          </cell>
          <cell r="D6016" t="str">
            <v>rs10878346</v>
          </cell>
          <cell r="E6016" t="str">
            <v>chr12:66320873</v>
          </cell>
          <cell r="F6016" t="str">
            <v>A=0.254, G=0.746</v>
          </cell>
          <cell r="G6016">
            <v>0.91243314248362895</v>
          </cell>
          <cell r="H6016" t="str">
            <v>0.978278002699055</v>
          </cell>
          <cell r="I6016" t="str">
            <v>NR</v>
          </cell>
          <cell r="L6016">
            <v>6.0000000000000003E-12</v>
          </cell>
        </row>
        <row r="6017">
          <cell r="A6017" t="str">
            <v>rs67713763</v>
          </cell>
          <cell r="B6017" t="str">
            <v>Inguinal hernia</v>
          </cell>
          <cell r="C6017" t="str">
            <v>35022708</v>
          </cell>
          <cell r="D6017" t="str">
            <v>rs10878346</v>
          </cell>
          <cell r="E6017" t="str">
            <v>chr12:66320873</v>
          </cell>
          <cell r="F6017" t="str">
            <v>A=0.254, G=0.746</v>
          </cell>
          <cell r="G6017">
            <v>0.91243314248362895</v>
          </cell>
          <cell r="H6017" t="str">
            <v>0.978278002699055</v>
          </cell>
          <cell r="I6017" t="str">
            <v>NR</v>
          </cell>
          <cell r="J6017" t="str">
            <v>1.0667</v>
          </cell>
          <cell r="L6017">
            <v>1.9999999999999999E-11</v>
          </cell>
        </row>
        <row r="6018">
          <cell r="A6018" t="str">
            <v>rs67713763</v>
          </cell>
          <cell r="B6018" t="str">
            <v>Multi-trait sex score</v>
          </cell>
          <cell r="C6018" t="str">
            <v>37277458</v>
          </cell>
          <cell r="D6018" t="str">
            <v>rs10878346</v>
          </cell>
          <cell r="E6018" t="str">
            <v>chr12:66320873</v>
          </cell>
          <cell r="F6018" t="str">
            <v>A=0.254, G=0.746</v>
          </cell>
          <cell r="G6018">
            <v>0.91243314248362895</v>
          </cell>
          <cell r="H6018" t="str">
            <v>0.978278002699055</v>
          </cell>
          <cell r="I6018" t="str">
            <v>NR</v>
          </cell>
          <cell r="L6018">
            <v>5.9999999999999999E-16</v>
          </cell>
        </row>
        <row r="6019">
          <cell r="A6019" t="str">
            <v>rs67713763</v>
          </cell>
          <cell r="B6019" t="str">
            <v>Facial morphology (segment 28)</v>
          </cell>
          <cell r="C6019" t="str">
            <v>33288918</v>
          </cell>
          <cell r="D6019" t="str">
            <v>rs11175967</v>
          </cell>
          <cell r="E6019" t="str">
            <v>chr12:66321344</v>
          </cell>
          <cell r="F6019" t="str">
            <v>C=0.746, G=0.254</v>
          </cell>
          <cell r="G6019">
            <v>0.91243314248362895</v>
          </cell>
          <cell r="H6019" t="str">
            <v>0.978278002699055</v>
          </cell>
          <cell r="I6019" t="str">
            <v>0.221938051</v>
          </cell>
          <cell r="L6019">
            <v>2.0000000000000002E-15</v>
          </cell>
        </row>
        <row r="6020">
          <cell r="A6020" t="str">
            <v>rs67713763</v>
          </cell>
          <cell r="B6020" t="str">
            <v>Platelet count</v>
          </cell>
          <cell r="C6020" t="str">
            <v>32888493</v>
          </cell>
          <cell r="D6020" t="str">
            <v>rs11175968</v>
          </cell>
          <cell r="E6020" t="str">
            <v>chr12:66321633</v>
          </cell>
          <cell r="F6020" t="str">
            <v>A=0.746, G=0.254</v>
          </cell>
          <cell r="G6020">
            <v>0.91243314248362895</v>
          </cell>
          <cell r="H6020" t="str">
            <v>0.978278002699055</v>
          </cell>
          <cell r="I6020" t="str">
            <v>0.228118</v>
          </cell>
          <cell r="J6020" t="str">
            <v>0.016528</v>
          </cell>
          <cell r="K6020" t="str">
            <v>0.012-0.021</v>
          </cell>
          <cell r="L6020">
            <v>7.0000000000000005E-13</v>
          </cell>
        </row>
        <row r="6021">
          <cell r="A6021" t="str">
            <v>rs67713763</v>
          </cell>
          <cell r="B6021" t="str">
            <v>Platelet count</v>
          </cell>
          <cell r="C6021" t="str">
            <v>32888493</v>
          </cell>
          <cell r="D6021" t="str">
            <v>rs11175968</v>
          </cell>
          <cell r="E6021" t="str">
            <v>chr12:66321633</v>
          </cell>
          <cell r="F6021" t="str">
            <v>A=0.746, G=0.254</v>
          </cell>
          <cell r="G6021">
            <v>0.91243314248362895</v>
          </cell>
          <cell r="H6021" t="str">
            <v>0.978278002699055</v>
          </cell>
          <cell r="I6021" t="str">
            <v>0.224915</v>
          </cell>
          <cell r="L6021">
            <v>3.9999999999999998E-11</v>
          </cell>
        </row>
        <row r="6022">
          <cell r="A6022" t="str">
            <v>rs67713763</v>
          </cell>
          <cell r="B6022" t="str">
            <v>Insomnia</v>
          </cell>
          <cell r="C6022" t="str">
            <v>35835914</v>
          </cell>
          <cell r="D6022" t="str">
            <v>rs12810758</v>
          </cell>
          <cell r="E6022" t="str">
            <v>chr12:66328027</v>
          </cell>
          <cell r="F6022" t="str">
            <v>C=0.746, T=0.254</v>
          </cell>
          <cell r="G6022">
            <v>0.91243314248362895</v>
          </cell>
          <cell r="H6022" t="str">
            <v>0.978278002699055</v>
          </cell>
          <cell r="I6022" t="str">
            <v>NR</v>
          </cell>
          <cell r="J6022" t="str">
            <v>0.006</v>
          </cell>
          <cell r="K6022" t="str">
            <v>0.004-0.008</v>
          </cell>
          <cell r="L6022">
            <v>4.0000000000000001E-8</v>
          </cell>
        </row>
        <row r="6023">
          <cell r="A6023" t="str">
            <v>rs67713763</v>
          </cell>
          <cell r="B6023" t="str">
            <v>Hip circumference adjusted for BMI</v>
          </cell>
          <cell r="C6023" t="str">
            <v>34021172</v>
          </cell>
          <cell r="D6023" t="str">
            <v>rs12810758</v>
          </cell>
          <cell r="E6023" t="str">
            <v>chr12:66328027</v>
          </cell>
          <cell r="F6023" t="str">
            <v>C=0.746, T=0.254</v>
          </cell>
          <cell r="G6023">
            <v>0.91243314248362895</v>
          </cell>
          <cell r="H6023" t="str">
            <v>0.978278002699055</v>
          </cell>
          <cell r="I6023" t="str">
            <v>NR</v>
          </cell>
          <cell r="J6023" t="str">
            <v>0.0304905</v>
          </cell>
          <cell r="K6023" t="str">
            <v>0.023-0.038</v>
          </cell>
          <cell r="L6023">
            <v>9.9999999999999998E-17</v>
          </cell>
        </row>
        <row r="6024">
          <cell r="A6024" t="str">
            <v>rs67713763</v>
          </cell>
          <cell r="B6024" t="str">
            <v>Inguinal hernia</v>
          </cell>
          <cell r="C6024" t="str">
            <v>35022708</v>
          </cell>
          <cell r="D6024" t="str">
            <v>rs12810758</v>
          </cell>
          <cell r="E6024" t="str">
            <v>chr12:66328027</v>
          </cell>
          <cell r="F6024" t="str">
            <v>C=0.746, T=0.254</v>
          </cell>
          <cell r="G6024">
            <v>0.91243314248362895</v>
          </cell>
          <cell r="H6024" t="str">
            <v>0.978278002699055</v>
          </cell>
          <cell r="I6024" t="str">
            <v>NR</v>
          </cell>
          <cell r="J6024" t="str">
            <v>1.0709</v>
          </cell>
          <cell r="L6024">
            <v>1.9999999999999999E-11</v>
          </cell>
        </row>
        <row r="6025">
          <cell r="A6025" t="str">
            <v>rs67713763</v>
          </cell>
          <cell r="B6025" t="str">
            <v>Inguinal hernia</v>
          </cell>
          <cell r="C6025" t="str">
            <v>36584111</v>
          </cell>
          <cell r="D6025" t="str">
            <v>rs12810758</v>
          </cell>
          <cell r="E6025" t="str">
            <v>chr12:66328027</v>
          </cell>
          <cell r="F6025" t="str">
            <v>C=0.746, T=0.254</v>
          </cell>
          <cell r="G6025">
            <v>0.91243314248362895</v>
          </cell>
          <cell r="H6025" t="str">
            <v>0.978278002699055</v>
          </cell>
          <cell r="I6025" t="str">
            <v>0.23</v>
          </cell>
          <cell r="J6025" t="str">
            <v>1.08</v>
          </cell>
          <cell r="K6025" t="str">
            <v>1.05-1.11</v>
          </cell>
          <cell r="L6025">
            <v>3E-9</v>
          </cell>
        </row>
        <row r="6026">
          <cell r="A6026" t="str">
            <v>rs67713763</v>
          </cell>
          <cell r="B6026" t="str">
            <v>Multi-trait sex score</v>
          </cell>
          <cell r="C6026" t="str">
            <v>37277458</v>
          </cell>
          <cell r="D6026" t="str">
            <v>rs12810758</v>
          </cell>
          <cell r="E6026" t="str">
            <v>chr12:66328027</v>
          </cell>
          <cell r="F6026" t="str">
            <v>C=0.746, T=0.254</v>
          </cell>
          <cell r="G6026">
            <v>0.91243314248362895</v>
          </cell>
          <cell r="H6026" t="str">
            <v>0.978278002699055</v>
          </cell>
          <cell r="I6026" t="str">
            <v>NR</v>
          </cell>
          <cell r="L6026">
            <v>7.0000000000000005E-13</v>
          </cell>
        </row>
        <row r="6027">
          <cell r="A6027" t="str">
            <v>rs67713763</v>
          </cell>
          <cell r="B6027" t="str">
            <v>Facial morphology (forehead protrusion 1)</v>
          </cell>
          <cell r="C6027" t="str">
            <v>33547071</v>
          </cell>
          <cell r="D6027" t="str">
            <v>rs7966340</v>
          </cell>
          <cell r="E6027" t="str">
            <v>chr12:66331365</v>
          </cell>
          <cell r="F6027" t="str">
            <v>C=0.254, G=0.746</v>
          </cell>
          <cell r="G6027">
            <v>0.91243314248362895</v>
          </cell>
          <cell r="H6027" t="str">
            <v>0.978278002699055</v>
          </cell>
          <cell r="I6027" t="str">
            <v>NR</v>
          </cell>
          <cell r="L6027">
            <v>5.0000000000000001E-9</v>
          </cell>
        </row>
        <row r="6028">
          <cell r="A6028" t="str">
            <v>rs67713763</v>
          </cell>
          <cell r="B6028" t="str">
            <v>Facial morphology (brow ridge protrusion 1)</v>
          </cell>
          <cell r="C6028" t="str">
            <v>33547071</v>
          </cell>
          <cell r="D6028" t="str">
            <v>rs7966340</v>
          </cell>
          <cell r="E6028" t="str">
            <v>chr12:66331365</v>
          </cell>
          <cell r="F6028" t="str">
            <v>C=0.254, G=0.746</v>
          </cell>
          <cell r="G6028">
            <v>0.91243314248362895</v>
          </cell>
          <cell r="H6028" t="str">
            <v>0.978278002699055</v>
          </cell>
          <cell r="I6028" t="str">
            <v>NR</v>
          </cell>
          <cell r="L6028">
            <v>2E-8</v>
          </cell>
        </row>
        <row r="6029">
          <cell r="A6029" t="str">
            <v>rs67713763</v>
          </cell>
          <cell r="B6029" t="str">
            <v>Facial morphology (brow ridge protrusion 2)</v>
          </cell>
          <cell r="C6029" t="str">
            <v>33547071</v>
          </cell>
          <cell r="D6029" t="str">
            <v>rs7966340</v>
          </cell>
          <cell r="E6029" t="str">
            <v>chr12:66331365</v>
          </cell>
          <cell r="F6029" t="str">
            <v>C=0.254, G=0.746</v>
          </cell>
          <cell r="G6029">
            <v>0.91243314248362895</v>
          </cell>
          <cell r="H6029" t="str">
            <v>0.978278002699055</v>
          </cell>
          <cell r="I6029" t="str">
            <v>NR</v>
          </cell>
          <cell r="L6029">
            <v>8.0000000000000003E-10</v>
          </cell>
        </row>
        <row r="6030">
          <cell r="A6030" t="str">
            <v>rs67713763</v>
          </cell>
          <cell r="B6030" t="str">
            <v>Primary tooth development (number of teeth)</v>
          </cell>
          <cell r="C6030" t="str">
            <v>23704328</v>
          </cell>
          <cell r="D6030" t="str">
            <v>rs17101923</v>
          </cell>
          <cell r="E6030" t="str">
            <v>chr12:66338202</v>
          </cell>
          <cell r="F6030" t="str">
            <v>G=0.748, T=0.252</v>
          </cell>
          <cell r="G6030">
            <v>0.91199679344544304</v>
          </cell>
          <cell r="H6030" t="str">
            <v>0.972919717460591</v>
          </cell>
          <cell r="I6030" t="str">
            <v>NR</v>
          </cell>
          <cell r="J6030" t="str">
            <v>0.182</v>
          </cell>
          <cell r="K6030" t="str">
            <v>0.13-0.24</v>
          </cell>
          <cell r="L6030">
            <v>1E-10</v>
          </cell>
        </row>
        <row r="6031">
          <cell r="A6031" t="str">
            <v>rs67713763</v>
          </cell>
          <cell r="B6031" t="str">
            <v>Primary tooth development (time to first tooth eruption)</v>
          </cell>
          <cell r="C6031" t="str">
            <v>23704328</v>
          </cell>
          <cell r="D6031" t="str">
            <v>rs17101923</v>
          </cell>
          <cell r="E6031" t="str">
            <v>chr12:66338202</v>
          </cell>
          <cell r="F6031" t="str">
            <v>G=0.748, T=0.252</v>
          </cell>
          <cell r="G6031">
            <v>0.91199679344544304</v>
          </cell>
          <cell r="H6031" t="str">
            <v>0.972919717460591</v>
          </cell>
          <cell r="I6031" t="str">
            <v>NR</v>
          </cell>
          <cell r="J6031" t="str">
            <v>0.212</v>
          </cell>
          <cell r="K6031" t="str">
            <v>0.15-0.28</v>
          </cell>
          <cell r="L6031">
            <v>6E-11</v>
          </cell>
        </row>
        <row r="6032">
          <cell r="A6032" t="str">
            <v>rs67713763</v>
          </cell>
          <cell r="B6032" t="str">
            <v>Dental development</v>
          </cell>
          <cell r="C6032" t="str">
            <v>36437532</v>
          </cell>
          <cell r="D6032" t="str">
            <v>rs17101923</v>
          </cell>
          <cell r="E6032" t="str">
            <v>chr12:66338202</v>
          </cell>
          <cell r="F6032" t="str">
            <v>G=0.748, T=0.252</v>
          </cell>
          <cell r="G6032">
            <v>0.91199679344544304</v>
          </cell>
          <cell r="H6032" t="str">
            <v>0.972919717460591</v>
          </cell>
          <cell r="I6032" t="str">
            <v>0.75</v>
          </cell>
          <cell r="J6032" t="str">
            <v>6.6</v>
          </cell>
          <cell r="L6032">
            <v>3E-11</v>
          </cell>
        </row>
        <row r="6033">
          <cell r="A6033" t="str">
            <v>rs67713763</v>
          </cell>
          <cell r="B6033" t="str">
            <v>Heel bone mineral density</v>
          </cell>
          <cell r="C6033" t="str">
            <v>30595370</v>
          </cell>
          <cell r="D6033" t="str">
            <v>rs1871674</v>
          </cell>
          <cell r="E6033" t="str">
            <v>chr12:66348134</v>
          </cell>
          <cell r="F6033" t="str">
            <v>A=0.236, T=0.764</v>
          </cell>
          <cell r="G6033">
            <v>0.90514005394660002</v>
          </cell>
          <cell r="H6033" t="str">
            <v>0.977629903881968</v>
          </cell>
          <cell r="I6033" t="str">
            <v>NR</v>
          </cell>
          <cell r="L6033">
            <v>8.0000000000000003E-25</v>
          </cell>
        </row>
        <row r="6034">
          <cell r="A6034" t="str">
            <v>rs67713763</v>
          </cell>
          <cell r="B6034" t="str">
            <v>Heel bone mineral density</v>
          </cell>
          <cell r="C6034" t="str">
            <v>30048462</v>
          </cell>
          <cell r="D6034" t="str">
            <v>rs1871674</v>
          </cell>
          <cell r="E6034" t="str">
            <v>chr12:66348134</v>
          </cell>
          <cell r="F6034" t="str">
            <v>A=0.236, T=0.764</v>
          </cell>
          <cell r="G6034">
            <v>0.90514005394660002</v>
          </cell>
          <cell r="H6034" t="str">
            <v>0.977629903881968</v>
          </cell>
          <cell r="I6034" t="str">
            <v>NR</v>
          </cell>
          <cell r="J6034" t="str">
            <v>0.0258041</v>
          </cell>
          <cell r="K6034" t="str">
            <v>0.021-0.031</v>
          </cell>
          <cell r="L6034">
            <v>9.0000000000000002E-25</v>
          </cell>
        </row>
        <row r="6035">
          <cell r="A6035" t="str">
            <v>rs67713763</v>
          </cell>
          <cell r="B6035" t="str">
            <v>Heel bone mineral density</v>
          </cell>
          <cell r="C6035" t="str">
            <v>30598549</v>
          </cell>
          <cell r="D6035" t="str">
            <v>rs1871674</v>
          </cell>
          <cell r="E6035" t="str">
            <v>chr12:66348134</v>
          </cell>
          <cell r="F6035" t="str">
            <v>A=0.236, T=0.764</v>
          </cell>
          <cell r="G6035">
            <v>0.90514005394660002</v>
          </cell>
          <cell r="H6035" t="str">
            <v>0.977629903881968</v>
          </cell>
          <cell r="I6035" t="str">
            <v>0.802319</v>
          </cell>
          <cell r="J6035" t="str">
            <v>0.0231749</v>
          </cell>
          <cell r="K6035" t="str">
            <v>0.019-0.028</v>
          </cell>
          <cell r="L6035">
            <v>1.9999999999999999E-23</v>
          </cell>
        </row>
        <row r="6036">
          <cell r="A6036" t="str">
            <v>rs67713763</v>
          </cell>
          <cell r="B6036" t="str">
            <v>Height</v>
          </cell>
          <cell r="C6036" t="str">
            <v>35831902</v>
          </cell>
          <cell r="D6036" t="str">
            <v>rs17179670</v>
          </cell>
          <cell r="E6036" t="str">
            <v>chr12:66349812</v>
          </cell>
          <cell r="F6036" t="str">
            <v>A=0.764, G=0.236</v>
          </cell>
          <cell r="G6036">
            <v>0.91552536662347705</v>
          </cell>
          <cell r="H6036" t="str">
            <v>0.983222427911476</v>
          </cell>
          <cell r="I6036" t="str">
            <v>NR</v>
          </cell>
          <cell r="J6036" t="str">
            <v>0.066</v>
          </cell>
          <cell r="K6036" t="str">
            <v>0.043-0.09</v>
          </cell>
          <cell r="L6036">
            <v>2.9999999999999997E-8</v>
          </cell>
        </row>
        <row r="6037">
          <cell r="A6037" t="str">
            <v>rs67713763</v>
          </cell>
          <cell r="B6037" t="str">
            <v>Height</v>
          </cell>
          <cell r="C6037" t="str">
            <v>36224396</v>
          </cell>
          <cell r="D6037" t="str">
            <v>rs17179670</v>
          </cell>
          <cell r="E6037" t="str">
            <v>chr12:66349812</v>
          </cell>
          <cell r="F6037" t="str">
            <v>A=0.764, G=0.236</v>
          </cell>
          <cell r="G6037">
            <v>0.91552536662347705</v>
          </cell>
          <cell r="H6037" t="str">
            <v>0.983222427911476</v>
          </cell>
          <cell r="I6037" t="str">
            <v>0.0537</v>
          </cell>
          <cell r="J6037" t="str">
            <v>0.0669</v>
          </cell>
          <cell r="K6037" t="str">
            <v>0.057-0.077</v>
          </cell>
          <cell r="L6037">
            <v>4.9999999999999998E-39</v>
          </cell>
        </row>
        <row r="6038">
          <cell r="A6038" t="str">
            <v>rs67713763</v>
          </cell>
          <cell r="B6038" t="str">
            <v>Height</v>
          </cell>
          <cell r="C6038" t="str">
            <v>31562340</v>
          </cell>
          <cell r="D6038" t="str">
            <v>rs17179670</v>
          </cell>
          <cell r="E6038" t="str">
            <v>chr12:66349812</v>
          </cell>
          <cell r="F6038" t="str">
            <v>A=0.764, G=0.236</v>
          </cell>
          <cell r="G6038">
            <v>0.91552536662347705</v>
          </cell>
          <cell r="H6038" t="str">
            <v>0.983222427911476</v>
          </cell>
          <cell r="I6038" t="str">
            <v>NR</v>
          </cell>
          <cell r="J6038" t="str">
            <v>0.08037376</v>
          </cell>
          <cell r="K6038" t="str">
            <v>0.067-0.093</v>
          </cell>
          <cell r="L6038">
            <v>1.0000000000000001E-33</v>
          </cell>
        </row>
        <row r="6039">
          <cell r="A6039" t="str">
            <v>rs67713763</v>
          </cell>
          <cell r="B6039" t="str">
            <v>Height</v>
          </cell>
          <cell r="C6039" t="str">
            <v>35399580</v>
          </cell>
          <cell r="D6039" t="str">
            <v>rs12422370</v>
          </cell>
          <cell r="E6039" t="str">
            <v>chr12:66363539</v>
          </cell>
          <cell r="F6039" t="str">
            <v>C=0.762, G=0.238</v>
          </cell>
          <cell r="G6039">
            <v>0.92592312966085399</v>
          </cell>
          <cell r="H6039" t="str">
            <v>0.983362826004267</v>
          </cell>
          <cell r="I6039" t="str">
            <v>0.8246</v>
          </cell>
          <cell r="J6039" t="str">
            <v>0.0401</v>
          </cell>
          <cell r="K6039" t="str">
            <v>0.026-0.054</v>
          </cell>
          <cell r="L6039">
            <v>8.0000000000000005E-9</v>
          </cell>
        </row>
        <row r="6040">
          <cell r="A6040" t="str">
            <v>rs67713763</v>
          </cell>
          <cell r="B6040" t="str">
            <v>Height</v>
          </cell>
          <cell r="C6040" t="str">
            <v>36224396</v>
          </cell>
          <cell r="D6040" t="str">
            <v>rs12422370</v>
          </cell>
          <cell r="E6040" t="str">
            <v>chr12:66363539</v>
          </cell>
          <cell r="F6040" t="str">
            <v>C=0.762, G=0.238</v>
          </cell>
          <cell r="G6040">
            <v>0.92592312966085399</v>
          </cell>
          <cell r="H6040" t="str">
            <v>0.983362826004267</v>
          </cell>
          <cell r="I6040" t="str">
            <v>0.3211</v>
          </cell>
          <cell r="J6040" t="str">
            <v>0.0441</v>
          </cell>
          <cell r="K6040" t="str">
            <v>0.032-0.056</v>
          </cell>
          <cell r="L6040">
            <v>4.9999999999999999E-13</v>
          </cell>
        </row>
        <row r="6041">
          <cell r="A6041" t="str">
            <v>rs67713763</v>
          </cell>
          <cell r="B6041" t="str">
            <v>Permanent tooth development</v>
          </cell>
          <cell r="C6041" t="str">
            <v>21931568</v>
          </cell>
          <cell r="D6041" t="str">
            <v>rs12424086</v>
          </cell>
          <cell r="E6041" t="str">
            <v>chr12:66364509</v>
          </cell>
          <cell r="F6041" t="str">
            <v>C=0.238, T=0.762</v>
          </cell>
          <cell r="G6041">
            <v>0.92592312966085399</v>
          </cell>
          <cell r="H6041" t="str">
            <v>0.983362826004267</v>
          </cell>
          <cell r="I6041" t="str">
            <v>0.18</v>
          </cell>
          <cell r="J6041" t="str">
            <v>0.111</v>
          </cell>
          <cell r="K6041" t="str">
            <v>0.08-0.14</v>
          </cell>
          <cell r="L6041">
            <v>2E-12</v>
          </cell>
        </row>
        <row r="6042">
          <cell r="A6042" t="str">
            <v>rs67713763</v>
          </cell>
          <cell r="B6042" t="str">
            <v>Height</v>
          </cell>
          <cell r="C6042" t="str">
            <v>36224396</v>
          </cell>
          <cell r="D6042" t="str">
            <v>rs12424086</v>
          </cell>
          <cell r="E6042" t="str">
            <v>chr12:66364509</v>
          </cell>
          <cell r="F6042" t="str">
            <v>C=0.238, T=0.762</v>
          </cell>
          <cell r="G6042">
            <v>0.92592312966085399</v>
          </cell>
          <cell r="H6042" t="str">
            <v>0.983362826004267</v>
          </cell>
          <cell r="I6042" t="str">
            <v>0.2086</v>
          </cell>
          <cell r="J6042" t="str">
            <v>0.0581</v>
          </cell>
          <cell r="K6042" t="str">
            <v>0.057-0.06</v>
          </cell>
          <cell r="L6042">
            <v>1E-300</v>
          </cell>
        </row>
        <row r="6043">
          <cell r="A6043" t="str">
            <v>rs67713763</v>
          </cell>
          <cell r="B6043" t="str">
            <v>Height</v>
          </cell>
          <cell r="C6043" t="str">
            <v>36224396</v>
          </cell>
          <cell r="D6043" t="str">
            <v>rs12424086</v>
          </cell>
          <cell r="E6043" t="str">
            <v>chr12:66364509</v>
          </cell>
          <cell r="F6043" t="str">
            <v>C=0.238, T=0.762</v>
          </cell>
          <cell r="G6043">
            <v>0.92592312966085399</v>
          </cell>
          <cell r="H6043" t="str">
            <v>0.983362826004267</v>
          </cell>
          <cell r="I6043" t="str">
            <v>0.1905</v>
          </cell>
          <cell r="J6043" t="str">
            <v>0.0573</v>
          </cell>
          <cell r="K6043" t="str">
            <v>0.056-0.059</v>
          </cell>
          <cell r="L6043">
            <v>1E-300</v>
          </cell>
        </row>
        <row r="6044">
          <cell r="A6044" t="str">
            <v>rs67713763</v>
          </cell>
          <cell r="B6044" t="str">
            <v>Height</v>
          </cell>
          <cell r="C6044" t="str">
            <v>35831902</v>
          </cell>
          <cell r="D6044" t="str">
            <v>rs151174669</v>
          </cell>
          <cell r="E6044" t="str">
            <v>chr12:66374246</v>
          </cell>
          <cell r="F6044" t="str">
            <v>C=0.762, T=0.238</v>
          </cell>
          <cell r="G6044">
            <v>0.93639615936770804</v>
          </cell>
          <cell r="H6044" t="str">
            <v>0.988908550669511</v>
          </cell>
          <cell r="I6044" t="str">
            <v>NR</v>
          </cell>
          <cell r="J6044" t="str">
            <v>0.069</v>
          </cell>
          <cell r="K6044" t="str">
            <v>0.046-0.092</v>
          </cell>
          <cell r="L6044">
            <v>8.0000000000000005E-9</v>
          </cell>
        </row>
        <row r="6045">
          <cell r="A6045" t="str">
            <v>rs67713763</v>
          </cell>
          <cell r="B6045" t="str">
            <v>Cranial vault shape (segment 11)</v>
          </cell>
          <cell r="C6045" t="str">
            <v>37973980</v>
          </cell>
          <cell r="D6045" t="str">
            <v>rs151174669</v>
          </cell>
          <cell r="E6045" t="str">
            <v>chr12:66374246</v>
          </cell>
          <cell r="F6045" t="str">
            <v>C=0.762, T=0.238</v>
          </cell>
          <cell r="G6045">
            <v>0.93639615936770804</v>
          </cell>
          <cell r="H6045" t="str">
            <v>0.988908550669511</v>
          </cell>
          <cell r="I6045" t="str">
            <v>NR</v>
          </cell>
          <cell r="L6045">
            <v>2.9999999999999999E-22</v>
          </cell>
        </row>
        <row r="6046">
          <cell r="A6046" t="str">
            <v>rs6776114</v>
          </cell>
          <cell r="B6046" t="str">
            <v>Decaffeinated coffee consumption and/or neuroticism</v>
          </cell>
          <cell r="C6046" t="str">
            <v>35898629</v>
          </cell>
          <cell r="D6046" t="str">
            <v>rs28732378</v>
          </cell>
          <cell r="E6046" t="str">
            <v>chr3:85403892</v>
          </cell>
          <cell r="F6046" t="str">
            <v>A=0.281, G=0.719</v>
          </cell>
          <cell r="G6046">
            <v>0.92554249527008003</v>
          </cell>
          <cell r="H6046" t="str">
            <v>1</v>
          </cell>
          <cell r="I6046" t="str">
            <v>NR</v>
          </cell>
          <cell r="L6046">
            <v>2.0000000000000001E-10</v>
          </cell>
        </row>
        <row r="6047">
          <cell r="A6047" t="str">
            <v>rs6776114</v>
          </cell>
          <cell r="B6047" t="str">
            <v>Risk taking (standard GWA)</v>
          </cell>
          <cell r="C6047" t="str">
            <v>37106081</v>
          </cell>
          <cell r="D6047" t="str">
            <v>rs28732378</v>
          </cell>
          <cell r="E6047" t="str">
            <v>chr3:85403892</v>
          </cell>
          <cell r="F6047" t="str">
            <v>A=0.281, G=0.719</v>
          </cell>
          <cell r="G6047">
            <v>0.92554249527008003</v>
          </cell>
          <cell r="H6047" t="str">
            <v>1</v>
          </cell>
          <cell r="I6047" t="str">
            <v>NR</v>
          </cell>
          <cell r="J6047" t="str">
            <v>0.0079422</v>
          </cell>
          <cell r="K6047" t="str">
            <v>0.0054-0.0105</v>
          </cell>
          <cell r="L6047">
            <v>2.0000000000000001E-9</v>
          </cell>
        </row>
        <row r="6048">
          <cell r="A6048" t="str">
            <v>rs6776114</v>
          </cell>
          <cell r="B6048" t="str">
            <v>Regular attendance at a gym or sports club</v>
          </cell>
          <cell r="C6048" t="str">
            <v>29970889</v>
          </cell>
          <cell r="D6048" t="str">
            <v>rs7627971</v>
          </cell>
          <cell r="E6048" t="str">
            <v>chr3:85414291</v>
          </cell>
          <cell r="F6048" t="str">
            <v>C=0.709, T=0.291</v>
          </cell>
          <cell r="G6048">
            <v>0.97168682893422198</v>
          </cell>
          <cell r="H6048" t="str">
            <v>1</v>
          </cell>
          <cell r="I6048" t="str">
            <v>0.272731</v>
          </cell>
          <cell r="J6048" t="str">
            <v>0.00665275</v>
          </cell>
          <cell r="K6048" t="str">
            <v>0.0045-0.0088</v>
          </cell>
          <cell r="L6048">
            <v>6E-10</v>
          </cell>
        </row>
        <row r="6049">
          <cell r="A6049" t="str">
            <v>rs6776280</v>
          </cell>
          <cell r="B6049" t="str">
            <v>Estimated glomerular filtration rate (creatinine)</v>
          </cell>
          <cell r="C6049" t="str">
            <v>35710981</v>
          </cell>
          <cell r="D6049" t="str">
            <v>rs6783368</v>
          </cell>
          <cell r="E6049" t="str">
            <v>chr3:121934177</v>
          </cell>
          <cell r="F6049" t="str">
            <v>A=0.758, G=0.242</v>
          </cell>
          <cell r="G6049">
            <v>0.90977102458583903</v>
          </cell>
          <cell r="H6049" t="str">
            <v>1</v>
          </cell>
          <cell r="I6049" t="str">
            <v>0.6818</v>
          </cell>
          <cell r="J6049" t="str">
            <v>6.111</v>
          </cell>
          <cell r="L6049">
            <v>1.0000000000000001E-9</v>
          </cell>
        </row>
        <row r="6050">
          <cell r="A6050" t="str">
            <v>rs6776280</v>
          </cell>
          <cell r="B6050" t="str">
            <v>Calcium levels</v>
          </cell>
          <cell r="C6050" t="str">
            <v>29403010</v>
          </cell>
          <cell r="D6050" t="str">
            <v>rs11918240</v>
          </cell>
          <cell r="E6050" t="str">
            <v>chr3:121945838</v>
          </cell>
          <cell r="F6050" t="str">
            <v>A=0.236, G=0.764</v>
          </cell>
          <cell r="G6050">
            <v>0.94013848317645798</v>
          </cell>
          <cell r="H6050" t="str">
            <v>1</v>
          </cell>
          <cell r="I6050" t="str">
            <v>NR</v>
          </cell>
          <cell r="J6050" t="str">
            <v>0.030754915</v>
          </cell>
          <cell r="K6050" t="str">
            <v>0.02-0.042</v>
          </cell>
          <cell r="L6050">
            <v>2E-8</v>
          </cell>
        </row>
        <row r="6051">
          <cell r="A6051" t="str">
            <v>rs6776280</v>
          </cell>
          <cell r="B6051" t="str">
            <v>Kidney stones</v>
          </cell>
          <cell r="C6051" t="str">
            <v>26272126</v>
          </cell>
          <cell r="D6051" t="str">
            <v>rs7627468</v>
          </cell>
          <cell r="E6051" t="str">
            <v>chr3:121946099</v>
          </cell>
          <cell r="F6051" t="str">
            <v>A=0.236, G=0.764</v>
          </cell>
          <cell r="G6051">
            <v>0.94013848317645798</v>
          </cell>
          <cell r="H6051" t="str">
            <v>1</v>
          </cell>
          <cell r="I6051" t="str">
            <v>0.268</v>
          </cell>
          <cell r="J6051" t="str">
            <v>1.16</v>
          </cell>
          <cell r="L6051">
            <v>2E-8</v>
          </cell>
        </row>
        <row r="6052">
          <cell r="A6052" t="str">
            <v>rs6778791</v>
          </cell>
          <cell r="B6052" t="str">
            <v>Hemoglobin</v>
          </cell>
          <cell r="C6052" t="str">
            <v>32888494</v>
          </cell>
          <cell r="D6052" t="str">
            <v>rs1373866</v>
          </cell>
          <cell r="E6052" t="str">
            <v>chr3:143845892</v>
          </cell>
          <cell r="F6052" t="str">
            <v>C=0.334, T=0.666</v>
          </cell>
          <cell r="G6052">
            <v>0.95578996332153598</v>
          </cell>
          <cell r="H6052" t="str">
            <v>0.990900045228403</v>
          </cell>
          <cell r="I6052" t="str">
            <v>0.311776</v>
          </cell>
          <cell r="J6052" t="str">
            <v>0.013790101</v>
          </cell>
          <cell r="K6052" t="str">
            <v>0.0091-0.0185</v>
          </cell>
          <cell r="L6052">
            <v>8.0000000000000005E-9</v>
          </cell>
        </row>
        <row r="6053">
          <cell r="A6053" t="str">
            <v>rs6782251</v>
          </cell>
          <cell r="B6053" t="str">
            <v>Schizophrenia vs bipolar disorder (ordinary least squares (OLS))</v>
          </cell>
          <cell r="C6053" t="str">
            <v>33686288</v>
          </cell>
          <cell r="D6053" t="str">
            <v>rs9866687</v>
          </cell>
          <cell r="E6053" t="str">
            <v>chr3:94828190</v>
          </cell>
          <cell r="F6053" t="str">
            <v>A=0.557, G=0.443</v>
          </cell>
          <cell r="G6053">
            <v>0.87943987360116305</v>
          </cell>
          <cell r="H6053" t="str">
            <v>0.966655618163739</v>
          </cell>
          <cell r="I6053" t="str">
            <v>NR</v>
          </cell>
          <cell r="J6053" t="str">
            <v>0.013</v>
          </cell>
          <cell r="L6053">
            <v>4.0000000000000001E-8</v>
          </cell>
        </row>
        <row r="6054">
          <cell r="A6054" t="str">
            <v>rs6782251</v>
          </cell>
          <cell r="B6054" t="str">
            <v>Height</v>
          </cell>
          <cell r="C6054" t="str">
            <v>36224396</v>
          </cell>
          <cell r="D6054" t="str">
            <v>rs13091172</v>
          </cell>
          <cell r="E6054" t="str">
            <v>chr3:94983900</v>
          </cell>
          <cell r="F6054" t="str">
            <v>G=0.557, T=0.443</v>
          </cell>
          <cell r="G6054">
            <v>0.834524620702353</v>
          </cell>
          <cell r="H6054" t="str">
            <v>0.941647331786543</v>
          </cell>
          <cell r="I6054" t="str">
            <v>0.5504</v>
          </cell>
          <cell r="J6054" t="str">
            <v>0.0065</v>
          </cell>
          <cell r="K6054" t="str">
            <v>0.0053-0.0077</v>
          </cell>
          <cell r="L6054">
            <v>9.0000000000000002E-25</v>
          </cell>
        </row>
        <row r="6055">
          <cell r="A6055" t="str">
            <v>rs67864003</v>
          </cell>
          <cell r="B6055" t="str">
            <v>Red blood cell count</v>
          </cell>
          <cell r="C6055" t="str">
            <v>32888493</v>
          </cell>
          <cell r="D6055" t="str">
            <v>rs74269006</v>
          </cell>
          <cell r="E6055" t="str">
            <v>chr2:231227917</v>
          </cell>
          <cell r="F6055" t="str">
            <v>A=0.871, C=0.129</v>
          </cell>
          <cell r="G6055">
            <v>0.95606105530122698</v>
          </cell>
          <cell r="H6055" t="str">
            <v>0.990957465933197</v>
          </cell>
          <cell r="I6055" t="str">
            <v>0.107588</v>
          </cell>
          <cell r="L6055">
            <v>6.9999999999999996E-10</v>
          </cell>
        </row>
        <row r="6056">
          <cell r="A6056" t="str">
            <v>rs67864003</v>
          </cell>
          <cell r="B6056" t="str">
            <v>Red blood cell count</v>
          </cell>
          <cell r="C6056" t="str">
            <v>34594039</v>
          </cell>
          <cell r="D6056" t="str">
            <v>rs74269007</v>
          </cell>
          <cell r="E6056" t="str">
            <v>chr2:231230084</v>
          </cell>
          <cell r="F6056" t="str">
            <v>A=0.871, G=0.129</v>
          </cell>
          <cell r="G6056">
            <v>0.95606105530122698</v>
          </cell>
          <cell r="H6056" t="str">
            <v>0.990957465933197</v>
          </cell>
          <cell r="I6056" t="str">
            <v>NR</v>
          </cell>
          <cell r="J6056" t="str">
            <v>0.0157</v>
          </cell>
          <cell r="K6056" t="str">
            <v>0.01-0.021</v>
          </cell>
          <cell r="L6056">
            <v>2E-8</v>
          </cell>
        </row>
        <row r="6057">
          <cell r="A6057" t="str">
            <v>rs6791472</v>
          </cell>
          <cell r="B6057" t="str">
            <v>Non-albumin protein levels</v>
          </cell>
          <cell r="C6057" t="str">
            <v>33462484</v>
          </cell>
          <cell r="D6057" t="str">
            <v>rs35827219</v>
          </cell>
          <cell r="E6057" t="str">
            <v>chr3:196309292</v>
          </cell>
          <cell r="F6057" t="str">
            <v>G=0.782, T=0.218</v>
          </cell>
          <cell r="G6057">
            <v>0.99417054910414204</v>
          </cell>
          <cell r="H6057" t="str">
            <v>1</v>
          </cell>
          <cell r="I6057" t="str">
            <v>NR</v>
          </cell>
          <cell r="J6057" t="str">
            <v>0.0221</v>
          </cell>
          <cell r="K6057" t="str">
            <v>0.016-0.028</v>
          </cell>
          <cell r="L6057">
            <v>2E-12</v>
          </cell>
        </row>
        <row r="6058">
          <cell r="A6058" t="str">
            <v>rs6808365</v>
          </cell>
          <cell r="B6058" t="str">
            <v>Serum levels of protein CD200</v>
          </cell>
          <cell r="C6058" t="str">
            <v>35078996</v>
          </cell>
          <cell r="D6058" t="str">
            <v>rs1879514</v>
          </cell>
          <cell r="E6058" t="str">
            <v>chr3:112027835</v>
          </cell>
          <cell r="F6058" t="str">
            <v>G=0.239, T=0.761</v>
          </cell>
          <cell r="G6058">
            <v>1</v>
          </cell>
          <cell r="H6058" t="str">
            <v>1</v>
          </cell>
          <cell r="I6058" t="str">
            <v>0.2431</v>
          </cell>
          <cell r="J6058" t="str">
            <v>0.210717</v>
          </cell>
          <cell r="K6058" t="str">
            <v>0.17-0.25</v>
          </cell>
          <cell r="L6058">
            <v>3E-23</v>
          </cell>
        </row>
        <row r="6059">
          <cell r="A6059" t="str">
            <v>rs6808365</v>
          </cell>
          <cell r="B6059" t="str">
            <v>Blood protein levels</v>
          </cell>
          <cell r="C6059" t="str">
            <v>30072576</v>
          </cell>
          <cell r="D6059" t="str">
            <v>rs6808365</v>
          </cell>
          <cell r="E6059" t="str">
            <v>chr3:112029701</v>
          </cell>
          <cell r="F6059" t="str">
            <v>C=0.239, T=0.761</v>
          </cell>
          <cell r="G6059">
            <v>1</v>
          </cell>
          <cell r="H6059" t="str">
            <v>1</v>
          </cell>
          <cell r="I6059" t="str">
            <v>0.74484375</v>
          </cell>
          <cell r="J6059" t="str">
            <v>0.23450719</v>
          </cell>
          <cell r="K6059" t="str">
            <v>0.18-0.29</v>
          </cell>
          <cell r="L6059">
            <v>1.0000000000000001E-17</v>
          </cell>
        </row>
        <row r="6060">
          <cell r="A6060" t="str">
            <v>rs6808727</v>
          </cell>
          <cell r="B6060" t="str">
            <v>Calcium levels</v>
          </cell>
          <cell r="C6060" t="str">
            <v>33462484</v>
          </cell>
          <cell r="D6060" t="str">
            <v>rs3845865</v>
          </cell>
          <cell r="E6060" t="str">
            <v>chr3:121323008</v>
          </cell>
          <cell r="F6060" t="str">
            <v>C=0.119, G=0.881</v>
          </cell>
          <cell r="G6060">
            <v>1</v>
          </cell>
          <cell r="H6060" t="str">
            <v>1</v>
          </cell>
          <cell r="I6060" t="str">
            <v>NR</v>
          </cell>
          <cell r="J6060" t="str">
            <v>0.0255</v>
          </cell>
          <cell r="K6060" t="str">
            <v>0.018-0.033</v>
          </cell>
          <cell r="L6060">
            <v>1E-10</v>
          </cell>
        </row>
        <row r="6061">
          <cell r="A6061" t="str">
            <v>rs6813075</v>
          </cell>
          <cell r="B6061" t="str">
            <v>Educational attainment</v>
          </cell>
          <cell r="C6061" t="str">
            <v>35361970</v>
          </cell>
          <cell r="D6061" t="str">
            <v>rs4860418</v>
          </cell>
          <cell r="E6061" t="str">
            <v>chr4:62421204</v>
          </cell>
          <cell r="F6061" t="str">
            <v>C=0.473, T=0.527</v>
          </cell>
          <cell r="G6061">
            <v>0.95272600668490104</v>
          </cell>
          <cell r="H6061" t="str">
            <v>0.979977708781148</v>
          </cell>
          <cell r="I6061" t="str">
            <v>0.4884</v>
          </cell>
          <cell r="J6061" t="str">
            <v>0.00637721</v>
          </cell>
          <cell r="K6061" t="str">
            <v>0.0043-0.0084</v>
          </cell>
          <cell r="L6061">
            <v>1.0000000000000001E-9</v>
          </cell>
        </row>
        <row r="6062">
          <cell r="A6062" t="str">
            <v>rs6813195</v>
          </cell>
          <cell r="B6062" t="str">
            <v>Medication use for T2D (number of purchases)</v>
          </cell>
          <cell r="C6062" t="str">
            <v>36653479</v>
          </cell>
          <cell r="D6062" t="str">
            <v>rs13103278</v>
          </cell>
          <cell r="E6062" t="str">
            <v>chr4:153496228</v>
          </cell>
          <cell r="F6062" t="str">
            <v>A=0.684, G=0.316</v>
          </cell>
          <cell r="G6062">
            <v>0.83663118481717802</v>
          </cell>
          <cell r="H6062" t="str">
            <v>0.97005714739265</v>
          </cell>
          <cell r="I6062" t="str">
            <v>NR</v>
          </cell>
          <cell r="J6062" t="str">
            <v>0.006606</v>
          </cell>
          <cell r="K6062" t="str">
            <v>0.0046-0.0086</v>
          </cell>
          <cell r="L6062">
            <v>1E-10</v>
          </cell>
        </row>
        <row r="6063">
          <cell r="A6063" t="str">
            <v>rs6813195</v>
          </cell>
          <cell r="B6063" t="str">
            <v>Type 2 diabetes</v>
          </cell>
          <cell r="C6063" t="str">
            <v>30297969</v>
          </cell>
          <cell r="D6063" t="str">
            <v>rs7669833</v>
          </cell>
          <cell r="E6063" t="str">
            <v>chr4:153513369</v>
          </cell>
          <cell r="F6063" t="str">
            <v>A=0.308, T=0.692</v>
          </cell>
          <cell r="G6063">
            <v>0.89551945170777103</v>
          </cell>
          <cell r="H6063" t="str">
            <v>0.985200659056137</v>
          </cell>
          <cell r="I6063" t="str">
            <v>0.7045</v>
          </cell>
          <cell r="J6063" t="str">
            <v>1.06</v>
          </cell>
          <cell r="K6063" t="str">
            <v>1.04-1.07</v>
          </cell>
          <cell r="L6063">
            <v>1E-14</v>
          </cell>
        </row>
        <row r="6064">
          <cell r="A6064" t="str">
            <v>rs6813195</v>
          </cell>
          <cell r="B6064" t="str">
            <v>Type 2 diabetes</v>
          </cell>
          <cell r="C6064" t="str">
            <v>32514122</v>
          </cell>
          <cell r="D6064" t="str">
            <v>rs10011838</v>
          </cell>
          <cell r="E6064" t="str">
            <v>chr4:153520279</v>
          </cell>
          <cell r="F6064" t="str">
            <v>A=0.312, G=0.688</v>
          </cell>
          <cell r="G6064">
            <v>0.87004699965362298</v>
          </cell>
          <cell r="H6064" t="str">
            <v>0.980153484977017</v>
          </cell>
          <cell r="I6064" t="str">
            <v>0.543665882</v>
          </cell>
          <cell r="J6064" t="str">
            <v>0.92266905</v>
          </cell>
          <cell r="K6064" t="str">
            <v>0.907575767-0.938013345</v>
          </cell>
          <cell r="L6064">
            <v>9.9999999999999991E-22</v>
          </cell>
        </row>
        <row r="6065">
          <cell r="A6065" t="str">
            <v>rs6813195</v>
          </cell>
          <cell r="B6065" t="str">
            <v>Type 2 diabetes</v>
          </cell>
          <cell r="C6065" t="str">
            <v>32541925</v>
          </cell>
          <cell r="D6065" t="str">
            <v>rs10011838</v>
          </cell>
          <cell r="E6065" t="str">
            <v>chr4:153520279</v>
          </cell>
          <cell r="F6065" t="str">
            <v>A=0.312, G=0.688</v>
          </cell>
          <cell r="G6065">
            <v>0.87004699965362298</v>
          </cell>
          <cell r="H6065" t="str">
            <v>0.980153484977017</v>
          </cell>
          <cell r="I6065" t="str">
            <v>0.4621</v>
          </cell>
          <cell r="J6065" t="str">
            <v>0.0746</v>
          </cell>
          <cell r="K6065" t="str">
            <v>0.058-0.092</v>
          </cell>
          <cell r="L6065">
            <v>1.0000000000000001E-17</v>
          </cell>
        </row>
        <row r="6066">
          <cell r="A6066" t="str">
            <v>rs6813195</v>
          </cell>
          <cell r="B6066" t="str">
            <v>Type 2 diabetes</v>
          </cell>
          <cell r="C6066" t="str">
            <v>32499647</v>
          </cell>
          <cell r="D6066" t="str">
            <v>rs10011838</v>
          </cell>
          <cell r="E6066" t="str">
            <v>chr4:153520279</v>
          </cell>
          <cell r="F6066" t="str">
            <v>A=0.312, G=0.688</v>
          </cell>
          <cell r="G6066">
            <v>0.87004699965362298</v>
          </cell>
          <cell r="H6066" t="str">
            <v>0.980153484977017</v>
          </cell>
          <cell r="I6066" t="str">
            <v>0.493</v>
          </cell>
          <cell r="J6066" t="str">
            <v>1.08</v>
          </cell>
          <cell r="K6066" t="str">
            <v>1.06-1.09</v>
          </cell>
          <cell r="L6066">
            <v>1E-27</v>
          </cell>
        </row>
        <row r="6067">
          <cell r="A6067" t="str">
            <v>rs6813195</v>
          </cell>
          <cell r="B6067" t="str">
            <v>Type 2 diabetes</v>
          </cell>
          <cell r="C6067" t="str">
            <v>30718926</v>
          </cell>
          <cell r="D6067" t="str">
            <v>rs10011838</v>
          </cell>
          <cell r="E6067" t="str">
            <v>chr4:153520279</v>
          </cell>
          <cell r="F6067" t="str">
            <v>A=0.312, G=0.688</v>
          </cell>
          <cell r="G6067">
            <v>0.87004699965362298</v>
          </cell>
          <cell r="H6067" t="str">
            <v>0.980153484977017</v>
          </cell>
          <cell r="I6067" t="str">
            <v>0.46</v>
          </cell>
          <cell r="J6067" t="str">
            <v>1.08</v>
          </cell>
          <cell r="K6067" t="str">
            <v>1.06-1.10</v>
          </cell>
          <cell r="L6067">
            <v>3.0000000000000001E-17</v>
          </cell>
        </row>
        <row r="6068">
          <cell r="A6068" t="str">
            <v>rs6813195</v>
          </cell>
          <cell r="B6068" t="str">
            <v>Type 2 diabetes</v>
          </cell>
          <cell r="C6068" t="str">
            <v>28869590</v>
          </cell>
          <cell r="D6068" t="str">
            <v>rs6813195</v>
          </cell>
          <cell r="E6068" t="str">
            <v>chr4:153520475</v>
          </cell>
          <cell r="F6068" t="str">
            <v>C=0.709, T=0.291</v>
          </cell>
          <cell r="G6068">
            <v>1</v>
          </cell>
          <cell r="H6068" t="str">
            <v>1</v>
          </cell>
          <cell r="I6068" t="str">
            <v>0.2913</v>
          </cell>
          <cell r="J6068" t="str">
            <v>0.0639</v>
          </cell>
          <cell r="K6068" t="str">
            <v>0.042-0.085</v>
          </cell>
          <cell r="L6068">
            <v>6.9999999999999998E-9</v>
          </cell>
        </row>
        <row r="6069">
          <cell r="A6069" t="str">
            <v>rs6813195</v>
          </cell>
          <cell r="B6069" t="str">
            <v>Type 2 diabetes</v>
          </cell>
          <cell r="C6069" t="str">
            <v>28869590</v>
          </cell>
          <cell r="D6069" t="str">
            <v>rs6813195</v>
          </cell>
          <cell r="E6069" t="str">
            <v>chr4:153520475</v>
          </cell>
          <cell r="F6069" t="str">
            <v>C=0.709, T=0.291</v>
          </cell>
          <cell r="G6069">
            <v>1</v>
          </cell>
          <cell r="H6069" t="str">
            <v>1</v>
          </cell>
          <cell r="I6069" t="str">
            <v>0.2913</v>
          </cell>
          <cell r="J6069" t="str">
            <v>0.061</v>
          </cell>
          <cell r="K6069" t="str">
            <v>0.045-0.077</v>
          </cell>
          <cell r="L6069">
            <v>2.0000000000000002E-15</v>
          </cell>
        </row>
        <row r="6070">
          <cell r="A6070" t="str">
            <v>rs6813195</v>
          </cell>
          <cell r="B6070" t="str">
            <v>Type 2 diabetes</v>
          </cell>
          <cell r="C6070" t="str">
            <v>24509480</v>
          </cell>
          <cell r="D6070" t="str">
            <v>rs6813195</v>
          </cell>
          <cell r="E6070" t="str">
            <v>chr4:153520475</v>
          </cell>
          <cell r="F6070" t="str">
            <v>C=0.709, T=0.291</v>
          </cell>
          <cell r="G6070">
            <v>1</v>
          </cell>
          <cell r="H6070" t="str">
            <v>1</v>
          </cell>
          <cell r="I6070" t="str">
            <v>NR</v>
          </cell>
          <cell r="J6070" t="str">
            <v>1.08</v>
          </cell>
          <cell r="K6070" t="str">
            <v>1.06-1.10</v>
          </cell>
          <cell r="L6070">
            <v>4E-14</v>
          </cell>
        </row>
        <row r="6071">
          <cell r="A6071" t="str">
            <v>rs6813195</v>
          </cell>
          <cell r="B6071" t="str">
            <v>Type 2 diabetes</v>
          </cell>
          <cell r="C6071" t="str">
            <v>32541925</v>
          </cell>
          <cell r="D6071" t="str">
            <v>rs6813195</v>
          </cell>
          <cell r="E6071" t="str">
            <v>chr4:153520475</v>
          </cell>
          <cell r="F6071" t="str">
            <v>C=0.709, T=0.291</v>
          </cell>
          <cell r="G6071">
            <v>1</v>
          </cell>
          <cell r="H6071" t="str">
            <v>1</v>
          </cell>
          <cell r="I6071" t="str">
            <v>0.6486</v>
          </cell>
          <cell r="J6071" t="str">
            <v>0.0463</v>
          </cell>
          <cell r="K6071" t="str">
            <v>0.038-0.054</v>
          </cell>
          <cell r="L6071">
            <v>8.0000000000000007E-31</v>
          </cell>
        </row>
        <row r="6072">
          <cell r="A6072" t="str">
            <v>rs6813195</v>
          </cell>
          <cell r="B6072" t="str">
            <v>Type 2 diabetes</v>
          </cell>
          <cell r="C6072" t="str">
            <v>35551307</v>
          </cell>
          <cell r="D6072" t="str">
            <v>rs6813195</v>
          </cell>
          <cell r="E6072" t="str">
            <v>chr4:153520475</v>
          </cell>
          <cell r="F6072" t="str">
            <v>C=0.709, T=0.291</v>
          </cell>
          <cell r="G6072">
            <v>1</v>
          </cell>
          <cell r="H6072" t="str">
            <v>1</v>
          </cell>
          <cell r="I6072" t="str">
            <v>NR</v>
          </cell>
          <cell r="J6072" t="str">
            <v>1.06</v>
          </cell>
          <cell r="K6072" t="str">
            <v>1.05-1.07</v>
          </cell>
          <cell r="L6072">
            <v>1.0000000000000001E-33</v>
          </cell>
        </row>
        <row r="6073">
          <cell r="A6073" t="str">
            <v>rs6813195</v>
          </cell>
          <cell r="B6073" t="str">
            <v>Type 2 diabetes</v>
          </cell>
          <cell r="C6073" t="str">
            <v>35551307</v>
          </cell>
          <cell r="D6073" t="str">
            <v>rs6813195</v>
          </cell>
          <cell r="E6073" t="str">
            <v>chr4:153520475</v>
          </cell>
          <cell r="F6073" t="str">
            <v>C=0.709, T=0.291</v>
          </cell>
          <cell r="G6073">
            <v>1</v>
          </cell>
          <cell r="H6073" t="str">
            <v>1</v>
          </cell>
          <cell r="I6073" t="str">
            <v>0.72</v>
          </cell>
          <cell r="J6073" t="str">
            <v>0.058</v>
          </cell>
          <cell r="K6073" t="str">
            <v>0.044-0.072</v>
          </cell>
          <cell r="L6073">
            <v>7.0000000000000003E-16</v>
          </cell>
        </row>
        <row r="6074">
          <cell r="A6074" t="str">
            <v>rs6813195</v>
          </cell>
          <cell r="B6074" t="str">
            <v>Type 2 diabetes</v>
          </cell>
          <cell r="C6074" t="str">
            <v>35551307</v>
          </cell>
          <cell r="D6074" t="str">
            <v>rs6813195</v>
          </cell>
          <cell r="E6074" t="str">
            <v>chr4:153520475</v>
          </cell>
          <cell r="F6074" t="str">
            <v>C=0.709, T=0.291</v>
          </cell>
          <cell r="G6074">
            <v>1</v>
          </cell>
          <cell r="H6074" t="str">
            <v>1</v>
          </cell>
          <cell r="I6074" t="str">
            <v>0.526</v>
          </cell>
          <cell r="J6074" t="str">
            <v>0.064</v>
          </cell>
          <cell r="K6074" t="str">
            <v>0.048-0.08</v>
          </cell>
          <cell r="L6074">
            <v>4E-14</v>
          </cell>
        </row>
        <row r="6075">
          <cell r="A6075" t="str">
            <v>rs6813195</v>
          </cell>
          <cell r="B6075" t="str">
            <v>Type 2 diabetes</v>
          </cell>
          <cell r="C6075" t="str">
            <v>34594039</v>
          </cell>
          <cell r="D6075" t="str">
            <v>rs6813195</v>
          </cell>
          <cell r="E6075" t="str">
            <v>chr4:153520475</v>
          </cell>
          <cell r="F6075" t="str">
            <v>C=0.709, T=0.291</v>
          </cell>
          <cell r="G6075">
            <v>1</v>
          </cell>
          <cell r="H6075" t="str">
            <v>1</v>
          </cell>
          <cell r="I6075" t="str">
            <v>NR</v>
          </cell>
          <cell r="J6075" t="str">
            <v>0.062</v>
          </cell>
          <cell r="K6075" t="str">
            <v>0.049-0.075</v>
          </cell>
          <cell r="L6075">
            <v>3.9999999999999996E-21</v>
          </cell>
        </row>
        <row r="6076">
          <cell r="A6076" t="str">
            <v>rs6813195</v>
          </cell>
          <cell r="B6076" t="str">
            <v>Type 2 diabetes</v>
          </cell>
          <cell r="C6076" t="str">
            <v>34594039</v>
          </cell>
          <cell r="D6076" t="str">
            <v>rs6813195</v>
          </cell>
          <cell r="E6076" t="str">
            <v>chr4:153520475</v>
          </cell>
          <cell r="F6076" t="str">
            <v>C=0.709, T=0.291</v>
          </cell>
          <cell r="G6076">
            <v>1</v>
          </cell>
          <cell r="H6076" t="str">
            <v>1</v>
          </cell>
          <cell r="I6076" t="str">
            <v>0.527347381</v>
          </cell>
          <cell r="J6076" t="str">
            <v>0.083642595</v>
          </cell>
          <cell r="K6076" t="str">
            <v>0.066-0.102</v>
          </cell>
          <cell r="L6076">
            <v>9.9999999999999998E-20</v>
          </cell>
        </row>
        <row r="6077">
          <cell r="A6077" t="str">
            <v>rs6818484</v>
          </cell>
          <cell r="B6077" t="str">
            <v>Schizophrenia</v>
          </cell>
          <cell r="C6077" t="str">
            <v>35396580</v>
          </cell>
          <cell r="D6077" t="str">
            <v>rs7681616</v>
          </cell>
          <cell r="E6077" t="str">
            <v>chr4:143806223</v>
          </cell>
          <cell r="F6077" t="str">
            <v>A=0.272, C=0.728</v>
          </cell>
          <cell r="G6077">
            <v>0.99499108752153398</v>
          </cell>
          <cell r="H6077" t="str">
            <v>1</v>
          </cell>
          <cell r="I6077" t="str">
            <v>0.767</v>
          </cell>
          <cell r="J6077" t="str">
            <v>1.04854</v>
          </cell>
          <cell r="K6077" t="str">
            <v>1.03-1.07</v>
          </cell>
          <cell r="L6077">
            <v>4.0000000000000001E-8</v>
          </cell>
        </row>
        <row r="6078">
          <cell r="A6078" t="str">
            <v>rs6818484</v>
          </cell>
          <cell r="B6078" t="str">
            <v>Educational attainment</v>
          </cell>
          <cell r="C6078" t="str">
            <v>35361970</v>
          </cell>
          <cell r="D6078" t="str">
            <v>rs34959108</v>
          </cell>
          <cell r="E6078" t="str">
            <v>chr4:143824360</v>
          </cell>
          <cell r="F6078" t="str">
            <v>A=0.735, G=0.265</v>
          </cell>
          <cell r="G6078">
            <v>0.93059989580414704</v>
          </cell>
          <cell r="H6078" t="str">
            <v>0.979439070874913</v>
          </cell>
          <cell r="I6078" t="str">
            <v>0.7663</v>
          </cell>
          <cell r="J6078" t="str">
            <v>0.00711189</v>
          </cell>
          <cell r="K6078" t="str">
            <v>0.0047-0.0095</v>
          </cell>
          <cell r="L6078">
            <v>8.9999999999999995E-9</v>
          </cell>
        </row>
        <row r="6079">
          <cell r="A6079" t="str">
            <v>rs6818484</v>
          </cell>
          <cell r="B6079" t="str">
            <v>CLO75 induced IL10 level after BCG vaccination</v>
          </cell>
          <cell r="C6079" t="str">
            <v>36681271</v>
          </cell>
          <cell r="D6079" t="str">
            <v>rs6834860</v>
          </cell>
          <cell r="E6079" t="str">
            <v>chr4:143861293</v>
          </cell>
          <cell r="F6079" t="str">
            <v>C=0.254, T=0.746</v>
          </cell>
          <cell r="G6079">
            <v>0.83016778865934704</v>
          </cell>
          <cell r="H6079" t="str">
            <v>0.95175008526603</v>
          </cell>
          <cell r="I6079" t="str">
            <v>NR</v>
          </cell>
          <cell r="L6079">
            <v>1E-8</v>
          </cell>
        </row>
        <row r="6080">
          <cell r="A6080" t="str">
            <v>rs68191270</v>
          </cell>
          <cell r="B6080" t="str">
            <v>Household income (MTAG)</v>
          </cell>
          <cell r="C6080" t="str">
            <v>31844048</v>
          </cell>
          <cell r="D6080" t="str">
            <v>rs2842176</v>
          </cell>
          <cell r="E6080" t="str">
            <v>chr1:44022534</v>
          </cell>
          <cell r="F6080" t="str">
            <v>C=0.744, T=0.256</v>
          </cell>
          <cell r="G6080">
            <v>0.97426222294933695</v>
          </cell>
          <cell r="H6080" t="str">
            <v>0.99476614119973</v>
          </cell>
          <cell r="I6080" t="str">
            <v>0.217</v>
          </cell>
          <cell r="J6080" t="str">
            <v>0.017818967</v>
          </cell>
          <cell r="K6080" t="str">
            <v>0.013-0.023</v>
          </cell>
          <cell r="L6080">
            <v>2.0000000000000001E-13</v>
          </cell>
        </row>
        <row r="6081">
          <cell r="A6081" t="str">
            <v>rs68191270</v>
          </cell>
          <cell r="B6081" t="str">
            <v>Educational attainment (years of education)</v>
          </cell>
          <cell r="C6081" t="str">
            <v>27225129</v>
          </cell>
          <cell r="D6081" t="str">
            <v>rs12076635</v>
          </cell>
          <cell r="E6081" t="str">
            <v>chr1:44026656</v>
          </cell>
          <cell r="F6081" t="str">
            <v>C=0.74, G=0.26</v>
          </cell>
          <cell r="G6081">
            <v>0.99484604744095495</v>
          </cell>
          <cell r="H6081" t="str">
            <v>1</v>
          </cell>
          <cell r="I6081" t="str">
            <v>0.7871</v>
          </cell>
          <cell r="J6081" t="str">
            <v>0.018023912</v>
          </cell>
          <cell r="L6081">
            <v>3E-11</v>
          </cell>
        </row>
        <row r="6082">
          <cell r="A6082" t="str">
            <v>rs68191270</v>
          </cell>
          <cell r="B6082" t="str">
            <v>Educational attainment (years of education)</v>
          </cell>
          <cell r="C6082" t="str">
            <v>30595370</v>
          </cell>
          <cell r="D6082" t="str">
            <v>rs12076635</v>
          </cell>
          <cell r="E6082" t="str">
            <v>chr1:44026656</v>
          </cell>
          <cell r="F6082" t="str">
            <v>C=0.74, G=0.26</v>
          </cell>
          <cell r="G6082">
            <v>0.99484604744095495</v>
          </cell>
          <cell r="H6082" t="str">
            <v>1</v>
          </cell>
          <cell r="I6082" t="str">
            <v>NR</v>
          </cell>
          <cell r="L6082">
            <v>2E-19</v>
          </cell>
        </row>
        <row r="6083">
          <cell r="A6083" t="str">
            <v>rs68191270</v>
          </cell>
          <cell r="B6083" t="str">
            <v>Educational attainment (years of education)</v>
          </cell>
          <cell r="C6083" t="str">
            <v>30038396</v>
          </cell>
          <cell r="D6083" t="str">
            <v>rs12076635</v>
          </cell>
          <cell r="E6083" t="str">
            <v>chr1:44026656</v>
          </cell>
          <cell r="F6083" t="str">
            <v>C=0.74, G=0.26</v>
          </cell>
          <cell r="G6083">
            <v>0.99484604744095495</v>
          </cell>
          <cell r="H6083" t="str">
            <v>1</v>
          </cell>
          <cell r="I6083" t="str">
            <v>0.7811</v>
          </cell>
          <cell r="J6083" t="str">
            <v>0.0207</v>
          </cell>
          <cell r="K6083" t="str">
            <v>0.017-0.024</v>
          </cell>
          <cell r="L6083">
            <v>3E-34</v>
          </cell>
        </row>
        <row r="6084">
          <cell r="A6084" t="str">
            <v>rs68191270</v>
          </cell>
          <cell r="B6084" t="str">
            <v>Free testosterone levels</v>
          </cell>
          <cell r="C6084" t="str">
            <v>36653534</v>
          </cell>
          <cell r="D6084" t="str">
            <v>rs2819340</v>
          </cell>
          <cell r="E6084" t="str">
            <v>chr1:44039710</v>
          </cell>
          <cell r="F6084" t="str">
            <v>C=0.753, T=0.247</v>
          </cell>
          <cell r="G6084">
            <v>0.86406252072016898</v>
          </cell>
          <cell r="H6084" t="str">
            <v>0.961885689543191</v>
          </cell>
          <cell r="I6084" t="str">
            <v>NR</v>
          </cell>
          <cell r="J6084" t="str">
            <v>0.0251105</v>
          </cell>
          <cell r="K6084" t="str">
            <v>0.017-0.033</v>
          </cell>
          <cell r="L6084">
            <v>3E-9</v>
          </cell>
        </row>
        <row r="6085">
          <cell r="A6085" t="str">
            <v>rs68191270</v>
          </cell>
          <cell r="B6085" t="str">
            <v>Free androgen index</v>
          </cell>
          <cell r="C6085" t="str">
            <v>36653534</v>
          </cell>
          <cell r="D6085" t="str">
            <v>rs2819340</v>
          </cell>
          <cell r="E6085" t="str">
            <v>chr1:44039710</v>
          </cell>
          <cell r="F6085" t="str">
            <v>C=0.753, T=0.247</v>
          </cell>
          <cell r="G6085">
            <v>0.86406252072016898</v>
          </cell>
          <cell r="H6085" t="str">
            <v>0.961885689543191</v>
          </cell>
          <cell r="I6085" t="str">
            <v>NR</v>
          </cell>
          <cell r="J6085" t="str">
            <v>0.026255</v>
          </cell>
          <cell r="K6085" t="str">
            <v>0.018-0.034</v>
          </cell>
          <cell r="L6085">
            <v>3E-10</v>
          </cell>
        </row>
        <row r="6086">
          <cell r="A6086" t="str">
            <v>rs68191270</v>
          </cell>
          <cell r="B6086" t="str">
            <v>Adventurousness</v>
          </cell>
          <cell r="C6086" t="str">
            <v>30643258</v>
          </cell>
          <cell r="D6086" t="str">
            <v>rs10789436</v>
          </cell>
          <cell r="E6086" t="str">
            <v>chr1:44040966</v>
          </cell>
          <cell r="F6086" t="str">
            <v>G=0.752, T=0.248</v>
          </cell>
          <cell r="G6086">
            <v>0.86896917687118302</v>
          </cell>
          <cell r="H6086" t="str">
            <v>0.962038759063098</v>
          </cell>
          <cell r="I6086" t="str">
            <v>0.22</v>
          </cell>
          <cell r="J6086" t="str">
            <v>0.015054529</v>
          </cell>
          <cell r="K6086" t="str">
            <v>0.01-0.02</v>
          </cell>
          <cell r="L6086">
            <v>1E-10</v>
          </cell>
        </row>
        <row r="6087">
          <cell r="A6087" t="str">
            <v>rs68191270</v>
          </cell>
          <cell r="B6087" t="str">
            <v>Educational attainment (years of education)</v>
          </cell>
          <cell r="C6087" t="str">
            <v>30038396</v>
          </cell>
          <cell r="D6087" t="str">
            <v>rs3828150</v>
          </cell>
          <cell r="E6087" t="str">
            <v>chr1:44050856</v>
          </cell>
          <cell r="F6087" t="str">
            <v>C=0.752, T=0.248</v>
          </cell>
          <cell r="G6087">
            <v>0.86896917687118302</v>
          </cell>
          <cell r="H6087" t="str">
            <v>0.962038759063098</v>
          </cell>
          <cell r="I6087" t="str">
            <v>0.214</v>
          </cell>
          <cell r="J6087" t="str">
            <v>0.0153</v>
          </cell>
          <cell r="K6087" t="str">
            <v>0.012-0.019</v>
          </cell>
          <cell r="L6087">
            <v>7.0000000000000003E-17</v>
          </cell>
        </row>
        <row r="6088">
          <cell r="A6088" t="str">
            <v>rs68191270</v>
          </cell>
          <cell r="B6088" t="str">
            <v>Educational attainment</v>
          </cell>
          <cell r="C6088" t="str">
            <v>34855049</v>
          </cell>
          <cell r="D6088" t="str">
            <v>rs631248</v>
          </cell>
          <cell r="E6088" t="str">
            <v>chr1:44071221</v>
          </cell>
          <cell r="F6088" t="str">
            <v>A=0.738, G=0.262</v>
          </cell>
          <cell r="G6088">
            <v>0.83718630086652901</v>
          </cell>
          <cell r="H6088" t="str">
            <v>0.922080738606438</v>
          </cell>
          <cell r="I6088" t="str">
            <v>NR</v>
          </cell>
          <cell r="L6088">
            <v>3.9999999999999998E-20</v>
          </cell>
        </row>
        <row r="6089">
          <cell r="A6089" t="str">
            <v>rs68191270</v>
          </cell>
          <cell r="B6089" t="str">
            <v>Cortical surface area</v>
          </cell>
          <cell r="C6089" t="str">
            <v>34560273</v>
          </cell>
          <cell r="D6089" t="str">
            <v>rs631248</v>
          </cell>
          <cell r="E6089" t="str">
            <v>chr1:44071221</v>
          </cell>
          <cell r="F6089" t="str">
            <v>A=0.738, G=0.262</v>
          </cell>
          <cell r="G6089">
            <v>0.83718630086652901</v>
          </cell>
          <cell r="H6089" t="str">
            <v>0.922080738606438</v>
          </cell>
          <cell r="I6089" t="str">
            <v>0.2187</v>
          </cell>
          <cell r="L6089">
            <v>1E-8</v>
          </cell>
        </row>
        <row r="6090">
          <cell r="A6090" t="str">
            <v>rs6832513</v>
          </cell>
          <cell r="B6090" t="str">
            <v>Glycated hemoglobin levels</v>
          </cell>
          <cell r="C6090" t="str">
            <v>28898252</v>
          </cell>
          <cell r="D6090" t="str">
            <v>rs13134327</v>
          </cell>
          <cell r="E6090" t="str">
            <v>chr4:144659795</v>
          </cell>
          <cell r="F6090" t="str">
            <v>A=0.351, G=0.649</v>
          </cell>
          <cell r="G6090">
            <v>0.91451408114256905</v>
          </cell>
          <cell r="H6090" t="str">
            <v>0.977542537470031</v>
          </cell>
          <cell r="I6090" t="str">
            <v>0.3335</v>
          </cell>
          <cell r="J6090" t="str">
            <v>0.0131</v>
          </cell>
          <cell r="K6090" t="str">
            <v>0.0098-0.0164</v>
          </cell>
          <cell r="L6090">
            <v>2.9999999999999998E-15</v>
          </cell>
        </row>
        <row r="6091">
          <cell r="A6091" t="str">
            <v>rs6832513</v>
          </cell>
          <cell r="B6091" t="str">
            <v>Glycated hemoglobin levels</v>
          </cell>
          <cell r="C6091" t="str">
            <v>34059833</v>
          </cell>
          <cell r="D6091" t="str">
            <v>rs13134327</v>
          </cell>
          <cell r="E6091" t="str">
            <v>chr4:144659795</v>
          </cell>
          <cell r="F6091" t="str">
            <v>A=0.351, G=0.649</v>
          </cell>
          <cell r="G6091">
            <v>0.91451408114256905</v>
          </cell>
          <cell r="H6091" t="str">
            <v>0.977542537470031</v>
          </cell>
          <cell r="I6091" t="str">
            <v>0.3296</v>
          </cell>
          <cell r="J6091" t="str">
            <v>0.0144</v>
          </cell>
          <cell r="K6091" t="str">
            <v>0.012-0.017</v>
          </cell>
          <cell r="L6091">
            <v>3.0000000000000001E-26</v>
          </cell>
        </row>
        <row r="6092">
          <cell r="A6092" t="str">
            <v>rs6832513</v>
          </cell>
          <cell r="B6092" t="str">
            <v>Arginine levels</v>
          </cell>
          <cell r="C6092" t="str">
            <v>33414548</v>
          </cell>
          <cell r="D6092" t="str">
            <v>rs12499429</v>
          </cell>
          <cell r="E6092" t="str">
            <v>chr4:144811067</v>
          </cell>
          <cell r="F6092" t="str">
            <v>A=0.34, G=0.66</v>
          </cell>
          <cell r="G6092">
            <v>0.97799296256542201</v>
          </cell>
          <cell r="H6092" t="str">
            <v>0.991126635089483</v>
          </cell>
          <cell r="I6092" t="str">
            <v>0.3123</v>
          </cell>
          <cell r="J6092" t="str">
            <v>7.577</v>
          </cell>
          <cell r="K6092" t="str">
            <v>()</v>
          </cell>
          <cell r="L6092">
            <v>4E-14</v>
          </cell>
        </row>
        <row r="6093">
          <cell r="A6093" t="str">
            <v>rs6832513</v>
          </cell>
          <cell r="B6093" t="str">
            <v>Serum levels of protein POMGNT2</v>
          </cell>
          <cell r="C6093" t="str">
            <v>35078996</v>
          </cell>
          <cell r="D6093" t="str">
            <v>rs74590858</v>
          </cell>
          <cell r="E6093" t="str">
            <v>chr4:144833153</v>
          </cell>
          <cell r="F6093" t="str">
            <v>C=0.659, G=0.341</v>
          </cell>
          <cell r="G6093">
            <v>0.97363364075324599</v>
          </cell>
          <cell r="H6093" t="str">
            <v>0.986728757437041</v>
          </cell>
          <cell r="I6093" t="str">
            <v>0.2736</v>
          </cell>
          <cell r="J6093" t="str">
            <v>0.244006</v>
          </cell>
          <cell r="K6093" t="str">
            <v>0.2-0.28</v>
          </cell>
          <cell r="L6093">
            <v>1.0000000000000001E-31</v>
          </cell>
        </row>
        <row r="6094">
          <cell r="A6094" t="str">
            <v>rs6832513</v>
          </cell>
          <cell r="B6094" t="str">
            <v>Red cell distribution width - standard deviation</v>
          </cell>
          <cell r="C6094" t="str">
            <v>37596262</v>
          </cell>
          <cell r="D6094" t="str">
            <v>rs74590858</v>
          </cell>
          <cell r="E6094" t="str">
            <v>chr4:144833153</v>
          </cell>
          <cell r="F6094" t="str">
            <v>C=0.659, G=0.341</v>
          </cell>
          <cell r="G6094">
            <v>0.97363364075324599</v>
          </cell>
          <cell r="H6094" t="str">
            <v>0.986728757437041</v>
          </cell>
          <cell r="I6094" t="str">
            <v>0.3149</v>
          </cell>
          <cell r="J6094" t="str">
            <v>0.0446455</v>
          </cell>
          <cell r="K6094" t="str">
            <v>0.03-0.06</v>
          </cell>
          <cell r="L6094">
            <v>4.0000000000000002E-9</v>
          </cell>
        </row>
        <row r="6095">
          <cell r="A6095" t="str">
            <v>rs6832513</v>
          </cell>
          <cell r="B6095" t="str">
            <v>Red cell distribution width</v>
          </cell>
          <cell r="C6095" t="str">
            <v>32888493</v>
          </cell>
          <cell r="D6095" t="str">
            <v>rs1822841</v>
          </cell>
          <cell r="E6095" t="str">
            <v>chr4:144842638</v>
          </cell>
          <cell r="F6095" t="str">
            <v>G=0.34, T=0.66</v>
          </cell>
          <cell r="G6095">
            <v>0.97799296256542201</v>
          </cell>
          <cell r="H6095" t="str">
            <v>0.991126635089483</v>
          </cell>
          <cell r="I6095" t="str">
            <v>0.696767</v>
          </cell>
          <cell r="L6095">
            <v>3.0000000000000003E-42</v>
          </cell>
        </row>
        <row r="6096">
          <cell r="A6096" t="str">
            <v>rs6832513</v>
          </cell>
          <cell r="B6096" t="str">
            <v>Red cell distribution width</v>
          </cell>
          <cell r="C6096" t="str">
            <v>32888493</v>
          </cell>
          <cell r="D6096" t="str">
            <v>rs1822841</v>
          </cell>
          <cell r="E6096" t="str">
            <v>chr4:144842638</v>
          </cell>
          <cell r="F6096" t="str">
            <v>G=0.34, T=0.66</v>
          </cell>
          <cell r="G6096">
            <v>0.97799296256542201</v>
          </cell>
          <cell r="H6096" t="str">
            <v>0.991126635089483</v>
          </cell>
          <cell r="I6096" t="str">
            <v>0.690949</v>
          </cell>
          <cell r="J6096" t="str">
            <v>0.029151</v>
          </cell>
          <cell r="K6096" t="str">
            <v>0.025-0.033</v>
          </cell>
          <cell r="L6096">
            <v>3.9999999999999999E-45</v>
          </cell>
        </row>
        <row r="6097">
          <cell r="A6097" t="str">
            <v>rs6832513</v>
          </cell>
          <cell r="B6097" t="str">
            <v>Red cell distribution width</v>
          </cell>
          <cell r="C6097" t="str">
            <v>32888494</v>
          </cell>
          <cell r="D6097" t="str">
            <v>rs13130548</v>
          </cell>
          <cell r="E6097" t="str">
            <v>chr4:144859478</v>
          </cell>
          <cell r="F6097" t="str">
            <v>C=0.349, T=0.651</v>
          </cell>
          <cell r="G6097">
            <v>0.94820237192925505</v>
          </cell>
          <cell r="H6097" t="str">
            <v>0.991044443949881</v>
          </cell>
          <cell r="I6097" t="str">
            <v>0.681715</v>
          </cell>
          <cell r="J6097" t="str">
            <v>0.039693903</v>
          </cell>
          <cell r="K6097" t="str">
            <v>0.035-0.045</v>
          </cell>
          <cell r="L6097">
            <v>3.0000000000000002E-55</v>
          </cell>
        </row>
        <row r="6098">
          <cell r="A6098" t="str">
            <v>rs6832513</v>
          </cell>
          <cell r="B6098" t="str">
            <v>Red blood cell side fluorescence distribution width</v>
          </cell>
          <cell r="C6098" t="str">
            <v>37596262</v>
          </cell>
          <cell r="D6098" t="str">
            <v>rs4835095</v>
          </cell>
          <cell r="E6098" t="str">
            <v>chr4:144881584</v>
          </cell>
          <cell r="F6098" t="str">
            <v>A=0.34, T=0.66</v>
          </cell>
          <cell r="G6098">
            <v>0.98676834145276404</v>
          </cell>
          <cell r="H6098" t="str">
            <v>0.995563317544742</v>
          </cell>
          <cell r="I6098" t="str">
            <v>0.6868</v>
          </cell>
          <cell r="J6098" t="str">
            <v>0.119216</v>
          </cell>
          <cell r="K6098" t="str">
            <v>0.1-0.14</v>
          </cell>
          <cell r="L6098">
            <v>8.9999999999999997E-44</v>
          </cell>
        </row>
        <row r="6099">
          <cell r="A6099" t="str">
            <v>rs6832513</v>
          </cell>
          <cell r="B6099" t="str">
            <v>Protein O-linked-mannose beta-1,4-N-acetylglucosaminyltransferase 2 levels (POMGNT2.6359.50.3)</v>
          </cell>
          <cell r="C6099" t="str">
            <v>29875488</v>
          </cell>
          <cell r="D6099" t="str">
            <v>rs4835097</v>
          </cell>
          <cell r="E6099" t="str">
            <v>chr4:144881840</v>
          </cell>
          <cell r="F6099" t="str">
            <v>A=0.327, G=0.673</v>
          </cell>
          <cell r="G6099">
            <v>0.93070371198629198</v>
          </cell>
          <cell r="H6099" t="str">
            <v>0.995388007903652</v>
          </cell>
          <cell r="I6099" t="str">
            <v>0.714</v>
          </cell>
          <cell r="J6099" t="str">
            <v>0.27</v>
          </cell>
          <cell r="K6099" t="str">
            <v>0.21-0.33</v>
          </cell>
          <cell r="L6099">
            <v>7.9999999999999997E-23</v>
          </cell>
        </row>
        <row r="6100">
          <cell r="A6100" t="str">
            <v>rs6832513</v>
          </cell>
          <cell r="B6100" t="str">
            <v>Hemoglobin A1c levels</v>
          </cell>
          <cell r="C6100" t="str">
            <v>34594039</v>
          </cell>
          <cell r="D6100" t="str">
            <v>rs28504375</v>
          </cell>
          <cell r="E6100" t="str">
            <v>chr4:144885138</v>
          </cell>
          <cell r="F6100" t="str">
            <v>A=0.612, T=0.388</v>
          </cell>
          <cell r="G6100">
            <v>0.80937769208088295</v>
          </cell>
          <cell r="H6100" t="str">
            <v>0.995238726288289</v>
          </cell>
          <cell r="I6100" t="str">
            <v>NR</v>
          </cell>
          <cell r="J6100" t="str">
            <v>0.053</v>
          </cell>
          <cell r="K6100" t="str">
            <v>0.048-0.058</v>
          </cell>
          <cell r="L6100">
            <v>8.0000000000000002E-100</v>
          </cell>
        </row>
        <row r="6101">
          <cell r="A6101" t="str">
            <v>rs6832513</v>
          </cell>
          <cell r="B6101" t="str">
            <v>Mean reticulocyte volume</v>
          </cell>
          <cell r="C6101" t="str">
            <v>32888494</v>
          </cell>
          <cell r="D6101" t="str">
            <v>rs12648849</v>
          </cell>
          <cell r="E6101" t="str">
            <v>chr4:144885825</v>
          </cell>
          <cell r="F6101" t="str">
            <v>A=0.379, T=0.621</v>
          </cell>
          <cell r="G6101">
            <v>0.83280833351367101</v>
          </cell>
          <cell r="H6101" t="str">
            <v>0.990614577259475</v>
          </cell>
          <cell r="I6101" t="str">
            <v>0.644344</v>
          </cell>
          <cell r="J6101" t="str">
            <v>0.021389987</v>
          </cell>
          <cell r="K6101" t="str">
            <v>0.017-0.026</v>
          </cell>
          <cell r="L6101">
            <v>1.0000000000000001E-17</v>
          </cell>
        </row>
        <row r="6102">
          <cell r="A6102" t="str">
            <v>rs6832513</v>
          </cell>
          <cell r="B6102" t="str">
            <v>Arginine levels</v>
          </cell>
          <cell r="C6102" t="str">
            <v>36357675</v>
          </cell>
          <cell r="D6102" t="str">
            <v>rs6814613</v>
          </cell>
          <cell r="E6102" t="str">
            <v>chr4:144894206</v>
          </cell>
          <cell r="F6102" t="str">
            <v>C=0.623, G=0.377</v>
          </cell>
          <cell r="G6102">
            <v>0.84788383261917899</v>
          </cell>
          <cell r="H6102" t="str">
            <v>0.995322257406038</v>
          </cell>
          <cell r="I6102" t="str">
            <v>0.6592</v>
          </cell>
          <cell r="J6102" t="str">
            <v>0.088521995</v>
          </cell>
          <cell r="K6102" t="str">
            <v>0.067-0.11</v>
          </cell>
          <cell r="L6102">
            <v>5.9999999999999999E-16</v>
          </cell>
        </row>
        <row r="6103">
          <cell r="A6103" t="str">
            <v>rs6832513</v>
          </cell>
          <cell r="B6103" t="str">
            <v>Immature fraction of reticulocytes</v>
          </cell>
          <cell r="C6103" t="str">
            <v>32888494</v>
          </cell>
          <cell r="D6103" t="str">
            <v>rs6827598</v>
          </cell>
          <cell r="E6103" t="str">
            <v>chr4:144901168</v>
          </cell>
          <cell r="F6103" t="str">
            <v>C=0.341, G=0.659</v>
          </cell>
          <cell r="G6103">
            <v>0.99117207450015699</v>
          </cell>
          <cell r="H6103" t="str">
            <v>0.995576252479014</v>
          </cell>
          <cell r="I6103" t="str">
            <v>0.682781</v>
          </cell>
          <cell r="J6103" t="str">
            <v>0.046430364</v>
          </cell>
          <cell r="K6103" t="str">
            <v>0.042-0.051</v>
          </cell>
          <cell r="L6103">
            <v>4.9999999999999998E-81</v>
          </cell>
        </row>
        <row r="6104">
          <cell r="A6104" t="str">
            <v>rs6832513</v>
          </cell>
          <cell r="B6104" t="str">
            <v>Reticulocyte side fluorescence</v>
          </cell>
          <cell r="C6104" t="str">
            <v>37596262</v>
          </cell>
          <cell r="D6104" t="str">
            <v>rs6827598</v>
          </cell>
          <cell r="E6104" t="str">
            <v>chr4:144901168</v>
          </cell>
          <cell r="F6104" t="str">
            <v>C=0.341, G=0.659</v>
          </cell>
          <cell r="G6104">
            <v>0.99117207450015699</v>
          </cell>
          <cell r="H6104" t="str">
            <v>0.995576252479014</v>
          </cell>
          <cell r="I6104" t="str">
            <v>0.6821</v>
          </cell>
          <cell r="J6104" t="str">
            <v>0.0928589</v>
          </cell>
          <cell r="K6104" t="str">
            <v>0.076-0.11</v>
          </cell>
          <cell r="L6104">
            <v>6.0000000000000002E-27</v>
          </cell>
        </row>
        <row r="6105">
          <cell r="A6105" t="str">
            <v>rs6832513</v>
          </cell>
          <cell r="B6105" t="str">
            <v>Immature fraction of reticulocytes</v>
          </cell>
          <cell r="C6105" t="str">
            <v>27863252</v>
          </cell>
          <cell r="D6105" t="str">
            <v>rs4835473</v>
          </cell>
          <cell r="E6105" t="str">
            <v>chr4:144903572</v>
          </cell>
          <cell r="F6105" t="str">
            <v>A=0.341, T=0.659</v>
          </cell>
          <cell r="G6105">
            <v>0.99117207450015699</v>
          </cell>
          <cell r="H6105" t="str">
            <v>0.995576252479014</v>
          </cell>
          <cell r="I6105" t="str">
            <v>0.6899</v>
          </cell>
          <cell r="J6105" t="str">
            <v>0.05190101</v>
          </cell>
          <cell r="K6105" t="str">
            <v>0.044-0.059</v>
          </cell>
          <cell r="L6105">
            <v>1E-41</v>
          </cell>
        </row>
        <row r="6106">
          <cell r="A6106" t="str">
            <v>rs6832513</v>
          </cell>
          <cell r="B6106" t="str">
            <v>High light scatter reticulocyte percentage of red cells</v>
          </cell>
          <cell r="C6106" t="str">
            <v>32888494</v>
          </cell>
          <cell r="D6106" t="str">
            <v>rs11724009</v>
          </cell>
          <cell r="E6106" t="str">
            <v>chr4:144905444</v>
          </cell>
          <cell r="F6106" t="str">
            <v>A=0.66, C=0.34</v>
          </cell>
          <cell r="G6106">
            <v>0.99558291474937699</v>
          </cell>
          <cell r="H6106" t="str">
            <v>1</v>
          </cell>
          <cell r="I6106" t="str">
            <v>0.691359</v>
          </cell>
          <cell r="J6106" t="str">
            <v>0.061756708</v>
          </cell>
          <cell r="K6106" t="str">
            <v>0.057-0.067</v>
          </cell>
          <cell r="L6106">
            <v>5.9999999999999997E-143</v>
          </cell>
        </row>
        <row r="6107">
          <cell r="A6107" t="str">
            <v>rs6832513</v>
          </cell>
          <cell r="B6107" t="str">
            <v>High light scatter reticulocyte count</v>
          </cell>
          <cell r="C6107" t="str">
            <v>27863252</v>
          </cell>
          <cell r="D6107" t="str">
            <v>rs13101482</v>
          </cell>
          <cell r="E6107" t="str">
            <v>chr4:144910616</v>
          </cell>
          <cell r="F6107" t="str">
            <v>A=0.66, G=0.34</v>
          </cell>
          <cell r="G6107">
            <v>0.99558291474937699</v>
          </cell>
          <cell r="H6107" t="str">
            <v>1</v>
          </cell>
          <cell r="I6107" t="str">
            <v>0.6882</v>
          </cell>
          <cell r="J6107" t="str">
            <v>0.0622885</v>
          </cell>
          <cell r="K6107" t="str">
            <v>0.055-0.07</v>
          </cell>
          <cell r="L6107">
            <v>9.9999999999999995E-58</v>
          </cell>
        </row>
        <row r="6108">
          <cell r="A6108" t="str">
            <v>rs6832513</v>
          </cell>
          <cell r="B6108" t="str">
            <v>Reticulocyte fraction of red cells</v>
          </cell>
          <cell r="C6108" t="str">
            <v>27863252</v>
          </cell>
          <cell r="D6108" t="str">
            <v>rs13101482</v>
          </cell>
          <cell r="E6108" t="str">
            <v>chr4:144910616</v>
          </cell>
          <cell r="F6108" t="str">
            <v>A=0.66, G=0.34</v>
          </cell>
          <cell r="G6108">
            <v>0.99558291474937699</v>
          </cell>
          <cell r="H6108" t="str">
            <v>1</v>
          </cell>
          <cell r="I6108" t="str">
            <v>0.6882</v>
          </cell>
          <cell r="J6108" t="str">
            <v>0.05585973</v>
          </cell>
          <cell r="K6108" t="str">
            <v>0.048-0.063</v>
          </cell>
          <cell r="L6108">
            <v>1E-46</v>
          </cell>
        </row>
        <row r="6109">
          <cell r="A6109" t="str">
            <v>rs6832513</v>
          </cell>
          <cell r="B6109" t="str">
            <v>Reticulocyte count</v>
          </cell>
          <cell r="C6109" t="str">
            <v>27863252</v>
          </cell>
          <cell r="D6109" t="str">
            <v>rs13101482</v>
          </cell>
          <cell r="E6109" t="str">
            <v>chr4:144910616</v>
          </cell>
          <cell r="F6109" t="str">
            <v>A=0.66, G=0.34</v>
          </cell>
          <cell r="G6109">
            <v>0.99558291474937699</v>
          </cell>
          <cell r="H6109" t="str">
            <v>1</v>
          </cell>
          <cell r="I6109" t="str">
            <v>0.6882</v>
          </cell>
          <cell r="J6109" t="str">
            <v>0.05342972</v>
          </cell>
          <cell r="K6109" t="str">
            <v>0.046-0.061</v>
          </cell>
          <cell r="L6109">
            <v>9.0000000000000005E-43</v>
          </cell>
        </row>
        <row r="6110">
          <cell r="A6110" t="str">
            <v>rs6832513</v>
          </cell>
          <cell r="B6110" t="str">
            <v>Reticulocyte production index</v>
          </cell>
          <cell r="C6110" t="str">
            <v>37596262</v>
          </cell>
          <cell r="D6110" t="str">
            <v>rs13101482</v>
          </cell>
          <cell r="E6110" t="str">
            <v>chr4:144910616</v>
          </cell>
          <cell r="F6110" t="str">
            <v>A=0.66, G=0.34</v>
          </cell>
          <cell r="G6110">
            <v>0.99558291474937699</v>
          </cell>
          <cell r="H6110" t="str">
            <v>1</v>
          </cell>
          <cell r="I6110" t="str">
            <v>0.6858</v>
          </cell>
          <cell r="J6110" t="str">
            <v>0.0483516</v>
          </cell>
          <cell r="K6110" t="str">
            <v>0.033-0.063</v>
          </cell>
          <cell r="L6110">
            <v>2.0000000000000001E-10</v>
          </cell>
        </row>
        <row r="6111">
          <cell r="A6111" t="str">
            <v>rs6832513</v>
          </cell>
          <cell r="B6111" t="str">
            <v>Medium fluorescent percentage of reticulocytes</v>
          </cell>
          <cell r="C6111" t="str">
            <v>37596262</v>
          </cell>
          <cell r="D6111" t="str">
            <v>rs13142770</v>
          </cell>
          <cell r="E6111" t="str">
            <v>chr4:144911730</v>
          </cell>
          <cell r="F6111" t="str">
            <v>G=0.659, T=0.341</v>
          </cell>
          <cell r="G6111">
            <v>0.99117207450015699</v>
          </cell>
          <cell r="H6111" t="str">
            <v>0.995576252479014</v>
          </cell>
          <cell r="I6111" t="str">
            <v>0.6844</v>
          </cell>
          <cell r="J6111" t="str">
            <v>0.0736058</v>
          </cell>
          <cell r="K6111" t="str">
            <v>0.059-0.088</v>
          </cell>
          <cell r="L6111">
            <v>2.0000000000000001E-22</v>
          </cell>
        </row>
        <row r="6112">
          <cell r="A6112" t="str">
            <v>rs6832513</v>
          </cell>
          <cell r="B6112" t="str">
            <v>Low fluorescent percentage of reticulocytes</v>
          </cell>
          <cell r="C6112" t="str">
            <v>37596262</v>
          </cell>
          <cell r="D6112" t="str">
            <v>rs13142770</v>
          </cell>
          <cell r="E6112" t="str">
            <v>chr4:144911730</v>
          </cell>
          <cell r="F6112" t="str">
            <v>G=0.659, T=0.341</v>
          </cell>
          <cell r="G6112">
            <v>0.99117207450015699</v>
          </cell>
          <cell r="H6112" t="str">
            <v>0.995576252479014</v>
          </cell>
          <cell r="I6112" t="str">
            <v>0.6844</v>
          </cell>
          <cell r="J6112" t="str">
            <v>0.071167</v>
          </cell>
          <cell r="K6112" t="str">
            <v>0.056-0.086</v>
          </cell>
          <cell r="L6112">
            <v>4.9999999999999997E-21</v>
          </cell>
        </row>
        <row r="6113">
          <cell r="A6113" t="str">
            <v>rs6832513</v>
          </cell>
          <cell r="B6113" t="str">
            <v>High light scatter reticulocyte percentage of red cells</v>
          </cell>
          <cell r="C6113" t="str">
            <v>27863252</v>
          </cell>
          <cell r="D6113" t="str">
            <v>rs4323050</v>
          </cell>
          <cell r="E6113" t="str">
            <v>chr4:144913259</v>
          </cell>
          <cell r="F6113" t="str">
            <v>C=0.66, T=0.34</v>
          </cell>
          <cell r="G6113">
            <v>0.99558291474937699</v>
          </cell>
          <cell r="H6113" t="str">
            <v>1</v>
          </cell>
          <cell r="I6113" t="str">
            <v>0.6911</v>
          </cell>
          <cell r="J6113" t="str">
            <v>0.06314941</v>
          </cell>
          <cell r="K6113" t="str">
            <v>0.056-0.071()</v>
          </cell>
          <cell r="L6113">
            <v>1E-59</v>
          </cell>
        </row>
        <row r="6114">
          <cell r="A6114" t="str">
            <v>rs6832513</v>
          </cell>
          <cell r="B6114" t="str">
            <v>Reticulocyte fraction of red cells</v>
          </cell>
          <cell r="C6114" t="str">
            <v>32888494</v>
          </cell>
          <cell r="D6114" t="str">
            <v>rs11383739</v>
          </cell>
          <cell r="E6114" t="str">
            <v>chr4:144917942</v>
          </cell>
          <cell r="F6114" t="str">
            <v>-=0.341, G=0.659</v>
          </cell>
          <cell r="G6114">
            <v>0.99117207450015699</v>
          </cell>
          <cell r="H6114" t="str">
            <v>0.995576252479014</v>
          </cell>
          <cell r="I6114" t="str">
            <v>0.691254</v>
          </cell>
          <cell r="J6114" t="str">
            <v>0.0515657</v>
          </cell>
          <cell r="K6114" t="str">
            <v>0.046-0.057</v>
          </cell>
          <cell r="L6114">
            <v>1E-84</v>
          </cell>
        </row>
        <row r="6115">
          <cell r="A6115" t="str">
            <v>rs6832513</v>
          </cell>
          <cell r="B6115" t="str">
            <v>Reticulocyte count</v>
          </cell>
          <cell r="C6115" t="str">
            <v>32888494</v>
          </cell>
          <cell r="D6115" t="str">
            <v>rs11383739</v>
          </cell>
          <cell r="E6115" t="str">
            <v>chr4:144917942</v>
          </cell>
          <cell r="F6115" t="str">
            <v>-=0.341, G=0.659</v>
          </cell>
          <cell r="G6115">
            <v>0.99117207450015699</v>
          </cell>
          <cell r="H6115" t="str">
            <v>0.995576252479014</v>
          </cell>
          <cell r="I6115" t="str">
            <v>0.691255</v>
          </cell>
          <cell r="J6115" t="str">
            <v>0.05467444</v>
          </cell>
          <cell r="K6115" t="str">
            <v>0.05-0.059</v>
          </cell>
          <cell r="L6115">
            <v>3.0000000000000002E-109</v>
          </cell>
        </row>
        <row r="6116">
          <cell r="A6116" t="str">
            <v>rs6832513</v>
          </cell>
          <cell r="B6116" t="str">
            <v>High light scatter reticulocyte count</v>
          </cell>
          <cell r="C6116" t="str">
            <v>32888494</v>
          </cell>
          <cell r="D6116" t="str">
            <v>rs11383739</v>
          </cell>
          <cell r="E6116" t="str">
            <v>chr4:144917942</v>
          </cell>
          <cell r="F6116" t="str">
            <v>-=0.341, G=0.659</v>
          </cell>
          <cell r="G6116">
            <v>0.99117207450015699</v>
          </cell>
          <cell r="H6116" t="str">
            <v>0.995576252479014</v>
          </cell>
          <cell r="I6116" t="str">
            <v>0.691301</v>
          </cell>
          <cell r="J6116" t="str">
            <v>0.060925875</v>
          </cell>
          <cell r="K6116" t="str">
            <v>0.056-0.066</v>
          </cell>
          <cell r="L6116">
            <v>2E-136</v>
          </cell>
        </row>
        <row r="6117">
          <cell r="A6117" t="str">
            <v>rs6832513</v>
          </cell>
          <cell r="B6117" t="str">
            <v>Red cell distribution width</v>
          </cell>
          <cell r="C6117" t="str">
            <v>30595370</v>
          </cell>
          <cell r="D6117" t="str">
            <v>rs7666297</v>
          </cell>
          <cell r="E6117" t="str">
            <v>chr4:144920158</v>
          </cell>
          <cell r="F6117" t="str">
            <v>A=0.332, G=0.668</v>
          </cell>
          <cell r="G6117">
            <v>0.96071949187838401</v>
          </cell>
          <cell r="H6117" t="str">
            <v>1</v>
          </cell>
          <cell r="I6117" t="str">
            <v>NR</v>
          </cell>
          <cell r="L6117">
            <v>4.0000000000000002E-33</v>
          </cell>
        </row>
        <row r="6118">
          <cell r="A6118" t="str">
            <v>rs6832513</v>
          </cell>
          <cell r="B6118" t="str">
            <v>Protein O-linked-mannose beta-1,4-N-acetylglucosaminyltransferase 2 levels</v>
          </cell>
          <cell r="C6118" t="str">
            <v>34648354</v>
          </cell>
          <cell r="D6118" t="str">
            <v>rs7666297</v>
          </cell>
          <cell r="E6118" t="str">
            <v>chr4:144920158</v>
          </cell>
          <cell r="F6118" t="str">
            <v>A=0.332, G=0.668</v>
          </cell>
          <cell r="G6118">
            <v>0.96071949187838401</v>
          </cell>
          <cell r="H6118" t="str">
            <v>1</v>
          </cell>
          <cell r="I6118" t="str">
            <v>0.31</v>
          </cell>
          <cell r="J6118" t="str">
            <v>0.261</v>
          </cell>
          <cell r="K6118" t="str">
            <v>0.23-0.29</v>
          </cell>
          <cell r="L6118">
            <v>7E-72</v>
          </cell>
        </row>
        <row r="6119">
          <cell r="A6119" t="str">
            <v>rs6832513</v>
          </cell>
          <cell r="B6119" t="str">
            <v>Ornithine levels</v>
          </cell>
          <cell r="C6119" t="str">
            <v>33414548</v>
          </cell>
          <cell r="D6119" t="str">
            <v>rs10024263</v>
          </cell>
          <cell r="E6119" t="str">
            <v>chr4:144959327</v>
          </cell>
          <cell r="F6119" t="str">
            <v>C=0.662, T=0.338</v>
          </cell>
          <cell r="G6119">
            <v>0.951872424536784</v>
          </cell>
          <cell r="H6119" t="str">
            <v>0.982148877650608</v>
          </cell>
          <cell r="I6119" t="str">
            <v>0.689</v>
          </cell>
          <cell r="J6119" t="str">
            <v>7.11</v>
          </cell>
          <cell r="K6119" t="str">
            <v>()</v>
          </cell>
          <cell r="L6119">
            <v>9.9999999999999998E-13</v>
          </cell>
        </row>
        <row r="6120">
          <cell r="A6120" t="str">
            <v>rs6844434</v>
          </cell>
          <cell r="B6120" t="str">
            <v>Smoking initiation (ever regular vs never regular) (MTAG)</v>
          </cell>
          <cell r="C6120" t="str">
            <v>30643251</v>
          </cell>
          <cell r="D6120" t="str">
            <v>rs13136052</v>
          </cell>
          <cell r="E6120" t="str">
            <v>chr4:139711726</v>
          </cell>
          <cell r="F6120" t="str">
            <v>G=0.524, T=0.476</v>
          </cell>
          <cell r="G6120">
            <v>0.86715218284587203</v>
          </cell>
          <cell r="H6120" t="str">
            <v>0.970945728502232</v>
          </cell>
          <cell r="I6120" t="str">
            <v>0.435</v>
          </cell>
          <cell r="J6120" t="str">
            <v>0.00696769</v>
          </cell>
          <cell r="K6120" t="str">
            <v>0.0048-0.0091</v>
          </cell>
          <cell r="L6120">
            <v>2.0000000000000001E-10</v>
          </cell>
        </row>
        <row r="6121">
          <cell r="A6121" t="str">
            <v>rs6844434</v>
          </cell>
          <cell r="B6121" t="str">
            <v>Smoking initiation</v>
          </cell>
          <cell r="C6121" t="str">
            <v>36477530</v>
          </cell>
          <cell r="D6121" t="str">
            <v>rs9761978</v>
          </cell>
          <cell r="E6121" t="str">
            <v>chr4:139718831</v>
          </cell>
          <cell r="F6121" t="str">
            <v>A=0.49, T=0.51</v>
          </cell>
          <cell r="G6121">
            <v>0.90368136905997398</v>
          </cell>
          <cell r="H6121" t="str">
            <v>0.975513184584178</v>
          </cell>
          <cell r="I6121" t="str">
            <v>0.442</v>
          </cell>
          <cell r="J6121" t="str">
            <v>0.00554</v>
          </cell>
          <cell r="K6121" t="str">
            <v>0.0039-0.0072</v>
          </cell>
          <cell r="L6121">
            <v>4.9999999999999997E-12</v>
          </cell>
        </row>
        <row r="6122">
          <cell r="A6122" t="str">
            <v>rs6845639</v>
          </cell>
          <cell r="B6122" t="str">
            <v>Body mass index</v>
          </cell>
          <cell r="C6122" t="str">
            <v>30239722</v>
          </cell>
          <cell r="D6122" t="str">
            <v>rs1000096</v>
          </cell>
          <cell r="E6122" t="str">
            <v>chr4:38692835</v>
          </cell>
          <cell r="F6122" t="str">
            <v>C=0.672, T=0.328</v>
          </cell>
          <cell r="G6122">
            <v>0.836844679597057</v>
          </cell>
          <cell r="H6122" t="str">
            <v>0.962652559283493</v>
          </cell>
          <cell r="I6122" t="str">
            <v>0.3819</v>
          </cell>
          <cell r="J6122" t="str">
            <v>0.0145</v>
          </cell>
          <cell r="K6122" t="str">
            <v>0.011-0.018</v>
          </cell>
          <cell r="L6122">
            <v>2E-16</v>
          </cell>
        </row>
        <row r="6123">
          <cell r="A6123" t="str">
            <v>rs6845639</v>
          </cell>
          <cell r="B6123" t="str">
            <v>Body mass index</v>
          </cell>
          <cell r="C6123" t="str">
            <v>31669095</v>
          </cell>
          <cell r="D6123" t="str">
            <v>rs1000096</v>
          </cell>
          <cell r="E6123" t="str">
            <v>chr4:38692835</v>
          </cell>
          <cell r="F6123" t="str">
            <v>C=0.672, T=0.328</v>
          </cell>
          <cell r="G6123">
            <v>0.836844679597057</v>
          </cell>
          <cell r="H6123" t="str">
            <v>0.962652559283493</v>
          </cell>
          <cell r="I6123" t="str">
            <v>NR</v>
          </cell>
          <cell r="L6123">
            <v>2.9999999999999998E-13</v>
          </cell>
        </row>
        <row r="6124">
          <cell r="A6124" t="str">
            <v>rs6845639</v>
          </cell>
          <cell r="B6124" t="str">
            <v>Body mass index</v>
          </cell>
          <cell r="C6124" t="str">
            <v>30239722</v>
          </cell>
          <cell r="D6124" t="str">
            <v>rs1000096</v>
          </cell>
          <cell r="E6124" t="str">
            <v>chr4:38692835</v>
          </cell>
          <cell r="F6124" t="str">
            <v>C=0.672, T=0.328</v>
          </cell>
          <cell r="G6124">
            <v>0.836844679597057</v>
          </cell>
          <cell r="H6124" t="str">
            <v>0.962652559283493</v>
          </cell>
          <cell r="I6124" t="str">
            <v>0.3819</v>
          </cell>
          <cell r="J6124" t="str">
            <v>0.0145</v>
          </cell>
          <cell r="K6124" t="str">
            <v>0.011-0.018</v>
          </cell>
          <cell r="L6124">
            <v>2E-16</v>
          </cell>
        </row>
        <row r="6125">
          <cell r="A6125" t="str">
            <v>rs6845639</v>
          </cell>
          <cell r="B6125" t="str">
            <v>Body mass index</v>
          </cell>
          <cell r="C6125" t="str">
            <v>30595370</v>
          </cell>
          <cell r="D6125" t="str">
            <v>rs36023504</v>
          </cell>
          <cell r="E6125" t="str">
            <v>chr4:38698924</v>
          </cell>
          <cell r="F6125" t="str">
            <v>C=0.689, T=0.311</v>
          </cell>
          <cell r="G6125">
            <v>0.80293106828167404</v>
          </cell>
          <cell r="H6125" t="str">
            <v>0.980312052018455</v>
          </cell>
          <cell r="I6125" t="str">
            <v>NR</v>
          </cell>
          <cell r="L6125">
            <v>2E-14</v>
          </cell>
        </row>
        <row r="6126">
          <cell r="A6126" t="str">
            <v>rs6845639</v>
          </cell>
          <cell r="B6126" t="str">
            <v>Reticulocyte fraction of red cells</v>
          </cell>
          <cell r="C6126" t="str">
            <v>32888494</v>
          </cell>
          <cell r="D6126" t="str">
            <v>rs36023504</v>
          </cell>
          <cell r="E6126" t="str">
            <v>chr4:38698924</v>
          </cell>
          <cell r="F6126" t="str">
            <v>C=0.689, T=0.311</v>
          </cell>
          <cell r="G6126">
            <v>0.80293106828167404</v>
          </cell>
          <cell r="H6126" t="str">
            <v>0.980312052018455</v>
          </cell>
          <cell r="I6126" t="str">
            <v>0.383945</v>
          </cell>
          <cell r="J6126" t="str">
            <v>0.018228808</v>
          </cell>
          <cell r="K6126" t="str">
            <v>0.014-0.023</v>
          </cell>
          <cell r="L6126">
            <v>5E-15</v>
          </cell>
        </row>
        <row r="6127">
          <cell r="A6127" t="str">
            <v>rs6845639</v>
          </cell>
          <cell r="B6127" t="str">
            <v>Reticulocyte count</v>
          </cell>
          <cell r="C6127" t="str">
            <v>32888494</v>
          </cell>
          <cell r="D6127" t="str">
            <v>rs36023504</v>
          </cell>
          <cell r="E6127" t="str">
            <v>chr4:38698924</v>
          </cell>
          <cell r="F6127" t="str">
            <v>C=0.689, T=0.311</v>
          </cell>
          <cell r="G6127">
            <v>0.80293106828167404</v>
          </cell>
          <cell r="H6127" t="str">
            <v>0.980312052018455</v>
          </cell>
          <cell r="I6127" t="str">
            <v>0.383941</v>
          </cell>
          <cell r="J6127" t="str">
            <v>0.016519593</v>
          </cell>
          <cell r="K6127" t="str">
            <v>0.012-0.021</v>
          </cell>
          <cell r="L6127">
            <v>9.9999999999999998E-13</v>
          </cell>
        </row>
        <row r="6128">
          <cell r="A6128" t="str">
            <v>rs6845639</v>
          </cell>
          <cell r="B6128" t="str">
            <v>Red cell distribution width</v>
          </cell>
          <cell r="C6128" t="str">
            <v>30595370</v>
          </cell>
          <cell r="D6128" t="str">
            <v>rs36023504</v>
          </cell>
          <cell r="E6128" t="str">
            <v>chr4:38698924</v>
          </cell>
          <cell r="F6128" t="str">
            <v>C=0.689, T=0.311</v>
          </cell>
          <cell r="G6128">
            <v>0.80293106828167404</v>
          </cell>
          <cell r="H6128" t="str">
            <v>0.980312052018455</v>
          </cell>
          <cell r="I6128" t="str">
            <v>NR</v>
          </cell>
          <cell r="L6128">
            <v>3E-11</v>
          </cell>
        </row>
        <row r="6129">
          <cell r="A6129" t="str">
            <v>rs6845639</v>
          </cell>
          <cell r="B6129" t="str">
            <v>Serum alkaline phosphatase levels</v>
          </cell>
          <cell r="C6129" t="str">
            <v>34594039</v>
          </cell>
          <cell r="D6129" t="str">
            <v>rs36023504</v>
          </cell>
          <cell r="E6129" t="str">
            <v>chr4:38698924</v>
          </cell>
          <cell r="F6129" t="str">
            <v>C=0.689, T=0.311</v>
          </cell>
          <cell r="G6129">
            <v>0.80293106828167404</v>
          </cell>
          <cell r="H6129" t="str">
            <v>0.980312052018455</v>
          </cell>
          <cell r="I6129" t="str">
            <v>NR</v>
          </cell>
          <cell r="J6129" t="str">
            <v>0.0141</v>
          </cell>
          <cell r="K6129" t="str">
            <v>0.0094-0.0188</v>
          </cell>
          <cell r="L6129">
            <v>5.0000000000000001E-9</v>
          </cell>
        </row>
        <row r="6130">
          <cell r="A6130" t="str">
            <v>rs6845639</v>
          </cell>
          <cell r="B6130" t="str">
            <v>Body mass index</v>
          </cell>
          <cell r="C6130" t="str">
            <v>37280435</v>
          </cell>
          <cell r="D6130" t="str">
            <v>rs36023504</v>
          </cell>
          <cell r="E6130" t="str">
            <v>chr4:38698924</v>
          </cell>
          <cell r="F6130" t="str">
            <v>C=0.689, T=0.311</v>
          </cell>
          <cell r="G6130">
            <v>0.80293106828167404</v>
          </cell>
          <cell r="H6130" t="str">
            <v>0.980312052018455</v>
          </cell>
          <cell r="I6130" t="str">
            <v>NR</v>
          </cell>
          <cell r="J6130" t="str">
            <v>0.013547</v>
          </cell>
          <cell r="K6130" t="str">
            <v>0.0096-0.0175</v>
          </cell>
          <cell r="L6130">
            <v>5.0000000000000002E-11</v>
          </cell>
        </row>
        <row r="6131">
          <cell r="A6131" t="str">
            <v>rs6845639</v>
          </cell>
          <cell r="B6131" t="str">
            <v>Body mass index</v>
          </cell>
          <cell r="C6131" t="str">
            <v>34594039</v>
          </cell>
          <cell r="D6131" t="str">
            <v>rs3209570</v>
          </cell>
          <cell r="E6131" t="str">
            <v>chr4:38699657</v>
          </cell>
          <cell r="F6131" t="str">
            <v>A=0.325, G=0.675</v>
          </cell>
          <cell r="G6131">
            <v>0.86586947037401196</v>
          </cell>
          <cell r="H6131" t="str">
            <v>0.985866220829762</v>
          </cell>
          <cell r="I6131" t="str">
            <v>NR</v>
          </cell>
          <cell r="J6131" t="str">
            <v>0.0143</v>
          </cell>
          <cell r="K6131" t="str">
            <v>0.0096-0.019</v>
          </cell>
          <cell r="L6131">
            <v>2.0000000000000001E-9</v>
          </cell>
        </row>
        <row r="6132">
          <cell r="A6132" t="str">
            <v>rs6845639</v>
          </cell>
          <cell r="B6132" t="str">
            <v>Body mass index (MTAG)</v>
          </cell>
          <cell r="C6132" t="str">
            <v>36376304</v>
          </cell>
          <cell r="D6132" t="str">
            <v>rs3209570</v>
          </cell>
          <cell r="E6132" t="str">
            <v>chr4:38699657</v>
          </cell>
          <cell r="F6132" t="str">
            <v>A=0.325, G=0.675</v>
          </cell>
          <cell r="G6132">
            <v>0.86586947037401196</v>
          </cell>
          <cell r="H6132" t="str">
            <v>0.985866220829762</v>
          </cell>
          <cell r="I6132" t="str">
            <v>NR</v>
          </cell>
          <cell r="J6132" t="str">
            <v>0.01498</v>
          </cell>
          <cell r="K6132" t="str">
            <v>0.012-0.018</v>
          </cell>
          <cell r="L6132">
            <v>1.0000000000000001E-17</v>
          </cell>
        </row>
        <row r="6133">
          <cell r="A6133" t="str">
            <v>rs6845639</v>
          </cell>
          <cell r="B6133" t="str">
            <v>Body mass index</v>
          </cell>
          <cell r="C6133" t="str">
            <v>36581621</v>
          </cell>
          <cell r="D6133" t="str">
            <v>rs3209570</v>
          </cell>
          <cell r="E6133" t="str">
            <v>chr4:38699657</v>
          </cell>
          <cell r="F6133" t="str">
            <v>A=0.325, G=0.675</v>
          </cell>
          <cell r="G6133">
            <v>0.86586947037401196</v>
          </cell>
          <cell r="H6133" t="str">
            <v>0.985866220829762</v>
          </cell>
          <cell r="I6133" t="str">
            <v>NR</v>
          </cell>
          <cell r="J6133" t="str">
            <v>0.0144</v>
          </cell>
          <cell r="K6133" t="str">
            <v>0.011-0.018</v>
          </cell>
          <cell r="L6133">
            <v>7.0000000000000001E-20</v>
          </cell>
        </row>
        <row r="6134">
          <cell r="A6134" t="str">
            <v>rs6845639</v>
          </cell>
          <cell r="B6134" t="str">
            <v>Body mass index</v>
          </cell>
          <cell r="C6134" t="str">
            <v>38538606</v>
          </cell>
          <cell r="D6134" t="str">
            <v>rs3209570</v>
          </cell>
          <cell r="E6134" t="str">
            <v>chr4:38699657</v>
          </cell>
          <cell r="F6134" t="str">
            <v>A=0.325, G=0.675</v>
          </cell>
          <cell r="G6134">
            <v>0.86586947037401196</v>
          </cell>
          <cell r="H6134" t="str">
            <v>0.985866220829762</v>
          </cell>
          <cell r="I6134" t="str">
            <v>NR</v>
          </cell>
          <cell r="J6134" t="str">
            <v>0.0155101</v>
          </cell>
          <cell r="K6134" t="str">
            <v>0.011-0.02</v>
          </cell>
          <cell r="L6134">
            <v>4.0000000000000001E-10</v>
          </cell>
        </row>
        <row r="6135">
          <cell r="A6135" t="str">
            <v>rs6845639</v>
          </cell>
          <cell r="B6135" t="str">
            <v>Body mass index</v>
          </cell>
          <cell r="C6135" t="str">
            <v>38538606</v>
          </cell>
          <cell r="D6135" t="str">
            <v>rs13149231</v>
          </cell>
          <cell r="E6135" t="str">
            <v>chr4:38716483</v>
          </cell>
          <cell r="F6135" t="str">
            <v>C=0.649, T=0.351</v>
          </cell>
          <cell r="G6135">
            <v>1</v>
          </cell>
          <cell r="H6135" t="str">
            <v>1</v>
          </cell>
          <cell r="I6135" t="str">
            <v>NR</v>
          </cell>
          <cell r="J6135" t="str">
            <v>0.0142778</v>
          </cell>
          <cell r="K6135" t="str">
            <v>0.0094-0.0191</v>
          </cell>
          <cell r="L6135">
            <v>6.9999999999999998E-9</v>
          </cell>
        </row>
        <row r="6136">
          <cell r="A6136" t="str">
            <v>rs6845639</v>
          </cell>
          <cell r="B6136" t="str">
            <v>Height</v>
          </cell>
          <cell r="C6136" t="str">
            <v>36224396</v>
          </cell>
          <cell r="D6136" t="str">
            <v>rs13149231</v>
          </cell>
          <cell r="E6136" t="str">
            <v>chr4:38716483</v>
          </cell>
          <cell r="F6136" t="str">
            <v>C=0.649, T=0.351</v>
          </cell>
          <cell r="G6136">
            <v>1</v>
          </cell>
          <cell r="H6136" t="str">
            <v>1</v>
          </cell>
          <cell r="I6136" t="str">
            <v>0.3369</v>
          </cell>
          <cell r="J6136" t="str">
            <v>0.0078</v>
          </cell>
          <cell r="K6136" t="str">
            <v>0.0064-0.0092</v>
          </cell>
          <cell r="L6136">
            <v>2.9999999999999999E-30</v>
          </cell>
        </row>
        <row r="6137">
          <cell r="A6137" t="str">
            <v>rs6845639</v>
          </cell>
          <cell r="B6137" t="str">
            <v>Alanine aminotransferase levels</v>
          </cell>
          <cell r="C6137" t="str">
            <v>38632349</v>
          </cell>
          <cell r="D6137" t="str">
            <v>rs6531657</v>
          </cell>
          <cell r="E6137" t="str">
            <v>chr4:38718732</v>
          </cell>
          <cell r="F6137" t="str">
            <v>C=0.617, T=0.383</v>
          </cell>
          <cell r="G6137">
            <v>0.85601903985609495</v>
          </cell>
          <cell r="H6137" t="str">
            <v>0.990821712215973</v>
          </cell>
          <cell r="I6137" t="str">
            <v>NR</v>
          </cell>
          <cell r="J6137" t="str">
            <v>0.0023</v>
          </cell>
          <cell r="K6137" t="str">
            <v>0.0015-0.0031</v>
          </cell>
          <cell r="L6137">
            <v>4.0000000000000002E-9</v>
          </cell>
        </row>
        <row r="6138">
          <cell r="A6138" t="str">
            <v>rs6857732</v>
          </cell>
          <cell r="B6138" t="str">
            <v>Diverticular disease</v>
          </cell>
          <cell r="C6138" t="str">
            <v>30177863</v>
          </cell>
          <cell r="D6138" t="str">
            <v>rs1544387</v>
          </cell>
          <cell r="E6138" t="str">
            <v>chr4:95773585</v>
          </cell>
          <cell r="F6138" t="str">
            <v>G=0.438, T=0.562</v>
          </cell>
          <cell r="G6138">
            <v>0.90949615463244904</v>
          </cell>
          <cell r="H6138" t="str">
            <v>0.963338192419825</v>
          </cell>
          <cell r="I6138" t="str">
            <v>0.576508859430866</v>
          </cell>
          <cell r="J6138" t="str">
            <v>0.0031715</v>
          </cell>
          <cell r="L6138">
            <v>6E-9</v>
          </cell>
        </row>
        <row r="6139">
          <cell r="A6139" t="str">
            <v>rs6866930</v>
          </cell>
          <cell r="B6139" t="str">
            <v>Blood protein levels</v>
          </cell>
          <cell r="C6139" t="str">
            <v>30072576</v>
          </cell>
          <cell r="D6139" t="str">
            <v>rs6878069</v>
          </cell>
          <cell r="E6139" t="str">
            <v>chr5:156471069</v>
          </cell>
          <cell r="F6139" t="str">
            <v>A=0.519, G=0.481</v>
          </cell>
          <cell r="G6139">
            <v>0.88807240868954296</v>
          </cell>
          <cell r="H6139" t="str">
            <v>0.959427303891914</v>
          </cell>
          <cell r="I6139" t="str">
            <v>0.53703125</v>
          </cell>
          <cell r="J6139" t="str">
            <v>0.39867127</v>
          </cell>
          <cell r="K6139" t="str">
            <v>0.35-0.45</v>
          </cell>
          <cell r="L6139">
            <v>1.9999999999999999E-60</v>
          </cell>
        </row>
        <row r="6140">
          <cell r="A6140" t="str">
            <v>rs6866930</v>
          </cell>
          <cell r="B6140" t="str">
            <v>Hepatitis A virus cellular receptor 1 levels</v>
          </cell>
          <cell r="C6140" t="str">
            <v>34648354</v>
          </cell>
          <cell r="D6140" t="str">
            <v>rs6878069</v>
          </cell>
          <cell r="E6140" t="str">
            <v>chr5:156471069</v>
          </cell>
          <cell r="F6140" t="str">
            <v>A=0.519, G=0.481</v>
          </cell>
          <cell r="G6140">
            <v>0.88807240868954296</v>
          </cell>
          <cell r="H6140" t="str">
            <v>0.959427303891914</v>
          </cell>
          <cell r="I6140" t="str">
            <v>0.51</v>
          </cell>
          <cell r="J6140" t="str">
            <v>0.349</v>
          </cell>
          <cell r="K6140" t="str">
            <v>0.33-0.37</v>
          </cell>
          <cell r="L6140">
            <v>4E-175</v>
          </cell>
        </row>
        <row r="6141">
          <cell r="A6141" t="str">
            <v>rs6866930</v>
          </cell>
          <cell r="B6141" t="str">
            <v>T-Cell Immunoglobulin and Mucin domain 1 levels</v>
          </cell>
          <cell r="C6141" t="str">
            <v>32460577</v>
          </cell>
          <cell r="D6141" t="str">
            <v>rs6555820</v>
          </cell>
          <cell r="E6141" t="str">
            <v>chr5:156472149</v>
          </cell>
          <cell r="F6141" t="str">
            <v>A=0.479, C=0.521</v>
          </cell>
          <cell r="G6141">
            <v>0.880439744065031</v>
          </cell>
          <cell r="H6141" t="str">
            <v>0.951498593812776</v>
          </cell>
          <cell r="I6141" t="str">
            <v>NR</v>
          </cell>
          <cell r="J6141" t="str">
            <v>0.357</v>
          </cell>
          <cell r="K6141" t="str">
            <v>0.33-0.39</v>
          </cell>
          <cell r="L6141">
            <v>7.9999999999999998E-120</v>
          </cell>
        </row>
        <row r="6142">
          <cell r="A6142" t="str">
            <v>rs6866930</v>
          </cell>
          <cell r="B6142" t="str">
            <v>Kidney injury molecule 1 levels</v>
          </cell>
          <cell r="C6142" t="str">
            <v>33067605</v>
          </cell>
          <cell r="D6142" t="str">
            <v>rs6555820</v>
          </cell>
          <cell r="E6142" t="str">
            <v>chr5:156472149</v>
          </cell>
          <cell r="F6142" t="str">
            <v>A=0.479, C=0.521</v>
          </cell>
          <cell r="G6142">
            <v>0.880439744065031</v>
          </cell>
          <cell r="H6142" t="str">
            <v>0.951498593812776</v>
          </cell>
          <cell r="I6142" t="str">
            <v>0.47</v>
          </cell>
          <cell r="J6142" t="str">
            <v>0.4781</v>
          </cell>
          <cell r="L6142">
            <v>0</v>
          </cell>
        </row>
        <row r="6143">
          <cell r="A6143" t="str">
            <v>rs6866930</v>
          </cell>
          <cell r="B6143" t="str">
            <v>Blood protein levels in cardiovascular risk</v>
          </cell>
          <cell r="C6143" t="str">
            <v>28369058</v>
          </cell>
          <cell r="D6143" t="str">
            <v>rs6555820</v>
          </cell>
          <cell r="E6143" t="str">
            <v>chr5:156472149</v>
          </cell>
          <cell r="F6143" t="str">
            <v>A=0.479, C=0.521</v>
          </cell>
          <cell r="G6143">
            <v>0.880439744065031</v>
          </cell>
          <cell r="H6143" t="str">
            <v>0.951498593812776</v>
          </cell>
          <cell r="I6143" t="str">
            <v>0.52</v>
          </cell>
          <cell r="J6143" t="str">
            <v>0.46</v>
          </cell>
          <cell r="L6143">
            <v>1.9999999999999998E-145</v>
          </cell>
        </row>
        <row r="6144">
          <cell r="A6144" t="str">
            <v>rs6866930</v>
          </cell>
          <cell r="B6144" t="str">
            <v>TIM levels</v>
          </cell>
          <cell r="C6144" t="str">
            <v>28915241</v>
          </cell>
          <cell r="D6144" t="str">
            <v>rs953568</v>
          </cell>
          <cell r="E6144" t="str">
            <v>chr5:156477632</v>
          </cell>
          <cell r="F6144" t="str">
            <v>A=0.496, T=0.504</v>
          </cell>
          <cell r="G6144">
            <v>0.81284678849886005</v>
          </cell>
          <cell r="H6144" t="str">
            <v>0.945695006747638</v>
          </cell>
          <cell r="I6144" t="str">
            <v>NR</v>
          </cell>
          <cell r="J6144" t="str">
            <v>1.02402</v>
          </cell>
          <cell r="K6144" t="str">
            <v>0.74-1.3</v>
          </cell>
          <cell r="L6144">
            <v>7.9999999999999993E-21</v>
          </cell>
        </row>
        <row r="6145">
          <cell r="A6145" t="str">
            <v>rs6866930</v>
          </cell>
          <cell r="B6145" t="str">
            <v>HAVCR1 protein levels</v>
          </cell>
          <cell r="C6145" t="str">
            <v>38565889</v>
          </cell>
          <cell r="D6145" t="str">
            <v>rs2279804</v>
          </cell>
          <cell r="E6145" t="str">
            <v>chr5:156479204</v>
          </cell>
          <cell r="F6145" t="str">
            <v>C=0.504, T=0.496</v>
          </cell>
          <cell r="G6145">
            <v>0.81284678849886005</v>
          </cell>
          <cell r="H6145" t="str">
            <v>0.945695006747638</v>
          </cell>
          <cell r="I6145" t="str">
            <v>NR</v>
          </cell>
          <cell r="J6145" t="str">
            <v>0.3602</v>
          </cell>
          <cell r="K6145" t="str">
            <v>0.27-0.45</v>
          </cell>
          <cell r="L6145">
            <v>4E-14</v>
          </cell>
        </row>
        <row r="6146">
          <cell r="A6146" t="str">
            <v>rs687491</v>
          </cell>
          <cell r="B6146" t="str">
            <v>Weight</v>
          </cell>
          <cell r="C6146" t="str">
            <v>34594039</v>
          </cell>
          <cell r="D6146" t="str">
            <v>rs686646</v>
          </cell>
          <cell r="E6146" t="str">
            <v>chr11:126059422</v>
          </cell>
          <cell r="F6146" t="str">
            <v>A=0.795, C=0.205</v>
          </cell>
          <cell r="G6146">
            <v>0.88686135681233202</v>
          </cell>
          <cell r="H6146" t="str">
            <v>0.950443349753695</v>
          </cell>
          <cell r="I6146" t="str">
            <v>NR</v>
          </cell>
          <cell r="J6146" t="str">
            <v>0.0128</v>
          </cell>
          <cell r="K6146" t="str">
            <v>0.0085-0.0171</v>
          </cell>
          <cell r="L6146">
            <v>6E-9</v>
          </cell>
        </row>
        <row r="6147">
          <cell r="A6147" t="str">
            <v>rs6876647</v>
          </cell>
          <cell r="B6147" t="str">
            <v>Total cerebellar volume (excluding Crus I vermis)</v>
          </cell>
          <cell r="C6147" t="str">
            <v>35079123</v>
          </cell>
          <cell r="D6147" t="str">
            <v>rs55803832</v>
          </cell>
          <cell r="E6147" t="str">
            <v>chr5:81920587</v>
          </cell>
          <cell r="F6147" t="str">
            <v>A=0.653, C=0.347</v>
          </cell>
          <cell r="G6147">
            <v>0.96520879216899103</v>
          </cell>
          <cell r="H6147" t="str">
            <v>0.982450401887541</v>
          </cell>
          <cell r="I6147" t="str">
            <v>NR</v>
          </cell>
          <cell r="J6147" t="str">
            <v>0.0383</v>
          </cell>
          <cell r="K6147" t="str">
            <v>0.028-0.049</v>
          </cell>
          <cell r="L6147">
            <v>3.0000000000000001E-12</v>
          </cell>
        </row>
        <row r="6148">
          <cell r="A6148" t="str">
            <v>rs6876647</v>
          </cell>
          <cell r="B6148" t="str">
            <v>Whole brain restricted isotropic diffusion (multivariate analysis)</v>
          </cell>
          <cell r="C6148" t="str">
            <v>35505052</v>
          </cell>
          <cell r="D6148" t="str">
            <v>rs55803832</v>
          </cell>
          <cell r="E6148" t="str">
            <v>chr5:81920587</v>
          </cell>
          <cell r="F6148" t="str">
            <v>A=0.653, C=0.347</v>
          </cell>
          <cell r="G6148">
            <v>0.96520879216899103</v>
          </cell>
          <cell r="H6148" t="str">
            <v>0.982450401887541</v>
          </cell>
          <cell r="I6148" t="str">
            <v>NR</v>
          </cell>
          <cell r="L6148">
            <v>7.9999999999999997E-38</v>
          </cell>
        </row>
        <row r="6149">
          <cell r="A6149" t="str">
            <v>rs6899992</v>
          </cell>
          <cell r="B6149" t="str">
            <v>Educational attainment</v>
          </cell>
          <cell r="C6149" t="str">
            <v>35361970</v>
          </cell>
          <cell r="D6149" t="str">
            <v>rs11156027</v>
          </cell>
          <cell r="E6149" t="str">
            <v>chr6:155810346</v>
          </cell>
          <cell r="F6149" t="str">
            <v>A=0.765, G=0.235</v>
          </cell>
          <cell r="G6149">
            <v>0.80193530077734998</v>
          </cell>
          <cell r="H6149" t="str">
            <v>0.95989383998542</v>
          </cell>
          <cell r="I6149" t="str">
            <v>0.7554</v>
          </cell>
          <cell r="J6149" t="str">
            <v>0.00787845</v>
          </cell>
          <cell r="K6149" t="str">
            <v>0.0055-0.0103</v>
          </cell>
          <cell r="L6149">
            <v>1E-10</v>
          </cell>
        </row>
        <row r="6150">
          <cell r="A6150" t="str">
            <v>rs6908283</v>
          </cell>
          <cell r="B6150" t="str">
            <v>Height</v>
          </cell>
          <cell r="C6150" t="str">
            <v>36224396</v>
          </cell>
          <cell r="D6150" t="str">
            <v>rs6902760</v>
          </cell>
          <cell r="E6150" t="str">
            <v>chr6:161503924</v>
          </cell>
          <cell r="F6150" t="str">
            <v>C=0.113, T=0.887</v>
          </cell>
          <cell r="G6150">
            <v>0.88682787786926898</v>
          </cell>
          <cell r="H6150" t="str">
            <v>0.960249723407618</v>
          </cell>
          <cell r="I6150" t="str">
            <v>0.1233</v>
          </cell>
          <cell r="J6150" t="str">
            <v>0.0077</v>
          </cell>
          <cell r="K6150" t="str">
            <v>0.0059-0.0095</v>
          </cell>
          <cell r="L6150">
            <v>2E-16</v>
          </cell>
        </row>
        <row r="6151">
          <cell r="A6151" t="str">
            <v>rs6911621</v>
          </cell>
          <cell r="B6151" t="str">
            <v>Neutrophil percentage of granulocytes</v>
          </cell>
          <cell r="C6151" t="str">
            <v>27863252</v>
          </cell>
          <cell r="D6151" t="str">
            <v>rs9800506</v>
          </cell>
          <cell r="E6151" t="str">
            <v>chr6:35517390</v>
          </cell>
          <cell r="F6151" t="str">
            <v>G=0.659, T=0.341</v>
          </cell>
          <cell r="G6151">
            <v>0.84300124415475097</v>
          </cell>
          <cell r="H6151" t="str">
            <v>0.971370841515126</v>
          </cell>
          <cell r="I6151" t="str">
            <v>0.3856</v>
          </cell>
          <cell r="J6151" t="str">
            <v>0.02130869</v>
          </cell>
          <cell r="K6151" t="str">
            <v>0.014-0.029</v>
          </cell>
          <cell r="L6151">
            <v>6.9999999999999998E-9</v>
          </cell>
        </row>
        <row r="6152">
          <cell r="A6152" t="str">
            <v>rs6911621</v>
          </cell>
          <cell r="B6152" t="str">
            <v>Eosinophil counts</v>
          </cell>
          <cell r="C6152" t="str">
            <v>32888494</v>
          </cell>
          <cell r="D6152" t="str">
            <v>rs9800506</v>
          </cell>
          <cell r="E6152" t="str">
            <v>chr6:35517390</v>
          </cell>
          <cell r="F6152" t="str">
            <v>G=0.659, T=0.341</v>
          </cell>
          <cell r="G6152">
            <v>0.84300124415475097</v>
          </cell>
          <cell r="H6152" t="str">
            <v>0.971370841515126</v>
          </cell>
          <cell r="I6152" t="str">
            <v>0.3846</v>
          </cell>
          <cell r="J6152" t="str">
            <v>0.016774422</v>
          </cell>
          <cell r="K6152" t="str">
            <v>0.012-0.022</v>
          </cell>
          <cell r="L6152">
            <v>9.9999999999999994E-12</v>
          </cell>
        </row>
        <row r="6153">
          <cell r="A6153" t="str">
            <v>rs6911621</v>
          </cell>
          <cell r="B6153" t="str">
            <v>Eosinophil counts</v>
          </cell>
          <cell r="C6153" t="str">
            <v>34469753</v>
          </cell>
          <cell r="D6153" t="str">
            <v>rs9800506</v>
          </cell>
          <cell r="E6153" t="str">
            <v>chr6:35517390</v>
          </cell>
          <cell r="F6153" t="str">
            <v>G=0.659, T=0.341</v>
          </cell>
          <cell r="G6153">
            <v>0.84300124415475097</v>
          </cell>
          <cell r="H6153" t="str">
            <v>0.971370841515126</v>
          </cell>
          <cell r="I6153" t="str">
            <v>0.615</v>
          </cell>
          <cell r="L6153">
            <v>9.9999999999999998E-13</v>
          </cell>
        </row>
        <row r="6154">
          <cell r="A6154" t="str">
            <v>rs6911621</v>
          </cell>
          <cell r="B6154" t="str">
            <v>Placental weight (fetal genotype, adjusted for sex)</v>
          </cell>
          <cell r="C6154" t="str">
            <v>37798380</v>
          </cell>
          <cell r="D6154" t="str">
            <v>rs9800506</v>
          </cell>
          <cell r="E6154" t="str">
            <v>chr6:35517390</v>
          </cell>
          <cell r="F6154" t="str">
            <v>G=0.659, T=0.341</v>
          </cell>
          <cell r="G6154">
            <v>0.84300124415475097</v>
          </cell>
          <cell r="H6154" t="str">
            <v>0.971370841515126</v>
          </cell>
          <cell r="I6154" t="str">
            <v>0.4102</v>
          </cell>
          <cell r="J6154" t="str">
            <v>0.0336</v>
          </cell>
          <cell r="K6154" t="str">
            <v>0.023-0.045</v>
          </cell>
          <cell r="L6154">
            <v>2.0000000000000001E-9</v>
          </cell>
        </row>
        <row r="6155">
          <cell r="A6155" t="str">
            <v>rs6911621</v>
          </cell>
          <cell r="B6155" t="str">
            <v>Placental weight (fetal genotype, adjusted for sex and gestational age)</v>
          </cell>
          <cell r="C6155" t="str">
            <v>37798380</v>
          </cell>
          <cell r="D6155" t="str">
            <v>rs9800506</v>
          </cell>
          <cell r="E6155" t="str">
            <v>chr6:35517390</v>
          </cell>
          <cell r="F6155" t="str">
            <v>G=0.659, T=0.341</v>
          </cell>
          <cell r="G6155">
            <v>0.84300124415475097</v>
          </cell>
          <cell r="H6155" t="str">
            <v>0.971370841515126</v>
          </cell>
          <cell r="I6155" t="str">
            <v>0.4102</v>
          </cell>
          <cell r="J6155" t="str">
            <v>0.033</v>
          </cell>
          <cell r="K6155" t="str">
            <v>0.022-0.044</v>
          </cell>
          <cell r="L6155">
            <v>3E-9</v>
          </cell>
        </row>
        <row r="6156">
          <cell r="A6156" t="str">
            <v>rs6911621</v>
          </cell>
          <cell r="B6156" t="str">
            <v>Eosinophil percentage of white cells</v>
          </cell>
          <cell r="C6156" t="str">
            <v>32888494</v>
          </cell>
          <cell r="D6156" t="str">
            <v>rs9800506</v>
          </cell>
          <cell r="E6156" t="str">
            <v>chr6:35517390</v>
          </cell>
          <cell r="F6156" t="str">
            <v>G=0.659, T=0.341</v>
          </cell>
          <cell r="G6156">
            <v>0.84300124415475097</v>
          </cell>
          <cell r="H6156" t="str">
            <v>0.971370841515126</v>
          </cell>
          <cell r="I6156" t="str">
            <v>0.38457</v>
          </cell>
          <cell r="J6156" t="str">
            <v>0.015227253</v>
          </cell>
          <cell r="K6156" t="str">
            <v>0.01-0.02</v>
          </cell>
          <cell r="L6156">
            <v>1.0000000000000001E-9</v>
          </cell>
        </row>
        <row r="6157">
          <cell r="A6157" t="str">
            <v>rs6911621</v>
          </cell>
          <cell r="B6157" t="str">
            <v>Eosinophil counts</v>
          </cell>
          <cell r="C6157" t="str">
            <v>30595370</v>
          </cell>
          <cell r="D6157" t="str">
            <v>rs9800506</v>
          </cell>
          <cell r="E6157" t="str">
            <v>chr6:35517390</v>
          </cell>
          <cell r="F6157" t="str">
            <v>G=0.659, T=0.341</v>
          </cell>
          <cell r="G6157">
            <v>0.84300124415475097</v>
          </cell>
          <cell r="H6157" t="str">
            <v>0.971370841515126</v>
          </cell>
          <cell r="I6157" t="str">
            <v>NR</v>
          </cell>
          <cell r="L6157">
            <v>3.9999999999999998E-23</v>
          </cell>
        </row>
        <row r="6158">
          <cell r="A6158" t="str">
            <v>rs6911621</v>
          </cell>
          <cell r="B6158" t="str">
            <v>Whole body fat free mass (UKB data field 23101)</v>
          </cell>
          <cell r="C6158" t="str">
            <v>38538606</v>
          </cell>
          <cell r="D6158" t="str">
            <v>rs10947557</v>
          </cell>
          <cell r="E6158" t="str">
            <v>chr6:35527365</v>
          </cell>
          <cell r="F6158" t="str">
            <v>A=0.663, G=0.337</v>
          </cell>
          <cell r="G6158">
            <v>0.90942066268779598</v>
          </cell>
          <cell r="H6158" t="str">
            <v>1</v>
          </cell>
          <cell r="I6158" t="str">
            <v>NR</v>
          </cell>
          <cell r="J6158" t="str">
            <v>0.0101751</v>
          </cell>
          <cell r="K6158" t="str">
            <v>0.0075-0.0129</v>
          </cell>
          <cell r="L6158">
            <v>1E-13</v>
          </cell>
        </row>
        <row r="6159">
          <cell r="A6159" t="str">
            <v>rs6911621</v>
          </cell>
          <cell r="B6159" t="str">
            <v>Offspring birth weight</v>
          </cell>
          <cell r="C6159" t="str">
            <v>31043758</v>
          </cell>
          <cell r="D6159" t="str">
            <v>rs6911621</v>
          </cell>
          <cell r="E6159" t="str">
            <v>chr6:35529025</v>
          </cell>
          <cell r="F6159" t="str">
            <v>C=0.684, T=0.316</v>
          </cell>
          <cell r="G6159">
            <v>1</v>
          </cell>
          <cell r="H6159" t="str">
            <v>1</v>
          </cell>
          <cell r="I6159" t="str">
            <v>0.349063</v>
          </cell>
          <cell r="J6159" t="str">
            <v>0.026153</v>
          </cell>
          <cell r="K6159" t="str">
            <v>0.02-0.032</v>
          </cell>
          <cell r="L6159">
            <v>2E-16</v>
          </cell>
        </row>
        <row r="6160">
          <cell r="A6160" t="str">
            <v>rs6913428</v>
          </cell>
          <cell r="B6160" t="str">
            <v>Height</v>
          </cell>
          <cell r="C6160" t="str">
            <v>36224396</v>
          </cell>
          <cell r="D6160" t="str">
            <v>rs12201457</v>
          </cell>
          <cell r="E6160" t="str">
            <v>chr6:117330177</v>
          </cell>
          <cell r="F6160" t="str">
            <v>C=0.873, T=0.127</v>
          </cell>
          <cell r="G6160">
            <v>0.99105873151308299</v>
          </cell>
          <cell r="H6160" t="str">
            <v>1</v>
          </cell>
          <cell r="I6160" t="str">
            <v>0.1088</v>
          </cell>
          <cell r="J6160" t="str">
            <v>0.0157</v>
          </cell>
          <cell r="K6160" t="str">
            <v>0.014-0.018</v>
          </cell>
          <cell r="L6160">
            <v>8.9999999999999994E-55</v>
          </cell>
        </row>
        <row r="6161">
          <cell r="A6161" t="str">
            <v>rs6913530</v>
          </cell>
          <cell r="B6161" t="str">
            <v>Vertical cup-disc ratio</v>
          </cell>
          <cell r="C6161" t="str">
            <v>34077760</v>
          </cell>
          <cell r="D6161" t="str">
            <v>rs200252984</v>
          </cell>
          <cell r="E6161" t="str">
            <v>chr6:36552592</v>
          </cell>
          <cell r="F6161" t="str">
            <v>A=0.252, G=0.748</v>
          </cell>
          <cell r="G6161">
            <v>0.98428924411243102</v>
          </cell>
          <cell r="H6161" t="str">
            <v>0.994726191849188</v>
          </cell>
          <cell r="I6161" t="str">
            <v>0.79</v>
          </cell>
          <cell r="J6161" t="str">
            <v>0.00725</v>
          </cell>
          <cell r="K6161" t="str">
            <v>0.0056-0.0089</v>
          </cell>
          <cell r="L6161">
            <v>9.9999999999999995E-21</v>
          </cell>
        </row>
        <row r="6162">
          <cell r="A6162" t="str">
            <v>rs6913530</v>
          </cell>
          <cell r="B6162" t="str">
            <v>Vertical cup-disc ratio</v>
          </cell>
          <cell r="C6162" t="str">
            <v>34077760</v>
          </cell>
          <cell r="D6162" t="str">
            <v>rs200252984</v>
          </cell>
          <cell r="E6162" t="str">
            <v>chr6:36552592</v>
          </cell>
          <cell r="F6162" t="str">
            <v>A=0.252, G=0.748</v>
          </cell>
          <cell r="G6162">
            <v>0.98428924411243102</v>
          </cell>
          <cell r="H6162" t="str">
            <v>0.994726191849188</v>
          </cell>
          <cell r="I6162" t="str">
            <v>NR</v>
          </cell>
          <cell r="J6162" t="str">
            <v>0.0546</v>
          </cell>
          <cell r="K6162" t="str">
            <v>0.042-0.067</v>
          </cell>
          <cell r="L6162">
            <v>9.9999999999999995E-21</v>
          </cell>
        </row>
        <row r="6163">
          <cell r="A6163" t="str">
            <v>rs6913530</v>
          </cell>
          <cell r="B6163" t="str">
            <v>Glaucoma (primary open-angle)</v>
          </cell>
          <cell r="C6163" t="str">
            <v>38382466</v>
          </cell>
          <cell r="D6163" t="str">
            <v>rs61211228</v>
          </cell>
          <cell r="E6163" t="str">
            <v>chr6:36553416</v>
          </cell>
          <cell r="F6163" t="str">
            <v>C=0.275, T=0.725</v>
          </cell>
          <cell r="G6163">
            <v>0.88396431293563305</v>
          </cell>
          <cell r="H6163" t="str">
            <v>0.994588342881734</v>
          </cell>
          <cell r="I6163" t="str">
            <v>NR</v>
          </cell>
          <cell r="J6163" t="str">
            <v>0.076646</v>
          </cell>
          <cell r="K6163" t="str">
            <v>0.058-0.095</v>
          </cell>
          <cell r="L6163">
            <v>1.0000000000000001E-15</v>
          </cell>
        </row>
        <row r="6164">
          <cell r="A6164" t="str">
            <v>rs6913530</v>
          </cell>
          <cell r="B6164" t="str">
            <v>Vertical cup-disc ratio (multi-trait analysis)</v>
          </cell>
          <cell r="C6164" t="str">
            <v>31959993</v>
          </cell>
          <cell r="D6164" t="str">
            <v>rs72852338</v>
          </cell>
          <cell r="E6164" t="str">
            <v>chr6:36554240</v>
          </cell>
          <cell r="F6164" t="str">
            <v>A=0.748, C=0.252</v>
          </cell>
          <cell r="G6164">
            <v>0.99475385899040503</v>
          </cell>
          <cell r="H6164" t="str">
            <v>1</v>
          </cell>
          <cell r="I6164" t="str">
            <v>0.78</v>
          </cell>
          <cell r="J6164" t="str">
            <v>0.0075</v>
          </cell>
          <cell r="L6164">
            <v>8.0000000000000002E-13</v>
          </cell>
        </row>
        <row r="6165">
          <cell r="A6165" t="str">
            <v>rs6913530</v>
          </cell>
          <cell r="B6165" t="str">
            <v>Glaucoma</v>
          </cell>
          <cell r="C6165" t="str">
            <v>34594039</v>
          </cell>
          <cell r="D6165" t="str">
            <v>rs9380582</v>
          </cell>
          <cell r="E6165" t="str">
            <v>chr6:36556730</v>
          </cell>
          <cell r="F6165" t="str">
            <v>C=0.275, T=0.725</v>
          </cell>
          <cell r="G6165">
            <v>0.88396431293563305</v>
          </cell>
          <cell r="H6165" t="str">
            <v>0.994588342881734</v>
          </cell>
          <cell r="I6165" t="str">
            <v>NR</v>
          </cell>
          <cell r="J6165" t="str">
            <v>0.0707</v>
          </cell>
          <cell r="K6165" t="str">
            <v>0.048-0.093</v>
          </cell>
          <cell r="L6165">
            <v>8.9999999999999999E-10</v>
          </cell>
        </row>
        <row r="6166">
          <cell r="A6166" t="str">
            <v>rs6913530</v>
          </cell>
          <cell r="B6166" t="str">
            <v>Glaucoma (primary open-angle)</v>
          </cell>
          <cell r="C6166" t="str">
            <v>33627673</v>
          </cell>
          <cell r="D6166" t="str">
            <v>rs9394363</v>
          </cell>
          <cell r="E6166" t="str">
            <v>chr6:36558964</v>
          </cell>
          <cell r="F6166" t="str">
            <v>C=0.271, T=0.729</v>
          </cell>
          <cell r="G6166">
            <v>0.90189107767576604</v>
          </cell>
          <cell r="H6166" t="str">
            <v>0.994617874434904</v>
          </cell>
          <cell r="I6166" t="str">
            <v>NR</v>
          </cell>
          <cell r="J6166" t="str">
            <v>0.911558</v>
          </cell>
          <cell r="K6166" t="str">
            <v>0.88-0.94</v>
          </cell>
          <cell r="L6166">
            <v>2.9999999999999997E-8</v>
          </cell>
        </row>
        <row r="6167">
          <cell r="A6167" t="str">
            <v>rs6913530</v>
          </cell>
          <cell r="B6167" t="str">
            <v>Mean reticulocyte volume</v>
          </cell>
          <cell r="C6167" t="str">
            <v>32888494</v>
          </cell>
          <cell r="D6167" t="str">
            <v>rs9394363</v>
          </cell>
          <cell r="E6167" t="str">
            <v>chr6:36558964</v>
          </cell>
          <cell r="F6167" t="str">
            <v>C=0.271, T=0.729</v>
          </cell>
          <cell r="G6167">
            <v>0.90189107767576604</v>
          </cell>
          <cell r="H6167" t="str">
            <v>0.994617874434904</v>
          </cell>
          <cell r="I6167" t="str">
            <v>0.24857</v>
          </cell>
          <cell r="J6167" t="str">
            <v>0.020061512</v>
          </cell>
          <cell r="K6167" t="str">
            <v>0.015-0.025</v>
          </cell>
          <cell r="L6167">
            <v>4.0000000000000003E-15</v>
          </cell>
        </row>
        <row r="6168">
          <cell r="A6168" t="str">
            <v>rs6913530</v>
          </cell>
          <cell r="B6168" t="str">
            <v>Mean spheric corpuscular volume</v>
          </cell>
          <cell r="C6168" t="str">
            <v>32888494</v>
          </cell>
          <cell r="D6168" t="str">
            <v>rs9394363</v>
          </cell>
          <cell r="E6168" t="str">
            <v>chr6:36558964</v>
          </cell>
          <cell r="F6168" t="str">
            <v>C=0.271, T=0.729</v>
          </cell>
          <cell r="G6168">
            <v>0.90189107767576604</v>
          </cell>
          <cell r="H6168" t="str">
            <v>0.994617874434904</v>
          </cell>
          <cell r="I6168" t="str">
            <v>0.248682</v>
          </cell>
          <cell r="J6168" t="str">
            <v>0.02234621</v>
          </cell>
          <cell r="K6168" t="str">
            <v>0.017-0.027</v>
          </cell>
          <cell r="L6168">
            <v>7.0000000000000003E-19</v>
          </cell>
        </row>
        <row r="6169">
          <cell r="A6169" t="str">
            <v>rs6913530</v>
          </cell>
          <cell r="B6169" t="str">
            <v>Mean corpuscular volume</v>
          </cell>
          <cell r="C6169" t="str">
            <v>32888494</v>
          </cell>
          <cell r="D6169" t="str">
            <v>rs9394363</v>
          </cell>
          <cell r="E6169" t="str">
            <v>chr6:36558964</v>
          </cell>
          <cell r="F6169" t="str">
            <v>C=0.271, T=0.729</v>
          </cell>
          <cell r="G6169">
            <v>0.90189107767576604</v>
          </cell>
          <cell r="H6169" t="str">
            <v>0.994617874434904</v>
          </cell>
          <cell r="I6169" t="str">
            <v>0.248794</v>
          </cell>
          <cell r="J6169" t="str">
            <v>0.0177951</v>
          </cell>
          <cell r="K6169" t="str">
            <v>0.013-0.022</v>
          </cell>
          <cell r="L6169">
            <v>5.9999999999999997E-14</v>
          </cell>
        </row>
        <row r="6170">
          <cell r="A6170" t="str">
            <v>rs6913530</v>
          </cell>
          <cell r="B6170" t="str">
            <v>Mean corpuscular hemoglobin</v>
          </cell>
          <cell r="C6170" t="str">
            <v>30595370</v>
          </cell>
          <cell r="D6170" t="str">
            <v>rs9394363</v>
          </cell>
          <cell r="E6170" t="str">
            <v>chr6:36558964</v>
          </cell>
          <cell r="F6170" t="str">
            <v>C=0.271, T=0.729</v>
          </cell>
          <cell r="G6170">
            <v>0.90189107767576604</v>
          </cell>
          <cell r="H6170" t="str">
            <v>0.994617874434904</v>
          </cell>
          <cell r="I6170" t="str">
            <v>NR</v>
          </cell>
          <cell r="L6170">
            <v>3E-9</v>
          </cell>
        </row>
        <row r="6171">
          <cell r="A6171" t="str">
            <v>rs6913530</v>
          </cell>
          <cell r="B6171" t="str">
            <v>Height</v>
          </cell>
          <cell r="C6171" t="str">
            <v>36224396</v>
          </cell>
          <cell r="D6171" t="str">
            <v>rs9394363</v>
          </cell>
          <cell r="E6171" t="str">
            <v>chr6:36558964</v>
          </cell>
          <cell r="F6171" t="str">
            <v>C=0.271, T=0.729</v>
          </cell>
          <cell r="G6171">
            <v>0.90189107767576604</v>
          </cell>
          <cell r="H6171" t="str">
            <v>0.994617874434904</v>
          </cell>
          <cell r="I6171" t="str">
            <v>0.2549</v>
          </cell>
          <cell r="J6171" t="str">
            <v>0.0074</v>
          </cell>
          <cell r="K6171" t="str">
            <v>0.006-0.0088</v>
          </cell>
          <cell r="L6171">
            <v>2.9999999999999998E-25</v>
          </cell>
        </row>
        <row r="6172">
          <cell r="A6172" t="str">
            <v>rs6913530</v>
          </cell>
          <cell r="B6172" t="str">
            <v>Glaucoma (primary open-angle)</v>
          </cell>
          <cell r="C6172" t="str">
            <v>33627673</v>
          </cell>
          <cell r="D6172" t="str">
            <v>rs7344</v>
          </cell>
          <cell r="E6172" t="str">
            <v>chr6:36570366</v>
          </cell>
          <cell r="F6172" t="str">
            <v>C=0.253, T=0.747</v>
          </cell>
          <cell r="G6172">
            <v>1</v>
          </cell>
          <cell r="H6172" t="str">
            <v>1</v>
          </cell>
          <cell r="I6172" t="str">
            <v>NR</v>
          </cell>
          <cell r="J6172" t="str">
            <v>0.0599</v>
          </cell>
          <cell r="L6172">
            <v>2E-12</v>
          </cell>
        </row>
        <row r="6173">
          <cell r="A6173" t="str">
            <v>rs6913530</v>
          </cell>
          <cell r="B6173" t="str">
            <v>Primary open angle glaucoma (multi-trait analysis)</v>
          </cell>
          <cell r="C6173" t="str">
            <v>37386247</v>
          </cell>
          <cell r="D6173" t="str">
            <v>rs7344</v>
          </cell>
          <cell r="E6173" t="str">
            <v>chr6:36570366</v>
          </cell>
          <cell r="F6173" t="str">
            <v>C=0.253, T=0.747</v>
          </cell>
          <cell r="G6173">
            <v>1</v>
          </cell>
          <cell r="H6173" t="str">
            <v>1</v>
          </cell>
          <cell r="I6173" t="str">
            <v>NR</v>
          </cell>
          <cell r="J6173" t="str">
            <v>0.0862</v>
          </cell>
          <cell r="K6173" t="str">
            <v>0.069-0.104</v>
          </cell>
          <cell r="L6173">
            <v>7.0000000000000001E-22</v>
          </cell>
        </row>
        <row r="6174">
          <cell r="A6174" t="str">
            <v>rs6913530</v>
          </cell>
          <cell r="B6174" t="str">
            <v>Primary open angle glaucoma (MTAG)</v>
          </cell>
          <cell r="C6174" t="str">
            <v>37386247</v>
          </cell>
          <cell r="D6174" t="str">
            <v>rs10947614</v>
          </cell>
          <cell r="E6174" t="str">
            <v>chr6:36573822</v>
          </cell>
          <cell r="F6174" t="str">
            <v>C=0.253, G=0.747</v>
          </cell>
          <cell r="G6174">
            <v>1</v>
          </cell>
          <cell r="H6174" t="str">
            <v>1</v>
          </cell>
          <cell r="I6174" t="str">
            <v>NR</v>
          </cell>
          <cell r="J6174" t="str">
            <v>0.08109011</v>
          </cell>
          <cell r="K6174" t="str">
            <v>0.061-0.101</v>
          </cell>
          <cell r="L6174">
            <v>2.0000000000000002E-15</v>
          </cell>
        </row>
        <row r="6175">
          <cell r="A6175" t="str">
            <v>rs6913530</v>
          </cell>
          <cell r="B6175" t="str">
            <v>Vertical cup-disc ratio (adjusted for vertical disc diameter)</v>
          </cell>
          <cell r="C6175" t="str">
            <v>31959993</v>
          </cell>
          <cell r="D6175" t="str">
            <v>rs12211825</v>
          </cell>
          <cell r="E6175" t="str">
            <v>chr6:36588140</v>
          </cell>
          <cell r="F6175" t="str">
            <v>C=0.747, T=0.253</v>
          </cell>
          <cell r="G6175">
            <v>1</v>
          </cell>
          <cell r="H6175" t="str">
            <v>1</v>
          </cell>
          <cell r="I6175" t="str">
            <v>0.78</v>
          </cell>
          <cell r="J6175" t="str">
            <v>0.00748</v>
          </cell>
          <cell r="K6175" t="str">
            <v>0.0054-0.0096</v>
          </cell>
          <cell r="L6175">
            <v>3.9999999999999999E-12</v>
          </cell>
        </row>
        <row r="6176">
          <cell r="A6176" t="str">
            <v>rs6916113</v>
          </cell>
          <cell r="B6176" t="str">
            <v>Sinus bradycardia</v>
          </cell>
          <cell r="C6176" t="str">
            <v>35121771</v>
          </cell>
          <cell r="D6176" t="str">
            <v>rs17052912</v>
          </cell>
          <cell r="E6176" t="str">
            <v>chr6:121751084</v>
          </cell>
          <cell r="F6176" t="str">
            <v>A=0.918, C=0.082</v>
          </cell>
          <cell r="G6176">
            <v>1</v>
          </cell>
          <cell r="H6176" t="str">
            <v>1</v>
          </cell>
          <cell r="I6176" t="str">
            <v>0.264659</v>
          </cell>
          <cell r="J6176" t="str">
            <v>0.303206</v>
          </cell>
          <cell r="L6176">
            <v>7.9999999999999998E-12</v>
          </cell>
        </row>
        <row r="6177">
          <cell r="A6177" t="str">
            <v>rs6916113</v>
          </cell>
          <cell r="B6177" t="str">
            <v>Heart rate</v>
          </cell>
          <cell r="C6177" t="str">
            <v>35121771</v>
          </cell>
          <cell r="D6177" t="str">
            <v>rs1925223</v>
          </cell>
          <cell r="E6177" t="str">
            <v>chr6:121755819</v>
          </cell>
          <cell r="F6177" t="str">
            <v>C=0.083, G=0.917</v>
          </cell>
          <cell r="G6177">
            <v>0.97407750979179597</v>
          </cell>
          <cell r="H6177" t="str">
            <v>1</v>
          </cell>
          <cell r="I6177" t="str">
            <v>0.257564</v>
          </cell>
          <cell r="J6177" t="str">
            <v>1.27202</v>
          </cell>
          <cell r="L6177">
            <v>6.0000000000000003E-12</v>
          </cell>
        </row>
        <row r="6178">
          <cell r="A6178" t="str">
            <v>rs6916289</v>
          </cell>
          <cell r="B6178" t="str">
            <v>Educational attainment</v>
          </cell>
          <cell r="C6178" t="str">
            <v>27046643</v>
          </cell>
          <cell r="D6178" t="str">
            <v>rs9393692</v>
          </cell>
          <cell r="E6178" t="str">
            <v>chr6:26276650</v>
          </cell>
          <cell r="F6178" t="str">
            <v>A=0.423, G=0.577</v>
          </cell>
          <cell r="G6178">
            <v>0.86484549932825805</v>
          </cell>
          <cell r="H6178" t="str">
            <v>1</v>
          </cell>
          <cell r="I6178" t="str">
            <v>NR</v>
          </cell>
          <cell r="J6178" t="str">
            <v>0.0282188</v>
          </cell>
          <cell r="L6178">
            <v>3E-11</v>
          </cell>
        </row>
        <row r="6179">
          <cell r="A6179" t="str">
            <v>rs6916289</v>
          </cell>
          <cell r="B6179" t="str">
            <v>Hip circumference adjusted for BMI</v>
          </cell>
          <cell r="C6179" t="str">
            <v>34021172</v>
          </cell>
          <cell r="D6179" t="str">
            <v>rs2393593</v>
          </cell>
          <cell r="E6179" t="str">
            <v>chr6:26285683</v>
          </cell>
          <cell r="F6179" t="str">
            <v>C=0.579, T=0.421</v>
          </cell>
          <cell r="G6179">
            <v>0.85782716710551798</v>
          </cell>
          <cell r="H6179" t="str">
            <v>1</v>
          </cell>
          <cell r="I6179" t="str">
            <v>NR</v>
          </cell>
          <cell r="J6179" t="str">
            <v>0.0323087</v>
          </cell>
          <cell r="K6179" t="str">
            <v>0.027-0.038</v>
          </cell>
          <cell r="L6179">
            <v>1.0000000000000001E-30</v>
          </cell>
        </row>
        <row r="6180">
          <cell r="A6180" t="str">
            <v>rs6916289</v>
          </cell>
          <cell r="B6180" t="str">
            <v>Lung cancer</v>
          </cell>
          <cell r="C6180" t="str">
            <v>28604730</v>
          </cell>
          <cell r="D6180" t="str">
            <v>rs3999544</v>
          </cell>
          <cell r="E6180" t="str">
            <v>chr6:26285867</v>
          </cell>
          <cell r="F6180" t="str">
            <v>C=0.421, T=0.579</v>
          </cell>
          <cell r="G6180">
            <v>0.85782716710551798</v>
          </cell>
          <cell r="H6180" t="str">
            <v>1</v>
          </cell>
          <cell r="I6180" t="str">
            <v>0.438659584</v>
          </cell>
          <cell r="J6180" t="str">
            <v>1.0787952</v>
          </cell>
          <cell r="K6180" t="str">
            <v>1.054114572-1.104053769</v>
          </cell>
          <cell r="L6180">
            <v>1E-10</v>
          </cell>
        </row>
        <row r="6181">
          <cell r="A6181" t="str">
            <v>rs6916289</v>
          </cell>
          <cell r="B6181" t="str">
            <v>Hip circumference adjusted for BMI</v>
          </cell>
          <cell r="C6181" t="str">
            <v>34021172</v>
          </cell>
          <cell r="D6181" t="str">
            <v>rs3999544</v>
          </cell>
          <cell r="E6181" t="str">
            <v>chr6:26285867</v>
          </cell>
          <cell r="F6181" t="str">
            <v>C=0.421, T=0.579</v>
          </cell>
          <cell r="G6181">
            <v>0.85782716710551798</v>
          </cell>
          <cell r="H6181" t="str">
            <v>1</v>
          </cell>
          <cell r="I6181" t="str">
            <v>NR</v>
          </cell>
          <cell r="J6181" t="str">
            <v>0.0238952</v>
          </cell>
          <cell r="K6181" t="str">
            <v>0.018-0.03</v>
          </cell>
          <cell r="L6181">
            <v>5.9999999999999997E-15</v>
          </cell>
        </row>
        <row r="6182">
          <cell r="A6182" t="str">
            <v>rs6916289</v>
          </cell>
          <cell r="B6182" t="str">
            <v>Hand grip strength</v>
          </cell>
          <cell r="C6182" t="str">
            <v>29691431</v>
          </cell>
          <cell r="D6182" t="str">
            <v>rs34916901</v>
          </cell>
          <cell r="E6182" t="str">
            <v>chr6:26286149</v>
          </cell>
          <cell r="F6182" t="str">
            <v>G=0.445, T=0.555</v>
          </cell>
          <cell r="G6182">
            <v>0.94536765504507403</v>
          </cell>
          <cell r="H6182" t="str">
            <v>1</v>
          </cell>
          <cell r="I6182" t="str">
            <v>0.5116</v>
          </cell>
          <cell r="J6182" t="str">
            <v>0.002</v>
          </cell>
          <cell r="K6182" t="str">
            <v>0.0014-0.0026</v>
          </cell>
          <cell r="L6182">
            <v>3E-10</v>
          </cell>
        </row>
        <row r="6183">
          <cell r="A6183" t="str">
            <v>rs6916289</v>
          </cell>
          <cell r="B6183" t="str">
            <v>Cigarettes smoked per day</v>
          </cell>
          <cell r="C6183" t="str">
            <v>36477530</v>
          </cell>
          <cell r="D6183" t="str">
            <v>rs1125000</v>
          </cell>
          <cell r="E6183" t="str">
            <v>chr6:26287256</v>
          </cell>
          <cell r="F6183" t="str">
            <v>C=0.45, T=0.55</v>
          </cell>
          <cell r="G6183">
            <v>0.96456165895587198</v>
          </cell>
          <cell r="H6183" t="str">
            <v>1</v>
          </cell>
          <cell r="I6183" t="str">
            <v>0.609</v>
          </cell>
          <cell r="J6183" t="str">
            <v>0.014</v>
          </cell>
          <cell r="K6183" t="str">
            <v>0.0099-0.0181</v>
          </cell>
          <cell r="L6183">
            <v>9.9999999999999994E-12</v>
          </cell>
        </row>
        <row r="6184">
          <cell r="A6184" t="str">
            <v>rs6916289</v>
          </cell>
          <cell r="B6184" t="str">
            <v>Cigarettes smoked per day</v>
          </cell>
          <cell r="C6184" t="str">
            <v>36477530</v>
          </cell>
          <cell r="D6184" t="str">
            <v>rs9358919</v>
          </cell>
          <cell r="E6184" t="str">
            <v>chr6:26287862</v>
          </cell>
          <cell r="F6184" t="str">
            <v>C=0.459, T=0.541</v>
          </cell>
          <cell r="G6184">
            <v>1</v>
          </cell>
          <cell r="H6184" t="str">
            <v>1</v>
          </cell>
          <cell r="I6184" t="str">
            <v>0.606</v>
          </cell>
          <cell r="J6184" t="str">
            <v>0.0139</v>
          </cell>
          <cell r="K6184" t="str">
            <v>0.0099-0.0179</v>
          </cell>
          <cell r="L6184">
            <v>1.9999999999999999E-11</v>
          </cell>
        </row>
        <row r="6185">
          <cell r="A6185" t="str">
            <v>rs6916289</v>
          </cell>
          <cell r="B6185" t="str">
            <v>Noncognitive aspects of educational attainment</v>
          </cell>
          <cell r="C6185" t="str">
            <v>33414549</v>
          </cell>
          <cell r="D6185" t="str">
            <v>rs6916289</v>
          </cell>
          <cell r="E6185" t="str">
            <v>chr6:26289122</v>
          </cell>
          <cell r="F6185" t="str">
            <v>A=0.459, T=0.541</v>
          </cell>
          <cell r="G6185">
            <v>1</v>
          </cell>
          <cell r="H6185" t="str">
            <v>1</v>
          </cell>
          <cell r="I6185" t="str">
            <v>0.459245</v>
          </cell>
          <cell r="J6185" t="str">
            <v>0.04809967</v>
          </cell>
          <cell r="K6185" t="str">
            <v>0.034-0.062</v>
          </cell>
          <cell r="L6185">
            <v>9.9999999999999994E-12</v>
          </cell>
        </row>
        <row r="6186">
          <cell r="A6186" t="str">
            <v>rs6916289</v>
          </cell>
          <cell r="B6186" t="str">
            <v>Cigarettes smoked per day</v>
          </cell>
          <cell r="C6186" t="str">
            <v>36477530</v>
          </cell>
          <cell r="D6186" t="str">
            <v>rs6916289</v>
          </cell>
          <cell r="E6186" t="str">
            <v>chr6:26289122</v>
          </cell>
          <cell r="F6186" t="str">
            <v>A=0.459, T=0.541</v>
          </cell>
          <cell r="G6186">
            <v>1</v>
          </cell>
          <cell r="H6186" t="str">
            <v>1</v>
          </cell>
          <cell r="I6186" t="str">
            <v>0.606</v>
          </cell>
          <cell r="J6186" t="str">
            <v>0.0138</v>
          </cell>
          <cell r="K6186" t="str">
            <v>0.0098-0.0178</v>
          </cell>
          <cell r="L6186">
            <v>1.9999999999999999E-11</v>
          </cell>
        </row>
        <row r="6187">
          <cell r="A6187" t="str">
            <v>rs6916289</v>
          </cell>
          <cell r="B6187" t="str">
            <v>Height</v>
          </cell>
          <cell r="C6187" t="str">
            <v>36224396</v>
          </cell>
          <cell r="D6187" t="str">
            <v>rs6939589</v>
          </cell>
          <cell r="E6187" t="str">
            <v>chr6:26289203</v>
          </cell>
          <cell r="F6187" t="str">
            <v>C=0.555, T=0.445</v>
          </cell>
          <cell r="G6187">
            <v>0.94536765504507403</v>
          </cell>
          <cell r="H6187" t="str">
            <v>1</v>
          </cell>
          <cell r="I6187" t="str">
            <v>0.4125</v>
          </cell>
          <cell r="J6187" t="str">
            <v>0.032</v>
          </cell>
          <cell r="K6187" t="str">
            <v>0.03-0.034</v>
          </cell>
          <cell r="L6187">
            <v>9.9999999999999994E-279</v>
          </cell>
        </row>
        <row r="6188">
          <cell r="A6188" t="str">
            <v>rs6916289</v>
          </cell>
          <cell r="B6188" t="str">
            <v>Multi-trait sex score</v>
          </cell>
          <cell r="C6188" t="str">
            <v>37277458</v>
          </cell>
          <cell r="D6188" t="str">
            <v>rs6908328</v>
          </cell>
          <cell r="E6188" t="str">
            <v>chr6:26292855</v>
          </cell>
          <cell r="F6188" t="str">
            <v>A=0.557, C=0.443</v>
          </cell>
          <cell r="G6188">
            <v>0.93778602350030904</v>
          </cell>
          <cell r="H6188" t="str">
            <v>1</v>
          </cell>
          <cell r="I6188" t="str">
            <v>NR</v>
          </cell>
          <cell r="L6188">
            <v>5.0000000000000004E-18</v>
          </cell>
        </row>
        <row r="6189">
          <cell r="A6189" t="str">
            <v>rs6916289</v>
          </cell>
          <cell r="B6189" t="str">
            <v>Cigarettes smoked per day</v>
          </cell>
          <cell r="C6189" t="str">
            <v>36477530</v>
          </cell>
          <cell r="D6189" t="str">
            <v>rs9366649</v>
          </cell>
          <cell r="E6189" t="str">
            <v>chr6:26329103</v>
          </cell>
          <cell r="F6189" t="str">
            <v>A=0.545, T=0.455</v>
          </cell>
          <cell r="G6189">
            <v>0.97617492148560503</v>
          </cell>
          <cell r="H6189" t="str">
            <v>0.995962304135628</v>
          </cell>
          <cell r="I6189" t="str">
            <v>0.574</v>
          </cell>
          <cell r="J6189" t="str">
            <v>0.0132</v>
          </cell>
          <cell r="K6189" t="str">
            <v>0.01-0.016</v>
          </cell>
          <cell r="L6189">
            <v>2.9999999999999999E-16</v>
          </cell>
        </row>
        <row r="6190">
          <cell r="A6190" t="str">
            <v>rs6916289</v>
          </cell>
          <cell r="B6190" t="str">
            <v>Insomnia</v>
          </cell>
          <cell r="C6190" t="str">
            <v>35835914</v>
          </cell>
          <cell r="D6190" t="str">
            <v>rs9366649</v>
          </cell>
          <cell r="E6190" t="str">
            <v>chr6:26329103</v>
          </cell>
          <cell r="F6190" t="str">
            <v>A=0.545, T=0.455</v>
          </cell>
          <cell r="G6190">
            <v>0.97617492148560503</v>
          </cell>
          <cell r="H6190" t="str">
            <v>0.995962304135628</v>
          </cell>
          <cell r="I6190" t="str">
            <v>NR</v>
          </cell>
          <cell r="J6190" t="str">
            <v>0.005</v>
          </cell>
          <cell r="K6190" t="str">
            <v>0.003-0.007</v>
          </cell>
          <cell r="L6190">
            <v>6E-9</v>
          </cell>
        </row>
        <row r="6191">
          <cell r="A6191" t="str">
            <v>rs6916289</v>
          </cell>
          <cell r="B6191" t="str">
            <v>Cigarettes smoked per day</v>
          </cell>
          <cell r="C6191" t="str">
            <v>36477530</v>
          </cell>
          <cell r="D6191" t="str">
            <v>rs9366649</v>
          </cell>
          <cell r="E6191" t="str">
            <v>chr6:26329103</v>
          </cell>
          <cell r="F6191" t="str">
            <v>A=0.545, T=0.455</v>
          </cell>
          <cell r="G6191">
            <v>0.97617492148560503</v>
          </cell>
          <cell r="H6191" t="str">
            <v>0.995962304135628</v>
          </cell>
          <cell r="I6191" t="str">
            <v>0.529</v>
          </cell>
          <cell r="J6191" t="str">
            <v>0.0144</v>
          </cell>
          <cell r="K6191" t="str">
            <v>0.011-0.018</v>
          </cell>
          <cell r="L6191">
            <v>1.0000000000000001E-15</v>
          </cell>
        </row>
        <row r="6192">
          <cell r="A6192" t="str">
            <v>rs6916289</v>
          </cell>
          <cell r="B6192" t="str">
            <v>Walking pace</v>
          </cell>
          <cell r="C6192" t="str">
            <v>33128006</v>
          </cell>
          <cell r="D6192" t="str">
            <v>rs9366651</v>
          </cell>
          <cell r="E6192" t="str">
            <v>chr6:26336696</v>
          </cell>
          <cell r="F6192" t="str">
            <v>G=0.456, T=0.544</v>
          </cell>
          <cell r="G6192">
            <v>0.98011211516788199</v>
          </cell>
          <cell r="H6192" t="str">
            <v>0.995971100858644</v>
          </cell>
          <cell r="I6192" t="str">
            <v>NR</v>
          </cell>
          <cell r="J6192" t="str">
            <v>0.00928795</v>
          </cell>
          <cell r="K6192" t="str">
            <v>0.0068-0.0118</v>
          </cell>
          <cell r="L6192">
            <v>2.0000000000000001E-13</v>
          </cell>
        </row>
        <row r="6193">
          <cell r="A6193" t="str">
            <v>rs6916289</v>
          </cell>
          <cell r="B6193" t="str">
            <v>Dentures</v>
          </cell>
          <cell r="C6193" t="str">
            <v>31235808</v>
          </cell>
          <cell r="D6193" t="str">
            <v>rs9366651</v>
          </cell>
          <cell r="E6193" t="str">
            <v>chr6:26336696</v>
          </cell>
          <cell r="F6193" t="str">
            <v>G=0.456, T=0.544</v>
          </cell>
          <cell r="G6193">
            <v>0.98011211516788199</v>
          </cell>
          <cell r="H6193" t="str">
            <v>0.995971100858644</v>
          </cell>
          <cell r="I6193" t="str">
            <v>0.51</v>
          </cell>
          <cell r="J6193" t="str">
            <v>0.058</v>
          </cell>
          <cell r="K6193" t="str">
            <v>0.047-0.069</v>
          </cell>
          <cell r="L6193">
            <v>4.0000000000000002E-26</v>
          </cell>
        </row>
        <row r="6194">
          <cell r="A6194" t="str">
            <v>rs6916289</v>
          </cell>
          <cell r="B6194" t="str">
            <v>Number of decayed, missing and filled tooth surfaces or use of dentures</v>
          </cell>
          <cell r="C6194" t="str">
            <v>31235808</v>
          </cell>
          <cell r="D6194" t="str">
            <v>rs9366651</v>
          </cell>
          <cell r="E6194" t="str">
            <v>chr6:26336696</v>
          </cell>
          <cell r="F6194" t="str">
            <v>G=0.456, T=0.544</v>
          </cell>
          <cell r="G6194">
            <v>0.98011211516788199</v>
          </cell>
          <cell r="H6194" t="str">
            <v>0.995971100858644</v>
          </cell>
          <cell r="I6194" t="str">
            <v>0.51</v>
          </cell>
          <cell r="J6194" t="str">
            <v>0.029</v>
          </cell>
          <cell r="K6194" t="str">
            <v>0.024-0.034</v>
          </cell>
          <cell r="L6194">
            <v>3E-28</v>
          </cell>
        </row>
        <row r="6195">
          <cell r="A6195" t="str">
            <v>rs6926520</v>
          </cell>
          <cell r="B6195" t="str">
            <v>Hip circumference adjusted for BMI</v>
          </cell>
          <cell r="C6195" t="str">
            <v>34021172</v>
          </cell>
          <cell r="D6195" t="str">
            <v>rs6926520</v>
          </cell>
          <cell r="E6195" t="str">
            <v>chr6:152365870</v>
          </cell>
          <cell r="F6195" t="str">
            <v>A=0.732, G=0.268</v>
          </cell>
          <cell r="G6195">
            <v>1</v>
          </cell>
          <cell r="H6195" t="str">
            <v>1</v>
          </cell>
          <cell r="I6195" t="str">
            <v>NR</v>
          </cell>
          <cell r="J6195" t="str">
            <v>0.0193157</v>
          </cell>
          <cell r="K6195" t="str">
            <v>0.013-0.026</v>
          </cell>
          <cell r="L6195">
            <v>1.0000000000000001E-9</v>
          </cell>
        </row>
        <row r="6196">
          <cell r="A6196" t="str">
            <v>rs6928527</v>
          </cell>
          <cell r="B6196" t="str">
            <v>Body mass index</v>
          </cell>
          <cell r="C6196" t="str">
            <v>36581621</v>
          </cell>
          <cell r="D6196" t="str">
            <v>rs2064871</v>
          </cell>
          <cell r="E6196" t="str">
            <v>chr6:51735613</v>
          </cell>
          <cell r="F6196" t="str">
            <v>C=0.319, T=0.681</v>
          </cell>
          <cell r="G6196">
            <v>0.97271320837376396</v>
          </cell>
          <cell r="H6196" t="str">
            <v>0.99079239411482</v>
          </cell>
          <cell r="I6196" t="str">
            <v>NR</v>
          </cell>
          <cell r="J6196" t="str">
            <v>0.0146</v>
          </cell>
          <cell r="K6196" t="str">
            <v>0.011-0.018</v>
          </cell>
          <cell r="L6196">
            <v>2.9999999999999999E-19</v>
          </cell>
        </row>
        <row r="6197">
          <cell r="A6197" t="str">
            <v>rs6928527</v>
          </cell>
          <cell r="B6197" t="str">
            <v>Body mass index</v>
          </cell>
          <cell r="C6197" t="str">
            <v>30595370</v>
          </cell>
          <cell r="D6197" t="str">
            <v>rs1321512</v>
          </cell>
          <cell r="E6197" t="str">
            <v>chr6:51737177</v>
          </cell>
          <cell r="F6197" t="str">
            <v>A=0.31, G=0.69</v>
          </cell>
          <cell r="G6197">
            <v>0.93217974400585102</v>
          </cell>
          <cell r="H6197" t="str">
            <v>0.981226439741724</v>
          </cell>
          <cell r="I6197" t="str">
            <v>NR</v>
          </cell>
          <cell r="L6197">
            <v>9.9999999999999998E-13</v>
          </cell>
        </row>
        <row r="6198">
          <cell r="A6198" t="str">
            <v>rs6928527</v>
          </cell>
          <cell r="B6198" t="str">
            <v>Body mass index (MTAG)</v>
          </cell>
          <cell r="C6198" t="str">
            <v>36376304</v>
          </cell>
          <cell r="D6198" t="str">
            <v>rs9395747</v>
          </cell>
          <cell r="E6198" t="str">
            <v>chr6:51799902</v>
          </cell>
          <cell r="F6198" t="str">
            <v>G=0.287, T=0.713</v>
          </cell>
          <cell r="G6198">
            <v>0.81607229400432801</v>
          </cell>
          <cell r="H6198" t="str">
            <v>0.969598525256494</v>
          </cell>
          <cell r="I6198" t="str">
            <v>NR</v>
          </cell>
          <cell r="J6198" t="str">
            <v>0.01445</v>
          </cell>
          <cell r="K6198" t="str">
            <v>0.011-0.018</v>
          </cell>
          <cell r="L6198">
            <v>1E-14</v>
          </cell>
        </row>
        <row r="6199">
          <cell r="A6199" t="str">
            <v>rs6928527</v>
          </cell>
          <cell r="B6199" t="str">
            <v>Adult body size</v>
          </cell>
          <cell r="C6199" t="str">
            <v>32376654</v>
          </cell>
          <cell r="D6199" t="str">
            <v>rs1547026</v>
          </cell>
          <cell r="E6199" t="str">
            <v>chr6:51825622</v>
          </cell>
          <cell r="F6199" t="str">
            <v>C=0.29, T=0.71</v>
          </cell>
          <cell r="G6199">
            <v>0.80303750553521203</v>
          </cell>
          <cell r="H6199" t="str">
            <v>0.954866303762637</v>
          </cell>
          <cell r="I6199" t="str">
            <v>0.708687</v>
          </cell>
          <cell r="J6199" t="str">
            <v>0.0104407</v>
          </cell>
          <cell r="K6199" t="str">
            <v>0.0075-0.0134</v>
          </cell>
          <cell r="L6199">
            <v>7.0000000000000001E-12</v>
          </cell>
        </row>
        <row r="6200">
          <cell r="A6200" t="str">
            <v>rs6930773</v>
          </cell>
          <cell r="B6200" t="str">
            <v>C-reactive protein levels (MTAG)</v>
          </cell>
          <cell r="C6200" t="str">
            <v>36376304</v>
          </cell>
          <cell r="D6200" t="str">
            <v>rs6930773</v>
          </cell>
          <cell r="E6200" t="str">
            <v>chr6:136015501</v>
          </cell>
          <cell r="F6200" t="str">
            <v>G=0.626, T=0.374</v>
          </cell>
          <cell r="G6200">
            <v>1</v>
          </cell>
          <cell r="H6200" t="str">
            <v>1</v>
          </cell>
          <cell r="I6200" t="str">
            <v>NR</v>
          </cell>
          <cell r="J6200" t="str">
            <v>0.01117</v>
          </cell>
          <cell r="K6200" t="str">
            <v>0.0072-0.0152</v>
          </cell>
          <cell r="L6200">
            <v>4.0000000000000001E-8</v>
          </cell>
        </row>
        <row r="6201">
          <cell r="A6201" t="str">
            <v>rs6930773</v>
          </cell>
          <cell r="B6201" t="str">
            <v>Insomnia</v>
          </cell>
          <cell r="C6201" t="str">
            <v>35835914</v>
          </cell>
          <cell r="D6201" t="str">
            <v>rs6930773</v>
          </cell>
          <cell r="E6201" t="str">
            <v>chr6:136015501</v>
          </cell>
          <cell r="F6201" t="str">
            <v>G=0.626, T=0.374</v>
          </cell>
          <cell r="G6201">
            <v>1</v>
          </cell>
          <cell r="H6201" t="str">
            <v>1</v>
          </cell>
          <cell r="I6201" t="str">
            <v>NR</v>
          </cell>
          <cell r="J6201" t="str">
            <v>0.007</v>
          </cell>
          <cell r="K6201" t="str">
            <v>0.005-0.009</v>
          </cell>
          <cell r="L6201">
            <v>1E-8</v>
          </cell>
        </row>
        <row r="6202">
          <cell r="A6202" t="str">
            <v>rs6934302</v>
          </cell>
          <cell r="B6202" t="str">
            <v>Height</v>
          </cell>
          <cell r="C6202" t="str">
            <v>36224396</v>
          </cell>
          <cell r="D6202" t="str">
            <v>rs6934302</v>
          </cell>
          <cell r="E6202" t="str">
            <v>chr6:39106276</v>
          </cell>
          <cell r="F6202" t="str">
            <v>A=0.896, C=0.104</v>
          </cell>
          <cell r="G6202">
            <v>1</v>
          </cell>
          <cell r="H6202" t="str">
            <v>1</v>
          </cell>
          <cell r="I6202" t="str">
            <v>0.1259</v>
          </cell>
          <cell r="J6202" t="str">
            <v>0.0085</v>
          </cell>
          <cell r="K6202" t="str">
            <v>0.0067-0.0103</v>
          </cell>
          <cell r="L6202">
            <v>9.0000000000000003E-20</v>
          </cell>
        </row>
        <row r="6203">
          <cell r="A6203" t="str">
            <v>rs6935311</v>
          </cell>
          <cell r="B6203" t="str">
            <v>Height</v>
          </cell>
          <cell r="C6203" t="str">
            <v>36224396</v>
          </cell>
          <cell r="D6203" t="str">
            <v>rs6920152</v>
          </cell>
          <cell r="E6203" t="str">
            <v>chr6:134947520</v>
          </cell>
          <cell r="F6203" t="str">
            <v>G=0.37, T=0.63</v>
          </cell>
          <cell r="G6203">
            <v>0.90880631560421699</v>
          </cell>
          <cell r="H6203" t="str">
            <v>0.965550304773646</v>
          </cell>
          <cell r="I6203" t="str">
            <v>0.3207</v>
          </cell>
          <cell r="J6203" t="str">
            <v>0.0143</v>
          </cell>
          <cell r="K6203" t="str">
            <v>0.0098-0.0188</v>
          </cell>
          <cell r="L6203">
            <v>6E-10</v>
          </cell>
        </row>
        <row r="6204">
          <cell r="A6204" t="str">
            <v>rs6935311</v>
          </cell>
          <cell r="B6204" t="str">
            <v>Height</v>
          </cell>
          <cell r="C6204" t="str">
            <v>36224396</v>
          </cell>
          <cell r="D6204" t="str">
            <v>rs6920152</v>
          </cell>
          <cell r="E6204" t="str">
            <v>chr6:134947520</v>
          </cell>
          <cell r="F6204" t="str">
            <v>G=0.37, T=0.63</v>
          </cell>
          <cell r="G6204">
            <v>0.90880631560421699</v>
          </cell>
          <cell r="H6204" t="str">
            <v>0.965550304773646</v>
          </cell>
          <cell r="I6204" t="str">
            <v>0.3337</v>
          </cell>
          <cell r="J6204" t="str">
            <v>0.0067</v>
          </cell>
          <cell r="K6204" t="str">
            <v>0.0053-0.0081</v>
          </cell>
          <cell r="L6204">
            <v>9.0000000000000002E-25</v>
          </cell>
        </row>
        <row r="6205">
          <cell r="A6205" t="str">
            <v>rs6935921</v>
          </cell>
          <cell r="B6205" t="str">
            <v>Linoleic acid to total fatty acids percentage (UKB data field 23456)</v>
          </cell>
          <cell r="C6205" t="str">
            <v>36764567</v>
          </cell>
          <cell r="D6205" t="str">
            <v>rs202158545</v>
          </cell>
          <cell r="E6205" t="str">
            <v>chr6:161101201</v>
          </cell>
          <cell r="F6205" t="str">
            <v>C=0.268, G=0.732</v>
          </cell>
          <cell r="G6205">
            <v>0.95991085134879295</v>
          </cell>
          <cell r="H6205" t="str">
            <v>0.979750402576489</v>
          </cell>
          <cell r="I6205" t="str">
            <v>0.301454</v>
          </cell>
          <cell r="J6205" t="str">
            <v>0.0361211</v>
          </cell>
          <cell r="K6205" t="str">
            <v>0.026-0.046</v>
          </cell>
          <cell r="L6205">
            <v>5.9999999999999997E-13</v>
          </cell>
        </row>
        <row r="6206">
          <cell r="A6206" t="str">
            <v>rs6935921</v>
          </cell>
          <cell r="B6206" t="str">
            <v>Ratio of linoleic acid to total fatty acids</v>
          </cell>
          <cell r="C6206" t="str">
            <v>35213538</v>
          </cell>
          <cell r="D6206" t="str">
            <v>rs10806735</v>
          </cell>
          <cell r="E6206" t="str">
            <v>chr6:161105260</v>
          </cell>
          <cell r="F6206" t="str">
            <v>C=0.728, G=0.272</v>
          </cell>
          <cell r="G6206">
            <v>0.94054431951101103</v>
          </cell>
          <cell r="H6206" t="str">
            <v>0.979639749038656</v>
          </cell>
          <cell r="I6206" t="str">
            <v>0.304236</v>
          </cell>
          <cell r="J6206" t="str">
            <v>0.0352673</v>
          </cell>
          <cell r="K6206" t="str">
            <v>0.027-0.044</v>
          </cell>
          <cell r="L6206">
            <v>5.9999999999999999E-16</v>
          </cell>
        </row>
        <row r="6207">
          <cell r="A6207" t="str">
            <v>rs6935921</v>
          </cell>
          <cell r="B6207" t="str">
            <v>Free cholesterol levels in large LDL</v>
          </cell>
          <cell r="C6207" t="str">
            <v>35213538</v>
          </cell>
          <cell r="D6207" t="str">
            <v>rs6935921</v>
          </cell>
          <cell r="E6207" t="str">
            <v>chr6:161108536</v>
          </cell>
          <cell r="F6207" t="str">
            <v>C=0.268, T=0.732</v>
          </cell>
          <cell r="G6207">
            <v>1</v>
          </cell>
          <cell r="H6207" t="str">
            <v>1</v>
          </cell>
          <cell r="I6207" t="str">
            <v>0.299877</v>
          </cell>
          <cell r="J6207" t="str">
            <v>0.0291694</v>
          </cell>
          <cell r="K6207" t="str">
            <v>0.02-0.038</v>
          </cell>
          <cell r="L6207">
            <v>5.0000000000000002E-11</v>
          </cell>
        </row>
        <row r="6208">
          <cell r="A6208" t="str">
            <v>rs6935921</v>
          </cell>
          <cell r="B6208" t="str">
            <v>Free cholesterol levels in small LDL</v>
          </cell>
          <cell r="C6208" t="str">
            <v>35213538</v>
          </cell>
          <cell r="D6208" t="str">
            <v>rs6935921</v>
          </cell>
          <cell r="E6208" t="str">
            <v>chr6:161108536</v>
          </cell>
          <cell r="F6208" t="str">
            <v>C=0.268, T=0.732</v>
          </cell>
          <cell r="G6208">
            <v>1</v>
          </cell>
          <cell r="H6208" t="str">
            <v>1</v>
          </cell>
          <cell r="I6208" t="str">
            <v>0.299877</v>
          </cell>
          <cell r="J6208" t="str">
            <v>0.0295663</v>
          </cell>
          <cell r="K6208" t="str">
            <v>0.021-0.038</v>
          </cell>
          <cell r="L6208">
            <v>6E-11</v>
          </cell>
        </row>
        <row r="6209">
          <cell r="A6209" t="str">
            <v>rs6935921</v>
          </cell>
          <cell r="B6209" t="str">
            <v>Phospholipids in small HDL</v>
          </cell>
          <cell r="C6209" t="str">
            <v>38448586</v>
          </cell>
          <cell r="D6209" t="str">
            <v>rs6455698</v>
          </cell>
          <cell r="E6209" t="str">
            <v>chr6:161108803</v>
          </cell>
          <cell r="F6209" t="str">
            <v>G=0.268, T=0.732</v>
          </cell>
          <cell r="G6209">
            <v>0.97985291412544295</v>
          </cell>
          <cell r="H6209" t="str">
            <v>0.989875201288245</v>
          </cell>
          <cell r="I6209" t="str">
            <v>0.6779</v>
          </cell>
          <cell r="J6209" t="str">
            <v>0.0275</v>
          </cell>
          <cell r="K6209" t="str">
            <v>0.019-0.036</v>
          </cell>
          <cell r="L6209">
            <v>4.0000000000000001E-10</v>
          </cell>
        </row>
        <row r="6210">
          <cell r="A6210" t="str">
            <v>rs6936108</v>
          </cell>
          <cell r="B6210" t="str">
            <v>Sinus bradycardia</v>
          </cell>
          <cell r="C6210" t="str">
            <v>35121771</v>
          </cell>
          <cell r="D6210" t="str">
            <v>rs17052912</v>
          </cell>
          <cell r="E6210" t="str">
            <v>chr6:121751084</v>
          </cell>
          <cell r="F6210" t="str">
            <v>A=0.918, C=0.082</v>
          </cell>
          <cell r="G6210">
            <v>1</v>
          </cell>
          <cell r="H6210" t="str">
            <v>1</v>
          </cell>
          <cell r="I6210" t="str">
            <v>0.264659</v>
          </cell>
          <cell r="J6210" t="str">
            <v>0.303206</v>
          </cell>
          <cell r="L6210">
            <v>7.9999999999999998E-12</v>
          </cell>
        </row>
        <row r="6211">
          <cell r="A6211" t="str">
            <v>rs6936108</v>
          </cell>
          <cell r="B6211" t="str">
            <v>Heart rate</v>
          </cell>
          <cell r="C6211" t="str">
            <v>35121771</v>
          </cell>
          <cell r="D6211" t="str">
            <v>rs1925223</v>
          </cell>
          <cell r="E6211" t="str">
            <v>chr6:121755819</v>
          </cell>
          <cell r="F6211" t="str">
            <v>C=0.083, G=0.917</v>
          </cell>
          <cell r="G6211">
            <v>0.97407750979179597</v>
          </cell>
          <cell r="H6211" t="str">
            <v>1</v>
          </cell>
          <cell r="I6211" t="str">
            <v>0.257564</v>
          </cell>
          <cell r="J6211" t="str">
            <v>1.27202</v>
          </cell>
          <cell r="L6211">
            <v>6.0000000000000003E-12</v>
          </cell>
        </row>
        <row r="6212">
          <cell r="A6212" t="str">
            <v>rs6938946</v>
          </cell>
          <cell r="B6212" t="str">
            <v>Age of onset of childhood onset asthma</v>
          </cell>
          <cell r="C6212" t="str">
            <v>36778051</v>
          </cell>
          <cell r="D6212" t="str">
            <v>rs9348970</v>
          </cell>
          <cell r="E6212" t="str">
            <v>chr6:35153565</v>
          </cell>
          <cell r="F6212" t="str">
            <v>C=0.173, G=0.827</v>
          </cell>
          <cell r="G6212">
            <v>0.88386552273750096</v>
          </cell>
          <cell r="H6212" t="str">
            <v>0.977745988673903</v>
          </cell>
          <cell r="I6212" t="str">
            <v>NR</v>
          </cell>
          <cell r="J6212" t="str">
            <v>0.085691</v>
          </cell>
          <cell r="K6212" t="str">
            <v>0.058-0.114</v>
          </cell>
          <cell r="L6212">
            <v>2.0000000000000001E-9</v>
          </cell>
        </row>
        <row r="6213">
          <cell r="A6213" t="str">
            <v>rs6938946</v>
          </cell>
          <cell r="B6213" t="str">
            <v>Asthma</v>
          </cell>
          <cell r="C6213" t="str">
            <v>32296059</v>
          </cell>
          <cell r="D6213" t="str">
            <v>rs9348970</v>
          </cell>
          <cell r="E6213" t="str">
            <v>chr6:35153565</v>
          </cell>
          <cell r="F6213" t="str">
            <v>C=0.173, G=0.827</v>
          </cell>
          <cell r="G6213">
            <v>0.88386552273750096</v>
          </cell>
          <cell r="H6213" t="str">
            <v>0.977745988673903</v>
          </cell>
          <cell r="I6213" t="str">
            <v>0.18522700000000003</v>
          </cell>
          <cell r="J6213" t="str">
            <v>1.0491855</v>
          </cell>
          <cell r="K6213" t="str">
            <v>1.03328709619862-1.06532859183176</v>
          </cell>
          <cell r="L6213">
            <v>6.9999999999999996E-10</v>
          </cell>
        </row>
        <row r="6214">
          <cell r="A6214" t="str">
            <v>rs6938946</v>
          </cell>
          <cell r="B6214" t="str">
            <v>Monocyte percentage of white cells</v>
          </cell>
          <cell r="C6214" t="str">
            <v>32888494</v>
          </cell>
          <cell r="D6214" t="str">
            <v>rs6457809</v>
          </cell>
          <cell r="E6214" t="str">
            <v>chr6:35154315</v>
          </cell>
          <cell r="F6214" t="str">
            <v>G=0.817, T=0.183</v>
          </cell>
          <cell r="G6214">
            <v>0.82532608482591796</v>
          </cell>
          <cell r="H6214" t="str">
            <v>0.977475258609108</v>
          </cell>
          <cell r="I6214" t="str">
            <v>0.185497</v>
          </cell>
          <cell r="J6214" t="str">
            <v>0.039332554</v>
          </cell>
          <cell r="K6214" t="str">
            <v>0.034-0.045</v>
          </cell>
          <cell r="L6214">
            <v>5.0000000000000002E-43</v>
          </cell>
        </row>
        <row r="6215">
          <cell r="A6215" t="str">
            <v>rs6938946</v>
          </cell>
          <cell r="B6215" t="str">
            <v>Omega-6 fatty acids levels</v>
          </cell>
          <cell r="C6215" t="str">
            <v>38448586</v>
          </cell>
          <cell r="D6215" t="str">
            <v>rs1590381</v>
          </cell>
          <cell r="E6215" t="str">
            <v>chr6:35154787</v>
          </cell>
          <cell r="F6215" t="str">
            <v>A=0.182, T=0.818</v>
          </cell>
          <cell r="G6215">
            <v>0.85658521231649198</v>
          </cell>
          <cell r="H6215" t="str">
            <v>0.992500875891732</v>
          </cell>
          <cell r="I6215" t="str">
            <v>0.1862</v>
          </cell>
          <cell r="J6215" t="str">
            <v>0.0386</v>
          </cell>
          <cell r="K6215" t="str">
            <v>0.029-0.049</v>
          </cell>
          <cell r="L6215">
            <v>2.9999999999999998E-14</v>
          </cell>
        </row>
        <row r="6216">
          <cell r="A6216" t="str">
            <v>rs6938946</v>
          </cell>
          <cell r="B6216" t="str">
            <v>Linoleic acid (18:2) levels</v>
          </cell>
          <cell r="C6216" t="str">
            <v>38448586</v>
          </cell>
          <cell r="D6216" t="str">
            <v>rs1590381</v>
          </cell>
          <cell r="E6216" t="str">
            <v>chr6:35154787</v>
          </cell>
          <cell r="F6216" t="str">
            <v>A=0.182, T=0.818</v>
          </cell>
          <cell r="G6216">
            <v>0.85658521231649198</v>
          </cell>
          <cell r="H6216" t="str">
            <v>0.992500875891732</v>
          </cell>
          <cell r="I6216" t="str">
            <v>0.1862</v>
          </cell>
          <cell r="J6216" t="str">
            <v>0.0352</v>
          </cell>
          <cell r="K6216" t="str">
            <v>0.025-0.045</v>
          </cell>
          <cell r="L6216">
            <v>3.0000000000000001E-12</v>
          </cell>
        </row>
        <row r="6217">
          <cell r="A6217" t="str">
            <v>rs6938946</v>
          </cell>
          <cell r="B6217" t="str">
            <v>Free cholesterol in small LDL</v>
          </cell>
          <cell r="C6217" t="str">
            <v>38448586</v>
          </cell>
          <cell r="D6217" t="str">
            <v>rs1590381</v>
          </cell>
          <cell r="E6217" t="str">
            <v>chr6:35154787</v>
          </cell>
          <cell r="F6217" t="str">
            <v>A=0.182, T=0.818</v>
          </cell>
          <cell r="G6217">
            <v>0.85658521231649198</v>
          </cell>
          <cell r="H6217" t="str">
            <v>0.992500875891732</v>
          </cell>
          <cell r="I6217" t="str">
            <v>0.1861</v>
          </cell>
          <cell r="J6217" t="str">
            <v>0.036</v>
          </cell>
          <cell r="K6217" t="str">
            <v>0.026-0.046</v>
          </cell>
          <cell r="L6217">
            <v>2E-12</v>
          </cell>
        </row>
        <row r="6218">
          <cell r="A6218" t="str">
            <v>rs6938946</v>
          </cell>
          <cell r="B6218" t="str">
            <v>Phospholipids in small LDL</v>
          </cell>
          <cell r="C6218" t="str">
            <v>38448586</v>
          </cell>
          <cell r="D6218" t="str">
            <v>rs1590381</v>
          </cell>
          <cell r="E6218" t="str">
            <v>chr6:35154787</v>
          </cell>
          <cell r="F6218" t="str">
            <v>A=0.182, T=0.818</v>
          </cell>
          <cell r="G6218">
            <v>0.85658521231649198</v>
          </cell>
          <cell r="H6218" t="str">
            <v>0.992500875891732</v>
          </cell>
          <cell r="I6218" t="str">
            <v>0.186</v>
          </cell>
          <cell r="J6218" t="str">
            <v>0.0385</v>
          </cell>
          <cell r="K6218" t="str">
            <v>0.029-0.048</v>
          </cell>
          <cell r="L6218">
            <v>4E-14</v>
          </cell>
        </row>
        <row r="6219">
          <cell r="A6219" t="str">
            <v>rs6938946</v>
          </cell>
          <cell r="B6219" t="str">
            <v>Phospholipids in medium LDL</v>
          </cell>
          <cell r="C6219" t="str">
            <v>38448586</v>
          </cell>
          <cell r="D6219" t="str">
            <v>rs1590381</v>
          </cell>
          <cell r="E6219" t="str">
            <v>chr6:35154787</v>
          </cell>
          <cell r="F6219" t="str">
            <v>A=0.182, T=0.818</v>
          </cell>
          <cell r="G6219">
            <v>0.85658521231649198</v>
          </cell>
          <cell r="H6219" t="str">
            <v>0.992500875891732</v>
          </cell>
          <cell r="I6219" t="str">
            <v>0.186</v>
          </cell>
          <cell r="J6219" t="str">
            <v>0.034</v>
          </cell>
          <cell r="K6219" t="str">
            <v>0.024-0.044</v>
          </cell>
          <cell r="L6219">
            <v>1.9999999999999999E-11</v>
          </cell>
        </row>
        <row r="6220">
          <cell r="A6220" t="str">
            <v>rs6938946</v>
          </cell>
          <cell r="B6220" t="str">
            <v>Respiratory diseases</v>
          </cell>
          <cell r="C6220" t="str">
            <v>30595370</v>
          </cell>
          <cell r="D6220" t="str">
            <v>rs4713841</v>
          </cell>
          <cell r="E6220" t="str">
            <v>chr6:35157087</v>
          </cell>
          <cell r="F6220" t="str">
            <v>C=0.185, T=0.815</v>
          </cell>
          <cell r="G6220">
            <v>0.83965083559285003</v>
          </cell>
          <cell r="H6220" t="str">
            <v>0.992473440071824</v>
          </cell>
          <cell r="I6220" t="str">
            <v>NR</v>
          </cell>
          <cell r="L6220">
            <v>2.0000000000000001E-10</v>
          </cell>
        </row>
        <row r="6221">
          <cell r="A6221" t="str">
            <v>rs6938946</v>
          </cell>
          <cell r="B6221" t="str">
            <v>Omega-3 fatty acids levels</v>
          </cell>
          <cell r="C6221" t="str">
            <v>38448586</v>
          </cell>
          <cell r="D6221" t="str">
            <v>rs9380497</v>
          </cell>
          <cell r="E6221" t="str">
            <v>chr6:35161629</v>
          </cell>
          <cell r="F6221" t="str">
            <v>A=0.189, G=0.811</v>
          </cell>
          <cell r="G6221">
            <v>0.81790353271872895</v>
          </cell>
          <cell r="H6221" t="str">
            <v>0.992436545170215</v>
          </cell>
          <cell r="I6221" t="str">
            <v>0.1895</v>
          </cell>
          <cell r="J6221" t="str">
            <v>0.0329</v>
          </cell>
          <cell r="K6221" t="str">
            <v>0.023-0.043</v>
          </cell>
          <cell r="L6221">
            <v>3E-10</v>
          </cell>
        </row>
        <row r="6222">
          <cell r="A6222" t="str">
            <v>rs6938946</v>
          </cell>
          <cell r="B6222" t="str">
            <v>Saturated fatty acids</v>
          </cell>
          <cell r="C6222" t="str">
            <v>38448586</v>
          </cell>
          <cell r="D6222" t="str">
            <v>rs9380497</v>
          </cell>
          <cell r="E6222" t="str">
            <v>chr6:35161629</v>
          </cell>
          <cell r="F6222" t="str">
            <v>A=0.189, G=0.811</v>
          </cell>
          <cell r="G6222">
            <v>0.81790353271872895</v>
          </cell>
          <cell r="H6222" t="str">
            <v>0.992436545170215</v>
          </cell>
          <cell r="I6222" t="str">
            <v>0.189</v>
          </cell>
          <cell r="J6222" t="str">
            <v>0.0369</v>
          </cell>
          <cell r="K6222" t="str">
            <v>0.027-0.047</v>
          </cell>
          <cell r="L6222">
            <v>7.0000000000000005E-13</v>
          </cell>
        </row>
        <row r="6223">
          <cell r="A6223" t="str">
            <v>rs6938946</v>
          </cell>
          <cell r="B6223" t="str">
            <v>Serum alkaline phosphatase levels</v>
          </cell>
          <cell r="C6223" t="str">
            <v>34594039</v>
          </cell>
          <cell r="D6223" t="str">
            <v>rs968828</v>
          </cell>
          <cell r="E6223" t="str">
            <v>chr6:35168613</v>
          </cell>
          <cell r="F6223" t="str">
            <v>A=0.188, G=0.812</v>
          </cell>
          <cell r="G6223">
            <v>0.82325405940247798</v>
          </cell>
          <cell r="H6223" t="str">
            <v>0.992445802764866</v>
          </cell>
          <cell r="I6223" t="str">
            <v>NR</v>
          </cell>
          <cell r="J6223" t="str">
            <v>0.0196</v>
          </cell>
          <cell r="K6223" t="str">
            <v>0.015-0.024</v>
          </cell>
          <cell r="L6223">
            <v>5.9999999999999999E-16</v>
          </cell>
        </row>
        <row r="6224">
          <cell r="A6224" t="str">
            <v>rs6938946</v>
          </cell>
          <cell r="B6224" t="str">
            <v>Low-density lipoprotein levels (MTAG)</v>
          </cell>
          <cell r="C6224" t="str">
            <v>36376304</v>
          </cell>
          <cell r="D6224" t="str">
            <v>rs34156110</v>
          </cell>
          <cell r="E6224" t="str">
            <v>chr6:35181966</v>
          </cell>
          <cell r="F6224" t="str">
            <v>C=0.184, T=0.816</v>
          </cell>
          <cell r="G6224">
            <v>0.84523460290937003</v>
          </cell>
          <cell r="H6224" t="str">
            <v>0.992482607623503</v>
          </cell>
          <cell r="I6224" t="str">
            <v>NR</v>
          </cell>
          <cell r="J6224" t="str">
            <v>0.01484</v>
          </cell>
          <cell r="K6224" t="str">
            <v>0.011-0.018</v>
          </cell>
          <cell r="L6224">
            <v>9.9999999999999998E-17</v>
          </cell>
        </row>
        <row r="6225">
          <cell r="A6225" t="str">
            <v>rs6938946</v>
          </cell>
          <cell r="B6225" t="str">
            <v>Neutrophil count</v>
          </cell>
          <cell r="C6225" t="str">
            <v>32888493</v>
          </cell>
          <cell r="D6225" t="str">
            <v>rs9394283</v>
          </cell>
          <cell r="E6225" t="str">
            <v>chr6:35189636</v>
          </cell>
          <cell r="F6225" t="str">
            <v>A=0.184, T=0.816</v>
          </cell>
          <cell r="G6225">
            <v>0.83247892011748903</v>
          </cell>
          <cell r="H6225" t="str">
            <v>0.984965215247005</v>
          </cell>
          <cell r="I6225" t="str">
            <v>0.782567</v>
          </cell>
          <cell r="L6225">
            <v>6.0000000000000001E-28</v>
          </cell>
        </row>
        <row r="6226">
          <cell r="A6226" t="str">
            <v>rs6938946</v>
          </cell>
          <cell r="B6226" t="str">
            <v>Total lipids in large LDL</v>
          </cell>
          <cell r="C6226" t="str">
            <v>38448586</v>
          </cell>
          <cell r="D6226" t="str">
            <v>rs9394283</v>
          </cell>
          <cell r="E6226" t="str">
            <v>chr6:35189636</v>
          </cell>
          <cell r="F6226" t="str">
            <v>A=0.184, T=0.816</v>
          </cell>
          <cell r="G6226">
            <v>0.83247892011748903</v>
          </cell>
          <cell r="H6226" t="str">
            <v>0.984965215247005</v>
          </cell>
          <cell r="I6226" t="str">
            <v>0.1873</v>
          </cell>
          <cell r="J6226" t="str">
            <v>0.0342</v>
          </cell>
          <cell r="K6226" t="str">
            <v>0.024-0.045</v>
          </cell>
          <cell r="L6226">
            <v>1E-10</v>
          </cell>
        </row>
        <row r="6227">
          <cell r="A6227" t="str">
            <v>rs6938946</v>
          </cell>
          <cell r="B6227" t="str">
            <v>Total cholesterol in medium LDL</v>
          </cell>
          <cell r="C6227" t="str">
            <v>38448586</v>
          </cell>
          <cell r="D6227" t="str">
            <v>rs9394283</v>
          </cell>
          <cell r="E6227" t="str">
            <v>chr6:35189636</v>
          </cell>
          <cell r="F6227" t="str">
            <v>A=0.184, T=0.816</v>
          </cell>
          <cell r="G6227">
            <v>0.83247892011748903</v>
          </cell>
          <cell r="H6227" t="str">
            <v>0.984965215247005</v>
          </cell>
          <cell r="I6227" t="str">
            <v>0.1873</v>
          </cell>
          <cell r="J6227" t="str">
            <v>0.033</v>
          </cell>
          <cell r="K6227" t="str">
            <v>0.023-0.043</v>
          </cell>
          <cell r="L6227">
            <v>5.0000000000000003E-10</v>
          </cell>
        </row>
        <row r="6228">
          <cell r="A6228" t="str">
            <v>rs6938946</v>
          </cell>
          <cell r="B6228" t="str">
            <v>Serum total cholesterol levels</v>
          </cell>
          <cell r="C6228" t="str">
            <v>38448586</v>
          </cell>
          <cell r="D6228" t="str">
            <v>rs9394283</v>
          </cell>
          <cell r="E6228" t="str">
            <v>chr6:35189636</v>
          </cell>
          <cell r="F6228" t="str">
            <v>A=0.184, T=0.816</v>
          </cell>
          <cell r="G6228">
            <v>0.83247892011748903</v>
          </cell>
          <cell r="H6228" t="str">
            <v>0.984965215247005</v>
          </cell>
          <cell r="I6228" t="str">
            <v>0.1873</v>
          </cell>
          <cell r="J6228" t="str">
            <v>0.0404</v>
          </cell>
          <cell r="K6228" t="str">
            <v>0.03-0.051</v>
          </cell>
          <cell r="L6228">
            <v>2E-14</v>
          </cell>
        </row>
        <row r="6229">
          <cell r="A6229" t="str">
            <v>rs6938946</v>
          </cell>
          <cell r="B6229" t="str">
            <v>Cholesterol esters in small LDL</v>
          </cell>
          <cell r="C6229" t="str">
            <v>38448586</v>
          </cell>
          <cell r="D6229" t="str">
            <v>rs9394283</v>
          </cell>
          <cell r="E6229" t="str">
            <v>chr6:35189636</v>
          </cell>
          <cell r="F6229" t="str">
            <v>A=0.184, T=0.816</v>
          </cell>
          <cell r="G6229">
            <v>0.83247892011748903</v>
          </cell>
          <cell r="H6229" t="str">
            <v>0.984965215247005</v>
          </cell>
          <cell r="I6229" t="str">
            <v>0.1873</v>
          </cell>
          <cell r="J6229" t="str">
            <v>0.0326</v>
          </cell>
          <cell r="K6229" t="str">
            <v>0.022-0.043</v>
          </cell>
          <cell r="L6229">
            <v>6.9999999999999996E-10</v>
          </cell>
        </row>
        <row r="6230">
          <cell r="A6230" t="str">
            <v>rs6938946</v>
          </cell>
          <cell r="B6230" t="str">
            <v>Total Cholesterol in small LDL</v>
          </cell>
          <cell r="C6230" t="str">
            <v>38448586</v>
          </cell>
          <cell r="D6230" t="str">
            <v>rs9394283</v>
          </cell>
          <cell r="E6230" t="str">
            <v>chr6:35189636</v>
          </cell>
          <cell r="F6230" t="str">
            <v>A=0.184, T=0.816</v>
          </cell>
          <cell r="G6230">
            <v>0.83247892011748903</v>
          </cell>
          <cell r="H6230" t="str">
            <v>0.984965215247005</v>
          </cell>
          <cell r="I6230" t="str">
            <v>0.1873</v>
          </cell>
          <cell r="J6230" t="str">
            <v>0.0339</v>
          </cell>
          <cell r="K6230" t="str">
            <v>0.024-0.044</v>
          </cell>
          <cell r="L6230">
            <v>2.0000000000000001E-10</v>
          </cell>
        </row>
        <row r="6231">
          <cell r="A6231" t="str">
            <v>rs6938946</v>
          </cell>
          <cell r="B6231" t="str">
            <v>Esterified cholesterol levels</v>
          </cell>
          <cell r="C6231" t="str">
            <v>38448586</v>
          </cell>
          <cell r="D6231" t="str">
            <v>rs9394283</v>
          </cell>
          <cell r="E6231" t="str">
            <v>chr6:35189636</v>
          </cell>
          <cell r="F6231" t="str">
            <v>A=0.184, T=0.816</v>
          </cell>
          <cell r="G6231">
            <v>0.83247892011748903</v>
          </cell>
          <cell r="H6231" t="str">
            <v>0.984965215247005</v>
          </cell>
          <cell r="I6231" t="str">
            <v>0.1873</v>
          </cell>
          <cell r="J6231" t="str">
            <v>0.0403</v>
          </cell>
          <cell r="K6231" t="str">
            <v>0.03-0.051</v>
          </cell>
          <cell r="L6231">
            <v>2E-14</v>
          </cell>
        </row>
        <row r="6232">
          <cell r="A6232" t="str">
            <v>rs6938946</v>
          </cell>
          <cell r="B6232" t="str">
            <v>Concentration of IDL particles</v>
          </cell>
          <cell r="C6232" t="str">
            <v>38448586</v>
          </cell>
          <cell r="D6232" t="str">
            <v>rs9394283</v>
          </cell>
          <cell r="E6232" t="str">
            <v>chr6:35189636</v>
          </cell>
          <cell r="F6232" t="str">
            <v>A=0.184, T=0.816</v>
          </cell>
          <cell r="G6232">
            <v>0.83247892011748903</v>
          </cell>
          <cell r="H6232" t="str">
            <v>0.984965215247005</v>
          </cell>
          <cell r="I6232" t="str">
            <v>0.1873</v>
          </cell>
          <cell r="J6232" t="str">
            <v>0.0336</v>
          </cell>
          <cell r="K6232" t="str">
            <v>0.023-0.044</v>
          </cell>
          <cell r="L6232">
            <v>2.0000000000000001E-10</v>
          </cell>
        </row>
        <row r="6233">
          <cell r="A6233" t="str">
            <v>rs6938946</v>
          </cell>
          <cell r="B6233" t="str">
            <v>Phospholipids in IDL</v>
          </cell>
          <cell r="C6233" t="str">
            <v>38448586</v>
          </cell>
          <cell r="D6233" t="str">
            <v>rs9394283</v>
          </cell>
          <cell r="E6233" t="str">
            <v>chr6:35189636</v>
          </cell>
          <cell r="F6233" t="str">
            <v>A=0.184, T=0.816</v>
          </cell>
          <cell r="G6233">
            <v>0.83247892011748903</v>
          </cell>
          <cell r="H6233" t="str">
            <v>0.984965215247005</v>
          </cell>
          <cell r="I6233" t="str">
            <v>0.1873</v>
          </cell>
          <cell r="J6233" t="str">
            <v>0.0334</v>
          </cell>
          <cell r="K6233" t="str">
            <v>0.023-0.044</v>
          </cell>
          <cell r="L6233">
            <v>3E-10</v>
          </cell>
        </row>
        <row r="6234">
          <cell r="A6234" t="str">
            <v>rs6938946</v>
          </cell>
          <cell r="B6234" t="str">
            <v>Total lipids in IDL</v>
          </cell>
          <cell r="C6234" t="str">
            <v>38448586</v>
          </cell>
          <cell r="D6234" t="str">
            <v>rs9394283</v>
          </cell>
          <cell r="E6234" t="str">
            <v>chr6:35189636</v>
          </cell>
          <cell r="F6234" t="str">
            <v>A=0.184, T=0.816</v>
          </cell>
          <cell r="G6234">
            <v>0.83247892011748903</v>
          </cell>
          <cell r="H6234" t="str">
            <v>0.984965215247005</v>
          </cell>
          <cell r="I6234" t="str">
            <v>0.1873</v>
          </cell>
          <cell r="J6234" t="str">
            <v>0.0336</v>
          </cell>
          <cell r="K6234" t="str">
            <v>0.023-0.044</v>
          </cell>
          <cell r="L6234">
            <v>2.0000000000000001E-10</v>
          </cell>
        </row>
        <row r="6235">
          <cell r="A6235" t="str">
            <v>rs6938946</v>
          </cell>
          <cell r="B6235" t="str">
            <v>Total cholesterol in large LDL</v>
          </cell>
          <cell r="C6235" t="str">
            <v>38448586</v>
          </cell>
          <cell r="D6235" t="str">
            <v>rs9394283</v>
          </cell>
          <cell r="E6235" t="str">
            <v>chr6:35189636</v>
          </cell>
          <cell r="F6235" t="str">
            <v>A=0.184, T=0.816</v>
          </cell>
          <cell r="G6235">
            <v>0.83247892011748903</v>
          </cell>
          <cell r="H6235" t="str">
            <v>0.984965215247005</v>
          </cell>
          <cell r="I6235" t="str">
            <v>0.1873</v>
          </cell>
          <cell r="J6235" t="str">
            <v>0.0337</v>
          </cell>
          <cell r="K6235" t="str">
            <v>0.023-0.044</v>
          </cell>
          <cell r="L6235">
            <v>2.0000000000000001E-10</v>
          </cell>
        </row>
        <row r="6236">
          <cell r="A6236" t="str">
            <v>rs6938946</v>
          </cell>
          <cell r="B6236" t="str">
            <v>Cholesterol esters in large LDL</v>
          </cell>
          <cell r="C6236" t="str">
            <v>38448586</v>
          </cell>
          <cell r="D6236" t="str">
            <v>rs9394283</v>
          </cell>
          <cell r="E6236" t="str">
            <v>chr6:35189636</v>
          </cell>
          <cell r="F6236" t="str">
            <v>A=0.184, T=0.816</v>
          </cell>
          <cell r="G6236">
            <v>0.83247892011748903</v>
          </cell>
          <cell r="H6236" t="str">
            <v>0.984965215247005</v>
          </cell>
          <cell r="I6236" t="str">
            <v>0.1873</v>
          </cell>
          <cell r="J6236" t="str">
            <v>0.0336</v>
          </cell>
          <cell r="K6236" t="str">
            <v>0.023-0.044</v>
          </cell>
          <cell r="L6236">
            <v>2.0000000000000001E-10</v>
          </cell>
        </row>
        <row r="6237">
          <cell r="A6237" t="str">
            <v>rs6938946</v>
          </cell>
          <cell r="B6237" t="str">
            <v>Docosahexaenoic acid (22:6) levels</v>
          </cell>
          <cell r="C6237" t="str">
            <v>38448586</v>
          </cell>
          <cell r="D6237" t="str">
            <v>rs9394283</v>
          </cell>
          <cell r="E6237" t="str">
            <v>chr6:35189636</v>
          </cell>
          <cell r="F6237" t="str">
            <v>A=0.184, T=0.816</v>
          </cell>
          <cell r="G6237">
            <v>0.83247892011748903</v>
          </cell>
          <cell r="H6237" t="str">
            <v>0.984965215247005</v>
          </cell>
          <cell r="I6237" t="str">
            <v>0.1871</v>
          </cell>
          <cell r="J6237" t="str">
            <v>0.0311</v>
          </cell>
          <cell r="K6237" t="str">
            <v>0.021-0.041</v>
          </cell>
          <cell r="L6237">
            <v>2.0000000000000001E-9</v>
          </cell>
        </row>
        <row r="6238">
          <cell r="A6238" t="str">
            <v>rs6938946</v>
          </cell>
          <cell r="B6238" t="str">
            <v>Cholesterol esters in IDL</v>
          </cell>
          <cell r="C6238" t="str">
            <v>38448586</v>
          </cell>
          <cell r="D6238" t="str">
            <v>rs9394283</v>
          </cell>
          <cell r="E6238" t="str">
            <v>chr6:35189636</v>
          </cell>
          <cell r="F6238" t="str">
            <v>A=0.184, T=0.816</v>
          </cell>
          <cell r="G6238">
            <v>0.83247892011748903</v>
          </cell>
          <cell r="H6238" t="str">
            <v>0.984965215247005</v>
          </cell>
          <cell r="I6238" t="str">
            <v>0.1874</v>
          </cell>
          <cell r="J6238" t="str">
            <v>0.0322</v>
          </cell>
          <cell r="K6238" t="str">
            <v>0.022-0.042</v>
          </cell>
          <cell r="L6238">
            <v>8.0000000000000003E-10</v>
          </cell>
        </row>
        <row r="6239">
          <cell r="A6239" t="str">
            <v>rs6938946</v>
          </cell>
          <cell r="B6239" t="str">
            <v>Free cholesterol in IDL</v>
          </cell>
          <cell r="C6239" t="str">
            <v>38448586</v>
          </cell>
          <cell r="D6239" t="str">
            <v>rs9394283</v>
          </cell>
          <cell r="E6239" t="str">
            <v>chr6:35189636</v>
          </cell>
          <cell r="F6239" t="str">
            <v>A=0.184, T=0.816</v>
          </cell>
          <cell r="G6239">
            <v>0.83247892011748903</v>
          </cell>
          <cell r="H6239" t="str">
            <v>0.984965215247005</v>
          </cell>
          <cell r="I6239" t="str">
            <v>0.1874</v>
          </cell>
          <cell r="J6239" t="str">
            <v>0.0324</v>
          </cell>
          <cell r="K6239" t="str">
            <v>0.022-0.043</v>
          </cell>
          <cell r="L6239">
            <v>6E-10</v>
          </cell>
        </row>
        <row r="6240">
          <cell r="A6240" t="str">
            <v>rs6938946</v>
          </cell>
          <cell r="B6240" t="str">
            <v>Total Cholesterol in IDL</v>
          </cell>
          <cell r="C6240" t="str">
            <v>38448586</v>
          </cell>
          <cell r="D6240" t="str">
            <v>rs9394283</v>
          </cell>
          <cell r="E6240" t="str">
            <v>chr6:35189636</v>
          </cell>
          <cell r="F6240" t="str">
            <v>A=0.184, T=0.816</v>
          </cell>
          <cell r="G6240">
            <v>0.83247892011748903</v>
          </cell>
          <cell r="H6240" t="str">
            <v>0.984965215247005</v>
          </cell>
          <cell r="I6240" t="str">
            <v>0.1874</v>
          </cell>
          <cell r="J6240" t="str">
            <v>0.0326</v>
          </cell>
          <cell r="K6240" t="str">
            <v>0.022-0.043</v>
          </cell>
          <cell r="L6240">
            <v>5.0000000000000003E-10</v>
          </cell>
        </row>
        <row r="6241">
          <cell r="A6241" t="str">
            <v>rs6938946</v>
          </cell>
          <cell r="B6241" t="str">
            <v>Total cholesterol levels in LDL</v>
          </cell>
          <cell r="C6241" t="str">
            <v>38448586</v>
          </cell>
          <cell r="D6241" t="str">
            <v>rs9394283</v>
          </cell>
          <cell r="E6241" t="str">
            <v>chr6:35189636</v>
          </cell>
          <cell r="F6241" t="str">
            <v>A=0.184, T=0.816</v>
          </cell>
          <cell r="G6241">
            <v>0.83247892011748903</v>
          </cell>
          <cell r="H6241" t="str">
            <v>0.984965215247005</v>
          </cell>
          <cell r="I6241" t="str">
            <v>0.1873</v>
          </cell>
          <cell r="J6241" t="str">
            <v>0.0341</v>
          </cell>
          <cell r="K6241" t="str">
            <v>0.024-0.044</v>
          </cell>
          <cell r="L6241">
            <v>1E-10</v>
          </cell>
        </row>
        <row r="6242">
          <cell r="A6242" t="str">
            <v>rs6938946</v>
          </cell>
          <cell r="B6242" t="str">
            <v>Concentration of large LDL particles</v>
          </cell>
          <cell r="C6242" t="str">
            <v>38448586</v>
          </cell>
          <cell r="D6242" t="str">
            <v>rs9394283</v>
          </cell>
          <cell r="E6242" t="str">
            <v>chr6:35189636</v>
          </cell>
          <cell r="F6242" t="str">
            <v>A=0.184, T=0.816</v>
          </cell>
          <cell r="G6242">
            <v>0.83247892011748903</v>
          </cell>
          <cell r="H6242" t="str">
            <v>0.984965215247005</v>
          </cell>
          <cell r="I6242" t="str">
            <v>0.1873</v>
          </cell>
          <cell r="J6242" t="str">
            <v>0.0342</v>
          </cell>
          <cell r="K6242" t="str">
            <v>0.024-0.045</v>
          </cell>
          <cell r="L6242">
            <v>1E-10</v>
          </cell>
        </row>
        <row r="6243">
          <cell r="A6243" t="str">
            <v>rs6938946</v>
          </cell>
          <cell r="B6243" t="str">
            <v>Phospholipids in large LDL</v>
          </cell>
          <cell r="C6243" t="str">
            <v>38448586</v>
          </cell>
          <cell r="D6243" t="str">
            <v>rs9394283</v>
          </cell>
          <cell r="E6243" t="str">
            <v>chr6:35189636</v>
          </cell>
          <cell r="F6243" t="str">
            <v>A=0.184, T=0.816</v>
          </cell>
          <cell r="G6243">
            <v>0.83247892011748903</v>
          </cell>
          <cell r="H6243" t="str">
            <v>0.984965215247005</v>
          </cell>
          <cell r="I6243" t="str">
            <v>0.1873</v>
          </cell>
          <cell r="J6243" t="str">
            <v>0.0349</v>
          </cell>
          <cell r="K6243" t="str">
            <v>0.025-0.045</v>
          </cell>
          <cell r="L6243">
            <v>3.9999999999999998E-11</v>
          </cell>
        </row>
        <row r="6244">
          <cell r="A6244" t="str">
            <v>rs6938946</v>
          </cell>
          <cell r="B6244" t="str">
            <v>Cholesterol esters in medium LDL</v>
          </cell>
          <cell r="C6244" t="str">
            <v>38448586</v>
          </cell>
          <cell r="D6244" t="str">
            <v>rs9394283</v>
          </cell>
          <cell r="E6244" t="str">
            <v>chr6:35189636</v>
          </cell>
          <cell r="F6244" t="str">
            <v>A=0.184, T=0.816</v>
          </cell>
          <cell r="G6244">
            <v>0.83247892011748903</v>
          </cell>
          <cell r="H6244" t="str">
            <v>0.984965215247005</v>
          </cell>
          <cell r="I6244" t="str">
            <v>0.1873</v>
          </cell>
          <cell r="J6244" t="str">
            <v>0.0322</v>
          </cell>
          <cell r="K6244" t="str">
            <v>0.022-0.043</v>
          </cell>
          <cell r="L6244">
            <v>1.0000000000000001E-9</v>
          </cell>
        </row>
        <row r="6245">
          <cell r="A6245" t="str">
            <v>rs6938946</v>
          </cell>
          <cell r="B6245" t="str">
            <v>Asthma</v>
          </cell>
          <cell r="C6245" t="str">
            <v>32296059</v>
          </cell>
          <cell r="D6245" t="str">
            <v>rs9394288</v>
          </cell>
          <cell r="E6245" t="str">
            <v>chr6:35222010</v>
          </cell>
          <cell r="F6245" t="str">
            <v>C=0.815, T=0.185</v>
          </cell>
          <cell r="G6245">
            <v>0.83965083559285003</v>
          </cell>
          <cell r="H6245" t="str">
            <v>0.992473440071824</v>
          </cell>
          <cell r="I6245" t="str">
            <v>0.2</v>
          </cell>
          <cell r="L6245">
            <v>2.9999999999999997E-8</v>
          </cell>
        </row>
        <row r="6246">
          <cell r="A6246" t="str">
            <v>rs6938946</v>
          </cell>
          <cell r="B6246" t="str">
            <v>Free cholesterol levels</v>
          </cell>
          <cell r="C6246" t="str">
            <v>38448586</v>
          </cell>
          <cell r="D6246" t="str">
            <v>rs4713845</v>
          </cell>
          <cell r="E6246" t="str">
            <v>chr6:35228387</v>
          </cell>
          <cell r="F6246" t="str">
            <v>C=0.184, G=0.816</v>
          </cell>
          <cell r="G6246">
            <v>0.84523460290937003</v>
          </cell>
          <cell r="H6246" t="str">
            <v>0.992482607623503</v>
          </cell>
          <cell r="I6246" t="str">
            <v>0.1856</v>
          </cell>
          <cell r="J6246" t="str">
            <v>0.0381</v>
          </cell>
          <cell r="K6246" t="str">
            <v>0.028-0.048</v>
          </cell>
          <cell r="L6246">
            <v>8.0000000000000002E-13</v>
          </cell>
        </row>
        <row r="6247">
          <cell r="A6247" t="str">
            <v>rs6938946</v>
          </cell>
          <cell r="B6247" t="str">
            <v>Polyunsaturated fatty acids</v>
          </cell>
          <cell r="C6247" t="str">
            <v>38448586</v>
          </cell>
          <cell r="D6247" t="str">
            <v>rs4713845</v>
          </cell>
          <cell r="E6247" t="str">
            <v>chr6:35228387</v>
          </cell>
          <cell r="F6247" t="str">
            <v>C=0.184, G=0.816</v>
          </cell>
          <cell r="G6247">
            <v>0.84523460290937003</v>
          </cell>
          <cell r="H6247" t="str">
            <v>0.992482607623503</v>
          </cell>
          <cell r="I6247" t="str">
            <v>0.1857</v>
          </cell>
          <cell r="J6247" t="str">
            <v>0.0417</v>
          </cell>
          <cell r="K6247" t="str">
            <v>0.031-0.052</v>
          </cell>
          <cell r="L6247">
            <v>5E-15</v>
          </cell>
        </row>
        <row r="6248">
          <cell r="A6248" t="str">
            <v>rs6938946</v>
          </cell>
          <cell r="B6248" t="str">
            <v>Free cholesterol in large LDL</v>
          </cell>
          <cell r="C6248" t="str">
            <v>38448586</v>
          </cell>
          <cell r="D6248" t="str">
            <v>rs4713845</v>
          </cell>
          <cell r="E6248" t="str">
            <v>chr6:35228387</v>
          </cell>
          <cell r="F6248" t="str">
            <v>C=0.184, G=0.816</v>
          </cell>
          <cell r="G6248">
            <v>0.84523460290937003</v>
          </cell>
          <cell r="H6248" t="str">
            <v>0.992482607623503</v>
          </cell>
          <cell r="I6248" t="str">
            <v>0.1856</v>
          </cell>
          <cell r="J6248" t="str">
            <v>0.0334</v>
          </cell>
          <cell r="K6248" t="str">
            <v>0.023-0.044</v>
          </cell>
          <cell r="L6248">
            <v>3E-10</v>
          </cell>
        </row>
        <row r="6249">
          <cell r="A6249" t="str">
            <v>rs6938946</v>
          </cell>
          <cell r="B6249" t="str">
            <v>Free cholesterol in medium LDL</v>
          </cell>
          <cell r="C6249" t="str">
            <v>38448586</v>
          </cell>
          <cell r="D6249" t="str">
            <v>rs4713845</v>
          </cell>
          <cell r="E6249" t="str">
            <v>chr6:35228387</v>
          </cell>
          <cell r="F6249" t="str">
            <v>C=0.184, G=0.816</v>
          </cell>
          <cell r="G6249">
            <v>0.84523460290937003</v>
          </cell>
          <cell r="H6249" t="str">
            <v>0.992482607623503</v>
          </cell>
          <cell r="I6249" t="str">
            <v>0.1856</v>
          </cell>
          <cell r="J6249" t="str">
            <v>0.0353</v>
          </cell>
          <cell r="K6249" t="str">
            <v>0.025-0.046</v>
          </cell>
          <cell r="L6249">
            <v>3E-11</v>
          </cell>
        </row>
        <row r="6250">
          <cell r="A6250" t="str">
            <v>rs6938946</v>
          </cell>
          <cell r="B6250" t="str">
            <v>Total lipid levels in medium LDL</v>
          </cell>
          <cell r="C6250" t="str">
            <v>38448586</v>
          </cell>
          <cell r="D6250" t="str">
            <v>rs4713845</v>
          </cell>
          <cell r="E6250" t="str">
            <v>chr6:35228387</v>
          </cell>
          <cell r="F6250" t="str">
            <v>C=0.184, G=0.816</v>
          </cell>
          <cell r="G6250">
            <v>0.84523460290937003</v>
          </cell>
          <cell r="H6250" t="str">
            <v>0.992482607623503</v>
          </cell>
          <cell r="I6250" t="str">
            <v>0.1856</v>
          </cell>
          <cell r="J6250" t="str">
            <v>0.0339</v>
          </cell>
          <cell r="K6250" t="str">
            <v>0.024-0.044</v>
          </cell>
          <cell r="L6250">
            <v>2.0000000000000001E-10</v>
          </cell>
        </row>
        <row r="6251">
          <cell r="A6251" t="str">
            <v>rs6938946</v>
          </cell>
          <cell r="B6251" t="str">
            <v>Concentration of medium LDL particles</v>
          </cell>
          <cell r="C6251" t="str">
            <v>38448586</v>
          </cell>
          <cell r="D6251" t="str">
            <v>rs4713845</v>
          </cell>
          <cell r="E6251" t="str">
            <v>chr6:35228387</v>
          </cell>
          <cell r="F6251" t="str">
            <v>C=0.184, G=0.816</v>
          </cell>
          <cell r="G6251">
            <v>0.84523460290937003</v>
          </cell>
          <cell r="H6251" t="str">
            <v>0.992482607623503</v>
          </cell>
          <cell r="I6251" t="str">
            <v>0.1856</v>
          </cell>
          <cell r="J6251" t="str">
            <v>0.0339</v>
          </cell>
          <cell r="K6251" t="str">
            <v>0.024-0.044</v>
          </cell>
          <cell r="L6251">
            <v>2.0000000000000001E-10</v>
          </cell>
        </row>
        <row r="6252">
          <cell r="A6252" t="str">
            <v>rs6938946</v>
          </cell>
          <cell r="B6252" t="str">
            <v>Alanine aminotransferase levels</v>
          </cell>
          <cell r="C6252" t="str">
            <v>34594039</v>
          </cell>
          <cell r="D6252" t="str">
            <v>rs3777742</v>
          </cell>
          <cell r="E6252" t="str">
            <v>chr6:35238154</v>
          </cell>
          <cell r="F6252" t="str">
            <v>C=0.189, T=0.811</v>
          </cell>
          <cell r="G6252">
            <v>0.81790353271872895</v>
          </cell>
          <cell r="H6252" t="str">
            <v>0.992436545170215</v>
          </cell>
          <cell r="I6252" t="str">
            <v>NR</v>
          </cell>
          <cell r="J6252" t="str">
            <v>0.0169</v>
          </cell>
          <cell r="K6252" t="str">
            <v>0.013-0.021</v>
          </cell>
          <cell r="L6252">
            <v>5.0000000000000002E-14</v>
          </cell>
        </row>
        <row r="6253">
          <cell r="A6253" t="str">
            <v>rs6938946</v>
          </cell>
          <cell r="B6253" t="str">
            <v>Phosphatidylcholine and other choline levels</v>
          </cell>
          <cell r="C6253" t="str">
            <v>38448586</v>
          </cell>
          <cell r="D6253" t="str">
            <v>rs8205</v>
          </cell>
          <cell r="E6253" t="str">
            <v>chr6:35263677</v>
          </cell>
          <cell r="F6253" t="str">
            <v>A=0.816, T=0.184</v>
          </cell>
          <cell r="G6253">
            <v>0.84523460290937003</v>
          </cell>
          <cell r="H6253" t="str">
            <v>0.992482607623503</v>
          </cell>
          <cell r="I6253" t="str">
            <v>0.813</v>
          </cell>
          <cell r="J6253" t="str">
            <v>0.0423</v>
          </cell>
          <cell r="K6253" t="str">
            <v>0.032-0.053</v>
          </cell>
          <cell r="L6253">
            <v>2.0000000000000002E-15</v>
          </cell>
        </row>
        <row r="6254">
          <cell r="A6254" t="str">
            <v>rs6938946</v>
          </cell>
          <cell r="B6254" t="str">
            <v>Total phosphoglycerides levels</v>
          </cell>
          <cell r="C6254" t="str">
            <v>38448586</v>
          </cell>
          <cell r="D6254" t="str">
            <v>rs8205</v>
          </cell>
          <cell r="E6254" t="str">
            <v>chr6:35263677</v>
          </cell>
          <cell r="F6254" t="str">
            <v>A=0.816, T=0.184</v>
          </cell>
          <cell r="G6254">
            <v>0.84523460290937003</v>
          </cell>
          <cell r="H6254" t="str">
            <v>0.992482607623503</v>
          </cell>
          <cell r="I6254" t="str">
            <v>0.813</v>
          </cell>
          <cell r="J6254" t="str">
            <v>0.0437</v>
          </cell>
          <cell r="K6254" t="str">
            <v>0.033-0.054</v>
          </cell>
          <cell r="L6254">
            <v>2E-16</v>
          </cell>
        </row>
        <row r="6255">
          <cell r="A6255" t="str">
            <v>rs6938946</v>
          </cell>
          <cell r="B6255" t="str">
            <v>Total fatty acids</v>
          </cell>
          <cell r="C6255" t="str">
            <v>38448586</v>
          </cell>
          <cell r="D6255" t="str">
            <v>rs8205</v>
          </cell>
          <cell r="E6255" t="str">
            <v>chr6:35263677</v>
          </cell>
          <cell r="F6255" t="str">
            <v>A=0.816, T=0.184</v>
          </cell>
          <cell r="G6255">
            <v>0.84523460290937003</v>
          </cell>
          <cell r="H6255" t="str">
            <v>0.992482607623503</v>
          </cell>
          <cell r="I6255" t="str">
            <v>0.8129</v>
          </cell>
          <cell r="J6255" t="str">
            <v>0.038</v>
          </cell>
          <cell r="K6255" t="str">
            <v>0.028-0.048</v>
          </cell>
          <cell r="L6255">
            <v>9.9999999999999998E-13</v>
          </cell>
        </row>
        <row r="6256">
          <cell r="A6256" t="str">
            <v>rs6938946</v>
          </cell>
          <cell r="B6256" t="str">
            <v>Total cholines levels</v>
          </cell>
          <cell r="C6256" t="str">
            <v>38448586</v>
          </cell>
          <cell r="D6256" t="str">
            <v>rs8205</v>
          </cell>
          <cell r="E6256" t="str">
            <v>chr6:35263677</v>
          </cell>
          <cell r="F6256" t="str">
            <v>A=0.816, T=0.184</v>
          </cell>
          <cell r="G6256">
            <v>0.84523460290937003</v>
          </cell>
          <cell r="H6256" t="str">
            <v>0.992482607623503</v>
          </cell>
          <cell r="I6256" t="str">
            <v>0.813</v>
          </cell>
          <cell r="J6256" t="str">
            <v>0.0435</v>
          </cell>
          <cell r="K6256" t="str">
            <v>0.033-0.054</v>
          </cell>
          <cell r="L6256">
            <v>2.9999999999999999E-16</v>
          </cell>
        </row>
        <row r="6257">
          <cell r="A6257" t="str">
            <v>rs6938946</v>
          </cell>
          <cell r="B6257" t="str">
            <v>Neutrophil count</v>
          </cell>
          <cell r="C6257" t="str">
            <v>32888494</v>
          </cell>
          <cell r="D6257" t="str">
            <v>rs9380500</v>
          </cell>
          <cell r="E6257" t="str">
            <v>chr6:35266231</v>
          </cell>
          <cell r="F6257" t="str">
            <v>C=0.832, G=0.168</v>
          </cell>
          <cell r="G6257">
            <v>0.88832114329537604</v>
          </cell>
          <cell r="H6257" t="str">
            <v>0.963131546349437</v>
          </cell>
          <cell r="I6257" t="str">
            <v>0.825022</v>
          </cell>
          <cell r="J6257" t="str">
            <v>0.028950764</v>
          </cell>
          <cell r="K6257" t="str">
            <v>0.023-0.035</v>
          </cell>
          <cell r="L6257">
            <v>1.9999999999999999E-23</v>
          </cell>
        </row>
        <row r="6258">
          <cell r="A6258" t="str">
            <v>rs6938946</v>
          </cell>
          <cell r="B6258" t="str">
            <v>White blood cell count</v>
          </cell>
          <cell r="C6258" t="str">
            <v>32888494</v>
          </cell>
          <cell r="D6258" t="str">
            <v>rs9380500</v>
          </cell>
          <cell r="E6258" t="str">
            <v>chr6:35266231</v>
          </cell>
          <cell r="F6258" t="str">
            <v>C=0.832, G=0.168</v>
          </cell>
          <cell r="G6258">
            <v>0.88832114329537604</v>
          </cell>
          <cell r="H6258" t="str">
            <v>0.963131546349437</v>
          </cell>
          <cell r="I6258" t="str">
            <v>0.824989</v>
          </cell>
          <cell r="J6258" t="str">
            <v>0.03151091</v>
          </cell>
          <cell r="K6258" t="str">
            <v>0.026-0.037</v>
          </cell>
          <cell r="L6258">
            <v>3.0000000000000001E-27</v>
          </cell>
        </row>
        <row r="6259">
          <cell r="A6259" t="str">
            <v>rs6938946</v>
          </cell>
          <cell r="B6259" t="str">
            <v>White blood cell count</v>
          </cell>
          <cell r="C6259" t="str">
            <v>30595370</v>
          </cell>
          <cell r="D6259" t="str">
            <v>rs9380500</v>
          </cell>
          <cell r="E6259" t="str">
            <v>chr6:35266231</v>
          </cell>
          <cell r="F6259" t="str">
            <v>C=0.832, G=0.168</v>
          </cell>
          <cell r="G6259">
            <v>0.88832114329537604</v>
          </cell>
          <cell r="H6259" t="str">
            <v>0.963131546349437</v>
          </cell>
          <cell r="I6259" t="str">
            <v>NR</v>
          </cell>
          <cell r="L6259">
            <v>9.9999999999999991E-22</v>
          </cell>
        </row>
        <row r="6260">
          <cell r="A6260" t="str">
            <v>rs6938946</v>
          </cell>
          <cell r="B6260" t="str">
            <v>Platelet count during  first trimester of pregnancy</v>
          </cell>
          <cell r="C6260" t="str">
            <v>38064665</v>
          </cell>
          <cell r="D6260" t="str">
            <v>rs9380500</v>
          </cell>
          <cell r="E6260" t="str">
            <v>chr6:35266231</v>
          </cell>
          <cell r="F6260" t="str">
            <v>C=0.832, G=0.168</v>
          </cell>
          <cell r="G6260">
            <v>0.88832114329537604</v>
          </cell>
          <cell r="H6260" t="str">
            <v>0.963131546349437</v>
          </cell>
          <cell r="I6260" t="str">
            <v>0.311722</v>
          </cell>
          <cell r="J6260" t="str">
            <v>0.0431</v>
          </cell>
          <cell r="K6260" t="str">
            <v>0.031-0.055</v>
          </cell>
          <cell r="L6260">
            <v>8.0000000000000002E-13</v>
          </cell>
        </row>
        <row r="6261">
          <cell r="A6261" t="str">
            <v>rs6938946</v>
          </cell>
          <cell r="B6261" t="str">
            <v>Lymphocyte count</v>
          </cell>
          <cell r="C6261" t="str">
            <v>32888494</v>
          </cell>
          <cell r="D6261" t="str">
            <v>rs9380500</v>
          </cell>
          <cell r="E6261" t="str">
            <v>chr6:35266231</v>
          </cell>
          <cell r="F6261" t="str">
            <v>C=0.832, G=0.168</v>
          </cell>
          <cell r="G6261">
            <v>0.88832114329537604</v>
          </cell>
          <cell r="H6261" t="str">
            <v>0.963131546349437</v>
          </cell>
          <cell r="I6261" t="str">
            <v>0.824981</v>
          </cell>
          <cell r="J6261" t="str">
            <v>0.029064287</v>
          </cell>
          <cell r="K6261" t="str">
            <v>0.023-0.035</v>
          </cell>
          <cell r="L6261">
            <v>1.9999999999999999E-23</v>
          </cell>
        </row>
        <row r="6262">
          <cell r="A6262" t="str">
            <v>rs6938946</v>
          </cell>
          <cell r="B6262" t="str">
            <v>HDL cholesterol levels x short total sleep time interaction (2df test)</v>
          </cell>
          <cell r="C6262" t="str">
            <v>31719535</v>
          </cell>
          <cell r="D6262" t="str">
            <v>rs10755687</v>
          </cell>
          <cell r="E6262" t="str">
            <v>chr6:35278796</v>
          </cell>
          <cell r="F6262" t="str">
            <v>A=0.184, C=0.816</v>
          </cell>
          <cell r="G6262">
            <v>0.858087268763425</v>
          </cell>
          <cell r="H6262" t="str">
            <v>1</v>
          </cell>
          <cell r="I6262" t="str">
            <v>NR</v>
          </cell>
          <cell r="J6262" t="str">
            <v>0.005043</v>
          </cell>
          <cell r="K6262" t="str">
            <v>0.0029-0.0072</v>
          </cell>
          <cell r="L6262">
            <v>3E-10</v>
          </cell>
        </row>
        <row r="6263">
          <cell r="A6263" t="str">
            <v>rs6938946</v>
          </cell>
          <cell r="B6263" t="str">
            <v>Aspartate aminotransferase levels</v>
          </cell>
          <cell r="C6263" t="str">
            <v>33547301</v>
          </cell>
          <cell r="D6263" t="str">
            <v>rs6938946</v>
          </cell>
          <cell r="E6263" t="str">
            <v>chr6:35280697</v>
          </cell>
          <cell r="F6263" t="str">
            <v>C=0.162, T=0.838</v>
          </cell>
          <cell r="G6263">
            <v>1</v>
          </cell>
          <cell r="H6263" t="str">
            <v>1</v>
          </cell>
          <cell r="I6263" t="str">
            <v>0.16</v>
          </cell>
          <cell r="J6263" t="str">
            <v>8.38</v>
          </cell>
          <cell r="K6263" t="str">
            <v>-</v>
          </cell>
          <cell r="L6263">
            <v>4.9999999999999999E-17</v>
          </cell>
        </row>
        <row r="6264">
          <cell r="A6264" t="str">
            <v>rs6938946</v>
          </cell>
          <cell r="B6264" t="str">
            <v>Aspartate aminotransferase levels</v>
          </cell>
          <cell r="C6264" t="str">
            <v>36333282</v>
          </cell>
          <cell r="D6264" t="str">
            <v>rs6938946</v>
          </cell>
          <cell r="E6264" t="str">
            <v>chr6:35280697</v>
          </cell>
          <cell r="F6264" t="str">
            <v>C=0.162, T=0.838</v>
          </cell>
          <cell r="G6264">
            <v>1</v>
          </cell>
          <cell r="H6264" t="str">
            <v>1</v>
          </cell>
          <cell r="I6264" t="str">
            <v>0.6715</v>
          </cell>
          <cell r="J6264" t="str">
            <v>0.0194</v>
          </cell>
          <cell r="K6264" t="str">
            <v>0.014-0.025</v>
          </cell>
          <cell r="L6264">
            <v>1E-10</v>
          </cell>
        </row>
        <row r="6265">
          <cell r="A6265" t="str">
            <v>rs6938946</v>
          </cell>
          <cell r="B6265" t="str">
            <v>Alanine aminotransferase levels</v>
          </cell>
          <cell r="C6265" t="str">
            <v>33547301</v>
          </cell>
          <cell r="D6265" t="str">
            <v>rs13197551</v>
          </cell>
          <cell r="E6265" t="str">
            <v>chr6:35283958</v>
          </cell>
          <cell r="F6265" t="str">
            <v>C=0.808, T=0.192</v>
          </cell>
          <cell r="G6265">
            <v>0.81450408422915899</v>
          </cell>
          <cell r="H6265" t="str">
            <v>1</v>
          </cell>
          <cell r="I6265" t="str">
            <v>0.2</v>
          </cell>
          <cell r="J6265" t="str">
            <v>6.8</v>
          </cell>
          <cell r="K6265" t="str">
            <v>-</v>
          </cell>
          <cell r="L6265">
            <v>9.9999999999999994E-12</v>
          </cell>
        </row>
        <row r="6266">
          <cell r="A6266" t="str">
            <v>rs6938946</v>
          </cell>
          <cell r="B6266" t="str">
            <v>Alanine aminotransferase levels</v>
          </cell>
          <cell r="C6266" t="str">
            <v>38632349</v>
          </cell>
          <cell r="D6266" t="str">
            <v>rs13197551</v>
          </cell>
          <cell r="E6266" t="str">
            <v>chr6:35283958</v>
          </cell>
          <cell r="F6266" t="str">
            <v>C=0.808, T=0.192</v>
          </cell>
          <cell r="G6266">
            <v>0.81450408422915899</v>
          </cell>
          <cell r="H6266" t="str">
            <v>1</v>
          </cell>
          <cell r="I6266" t="str">
            <v>NR</v>
          </cell>
          <cell r="J6266" t="str">
            <v>0.0033</v>
          </cell>
          <cell r="K6266" t="str">
            <v>0.0023-0.0043</v>
          </cell>
          <cell r="L6266">
            <v>1.9999999999999999E-11</v>
          </cell>
        </row>
        <row r="6267">
          <cell r="A6267" t="str">
            <v>rs6943630</v>
          </cell>
          <cell r="B6267" t="str">
            <v>Intelligence</v>
          </cell>
          <cell r="C6267" t="str">
            <v>29942086</v>
          </cell>
          <cell r="D6267" t="str">
            <v>rs2030705</v>
          </cell>
          <cell r="E6267" t="str">
            <v>chr7:69713466</v>
          </cell>
          <cell r="F6267" t="str">
            <v>A=0.806, T=0.194</v>
          </cell>
          <cell r="G6267">
            <v>0.86978550295858004</v>
          </cell>
          <cell r="H6267" t="str">
            <v>1</v>
          </cell>
          <cell r="I6267" t="str">
            <v>NR</v>
          </cell>
          <cell r="J6267" t="str">
            <v>5.517</v>
          </cell>
          <cell r="K6267" t="str">
            <v>-</v>
          </cell>
          <cell r="L6267">
            <v>2.9999999999999997E-8</v>
          </cell>
        </row>
        <row r="6268">
          <cell r="A6268" t="str">
            <v>rs6945971</v>
          </cell>
          <cell r="B6268" t="str">
            <v>PR interval</v>
          </cell>
          <cell r="C6268" t="str">
            <v>32439900</v>
          </cell>
          <cell r="D6268" t="str">
            <v>rs10226357</v>
          </cell>
          <cell r="E6268" t="str">
            <v>chr7:925949</v>
          </cell>
          <cell r="F6268" t="str">
            <v>A=0.418, G=0.582</v>
          </cell>
          <cell r="G6268">
            <v>0.94361052237093002</v>
          </cell>
          <cell r="H6268" t="str">
            <v>0.975374824062175</v>
          </cell>
          <cell r="I6268" t="str">
            <v>0.5908</v>
          </cell>
          <cell r="J6268" t="str">
            <v>0.4107</v>
          </cell>
          <cell r="K6268" t="str">
            <v>0.28-0.54</v>
          </cell>
          <cell r="L6268">
            <v>2.0000000000000001E-9</v>
          </cell>
        </row>
        <row r="6269">
          <cell r="A6269" t="str">
            <v>rs6945971</v>
          </cell>
          <cell r="B6269" t="str">
            <v>PR interval</v>
          </cell>
          <cell r="C6269" t="str">
            <v>32439900</v>
          </cell>
          <cell r="D6269" t="str">
            <v>rs10226357</v>
          </cell>
          <cell r="E6269" t="str">
            <v>chr7:925949</v>
          </cell>
          <cell r="F6269" t="str">
            <v>A=0.418, G=0.582</v>
          </cell>
          <cell r="G6269">
            <v>0.94361052237093002</v>
          </cell>
          <cell r="H6269" t="str">
            <v>0.975374824062175</v>
          </cell>
          <cell r="I6269" t="str">
            <v>0.59</v>
          </cell>
          <cell r="J6269" t="str">
            <v>0.39</v>
          </cell>
          <cell r="K6269" t="str">
            <v>0.25-0.53</v>
          </cell>
          <cell r="L6269">
            <v>3E-9</v>
          </cell>
        </row>
        <row r="6270">
          <cell r="A6270" t="str">
            <v>rs6949195</v>
          </cell>
          <cell r="B6270" t="str">
            <v>CPA1/CPB1 protein level ratio</v>
          </cell>
          <cell r="C6270" t="str">
            <v>38412862</v>
          </cell>
          <cell r="D6270" t="str">
            <v>rs78957168</v>
          </cell>
          <cell r="E6270" t="str">
            <v>chr7:158803701</v>
          </cell>
          <cell r="F6270" t="str">
            <v>A=0.879, G=0.121</v>
          </cell>
          <cell r="G6270">
            <v>0.91713257359302303</v>
          </cell>
          <cell r="H6270" t="str">
            <v>0.971310696224191</v>
          </cell>
          <cell r="I6270" t="str">
            <v>NR</v>
          </cell>
          <cell r="J6270" t="str">
            <v>0.0824393</v>
          </cell>
          <cell r="K6270" t="str">
            <v>0.061-0.104</v>
          </cell>
          <cell r="L6270">
            <v>5.0000000000000002E-14</v>
          </cell>
        </row>
        <row r="6271">
          <cell r="A6271" t="str">
            <v>rs6957545</v>
          </cell>
          <cell r="B6271" t="str">
            <v>Height</v>
          </cell>
          <cell r="C6271" t="str">
            <v>36224396</v>
          </cell>
          <cell r="D6271" t="str">
            <v>rs9656707</v>
          </cell>
          <cell r="E6271" t="str">
            <v>chr7:55552985</v>
          </cell>
          <cell r="F6271" t="str">
            <v>C=0.373, T=0.627</v>
          </cell>
          <cell r="G6271">
            <v>0.99154220281057803</v>
          </cell>
          <cell r="H6271" t="str">
            <v>1</v>
          </cell>
          <cell r="I6271" t="str">
            <v>0.355</v>
          </cell>
          <cell r="J6271" t="str">
            <v>0.0051</v>
          </cell>
          <cell r="K6271" t="str">
            <v>0.0039-0.0063</v>
          </cell>
          <cell r="L6271">
            <v>4.0000000000000003E-15</v>
          </cell>
        </row>
        <row r="6272">
          <cell r="A6272" t="str">
            <v>rs6960743</v>
          </cell>
          <cell r="B6272" t="str">
            <v>Lymphocyte count</v>
          </cell>
          <cell r="C6272" t="str">
            <v>29403010</v>
          </cell>
          <cell r="D6272" t="str">
            <v>rs6956269</v>
          </cell>
          <cell r="E6272" t="str">
            <v>chr7:142369136</v>
          </cell>
          <cell r="F6272" t="str">
            <v>G=0.291, T=0.709</v>
          </cell>
          <cell r="G6272">
            <v>0.99519125056165803</v>
          </cell>
          <cell r="H6272" t="str">
            <v>1</v>
          </cell>
          <cell r="I6272" t="str">
            <v>NR</v>
          </cell>
          <cell r="J6272" t="str">
            <v>0.05008</v>
          </cell>
          <cell r="K6272" t="str">
            <v>0.038-0.062</v>
          </cell>
          <cell r="L6272">
            <v>2.9999999999999999E-16</v>
          </cell>
        </row>
        <row r="6273">
          <cell r="A6273" t="str">
            <v>rs6960994</v>
          </cell>
          <cell r="B6273" t="str">
            <v>Age at menopause</v>
          </cell>
          <cell r="C6273" t="str">
            <v>30595370</v>
          </cell>
          <cell r="D6273" t="str">
            <v>rs6961014</v>
          </cell>
          <cell r="E6273" t="str">
            <v>chr7:128692710</v>
          </cell>
          <cell r="F6273" t="str">
            <v>C=0.201, G=0.799</v>
          </cell>
          <cell r="G6273">
            <v>0.95233357024401799</v>
          </cell>
          <cell r="H6273" t="str">
            <v>1</v>
          </cell>
          <cell r="I6273" t="str">
            <v>NR</v>
          </cell>
          <cell r="L6273">
            <v>1E-8</v>
          </cell>
        </row>
        <row r="6274">
          <cell r="A6274" t="str">
            <v>rs6962682</v>
          </cell>
          <cell r="B6274" t="str">
            <v>Univariate microbial feature (family: streptococcaceae) at the antecubital fossa (moist skin)</v>
          </cell>
          <cell r="C6274" t="str">
            <v>36261456</v>
          </cell>
          <cell r="D6274" t="str">
            <v>rs7791487</v>
          </cell>
          <cell r="E6274" t="str">
            <v>chr7:57369974</v>
          </cell>
          <cell r="F6274" t="str">
            <v>A=0.542, T=0.458</v>
          </cell>
          <cell r="G6274">
            <v>0.96065839123977703</v>
          </cell>
          <cell r="H6274" t="str">
            <v>0.995936289420214</v>
          </cell>
          <cell r="I6274" t="str">
            <v>0.56</v>
          </cell>
          <cell r="J6274" t="str">
            <v>0.378</v>
          </cell>
          <cell r="K6274" t="str">
            <v>0.25-0.5</v>
          </cell>
          <cell r="L6274">
            <v>3E-9</v>
          </cell>
        </row>
        <row r="6275">
          <cell r="A6275" t="str">
            <v>rs6968740</v>
          </cell>
          <cell r="B6275" t="str">
            <v>Hip index</v>
          </cell>
          <cell r="C6275" t="str">
            <v>34021172</v>
          </cell>
          <cell r="D6275" t="str">
            <v>rs12667251</v>
          </cell>
          <cell r="E6275" t="str">
            <v>chr7:130449458</v>
          </cell>
          <cell r="F6275" t="str">
            <v>A=0.492, G=0.508</v>
          </cell>
          <cell r="G6275">
            <v>0.90883035967148096</v>
          </cell>
          <cell r="H6275" t="str">
            <v>1</v>
          </cell>
          <cell r="I6275" t="str">
            <v>NR</v>
          </cell>
          <cell r="J6275" t="str">
            <v>0.0482198</v>
          </cell>
          <cell r="K6275" t="str">
            <v>0.042-0.054</v>
          </cell>
          <cell r="L6275">
            <v>1E-59</v>
          </cell>
        </row>
        <row r="6276">
          <cell r="A6276" t="str">
            <v>rs6968740</v>
          </cell>
          <cell r="B6276" t="str">
            <v>Waist circumference variance</v>
          </cell>
          <cell r="C6276" t="str">
            <v>31453325</v>
          </cell>
          <cell r="D6276" t="str">
            <v>rs12667251</v>
          </cell>
          <cell r="E6276" t="str">
            <v>chr7:130449458</v>
          </cell>
          <cell r="F6276" t="str">
            <v>A=0.492, G=0.508</v>
          </cell>
          <cell r="G6276">
            <v>0.90883035967148096</v>
          </cell>
          <cell r="H6276" t="str">
            <v>1</v>
          </cell>
          <cell r="I6276" t="str">
            <v>NR</v>
          </cell>
          <cell r="L6276">
            <v>7.0000000000000001E-12</v>
          </cell>
        </row>
        <row r="6277">
          <cell r="A6277" t="str">
            <v>rs6968740</v>
          </cell>
          <cell r="B6277" t="str">
            <v>Average diameter for HDL particles (UKB data field 23433)</v>
          </cell>
          <cell r="C6277" t="str">
            <v>36764567</v>
          </cell>
          <cell r="D6277" t="str">
            <v>rs149522</v>
          </cell>
          <cell r="E6277" t="str">
            <v>chr7:130449842</v>
          </cell>
          <cell r="F6277" t="str">
            <v>C=0.539, T=0.461</v>
          </cell>
          <cell r="G6277">
            <v>0.88765090466086605</v>
          </cell>
          <cell r="H6277" t="str">
            <v>0.955422172091524</v>
          </cell>
          <cell r="I6277" t="str">
            <v>0.404438</v>
          </cell>
          <cell r="J6277" t="str">
            <v>0.0282109</v>
          </cell>
          <cell r="K6277" t="str">
            <v>0.019-0.037</v>
          </cell>
          <cell r="L6277">
            <v>2.0000000000000001E-10</v>
          </cell>
        </row>
        <row r="6278">
          <cell r="A6278" t="str">
            <v>rs6968740</v>
          </cell>
          <cell r="B6278" t="str">
            <v>Free cholesterol in large HDL (UKB data field 23563)</v>
          </cell>
          <cell r="C6278" t="str">
            <v>36764567</v>
          </cell>
          <cell r="D6278" t="str">
            <v>rs149522</v>
          </cell>
          <cell r="E6278" t="str">
            <v>chr7:130449842</v>
          </cell>
          <cell r="F6278" t="str">
            <v>C=0.539, T=0.461</v>
          </cell>
          <cell r="G6278">
            <v>0.88765090466086605</v>
          </cell>
          <cell r="H6278" t="str">
            <v>0.955422172091524</v>
          </cell>
          <cell r="I6278" t="str">
            <v>0.404438</v>
          </cell>
          <cell r="J6278" t="str">
            <v>0.0276284</v>
          </cell>
          <cell r="K6278" t="str">
            <v>0.019-0.036</v>
          </cell>
          <cell r="L6278">
            <v>4.0000000000000001E-10</v>
          </cell>
        </row>
        <row r="6279">
          <cell r="A6279" t="str">
            <v>rs6968740</v>
          </cell>
          <cell r="B6279" t="str">
            <v>Cholesterol in large HDL (UKB data field 23561)</v>
          </cell>
          <cell r="C6279" t="str">
            <v>36764567</v>
          </cell>
          <cell r="D6279" t="str">
            <v>rs149522</v>
          </cell>
          <cell r="E6279" t="str">
            <v>chr7:130449842</v>
          </cell>
          <cell r="F6279" t="str">
            <v>C=0.539, T=0.461</v>
          </cell>
          <cell r="G6279">
            <v>0.88765090466086605</v>
          </cell>
          <cell r="H6279" t="str">
            <v>0.955422172091524</v>
          </cell>
          <cell r="I6279" t="str">
            <v>0.404438</v>
          </cell>
          <cell r="J6279" t="str">
            <v>0.0301679</v>
          </cell>
          <cell r="K6279" t="str">
            <v>0.021-0.039</v>
          </cell>
          <cell r="L6279">
            <v>9.9999999999999994E-12</v>
          </cell>
        </row>
        <row r="6280">
          <cell r="A6280" t="str">
            <v>rs6968740</v>
          </cell>
          <cell r="B6280" t="str">
            <v>Cholesteryl esters in large HDL (UKB data field 23562)</v>
          </cell>
          <cell r="C6280" t="str">
            <v>36764567</v>
          </cell>
          <cell r="D6280" t="str">
            <v>rs149522</v>
          </cell>
          <cell r="E6280" t="str">
            <v>chr7:130449842</v>
          </cell>
          <cell r="F6280" t="str">
            <v>C=0.539, T=0.461</v>
          </cell>
          <cell r="G6280">
            <v>0.88765090466086605</v>
          </cell>
          <cell r="H6280" t="str">
            <v>0.955422172091524</v>
          </cell>
          <cell r="I6280" t="str">
            <v>0.404438</v>
          </cell>
          <cell r="J6280" t="str">
            <v>0.030929</v>
          </cell>
          <cell r="K6280" t="str">
            <v>0.022-0.04</v>
          </cell>
          <cell r="L6280">
            <v>3.9999999999999999E-12</v>
          </cell>
        </row>
        <row r="6281">
          <cell r="A6281" t="str">
            <v>rs6968740</v>
          </cell>
          <cell r="B6281" t="str">
            <v>Concentration of large HDL particles (UKB data field 23558)</v>
          </cell>
          <cell r="C6281" t="str">
            <v>36764567</v>
          </cell>
          <cell r="D6281" t="str">
            <v>rs149522</v>
          </cell>
          <cell r="E6281" t="str">
            <v>chr7:130449842</v>
          </cell>
          <cell r="F6281" t="str">
            <v>C=0.539, T=0.461</v>
          </cell>
          <cell r="G6281">
            <v>0.88765090466086605</v>
          </cell>
          <cell r="H6281" t="str">
            <v>0.955422172091524</v>
          </cell>
          <cell r="I6281" t="str">
            <v>0.404438</v>
          </cell>
          <cell r="J6281" t="str">
            <v>0.0287163</v>
          </cell>
          <cell r="K6281" t="str">
            <v>0.02-0.037</v>
          </cell>
          <cell r="L6281">
            <v>7.0000000000000004E-11</v>
          </cell>
        </row>
        <row r="6282">
          <cell r="A6282" t="str">
            <v>rs6968740</v>
          </cell>
          <cell r="B6282" t="str">
            <v>Phospholipids in large HDL (UKB data field 23560)</v>
          </cell>
          <cell r="C6282" t="str">
            <v>36764567</v>
          </cell>
          <cell r="D6282" t="str">
            <v>rs149522</v>
          </cell>
          <cell r="E6282" t="str">
            <v>chr7:130449842</v>
          </cell>
          <cell r="F6282" t="str">
            <v>C=0.539, T=0.461</v>
          </cell>
          <cell r="G6282">
            <v>0.88765090466086605</v>
          </cell>
          <cell r="H6282" t="str">
            <v>0.955422172091524</v>
          </cell>
          <cell r="I6282" t="str">
            <v>0.404438</v>
          </cell>
          <cell r="J6282" t="str">
            <v>0.028614</v>
          </cell>
          <cell r="K6282" t="str">
            <v>0.02-0.037</v>
          </cell>
          <cell r="L6282">
            <v>8.9999999999999999E-11</v>
          </cell>
        </row>
        <row r="6283">
          <cell r="A6283" t="str">
            <v>rs6968740</v>
          </cell>
          <cell r="B6283" t="str">
            <v>Total lipids in large HDL (UKB data field 23559)</v>
          </cell>
          <cell r="C6283" t="str">
            <v>36764567</v>
          </cell>
          <cell r="D6283" t="str">
            <v>rs149522</v>
          </cell>
          <cell r="E6283" t="str">
            <v>chr7:130449842</v>
          </cell>
          <cell r="F6283" t="str">
            <v>C=0.539, T=0.461</v>
          </cell>
          <cell r="G6283">
            <v>0.88765090466086605</v>
          </cell>
          <cell r="H6283" t="str">
            <v>0.955422172091524</v>
          </cell>
          <cell r="I6283" t="str">
            <v>0.404438</v>
          </cell>
          <cell r="J6283" t="str">
            <v>0.0289059</v>
          </cell>
          <cell r="K6283" t="str">
            <v>0.02-0.038</v>
          </cell>
          <cell r="L6283">
            <v>5.0000000000000002E-11</v>
          </cell>
        </row>
        <row r="6284">
          <cell r="A6284" t="str">
            <v>rs6968740</v>
          </cell>
          <cell r="B6284" t="str">
            <v>Free cholesterol to total lipids in very large HDL percentage (UKB data field 23632)</v>
          </cell>
          <cell r="C6284" t="str">
            <v>36764567</v>
          </cell>
          <cell r="D6284" t="str">
            <v>rs149522</v>
          </cell>
          <cell r="E6284" t="str">
            <v>chr7:130449842</v>
          </cell>
          <cell r="F6284" t="str">
            <v>C=0.539, T=0.461</v>
          </cell>
          <cell r="G6284">
            <v>0.88765090466086605</v>
          </cell>
          <cell r="H6284" t="str">
            <v>0.955422172091524</v>
          </cell>
          <cell r="I6284" t="str">
            <v>0.404446</v>
          </cell>
          <cell r="J6284" t="str">
            <v>0.0285288</v>
          </cell>
          <cell r="K6284" t="str">
            <v>0.02-0.037</v>
          </cell>
          <cell r="L6284">
            <v>1E-10</v>
          </cell>
        </row>
        <row r="6285">
          <cell r="A6285" t="str">
            <v>rs6968740</v>
          </cell>
          <cell r="B6285" t="str">
            <v>Free cholesterol to total lipids ratio in very large HDL</v>
          </cell>
          <cell r="C6285" t="str">
            <v>35213538</v>
          </cell>
          <cell r="D6285" t="str">
            <v>rs149522</v>
          </cell>
          <cell r="E6285" t="str">
            <v>chr7:130449842</v>
          </cell>
          <cell r="F6285" t="str">
            <v>C=0.539, T=0.461</v>
          </cell>
          <cell r="G6285">
            <v>0.88765090466086605</v>
          </cell>
          <cell r="H6285" t="str">
            <v>0.955422172091524</v>
          </cell>
          <cell r="I6285" t="str">
            <v>0.595895</v>
          </cell>
          <cell r="J6285" t="str">
            <v>0.0274275</v>
          </cell>
          <cell r="K6285" t="str">
            <v>0.02-0.035</v>
          </cell>
          <cell r="L6285">
            <v>7.0000000000000005E-13</v>
          </cell>
        </row>
        <row r="6286">
          <cell r="A6286" t="str">
            <v>rs6968740</v>
          </cell>
          <cell r="B6286" t="str">
            <v>Medication use (beta blocking agents)</v>
          </cell>
          <cell r="C6286" t="str">
            <v>31015401</v>
          </cell>
          <cell r="D6286" t="str">
            <v>rs185963</v>
          </cell>
          <cell r="E6286" t="str">
            <v>chr7:130450151</v>
          </cell>
          <cell r="F6286" t="str">
            <v>C=0.508, T=0.492</v>
          </cell>
          <cell r="G6286">
            <v>0.90883035967148096</v>
          </cell>
          <cell r="H6286" t="str">
            <v>1</v>
          </cell>
          <cell r="I6286" t="str">
            <v>0.434857</v>
          </cell>
          <cell r="J6286" t="str">
            <v>0.050627008</v>
          </cell>
          <cell r="K6286" t="str">
            <v>0.034-0.067</v>
          </cell>
          <cell r="L6286">
            <v>2.0000000000000001E-9</v>
          </cell>
        </row>
        <row r="6287">
          <cell r="A6287" t="str">
            <v>rs6968740</v>
          </cell>
          <cell r="B6287" t="str">
            <v>Medication use for hyperlipidemia (number of purchases)</v>
          </cell>
          <cell r="C6287" t="str">
            <v>36653479</v>
          </cell>
          <cell r="D6287" t="str">
            <v>rs577195</v>
          </cell>
          <cell r="E6287" t="str">
            <v>chr7:130450661</v>
          </cell>
          <cell r="F6287" t="str">
            <v>C=0.532, G=0.468</v>
          </cell>
          <cell r="G6287">
            <v>1</v>
          </cell>
          <cell r="H6287" t="str">
            <v>1</v>
          </cell>
          <cell r="I6287" t="str">
            <v>NR</v>
          </cell>
          <cell r="J6287" t="str">
            <v>0.010768</v>
          </cell>
          <cell r="K6287" t="str">
            <v>0.0083-0.0133</v>
          </cell>
          <cell r="L6287">
            <v>4.9999999999999999E-17</v>
          </cell>
        </row>
        <row r="6288">
          <cell r="A6288" t="str">
            <v>rs6968740</v>
          </cell>
          <cell r="B6288" t="str">
            <v>Multi-trait sex score</v>
          </cell>
          <cell r="C6288" t="str">
            <v>37277458</v>
          </cell>
          <cell r="D6288" t="str">
            <v>rs577195</v>
          </cell>
          <cell r="E6288" t="str">
            <v>chr7:130450661</v>
          </cell>
          <cell r="F6288" t="str">
            <v>C=0.532, G=0.468</v>
          </cell>
          <cell r="G6288">
            <v>1</v>
          </cell>
          <cell r="H6288" t="str">
            <v>1</v>
          </cell>
          <cell r="I6288" t="str">
            <v>NR</v>
          </cell>
          <cell r="L6288">
            <v>7.9999999999999998E-16</v>
          </cell>
        </row>
        <row r="6289">
          <cell r="A6289" t="str">
            <v>rs6968740</v>
          </cell>
          <cell r="B6289" t="str">
            <v>Cholesterol levels in very large HDL</v>
          </cell>
          <cell r="C6289" t="str">
            <v>35213538</v>
          </cell>
          <cell r="D6289" t="str">
            <v>rs577195</v>
          </cell>
          <cell r="E6289" t="str">
            <v>chr7:130450661</v>
          </cell>
          <cell r="F6289" t="str">
            <v>C=0.532, G=0.468</v>
          </cell>
          <cell r="G6289">
            <v>1</v>
          </cell>
          <cell r="H6289" t="str">
            <v>1</v>
          </cell>
          <cell r="I6289" t="str">
            <v>0.582148</v>
          </cell>
          <cell r="J6289" t="str">
            <v>0.0239683</v>
          </cell>
          <cell r="K6289" t="str">
            <v>0.017-0.031</v>
          </cell>
          <cell r="L6289">
            <v>3E-10</v>
          </cell>
        </row>
        <row r="6290">
          <cell r="A6290" t="str">
            <v>rs6968740</v>
          </cell>
          <cell r="B6290" t="str">
            <v>Height</v>
          </cell>
          <cell r="C6290" t="str">
            <v>36224396</v>
          </cell>
          <cell r="D6290" t="str">
            <v>rs1596972</v>
          </cell>
          <cell r="E6290" t="str">
            <v>chr7:130453382</v>
          </cell>
          <cell r="F6290" t="str">
            <v>A=0.532, G=0.468</v>
          </cell>
          <cell r="G6290">
            <v>1</v>
          </cell>
          <cell r="H6290" t="str">
            <v>1</v>
          </cell>
          <cell r="I6290" t="str">
            <v>0.5398</v>
          </cell>
          <cell r="J6290" t="str">
            <v>0.0053</v>
          </cell>
          <cell r="K6290" t="str">
            <v>0.0041-0.0065</v>
          </cell>
          <cell r="L6290">
            <v>2.9999999999999999E-16</v>
          </cell>
        </row>
        <row r="6291">
          <cell r="A6291" t="str">
            <v>rs6968740</v>
          </cell>
          <cell r="B6291" t="str">
            <v>Triglycerides</v>
          </cell>
          <cell r="C6291" t="str">
            <v>29507422</v>
          </cell>
          <cell r="D6291" t="str">
            <v>rs1562398</v>
          </cell>
          <cell r="E6291" t="str">
            <v>chr7:130457931</v>
          </cell>
          <cell r="F6291" t="str">
            <v>C=0.538, G=0.462</v>
          </cell>
          <cell r="G6291">
            <v>0.97631185466875403</v>
          </cell>
          <cell r="H6291" t="str">
            <v>1</v>
          </cell>
          <cell r="I6291" t="str">
            <v>0.568</v>
          </cell>
          <cell r="J6291" t="str">
            <v>0.028</v>
          </cell>
          <cell r="L6291">
            <v>1.9999999999999999E-11</v>
          </cell>
        </row>
        <row r="6292">
          <cell r="A6292" t="str">
            <v>rs6968740</v>
          </cell>
          <cell r="B6292" t="str">
            <v>Triglycerides</v>
          </cell>
          <cell r="C6292" t="str">
            <v>29507422</v>
          </cell>
          <cell r="D6292" t="str">
            <v>rs1562398</v>
          </cell>
          <cell r="E6292" t="str">
            <v>chr7:130457931</v>
          </cell>
          <cell r="F6292" t="str">
            <v>C=0.538, G=0.462</v>
          </cell>
          <cell r="G6292">
            <v>0.97631185466875403</v>
          </cell>
          <cell r="H6292" t="str">
            <v>1</v>
          </cell>
          <cell r="I6292" t="str">
            <v>NR</v>
          </cell>
          <cell r="J6292" t="str">
            <v>0.028</v>
          </cell>
          <cell r="L6292">
            <v>2.9999999999999998E-13</v>
          </cell>
        </row>
        <row r="6293">
          <cell r="A6293" t="str">
            <v>rs6968740</v>
          </cell>
          <cell r="B6293" t="str">
            <v>High density lipoprotein cholesterol levels</v>
          </cell>
          <cell r="C6293" t="str">
            <v>29507422</v>
          </cell>
          <cell r="D6293" t="str">
            <v>rs1562398</v>
          </cell>
          <cell r="E6293" t="str">
            <v>chr7:130457931</v>
          </cell>
          <cell r="F6293" t="str">
            <v>C=0.538, G=0.462</v>
          </cell>
          <cell r="G6293">
            <v>0.97631185466875403</v>
          </cell>
          <cell r="H6293" t="str">
            <v>1</v>
          </cell>
          <cell r="I6293" t="str">
            <v>0.568</v>
          </cell>
          <cell r="J6293" t="str">
            <v>0.029</v>
          </cell>
          <cell r="L6293">
            <v>2E-14</v>
          </cell>
        </row>
        <row r="6294">
          <cell r="A6294" t="str">
            <v>rs6968740</v>
          </cell>
          <cell r="B6294" t="str">
            <v>High density lipoprotein cholesterol levels</v>
          </cell>
          <cell r="C6294" t="str">
            <v>29507422</v>
          </cell>
          <cell r="D6294" t="str">
            <v>rs1562398</v>
          </cell>
          <cell r="E6294" t="str">
            <v>chr7:130457931</v>
          </cell>
          <cell r="F6294" t="str">
            <v>C=0.538, G=0.462</v>
          </cell>
          <cell r="G6294">
            <v>0.97631185466875403</v>
          </cell>
          <cell r="H6294" t="str">
            <v>1</v>
          </cell>
          <cell r="I6294" t="str">
            <v>NR</v>
          </cell>
          <cell r="J6294" t="str">
            <v>0.032</v>
          </cell>
          <cell r="L6294">
            <v>3.9999999999999998E-20</v>
          </cell>
        </row>
        <row r="6295">
          <cell r="A6295" t="str">
            <v>rs6968740</v>
          </cell>
          <cell r="B6295" t="str">
            <v>Type 2 diabetes</v>
          </cell>
          <cell r="C6295" t="str">
            <v>32541925</v>
          </cell>
          <cell r="D6295" t="str">
            <v>rs1562398</v>
          </cell>
          <cell r="E6295" t="str">
            <v>chr7:130457931</v>
          </cell>
          <cell r="F6295" t="str">
            <v>C=0.538, G=0.462</v>
          </cell>
          <cell r="G6295">
            <v>0.97631185466875403</v>
          </cell>
          <cell r="H6295" t="str">
            <v>1</v>
          </cell>
          <cell r="I6295" t="str">
            <v>0.4169</v>
          </cell>
          <cell r="J6295" t="str">
            <v>0.041</v>
          </cell>
          <cell r="K6295" t="str">
            <v>0.032-0.05</v>
          </cell>
          <cell r="L6295">
            <v>2.0000000000000001E-18</v>
          </cell>
        </row>
        <row r="6296">
          <cell r="A6296" t="str">
            <v>rs6968740</v>
          </cell>
          <cell r="B6296" t="str">
            <v>Ratio of triglycerides to phosphoglycerides</v>
          </cell>
          <cell r="C6296" t="str">
            <v>38448586</v>
          </cell>
          <cell r="D6296" t="str">
            <v>rs4425698</v>
          </cell>
          <cell r="E6296" t="str">
            <v>chr7:130462242</v>
          </cell>
          <cell r="F6296" t="str">
            <v>C=0.468, T=0.532</v>
          </cell>
          <cell r="G6296">
            <v>1</v>
          </cell>
          <cell r="H6296" t="str">
            <v>1</v>
          </cell>
          <cell r="I6296" t="str">
            <v>0.5599</v>
          </cell>
          <cell r="J6296" t="str">
            <v>0.0255</v>
          </cell>
          <cell r="K6296" t="str">
            <v>0.017-0.034</v>
          </cell>
          <cell r="L6296">
            <v>4.0000000000000001E-10</v>
          </cell>
        </row>
        <row r="6297">
          <cell r="A6297" t="str">
            <v>rs6968740</v>
          </cell>
          <cell r="B6297" t="str">
            <v>Total Cholesterol in large VLDL</v>
          </cell>
          <cell r="C6297" t="str">
            <v>38448586</v>
          </cell>
          <cell r="D6297" t="str">
            <v>rs6972634</v>
          </cell>
          <cell r="E6297" t="str">
            <v>chr7:130464125</v>
          </cell>
          <cell r="F6297" t="str">
            <v>A=0.532, G=0.468</v>
          </cell>
          <cell r="G6297">
            <v>1</v>
          </cell>
          <cell r="H6297" t="str">
            <v>1</v>
          </cell>
          <cell r="I6297" t="str">
            <v>0.5601</v>
          </cell>
          <cell r="J6297" t="str">
            <v>0.0249</v>
          </cell>
          <cell r="K6297" t="str">
            <v>0.017-0.033</v>
          </cell>
          <cell r="L6297">
            <v>1.0000000000000001E-9</v>
          </cell>
        </row>
        <row r="6298">
          <cell r="A6298" t="str">
            <v>rs6968740</v>
          </cell>
          <cell r="B6298" t="str">
            <v>Triglycerides in medium VLDL</v>
          </cell>
          <cell r="C6298" t="str">
            <v>38448586</v>
          </cell>
          <cell r="D6298" t="str">
            <v>rs6972634</v>
          </cell>
          <cell r="E6298" t="str">
            <v>chr7:130464125</v>
          </cell>
          <cell r="F6298" t="str">
            <v>A=0.532, G=0.468</v>
          </cell>
          <cell r="G6298">
            <v>1</v>
          </cell>
          <cell r="H6298" t="str">
            <v>1</v>
          </cell>
          <cell r="I6298" t="str">
            <v>0.5601</v>
          </cell>
          <cell r="J6298" t="str">
            <v>0.0249</v>
          </cell>
          <cell r="K6298" t="str">
            <v>0.017-0.033</v>
          </cell>
          <cell r="L6298">
            <v>1.0000000000000001E-9</v>
          </cell>
        </row>
        <row r="6299">
          <cell r="A6299" t="str">
            <v>rs6968740</v>
          </cell>
          <cell r="B6299" t="str">
            <v>Serum total triglyceride levels</v>
          </cell>
          <cell r="C6299" t="str">
            <v>38448586</v>
          </cell>
          <cell r="D6299" t="str">
            <v>rs6972634</v>
          </cell>
          <cell r="E6299" t="str">
            <v>chr7:130464125</v>
          </cell>
          <cell r="F6299" t="str">
            <v>A=0.532, G=0.468</v>
          </cell>
          <cell r="G6299">
            <v>1</v>
          </cell>
          <cell r="H6299" t="str">
            <v>1</v>
          </cell>
          <cell r="I6299" t="str">
            <v>0.5601</v>
          </cell>
          <cell r="J6299" t="str">
            <v>0.0258</v>
          </cell>
          <cell r="K6299" t="str">
            <v>0.018-0.034</v>
          </cell>
          <cell r="L6299">
            <v>3E-10</v>
          </cell>
        </row>
        <row r="6300">
          <cell r="A6300" t="str">
            <v>rs6968740</v>
          </cell>
          <cell r="B6300" t="str">
            <v>Free cholesterol in medium VLDL</v>
          </cell>
          <cell r="C6300" t="str">
            <v>38448586</v>
          </cell>
          <cell r="D6300" t="str">
            <v>rs6972634</v>
          </cell>
          <cell r="E6300" t="str">
            <v>chr7:130464125</v>
          </cell>
          <cell r="F6300" t="str">
            <v>A=0.532, G=0.468</v>
          </cell>
          <cell r="G6300">
            <v>1</v>
          </cell>
          <cell r="H6300" t="str">
            <v>1</v>
          </cell>
          <cell r="I6300" t="str">
            <v>0.5601</v>
          </cell>
          <cell r="J6300" t="str">
            <v>0.026</v>
          </cell>
          <cell r="K6300" t="str">
            <v>0.018-0.034</v>
          </cell>
          <cell r="L6300">
            <v>2.0000000000000001E-10</v>
          </cell>
        </row>
        <row r="6301">
          <cell r="A6301" t="str">
            <v>rs6968740</v>
          </cell>
          <cell r="B6301" t="str">
            <v>Triglycerides in small HDL</v>
          </cell>
          <cell r="C6301" t="str">
            <v>38448586</v>
          </cell>
          <cell r="D6301" t="str">
            <v>rs6972634</v>
          </cell>
          <cell r="E6301" t="str">
            <v>chr7:130464125</v>
          </cell>
          <cell r="F6301" t="str">
            <v>A=0.532, G=0.468</v>
          </cell>
          <cell r="G6301">
            <v>1</v>
          </cell>
          <cell r="H6301" t="str">
            <v>1</v>
          </cell>
          <cell r="I6301" t="str">
            <v>0.56</v>
          </cell>
          <cell r="J6301" t="str">
            <v>0.0257</v>
          </cell>
          <cell r="K6301" t="str">
            <v>0.018-0.034</v>
          </cell>
          <cell r="L6301">
            <v>3E-10</v>
          </cell>
        </row>
        <row r="6302">
          <cell r="A6302" t="str">
            <v>rs6968740</v>
          </cell>
          <cell r="B6302" t="str">
            <v>Triglycerides to total lipids ratio in very large HDL</v>
          </cell>
          <cell r="C6302" t="str">
            <v>38448586</v>
          </cell>
          <cell r="D6302" t="str">
            <v>rs6972634</v>
          </cell>
          <cell r="E6302" t="str">
            <v>chr7:130464125</v>
          </cell>
          <cell r="F6302" t="str">
            <v>A=0.532, G=0.468</v>
          </cell>
          <cell r="G6302">
            <v>1</v>
          </cell>
          <cell r="H6302" t="str">
            <v>1</v>
          </cell>
          <cell r="I6302" t="str">
            <v>0.561</v>
          </cell>
          <cell r="J6302" t="str">
            <v>0.0254</v>
          </cell>
          <cell r="K6302" t="str">
            <v>0.017-0.033</v>
          </cell>
          <cell r="L6302">
            <v>6E-10</v>
          </cell>
        </row>
        <row r="6303">
          <cell r="A6303" t="str">
            <v>rs6968740</v>
          </cell>
          <cell r="B6303" t="str">
            <v>Triglyceride levels in VLDL</v>
          </cell>
          <cell r="C6303" t="str">
            <v>38448586</v>
          </cell>
          <cell r="D6303" t="str">
            <v>rs6972634</v>
          </cell>
          <cell r="E6303" t="str">
            <v>chr7:130464125</v>
          </cell>
          <cell r="F6303" t="str">
            <v>A=0.532, G=0.468</v>
          </cell>
          <cell r="G6303">
            <v>1</v>
          </cell>
          <cell r="H6303" t="str">
            <v>1</v>
          </cell>
          <cell r="I6303" t="str">
            <v>0.5601</v>
          </cell>
          <cell r="J6303" t="str">
            <v>0.0257</v>
          </cell>
          <cell r="K6303" t="str">
            <v>0.018-0.034</v>
          </cell>
          <cell r="L6303">
            <v>3E-10</v>
          </cell>
        </row>
        <row r="6304">
          <cell r="A6304" t="str">
            <v>rs6968740</v>
          </cell>
          <cell r="B6304" t="str">
            <v>Cholesterol esters in very large VLDL</v>
          </cell>
          <cell r="C6304" t="str">
            <v>38448586</v>
          </cell>
          <cell r="D6304" t="str">
            <v>rs6972634</v>
          </cell>
          <cell r="E6304" t="str">
            <v>chr7:130464125</v>
          </cell>
          <cell r="F6304" t="str">
            <v>A=0.532, G=0.468</v>
          </cell>
          <cell r="G6304">
            <v>1</v>
          </cell>
          <cell r="H6304" t="str">
            <v>1</v>
          </cell>
          <cell r="I6304" t="str">
            <v>0.56</v>
          </cell>
          <cell r="J6304" t="str">
            <v>0.0251</v>
          </cell>
          <cell r="K6304" t="str">
            <v>0.017-0.033</v>
          </cell>
          <cell r="L6304">
            <v>6.9999999999999996E-10</v>
          </cell>
        </row>
        <row r="6305">
          <cell r="A6305" t="str">
            <v>rs6968740</v>
          </cell>
          <cell r="B6305" t="str">
            <v>Waist-to-hip ratio adjusted for BMI</v>
          </cell>
          <cell r="C6305" t="str">
            <v>34021172</v>
          </cell>
          <cell r="D6305" t="str">
            <v>rs1447059</v>
          </cell>
          <cell r="E6305" t="str">
            <v>chr7:130465654</v>
          </cell>
          <cell r="F6305" t="str">
            <v>A=0.556, G=0.444</v>
          </cell>
          <cell r="G6305">
            <v>0.90067276602055002</v>
          </cell>
          <cell r="H6305" t="str">
            <v>0.995793347132493</v>
          </cell>
          <cell r="I6305" t="str">
            <v>NR</v>
          </cell>
          <cell r="J6305" t="str">
            <v>0.033134</v>
          </cell>
          <cell r="K6305" t="str">
            <v>0.027-0.039</v>
          </cell>
          <cell r="L6305">
            <v>2.0000000000000002E-30</v>
          </cell>
        </row>
        <row r="6306">
          <cell r="A6306" t="str">
            <v>rs6968740</v>
          </cell>
          <cell r="B6306" t="str">
            <v>Waist-hip index</v>
          </cell>
          <cell r="C6306" t="str">
            <v>34021172</v>
          </cell>
          <cell r="D6306" t="str">
            <v>rs1447059</v>
          </cell>
          <cell r="E6306" t="str">
            <v>chr7:130465654</v>
          </cell>
          <cell r="F6306" t="str">
            <v>A=0.556, G=0.444</v>
          </cell>
          <cell r="G6306">
            <v>0.90067276602055002</v>
          </cell>
          <cell r="H6306" t="str">
            <v>0.995793347132493</v>
          </cell>
          <cell r="I6306" t="str">
            <v>NR</v>
          </cell>
          <cell r="J6306" t="str">
            <v>0.0335502</v>
          </cell>
          <cell r="K6306" t="str">
            <v>0.028-0.039</v>
          </cell>
          <cell r="L6306">
            <v>2.9999999999999998E-31</v>
          </cell>
        </row>
        <row r="6307">
          <cell r="A6307" t="str">
            <v>rs6968740</v>
          </cell>
          <cell r="B6307" t="str">
            <v>Hip circumference adjusted for BMI</v>
          </cell>
          <cell r="C6307" t="str">
            <v>34021172</v>
          </cell>
          <cell r="D6307" t="str">
            <v>rs1447059</v>
          </cell>
          <cell r="E6307" t="str">
            <v>chr7:130465654</v>
          </cell>
          <cell r="F6307" t="str">
            <v>A=0.556, G=0.444</v>
          </cell>
          <cell r="G6307">
            <v>0.90067276602055002</v>
          </cell>
          <cell r="H6307" t="str">
            <v>0.995793347132493</v>
          </cell>
          <cell r="I6307" t="str">
            <v>NR</v>
          </cell>
          <cell r="J6307" t="str">
            <v>0.0375264</v>
          </cell>
          <cell r="K6307" t="str">
            <v>0.032-0.043</v>
          </cell>
          <cell r="L6307">
            <v>9.0000000000000002E-39</v>
          </cell>
        </row>
        <row r="6308">
          <cell r="A6308" t="str">
            <v>rs6968740</v>
          </cell>
          <cell r="B6308" t="str">
            <v>Medication use (beta blocking agents)</v>
          </cell>
          <cell r="C6308" t="str">
            <v>34594039</v>
          </cell>
          <cell r="D6308" t="str">
            <v>rs972284</v>
          </cell>
          <cell r="E6308" t="str">
            <v>chr7:130466966</v>
          </cell>
          <cell r="F6308" t="str">
            <v>C=0.557, T=0.443</v>
          </cell>
          <cell r="G6308">
            <v>0.904648164998483</v>
          </cell>
          <cell r="H6308" t="str">
            <v>1</v>
          </cell>
          <cell r="I6308" t="str">
            <v>NR</v>
          </cell>
          <cell r="J6308" t="str">
            <v>0.0493</v>
          </cell>
          <cell r="K6308" t="str">
            <v>0.033-0.066</v>
          </cell>
          <cell r="L6308">
            <v>5.0000000000000001E-9</v>
          </cell>
        </row>
        <row r="6309">
          <cell r="A6309" t="str">
            <v>rs6973447</v>
          </cell>
          <cell r="B6309" t="str">
            <v>Leukocyte telomere length</v>
          </cell>
          <cell r="C6309" t="str">
            <v>31171785</v>
          </cell>
          <cell r="D6309" t="str">
            <v>rs7776744</v>
          </cell>
          <cell r="E6309" t="str">
            <v>chr7:124599749</v>
          </cell>
          <cell r="F6309" t="str">
            <v>A=0.456, G=0.544</v>
          </cell>
          <cell r="G6309">
            <v>0.88382902468483204</v>
          </cell>
          <cell r="H6309" t="str">
            <v>0.966937123841998</v>
          </cell>
          <cell r="I6309" t="str">
            <v>NR</v>
          </cell>
          <cell r="J6309" t="str">
            <v>0.058</v>
          </cell>
          <cell r="L6309">
            <v>3E-10</v>
          </cell>
        </row>
        <row r="6310">
          <cell r="A6310" t="str">
            <v>rs6973447</v>
          </cell>
          <cell r="B6310" t="str">
            <v>Leukocyte telomere length</v>
          </cell>
          <cell r="C6310" t="str">
            <v>31171785</v>
          </cell>
          <cell r="D6310" t="str">
            <v>rs7776744</v>
          </cell>
          <cell r="E6310" t="str">
            <v>chr7:124599749</v>
          </cell>
          <cell r="F6310" t="str">
            <v>A=0.456, G=0.544</v>
          </cell>
          <cell r="G6310">
            <v>0.88382902468483204</v>
          </cell>
          <cell r="H6310" t="str">
            <v>0.966937123841998</v>
          </cell>
          <cell r="I6310" t="str">
            <v>NR</v>
          </cell>
          <cell r="J6310" t="str">
            <v>0.039</v>
          </cell>
          <cell r="L6310">
            <v>1.9999999999999999E-11</v>
          </cell>
        </row>
        <row r="6311">
          <cell r="A6311" t="str">
            <v>rs6973447</v>
          </cell>
          <cell r="B6311" t="str">
            <v>Telomere length</v>
          </cell>
          <cell r="C6311" t="str">
            <v>33941849</v>
          </cell>
          <cell r="D6311" t="str">
            <v>rs7776744</v>
          </cell>
          <cell r="E6311" t="str">
            <v>chr7:124599749</v>
          </cell>
          <cell r="F6311" t="str">
            <v>A=0.456, G=0.544</v>
          </cell>
          <cell r="G6311">
            <v>0.88382902468483204</v>
          </cell>
          <cell r="H6311" t="str">
            <v>0.966937123841998</v>
          </cell>
          <cell r="I6311" t="str">
            <v>0.578</v>
          </cell>
          <cell r="J6311" t="str">
            <v>0.065</v>
          </cell>
          <cell r="K6311" t="str">
            <v>-0.06632-0.19632</v>
          </cell>
          <cell r="L6311">
            <v>9.9999999999999994E-12</v>
          </cell>
        </row>
        <row r="6312">
          <cell r="A6312" t="str">
            <v>rs6973447</v>
          </cell>
          <cell r="B6312" t="str">
            <v>Telomere length</v>
          </cell>
          <cell r="C6312" t="str">
            <v>35530816</v>
          </cell>
          <cell r="D6312" t="str">
            <v>rs7776744</v>
          </cell>
          <cell r="E6312" t="str">
            <v>chr7:124599749</v>
          </cell>
          <cell r="F6312" t="str">
            <v>A=0.456, G=0.544</v>
          </cell>
          <cell r="G6312">
            <v>0.88382902468483204</v>
          </cell>
          <cell r="H6312" t="str">
            <v>0.966937123841998</v>
          </cell>
          <cell r="I6312" t="str">
            <v>NR</v>
          </cell>
          <cell r="L6312">
            <v>4.0000000000000001E-13</v>
          </cell>
        </row>
        <row r="6313">
          <cell r="A6313" t="str">
            <v>rs6981925</v>
          </cell>
          <cell r="B6313" t="str">
            <v>Educational attainment</v>
          </cell>
          <cell r="C6313" t="str">
            <v>35361970</v>
          </cell>
          <cell r="D6313" t="str">
            <v>rs7842016</v>
          </cell>
          <cell r="E6313" t="str">
            <v>chr8:115745215</v>
          </cell>
          <cell r="F6313" t="str">
            <v>C=0.705, G=0.295</v>
          </cell>
          <cell r="G6313">
            <v>1</v>
          </cell>
          <cell r="H6313" t="str">
            <v>1</v>
          </cell>
          <cell r="I6313" t="str">
            <v>0.7254</v>
          </cell>
          <cell r="J6313" t="str">
            <v>0.00783795</v>
          </cell>
          <cell r="K6313" t="str">
            <v>0.0055-0.0101</v>
          </cell>
          <cell r="L6313">
            <v>1.9999999999999999E-11</v>
          </cell>
        </row>
        <row r="6314">
          <cell r="A6314" t="str">
            <v>rs6996139</v>
          </cell>
          <cell r="B6314" t="str">
            <v>Height (standard GWA)</v>
          </cell>
          <cell r="C6314" t="str">
            <v>37106081</v>
          </cell>
          <cell r="D6314" t="str">
            <v>rs7011623</v>
          </cell>
          <cell r="E6314" t="str">
            <v>chr8:130525397</v>
          </cell>
          <cell r="F6314" t="str">
            <v>A=0.436, T=0.564</v>
          </cell>
          <cell r="G6314">
            <v>0.81212688694970003</v>
          </cell>
          <cell r="H6314" t="str">
            <v>0.982123421250205</v>
          </cell>
          <cell r="I6314" t="str">
            <v>NR</v>
          </cell>
          <cell r="J6314" t="str">
            <v>0.10123</v>
          </cell>
          <cell r="K6314" t="str">
            <v>0.067-0.135</v>
          </cell>
          <cell r="L6314">
            <v>6.9999999999999998E-9</v>
          </cell>
        </row>
        <row r="6315">
          <cell r="A6315" t="str">
            <v>rs6996139</v>
          </cell>
          <cell r="B6315" t="str">
            <v>Plateletcrit</v>
          </cell>
          <cell r="C6315" t="str">
            <v>32888494</v>
          </cell>
          <cell r="D6315" t="str">
            <v>rs7814625</v>
          </cell>
          <cell r="E6315" t="str">
            <v>chr8:130541447</v>
          </cell>
          <cell r="F6315" t="str">
            <v>A=0.377, G=0.623</v>
          </cell>
          <cell r="G6315">
            <v>0.84047239535797902</v>
          </cell>
          <cell r="H6315" t="str">
            <v>0.952056011195307</v>
          </cell>
          <cell r="I6315" t="str">
            <v>0.363793</v>
          </cell>
          <cell r="J6315" t="str">
            <v>0.019524142</v>
          </cell>
          <cell r="K6315" t="str">
            <v>0.015-0.024</v>
          </cell>
          <cell r="L6315">
            <v>9.9999999999999998E-17</v>
          </cell>
        </row>
        <row r="6316">
          <cell r="A6316" t="str">
            <v>rs6996139</v>
          </cell>
          <cell r="B6316" t="str">
            <v>Platelet count</v>
          </cell>
          <cell r="C6316" t="str">
            <v>32888494</v>
          </cell>
          <cell r="D6316" t="str">
            <v>rs7814625</v>
          </cell>
          <cell r="E6316" t="str">
            <v>chr8:130541447</v>
          </cell>
          <cell r="F6316" t="str">
            <v>A=0.377, G=0.623</v>
          </cell>
          <cell r="G6316">
            <v>0.84047239535797902</v>
          </cell>
          <cell r="H6316" t="str">
            <v>0.952056011195307</v>
          </cell>
          <cell r="I6316" t="str">
            <v>0.363789</v>
          </cell>
          <cell r="J6316" t="str">
            <v>0.015470472</v>
          </cell>
          <cell r="K6316" t="str">
            <v>0.011-0.02</v>
          </cell>
          <cell r="L6316">
            <v>3E-10</v>
          </cell>
        </row>
        <row r="6317">
          <cell r="A6317" t="str">
            <v>rs6996139</v>
          </cell>
          <cell r="B6317" t="str">
            <v>Height</v>
          </cell>
          <cell r="C6317" t="str">
            <v>36224396</v>
          </cell>
          <cell r="D6317" t="str">
            <v>rs10101476</v>
          </cell>
          <cell r="E6317" t="str">
            <v>chr8:130547142</v>
          </cell>
          <cell r="F6317" t="str">
            <v>G=0.398, T=0.602</v>
          </cell>
          <cell r="G6317">
            <v>0.97936866426774905</v>
          </cell>
          <cell r="H6317" t="str">
            <v>0.995818473535011</v>
          </cell>
          <cell r="I6317" t="str">
            <v>0.5832</v>
          </cell>
          <cell r="J6317" t="str">
            <v>0.0167</v>
          </cell>
          <cell r="K6317" t="str">
            <v>0.016-0.018</v>
          </cell>
          <cell r="L6317">
            <v>4.0000000000000003E-152</v>
          </cell>
        </row>
        <row r="6318">
          <cell r="A6318" t="str">
            <v>rs6996139</v>
          </cell>
          <cell r="B6318" t="str">
            <v>Height</v>
          </cell>
          <cell r="C6318" t="str">
            <v>30595370</v>
          </cell>
          <cell r="D6318" t="str">
            <v>rs6985031</v>
          </cell>
          <cell r="E6318" t="str">
            <v>chr8:130550637</v>
          </cell>
          <cell r="F6318" t="str">
            <v>C=0.399, T=0.601</v>
          </cell>
          <cell r="G6318">
            <v>0.98352231080754604</v>
          </cell>
          <cell r="H6318" t="str">
            <v>1</v>
          </cell>
          <cell r="I6318" t="str">
            <v>NR</v>
          </cell>
          <cell r="L6318">
            <v>9.9999999999999996E-24</v>
          </cell>
        </row>
        <row r="6319">
          <cell r="A6319" t="str">
            <v>rs7000867</v>
          </cell>
          <cell r="B6319" t="str">
            <v>Facial morphology (segment 2)</v>
          </cell>
          <cell r="C6319" t="str">
            <v>33288918</v>
          </cell>
          <cell r="D6319" t="str">
            <v>rs7843236</v>
          </cell>
          <cell r="E6319" t="str">
            <v>chr8:121980512</v>
          </cell>
          <cell r="F6319" t="str">
            <v>A=0.544, T=0.456</v>
          </cell>
          <cell r="G6319">
            <v>0.80835748230145898</v>
          </cell>
          <cell r="H6319" t="str">
            <v>0.969858452003373</v>
          </cell>
          <cell r="I6319" t="str">
            <v>0.465786485</v>
          </cell>
          <cell r="L6319">
            <v>1.0000000000000001E-9</v>
          </cell>
        </row>
        <row r="6320">
          <cell r="A6320" t="str">
            <v>rs7000867</v>
          </cell>
          <cell r="B6320" t="str">
            <v>Brain shape (segment 81)</v>
          </cell>
          <cell r="C6320" t="str">
            <v>33821002</v>
          </cell>
          <cell r="D6320" t="str">
            <v>rs7825329</v>
          </cell>
          <cell r="E6320" t="str">
            <v>chr8:121980719</v>
          </cell>
          <cell r="F6320" t="str">
            <v>C=0.456, G=0.544</v>
          </cell>
          <cell r="G6320">
            <v>0.80835748230145898</v>
          </cell>
          <cell r="H6320" t="str">
            <v>0.969858452003373</v>
          </cell>
          <cell r="I6320" t="str">
            <v>NR</v>
          </cell>
          <cell r="L6320">
            <v>2.0000000000000001E-9</v>
          </cell>
        </row>
        <row r="6321">
          <cell r="A6321" t="str">
            <v>rs7029002</v>
          </cell>
          <cell r="B6321" t="str">
            <v>CASP8/DDX58 protein level ratio</v>
          </cell>
          <cell r="C6321" t="str">
            <v>38412862</v>
          </cell>
          <cell r="D6321" t="str">
            <v>rs7042042</v>
          </cell>
          <cell r="E6321" t="str">
            <v>chr9:32451144</v>
          </cell>
          <cell r="F6321" t="str">
            <v>A=0.37, G=0.63</v>
          </cell>
          <cell r="G6321">
            <v>0.90466131471229605</v>
          </cell>
          <cell r="H6321" t="str">
            <v>0.961305707985025</v>
          </cell>
          <cell r="I6321" t="str">
            <v>NR</v>
          </cell>
          <cell r="J6321" t="str">
            <v>0.247122</v>
          </cell>
          <cell r="K6321" t="str">
            <v>0.23-0.26</v>
          </cell>
          <cell r="L6321">
            <v>3.9999999999999996E-254</v>
          </cell>
        </row>
        <row r="6322">
          <cell r="A6322" t="str">
            <v>rs7029002</v>
          </cell>
          <cell r="B6322" t="str">
            <v>Probable ATP-dependent RNA helicase DDX58 levels</v>
          </cell>
          <cell r="C6322" t="str">
            <v>34648354</v>
          </cell>
          <cell r="D6322" t="str">
            <v>rs7029002</v>
          </cell>
          <cell r="E6322" t="str">
            <v>chr9:32455320</v>
          </cell>
          <cell r="F6322" t="str">
            <v>C=0.375, T=0.625</v>
          </cell>
          <cell r="G6322">
            <v>1</v>
          </cell>
          <cell r="H6322" t="str">
            <v>1</v>
          </cell>
          <cell r="I6322" t="str">
            <v>0.63</v>
          </cell>
          <cell r="J6322" t="str">
            <v>0.191</v>
          </cell>
          <cell r="K6322" t="str">
            <v>0.16-0.22</v>
          </cell>
          <cell r="L6322">
            <v>2.0000000000000002E-43</v>
          </cell>
        </row>
        <row r="6323">
          <cell r="A6323" t="str">
            <v>rs7030848</v>
          </cell>
          <cell r="B6323" t="str">
            <v>Height</v>
          </cell>
          <cell r="C6323" t="str">
            <v>36224396</v>
          </cell>
          <cell r="D6323" t="str">
            <v>rs7030848</v>
          </cell>
          <cell r="E6323" t="str">
            <v>chr9:78473260</v>
          </cell>
          <cell r="F6323" t="str">
            <v>A=0.135, G=0.865</v>
          </cell>
          <cell r="G6323">
            <v>1</v>
          </cell>
          <cell r="H6323" t="str">
            <v>1</v>
          </cell>
          <cell r="I6323" t="str">
            <v>0.1592</v>
          </cell>
          <cell r="J6323" t="str">
            <v>0.0135</v>
          </cell>
          <cell r="K6323" t="str">
            <v>0.012-0.015</v>
          </cell>
          <cell r="L6323">
            <v>3E-57</v>
          </cell>
        </row>
        <row r="6324">
          <cell r="A6324" t="str">
            <v>rs7032992</v>
          </cell>
          <cell r="B6324" t="str">
            <v>Age at natural menopause or uterine leiomyomata (pleiotropy)</v>
          </cell>
          <cell r="C6324" t="str">
            <v>38191017</v>
          </cell>
          <cell r="D6324" t="str">
            <v>rs2277163</v>
          </cell>
          <cell r="E6324" t="str">
            <v>chr9:827224</v>
          </cell>
          <cell r="F6324" t="str">
            <v>A=0.051, G=0.949</v>
          </cell>
          <cell r="G6324">
            <v>0.86506452379626397</v>
          </cell>
          <cell r="H6324" t="str">
            <v>0.958559894546054</v>
          </cell>
          <cell r="I6324" t="str">
            <v>NR</v>
          </cell>
          <cell r="L6324">
            <v>9.9999999999999994E-12</v>
          </cell>
        </row>
        <row r="6325">
          <cell r="A6325" t="str">
            <v>rs7034326</v>
          </cell>
          <cell r="B6325" t="str">
            <v>Prostate cancer</v>
          </cell>
          <cell r="C6325" t="str">
            <v>37945903</v>
          </cell>
          <cell r="D6325" t="str">
            <v>rs7034326</v>
          </cell>
          <cell r="E6325" t="str">
            <v>chr9:110714963</v>
          </cell>
          <cell r="F6325" t="str">
            <v>A=0.893, G=0.107</v>
          </cell>
          <cell r="G6325">
            <v>1</v>
          </cell>
          <cell r="H6325" t="str">
            <v>1</v>
          </cell>
          <cell r="I6325" t="str">
            <v>NR</v>
          </cell>
          <cell r="J6325" t="str">
            <v>1.05</v>
          </cell>
          <cell r="K6325" t="str">
            <v>1.03-1.06</v>
          </cell>
          <cell r="L6325">
            <v>2.0000000000000001E-10</v>
          </cell>
        </row>
        <row r="6326">
          <cell r="A6326" t="str">
            <v>rs704572</v>
          </cell>
          <cell r="B6326" t="str">
            <v>A body shape index</v>
          </cell>
          <cell r="C6326" t="str">
            <v>34021172</v>
          </cell>
          <cell r="D6326" t="str">
            <v>rs793486</v>
          </cell>
          <cell r="E6326" t="str">
            <v>chr3:99493165</v>
          </cell>
          <cell r="F6326" t="str">
            <v>A=0.465, C=0.535</v>
          </cell>
          <cell r="G6326">
            <v>0.99601192458335297</v>
          </cell>
          <cell r="H6326" t="str">
            <v>1</v>
          </cell>
          <cell r="I6326" t="str">
            <v>NR</v>
          </cell>
          <cell r="J6326" t="str">
            <v>0.0160528</v>
          </cell>
          <cell r="K6326" t="str">
            <v>0.01-0.022</v>
          </cell>
          <cell r="L6326">
            <v>2E-8</v>
          </cell>
        </row>
        <row r="6327">
          <cell r="A6327" t="str">
            <v>rs7045994</v>
          </cell>
          <cell r="B6327" t="str">
            <v>Insomnia</v>
          </cell>
          <cell r="C6327" t="str">
            <v>35835914</v>
          </cell>
          <cell r="D6327" t="str">
            <v>rs368549334</v>
          </cell>
          <cell r="E6327" t="str">
            <v>chr9:77043917</v>
          </cell>
          <cell r="F6327" t="str">
            <v>C=0.737, G=0.263</v>
          </cell>
          <cell r="G6327">
            <v>0.861997666708338</v>
          </cell>
          <cell r="H6327" t="str">
            <v>0.973710343385773</v>
          </cell>
          <cell r="I6327" t="str">
            <v>NR</v>
          </cell>
          <cell r="J6327" t="str">
            <v>0.007</v>
          </cell>
          <cell r="K6327" t="str">
            <v>0.005-0.009</v>
          </cell>
          <cell r="L6327">
            <v>2.9999999999999997E-8</v>
          </cell>
        </row>
        <row r="6328">
          <cell r="A6328" t="str">
            <v>rs7045994</v>
          </cell>
          <cell r="B6328" t="str">
            <v>Insomnia</v>
          </cell>
          <cell r="C6328" t="str">
            <v>35835914</v>
          </cell>
          <cell r="D6328" t="str">
            <v>rs9777373</v>
          </cell>
          <cell r="E6328" t="str">
            <v>chr9:77044393</v>
          </cell>
          <cell r="F6328" t="str">
            <v>A=0.261, G=0.739</v>
          </cell>
          <cell r="G6328">
            <v>0.85283890289237196</v>
          </cell>
          <cell r="H6328" t="str">
            <v>0.973510422042699</v>
          </cell>
          <cell r="I6328" t="str">
            <v>NR</v>
          </cell>
          <cell r="J6328" t="str">
            <v>0.006</v>
          </cell>
          <cell r="K6328" t="str">
            <v>0.004-0.008</v>
          </cell>
          <cell r="L6328">
            <v>2.0000000000000001E-9</v>
          </cell>
        </row>
        <row r="6329">
          <cell r="A6329" t="str">
            <v>rs7045994</v>
          </cell>
          <cell r="B6329" t="str">
            <v>Insomnia</v>
          </cell>
          <cell r="C6329" t="str">
            <v>30804565</v>
          </cell>
          <cell r="D6329" t="str">
            <v>rs4090240</v>
          </cell>
          <cell r="E6329" t="str">
            <v>chr9:77118987</v>
          </cell>
          <cell r="F6329" t="str">
            <v>C=0.752, T=0.248</v>
          </cell>
          <cell r="G6329">
            <v>0.81761083158326697</v>
          </cell>
          <cell r="H6329" t="str">
            <v>0.988808419272659</v>
          </cell>
          <cell r="I6329" t="str">
            <v>0.7225</v>
          </cell>
          <cell r="J6329" t="str">
            <v>1.0395011</v>
          </cell>
          <cell r="K6329" t="str">
            <v>1.03-1.05</v>
          </cell>
          <cell r="L6329">
            <v>8.0000000000000005E-9</v>
          </cell>
        </row>
        <row r="6330">
          <cell r="A6330" t="str">
            <v>rs7075697</v>
          </cell>
          <cell r="B6330" t="str">
            <v>Prostate cancer</v>
          </cell>
          <cell r="C6330" t="str">
            <v>19767753</v>
          </cell>
          <cell r="D6330" t="str">
            <v>rs3123078</v>
          </cell>
          <cell r="E6330" t="str">
            <v>chr10:51524971</v>
          </cell>
          <cell r="F6330" t="str">
            <v>C=0.432, T=0.568</v>
          </cell>
          <cell r="G6330">
            <v>0.85765458993174704</v>
          </cell>
          <cell r="H6330" t="str">
            <v>0.982642154029315</v>
          </cell>
          <cell r="I6330" t="str">
            <v>NR</v>
          </cell>
          <cell r="L6330">
            <v>9.9999999999999998E-20</v>
          </cell>
        </row>
        <row r="6331">
          <cell r="A6331" t="str">
            <v>rs7075697</v>
          </cell>
          <cell r="B6331" t="str">
            <v>Prostate cancer</v>
          </cell>
          <cell r="C6331" t="str">
            <v>27262462</v>
          </cell>
          <cell r="D6331" t="str">
            <v>rs10763567</v>
          </cell>
          <cell r="E6331" t="str">
            <v>chr10:51538169</v>
          </cell>
          <cell r="F6331" t="str">
            <v>A=0.431, C=0.569</v>
          </cell>
          <cell r="G6331">
            <v>0.87644174909787498</v>
          </cell>
          <cell r="H6331" t="str">
            <v>0.99133624995694</v>
          </cell>
          <cell r="I6331" t="str">
            <v>0.489</v>
          </cell>
          <cell r="J6331" t="str">
            <v>1.31</v>
          </cell>
          <cell r="K6331" t="str">
            <v>1.19-1.44</v>
          </cell>
          <cell r="L6331">
            <v>6E-10</v>
          </cell>
        </row>
        <row r="6332">
          <cell r="A6332" t="str">
            <v>rs7075697</v>
          </cell>
          <cell r="B6332" t="str">
            <v>Prostate cancer</v>
          </cell>
          <cell r="C6332" t="str">
            <v>38390760</v>
          </cell>
          <cell r="D6332" t="str">
            <v>rs4512771</v>
          </cell>
          <cell r="E6332" t="str">
            <v>chr10:51540906</v>
          </cell>
          <cell r="F6332" t="str">
            <v>A=0.568, C=0.432</v>
          </cell>
          <cell r="G6332">
            <v>0.86524631986342804</v>
          </cell>
          <cell r="H6332" t="str">
            <v>0.986981615521986</v>
          </cell>
          <cell r="I6332" t="str">
            <v>0.482</v>
          </cell>
          <cell r="J6332" t="str">
            <v>1.34</v>
          </cell>
          <cell r="K6332" t="str">
            <v>1.25-1.43</v>
          </cell>
          <cell r="L6332">
            <v>4.0000000000000003E-18</v>
          </cell>
        </row>
        <row r="6333">
          <cell r="A6333" t="str">
            <v>rs7075697</v>
          </cell>
          <cell r="B6333" t="str">
            <v>Prostate-specific antigen levels</v>
          </cell>
          <cell r="C6333" t="str">
            <v>25434496</v>
          </cell>
          <cell r="D6333" t="str">
            <v>rs4631830</v>
          </cell>
          <cell r="E6333" t="str">
            <v>chr10:51543344</v>
          </cell>
          <cell r="F6333" t="str">
            <v>C=0.404, T=0.596</v>
          </cell>
          <cell r="G6333">
            <v>0.99175761288661302</v>
          </cell>
          <cell r="H6333" t="str">
            <v>0.995870279146141</v>
          </cell>
          <cell r="I6333" t="str">
            <v>0.45</v>
          </cell>
          <cell r="J6333" t="str">
            <v>0.12</v>
          </cell>
          <cell r="K6333" t="str">
            <v>0.081-0.159</v>
          </cell>
          <cell r="L6333">
            <v>7.0000000000000004E-11</v>
          </cell>
        </row>
        <row r="6334">
          <cell r="A6334" t="str">
            <v>rs7075697</v>
          </cell>
          <cell r="B6334" t="str">
            <v>Blood protein levels</v>
          </cell>
          <cell r="C6334" t="str">
            <v>30072576</v>
          </cell>
          <cell r="D6334" t="str">
            <v>rs11006489</v>
          </cell>
          <cell r="E6334" t="str">
            <v>chr10:51546336</v>
          </cell>
          <cell r="F6334" t="str">
            <v>A=0.404, G=0.596</v>
          </cell>
          <cell r="G6334">
            <v>0.99175761288661302</v>
          </cell>
          <cell r="H6334" t="str">
            <v>0.995870279146141</v>
          </cell>
          <cell r="I6334" t="str">
            <v>0.59296875</v>
          </cell>
          <cell r="J6334" t="str">
            <v>0.84048057</v>
          </cell>
          <cell r="K6334" t="str">
            <v>0.8-0.88</v>
          </cell>
          <cell r="L6334">
            <v>0</v>
          </cell>
        </row>
        <row r="6335">
          <cell r="A6335" t="str">
            <v>rs7080386</v>
          </cell>
          <cell r="B6335" t="str">
            <v>White blood cell count</v>
          </cell>
          <cell r="C6335" t="str">
            <v>27863252</v>
          </cell>
          <cell r="D6335" t="str">
            <v>rs10995477</v>
          </cell>
          <cell r="E6335" t="str">
            <v>chr10:65010672</v>
          </cell>
          <cell r="F6335" t="str">
            <v>C=0.485, T=0.515</v>
          </cell>
          <cell r="G6335">
            <v>0.80080052428885995</v>
          </cell>
          <cell r="H6335" t="str">
            <v>0.991111739395492</v>
          </cell>
          <cell r="I6335" t="str">
            <v>0.4723</v>
          </cell>
          <cell r="J6335" t="str">
            <v>0.03441704</v>
          </cell>
          <cell r="K6335" t="str">
            <v>0.027-0.041</v>
          </cell>
          <cell r="L6335">
            <v>8.9999999999999997E-22</v>
          </cell>
        </row>
        <row r="6336">
          <cell r="A6336" t="str">
            <v>rs7080386</v>
          </cell>
          <cell r="B6336" t="str">
            <v>Sum neutrophil eosinophil counts</v>
          </cell>
          <cell r="C6336" t="str">
            <v>27863252</v>
          </cell>
          <cell r="D6336" t="str">
            <v>rs10995477</v>
          </cell>
          <cell r="E6336" t="str">
            <v>chr10:65010672</v>
          </cell>
          <cell r="F6336" t="str">
            <v>C=0.485, T=0.515</v>
          </cell>
          <cell r="G6336">
            <v>0.80080052428885995</v>
          </cell>
          <cell r="H6336" t="str">
            <v>0.991111739395492</v>
          </cell>
          <cell r="I6336" t="str">
            <v>0.4722</v>
          </cell>
          <cell r="J6336" t="str">
            <v>0.03549842</v>
          </cell>
          <cell r="K6336" t="str">
            <v>0.028-0.043</v>
          </cell>
          <cell r="L6336">
            <v>5.0000000000000002E-23</v>
          </cell>
        </row>
        <row r="6337">
          <cell r="A6337" t="str">
            <v>rs7080386</v>
          </cell>
          <cell r="B6337" t="str">
            <v>Granulocyte count</v>
          </cell>
          <cell r="C6337" t="str">
            <v>27863252</v>
          </cell>
          <cell r="D6337" t="str">
            <v>rs10995477</v>
          </cell>
          <cell r="E6337" t="str">
            <v>chr10:65010672</v>
          </cell>
          <cell r="F6337" t="str">
            <v>C=0.485, T=0.515</v>
          </cell>
          <cell r="G6337">
            <v>0.80080052428885995</v>
          </cell>
          <cell r="H6337" t="str">
            <v>0.991111739395492</v>
          </cell>
          <cell r="I6337" t="str">
            <v>0.4722</v>
          </cell>
          <cell r="J6337" t="str">
            <v>0.03472657</v>
          </cell>
          <cell r="K6337" t="str">
            <v>0.028-0.042</v>
          </cell>
          <cell r="L6337">
            <v>4.9999999999999995E-22</v>
          </cell>
        </row>
        <row r="6338">
          <cell r="A6338" t="str">
            <v>rs7080386</v>
          </cell>
          <cell r="B6338" t="str">
            <v>Neutrophil count</v>
          </cell>
          <cell r="C6338" t="str">
            <v>27863252</v>
          </cell>
          <cell r="D6338" t="str">
            <v>rs10995477</v>
          </cell>
          <cell r="E6338" t="str">
            <v>chr10:65010672</v>
          </cell>
          <cell r="F6338" t="str">
            <v>C=0.485, T=0.515</v>
          </cell>
          <cell r="G6338">
            <v>0.80080052428885995</v>
          </cell>
          <cell r="H6338" t="str">
            <v>0.991111739395492</v>
          </cell>
          <cell r="I6338" t="str">
            <v>0.4723</v>
          </cell>
          <cell r="J6338" t="str">
            <v>0.03576595</v>
          </cell>
          <cell r="K6338" t="str">
            <v>0.029-0.043</v>
          </cell>
          <cell r="L6338">
            <v>1.9999999999999999E-23</v>
          </cell>
        </row>
        <row r="6339">
          <cell r="A6339" t="str">
            <v>rs7080386</v>
          </cell>
          <cell r="B6339" t="str">
            <v>White blood cell count</v>
          </cell>
          <cell r="C6339" t="str">
            <v>32888493</v>
          </cell>
          <cell r="D6339" t="str">
            <v>rs10995477</v>
          </cell>
          <cell r="E6339" t="str">
            <v>chr10:65010672</v>
          </cell>
          <cell r="F6339" t="str">
            <v>C=0.485, T=0.515</v>
          </cell>
          <cell r="G6339">
            <v>0.80080052428885995</v>
          </cell>
          <cell r="H6339" t="str">
            <v>0.991111739395492</v>
          </cell>
          <cell r="I6339" t="str">
            <v>0.467959</v>
          </cell>
          <cell r="L6339">
            <v>3E-57</v>
          </cell>
        </row>
        <row r="6340">
          <cell r="A6340" t="str">
            <v>rs7080386</v>
          </cell>
          <cell r="B6340" t="str">
            <v>Neutrophil count</v>
          </cell>
          <cell r="C6340" t="str">
            <v>32888493</v>
          </cell>
          <cell r="D6340" t="str">
            <v>rs10995477</v>
          </cell>
          <cell r="E6340" t="str">
            <v>chr10:65010672</v>
          </cell>
          <cell r="F6340" t="str">
            <v>C=0.485, T=0.515</v>
          </cell>
          <cell r="G6340">
            <v>0.80080052428885995</v>
          </cell>
          <cell r="H6340" t="str">
            <v>0.991111739395492</v>
          </cell>
          <cell r="I6340" t="str">
            <v>0.469695</v>
          </cell>
          <cell r="L6340">
            <v>2E-55</v>
          </cell>
        </row>
        <row r="6341">
          <cell r="A6341" t="str">
            <v>rs7080386</v>
          </cell>
          <cell r="B6341" t="str">
            <v>Neutrophil count</v>
          </cell>
          <cell r="C6341" t="str">
            <v>32888493</v>
          </cell>
          <cell r="D6341" t="str">
            <v>rs10995477</v>
          </cell>
          <cell r="E6341" t="str">
            <v>chr10:65010672</v>
          </cell>
          <cell r="F6341" t="str">
            <v>C=0.485, T=0.515</v>
          </cell>
          <cell r="G6341">
            <v>0.80080052428885995</v>
          </cell>
          <cell r="H6341" t="str">
            <v>0.991111739395492</v>
          </cell>
          <cell r="I6341" t="str">
            <v>0.473501</v>
          </cell>
          <cell r="J6341" t="str">
            <v>0.030415</v>
          </cell>
          <cell r="K6341" t="str">
            <v>0.027-0.034</v>
          </cell>
          <cell r="L6341">
            <v>2.9999999999999999E-56</v>
          </cell>
        </row>
        <row r="6342">
          <cell r="A6342" t="str">
            <v>rs7080386</v>
          </cell>
          <cell r="B6342" t="str">
            <v>Sex hormone-binding globulin levels</v>
          </cell>
          <cell r="C6342" t="str">
            <v>34321204</v>
          </cell>
          <cell r="D6342" t="str">
            <v>rs10995477</v>
          </cell>
          <cell r="E6342" t="str">
            <v>chr10:65010672</v>
          </cell>
          <cell r="F6342" t="str">
            <v>C=0.485, T=0.515</v>
          </cell>
          <cell r="G6342">
            <v>0.80080052428885995</v>
          </cell>
          <cell r="H6342" t="str">
            <v>0.991111739395492</v>
          </cell>
          <cell r="I6342" t="str">
            <v>0.47</v>
          </cell>
          <cell r="J6342" t="str">
            <v>2.42</v>
          </cell>
          <cell r="K6342" t="str">
            <v>2.27-2.57/</v>
          </cell>
          <cell r="L6342">
            <v>2.9999999999999999E-208</v>
          </cell>
        </row>
        <row r="6343">
          <cell r="A6343" t="str">
            <v>rs7080386</v>
          </cell>
          <cell r="B6343" t="str">
            <v>Waist-to-hip ratio adjusted for BMI</v>
          </cell>
          <cell r="C6343" t="str">
            <v>30575882</v>
          </cell>
          <cell r="D6343" t="str">
            <v>rs4454603</v>
          </cell>
          <cell r="E6343" t="str">
            <v>chr10:65012750</v>
          </cell>
          <cell r="F6343" t="str">
            <v>C=0.513, T=0.487</v>
          </cell>
          <cell r="G6343">
            <v>0.80876582618987802</v>
          </cell>
          <cell r="H6343" t="str">
            <v>1</v>
          </cell>
          <cell r="I6343" t="str">
            <v>0.52</v>
          </cell>
          <cell r="J6343" t="str">
            <v>0.01</v>
          </cell>
          <cell r="K6343" t="str">
            <v>0.0065-0.0135</v>
          </cell>
          <cell r="L6343">
            <v>2.9999999999999997E-8</v>
          </cell>
        </row>
        <row r="6344">
          <cell r="A6344" t="str">
            <v>rs7080386</v>
          </cell>
          <cell r="B6344" t="str">
            <v>Triglycerides to total lipids ratio in medium VLDL</v>
          </cell>
          <cell r="C6344" t="str">
            <v>38448586</v>
          </cell>
          <cell r="D6344" t="str">
            <v>rs4405189</v>
          </cell>
          <cell r="E6344" t="str">
            <v>chr10:65013935</v>
          </cell>
          <cell r="F6344" t="str">
            <v>A=0.514, G=0.486</v>
          </cell>
          <cell r="G6344">
            <v>0.80477528273207999</v>
          </cell>
          <cell r="H6344" t="str">
            <v>0.99554727370103</v>
          </cell>
          <cell r="I6344" t="str">
            <v>0.5233</v>
          </cell>
          <cell r="J6344" t="str">
            <v>0.0382</v>
          </cell>
          <cell r="K6344" t="str">
            <v>0.031-0.046</v>
          </cell>
          <cell r="L6344">
            <v>2.0000000000000001E-22</v>
          </cell>
        </row>
        <row r="6345">
          <cell r="A6345" t="str">
            <v>rs7080386</v>
          </cell>
          <cell r="B6345" t="str">
            <v>Platelet-to-lymphocyte ratio</v>
          </cell>
          <cell r="C6345" t="str">
            <v>34469753</v>
          </cell>
          <cell r="D6345" t="str">
            <v>rs7098181</v>
          </cell>
          <cell r="E6345" t="str">
            <v>chr10:65027143</v>
          </cell>
          <cell r="F6345" t="str">
            <v>G=0.568, T=0.432</v>
          </cell>
          <cell r="G6345">
            <v>0.99193674432025403</v>
          </cell>
          <cell r="H6345" t="str">
            <v>1</v>
          </cell>
          <cell r="I6345" t="str">
            <v>0.583</v>
          </cell>
          <cell r="L6345">
            <v>4.0000000000000001E-117</v>
          </cell>
        </row>
        <row r="6346">
          <cell r="A6346" t="str">
            <v>rs7080386</v>
          </cell>
          <cell r="B6346" t="str">
            <v>Inositol 1,4,5-trisphosphate receptor-interacting protein-like 1 levels</v>
          </cell>
          <cell r="C6346" t="str">
            <v>34648354</v>
          </cell>
          <cell r="D6346" t="str">
            <v>rs7098181</v>
          </cell>
          <cell r="E6346" t="str">
            <v>chr10:65027143</v>
          </cell>
          <cell r="F6346" t="str">
            <v>G=0.568, T=0.432</v>
          </cell>
          <cell r="G6346">
            <v>0.99193674432025403</v>
          </cell>
          <cell r="H6346" t="str">
            <v>1</v>
          </cell>
          <cell r="I6346" t="str">
            <v>0.42</v>
          </cell>
          <cell r="J6346" t="str">
            <v>0.11</v>
          </cell>
          <cell r="K6346" t="str">
            <v>0.085-0.135</v>
          </cell>
          <cell r="L6346">
            <v>3.0000000000000001E-17</v>
          </cell>
        </row>
        <row r="6347">
          <cell r="A6347" t="str">
            <v>rs7080386</v>
          </cell>
          <cell r="B6347" t="str">
            <v>Proheparin-binding EGF-like growth factor levels</v>
          </cell>
          <cell r="C6347" t="str">
            <v>36349687</v>
          </cell>
          <cell r="D6347" t="str">
            <v>rs7098181</v>
          </cell>
          <cell r="E6347" t="str">
            <v>chr10:65027143</v>
          </cell>
          <cell r="F6347" t="str">
            <v>G=0.568, T=0.432</v>
          </cell>
          <cell r="G6347">
            <v>0.99193674432025403</v>
          </cell>
          <cell r="H6347" t="str">
            <v>1</v>
          </cell>
          <cell r="I6347" t="str">
            <v>NR</v>
          </cell>
          <cell r="J6347" t="str">
            <v>0.1987</v>
          </cell>
          <cell r="K6347" t="str">
            <v>0.14-0.25</v>
          </cell>
          <cell r="L6347">
            <v>2E-12</v>
          </cell>
        </row>
        <row r="6348">
          <cell r="A6348" t="str">
            <v>rs7080386</v>
          </cell>
          <cell r="B6348" t="str">
            <v>Platelet count</v>
          </cell>
          <cell r="C6348" t="str">
            <v>37538507</v>
          </cell>
          <cell r="D6348" t="str">
            <v>rs7098181</v>
          </cell>
          <cell r="E6348" t="str">
            <v>chr10:65027143</v>
          </cell>
          <cell r="F6348" t="str">
            <v>G=0.568, T=0.432</v>
          </cell>
          <cell r="G6348">
            <v>0.99193674432025403</v>
          </cell>
          <cell r="H6348" t="str">
            <v>1</v>
          </cell>
          <cell r="I6348" t="str">
            <v>0.52</v>
          </cell>
          <cell r="J6348" t="str">
            <v>0.085</v>
          </cell>
          <cell r="K6348" t="str">
            <v>0.065-0.105</v>
          </cell>
          <cell r="L6348">
            <v>3.0000000000000001E-17</v>
          </cell>
        </row>
        <row r="6349">
          <cell r="A6349" t="str">
            <v>rs7080386</v>
          </cell>
          <cell r="B6349" t="str">
            <v>Triglycerides</v>
          </cell>
          <cell r="C6349" t="str">
            <v>20686565</v>
          </cell>
          <cell r="D6349" t="str">
            <v>rs10761731</v>
          </cell>
          <cell r="E6349" t="str">
            <v>chr10:65027610</v>
          </cell>
          <cell r="F6349" t="str">
            <v>A=0.568, T=0.432</v>
          </cell>
          <cell r="G6349">
            <v>0.99193674432025403</v>
          </cell>
          <cell r="H6349" t="str">
            <v>1</v>
          </cell>
          <cell r="I6349" t="str">
            <v>0.43</v>
          </cell>
          <cell r="J6349" t="str">
            <v>2.38</v>
          </cell>
          <cell r="K6349" t="str">
            <v>1.64-3.12/</v>
          </cell>
          <cell r="L6349">
            <v>3.0000000000000001E-12</v>
          </cell>
        </row>
        <row r="6350">
          <cell r="A6350" t="str">
            <v>rs7080386</v>
          </cell>
          <cell r="B6350" t="str">
            <v>Platelet count</v>
          </cell>
          <cell r="C6350" t="str">
            <v>22139419</v>
          </cell>
          <cell r="D6350" t="str">
            <v>rs10761731</v>
          </cell>
          <cell r="E6350" t="str">
            <v>chr10:65027610</v>
          </cell>
          <cell r="F6350" t="str">
            <v>A=0.568, T=0.432</v>
          </cell>
          <cell r="G6350">
            <v>0.99193674432025403</v>
          </cell>
          <cell r="H6350" t="str">
            <v>1</v>
          </cell>
          <cell r="I6350" t="str">
            <v>NR</v>
          </cell>
          <cell r="J6350" t="str">
            <v>3.849</v>
          </cell>
          <cell r="K6350" t="str">
            <v>3.11-4.5910^9/</v>
          </cell>
          <cell r="L6350">
            <v>1.9999999999999998E-24</v>
          </cell>
        </row>
        <row r="6351">
          <cell r="A6351" t="str">
            <v>rs7080386</v>
          </cell>
          <cell r="B6351" t="str">
            <v>Triglycerides</v>
          </cell>
          <cell r="C6351" t="str">
            <v>24097068</v>
          </cell>
          <cell r="D6351" t="str">
            <v>rs10761731</v>
          </cell>
          <cell r="E6351" t="str">
            <v>chr10:65027610</v>
          </cell>
          <cell r="F6351" t="str">
            <v>A=0.568, T=0.432</v>
          </cell>
          <cell r="G6351">
            <v>0.99193674432025403</v>
          </cell>
          <cell r="H6351" t="str">
            <v>1</v>
          </cell>
          <cell r="I6351" t="str">
            <v>0.44</v>
          </cell>
          <cell r="J6351" t="str">
            <v>0.031</v>
          </cell>
          <cell r="K6351" t="str">
            <v>/</v>
          </cell>
          <cell r="L6351">
            <v>7.9999999999999998E-12</v>
          </cell>
        </row>
        <row r="6352">
          <cell r="A6352" t="str">
            <v>rs7080386</v>
          </cell>
          <cell r="B6352" t="str">
            <v>C-reactive protein levels or HDL-cholesterol levels (pleiotropy)</v>
          </cell>
          <cell r="C6352" t="str">
            <v>27286809</v>
          </cell>
          <cell r="D6352" t="str">
            <v>rs10761731</v>
          </cell>
          <cell r="E6352" t="str">
            <v>chr10:65027610</v>
          </cell>
          <cell r="F6352" t="str">
            <v>A=0.568, T=0.432</v>
          </cell>
          <cell r="G6352">
            <v>0.99193674432025403</v>
          </cell>
          <cell r="H6352" t="str">
            <v>1</v>
          </cell>
          <cell r="I6352" t="str">
            <v>NR</v>
          </cell>
          <cell r="L6352">
            <v>2E-8</v>
          </cell>
        </row>
        <row r="6353">
          <cell r="A6353" t="str">
            <v>rs7080386</v>
          </cell>
          <cell r="B6353" t="str">
            <v>Triglycerides</v>
          </cell>
          <cell r="C6353" t="str">
            <v>29507422</v>
          </cell>
          <cell r="D6353" t="str">
            <v>rs10761731</v>
          </cell>
          <cell r="E6353" t="str">
            <v>chr10:65027610</v>
          </cell>
          <cell r="F6353" t="str">
            <v>A=0.568, T=0.432</v>
          </cell>
          <cell r="G6353">
            <v>0.99193674432025403</v>
          </cell>
          <cell r="H6353" t="str">
            <v>1</v>
          </cell>
          <cell r="I6353" t="str">
            <v>0.567</v>
          </cell>
          <cell r="J6353" t="str">
            <v>0.032</v>
          </cell>
          <cell r="L6353">
            <v>2.9999999999999998E-14</v>
          </cell>
        </row>
        <row r="6354">
          <cell r="A6354" t="str">
            <v>rs7080386</v>
          </cell>
          <cell r="B6354" t="str">
            <v>Triglycerides</v>
          </cell>
          <cell r="C6354" t="str">
            <v>29507422</v>
          </cell>
          <cell r="D6354" t="str">
            <v>rs10761731</v>
          </cell>
          <cell r="E6354" t="str">
            <v>chr10:65027610</v>
          </cell>
          <cell r="F6354" t="str">
            <v>A=0.568, T=0.432</v>
          </cell>
          <cell r="G6354">
            <v>0.99193674432025403</v>
          </cell>
          <cell r="H6354" t="str">
            <v>1</v>
          </cell>
          <cell r="I6354" t="str">
            <v>NR</v>
          </cell>
          <cell r="J6354" t="str">
            <v>0.032</v>
          </cell>
          <cell r="L6354">
            <v>9.9999999999999998E-17</v>
          </cell>
        </row>
        <row r="6355">
          <cell r="A6355" t="str">
            <v>rs7080386</v>
          </cell>
          <cell r="B6355" t="str">
            <v>Forns index in high alcohol intake</v>
          </cell>
          <cell r="C6355" t="str">
            <v>32561361</v>
          </cell>
          <cell r="D6355" t="str">
            <v>rs10761731</v>
          </cell>
          <cell r="E6355" t="str">
            <v>chr10:65027610</v>
          </cell>
          <cell r="F6355" t="str">
            <v>A=0.568, T=0.432</v>
          </cell>
          <cell r="G6355">
            <v>0.99193674432025403</v>
          </cell>
          <cell r="H6355" t="str">
            <v>1</v>
          </cell>
          <cell r="I6355" t="str">
            <v>0.4169</v>
          </cell>
          <cell r="J6355" t="str">
            <v>0.003541</v>
          </cell>
          <cell r="L6355">
            <v>2.0000000000000001E-13</v>
          </cell>
        </row>
        <row r="6356">
          <cell r="A6356" t="str">
            <v>rs7080386</v>
          </cell>
          <cell r="B6356" t="str">
            <v>Fibrosis-4 index in high alcohol intake</v>
          </cell>
          <cell r="C6356" t="str">
            <v>32561361</v>
          </cell>
          <cell r="D6356" t="str">
            <v>rs10761731</v>
          </cell>
          <cell r="E6356" t="str">
            <v>chr10:65027610</v>
          </cell>
          <cell r="F6356" t="str">
            <v>A=0.568, T=0.432</v>
          </cell>
          <cell r="G6356">
            <v>0.99193674432025403</v>
          </cell>
          <cell r="H6356" t="str">
            <v>1</v>
          </cell>
          <cell r="I6356" t="str">
            <v>0.4169</v>
          </cell>
          <cell r="J6356" t="str">
            <v>0.007258</v>
          </cell>
          <cell r="L6356">
            <v>1E-10</v>
          </cell>
        </row>
        <row r="6357">
          <cell r="A6357" t="str">
            <v>rs7080386</v>
          </cell>
          <cell r="B6357" t="str">
            <v>HBEGF/PLXNA4 protein level ratio</v>
          </cell>
          <cell r="C6357" t="str">
            <v>38412862</v>
          </cell>
          <cell r="D6357" t="str">
            <v>rs10761731</v>
          </cell>
          <cell r="E6357" t="str">
            <v>chr10:65027610</v>
          </cell>
          <cell r="F6357" t="str">
            <v>A=0.568, T=0.432</v>
          </cell>
          <cell r="G6357">
            <v>0.99193674432025403</v>
          </cell>
          <cell r="H6357" t="str">
            <v>1</v>
          </cell>
          <cell r="I6357" t="str">
            <v>NR</v>
          </cell>
          <cell r="J6357" t="str">
            <v>0.212452</v>
          </cell>
          <cell r="K6357" t="str">
            <v>0.2-0.23</v>
          </cell>
          <cell r="L6357">
            <v>1E-202</v>
          </cell>
        </row>
        <row r="6358">
          <cell r="A6358" t="str">
            <v>rs7080386</v>
          </cell>
          <cell r="B6358" t="str">
            <v>MED18/ZBTB16 protein level ratio</v>
          </cell>
          <cell r="C6358" t="str">
            <v>38412862</v>
          </cell>
          <cell r="D6358" t="str">
            <v>rs10761731</v>
          </cell>
          <cell r="E6358" t="str">
            <v>chr10:65027610</v>
          </cell>
          <cell r="F6358" t="str">
            <v>A=0.568, T=0.432</v>
          </cell>
          <cell r="G6358">
            <v>0.99193674432025403</v>
          </cell>
          <cell r="H6358" t="str">
            <v>1</v>
          </cell>
          <cell r="I6358" t="str">
            <v>NR</v>
          </cell>
          <cell r="J6358" t="str">
            <v>0.108111</v>
          </cell>
          <cell r="K6358" t="str">
            <v>0.094-0.122</v>
          </cell>
          <cell r="L6358">
            <v>6.9999999999999996E-54</v>
          </cell>
        </row>
        <row r="6359">
          <cell r="A6359" t="str">
            <v>rs7080386</v>
          </cell>
          <cell r="B6359" t="str">
            <v>MAVS/TBL1X protein level ratio</v>
          </cell>
          <cell r="C6359" t="str">
            <v>38412862</v>
          </cell>
          <cell r="D6359" t="str">
            <v>rs10761731</v>
          </cell>
          <cell r="E6359" t="str">
            <v>chr10:65027610</v>
          </cell>
          <cell r="F6359" t="str">
            <v>A=0.568, T=0.432</v>
          </cell>
          <cell r="G6359">
            <v>0.99193674432025403</v>
          </cell>
          <cell r="H6359" t="str">
            <v>1</v>
          </cell>
          <cell r="I6359" t="str">
            <v>NR</v>
          </cell>
          <cell r="J6359" t="str">
            <v>0.0848712</v>
          </cell>
          <cell r="K6359" t="str">
            <v>0.071-0.099</v>
          </cell>
          <cell r="L6359">
            <v>3.0000000000000002E-33</v>
          </cell>
        </row>
        <row r="6360">
          <cell r="A6360" t="str">
            <v>rs7080386</v>
          </cell>
          <cell r="B6360" t="str">
            <v>MAVS/ZBTB16 protein level ratio</v>
          </cell>
          <cell r="C6360" t="str">
            <v>38412862</v>
          </cell>
          <cell r="D6360" t="str">
            <v>rs10761731</v>
          </cell>
          <cell r="E6360" t="str">
            <v>chr10:65027610</v>
          </cell>
          <cell r="F6360" t="str">
            <v>A=0.568, T=0.432</v>
          </cell>
          <cell r="G6360">
            <v>0.99193674432025403</v>
          </cell>
          <cell r="H6360" t="str">
            <v>1</v>
          </cell>
          <cell r="I6360" t="str">
            <v>NR</v>
          </cell>
          <cell r="J6360" t="str">
            <v>0.119105</v>
          </cell>
          <cell r="K6360" t="str">
            <v>0.11-0.13</v>
          </cell>
          <cell r="L6360">
            <v>3.9999999999999997E-65</v>
          </cell>
        </row>
        <row r="6361">
          <cell r="A6361" t="str">
            <v>rs7080386</v>
          </cell>
          <cell r="B6361" t="str">
            <v>MAP3K5/ZBTB16 protein level ratio</v>
          </cell>
          <cell r="C6361" t="str">
            <v>38412862</v>
          </cell>
          <cell r="D6361" t="str">
            <v>rs10761731</v>
          </cell>
          <cell r="E6361" t="str">
            <v>chr10:65027610</v>
          </cell>
          <cell r="F6361" t="str">
            <v>A=0.568, T=0.432</v>
          </cell>
          <cell r="G6361">
            <v>0.99193674432025403</v>
          </cell>
          <cell r="H6361" t="str">
            <v>1</v>
          </cell>
          <cell r="I6361" t="str">
            <v>NR</v>
          </cell>
          <cell r="J6361" t="str">
            <v>0.0695249</v>
          </cell>
          <cell r="K6361" t="str">
            <v>0.056-0.083</v>
          </cell>
          <cell r="L6361">
            <v>6.0000000000000001E-23</v>
          </cell>
        </row>
        <row r="6362">
          <cell r="A6362" t="str">
            <v>rs7080386</v>
          </cell>
          <cell r="B6362" t="str">
            <v>PDGFA/SCARF1 protein level ratio</v>
          </cell>
          <cell r="C6362" t="str">
            <v>38412862</v>
          </cell>
          <cell r="D6362" t="str">
            <v>rs10761731</v>
          </cell>
          <cell r="E6362" t="str">
            <v>chr10:65027610</v>
          </cell>
          <cell r="F6362" t="str">
            <v>A=0.568, T=0.432</v>
          </cell>
          <cell r="G6362">
            <v>0.99193674432025403</v>
          </cell>
          <cell r="H6362" t="str">
            <v>1</v>
          </cell>
          <cell r="I6362" t="str">
            <v>NR</v>
          </cell>
          <cell r="J6362" t="str">
            <v>0.140006</v>
          </cell>
          <cell r="K6362" t="str">
            <v>0.13-0.15</v>
          </cell>
          <cell r="L6362">
            <v>4.0000000000000001E-91</v>
          </cell>
        </row>
        <row r="6363">
          <cell r="A6363" t="str">
            <v>rs7080386</v>
          </cell>
          <cell r="B6363" t="str">
            <v>PMVK/PTPN6 protein level ratio</v>
          </cell>
          <cell r="C6363" t="str">
            <v>38412862</v>
          </cell>
          <cell r="D6363" t="str">
            <v>rs10761731</v>
          </cell>
          <cell r="E6363" t="str">
            <v>chr10:65027610</v>
          </cell>
          <cell r="F6363" t="str">
            <v>A=0.568, T=0.432</v>
          </cell>
          <cell r="G6363">
            <v>0.99193674432025403</v>
          </cell>
          <cell r="H6363" t="str">
            <v>1</v>
          </cell>
          <cell r="I6363" t="str">
            <v>NR</v>
          </cell>
          <cell r="J6363" t="str">
            <v>0.125315</v>
          </cell>
          <cell r="K6363" t="str">
            <v>0.11-0.14</v>
          </cell>
          <cell r="L6363">
            <v>7.9999999999999993E-71</v>
          </cell>
        </row>
        <row r="6364">
          <cell r="A6364" t="str">
            <v>rs7080386</v>
          </cell>
          <cell r="B6364" t="str">
            <v>PPP1R2/STK4 protein level ratio</v>
          </cell>
          <cell r="C6364" t="str">
            <v>38412862</v>
          </cell>
          <cell r="D6364" t="str">
            <v>rs10761731</v>
          </cell>
          <cell r="E6364" t="str">
            <v>chr10:65027610</v>
          </cell>
          <cell r="F6364" t="str">
            <v>A=0.568, T=0.432</v>
          </cell>
          <cell r="G6364">
            <v>0.99193674432025403</v>
          </cell>
          <cell r="H6364" t="str">
            <v>1</v>
          </cell>
          <cell r="I6364" t="str">
            <v>NR</v>
          </cell>
          <cell r="J6364" t="str">
            <v>0.0849724</v>
          </cell>
          <cell r="K6364" t="str">
            <v>0.071-0.099</v>
          </cell>
          <cell r="L6364">
            <v>1.9999999999999999E-34</v>
          </cell>
        </row>
        <row r="6365">
          <cell r="A6365" t="str">
            <v>rs7080386</v>
          </cell>
          <cell r="B6365" t="str">
            <v>DOK2/FADD protein level ratio</v>
          </cell>
          <cell r="C6365" t="str">
            <v>38412862</v>
          </cell>
          <cell r="D6365" t="str">
            <v>rs10761731</v>
          </cell>
          <cell r="E6365" t="str">
            <v>chr10:65027610</v>
          </cell>
          <cell r="F6365" t="str">
            <v>A=0.568, T=0.432</v>
          </cell>
          <cell r="G6365">
            <v>0.99193674432025403</v>
          </cell>
          <cell r="H6365" t="str">
            <v>1</v>
          </cell>
          <cell r="I6365" t="str">
            <v>NR</v>
          </cell>
          <cell r="J6365" t="str">
            <v>0.0786347</v>
          </cell>
          <cell r="K6365" t="str">
            <v>0.065-0.092</v>
          </cell>
          <cell r="L6365">
            <v>9.9999999999999994E-30</v>
          </cell>
        </row>
        <row r="6366">
          <cell r="A6366" t="str">
            <v>rs7080386</v>
          </cell>
          <cell r="B6366" t="str">
            <v>DOK2/PPP1R12A protein level ratio</v>
          </cell>
          <cell r="C6366" t="str">
            <v>38412862</v>
          </cell>
          <cell r="D6366" t="str">
            <v>rs10761731</v>
          </cell>
          <cell r="E6366" t="str">
            <v>chr10:65027610</v>
          </cell>
          <cell r="F6366" t="str">
            <v>A=0.568, T=0.432</v>
          </cell>
          <cell r="G6366">
            <v>0.99193674432025403</v>
          </cell>
          <cell r="H6366" t="str">
            <v>1</v>
          </cell>
          <cell r="I6366" t="str">
            <v>NR</v>
          </cell>
          <cell r="J6366" t="str">
            <v>0.0796587</v>
          </cell>
          <cell r="K6366" t="str">
            <v>0.066-0.093</v>
          </cell>
          <cell r="L6366">
            <v>5.9999999999999998E-30</v>
          </cell>
        </row>
        <row r="6367">
          <cell r="A6367" t="str">
            <v>rs7080386</v>
          </cell>
          <cell r="B6367" t="str">
            <v>DOK2/PPP1R2 protein level ratio</v>
          </cell>
          <cell r="C6367" t="str">
            <v>38412862</v>
          </cell>
          <cell r="D6367" t="str">
            <v>rs10761731</v>
          </cell>
          <cell r="E6367" t="str">
            <v>chr10:65027610</v>
          </cell>
          <cell r="F6367" t="str">
            <v>A=0.568, T=0.432</v>
          </cell>
          <cell r="G6367">
            <v>0.99193674432025403</v>
          </cell>
          <cell r="H6367" t="str">
            <v>1</v>
          </cell>
          <cell r="I6367" t="str">
            <v>NR</v>
          </cell>
          <cell r="J6367" t="str">
            <v>0.0922907</v>
          </cell>
          <cell r="K6367" t="str">
            <v>0.079-0.106</v>
          </cell>
          <cell r="L6367">
            <v>1.9999999999999999E-40</v>
          </cell>
        </row>
        <row r="6368">
          <cell r="A6368" t="str">
            <v>rs7080386</v>
          </cell>
          <cell r="B6368" t="str">
            <v>DOK2/SNAP23 protein level ratio</v>
          </cell>
          <cell r="C6368" t="str">
            <v>38412862</v>
          </cell>
          <cell r="D6368" t="str">
            <v>rs10761731</v>
          </cell>
          <cell r="E6368" t="str">
            <v>chr10:65027610</v>
          </cell>
          <cell r="F6368" t="str">
            <v>A=0.568, T=0.432</v>
          </cell>
          <cell r="G6368">
            <v>0.99193674432025403</v>
          </cell>
          <cell r="H6368" t="str">
            <v>1</v>
          </cell>
          <cell r="I6368" t="str">
            <v>NR</v>
          </cell>
          <cell r="J6368" t="str">
            <v>0.0756313</v>
          </cell>
          <cell r="K6368" t="str">
            <v>0.062-0.089</v>
          </cell>
          <cell r="L6368">
            <v>2.0000000000000001E-27</v>
          </cell>
        </row>
        <row r="6369">
          <cell r="A6369" t="str">
            <v>rs7080386</v>
          </cell>
          <cell r="B6369" t="str">
            <v>SNAP23/ZBTB16 protein level ratio</v>
          </cell>
          <cell r="C6369" t="str">
            <v>38412862</v>
          </cell>
          <cell r="D6369" t="str">
            <v>rs10761731</v>
          </cell>
          <cell r="E6369" t="str">
            <v>chr10:65027610</v>
          </cell>
          <cell r="F6369" t="str">
            <v>A=0.568, T=0.432</v>
          </cell>
          <cell r="G6369">
            <v>0.99193674432025403</v>
          </cell>
          <cell r="H6369" t="str">
            <v>1</v>
          </cell>
          <cell r="I6369" t="str">
            <v>NR</v>
          </cell>
          <cell r="J6369" t="str">
            <v>0.080297</v>
          </cell>
          <cell r="K6369" t="str">
            <v>0.066-0.094</v>
          </cell>
          <cell r="L6369">
            <v>1.9999999999999999E-29</v>
          </cell>
        </row>
        <row r="6370">
          <cell r="A6370" t="str">
            <v>rs7080386</v>
          </cell>
          <cell r="B6370" t="str">
            <v>CA1/CA2 protein level ratio</v>
          </cell>
          <cell r="C6370" t="str">
            <v>38412862</v>
          </cell>
          <cell r="D6370" t="str">
            <v>rs10761731</v>
          </cell>
          <cell r="E6370" t="str">
            <v>chr10:65027610</v>
          </cell>
          <cell r="F6370" t="str">
            <v>A=0.568, T=0.432</v>
          </cell>
          <cell r="G6370">
            <v>0.99193674432025403</v>
          </cell>
          <cell r="H6370" t="str">
            <v>1</v>
          </cell>
          <cell r="I6370" t="str">
            <v>NR</v>
          </cell>
          <cell r="J6370" t="str">
            <v>0.0708851</v>
          </cell>
          <cell r="K6370" t="str">
            <v>0.057-0.085</v>
          </cell>
          <cell r="L6370">
            <v>1.9999999999999999E-23</v>
          </cell>
        </row>
        <row r="6371">
          <cell r="A6371" t="str">
            <v>rs7080386</v>
          </cell>
          <cell r="B6371" t="str">
            <v>CDKN2D/ITGB1BP2 protein level ratio</v>
          </cell>
          <cell r="C6371" t="str">
            <v>38412862</v>
          </cell>
          <cell r="D6371" t="str">
            <v>rs10761731</v>
          </cell>
          <cell r="E6371" t="str">
            <v>chr10:65027610</v>
          </cell>
          <cell r="F6371" t="str">
            <v>A=0.568, T=0.432</v>
          </cell>
          <cell r="G6371">
            <v>0.99193674432025403</v>
          </cell>
          <cell r="H6371" t="str">
            <v>1</v>
          </cell>
          <cell r="I6371" t="str">
            <v>NR</v>
          </cell>
          <cell r="J6371" t="str">
            <v>0.135263</v>
          </cell>
          <cell r="K6371" t="str">
            <v>0.12-0.15</v>
          </cell>
          <cell r="L6371">
            <v>4.9999999999999998E-82</v>
          </cell>
        </row>
        <row r="6372">
          <cell r="A6372" t="str">
            <v>rs7080386</v>
          </cell>
          <cell r="B6372" t="str">
            <v>CDKN1A/FOXO1 protein level ratio</v>
          </cell>
          <cell r="C6372" t="str">
            <v>38412862</v>
          </cell>
          <cell r="D6372" t="str">
            <v>rs10761731</v>
          </cell>
          <cell r="E6372" t="str">
            <v>chr10:65027610</v>
          </cell>
          <cell r="F6372" t="str">
            <v>A=0.568, T=0.432</v>
          </cell>
          <cell r="G6372">
            <v>0.99193674432025403</v>
          </cell>
          <cell r="H6372" t="str">
            <v>1</v>
          </cell>
          <cell r="I6372" t="str">
            <v>NR</v>
          </cell>
          <cell r="J6372" t="str">
            <v>0.0936361</v>
          </cell>
          <cell r="K6372" t="str">
            <v>0.08-0.107</v>
          </cell>
          <cell r="L6372">
            <v>4.9999999999999996E-41</v>
          </cell>
        </row>
        <row r="6373">
          <cell r="A6373" t="str">
            <v>rs7080386</v>
          </cell>
          <cell r="B6373" t="str">
            <v>CLEC1B/SNAP29 protein level ratio</v>
          </cell>
          <cell r="C6373" t="str">
            <v>38412862</v>
          </cell>
          <cell r="D6373" t="str">
            <v>rs10761731</v>
          </cell>
          <cell r="E6373" t="str">
            <v>chr10:65027610</v>
          </cell>
          <cell r="F6373" t="str">
            <v>A=0.568, T=0.432</v>
          </cell>
          <cell r="G6373">
            <v>0.99193674432025403</v>
          </cell>
          <cell r="H6373" t="str">
            <v>1</v>
          </cell>
          <cell r="I6373" t="str">
            <v>NR</v>
          </cell>
          <cell r="J6373" t="str">
            <v>0.13019</v>
          </cell>
          <cell r="K6373" t="str">
            <v>0.12-0.14</v>
          </cell>
          <cell r="L6373">
            <v>4E-78</v>
          </cell>
        </row>
        <row r="6374">
          <cell r="A6374" t="str">
            <v>rs7080386</v>
          </cell>
          <cell r="B6374" t="str">
            <v>CLEC1B/TXNDC5 protein level ratio</v>
          </cell>
          <cell r="C6374" t="str">
            <v>38412862</v>
          </cell>
          <cell r="D6374" t="str">
            <v>rs10761731</v>
          </cell>
          <cell r="E6374" t="str">
            <v>chr10:65027610</v>
          </cell>
          <cell r="F6374" t="str">
            <v>A=0.568, T=0.432</v>
          </cell>
          <cell r="G6374">
            <v>0.99193674432025403</v>
          </cell>
          <cell r="H6374" t="str">
            <v>1</v>
          </cell>
          <cell r="I6374" t="str">
            <v>NR</v>
          </cell>
          <cell r="J6374" t="str">
            <v>0.112291</v>
          </cell>
          <cell r="K6374" t="str">
            <v>0.099-0.126</v>
          </cell>
          <cell r="L6374">
            <v>4.0000000000000001E-59</v>
          </cell>
        </row>
        <row r="6375">
          <cell r="A6375" t="str">
            <v>rs7080386</v>
          </cell>
          <cell r="B6375" t="str">
            <v>CLIP2/LAT2 protein level ratio</v>
          </cell>
          <cell r="C6375" t="str">
            <v>38412862</v>
          </cell>
          <cell r="D6375" t="str">
            <v>rs10761731</v>
          </cell>
          <cell r="E6375" t="str">
            <v>chr10:65027610</v>
          </cell>
          <cell r="F6375" t="str">
            <v>A=0.568, T=0.432</v>
          </cell>
          <cell r="G6375">
            <v>0.99193674432025403</v>
          </cell>
          <cell r="H6375" t="str">
            <v>1</v>
          </cell>
          <cell r="I6375" t="str">
            <v>NR</v>
          </cell>
          <cell r="J6375" t="str">
            <v>0.0906812</v>
          </cell>
          <cell r="K6375" t="str">
            <v>0.077-0.104</v>
          </cell>
          <cell r="L6375">
            <v>5.9999999999999998E-38</v>
          </cell>
        </row>
        <row r="6376">
          <cell r="A6376" t="str">
            <v>rs7080386</v>
          </cell>
          <cell r="B6376" t="str">
            <v>CLIP2/PLXNA4 protein level ratio</v>
          </cell>
          <cell r="C6376" t="str">
            <v>38412862</v>
          </cell>
          <cell r="D6376" t="str">
            <v>rs10761731</v>
          </cell>
          <cell r="E6376" t="str">
            <v>chr10:65027610</v>
          </cell>
          <cell r="F6376" t="str">
            <v>A=0.568, T=0.432</v>
          </cell>
          <cell r="G6376">
            <v>0.99193674432025403</v>
          </cell>
          <cell r="H6376" t="str">
            <v>1</v>
          </cell>
          <cell r="I6376" t="str">
            <v>NR</v>
          </cell>
          <cell r="J6376" t="str">
            <v>0.116509</v>
          </cell>
          <cell r="K6376" t="str">
            <v>0.1-0.13</v>
          </cell>
          <cell r="L6376">
            <v>1E-62</v>
          </cell>
        </row>
        <row r="6377">
          <cell r="A6377" t="str">
            <v>rs7080386</v>
          </cell>
          <cell r="B6377" t="str">
            <v>CLEC1B/PLXNA4 protein level ratio</v>
          </cell>
          <cell r="C6377" t="str">
            <v>38412862</v>
          </cell>
          <cell r="D6377" t="str">
            <v>rs10761731</v>
          </cell>
          <cell r="E6377" t="str">
            <v>chr10:65027610</v>
          </cell>
          <cell r="F6377" t="str">
            <v>A=0.568, T=0.432</v>
          </cell>
          <cell r="G6377">
            <v>0.99193674432025403</v>
          </cell>
          <cell r="H6377" t="str">
            <v>1</v>
          </cell>
          <cell r="I6377" t="str">
            <v>NR</v>
          </cell>
          <cell r="J6377" t="str">
            <v>0.241118</v>
          </cell>
          <cell r="K6377" t="str">
            <v>0.23-0.25</v>
          </cell>
          <cell r="L6377">
            <v>2E-262</v>
          </cell>
        </row>
        <row r="6378">
          <cell r="A6378" t="str">
            <v>rs7080386</v>
          </cell>
          <cell r="B6378" t="str">
            <v>CLEC1B/RWDD1 protein level ratio</v>
          </cell>
          <cell r="C6378" t="str">
            <v>38412862</v>
          </cell>
          <cell r="D6378" t="str">
            <v>rs10761731</v>
          </cell>
          <cell r="E6378" t="str">
            <v>chr10:65027610</v>
          </cell>
          <cell r="F6378" t="str">
            <v>A=0.568, T=0.432</v>
          </cell>
          <cell r="G6378">
            <v>0.99193674432025403</v>
          </cell>
          <cell r="H6378" t="str">
            <v>1</v>
          </cell>
          <cell r="I6378" t="str">
            <v>NR</v>
          </cell>
          <cell r="J6378" t="str">
            <v>0.109482</v>
          </cell>
          <cell r="K6378" t="str">
            <v>0.096-0.123</v>
          </cell>
          <cell r="L6378">
            <v>2.0000000000000001E-56</v>
          </cell>
        </row>
        <row r="6379">
          <cell r="A6379" t="str">
            <v>rs7080386</v>
          </cell>
          <cell r="B6379" t="str">
            <v>MGLL/PTPN6 protein level ratio</v>
          </cell>
          <cell r="C6379" t="str">
            <v>38412862</v>
          </cell>
          <cell r="D6379" t="str">
            <v>rs10761731</v>
          </cell>
          <cell r="E6379" t="str">
            <v>chr10:65027610</v>
          </cell>
          <cell r="F6379" t="str">
            <v>A=0.568, T=0.432</v>
          </cell>
          <cell r="G6379">
            <v>0.99193674432025403</v>
          </cell>
          <cell r="H6379" t="str">
            <v>1</v>
          </cell>
          <cell r="I6379" t="str">
            <v>NR</v>
          </cell>
          <cell r="J6379" t="str">
            <v>0.122402</v>
          </cell>
          <cell r="K6379" t="str">
            <v>0.11-0.14</v>
          </cell>
          <cell r="L6379">
            <v>9.9999999999999996E-70</v>
          </cell>
        </row>
        <row r="6380">
          <cell r="A6380" t="str">
            <v>rs7080386</v>
          </cell>
          <cell r="B6380" t="str">
            <v>CXCL5/SERPINE1 protein level ratio</v>
          </cell>
          <cell r="C6380" t="str">
            <v>38412862</v>
          </cell>
          <cell r="D6380" t="str">
            <v>rs10761731</v>
          </cell>
          <cell r="E6380" t="str">
            <v>chr10:65027610</v>
          </cell>
          <cell r="F6380" t="str">
            <v>A=0.568, T=0.432</v>
          </cell>
          <cell r="G6380">
            <v>0.99193674432025403</v>
          </cell>
          <cell r="H6380" t="str">
            <v>1</v>
          </cell>
          <cell r="I6380" t="str">
            <v>NR</v>
          </cell>
          <cell r="J6380" t="str">
            <v>0.250913</v>
          </cell>
          <cell r="K6380" t="str">
            <v>0.24-0.26</v>
          </cell>
          <cell r="L6380">
            <v>7.9999999999999756E-310</v>
          </cell>
        </row>
        <row r="6381">
          <cell r="A6381" t="str">
            <v>rs7080386</v>
          </cell>
          <cell r="B6381" t="str">
            <v>CXCL5/SPARC protein level ratio</v>
          </cell>
          <cell r="C6381" t="str">
            <v>38412862</v>
          </cell>
          <cell r="D6381" t="str">
            <v>rs10761731</v>
          </cell>
          <cell r="E6381" t="str">
            <v>chr10:65027610</v>
          </cell>
          <cell r="F6381" t="str">
            <v>A=0.568, T=0.432</v>
          </cell>
          <cell r="G6381">
            <v>0.99193674432025403</v>
          </cell>
          <cell r="H6381" t="str">
            <v>1</v>
          </cell>
          <cell r="I6381" t="str">
            <v>NR</v>
          </cell>
          <cell r="J6381" t="str">
            <v>0.227835</v>
          </cell>
          <cell r="K6381" t="str">
            <v>0.21-0.24</v>
          </cell>
          <cell r="L6381">
            <v>4.9999999999999998E-247</v>
          </cell>
        </row>
        <row r="6382">
          <cell r="A6382" t="str">
            <v>rs7080386</v>
          </cell>
          <cell r="B6382" t="str">
            <v>CXCL3/PTPN6 protein level ratio</v>
          </cell>
          <cell r="C6382" t="str">
            <v>38412862</v>
          </cell>
          <cell r="D6382" t="str">
            <v>rs10761731</v>
          </cell>
          <cell r="E6382" t="str">
            <v>chr10:65027610</v>
          </cell>
          <cell r="F6382" t="str">
            <v>A=0.568, T=0.432</v>
          </cell>
          <cell r="G6382">
            <v>0.99193674432025403</v>
          </cell>
          <cell r="H6382" t="str">
            <v>1</v>
          </cell>
          <cell r="I6382" t="str">
            <v>NR</v>
          </cell>
          <cell r="J6382" t="str">
            <v>0.100838</v>
          </cell>
          <cell r="K6382" t="str">
            <v>0.087-0.114</v>
          </cell>
          <cell r="L6382">
            <v>1.9999999999999999E-47</v>
          </cell>
        </row>
        <row r="6383">
          <cell r="A6383" t="str">
            <v>rs7080386</v>
          </cell>
          <cell r="B6383" t="str">
            <v>CXCL5/CXCL6 protein level ratio</v>
          </cell>
          <cell r="C6383" t="str">
            <v>38412862</v>
          </cell>
          <cell r="D6383" t="str">
            <v>rs10761731</v>
          </cell>
          <cell r="E6383" t="str">
            <v>chr10:65027610</v>
          </cell>
          <cell r="F6383" t="str">
            <v>A=0.568, T=0.432</v>
          </cell>
          <cell r="G6383">
            <v>0.99193674432025403</v>
          </cell>
          <cell r="H6383" t="str">
            <v>1</v>
          </cell>
          <cell r="I6383" t="str">
            <v>NR</v>
          </cell>
          <cell r="J6383" t="str">
            <v>0.234304</v>
          </cell>
          <cell r="K6383" t="str">
            <v>0.22-0.25</v>
          </cell>
          <cell r="L6383">
            <v>4E-262</v>
          </cell>
        </row>
        <row r="6384">
          <cell r="A6384" t="str">
            <v>rs7080386</v>
          </cell>
          <cell r="B6384" t="str">
            <v>APOM/MCAM protein level ratio</v>
          </cell>
          <cell r="C6384" t="str">
            <v>38412862</v>
          </cell>
          <cell r="D6384" t="str">
            <v>rs10761731</v>
          </cell>
          <cell r="E6384" t="str">
            <v>chr10:65027610</v>
          </cell>
          <cell r="F6384" t="str">
            <v>A=0.568, T=0.432</v>
          </cell>
          <cell r="G6384">
            <v>0.99193674432025403</v>
          </cell>
          <cell r="H6384" t="str">
            <v>1</v>
          </cell>
          <cell r="I6384" t="str">
            <v>NR</v>
          </cell>
          <cell r="J6384" t="str">
            <v>0.0603469</v>
          </cell>
          <cell r="K6384" t="str">
            <v>0.047-0.073</v>
          </cell>
          <cell r="L6384">
            <v>9.9999999999999998E-20</v>
          </cell>
        </row>
        <row r="6385">
          <cell r="A6385" t="str">
            <v>rs7080386</v>
          </cell>
          <cell r="B6385" t="str">
            <v>APP/CD40LG protein level ratio</v>
          </cell>
          <cell r="C6385" t="str">
            <v>38412862</v>
          </cell>
          <cell r="D6385" t="str">
            <v>rs10761731</v>
          </cell>
          <cell r="E6385" t="str">
            <v>chr10:65027610</v>
          </cell>
          <cell r="F6385" t="str">
            <v>A=0.568, T=0.432</v>
          </cell>
          <cell r="G6385">
            <v>0.99193674432025403</v>
          </cell>
          <cell r="H6385" t="str">
            <v>1</v>
          </cell>
          <cell r="I6385" t="str">
            <v>NR</v>
          </cell>
          <cell r="J6385" t="str">
            <v>0.123316</v>
          </cell>
          <cell r="K6385" t="str">
            <v>0.11-0.14</v>
          </cell>
          <cell r="L6385">
            <v>9.0000000000000004E-70</v>
          </cell>
        </row>
        <row r="6386">
          <cell r="A6386" t="str">
            <v>rs7080386</v>
          </cell>
          <cell r="B6386" t="str">
            <v>CXCL5/PLXNA4 protein level ratio</v>
          </cell>
          <cell r="C6386" t="str">
            <v>38412862</v>
          </cell>
          <cell r="D6386" t="str">
            <v>rs10761731</v>
          </cell>
          <cell r="E6386" t="str">
            <v>chr10:65027610</v>
          </cell>
          <cell r="F6386" t="str">
            <v>A=0.568, T=0.432</v>
          </cell>
          <cell r="G6386">
            <v>0.99193674432025403</v>
          </cell>
          <cell r="H6386" t="str">
            <v>1</v>
          </cell>
          <cell r="I6386" t="str">
            <v>NR</v>
          </cell>
          <cell r="J6386" t="str">
            <v>0.292503</v>
          </cell>
          <cell r="K6386" t="str">
            <v>0.28-0.31</v>
          </cell>
          <cell r="L6386">
            <v>0</v>
          </cell>
        </row>
        <row r="6387">
          <cell r="A6387" t="str">
            <v>rs7080386</v>
          </cell>
          <cell r="B6387" t="str">
            <v>CXCL5/PPIB protein level ratio</v>
          </cell>
          <cell r="C6387" t="str">
            <v>38412862</v>
          </cell>
          <cell r="D6387" t="str">
            <v>rs10761731</v>
          </cell>
          <cell r="E6387" t="str">
            <v>chr10:65027610</v>
          </cell>
          <cell r="F6387" t="str">
            <v>A=0.568, T=0.432</v>
          </cell>
          <cell r="G6387">
            <v>0.99193674432025403</v>
          </cell>
          <cell r="H6387" t="str">
            <v>1</v>
          </cell>
          <cell r="I6387" t="str">
            <v>NR</v>
          </cell>
          <cell r="J6387" t="str">
            <v>0.244993</v>
          </cell>
          <cell r="K6387" t="str">
            <v>0.23-0.26</v>
          </cell>
          <cell r="L6387">
            <v>2E-287</v>
          </cell>
        </row>
        <row r="6388">
          <cell r="A6388" t="str">
            <v>rs7080386</v>
          </cell>
          <cell r="B6388" t="str">
            <v>CXCL5/SDC4 protein level ratio</v>
          </cell>
          <cell r="C6388" t="str">
            <v>38412862</v>
          </cell>
          <cell r="D6388" t="str">
            <v>rs10761731</v>
          </cell>
          <cell r="E6388" t="str">
            <v>chr10:65027610</v>
          </cell>
          <cell r="F6388" t="str">
            <v>A=0.568, T=0.432</v>
          </cell>
          <cell r="G6388">
            <v>0.99193674432025403</v>
          </cell>
          <cell r="H6388" t="str">
            <v>1</v>
          </cell>
          <cell r="I6388" t="str">
            <v>NR</v>
          </cell>
          <cell r="J6388" t="str">
            <v>0.271506</v>
          </cell>
          <cell r="K6388" t="str">
            <v>0.26-0.28</v>
          </cell>
          <cell r="L6388">
            <v>0</v>
          </cell>
        </row>
        <row r="6389">
          <cell r="A6389" t="str">
            <v>rs7080386</v>
          </cell>
          <cell r="B6389" t="str">
            <v>BANK1/SH2B3 protein level ratio</v>
          </cell>
          <cell r="C6389" t="str">
            <v>38412862</v>
          </cell>
          <cell r="D6389" t="str">
            <v>rs10761731</v>
          </cell>
          <cell r="E6389" t="str">
            <v>chr10:65027610</v>
          </cell>
          <cell r="F6389" t="str">
            <v>A=0.568, T=0.432</v>
          </cell>
          <cell r="G6389">
            <v>0.99193674432025403</v>
          </cell>
          <cell r="H6389" t="str">
            <v>1</v>
          </cell>
          <cell r="I6389" t="str">
            <v>NR</v>
          </cell>
          <cell r="J6389" t="str">
            <v>0.0859798</v>
          </cell>
          <cell r="K6389" t="str">
            <v>0.072-0.1</v>
          </cell>
          <cell r="L6389">
            <v>2.0000000000000001E-33</v>
          </cell>
        </row>
        <row r="6390">
          <cell r="A6390" t="str">
            <v>rs7080386</v>
          </cell>
          <cell r="B6390" t="str">
            <v>DNAJA2/EIF4G1 protein level ratio</v>
          </cell>
          <cell r="C6390" t="str">
            <v>38412862</v>
          </cell>
          <cell r="D6390" t="str">
            <v>rs10761731</v>
          </cell>
          <cell r="E6390" t="str">
            <v>chr10:65027610</v>
          </cell>
          <cell r="F6390" t="str">
            <v>A=0.568, T=0.432</v>
          </cell>
          <cell r="G6390">
            <v>0.99193674432025403</v>
          </cell>
          <cell r="H6390" t="str">
            <v>1</v>
          </cell>
          <cell r="I6390" t="str">
            <v>NR</v>
          </cell>
          <cell r="J6390" t="str">
            <v>0.0808537</v>
          </cell>
          <cell r="K6390" t="str">
            <v>0.067-0.094</v>
          </cell>
          <cell r="L6390">
            <v>2.0000000000000002E-31</v>
          </cell>
        </row>
        <row r="6391">
          <cell r="A6391" t="str">
            <v>rs7080386</v>
          </cell>
          <cell r="B6391" t="str">
            <v>DNAJA2/PLXNA4 protein level ratio</v>
          </cell>
          <cell r="C6391" t="str">
            <v>38412862</v>
          </cell>
          <cell r="D6391" t="str">
            <v>rs10761731</v>
          </cell>
          <cell r="E6391" t="str">
            <v>chr10:65027610</v>
          </cell>
          <cell r="F6391" t="str">
            <v>A=0.568, T=0.432</v>
          </cell>
          <cell r="G6391">
            <v>0.99193674432025403</v>
          </cell>
          <cell r="H6391" t="str">
            <v>1</v>
          </cell>
          <cell r="I6391" t="str">
            <v>NR</v>
          </cell>
          <cell r="J6391" t="str">
            <v>0.094209</v>
          </cell>
          <cell r="K6391" t="str">
            <v>0.08-0.108</v>
          </cell>
          <cell r="L6391">
            <v>2.9999999999999999E-41</v>
          </cell>
        </row>
        <row r="6392">
          <cell r="A6392" t="str">
            <v>rs7080386</v>
          </cell>
          <cell r="B6392" t="str">
            <v>SERPINB1/TMSB10 protein level ratio</v>
          </cell>
          <cell r="C6392" t="str">
            <v>38412862</v>
          </cell>
          <cell r="D6392" t="str">
            <v>rs10761731</v>
          </cell>
          <cell r="E6392" t="str">
            <v>chr10:65027610</v>
          </cell>
          <cell r="F6392" t="str">
            <v>A=0.568, T=0.432</v>
          </cell>
          <cell r="G6392">
            <v>0.99193674432025403</v>
          </cell>
          <cell r="H6392" t="str">
            <v>1</v>
          </cell>
          <cell r="I6392" t="str">
            <v>NR</v>
          </cell>
          <cell r="J6392" t="str">
            <v>0.0813432</v>
          </cell>
          <cell r="K6392" t="str">
            <v>0.068-0.095</v>
          </cell>
          <cell r="L6392">
            <v>6.0000000000000003E-33</v>
          </cell>
        </row>
        <row r="6393">
          <cell r="A6393" t="str">
            <v>rs7080386</v>
          </cell>
          <cell r="B6393" t="str">
            <v>ENO2/RWDD1 protein level ratio</v>
          </cell>
          <cell r="C6393" t="str">
            <v>38412862</v>
          </cell>
          <cell r="D6393" t="str">
            <v>rs10761731</v>
          </cell>
          <cell r="E6393" t="str">
            <v>chr10:65027610</v>
          </cell>
          <cell r="F6393" t="str">
            <v>A=0.568, T=0.432</v>
          </cell>
          <cell r="G6393">
            <v>0.99193674432025403</v>
          </cell>
          <cell r="H6393" t="str">
            <v>1</v>
          </cell>
          <cell r="I6393" t="str">
            <v>NR</v>
          </cell>
          <cell r="J6393" t="str">
            <v>0.157168</v>
          </cell>
          <cell r="K6393" t="str">
            <v>0.14-0.17</v>
          </cell>
          <cell r="L6393">
            <v>7.0000000000000004E-115</v>
          </cell>
        </row>
        <row r="6394">
          <cell r="A6394" t="str">
            <v>rs7080386</v>
          </cell>
          <cell r="B6394" t="str">
            <v>ERBIN/LAT2 protein level ratio</v>
          </cell>
          <cell r="C6394" t="str">
            <v>38412862</v>
          </cell>
          <cell r="D6394" t="str">
            <v>rs10761731</v>
          </cell>
          <cell r="E6394" t="str">
            <v>chr10:65027610</v>
          </cell>
          <cell r="F6394" t="str">
            <v>A=0.568, T=0.432</v>
          </cell>
          <cell r="G6394">
            <v>0.99193674432025403</v>
          </cell>
          <cell r="H6394" t="str">
            <v>1</v>
          </cell>
          <cell r="I6394" t="str">
            <v>NR</v>
          </cell>
          <cell r="J6394" t="str">
            <v>0.127337</v>
          </cell>
          <cell r="K6394" t="str">
            <v>0.11-0.14</v>
          </cell>
          <cell r="L6394">
            <v>7.9999999999999994E-76</v>
          </cell>
        </row>
        <row r="6395">
          <cell r="A6395" t="str">
            <v>rs7080386</v>
          </cell>
          <cell r="B6395" t="str">
            <v>CD84/SDC4 protein level ratio</v>
          </cell>
          <cell r="C6395" t="str">
            <v>38412862</v>
          </cell>
          <cell r="D6395" t="str">
            <v>rs10761731</v>
          </cell>
          <cell r="E6395" t="str">
            <v>chr10:65027610</v>
          </cell>
          <cell r="F6395" t="str">
            <v>A=0.568, T=0.432</v>
          </cell>
          <cell r="G6395">
            <v>0.99193674432025403</v>
          </cell>
          <cell r="H6395" t="str">
            <v>1</v>
          </cell>
          <cell r="I6395" t="str">
            <v>NR</v>
          </cell>
          <cell r="J6395" t="str">
            <v>0.114461</v>
          </cell>
          <cell r="K6395" t="str">
            <v>0.1-0.13</v>
          </cell>
          <cell r="L6395">
            <v>2.0000000000000001E-59</v>
          </cell>
        </row>
        <row r="6396">
          <cell r="A6396" t="str">
            <v>rs7080386</v>
          </cell>
          <cell r="B6396" t="str">
            <v>GOPC/PLXNA4 protein level ratio</v>
          </cell>
          <cell r="C6396" t="str">
            <v>38412862</v>
          </cell>
          <cell r="D6396" t="str">
            <v>rs10761731</v>
          </cell>
          <cell r="E6396" t="str">
            <v>chr10:65027610</v>
          </cell>
          <cell r="F6396" t="str">
            <v>A=0.568, T=0.432</v>
          </cell>
          <cell r="G6396">
            <v>0.99193674432025403</v>
          </cell>
          <cell r="H6396" t="str">
            <v>1</v>
          </cell>
          <cell r="I6396" t="str">
            <v>NR</v>
          </cell>
          <cell r="J6396" t="str">
            <v>0.129953</v>
          </cell>
          <cell r="K6396" t="str">
            <v>0.12-0.14</v>
          </cell>
          <cell r="L6396">
            <v>9.9999999999999993E-78</v>
          </cell>
        </row>
        <row r="6397">
          <cell r="A6397" t="str">
            <v>rs7080386</v>
          </cell>
          <cell r="B6397" t="str">
            <v>IKBKG/NFATC1 protein level ratio</v>
          </cell>
          <cell r="C6397" t="str">
            <v>38412862</v>
          </cell>
          <cell r="D6397" t="str">
            <v>rs10761731</v>
          </cell>
          <cell r="E6397" t="str">
            <v>chr10:65027610</v>
          </cell>
          <cell r="F6397" t="str">
            <v>A=0.568, T=0.432</v>
          </cell>
          <cell r="G6397">
            <v>0.99193674432025403</v>
          </cell>
          <cell r="H6397" t="str">
            <v>1</v>
          </cell>
          <cell r="I6397" t="str">
            <v>NR</v>
          </cell>
          <cell r="J6397" t="str">
            <v>0.215669</v>
          </cell>
          <cell r="K6397" t="str">
            <v>0.2-0.23</v>
          </cell>
          <cell r="L6397">
            <v>8.0000000000000003E-216</v>
          </cell>
        </row>
        <row r="6398">
          <cell r="A6398" t="str">
            <v>rs7080386</v>
          </cell>
          <cell r="B6398" t="str">
            <v>IKBKG/PLXNA4 protein level ratio</v>
          </cell>
          <cell r="C6398" t="str">
            <v>38412862</v>
          </cell>
          <cell r="D6398" t="str">
            <v>rs10761731</v>
          </cell>
          <cell r="E6398" t="str">
            <v>chr10:65027610</v>
          </cell>
          <cell r="F6398" t="str">
            <v>A=0.568, T=0.432</v>
          </cell>
          <cell r="G6398">
            <v>0.99193674432025403</v>
          </cell>
          <cell r="H6398" t="str">
            <v>1</v>
          </cell>
          <cell r="I6398" t="str">
            <v>NR</v>
          </cell>
          <cell r="J6398" t="str">
            <v>0.0974011</v>
          </cell>
          <cell r="K6398" t="str">
            <v>0.084-0.111</v>
          </cell>
          <cell r="L6398">
            <v>1.9999999999999999E-44</v>
          </cell>
        </row>
        <row r="6399">
          <cell r="A6399" t="str">
            <v>rs7080386</v>
          </cell>
          <cell r="B6399" t="str">
            <v>ITGB1BP2/PDLIM7 protein level ratio</v>
          </cell>
          <cell r="C6399" t="str">
            <v>38412862</v>
          </cell>
          <cell r="D6399" t="str">
            <v>rs10761731</v>
          </cell>
          <cell r="E6399" t="str">
            <v>chr10:65027610</v>
          </cell>
          <cell r="F6399" t="str">
            <v>A=0.568, T=0.432</v>
          </cell>
          <cell r="G6399">
            <v>0.99193674432025403</v>
          </cell>
          <cell r="H6399" t="str">
            <v>1</v>
          </cell>
          <cell r="I6399" t="str">
            <v>NR</v>
          </cell>
          <cell r="J6399" t="str">
            <v>0.095299</v>
          </cell>
          <cell r="K6399" t="str">
            <v>0.081-0.109</v>
          </cell>
          <cell r="L6399">
            <v>2E-41</v>
          </cell>
        </row>
        <row r="6400">
          <cell r="A6400" t="str">
            <v>rs7080386</v>
          </cell>
          <cell r="B6400" t="str">
            <v>ITGB1BP2/WASF1 protein level ratio</v>
          </cell>
          <cell r="C6400" t="str">
            <v>38412862</v>
          </cell>
          <cell r="D6400" t="str">
            <v>rs10761731</v>
          </cell>
          <cell r="E6400" t="str">
            <v>chr10:65027610</v>
          </cell>
          <cell r="F6400" t="str">
            <v>A=0.568, T=0.432</v>
          </cell>
          <cell r="G6400">
            <v>0.99193674432025403</v>
          </cell>
          <cell r="H6400" t="str">
            <v>1</v>
          </cell>
          <cell r="I6400" t="str">
            <v>NR</v>
          </cell>
          <cell r="J6400" t="str">
            <v>0.120988</v>
          </cell>
          <cell r="K6400" t="str">
            <v>0.11-0.13</v>
          </cell>
          <cell r="L6400">
            <v>9.9999999999999998E-67</v>
          </cell>
        </row>
        <row r="6401">
          <cell r="A6401" t="str">
            <v>rs7080386</v>
          </cell>
          <cell r="B6401" t="str">
            <v>ITGB1BP2/SKAP2 protein level ratio</v>
          </cell>
          <cell r="C6401" t="str">
            <v>38412862</v>
          </cell>
          <cell r="D6401" t="str">
            <v>rs10761731</v>
          </cell>
          <cell r="E6401" t="str">
            <v>chr10:65027610</v>
          </cell>
          <cell r="F6401" t="str">
            <v>A=0.568, T=0.432</v>
          </cell>
          <cell r="G6401">
            <v>0.99193674432025403</v>
          </cell>
          <cell r="H6401" t="str">
            <v>1</v>
          </cell>
          <cell r="I6401" t="str">
            <v>NR</v>
          </cell>
          <cell r="J6401" t="str">
            <v>0.130458</v>
          </cell>
          <cell r="K6401" t="str">
            <v>0.12-0.14</v>
          </cell>
          <cell r="L6401">
            <v>3.9999999999999997E-76</v>
          </cell>
        </row>
        <row r="6402">
          <cell r="A6402" t="str">
            <v>rs7080386</v>
          </cell>
          <cell r="B6402" t="str">
            <v>CNST/DOK2 protein level ratio</v>
          </cell>
          <cell r="C6402" t="str">
            <v>38412862</v>
          </cell>
          <cell r="D6402" t="str">
            <v>rs10761731</v>
          </cell>
          <cell r="E6402" t="str">
            <v>chr10:65027610</v>
          </cell>
          <cell r="F6402" t="str">
            <v>A=0.568, T=0.432</v>
          </cell>
          <cell r="G6402">
            <v>0.99193674432025403</v>
          </cell>
          <cell r="H6402" t="str">
            <v>1</v>
          </cell>
          <cell r="I6402" t="str">
            <v>NR</v>
          </cell>
          <cell r="J6402" t="str">
            <v>0.106616</v>
          </cell>
          <cell r="K6402" t="str">
            <v>0.093-0.12</v>
          </cell>
          <cell r="L6402">
            <v>6.0000000000000004E-53</v>
          </cell>
        </row>
        <row r="6403">
          <cell r="A6403" t="str">
            <v>rs7080386</v>
          </cell>
          <cell r="B6403" t="str">
            <v>CNST/ITGB1BP2 protein level ratio</v>
          </cell>
          <cell r="C6403" t="str">
            <v>38412862</v>
          </cell>
          <cell r="D6403" t="str">
            <v>rs10761731</v>
          </cell>
          <cell r="E6403" t="str">
            <v>chr10:65027610</v>
          </cell>
          <cell r="F6403" t="str">
            <v>A=0.568, T=0.432</v>
          </cell>
          <cell r="G6403">
            <v>0.99193674432025403</v>
          </cell>
          <cell r="H6403" t="str">
            <v>1</v>
          </cell>
          <cell r="I6403" t="str">
            <v>NR</v>
          </cell>
          <cell r="J6403" t="str">
            <v>0.119244</v>
          </cell>
          <cell r="K6403" t="str">
            <v>0.11-0.13</v>
          </cell>
          <cell r="L6403">
            <v>7.0000000000000006E-64</v>
          </cell>
        </row>
        <row r="6404">
          <cell r="A6404" t="str">
            <v>rs7080386</v>
          </cell>
          <cell r="B6404" t="str">
            <v>CNST/LAT2 protein level ratio</v>
          </cell>
          <cell r="C6404" t="str">
            <v>38412862</v>
          </cell>
          <cell r="D6404" t="str">
            <v>rs10761731</v>
          </cell>
          <cell r="E6404" t="str">
            <v>chr10:65027610</v>
          </cell>
          <cell r="F6404" t="str">
            <v>A=0.568, T=0.432</v>
          </cell>
          <cell r="G6404">
            <v>0.99193674432025403</v>
          </cell>
          <cell r="H6404" t="str">
            <v>1</v>
          </cell>
          <cell r="I6404" t="str">
            <v>NR</v>
          </cell>
          <cell r="J6404" t="str">
            <v>0.0768934</v>
          </cell>
          <cell r="K6404" t="str">
            <v>0.063-0.091</v>
          </cell>
          <cell r="L6404">
            <v>1E-27</v>
          </cell>
        </row>
        <row r="6405">
          <cell r="A6405" t="str">
            <v>rs7080386</v>
          </cell>
          <cell r="B6405" t="str">
            <v>NFATC1/TJAP1 protein level ratio</v>
          </cell>
          <cell r="C6405" t="str">
            <v>38412862</v>
          </cell>
          <cell r="D6405" t="str">
            <v>rs10761731</v>
          </cell>
          <cell r="E6405" t="str">
            <v>chr10:65027610</v>
          </cell>
          <cell r="F6405" t="str">
            <v>A=0.568, T=0.432</v>
          </cell>
          <cell r="G6405">
            <v>0.99193674432025403</v>
          </cell>
          <cell r="H6405" t="str">
            <v>1</v>
          </cell>
          <cell r="I6405" t="str">
            <v>NR</v>
          </cell>
          <cell r="J6405" t="str">
            <v>0.174969</v>
          </cell>
          <cell r="K6405" t="str">
            <v>0.16-0.19</v>
          </cell>
          <cell r="L6405">
            <v>4.0000000000000001E-139</v>
          </cell>
        </row>
        <row r="6406">
          <cell r="A6406" t="str">
            <v>rs7080386</v>
          </cell>
          <cell r="B6406" t="str">
            <v>DCXR/SCLY protein level ratio</v>
          </cell>
          <cell r="C6406" t="str">
            <v>38412862</v>
          </cell>
          <cell r="D6406" t="str">
            <v>rs10761731</v>
          </cell>
          <cell r="E6406" t="str">
            <v>chr10:65027610</v>
          </cell>
          <cell r="F6406" t="str">
            <v>A=0.568, T=0.432</v>
          </cell>
          <cell r="G6406">
            <v>0.99193674432025403</v>
          </cell>
          <cell r="H6406" t="str">
            <v>1</v>
          </cell>
          <cell r="I6406" t="str">
            <v>NR</v>
          </cell>
          <cell r="J6406" t="str">
            <v>0.0600376</v>
          </cell>
          <cell r="K6406" t="str">
            <v>0.047-0.074</v>
          </cell>
          <cell r="L6406">
            <v>2.9999999999999998E-18</v>
          </cell>
        </row>
        <row r="6407">
          <cell r="A6407" t="str">
            <v>rs7080386</v>
          </cell>
          <cell r="B6407" t="str">
            <v>AXIN1/PLXNA4 protein level ratio</v>
          </cell>
          <cell r="C6407" t="str">
            <v>38412862</v>
          </cell>
          <cell r="D6407" t="str">
            <v>rs10761731</v>
          </cell>
          <cell r="E6407" t="str">
            <v>chr10:65027610</v>
          </cell>
          <cell r="F6407" t="str">
            <v>A=0.568, T=0.432</v>
          </cell>
          <cell r="G6407">
            <v>0.99193674432025403</v>
          </cell>
          <cell r="H6407" t="str">
            <v>1</v>
          </cell>
          <cell r="I6407" t="str">
            <v>NR</v>
          </cell>
          <cell r="J6407" t="str">
            <v>0.0655004</v>
          </cell>
          <cell r="K6407" t="str">
            <v>0.052-0.079</v>
          </cell>
          <cell r="L6407">
            <v>4.9999999999999997E-21</v>
          </cell>
        </row>
        <row r="6408">
          <cell r="A6408" t="str">
            <v>rs7080386</v>
          </cell>
          <cell r="B6408" t="str">
            <v>AXIN1/IKBKG protein level ratio</v>
          </cell>
          <cell r="C6408" t="str">
            <v>38412862</v>
          </cell>
          <cell r="D6408" t="str">
            <v>rs10761731</v>
          </cell>
          <cell r="E6408" t="str">
            <v>chr10:65027610</v>
          </cell>
          <cell r="F6408" t="str">
            <v>A=0.568, T=0.432</v>
          </cell>
          <cell r="G6408">
            <v>0.99193674432025403</v>
          </cell>
          <cell r="H6408" t="str">
            <v>1</v>
          </cell>
          <cell r="I6408" t="str">
            <v>NR</v>
          </cell>
          <cell r="J6408" t="str">
            <v>0.0708704</v>
          </cell>
          <cell r="K6408" t="str">
            <v>0.057-0.085</v>
          </cell>
          <cell r="L6408">
            <v>3E-24</v>
          </cell>
        </row>
        <row r="6409">
          <cell r="A6409" t="str">
            <v>rs7080386</v>
          </cell>
          <cell r="B6409" t="str">
            <v>EDAR/ITGB1BP2 protein level ratio</v>
          </cell>
          <cell r="C6409" t="str">
            <v>38412862</v>
          </cell>
          <cell r="D6409" t="str">
            <v>rs10761731</v>
          </cell>
          <cell r="E6409" t="str">
            <v>chr10:65027610</v>
          </cell>
          <cell r="F6409" t="str">
            <v>A=0.568, T=0.432</v>
          </cell>
          <cell r="G6409">
            <v>0.99193674432025403</v>
          </cell>
          <cell r="H6409" t="str">
            <v>1</v>
          </cell>
          <cell r="I6409" t="str">
            <v>NR</v>
          </cell>
          <cell r="J6409" t="str">
            <v>0.145121</v>
          </cell>
          <cell r="K6409" t="str">
            <v>0.13-0.16</v>
          </cell>
          <cell r="L6409">
            <v>6.0000000000000003E-93</v>
          </cell>
        </row>
        <row r="6410">
          <cell r="A6410" t="str">
            <v>rs7080386</v>
          </cell>
          <cell r="B6410" t="str">
            <v>ENO2/HCLS1 protein level ratio</v>
          </cell>
          <cell r="C6410" t="str">
            <v>38412862</v>
          </cell>
          <cell r="D6410" t="str">
            <v>rs10761731</v>
          </cell>
          <cell r="E6410" t="str">
            <v>chr10:65027610</v>
          </cell>
          <cell r="F6410" t="str">
            <v>A=0.568, T=0.432</v>
          </cell>
          <cell r="G6410">
            <v>0.99193674432025403</v>
          </cell>
          <cell r="H6410" t="str">
            <v>1</v>
          </cell>
          <cell r="I6410" t="str">
            <v>NR</v>
          </cell>
          <cell r="J6410" t="str">
            <v>0.135062</v>
          </cell>
          <cell r="K6410" t="str">
            <v>0.12-0.15</v>
          </cell>
          <cell r="L6410">
            <v>5.0000000000000002E-84</v>
          </cell>
        </row>
        <row r="6411">
          <cell r="A6411" t="str">
            <v>rs7080386</v>
          </cell>
          <cell r="B6411" t="str">
            <v>ENO2/PLXNA4 protein level ratio</v>
          </cell>
          <cell r="C6411" t="str">
            <v>38412862</v>
          </cell>
          <cell r="D6411" t="str">
            <v>rs10761731</v>
          </cell>
          <cell r="E6411" t="str">
            <v>chr10:65027610</v>
          </cell>
          <cell r="F6411" t="str">
            <v>A=0.568, T=0.432</v>
          </cell>
          <cell r="G6411">
            <v>0.99193674432025403</v>
          </cell>
          <cell r="H6411" t="str">
            <v>1</v>
          </cell>
          <cell r="I6411" t="str">
            <v>NR</v>
          </cell>
          <cell r="J6411" t="str">
            <v>0.182096</v>
          </cell>
          <cell r="K6411" t="str">
            <v>0.17-0.2</v>
          </cell>
          <cell r="L6411">
            <v>2E-149</v>
          </cell>
        </row>
        <row r="6412">
          <cell r="A6412" t="str">
            <v>rs7080386</v>
          </cell>
          <cell r="B6412" t="str">
            <v>HARS1/SERPINB1 protein level ratio</v>
          </cell>
          <cell r="C6412" t="str">
            <v>38412862</v>
          </cell>
          <cell r="D6412" t="str">
            <v>rs10761731</v>
          </cell>
          <cell r="E6412" t="str">
            <v>chr10:65027610</v>
          </cell>
          <cell r="F6412" t="str">
            <v>A=0.568, T=0.432</v>
          </cell>
          <cell r="G6412">
            <v>0.99193674432025403</v>
          </cell>
          <cell r="H6412" t="str">
            <v>1</v>
          </cell>
          <cell r="I6412" t="str">
            <v>NR</v>
          </cell>
          <cell r="J6412" t="str">
            <v>0.0970558</v>
          </cell>
          <cell r="K6412" t="str">
            <v>0.083-0.111</v>
          </cell>
          <cell r="L6412">
            <v>5.0000000000000004E-44</v>
          </cell>
        </row>
        <row r="6413">
          <cell r="A6413" t="str">
            <v>rs7080386</v>
          </cell>
          <cell r="B6413" t="str">
            <v>HPCAL1/MPIG6B protein level ratio</v>
          </cell>
          <cell r="C6413" t="str">
            <v>38412862</v>
          </cell>
          <cell r="D6413" t="str">
            <v>rs10761731</v>
          </cell>
          <cell r="E6413" t="str">
            <v>chr10:65027610</v>
          </cell>
          <cell r="F6413" t="str">
            <v>A=0.568, T=0.432</v>
          </cell>
          <cell r="G6413">
            <v>0.99193674432025403</v>
          </cell>
          <cell r="H6413" t="str">
            <v>1</v>
          </cell>
          <cell r="I6413" t="str">
            <v>NR</v>
          </cell>
          <cell r="J6413" t="str">
            <v>0.128914</v>
          </cell>
          <cell r="K6413" t="str">
            <v>0.12-0.14</v>
          </cell>
          <cell r="L6413">
            <v>1.9999999999999999E-76</v>
          </cell>
        </row>
        <row r="6414">
          <cell r="A6414" t="str">
            <v>rs7080386</v>
          </cell>
          <cell r="B6414" t="str">
            <v>HEXIM1/IPCEF1 protein level ratio</v>
          </cell>
          <cell r="C6414" t="str">
            <v>38412862</v>
          </cell>
          <cell r="D6414" t="str">
            <v>rs10761731</v>
          </cell>
          <cell r="E6414" t="str">
            <v>chr10:65027610</v>
          </cell>
          <cell r="F6414" t="str">
            <v>A=0.568, T=0.432</v>
          </cell>
          <cell r="G6414">
            <v>0.99193674432025403</v>
          </cell>
          <cell r="H6414" t="str">
            <v>1</v>
          </cell>
          <cell r="I6414" t="str">
            <v>NR</v>
          </cell>
          <cell r="J6414" t="str">
            <v>0.0814897</v>
          </cell>
          <cell r="K6414" t="str">
            <v>0.068-0.095</v>
          </cell>
          <cell r="L6414">
            <v>6.9999999999999997E-31</v>
          </cell>
        </row>
        <row r="6415">
          <cell r="A6415" t="str">
            <v>rs7080386</v>
          </cell>
          <cell r="B6415" t="str">
            <v>IPCEF1/TXLNA protein level ratio</v>
          </cell>
          <cell r="C6415" t="str">
            <v>38412862</v>
          </cell>
          <cell r="D6415" t="str">
            <v>rs10761731</v>
          </cell>
          <cell r="E6415" t="str">
            <v>chr10:65027610</v>
          </cell>
          <cell r="F6415" t="str">
            <v>A=0.568, T=0.432</v>
          </cell>
          <cell r="G6415">
            <v>0.99193674432025403</v>
          </cell>
          <cell r="H6415" t="str">
            <v>1</v>
          </cell>
          <cell r="I6415" t="str">
            <v>NR</v>
          </cell>
          <cell r="J6415" t="str">
            <v>0.0737904</v>
          </cell>
          <cell r="K6415" t="str">
            <v>0.06-0.087</v>
          </cell>
          <cell r="L6415">
            <v>5.0000000000000002E-26</v>
          </cell>
        </row>
        <row r="6416">
          <cell r="A6416" t="str">
            <v>rs7080386</v>
          </cell>
          <cell r="B6416" t="str">
            <v>IRAK1/NFATC1 protein level ratio</v>
          </cell>
          <cell r="C6416" t="str">
            <v>38412862</v>
          </cell>
          <cell r="D6416" t="str">
            <v>rs10761731</v>
          </cell>
          <cell r="E6416" t="str">
            <v>chr10:65027610</v>
          </cell>
          <cell r="F6416" t="str">
            <v>A=0.568, T=0.432</v>
          </cell>
          <cell r="G6416">
            <v>0.99193674432025403</v>
          </cell>
          <cell r="H6416" t="str">
            <v>1</v>
          </cell>
          <cell r="I6416" t="str">
            <v>NR</v>
          </cell>
          <cell r="J6416" t="str">
            <v>0.113986</v>
          </cell>
          <cell r="K6416" t="str">
            <v>0.1-0.13</v>
          </cell>
          <cell r="L6416">
            <v>8.0000000000000002E-59</v>
          </cell>
        </row>
        <row r="6417">
          <cell r="A6417" t="str">
            <v>rs7080386</v>
          </cell>
          <cell r="B6417" t="str">
            <v>MPIG6B/PLXNA4 protein level ratio</v>
          </cell>
          <cell r="C6417" t="str">
            <v>38412862</v>
          </cell>
          <cell r="D6417" t="str">
            <v>rs10761731</v>
          </cell>
          <cell r="E6417" t="str">
            <v>chr10:65027610</v>
          </cell>
          <cell r="F6417" t="str">
            <v>A=0.568, T=0.432</v>
          </cell>
          <cell r="G6417">
            <v>0.99193674432025403</v>
          </cell>
          <cell r="H6417" t="str">
            <v>1</v>
          </cell>
          <cell r="I6417" t="str">
            <v>NR</v>
          </cell>
          <cell r="J6417" t="str">
            <v>0.187868</v>
          </cell>
          <cell r="K6417" t="str">
            <v>0.17-0.2</v>
          </cell>
          <cell r="L6417">
            <v>8.9999999999999998E-159</v>
          </cell>
        </row>
        <row r="6418">
          <cell r="A6418" t="str">
            <v>rs7080386</v>
          </cell>
          <cell r="B6418" t="str">
            <v>MPIG6B/PTPN6 protein level ratio</v>
          </cell>
          <cell r="C6418" t="str">
            <v>38412862</v>
          </cell>
          <cell r="D6418" t="str">
            <v>rs10761731</v>
          </cell>
          <cell r="E6418" t="str">
            <v>chr10:65027610</v>
          </cell>
          <cell r="F6418" t="str">
            <v>A=0.568, T=0.432</v>
          </cell>
          <cell r="G6418">
            <v>0.99193674432025403</v>
          </cell>
          <cell r="H6418" t="str">
            <v>1</v>
          </cell>
          <cell r="I6418" t="str">
            <v>NR</v>
          </cell>
          <cell r="J6418" t="str">
            <v>0.110592</v>
          </cell>
          <cell r="K6418" t="str">
            <v>0.097-0.124</v>
          </cell>
          <cell r="L6418">
            <v>3E-57</v>
          </cell>
        </row>
        <row r="6419">
          <cell r="A6419" t="str">
            <v>rs7080386</v>
          </cell>
          <cell r="B6419" t="str">
            <v>CRKL/DOK2 protein level ratio</v>
          </cell>
          <cell r="C6419" t="str">
            <v>38412862</v>
          </cell>
          <cell r="D6419" t="str">
            <v>rs10761731</v>
          </cell>
          <cell r="E6419" t="str">
            <v>chr10:65027610</v>
          </cell>
          <cell r="F6419" t="str">
            <v>A=0.568, T=0.432</v>
          </cell>
          <cell r="G6419">
            <v>0.99193674432025403</v>
          </cell>
          <cell r="H6419" t="str">
            <v>1</v>
          </cell>
          <cell r="I6419" t="str">
            <v>NR</v>
          </cell>
          <cell r="J6419" t="str">
            <v>0.106487</v>
          </cell>
          <cell r="K6419" t="str">
            <v>0.093-0.12</v>
          </cell>
          <cell r="L6419">
            <v>6E-52</v>
          </cell>
        </row>
        <row r="6420">
          <cell r="A6420" t="str">
            <v>rs7080386</v>
          </cell>
          <cell r="B6420" t="str">
            <v>MSRA/SERPINB1 protein level ratio</v>
          </cell>
          <cell r="C6420" t="str">
            <v>38412862</v>
          </cell>
          <cell r="D6420" t="str">
            <v>rs10761731</v>
          </cell>
          <cell r="E6420" t="str">
            <v>chr10:65027610</v>
          </cell>
          <cell r="F6420" t="str">
            <v>A=0.568, T=0.432</v>
          </cell>
          <cell r="G6420">
            <v>0.99193674432025403</v>
          </cell>
          <cell r="H6420" t="str">
            <v>1</v>
          </cell>
          <cell r="I6420" t="str">
            <v>NR</v>
          </cell>
          <cell r="J6420" t="str">
            <v>0.10185</v>
          </cell>
          <cell r="K6420" t="str">
            <v>0.088-0.116</v>
          </cell>
          <cell r="L6420">
            <v>4.9999999999999999E-48</v>
          </cell>
        </row>
        <row r="6421">
          <cell r="A6421" t="str">
            <v>rs7080386</v>
          </cell>
          <cell r="B6421" t="str">
            <v>PFKFB2/SERPINB1 protein level ratio</v>
          </cell>
          <cell r="C6421" t="str">
            <v>38412862</v>
          </cell>
          <cell r="D6421" t="str">
            <v>rs10761731</v>
          </cell>
          <cell r="E6421" t="str">
            <v>chr10:65027610</v>
          </cell>
          <cell r="F6421" t="str">
            <v>A=0.568, T=0.432</v>
          </cell>
          <cell r="G6421">
            <v>0.99193674432025403</v>
          </cell>
          <cell r="H6421" t="str">
            <v>1</v>
          </cell>
          <cell r="I6421" t="str">
            <v>NR</v>
          </cell>
          <cell r="J6421" t="str">
            <v>0.0821315</v>
          </cell>
          <cell r="K6421" t="str">
            <v>0.068-0.096</v>
          </cell>
          <cell r="L6421">
            <v>2.0000000000000002E-31</v>
          </cell>
        </row>
        <row r="6422">
          <cell r="A6422" t="str">
            <v>rs7080386</v>
          </cell>
          <cell r="B6422" t="str">
            <v>DIABLO/DOK2 protein level ratio</v>
          </cell>
          <cell r="C6422" t="str">
            <v>38412862</v>
          </cell>
          <cell r="D6422" t="str">
            <v>rs10761731</v>
          </cell>
          <cell r="E6422" t="str">
            <v>chr10:65027610</v>
          </cell>
          <cell r="F6422" t="str">
            <v>A=0.568, T=0.432</v>
          </cell>
          <cell r="G6422">
            <v>0.99193674432025403</v>
          </cell>
          <cell r="H6422" t="str">
            <v>1</v>
          </cell>
          <cell r="I6422" t="str">
            <v>NR</v>
          </cell>
          <cell r="J6422" t="str">
            <v>0.13561</v>
          </cell>
          <cell r="K6422" t="str">
            <v>0.12-0.15</v>
          </cell>
          <cell r="L6422">
            <v>3.0000000000000002E-87</v>
          </cell>
        </row>
        <row r="6423">
          <cell r="A6423" t="str">
            <v>rs7080386</v>
          </cell>
          <cell r="B6423" t="str">
            <v>EBAG9/TBCB protein level ratio</v>
          </cell>
          <cell r="C6423" t="str">
            <v>38412862</v>
          </cell>
          <cell r="D6423" t="str">
            <v>rs10761731</v>
          </cell>
          <cell r="E6423" t="str">
            <v>chr10:65027610</v>
          </cell>
          <cell r="F6423" t="str">
            <v>A=0.568, T=0.432</v>
          </cell>
          <cell r="G6423">
            <v>0.99193674432025403</v>
          </cell>
          <cell r="H6423" t="str">
            <v>1</v>
          </cell>
          <cell r="I6423" t="str">
            <v>NR</v>
          </cell>
          <cell r="J6423" t="str">
            <v>0.082627</v>
          </cell>
          <cell r="K6423" t="str">
            <v>0.069-0.096</v>
          </cell>
          <cell r="L6423">
            <v>4.0000000000000002E-32</v>
          </cell>
        </row>
        <row r="6424">
          <cell r="A6424" t="str">
            <v>rs7080386</v>
          </cell>
          <cell r="B6424" t="str">
            <v>BCR/PLXNA4 protein level ratio</v>
          </cell>
          <cell r="C6424" t="str">
            <v>38412862</v>
          </cell>
          <cell r="D6424" t="str">
            <v>rs10761731</v>
          </cell>
          <cell r="E6424" t="str">
            <v>chr10:65027610</v>
          </cell>
          <cell r="F6424" t="str">
            <v>A=0.568, T=0.432</v>
          </cell>
          <cell r="G6424">
            <v>0.99193674432025403</v>
          </cell>
          <cell r="H6424" t="str">
            <v>1</v>
          </cell>
          <cell r="I6424" t="str">
            <v>NR</v>
          </cell>
          <cell r="J6424" t="str">
            <v>0.117777</v>
          </cell>
          <cell r="K6424" t="str">
            <v>0.1-0.13</v>
          </cell>
          <cell r="L6424">
            <v>3.9999999999999999E-64</v>
          </cell>
        </row>
        <row r="6425">
          <cell r="A6425" t="str">
            <v>rs7080386</v>
          </cell>
          <cell r="B6425" t="str">
            <v>CCL5/CD40LG protein level ratio</v>
          </cell>
          <cell r="C6425" t="str">
            <v>38412862</v>
          </cell>
          <cell r="D6425" t="str">
            <v>rs10761731</v>
          </cell>
          <cell r="E6425" t="str">
            <v>chr10:65027610</v>
          </cell>
          <cell r="F6425" t="str">
            <v>A=0.568, T=0.432</v>
          </cell>
          <cell r="G6425">
            <v>0.99193674432025403</v>
          </cell>
          <cell r="H6425" t="str">
            <v>1</v>
          </cell>
          <cell r="I6425" t="str">
            <v>NR</v>
          </cell>
          <cell r="J6425" t="str">
            <v>0.167897</v>
          </cell>
          <cell r="K6425" t="str">
            <v>0.15-0.18</v>
          </cell>
          <cell r="L6425">
            <v>7.9999999999999994E-129</v>
          </cell>
        </row>
        <row r="6426">
          <cell r="A6426" t="str">
            <v>rs7080386</v>
          </cell>
          <cell r="B6426" t="str">
            <v>CD40LG/EGF protein level ratio</v>
          </cell>
          <cell r="C6426" t="str">
            <v>38412862</v>
          </cell>
          <cell r="D6426" t="str">
            <v>rs10761731</v>
          </cell>
          <cell r="E6426" t="str">
            <v>chr10:65027610</v>
          </cell>
          <cell r="F6426" t="str">
            <v>A=0.568, T=0.432</v>
          </cell>
          <cell r="G6426">
            <v>0.99193674432025403</v>
          </cell>
          <cell r="H6426" t="str">
            <v>1</v>
          </cell>
          <cell r="I6426" t="str">
            <v>NR</v>
          </cell>
          <cell r="J6426" t="str">
            <v>0.161747</v>
          </cell>
          <cell r="K6426" t="str">
            <v>0.15-0.18</v>
          </cell>
          <cell r="L6426">
            <v>6.0000000000000004E-119</v>
          </cell>
        </row>
        <row r="6427">
          <cell r="A6427" t="str">
            <v>rs7080386</v>
          </cell>
          <cell r="B6427" t="str">
            <v>CD40LG/LAT protein level ratio</v>
          </cell>
          <cell r="C6427" t="str">
            <v>38412862</v>
          </cell>
          <cell r="D6427" t="str">
            <v>rs10761731</v>
          </cell>
          <cell r="E6427" t="str">
            <v>chr10:65027610</v>
          </cell>
          <cell r="F6427" t="str">
            <v>A=0.568, T=0.432</v>
          </cell>
          <cell r="G6427">
            <v>0.99193674432025403</v>
          </cell>
          <cell r="H6427" t="str">
            <v>1</v>
          </cell>
          <cell r="I6427" t="str">
            <v>NR</v>
          </cell>
          <cell r="J6427" t="str">
            <v>0.0863526</v>
          </cell>
          <cell r="K6427" t="str">
            <v>0.073-0.1</v>
          </cell>
          <cell r="L6427">
            <v>3.9999999999999998E-36</v>
          </cell>
        </row>
        <row r="6428">
          <cell r="A6428" t="str">
            <v>rs7080386</v>
          </cell>
          <cell r="B6428" t="str">
            <v>CD69/PLXNA4 protein level ratio</v>
          </cell>
          <cell r="C6428" t="str">
            <v>38412862</v>
          </cell>
          <cell r="D6428" t="str">
            <v>rs10761731</v>
          </cell>
          <cell r="E6428" t="str">
            <v>chr10:65027610</v>
          </cell>
          <cell r="F6428" t="str">
            <v>A=0.568, T=0.432</v>
          </cell>
          <cell r="G6428">
            <v>0.99193674432025403</v>
          </cell>
          <cell r="H6428" t="str">
            <v>1</v>
          </cell>
          <cell r="I6428" t="str">
            <v>NR</v>
          </cell>
          <cell r="J6428" t="str">
            <v>0.276423</v>
          </cell>
          <cell r="K6428" t="str">
            <v>0.26-0.29</v>
          </cell>
          <cell r="L6428">
            <v>0</v>
          </cell>
        </row>
        <row r="6429">
          <cell r="A6429" t="str">
            <v>rs7080386</v>
          </cell>
          <cell r="B6429" t="str">
            <v>CD69/DNAJA2 protein level ratio</v>
          </cell>
          <cell r="C6429" t="str">
            <v>38412862</v>
          </cell>
          <cell r="D6429" t="str">
            <v>rs10761731</v>
          </cell>
          <cell r="E6429" t="str">
            <v>chr10:65027610</v>
          </cell>
          <cell r="F6429" t="str">
            <v>A=0.568, T=0.432</v>
          </cell>
          <cell r="G6429">
            <v>0.99193674432025403</v>
          </cell>
          <cell r="H6429" t="str">
            <v>1</v>
          </cell>
          <cell r="I6429" t="str">
            <v>NR</v>
          </cell>
          <cell r="J6429" t="str">
            <v>0.139684</v>
          </cell>
          <cell r="K6429" t="str">
            <v>0.13-0.15</v>
          </cell>
          <cell r="L6429">
            <v>2.9999999999999999E-89</v>
          </cell>
        </row>
        <row r="6430">
          <cell r="A6430" t="str">
            <v>rs7080386</v>
          </cell>
          <cell r="B6430" t="str">
            <v>CD69/CDKN2D protein level ratio</v>
          </cell>
          <cell r="C6430" t="str">
            <v>38412862</v>
          </cell>
          <cell r="D6430" t="str">
            <v>rs10761731</v>
          </cell>
          <cell r="E6430" t="str">
            <v>chr10:65027610</v>
          </cell>
          <cell r="F6430" t="str">
            <v>A=0.568, T=0.432</v>
          </cell>
          <cell r="G6430">
            <v>0.99193674432025403</v>
          </cell>
          <cell r="H6430" t="str">
            <v>1</v>
          </cell>
          <cell r="I6430" t="str">
            <v>NR</v>
          </cell>
          <cell r="J6430" t="str">
            <v>0.119042</v>
          </cell>
          <cell r="K6430" t="str">
            <v>0.11-0.13</v>
          </cell>
          <cell r="L6430">
            <v>5.0000000000000003E-64</v>
          </cell>
        </row>
        <row r="6431">
          <cell r="A6431" t="str">
            <v>rs7080386</v>
          </cell>
          <cell r="B6431" t="str">
            <v>CD69/DOK2 protein level ratio</v>
          </cell>
          <cell r="C6431" t="str">
            <v>38412862</v>
          </cell>
          <cell r="D6431" t="str">
            <v>rs10761731</v>
          </cell>
          <cell r="E6431" t="str">
            <v>chr10:65027610</v>
          </cell>
          <cell r="F6431" t="str">
            <v>A=0.568, T=0.432</v>
          </cell>
          <cell r="G6431">
            <v>0.99193674432025403</v>
          </cell>
          <cell r="H6431" t="str">
            <v>1</v>
          </cell>
          <cell r="I6431" t="str">
            <v>NR</v>
          </cell>
          <cell r="J6431" t="str">
            <v>0.162255</v>
          </cell>
          <cell r="K6431" t="str">
            <v>0.15-0.18</v>
          </cell>
          <cell r="L6431">
            <v>5.9999999999999999E-121</v>
          </cell>
        </row>
        <row r="6432">
          <cell r="A6432" t="str">
            <v>rs7080386</v>
          </cell>
          <cell r="B6432" t="str">
            <v>CD69/CEP43 protein level ratio</v>
          </cell>
          <cell r="C6432" t="str">
            <v>38412862</v>
          </cell>
          <cell r="D6432" t="str">
            <v>rs10761731</v>
          </cell>
          <cell r="E6432" t="str">
            <v>chr10:65027610</v>
          </cell>
          <cell r="F6432" t="str">
            <v>A=0.568, T=0.432</v>
          </cell>
          <cell r="G6432">
            <v>0.99193674432025403</v>
          </cell>
          <cell r="H6432" t="str">
            <v>1</v>
          </cell>
          <cell r="I6432" t="str">
            <v>NR</v>
          </cell>
          <cell r="J6432" t="str">
            <v>0.11122</v>
          </cell>
          <cell r="K6432" t="str">
            <v>0.097-0.125</v>
          </cell>
          <cell r="L6432">
            <v>4E-55</v>
          </cell>
        </row>
        <row r="6433">
          <cell r="A6433" t="str">
            <v>rs7080386</v>
          </cell>
          <cell r="B6433" t="str">
            <v>CD69/SNAP29 protein level ratio</v>
          </cell>
          <cell r="C6433" t="str">
            <v>38412862</v>
          </cell>
          <cell r="D6433" t="str">
            <v>rs10761731</v>
          </cell>
          <cell r="E6433" t="str">
            <v>chr10:65027610</v>
          </cell>
          <cell r="F6433" t="str">
            <v>A=0.568, T=0.432</v>
          </cell>
          <cell r="G6433">
            <v>0.99193674432025403</v>
          </cell>
          <cell r="H6433" t="str">
            <v>1</v>
          </cell>
          <cell r="I6433" t="str">
            <v>NR</v>
          </cell>
          <cell r="J6433" t="str">
            <v>0.128354</v>
          </cell>
          <cell r="K6433" t="str">
            <v>0.11-0.14</v>
          </cell>
          <cell r="L6433">
            <v>6.9999999999999997E-75</v>
          </cell>
        </row>
        <row r="6434">
          <cell r="A6434" t="str">
            <v>rs7080386</v>
          </cell>
          <cell r="B6434" t="str">
            <v>CD69/TXNDC5 protein level ratio</v>
          </cell>
          <cell r="C6434" t="str">
            <v>38412862</v>
          </cell>
          <cell r="D6434" t="str">
            <v>rs10761731</v>
          </cell>
          <cell r="E6434" t="str">
            <v>chr10:65027610</v>
          </cell>
          <cell r="F6434" t="str">
            <v>A=0.568, T=0.432</v>
          </cell>
          <cell r="G6434">
            <v>0.99193674432025403</v>
          </cell>
          <cell r="H6434" t="str">
            <v>1</v>
          </cell>
          <cell r="I6434" t="str">
            <v>NR</v>
          </cell>
          <cell r="J6434" t="str">
            <v>0.115019</v>
          </cell>
          <cell r="K6434" t="str">
            <v>0.1-0.13</v>
          </cell>
          <cell r="L6434">
            <v>4.9999999999999999E-61</v>
          </cell>
        </row>
        <row r="6435">
          <cell r="A6435" t="str">
            <v>rs7080386</v>
          </cell>
          <cell r="B6435" t="str">
            <v>CD69/SCARF1 protein level ratio</v>
          </cell>
          <cell r="C6435" t="str">
            <v>38412862</v>
          </cell>
          <cell r="D6435" t="str">
            <v>rs10761731</v>
          </cell>
          <cell r="E6435" t="str">
            <v>chr10:65027610</v>
          </cell>
          <cell r="F6435" t="str">
            <v>A=0.568, T=0.432</v>
          </cell>
          <cell r="G6435">
            <v>0.99193674432025403</v>
          </cell>
          <cell r="H6435" t="str">
            <v>1</v>
          </cell>
          <cell r="I6435" t="str">
            <v>NR</v>
          </cell>
          <cell r="J6435" t="str">
            <v>0.13279</v>
          </cell>
          <cell r="K6435" t="str">
            <v>0.12-0.15</v>
          </cell>
          <cell r="L6435">
            <v>9.9999999999999996E-81</v>
          </cell>
        </row>
        <row r="6436">
          <cell r="A6436" t="str">
            <v>rs7080386</v>
          </cell>
          <cell r="B6436" t="str">
            <v>CD69/SNAP23 protein level ratio</v>
          </cell>
          <cell r="C6436" t="str">
            <v>38412862</v>
          </cell>
          <cell r="D6436" t="str">
            <v>rs10761731</v>
          </cell>
          <cell r="E6436" t="str">
            <v>chr10:65027610</v>
          </cell>
          <cell r="F6436" t="str">
            <v>A=0.568, T=0.432</v>
          </cell>
          <cell r="G6436">
            <v>0.99193674432025403</v>
          </cell>
          <cell r="H6436" t="str">
            <v>1</v>
          </cell>
          <cell r="I6436" t="str">
            <v>NR</v>
          </cell>
          <cell r="J6436" t="str">
            <v>0.155486</v>
          </cell>
          <cell r="K6436" t="str">
            <v>0.14-0.17</v>
          </cell>
          <cell r="L6436">
            <v>2.0000000000000002E-111</v>
          </cell>
        </row>
        <row r="6437">
          <cell r="A6437" t="str">
            <v>rs7080386</v>
          </cell>
          <cell r="B6437" t="str">
            <v>ANXA3/SERPINB1 protein level ratio</v>
          </cell>
          <cell r="C6437" t="str">
            <v>38412862</v>
          </cell>
          <cell r="D6437" t="str">
            <v>rs10761731</v>
          </cell>
          <cell r="E6437" t="str">
            <v>chr10:65027610</v>
          </cell>
          <cell r="F6437" t="str">
            <v>A=0.568, T=0.432</v>
          </cell>
          <cell r="G6437">
            <v>0.99193674432025403</v>
          </cell>
          <cell r="H6437" t="str">
            <v>1</v>
          </cell>
          <cell r="I6437" t="str">
            <v>NR</v>
          </cell>
          <cell r="J6437" t="str">
            <v>0.106114</v>
          </cell>
          <cell r="K6437" t="str">
            <v>0.092-0.12</v>
          </cell>
          <cell r="L6437">
            <v>2E-52</v>
          </cell>
        </row>
        <row r="6438">
          <cell r="A6438" t="str">
            <v>rs7080386</v>
          </cell>
          <cell r="B6438" t="str">
            <v>LAT2/MANF protein level ratio</v>
          </cell>
          <cell r="C6438" t="str">
            <v>38412862</v>
          </cell>
          <cell r="D6438" t="str">
            <v>rs10761731</v>
          </cell>
          <cell r="E6438" t="str">
            <v>chr10:65027610</v>
          </cell>
          <cell r="F6438" t="str">
            <v>A=0.568, T=0.432</v>
          </cell>
          <cell r="G6438">
            <v>0.99193674432025403</v>
          </cell>
          <cell r="H6438" t="str">
            <v>1</v>
          </cell>
          <cell r="I6438" t="str">
            <v>NR</v>
          </cell>
          <cell r="J6438" t="str">
            <v>0.100707</v>
          </cell>
          <cell r="K6438" t="str">
            <v>0.087-0.114</v>
          </cell>
          <cell r="L6438">
            <v>5.0000000000000001E-47</v>
          </cell>
        </row>
        <row r="6439">
          <cell r="A6439" t="str">
            <v>rs7080386</v>
          </cell>
          <cell r="B6439" t="str">
            <v>LAT2/YES1 protein level ratio</v>
          </cell>
          <cell r="C6439" t="str">
            <v>38412862</v>
          </cell>
          <cell r="D6439" t="str">
            <v>rs10761731</v>
          </cell>
          <cell r="E6439" t="str">
            <v>chr10:65027610</v>
          </cell>
          <cell r="F6439" t="str">
            <v>A=0.568, T=0.432</v>
          </cell>
          <cell r="G6439">
            <v>0.99193674432025403</v>
          </cell>
          <cell r="H6439" t="str">
            <v>1</v>
          </cell>
          <cell r="I6439" t="str">
            <v>NR</v>
          </cell>
          <cell r="J6439" t="str">
            <v>0.152833</v>
          </cell>
          <cell r="K6439" t="str">
            <v>0.14-0.17</v>
          </cell>
          <cell r="L6439">
            <v>2.9999999999999997E-107</v>
          </cell>
        </row>
        <row r="6440">
          <cell r="A6440" t="str">
            <v>rs7080386</v>
          </cell>
          <cell r="B6440" t="str">
            <v>PLA2G4A/PTPN6 protein level ratio</v>
          </cell>
          <cell r="C6440" t="str">
            <v>38412862</v>
          </cell>
          <cell r="D6440" t="str">
            <v>rs10761731</v>
          </cell>
          <cell r="E6440" t="str">
            <v>chr10:65027610</v>
          </cell>
          <cell r="F6440" t="str">
            <v>A=0.568, T=0.432</v>
          </cell>
          <cell r="G6440">
            <v>0.99193674432025403</v>
          </cell>
          <cell r="H6440" t="str">
            <v>1</v>
          </cell>
          <cell r="I6440" t="str">
            <v>NR</v>
          </cell>
          <cell r="J6440" t="str">
            <v>0.100902</v>
          </cell>
          <cell r="K6440" t="str">
            <v>0.087-0.114</v>
          </cell>
          <cell r="L6440">
            <v>4.9999999999999999E-48</v>
          </cell>
        </row>
        <row r="6441">
          <cell r="A6441" t="str">
            <v>rs7080386</v>
          </cell>
          <cell r="B6441" t="str">
            <v>PLXNA4/SKAP2 protein level ratio</v>
          </cell>
          <cell r="C6441" t="str">
            <v>38412862</v>
          </cell>
          <cell r="D6441" t="str">
            <v>rs10761731</v>
          </cell>
          <cell r="E6441" t="str">
            <v>chr10:65027610</v>
          </cell>
          <cell r="F6441" t="str">
            <v>A=0.568, T=0.432</v>
          </cell>
          <cell r="G6441">
            <v>0.99193674432025403</v>
          </cell>
          <cell r="H6441" t="str">
            <v>1</v>
          </cell>
          <cell r="I6441" t="str">
            <v>NR</v>
          </cell>
          <cell r="J6441" t="str">
            <v>0.156617</v>
          </cell>
          <cell r="K6441" t="str">
            <v>0.14-0.17</v>
          </cell>
          <cell r="L6441">
            <v>1.0000000000000001E-110</v>
          </cell>
        </row>
        <row r="6442">
          <cell r="A6442" t="str">
            <v>rs7080386</v>
          </cell>
          <cell r="B6442" t="str">
            <v>PLXNA4/SNAP29 protein level ratio</v>
          </cell>
          <cell r="C6442" t="str">
            <v>38412862</v>
          </cell>
          <cell r="D6442" t="str">
            <v>rs10761731</v>
          </cell>
          <cell r="E6442" t="str">
            <v>chr10:65027610</v>
          </cell>
          <cell r="F6442" t="str">
            <v>A=0.568, T=0.432</v>
          </cell>
          <cell r="G6442">
            <v>0.99193674432025403</v>
          </cell>
          <cell r="H6442" t="str">
            <v>1</v>
          </cell>
          <cell r="I6442" t="str">
            <v>NR</v>
          </cell>
          <cell r="J6442" t="str">
            <v>0.151302</v>
          </cell>
          <cell r="K6442" t="str">
            <v>0.14-0.17</v>
          </cell>
          <cell r="L6442">
            <v>6E-103</v>
          </cell>
        </row>
        <row r="6443">
          <cell r="A6443" t="str">
            <v>rs7080386</v>
          </cell>
          <cell r="B6443" t="str">
            <v>PLXNA4/SRPK2 protein level ratio</v>
          </cell>
          <cell r="C6443" t="str">
            <v>38412862</v>
          </cell>
          <cell r="D6443" t="str">
            <v>rs10761731</v>
          </cell>
          <cell r="E6443" t="str">
            <v>chr10:65027610</v>
          </cell>
          <cell r="F6443" t="str">
            <v>A=0.568, T=0.432</v>
          </cell>
          <cell r="G6443">
            <v>0.99193674432025403</v>
          </cell>
          <cell r="H6443" t="str">
            <v>1</v>
          </cell>
          <cell r="I6443" t="str">
            <v>NR</v>
          </cell>
          <cell r="J6443" t="str">
            <v>0.149202</v>
          </cell>
          <cell r="K6443" t="str">
            <v>0.14-0.16</v>
          </cell>
          <cell r="L6443">
            <v>7.9999999999999995E-102</v>
          </cell>
        </row>
        <row r="6444">
          <cell r="A6444" t="str">
            <v>rs7080386</v>
          </cell>
          <cell r="B6444" t="str">
            <v>PLXNA4/SUSD1 protein level ratio</v>
          </cell>
          <cell r="C6444" t="str">
            <v>38412862</v>
          </cell>
          <cell r="D6444" t="str">
            <v>rs10761731</v>
          </cell>
          <cell r="E6444" t="str">
            <v>chr10:65027610</v>
          </cell>
          <cell r="F6444" t="str">
            <v>A=0.568, T=0.432</v>
          </cell>
          <cell r="G6444">
            <v>0.99193674432025403</v>
          </cell>
          <cell r="H6444" t="str">
            <v>1</v>
          </cell>
          <cell r="I6444" t="str">
            <v>NR</v>
          </cell>
          <cell r="J6444" t="str">
            <v>0.0734127</v>
          </cell>
          <cell r="K6444" t="str">
            <v>0.059-0.087</v>
          </cell>
          <cell r="L6444">
            <v>4.9999999999999996E-25</v>
          </cell>
        </row>
        <row r="6445">
          <cell r="A6445" t="str">
            <v>rs7080386</v>
          </cell>
          <cell r="B6445" t="str">
            <v>RHOC/TBCB protein level ratio</v>
          </cell>
          <cell r="C6445" t="str">
            <v>38412862</v>
          </cell>
          <cell r="D6445" t="str">
            <v>rs10761731</v>
          </cell>
          <cell r="E6445" t="str">
            <v>chr10:65027610</v>
          </cell>
          <cell r="F6445" t="str">
            <v>A=0.568, T=0.432</v>
          </cell>
          <cell r="G6445">
            <v>0.99193674432025403</v>
          </cell>
          <cell r="H6445" t="str">
            <v>1</v>
          </cell>
          <cell r="I6445" t="str">
            <v>NR</v>
          </cell>
          <cell r="J6445" t="str">
            <v>0.0858255</v>
          </cell>
          <cell r="K6445" t="str">
            <v>0.072-0.1</v>
          </cell>
          <cell r="L6445">
            <v>9.9999999999999993E-35</v>
          </cell>
        </row>
        <row r="6446">
          <cell r="A6446" t="str">
            <v>rs7080386</v>
          </cell>
          <cell r="B6446" t="str">
            <v>F11R/PLXNA4 protein level ratio</v>
          </cell>
          <cell r="C6446" t="str">
            <v>38412862</v>
          </cell>
          <cell r="D6446" t="str">
            <v>rs10761731</v>
          </cell>
          <cell r="E6446" t="str">
            <v>chr10:65027610</v>
          </cell>
          <cell r="F6446" t="str">
            <v>A=0.568, T=0.432</v>
          </cell>
          <cell r="G6446">
            <v>0.99193674432025403</v>
          </cell>
          <cell r="H6446" t="str">
            <v>1</v>
          </cell>
          <cell r="I6446" t="str">
            <v>NR</v>
          </cell>
          <cell r="J6446" t="str">
            <v>0.133681</v>
          </cell>
          <cell r="K6446" t="str">
            <v>0.12-0.15</v>
          </cell>
          <cell r="L6446">
            <v>1.9999999999999999E-80</v>
          </cell>
        </row>
        <row r="6447">
          <cell r="A6447" t="str">
            <v>rs7080386</v>
          </cell>
          <cell r="B6447" t="str">
            <v>FADD/PTPN6 protein level ratio</v>
          </cell>
          <cell r="C6447" t="str">
            <v>38412862</v>
          </cell>
          <cell r="D6447" t="str">
            <v>rs10761731</v>
          </cell>
          <cell r="E6447" t="str">
            <v>chr10:65027610</v>
          </cell>
          <cell r="F6447" t="str">
            <v>A=0.568, T=0.432</v>
          </cell>
          <cell r="G6447">
            <v>0.99193674432025403</v>
          </cell>
          <cell r="H6447" t="str">
            <v>1</v>
          </cell>
          <cell r="I6447" t="str">
            <v>NR</v>
          </cell>
          <cell r="J6447" t="str">
            <v>0.10353</v>
          </cell>
          <cell r="K6447" t="str">
            <v>0.09-0.117</v>
          </cell>
          <cell r="L6447">
            <v>9.9999999999999994E-50</v>
          </cell>
        </row>
        <row r="6448">
          <cell r="A6448" t="str">
            <v>rs7080386</v>
          </cell>
          <cell r="B6448" t="str">
            <v>FADD/NFATC1 protein level ratio</v>
          </cell>
          <cell r="C6448" t="str">
            <v>38412862</v>
          </cell>
          <cell r="D6448" t="str">
            <v>rs10761731</v>
          </cell>
          <cell r="E6448" t="str">
            <v>chr10:65027610</v>
          </cell>
          <cell r="F6448" t="str">
            <v>A=0.568, T=0.432</v>
          </cell>
          <cell r="G6448">
            <v>0.99193674432025403</v>
          </cell>
          <cell r="H6448" t="str">
            <v>1</v>
          </cell>
          <cell r="I6448" t="str">
            <v>NR</v>
          </cell>
          <cell r="J6448" t="str">
            <v>0.139797</v>
          </cell>
          <cell r="K6448" t="str">
            <v>0.13-0.15</v>
          </cell>
          <cell r="L6448">
            <v>9.0000000000000002E-90</v>
          </cell>
        </row>
        <row r="6449">
          <cell r="A6449" t="str">
            <v>rs7080386</v>
          </cell>
          <cell r="B6449" t="str">
            <v>Serum levels of protein CXCL5</v>
          </cell>
          <cell r="C6449" t="str">
            <v>35078996</v>
          </cell>
          <cell r="D6449" t="str">
            <v>rs10761731</v>
          </cell>
          <cell r="E6449" t="str">
            <v>chr10:65027610</v>
          </cell>
          <cell r="F6449" t="str">
            <v>A=0.568, T=0.432</v>
          </cell>
          <cell r="G6449">
            <v>0.99193674432025403</v>
          </cell>
          <cell r="H6449" t="str">
            <v>1</v>
          </cell>
          <cell r="I6449" t="str">
            <v>0.4418</v>
          </cell>
          <cell r="J6449" t="str">
            <v>0.227329</v>
          </cell>
          <cell r="K6449" t="str">
            <v>0.19-0.26</v>
          </cell>
          <cell r="L6449">
            <v>1.9999999999999999E-34</v>
          </cell>
        </row>
        <row r="6450">
          <cell r="A6450" t="str">
            <v>rs7080386</v>
          </cell>
          <cell r="B6450" t="str">
            <v>Vascular endothelial growth factor levels</v>
          </cell>
          <cell r="C6450" t="str">
            <v>27989323</v>
          </cell>
          <cell r="D6450" t="str">
            <v>rs10761731</v>
          </cell>
          <cell r="E6450" t="str">
            <v>chr10:65027610</v>
          </cell>
          <cell r="F6450" t="str">
            <v>A=0.568, T=0.432</v>
          </cell>
          <cell r="G6450">
            <v>0.99193674432025403</v>
          </cell>
          <cell r="H6450" t="str">
            <v>1</v>
          </cell>
          <cell r="I6450" t="str">
            <v>NR</v>
          </cell>
          <cell r="J6450" t="str">
            <v>0.1187</v>
          </cell>
          <cell r="K6450" t="str">
            <v>0.085-0.153</v>
          </cell>
          <cell r="L6450">
            <v>9.9999999999999994E-12</v>
          </cell>
        </row>
        <row r="6451">
          <cell r="A6451" t="str">
            <v>rs7080386</v>
          </cell>
          <cell r="B6451" t="str">
            <v>Interleukin-12p70 levels</v>
          </cell>
          <cell r="C6451" t="str">
            <v>27989323</v>
          </cell>
          <cell r="D6451" t="str">
            <v>rs10761731</v>
          </cell>
          <cell r="E6451" t="str">
            <v>chr10:65027610</v>
          </cell>
          <cell r="F6451" t="str">
            <v>A=0.568, T=0.432</v>
          </cell>
          <cell r="G6451">
            <v>0.99193674432025403</v>
          </cell>
          <cell r="H6451" t="str">
            <v>1</v>
          </cell>
          <cell r="I6451" t="str">
            <v>NR</v>
          </cell>
          <cell r="J6451" t="str">
            <v>0.1001</v>
          </cell>
          <cell r="K6451" t="str">
            <v>0.068-0.132</v>
          </cell>
          <cell r="L6451">
            <v>6E-10</v>
          </cell>
        </row>
        <row r="6452">
          <cell r="A6452" t="str">
            <v>rs7080386</v>
          </cell>
          <cell r="B6452" t="str">
            <v>Neutrophil percentage of white cells</v>
          </cell>
          <cell r="C6452" t="str">
            <v>27863252</v>
          </cell>
          <cell r="D6452" t="str">
            <v>rs10761731</v>
          </cell>
          <cell r="E6452" t="str">
            <v>chr10:65027610</v>
          </cell>
          <cell r="F6452" t="str">
            <v>A=0.568, T=0.432</v>
          </cell>
          <cell r="G6452">
            <v>0.99193674432025403</v>
          </cell>
          <cell r="H6452" t="str">
            <v>1</v>
          </cell>
          <cell r="I6452" t="str">
            <v>0.4177</v>
          </cell>
          <cell r="J6452" t="str">
            <v>0.02406048</v>
          </cell>
          <cell r="K6452" t="str">
            <v>0.017-0.031</v>
          </cell>
          <cell r="L6452">
            <v>3E-11</v>
          </cell>
        </row>
        <row r="6453">
          <cell r="A6453" t="str">
            <v>rs7080386</v>
          </cell>
          <cell r="B6453" t="str">
            <v>Platelet count</v>
          </cell>
          <cell r="C6453" t="str">
            <v>32888493</v>
          </cell>
          <cell r="D6453" t="str">
            <v>rs10761731</v>
          </cell>
          <cell r="E6453" t="str">
            <v>chr10:65027610</v>
          </cell>
          <cell r="F6453" t="str">
            <v>A=0.568, T=0.432</v>
          </cell>
          <cell r="G6453">
            <v>0.99193674432025403</v>
          </cell>
          <cell r="H6453" t="str">
            <v>1</v>
          </cell>
          <cell r="I6453" t="str">
            <v>0.419787</v>
          </cell>
          <cell r="J6453" t="str">
            <v>0.074458</v>
          </cell>
          <cell r="K6453" t="str">
            <v>0.071-0.078</v>
          </cell>
          <cell r="L6453">
            <v>0</v>
          </cell>
        </row>
        <row r="6454">
          <cell r="A6454" t="str">
            <v>rs7080386</v>
          </cell>
          <cell r="B6454" t="str">
            <v>Mean platelet volume</v>
          </cell>
          <cell r="C6454" t="str">
            <v>32888494</v>
          </cell>
          <cell r="D6454" t="str">
            <v>rs10761731</v>
          </cell>
          <cell r="E6454" t="str">
            <v>chr10:65027610</v>
          </cell>
          <cell r="F6454" t="str">
            <v>A=0.568, T=0.432</v>
          </cell>
          <cell r="G6454">
            <v>0.99193674432025403</v>
          </cell>
          <cell r="H6454" t="str">
            <v>1</v>
          </cell>
          <cell r="I6454" t="str">
            <v>0.419837</v>
          </cell>
          <cell r="J6454" t="str">
            <v>0.12603942</v>
          </cell>
          <cell r="K6454" t="str">
            <v>0.12-0.13</v>
          </cell>
          <cell r="L6454">
            <v>0</v>
          </cell>
        </row>
        <row r="6455">
          <cell r="A6455" t="str">
            <v>rs7080386</v>
          </cell>
          <cell r="B6455" t="str">
            <v>Platelet count</v>
          </cell>
          <cell r="C6455" t="str">
            <v>32888494</v>
          </cell>
          <cell r="D6455" t="str">
            <v>rs10761731</v>
          </cell>
          <cell r="E6455" t="str">
            <v>chr10:65027610</v>
          </cell>
          <cell r="F6455" t="str">
            <v>A=0.568, T=0.432</v>
          </cell>
          <cell r="G6455">
            <v>0.99193674432025403</v>
          </cell>
          <cell r="H6455" t="str">
            <v>1</v>
          </cell>
          <cell r="I6455" t="str">
            <v>0.419872</v>
          </cell>
          <cell r="J6455" t="str">
            <v>0.107139885</v>
          </cell>
          <cell r="K6455" t="str">
            <v>0.097-0.117</v>
          </cell>
          <cell r="L6455">
            <v>7.0000000000000003E-103</v>
          </cell>
        </row>
        <row r="6456">
          <cell r="A6456" t="str">
            <v>rs7080386</v>
          </cell>
          <cell r="B6456" t="str">
            <v>Platelet count</v>
          </cell>
          <cell r="C6456" t="str">
            <v>31217584</v>
          </cell>
          <cell r="D6456" t="str">
            <v>rs10761731</v>
          </cell>
          <cell r="E6456" t="str">
            <v>chr10:65027610</v>
          </cell>
          <cell r="F6456" t="str">
            <v>A=0.568, T=0.432</v>
          </cell>
          <cell r="G6456">
            <v>0.99193674432025403</v>
          </cell>
          <cell r="H6456" t="str">
            <v>1</v>
          </cell>
          <cell r="I6456" t="str">
            <v>NR</v>
          </cell>
          <cell r="J6456" t="str">
            <v>5.515906</v>
          </cell>
          <cell r="K6456" t="str">
            <v>4.44-6.6</v>
          </cell>
          <cell r="L6456">
            <v>9.9999999999999996E-24</v>
          </cell>
        </row>
        <row r="6457">
          <cell r="A6457" t="str">
            <v>rs7080386</v>
          </cell>
          <cell r="B6457" t="str">
            <v>Platelet count</v>
          </cell>
          <cell r="C6457" t="str">
            <v>34553764</v>
          </cell>
          <cell r="D6457" t="str">
            <v>rs10761731</v>
          </cell>
          <cell r="E6457" t="str">
            <v>chr10:65027610</v>
          </cell>
          <cell r="F6457" t="str">
            <v>A=0.568, T=0.432</v>
          </cell>
          <cell r="G6457">
            <v>0.99193674432025403</v>
          </cell>
          <cell r="H6457" t="str">
            <v>1</v>
          </cell>
          <cell r="I6457" t="str">
            <v>0.383399</v>
          </cell>
          <cell r="J6457" t="str">
            <v>4.5087533</v>
          </cell>
          <cell r="K6457" t="str">
            <v>3.75-5.27</v>
          </cell>
          <cell r="L6457">
            <v>2.9999999999999998E-31</v>
          </cell>
        </row>
        <row r="6458">
          <cell r="A6458" t="str">
            <v>rs7080386</v>
          </cell>
          <cell r="B6458" t="str">
            <v>Tomoregulin-1 levels</v>
          </cell>
          <cell r="C6458" t="str">
            <v>34648354</v>
          </cell>
          <cell r="D6458" t="str">
            <v>rs10761731</v>
          </cell>
          <cell r="E6458" t="str">
            <v>chr10:65027610</v>
          </cell>
          <cell r="F6458" t="str">
            <v>A=0.568, T=0.432</v>
          </cell>
          <cell r="G6458">
            <v>0.99193674432025403</v>
          </cell>
          <cell r="H6458" t="str">
            <v>1</v>
          </cell>
          <cell r="I6458" t="str">
            <v>0.58</v>
          </cell>
          <cell r="J6458" t="str">
            <v>0.148</v>
          </cell>
          <cell r="K6458" t="str">
            <v>0.12-0.17</v>
          </cell>
          <cell r="L6458">
            <v>9.0000000000000008E-31</v>
          </cell>
        </row>
        <row r="6459">
          <cell r="A6459" t="str">
            <v>rs7080386</v>
          </cell>
          <cell r="B6459" t="str">
            <v>C-X-C motif chemokine 5 levels</v>
          </cell>
          <cell r="C6459" t="str">
            <v>34648354</v>
          </cell>
          <cell r="D6459" t="str">
            <v>rs10761731</v>
          </cell>
          <cell r="E6459" t="str">
            <v>chr10:65027610</v>
          </cell>
          <cell r="F6459" t="str">
            <v>A=0.568, T=0.432</v>
          </cell>
          <cell r="G6459">
            <v>0.99193674432025403</v>
          </cell>
          <cell r="H6459" t="str">
            <v>1</v>
          </cell>
          <cell r="I6459" t="str">
            <v>0.58</v>
          </cell>
          <cell r="J6459" t="str">
            <v>0.179</v>
          </cell>
          <cell r="K6459" t="str">
            <v>0.15-0.2</v>
          </cell>
          <cell r="L6459">
            <v>9.0000000000000005E-43</v>
          </cell>
        </row>
        <row r="6460">
          <cell r="A6460" t="str">
            <v>rs7080386</v>
          </cell>
          <cell r="B6460" t="str">
            <v>Dickkopf-related protein 1 levels</v>
          </cell>
          <cell r="C6460" t="str">
            <v>34648354</v>
          </cell>
          <cell r="D6460" t="str">
            <v>rs10761731</v>
          </cell>
          <cell r="E6460" t="str">
            <v>chr10:65027610</v>
          </cell>
          <cell r="F6460" t="str">
            <v>A=0.568, T=0.432</v>
          </cell>
          <cell r="G6460">
            <v>0.99193674432025403</v>
          </cell>
          <cell r="H6460" t="str">
            <v>1</v>
          </cell>
          <cell r="I6460" t="str">
            <v>0.58</v>
          </cell>
          <cell r="J6460" t="str">
            <v>0.138</v>
          </cell>
          <cell r="K6460" t="str">
            <v>0.11-0.16</v>
          </cell>
          <cell r="L6460">
            <v>3.0000000000000001E-27</v>
          </cell>
        </row>
        <row r="6461">
          <cell r="A6461" t="str">
            <v>rs7080386</v>
          </cell>
          <cell r="B6461" t="str">
            <v>C-C motif chemokine 28 levels</v>
          </cell>
          <cell r="C6461" t="str">
            <v>34648354</v>
          </cell>
          <cell r="D6461" t="str">
            <v>rs10761731</v>
          </cell>
          <cell r="E6461" t="str">
            <v>chr10:65027610</v>
          </cell>
          <cell r="F6461" t="str">
            <v>A=0.568, T=0.432</v>
          </cell>
          <cell r="G6461">
            <v>0.99193674432025403</v>
          </cell>
          <cell r="H6461" t="str">
            <v>1</v>
          </cell>
          <cell r="I6461" t="str">
            <v>0.58</v>
          </cell>
          <cell r="J6461" t="str">
            <v>0.1</v>
          </cell>
          <cell r="K6461" t="str">
            <v>0.075-0.125</v>
          </cell>
          <cell r="L6461">
            <v>7.0000000000000005E-14</v>
          </cell>
        </row>
        <row r="6462">
          <cell r="A6462" t="str">
            <v>rs7080386</v>
          </cell>
          <cell r="B6462" t="str">
            <v>Neutrophil-activating peptide 2 levels</v>
          </cell>
          <cell r="C6462" t="str">
            <v>34648354</v>
          </cell>
          <cell r="D6462" t="str">
            <v>rs10761731</v>
          </cell>
          <cell r="E6462" t="str">
            <v>chr10:65027610</v>
          </cell>
          <cell r="F6462" t="str">
            <v>A=0.568, T=0.432</v>
          </cell>
          <cell r="G6462">
            <v>0.99193674432025403</v>
          </cell>
          <cell r="H6462" t="str">
            <v>1</v>
          </cell>
          <cell r="I6462" t="str">
            <v>0.58</v>
          </cell>
          <cell r="J6462" t="str">
            <v>0.086</v>
          </cell>
          <cell r="K6462" t="str">
            <v>0.062-0.11</v>
          </cell>
          <cell r="L6462">
            <v>3.0000000000000001E-12</v>
          </cell>
        </row>
        <row r="6463">
          <cell r="A6463" t="str">
            <v>rs7080386</v>
          </cell>
          <cell r="B6463" t="str">
            <v>Platelet forward scatter distribution width</v>
          </cell>
          <cell r="C6463" t="str">
            <v>37596262</v>
          </cell>
          <cell r="D6463" t="str">
            <v>rs10761731</v>
          </cell>
          <cell r="E6463" t="str">
            <v>chr10:65027610</v>
          </cell>
          <cell r="F6463" t="str">
            <v>A=0.568, T=0.432</v>
          </cell>
          <cell r="G6463">
            <v>0.99193674432025403</v>
          </cell>
          <cell r="H6463" t="str">
            <v>1</v>
          </cell>
          <cell r="I6463" t="str">
            <v>0.4206</v>
          </cell>
          <cell r="J6463" t="str">
            <v>0.0782919</v>
          </cell>
          <cell r="K6463" t="str">
            <v>0.062-0.094</v>
          </cell>
          <cell r="L6463">
            <v>4.0000000000000002E-22</v>
          </cell>
        </row>
        <row r="6464">
          <cell r="A6464" t="str">
            <v>rs7080386</v>
          </cell>
          <cell r="B6464" t="str">
            <v>Platelet count</v>
          </cell>
          <cell r="C6464" t="str">
            <v>38116116</v>
          </cell>
          <cell r="D6464" t="str">
            <v>rs10761731</v>
          </cell>
          <cell r="E6464" t="str">
            <v>chr10:65027610</v>
          </cell>
          <cell r="F6464" t="str">
            <v>A=0.568, T=0.432</v>
          </cell>
          <cell r="G6464">
            <v>0.99193674432025403</v>
          </cell>
          <cell r="H6464" t="str">
            <v>1</v>
          </cell>
          <cell r="I6464" t="str">
            <v>NR</v>
          </cell>
          <cell r="L6464">
            <v>8.0000000000000004E-22</v>
          </cell>
        </row>
        <row r="6465">
          <cell r="A6465" t="str">
            <v>rs7080386</v>
          </cell>
          <cell r="B6465" t="str">
            <v>Platelet forward scatter</v>
          </cell>
          <cell r="C6465" t="str">
            <v>37596262</v>
          </cell>
          <cell r="D6465" t="str">
            <v>rs10761731</v>
          </cell>
          <cell r="E6465" t="str">
            <v>chr10:65027610</v>
          </cell>
          <cell r="F6465" t="str">
            <v>A=0.568, T=0.432</v>
          </cell>
          <cell r="G6465">
            <v>0.99193674432025403</v>
          </cell>
          <cell r="H6465" t="str">
            <v>1</v>
          </cell>
          <cell r="I6465" t="str">
            <v>0.4203</v>
          </cell>
          <cell r="J6465" t="str">
            <v>0.179604</v>
          </cell>
          <cell r="K6465" t="str">
            <v>0.16-0.2</v>
          </cell>
          <cell r="L6465">
            <v>6.0000000000000004E-109</v>
          </cell>
        </row>
        <row r="6466">
          <cell r="A6466" t="str">
            <v>rs7080386</v>
          </cell>
          <cell r="B6466" t="str">
            <v>Triglyceride levels</v>
          </cell>
          <cell r="C6466" t="str">
            <v>30926973</v>
          </cell>
          <cell r="D6466" t="str">
            <v>rs10761731</v>
          </cell>
          <cell r="E6466" t="str">
            <v>chr10:65027610</v>
          </cell>
          <cell r="F6466" t="str">
            <v>A=0.568, T=0.432</v>
          </cell>
          <cell r="G6466">
            <v>0.99193674432025403</v>
          </cell>
          <cell r="H6466" t="str">
            <v>1</v>
          </cell>
          <cell r="I6466" t="str">
            <v>0.6054</v>
          </cell>
          <cell r="J6466" t="str">
            <v>0.0164</v>
          </cell>
          <cell r="K6466" t="str">
            <v>0.012-0.021</v>
          </cell>
          <cell r="L6466">
            <v>7.0000000000000005E-13</v>
          </cell>
        </row>
        <row r="6467">
          <cell r="A6467" t="str">
            <v>rs7080386</v>
          </cell>
          <cell r="B6467" t="str">
            <v>Platelet side scatter</v>
          </cell>
          <cell r="C6467" t="str">
            <v>37596262</v>
          </cell>
          <cell r="D6467" t="str">
            <v>rs10761731</v>
          </cell>
          <cell r="E6467" t="str">
            <v>chr10:65027610</v>
          </cell>
          <cell r="F6467" t="str">
            <v>A=0.568, T=0.432</v>
          </cell>
          <cell r="G6467">
            <v>0.99193674432025403</v>
          </cell>
          <cell r="H6467" t="str">
            <v>1</v>
          </cell>
          <cell r="I6467" t="str">
            <v>0.4205</v>
          </cell>
          <cell r="J6467" t="str">
            <v>0.139166</v>
          </cell>
          <cell r="K6467" t="str">
            <v>0.12-0.16</v>
          </cell>
          <cell r="L6467">
            <v>3.0000000000000001E-62</v>
          </cell>
        </row>
        <row r="6468">
          <cell r="A6468" t="str">
            <v>rs7080386</v>
          </cell>
          <cell r="B6468" t="str">
            <v>Ascending aorta minimum area</v>
          </cell>
          <cell r="C6468" t="str">
            <v>34968759</v>
          </cell>
          <cell r="D6468" t="str">
            <v>rs10761731</v>
          </cell>
          <cell r="E6468" t="str">
            <v>chr10:65027610</v>
          </cell>
          <cell r="F6468" t="str">
            <v>A=0.568, T=0.432</v>
          </cell>
          <cell r="G6468">
            <v>0.99193674432025403</v>
          </cell>
          <cell r="H6468" t="str">
            <v>1</v>
          </cell>
          <cell r="I6468" t="str">
            <v>0.578795</v>
          </cell>
          <cell r="J6468" t="str">
            <v>0.0485564</v>
          </cell>
          <cell r="K6468" t="str">
            <v>0.035-0.062</v>
          </cell>
          <cell r="L6468">
            <v>4.0000000000000001E-13</v>
          </cell>
        </row>
        <row r="6469">
          <cell r="A6469" t="str">
            <v>rs7080386</v>
          </cell>
          <cell r="B6469" t="str">
            <v>Platelet count</v>
          </cell>
          <cell r="C6469" t="str">
            <v>34594039</v>
          </cell>
          <cell r="D6469" t="str">
            <v>rs10761731</v>
          </cell>
          <cell r="E6469" t="str">
            <v>chr10:65027610</v>
          </cell>
          <cell r="F6469" t="str">
            <v>A=0.568, T=0.432</v>
          </cell>
          <cell r="G6469">
            <v>0.99193674432025403</v>
          </cell>
          <cell r="H6469" t="str">
            <v>1</v>
          </cell>
          <cell r="I6469" t="str">
            <v>NR</v>
          </cell>
          <cell r="J6469" t="str">
            <v>0.0617</v>
          </cell>
          <cell r="K6469" t="str">
            <v>0.058-0.065</v>
          </cell>
          <cell r="L6469">
            <v>2.0000000000000001E-228</v>
          </cell>
        </row>
        <row r="6470">
          <cell r="A6470" t="str">
            <v>rs7080386</v>
          </cell>
          <cell r="B6470" t="str">
            <v>Mean platelet volume during third trimester of pregnancy</v>
          </cell>
          <cell r="C6470" t="str">
            <v>38064665</v>
          </cell>
          <cell r="D6470" t="str">
            <v>rs9787438</v>
          </cell>
          <cell r="E6470" t="str">
            <v>chr10:65038030</v>
          </cell>
          <cell r="F6470" t="str">
            <v>C=0.432, G=0.568</v>
          </cell>
          <cell r="G6470">
            <v>0.99193674432025403</v>
          </cell>
          <cell r="H6470" t="str">
            <v>1</v>
          </cell>
          <cell r="I6470" t="str">
            <v>0.319099</v>
          </cell>
          <cell r="J6470" t="str">
            <v>0.1481</v>
          </cell>
          <cell r="K6470" t="str">
            <v>0.14-0.16</v>
          </cell>
          <cell r="L6470">
            <v>4.9999999999999997E-125</v>
          </cell>
        </row>
        <row r="6471">
          <cell r="A6471" t="str">
            <v>rs7080386</v>
          </cell>
          <cell r="B6471" t="str">
            <v>Mean platelet volume during the postpartum period</v>
          </cell>
          <cell r="C6471" t="str">
            <v>38064665</v>
          </cell>
          <cell r="D6471" t="str">
            <v>rs9787438</v>
          </cell>
          <cell r="E6471" t="str">
            <v>chr10:65038030</v>
          </cell>
          <cell r="F6471" t="str">
            <v>C=0.432, G=0.568</v>
          </cell>
          <cell r="G6471">
            <v>0.99193674432025403</v>
          </cell>
          <cell r="H6471" t="str">
            <v>1</v>
          </cell>
          <cell r="I6471" t="str">
            <v>0.319099</v>
          </cell>
          <cell r="J6471" t="str">
            <v>0.1506</v>
          </cell>
          <cell r="K6471" t="str">
            <v>0.14-0.16</v>
          </cell>
          <cell r="L6471">
            <v>9.9999999999999994E-99</v>
          </cell>
        </row>
        <row r="6472">
          <cell r="A6472" t="str">
            <v>rs7080386</v>
          </cell>
          <cell r="B6472" t="str">
            <v>Cytokine levels</v>
          </cell>
          <cell r="C6472" t="str">
            <v>31679650</v>
          </cell>
          <cell r="D6472" t="str">
            <v>rs9787438</v>
          </cell>
          <cell r="E6472" t="str">
            <v>chr10:65038030</v>
          </cell>
          <cell r="F6472" t="str">
            <v>C=0.432, G=0.568</v>
          </cell>
          <cell r="G6472">
            <v>0.99193674432025403</v>
          </cell>
          <cell r="H6472" t="str">
            <v>1</v>
          </cell>
          <cell r="I6472" t="str">
            <v>NR</v>
          </cell>
          <cell r="L6472">
            <v>8.9999999999999996E-12</v>
          </cell>
        </row>
        <row r="6473">
          <cell r="A6473" t="str">
            <v>rs7080386</v>
          </cell>
          <cell r="B6473" t="str">
            <v>Forns index in high alcohol intake</v>
          </cell>
          <cell r="C6473" t="str">
            <v>32561361</v>
          </cell>
          <cell r="D6473" t="str">
            <v>rs7080386</v>
          </cell>
          <cell r="E6473" t="str">
            <v>chr10:65048306</v>
          </cell>
          <cell r="F6473" t="str">
            <v>A=0.434, C=0.566</v>
          </cell>
          <cell r="G6473">
            <v>1</v>
          </cell>
          <cell r="H6473" t="str">
            <v>1</v>
          </cell>
          <cell r="I6473" t="str">
            <v>0.4138</v>
          </cell>
          <cell r="J6473" t="str">
            <v>0.00361</v>
          </cell>
          <cell r="L6473">
            <v>5.0000000000000002E-14</v>
          </cell>
        </row>
        <row r="6474">
          <cell r="A6474" t="str">
            <v>rs7080386</v>
          </cell>
          <cell r="B6474" t="str">
            <v>Fibrosis-4 index in high alcohol intake</v>
          </cell>
          <cell r="C6474" t="str">
            <v>32561361</v>
          </cell>
          <cell r="D6474" t="str">
            <v>rs7080386</v>
          </cell>
          <cell r="E6474" t="str">
            <v>chr10:65048306</v>
          </cell>
          <cell r="F6474" t="str">
            <v>A=0.434, C=0.566</v>
          </cell>
          <cell r="G6474">
            <v>1</v>
          </cell>
          <cell r="H6474" t="str">
            <v>1</v>
          </cell>
          <cell r="I6474" t="str">
            <v>0.4138</v>
          </cell>
          <cell r="J6474" t="str">
            <v>0.007221</v>
          </cell>
          <cell r="L6474">
            <v>2.0000000000000001E-10</v>
          </cell>
        </row>
        <row r="6475">
          <cell r="A6475" t="str">
            <v>rs7080386</v>
          </cell>
          <cell r="B6475" t="str">
            <v>TMSB10/ZBTB16 protein level ratio</v>
          </cell>
          <cell r="C6475" t="str">
            <v>38412862</v>
          </cell>
          <cell r="D6475" t="str">
            <v>rs7080386</v>
          </cell>
          <cell r="E6475" t="str">
            <v>chr10:65048306</v>
          </cell>
          <cell r="F6475" t="str">
            <v>A=0.434, C=0.566</v>
          </cell>
          <cell r="G6475">
            <v>1</v>
          </cell>
          <cell r="H6475" t="str">
            <v>1</v>
          </cell>
          <cell r="I6475" t="str">
            <v>NR</v>
          </cell>
          <cell r="J6475" t="str">
            <v>0.0866945</v>
          </cell>
          <cell r="K6475" t="str">
            <v>0.073-0.1</v>
          </cell>
          <cell r="L6475">
            <v>4E-35</v>
          </cell>
        </row>
        <row r="6476">
          <cell r="A6476" t="str">
            <v>rs7080386</v>
          </cell>
          <cell r="B6476" t="str">
            <v>MANF/PTPN6 protein level ratio</v>
          </cell>
          <cell r="C6476" t="str">
            <v>38412862</v>
          </cell>
          <cell r="D6476" t="str">
            <v>rs7080386</v>
          </cell>
          <cell r="E6476" t="str">
            <v>chr10:65048306</v>
          </cell>
          <cell r="F6476" t="str">
            <v>A=0.434, C=0.566</v>
          </cell>
          <cell r="G6476">
            <v>1</v>
          </cell>
          <cell r="H6476" t="str">
            <v>1</v>
          </cell>
          <cell r="I6476" t="str">
            <v>NR</v>
          </cell>
          <cell r="J6476" t="str">
            <v>0.145259</v>
          </cell>
          <cell r="K6476" t="str">
            <v>0.13-0.16</v>
          </cell>
          <cell r="L6476">
            <v>2.0000000000000001E-97</v>
          </cell>
        </row>
        <row r="6477">
          <cell r="A6477" t="str">
            <v>rs7080386</v>
          </cell>
          <cell r="B6477" t="str">
            <v>MANF/SDC4 protein level ratio</v>
          </cell>
          <cell r="C6477" t="str">
            <v>38412862</v>
          </cell>
          <cell r="D6477" t="str">
            <v>rs7080386</v>
          </cell>
          <cell r="E6477" t="str">
            <v>chr10:65048306</v>
          </cell>
          <cell r="F6477" t="str">
            <v>A=0.434, C=0.566</v>
          </cell>
          <cell r="G6477">
            <v>1</v>
          </cell>
          <cell r="H6477" t="str">
            <v>1</v>
          </cell>
          <cell r="I6477" t="str">
            <v>NR</v>
          </cell>
          <cell r="J6477" t="str">
            <v>0.0875916</v>
          </cell>
          <cell r="K6477" t="str">
            <v>0.074-0.101</v>
          </cell>
          <cell r="L6477">
            <v>1E-35</v>
          </cell>
        </row>
        <row r="6478">
          <cell r="A6478" t="str">
            <v>rs7080386</v>
          </cell>
          <cell r="B6478" t="str">
            <v>CXCL10/CXCL11 protein level ratio</v>
          </cell>
          <cell r="C6478" t="str">
            <v>38412862</v>
          </cell>
          <cell r="D6478" t="str">
            <v>rs7080386</v>
          </cell>
          <cell r="E6478" t="str">
            <v>chr10:65048306</v>
          </cell>
          <cell r="F6478" t="str">
            <v>A=0.434, C=0.566</v>
          </cell>
          <cell r="G6478">
            <v>1</v>
          </cell>
          <cell r="H6478" t="str">
            <v>1</v>
          </cell>
          <cell r="I6478" t="str">
            <v>NR</v>
          </cell>
          <cell r="J6478" t="str">
            <v>0.124531</v>
          </cell>
          <cell r="K6478" t="str">
            <v>0.11-0.14</v>
          </cell>
          <cell r="L6478">
            <v>8E-73</v>
          </cell>
        </row>
        <row r="6479">
          <cell r="A6479" t="str">
            <v>rs7080386</v>
          </cell>
          <cell r="B6479" t="str">
            <v>CRKL/SERPINB1 protein level ratio</v>
          </cell>
          <cell r="C6479" t="str">
            <v>38412862</v>
          </cell>
          <cell r="D6479" t="str">
            <v>rs7080386</v>
          </cell>
          <cell r="E6479" t="str">
            <v>chr10:65048306</v>
          </cell>
          <cell r="F6479" t="str">
            <v>A=0.434, C=0.566</v>
          </cell>
          <cell r="G6479">
            <v>1</v>
          </cell>
          <cell r="H6479" t="str">
            <v>1</v>
          </cell>
          <cell r="I6479" t="str">
            <v>NR</v>
          </cell>
          <cell r="J6479" t="str">
            <v>0.0954681</v>
          </cell>
          <cell r="K6479" t="str">
            <v>0.082-0.109</v>
          </cell>
          <cell r="L6479">
            <v>5E-42</v>
          </cell>
        </row>
        <row r="6480">
          <cell r="A6480" t="str">
            <v>rs7080386</v>
          </cell>
          <cell r="B6480" t="str">
            <v>PDGFB/SDC4 protein level ratio</v>
          </cell>
          <cell r="C6480" t="str">
            <v>38412862</v>
          </cell>
          <cell r="D6480" t="str">
            <v>rs7080386</v>
          </cell>
          <cell r="E6480" t="str">
            <v>chr10:65048306</v>
          </cell>
          <cell r="F6480" t="str">
            <v>A=0.434, C=0.566</v>
          </cell>
          <cell r="G6480">
            <v>1</v>
          </cell>
          <cell r="H6480" t="str">
            <v>1</v>
          </cell>
          <cell r="I6480" t="str">
            <v>NR</v>
          </cell>
          <cell r="J6480" t="str">
            <v>0.163699</v>
          </cell>
          <cell r="K6480" t="str">
            <v>0.15-0.18</v>
          </cell>
          <cell r="L6480">
            <v>3.9999999999999999E-121</v>
          </cell>
        </row>
        <row r="6481">
          <cell r="A6481" t="str">
            <v>rs7080386</v>
          </cell>
          <cell r="B6481" t="str">
            <v>PLXNA4/USP8 protein level ratio</v>
          </cell>
          <cell r="C6481" t="str">
            <v>38412862</v>
          </cell>
          <cell r="D6481" t="str">
            <v>rs7080386</v>
          </cell>
          <cell r="E6481" t="str">
            <v>chr10:65048306</v>
          </cell>
          <cell r="F6481" t="str">
            <v>A=0.434, C=0.566</v>
          </cell>
          <cell r="G6481">
            <v>1</v>
          </cell>
          <cell r="H6481" t="str">
            <v>1</v>
          </cell>
          <cell r="I6481" t="str">
            <v>NR</v>
          </cell>
          <cell r="J6481" t="str">
            <v>0.103058</v>
          </cell>
          <cell r="K6481" t="str">
            <v>0.089-0.117</v>
          </cell>
          <cell r="L6481">
            <v>4.9999999999999999E-48</v>
          </cell>
        </row>
        <row r="6482">
          <cell r="A6482" t="str">
            <v>rs7080386</v>
          </cell>
          <cell r="B6482" t="str">
            <v>PLXNA4/VASH1 protein level ratio</v>
          </cell>
          <cell r="C6482" t="str">
            <v>38412862</v>
          </cell>
          <cell r="D6482" t="str">
            <v>rs7080386</v>
          </cell>
          <cell r="E6482" t="str">
            <v>chr10:65048306</v>
          </cell>
          <cell r="F6482" t="str">
            <v>A=0.434, C=0.566</v>
          </cell>
          <cell r="G6482">
            <v>1</v>
          </cell>
          <cell r="H6482" t="str">
            <v>1</v>
          </cell>
          <cell r="I6482" t="str">
            <v>NR</v>
          </cell>
          <cell r="J6482" t="str">
            <v>0.113251</v>
          </cell>
          <cell r="K6482" t="str">
            <v>0.1-0.127</v>
          </cell>
          <cell r="L6482">
            <v>2.0000000000000001E-59</v>
          </cell>
        </row>
        <row r="6483">
          <cell r="A6483" t="str">
            <v>rs7080386</v>
          </cell>
          <cell r="B6483" t="str">
            <v>DOK2/GRAP2 protein level ratio</v>
          </cell>
          <cell r="C6483" t="str">
            <v>38412862</v>
          </cell>
          <cell r="D6483" t="str">
            <v>rs7080386</v>
          </cell>
          <cell r="E6483" t="str">
            <v>chr10:65048306</v>
          </cell>
          <cell r="F6483" t="str">
            <v>A=0.434, C=0.566</v>
          </cell>
          <cell r="G6483">
            <v>1</v>
          </cell>
          <cell r="H6483" t="str">
            <v>1</v>
          </cell>
          <cell r="I6483" t="str">
            <v>NR</v>
          </cell>
          <cell r="J6483" t="str">
            <v>0.0993004</v>
          </cell>
          <cell r="K6483" t="str">
            <v>0.086-0.113</v>
          </cell>
          <cell r="L6483">
            <v>2E-46</v>
          </cell>
        </row>
        <row r="6484">
          <cell r="A6484" t="str">
            <v>rs7080386</v>
          </cell>
          <cell r="B6484" t="str">
            <v>DOK2/MESD protein level ratio</v>
          </cell>
          <cell r="C6484" t="str">
            <v>38412862</v>
          </cell>
          <cell r="D6484" t="str">
            <v>rs7080386</v>
          </cell>
          <cell r="E6484" t="str">
            <v>chr10:65048306</v>
          </cell>
          <cell r="F6484" t="str">
            <v>A=0.434, C=0.566</v>
          </cell>
          <cell r="G6484">
            <v>1</v>
          </cell>
          <cell r="H6484" t="str">
            <v>1</v>
          </cell>
          <cell r="I6484" t="str">
            <v>NR</v>
          </cell>
          <cell r="J6484" t="str">
            <v>0.139377</v>
          </cell>
          <cell r="K6484" t="str">
            <v>0.13-0.15</v>
          </cell>
          <cell r="L6484">
            <v>9.9999999999999993E-89</v>
          </cell>
        </row>
        <row r="6485">
          <cell r="A6485" t="str">
            <v>rs7080386</v>
          </cell>
          <cell r="B6485" t="str">
            <v>CDKN2D/MANF protein level ratio</v>
          </cell>
          <cell r="C6485" t="str">
            <v>38412862</v>
          </cell>
          <cell r="D6485" t="str">
            <v>rs7080386</v>
          </cell>
          <cell r="E6485" t="str">
            <v>chr10:65048306</v>
          </cell>
          <cell r="F6485" t="str">
            <v>A=0.434, C=0.566</v>
          </cell>
          <cell r="G6485">
            <v>1</v>
          </cell>
          <cell r="H6485" t="str">
            <v>1</v>
          </cell>
          <cell r="I6485" t="str">
            <v>NR</v>
          </cell>
          <cell r="J6485" t="str">
            <v>0.0919048</v>
          </cell>
          <cell r="K6485" t="str">
            <v>0.078-0.106</v>
          </cell>
          <cell r="L6485">
            <v>3.0000000000000003E-39</v>
          </cell>
        </row>
        <row r="6486">
          <cell r="A6486" t="str">
            <v>rs7080386</v>
          </cell>
          <cell r="B6486" t="str">
            <v>MITD1/TBCB protein level ratio</v>
          </cell>
          <cell r="C6486" t="str">
            <v>38412862</v>
          </cell>
          <cell r="D6486" t="str">
            <v>rs7080386</v>
          </cell>
          <cell r="E6486" t="str">
            <v>chr10:65048306</v>
          </cell>
          <cell r="F6486" t="str">
            <v>A=0.434, C=0.566</v>
          </cell>
          <cell r="G6486">
            <v>1</v>
          </cell>
          <cell r="H6486" t="str">
            <v>1</v>
          </cell>
          <cell r="I6486" t="str">
            <v>NR</v>
          </cell>
          <cell r="J6486" t="str">
            <v>0.10301</v>
          </cell>
          <cell r="K6486" t="str">
            <v>0.089-0.117</v>
          </cell>
          <cell r="L6486">
            <v>3.9999999999999997E-49</v>
          </cell>
        </row>
        <row r="6487">
          <cell r="A6487" t="str">
            <v>rs7080386</v>
          </cell>
          <cell r="B6487" t="str">
            <v>MESD/SERPINB1 protein level ratio</v>
          </cell>
          <cell r="C6487" t="str">
            <v>38412862</v>
          </cell>
          <cell r="D6487" t="str">
            <v>rs7080386</v>
          </cell>
          <cell r="E6487" t="str">
            <v>chr10:65048306</v>
          </cell>
          <cell r="F6487" t="str">
            <v>A=0.434, C=0.566</v>
          </cell>
          <cell r="G6487">
            <v>1</v>
          </cell>
          <cell r="H6487" t="str">
            <v>1</v>
          </cell>
          <cell r="I6487" t="str">
            <v>NR</v>
          </cell>
          <cell r="J6487" t="str">
            <v>0.0982059</v>
          </cell>
          <cell r="K6487" t="str">
            <v>0.085-0.112</v>
          </cell>
          <cell r="L6487">
            <v>3.9999999999999999E-45</v>
          </cell>
        </row>
        <row r="6488">
          <cell r="A6488" t="str">
            <v>rs7080386</v>
          </cell>
          <cell r="B6488" t="str">
            <v>METAP1D/PLXNA4 protein level ratio</v>
          </cell>
          <cell r="C6488" t="str">
            <v>38412862</v>
          </cell>
          <cell r="D6488" t="str">
            <v>rs7080386</v>
          </cell>
          <cell r="E6488" t="str">
            <v>chr10:65048306</v>
          </cell>
          <cell r="F6488" t="str">
            <v>A=0.434, C=0.566</v>
          </cell>
          <cell r="G6488">
            <v>1</v>
          </cell>
          <cell r="H6488" t="str">
            <v>1</v>
          </cell>
          <cell r="I6488" t="str">
            <v>NR</v>
          </cell>
          <cell r="J6488" t="str">
            <v>0.116816</v>
          </cell>
          <cell r="K6488" t="str">
            <v>0.1-0.13</v>
          </cell>
          <cell r="L6488">
            <v>5.9999999999999996E-63</v>
          </cell>
        </row>
        <row r="6489">
          <cell r="A6489" t="str">
            <v>rs7080386</v>
          </cell>
          <cell r="B6489" t="str">
            <v>SDC4/SMAD1 protein level ratio</v>
          </cell>
          <cell r="C6489" t="str">
            <v>38412862</v>
          </cell>
          <cell r="D6489" t="str">
            <v>rs7080386</v>
          </cell>
          <cell r="E6489" t="str">
            <v>chr10:65048306</v>
          </cell>
          <cell r="F6489" t="str">
            <v>A=0.434, C=0.566</v>
          </cell>
          <cell r="G6489">
            <v>1</v>
          </cell>
          <cell r="H6489" t="str">
            <v>1</v>
          </cell>
          <cell r="I6489" t="str">
            <v>NR</v>
          </cell>
          <cell r="J6489" t="str">
            <v>0.0751786</v>
          </cell>
          <cell r="K6489" t="str">
            <v>0.061-0.089</v>
          </cell>
          <cell r="L6489">
            <v>3.0000000000000001E-26</v>
          </cell>
        </row>
        <row r="6490">
          <cell r="A6490" t="str">
            <v>rs7080386</v>
          </cell>
          <cell r="B6490" t="str">
            <v>SDC4/SELP protein level ratio</v>
          </cell>
          <cell r="C6490" t="str">
            <v>38412862</v>
          </cell>
          <cell r="D6490" t="str">
            <v>rs7080386</v>
          </cell>
          <cell r="E6490" t="str">
            <v>chr10:65048306</v>
          </cell>
          <cell r="F6490" t="str">
            <v>A=0.434, C=0.566</v>
          </cell>
          <cell r="G6490">
            <v>1</v>
          </cell>
          <cell r="H6490" t="str">
            <v>1</v>
          </cell>
          <cell r="I6490" t="str">
            <v>NR</v>
          </cell>
          <cell r="J6490" t="str">
            <v>0.123134</v>
          </cell>
          <cell r="K6490" t="str">
            <v>0.11-0.14</v>
          </cell>
          <cell r="L6490">
            <v>3.0000000000000001E-70</v>
          </cell>
        </row>
        <row r="6491">
          <cell r="A6491" t="str">
            <v>rs7080386</v>
          </cell>
          <cell r="B6491" t="str">
            <v>SDC4/SEMA4D protein level ratio</v>
          </cell>
          <cell r="C6491" t="str">
            <v>38412862</v>
          </cell>
          <cell r="D6491" t="str">
            <v>rs7080386</v>
          </cell>
          <cell r="E6491" t="str">
            <v>chr10:65048306</v>
          </cell>
          <cell r="F6491" t="str">
            <v>A=0.434, C=0.566</v>
          </cell>
          <cell r="G6491">
            <v>1</v>
          </cell>
          <cell r="H6491" t="str">
            <v>1</v>
          </cell>
          <cell r="I6491" t="str">
            <v>NR</v>
          </cell>
          <cell r="J6491" t="str">
            <v>0.090136</v>
          </cell>
          <cell r="K6491" t="str">
            <v>0.076-0.104</v>
          </cell>
          <cell r="L6491">
            <v>7.9999999999999997E-38</v>
          </cell>
        </row>
        <row r="6492">
          <cell r="A6492" t="str">
            <v>rs7080386</v>
          </cell>
          <cell r="B6492" t="str">
            <v>EGF/TNFSF14 protein level ratio</v>
          </cell>
          <cell r="C6492" t="str">
            <v>38412862</v>
          </cell>
          <cell r="D6492" t="str">
            <v>rs7080386</v>
          </cell>
          <cell r="E6492" t="str">
            <v>chr10:65048306</v>
          </cell>
          <cell r="F6492" t="str">
            <v>A=0.434, C=0.566</v>
          </cell>
          <cell r="G6492">
            <v>1</v>
          </cell>
          <cell r="H6492" t="str">
            <v>1</v>
          </cell>
          <cell r="I6492" t="str">
            <v>NR</v>
          </cell>
          <cell r="J6492" t="str">
            <v>0.114485</v>
          </cell>
          <cell r="K6492" t="str">
            <v>0.1-0.13</v>
          </cell>
          <cell r="L6492">
            <v>5.0000000000000001E-59</v>
          </cell>
        </row>
        <row r="6493">
          <cell r="A6493" t="str">
            <v>rs7080386</v>
          </cell>
          <cell r="B6493" t="str">
            <v>EREG/SDC4 protein level ratio</v>
          </cell>
          <cell r="C6493" t="str">
            <v>38412862</v>
          </cell>
          <cell r="D6493" t="str">
            <v>rs7080386</v>
          </cell>
          <cell r="E6493" t="str">
            <v>chr10:65048306</v>
          </cell>
          <cell r="F6493" t="str">
            <v>A=0.434, C=0.566</v>
          </cell>
          <cell r="G6493">
            <v>1</v>
          </cell>
          <cell r="H6493" t="str">
            <v>1</v>
          </cell>
          <cell r="I6493" t="str">
            <v>NR</v>
          </cell>
          <cell r="J6493" t="str">
            <v>0.12517</v>
          </cell>
          <cell r="K6493" t="str">
            <v>0.11-0.14</v>
          </cell>
          <cell r="L6493">
            <v>2E-70</v>
          </cell>
        </row>
        <row r="6494">
          <cell r="A6494" t="str">
            <v>rs7080386</v>
          </cell>
          <cell r="B6494" t="str">
            <v>FOXO1/IRAK4 protein level ratio</v>
          </cell>
          <cell r="C6494" t="str">
            <v>38412862</v>
          </cell>
          <cell r="D6494" t="str">
            <v>rs7080386</v>
          </cell>
          <cell r="E6494" t="str">
            <v>chr10:65048306</v>
          </cell>
          <cell r="F6494" t="str">
            <v>A=0.434, C=0.566</v>
          </cell>
          <cell r="G6494">
            <v>1</v>
          </cell>
          <cell r="H6494" t="str">
            <v>1</v>
          </cell>
          <cell r="I6494" t="str">
            <v>NR</v>
          </cell>
          <cell r="J6494" t="str">
            <v>0.0881725</v>
          </cell>
          <cell r="K6494" t="str">
            <v>0.075-0.102</v>
          </cell>
          <cell r="L6494">
            <v>7.0000000000000003E-37</v>
          </cell>
        </row>
        <row r="6495">
          <cell r="A6495" t="str">
            <v>rs7080386</v>
          </cell>
          <cell r="B6495" t="str">
            <v>FLI1/SH2B3 protein level ratio</v>
          </cell>
          <cell r="C6495" t="str">
            <v>38412862</v>
          </cell>
          <cell r="D6495" t="str">
            <v>rs7080386</v>
          </cell>
          <cell r="E6495" t="str">
            <v>chr10:65048306</v>
          </cell>
          <cell r="F6495" t="str">
            <v>A=0.434, C=0.566</v>
          </cell>
          <cell r="G6495">
            <v>1</v>
          </cell>
          <cell r="H6495" t="str">
            <v>1</v>
          </cell>
          <cell r="I6495" t="str">
            <v>NR</v>
          </cell>
          <cell r="J6495" t="str">
            <v>0.132903</v>
          </cell>
          <cell r="K6495" t="str">
            <v>0.12-0.15</v>
          </cell>
          <cell r="L6495">
            <v>1E-79</v>
          </cell>
        </row>
        <row r="6496">
          <cell r="A6496" t="str">
            <v>rs7080386</v>
          </cell>
          <cell r="B6496" t="str">
            <v>FKBP5/ZBTB16 protein level ratio</v>
          </cell>
          <cell r="C6496" t="str">
            <v>38412862</v>
          </cell>
          <cell r="D6496" t="str">
            <v>rs7080386</v>
          </cell>
          <cell r="E6496" t="str">
            <v>chr10:65048306</v>
          </cell>
          <cell r="F6496" t="str">
            <v>A=0.434, C=0.566</v>
          </cell>
          <cell r="G6496">
            <v>1</v>
          </cell>
          <cell r="H6496" t="str">
            <v>1</v>
          </cell>
          <cell r="I6496" t="str">
            <v>NR</v>
          </cell>
          <cell r="J6496" t="str">
            <v>0.0946504</v>
          </cell>
          <cell r="K6496" t="str">
            <v>0.081-0.109</v>
          </cell>
          <cell r="L6496">
            <v>1.9999999999999999E-40</v>
          </cell>
        </row>
        <row r="6497">
          <cell r="A6497" t="str">
            <v>rs7080386</v>
          </cell>
          <cell r="B6497" t="str">
            <v>FLI1/IPCEF1 protein level ratio</v>
          </cell>
          <cell r="C6497" t="str">
            <v>38412862</v>
          </cell>
          <cell r="D6497" t="str">
            <v>rs7080386</v>
          </cell>
          <cell r="E6497" t="str">
            <v>chr10:65048306</v>
          </cell>
          <cell r="F6497" t="str">
            <v>A=0.434, C=0.566</v>
          </cell>
          <cell r="G6497">
            <v>1</v>
          </cell>
          <cell r="H6497" t="str">
            <v>1</v>
          </cell>
          <cell r="I6497" t="str">
            <v>NR</v>
          </cell>
          <cell r="J6497" t="str">
            <v>0.10084</v>
          </cell>
          <cell r="K6497" t="str">
            <v>0.087-0.115</v>
          </cell>
          <cell r="L6497">
            <v>2E-45</v>
          </cell>
        </row>
        <row r="6498">
          <cell r="A6498" t="str">
            <v>rs7080386</v>
          </cell>
          <cell r="B6498" t="str">
            <v>GP6/HPCAL1 protein level ratio</v>
          </cell>
          <cell r="C6498" t="str">
            <v>38412862</v>
          </cell>
          <cell r="D6498" t="str">
            <v>rs7080386</v>
          </cell>
          <cell r="E6498" t="str">
            <v>chr10:65048306</v>
          </cell>
          <cell r="F6498" t="str">
            <v>A=0.434, C=0.566</v>
          </cell>
          <cell r="G6498">
            <v>1</v>
          </cell>
          <cell r="H6498" t="str">
            <v>1</v>
          </cell>
          <cell r="I6498" t="str">
            <v>NR</v>
          </cell>
          <cell r="J6498" t="str">
            <v>0.119874</v>
          </cell>
          <cell r="K6498" t="str">
            <v>0.11-0.13</v>
          </cell>
          <cell r="L6498">
            <v>4.9999999999999996E-66</v>
          </cell>
        </row>
        <row r="6499">
          <cell r="A6499" t="str">
            <v>rs7080386</v>
          </cell>
          <cell r="B6499" t="str">
            <v>IPCEF1/SMAD1 protein level ratio</v>
          </cell>
          <cell r="C6499" t="str">
            <v>38412862</v>
          </cell>
          <cell r="D6499" t="str">
            <v>rs7080386</v>
          </cell>
          <cell r="E6499" t="str">
            <v>chr10:65048306</v>
          </cell>
          <cell r="F6499" t="str">
            <v>A=0.434, C=0.566</v>
          </cell>
          <cell r="G6499">
            <v>1</v>
          </cell>
          <cell r="H6499" t="str">
            <v>1</v>
          </cell>
          <cell r="I6499" t="str">
            <v>NR</v>
          </cell>
          <cell r="J6499" t="str">
            <v>0.0696735</v>
          </cell>
          <cell r="K6499" t="str">
            <v>0.056-0.084</v>
          </cell>
          <cell r="L6499">
            <v>2.0000000000000001E-22</v>
          </cell>
        </row>
        <row r="6500">
          <cell r="A6500" t="str">
            <v>rs7080386</v>
          </cell>
          <cell r="B6500" t="str">
            <v>IPCEF1/TBCB protein level ratio</v>
          </cell>
          <cell r="C6500" t="str">
            <v>38412862</v>
          </cell>
          <cell r="D6500" t="str">
            <v>rs7080386</v>
          </cell>
          <cell r="E6500" t="str">
            <v>chr10:65048306</v>
          </cell>
          <cell r="F6500" t="str">
            <v>A=0.434, C=0.566</v>
          </cell>
          <cell r="G6500">
            <v>1</v>
          </cell>
          <cell r="H6500" t="str">
            <v>1</v>
          </cell>
          <cell r="I6500" t="str">
            <v>NR</v>
          </cell>
          <cell r="J6500" t="str">
            <v>0.119761</v>
          </cell>
          <cell r="K6500" t="str">
            <v>0.11-0.13</v>
          </cell>
          <cell r="L6500">
            <v>3.9999999999999998E-67</v>
          </cell>
        </row>
        <row r="6501">
          <cell r="A6501" t="str">
            <v>rs7080386</v>
          </cell>
          <cell r="B6501" t="str">
            <v>IPCEF1/TBCC protein level ratio</v>
          </cell>
          <cell r="C6501" t="str">
            <v>38412862</v>
          </cell>
          <cell r="D6501" t="str">
            <v>rs7080386</v>
          </cell>
          <cell r="E6501" t="str">
            <v>chr10:65048306</v>
          </cell>
          <cell r="F6501" t="str">
            <v>A=0.434, C=0.566</v>
          </cell>
          <cell r="G6501">
            <v>1</v>
          </cell>
          <cell r="H6501" t="str">
            <v>1</v>
          </cell>
          <cell r="I6501" t="str">
            <v>NR</v>
          </cell>
          <cell r="J6501" t="str">
            <v>0.101154</v>
          </cell>
          <cell r="K6501" t="str">
            <v>0.088-0.115</v>
          </cell>
          <cell r="L6501">
            <v>3E-49</v>
          </cell>
        </row>
        <row r="6502">
          <cell r="A6502" t="str">
            <v>rs7080386</v>
          </cell>
          <cell r="B6502" t="str">
            <v>ITGB1BP2/TIA1 protein level ratio</v>
          </cell>
          <cell r="C6502" t="str">
            <v>38412862</v>
          </cell>
          <cell r="D6502" t="str">
            <v>rs7080386</v>
          </cell>
          <cell r="E6502" t="str">
            <v>chr10:65048306</v>
          </cell>
          <cell r="F6502" t="str">
            <v>A=0.434, C=0.566</v>
          </cell>
          <cell r="G6502">
            <v>1</v>
          </cell>
          <cell r="H6502" t="str">
            <v>1</v>
          </cell>
          <cell r="I6502" t="str">
            <v>NR</v>
          </cell>
          <cell r="J6502" t="str">
            <v>0.199334</v>
          </cell>
          <cell r="K6502" t="str">
            <v>0.19-0.21</v>
          </cell>
          <cell r="L6502">
            <v>2E-179</v>
          </cell>
        </row>
        <row r="6503">
          <cell r="A6503" t="str">
            <v>rs7080386</v>
          </cell>
          <cell r="B6503" t="str">
            <v>ITGB1BP2/PTPN6 protein level ratio</v>
          </cell>
          <cell r="C6503" t="str">
            <v>38412862</v>
          </cell>
          <cell r="D6503" t="str">
            <v>rs7080386</v>
          </cell>
          <cell r="E6503" t="str">
            <v>chr10:65048306</v>
          </cell>
          <cell r="F6503" t="str">
            <v>A=0.434, C=0.566</v>
          </cell>
          <cell r="G6503">
            <v>1</v>
          </cell>
          <cell r="H6503" t="str">
            <v>1</v>
          </cell>
          <cell r="I6503" t="str">
            <v>NR</v>
          </cell>
          <cell r="J6503" t="str">
            <v>0.0756562</v>
          </cell>
          <cell r="K6503" t="str">
            <v>0.062-0.09</v>
          </cell>
          <cell r="L6503">
            <v>2.0000000000000001E-26</v>
          </cell>
        </row>
        <row r="6504">
          <cell r="A6504" t="str">
            <v>rs7080386</v>
          </cell>
          <cell r="B6504" t="str">
            <v>NFATC1/PTPN6 protein level ratio</v>
          </cell>
          <cell r="C6504" t="str">
            <v>38412862</v>
          </cell>
          <cell r="D6504" t="str">
            <v>rs7080386</v>
          </cell>
          <cell r="E6504" t="str">
            <v>chr10:65048306</v>
          </cell>
          <cell r="F6504" t="str">
            <v>A=0.434, C=0.566</v>
          </cell>
          <cell r="G6504">
            <v>1</v>
          </cell>
          <cell r="H6504" t="str">
            <v>1</v>
          </cell>
          <cell r="I6504" t="str">
            <v>NR</v>
          </cell>
          <cell r="J6504" t="str">
            <v>0.0682151</v>
          </cell>
          <cell r="K6504" t="str">
            <v>0.055-0.082</v>
          </cell>
          <cell r="L6504">
            <v>6.9999999999999999E-23</v>
          </cell>
        </row>
        <row r="6505">
          <cell r="A6505" t="str">
            <v>rs7080386</v>
          </cell>
          <cell r="B6505" t="str">
            <v>NFATC1/SPRY2 protein level ratio</v>
          </cell>
          <cell r="C6505" t="str">
            <v>38412862</v>
          </cell>
          <cell r="D6505" t="str">
            <v>rs7080386</v>
          </cell>
          <cell r="E6505" t="str">
            <v>chr10:65048306</v>
          </cell>
          <cell r="F6505" t="str">
            <v>A=0.434, C=0.566</v>
          </cell>
          <cell r="G6505">
            <v>1</v>
          </cell>
          <cell r="H6505" t="str">
            <v>1</v>
          </cell>
          <cell r="I6505" t="str">
            <v>NR</v>
          </cell>
          <cell r="J6505" t="str">
            <v>0.0992359</v>
          </cell>
          <cell r="K6505" t="str">
            <v>0.085-0.113</v>
          </cell>
          <cell r="L6505">
            <v>7.9999999999999999E-45</v>
          </cell>
        </row>
        <row r="6506">
          <cell r="A6506" t="str">
            <v>rs7080386</v>
          </cell>
          <cell r="B6506" t="str">
            <v>DBNL/MANF protein level ratio</v>
          </cell>
          <cell r="C6506" t="str">
            <v>38412862</v>
          </cell>
          <cell r="D6506" t="str">
            <v>rs7080386</v>
          </cell>
          <cell r="E6506" t="str">
            <v>chr10:65048306</v>
          </cell>
          <cell r="F6506" t="str">
            <v>A=0.434, C=0.566</v>
          </cell>
          <cell r="G6506">
            <v>1</v>
          </cell>
          <cell r="H6506" t="str">
            <v>1</v>
          </cell>
          <cell r="I6506" t="str">
            <v>NR</v>
          </cell>
          <cell r="J6506" t="str">
            <v>0.0813893</v>
          </cell>
          <cell r="K6506" t="str">
            <v>0.068-0.095</v>
          </cell>
          <cell r="L6506">
            <v>8.0000000000000004E-32</v>
          </cell>
        </row>
        <row r="6507">
          <cell r="A6507" t="str">
            <v>rs7080386</v>
          </cell>
          <cell r="B6507" t="str">
            <v>DECR1/PLXNA4 protein level ratio</v>
          </cell>
          <cell r="C6507" t="str">
            <v>38412862</v>
          </cell>
          <cell r="D6507" t="str">
            <v>rs7080386</v>
          </cell>
          <cell r="E6507" t="str">
            <v>chr10:65048306</v>
          </cell>
          <cell r="F6507" t="str">
            <v>A=0.434, C=0.566</v>
          </cell>
          <cell r="G6507">
            <v>1</v>
          </cell>
          <cell r="H6507" t="str">
            <v>1</v>
          </cell>
          <cell r="I6507" t="str">
            <v>NR</v>
          </cell>
          <cell r="J6507" t="str">
            <v>0.12452</v>
          </cell>
          <cell r="K6507" t="str">
            <v>0.11-0.14</v>
          </cell>
          <cell r="L6507">
            <v>1.9999999999999998E-71</v>
          </cell>
        </row>
        <row r="6508">
          <cell r="A6508" t="str">
            <v>rs7080386</v>
          </cell>
          <cell r="B6508" t="str">
            <v>BACH1/HEXIM1 protein level ratio</v>
          </cell>
          <cell r="C6508" t="str">
            <v>38412862</v>
          </cell>
          <cell r="D6508" t="str">
            <v>rs7080386</v>
          </cell>
          <cell r="E6508" t="str">
            <v>chr10:65048306</v>
          </cell>
          <cell r="F6508" t="str">
            <v>A=0.434, C=0.566</v>
          </cell>
          <cell r="G6508">
            <v>1</v>
          </cell>
          <cell r="H6508" t="str">
            <v>1</v>
          </cell>
          <cell r="I6508" t="str">
            <v>NR</v>
          </cell>
          <cell r="J6508" t="str">
            <v>0.078947</v>
          </cell>
          <cell r="K6508" t="str">
            <v>0.065-0.093</v>
          </cell>
          <cell r="L6508">
            <v>9.9999999999999994E-30</v>
          </cell>
        </row>
        <row r="6509">
          <cell r="A6509" t="str">
            <v>rs7080386</v>
          </cell>
          <cell r="B6509" t="str">
            <v>AXIN1/HEXIM1 protein level ratio</v>
          </cell>
          <cell r="C6509" t="str">
            <v>38412862</v>
          </cell>
          <cell r="D6509" t="str">
            <v>rs7080386</v>
          </cell>
          <cell r="E6509" t="str">
            <v>chr10:65048306</v>
          </cell>
          <cell r="F6509" t="str">
            <v>A=0.434, C=0.566</v>
          </cell>
          <cell r="G6509">
            <v>1</v>
          </cell>
          <cell r="H6509" t="str">
            <v>1</v>
          </cell>
          <cell r="I6509" t="str">
            <v>NR</v>
          </cell>
          <cell r="J6509" t="str">
            <v>0.10142</v>
          </cell>
          <cell r="K6509" t="str">
            <v>0.088-0.115</v>
          </cell>
          <cell r="L6509">
            <v>4.9999999999999999E-48</v>
          </cell>
        </row>
        <row r="6510">
          <cell r="A6510" t="str">
            <v>rs7080386</v>
          </cell>
          <cell r="B6510" t="str">
            <v>AXIN1/CDKN1A protein level ratio</v>
          </cell>
          <cell r="C6510" t="str">
            <v>38412862</v>
          </cell>
          <cell r="D6510" t="str">
            <v>rs7080386</v>
          </cell>
          <cell r="E6510" t="str">
            <v>chr10:65048306</v>
          </cell>
          <cell r="F6510" t="str">
            <v>A=0.434, C=0.566</v>
          </cell>
          <cell r="G6510">
            <v>1</v>
          </cell>
          <cell r="H6510" t="str">
            <v>1</v>
          </cell>
          <cell r="I6510" t="str">
            <v>NR</v>
          </cell>
          <cell r="J6510" t="str">
            <v>0.108416</v>
          </cell>
          <cell r="K6510" t="str">
            <v>0.095-0.122</v>
          </cell>
          <cell r="L6510">
            <v>1E-53</v>
          </cell>
        </row>
        <row r="6511">
          <cell r="A6511" t="str">
            <v>rs7080386</v>
          </cell>
          <cell r="B6511" t="str">
            <v>AXIN1/MAP2K6 protein level ratio</v>
          </cell>
          <cell r="C6511" t="str">
            <v>38412862</v>
          </cell>
          <cell r="D6511" t="str">
            <v>rs7080386</v>
          </cell>
          <cell r="E6511" t="str">
            <v>chr10:65048306</v>
          </cell>
          <cell r="F6511" t="str">
            <v>A=0.434, C=0.566</v>
          </cell>
          <cell r="G6511">
            <v>1</v>
          </cell>
          <cell r="H6511" t="str">
            <v>1</v>
          </cell>
          <cell r="I6511" t="str">
            <v>NR</v>
          </cell>
          <cell r="J6511" t="str">
            <v>0.112303</v>
          </cell>
          <cell r="K6511" t="str">
            <v>0.099-0.126</v>
          </cell>
          <cell r="L6511">
            <v>6.0000000000000004E-60</v>
          </cell>
        </row>
        <row r="6512">
          <cell r="A6512" t="str">
            <v>rs7080386</v>
          </cell>
          <cell r="B6512" t="str">
            <v>AXIN1/IRAK4 protein level ratio</v>
          </cell>
          <cell r="C6512" t="str">
            <v>38412862</v>
          </cell>
          <cell r="D6512" t="str">
            <v>rs7080386</v>
          </cell>
          <cell r="E6512" t="str">
            <v>chr10:65048306</v>
          </cell>
          <cell r="F6512" t="str">
            <v>A=0.434, C=0.566</v>
          </cell>
          <cell r="G6512">
            <v>1</v>
          </cell>
          <cell r="H6512" t="str">
            <v>1</v>
          </cell>
          <cell r="I6512" t="str">
            <v>NR</v>
          </cell>
          <cell r="J6512" t="str">
            <v>0.0912606</v>
          </cell>
          <cell r="K6512" t="str">
            <v>0.078-0.105</v>
          </cell>
          <cell r="L6512">
            <v>1.9999999999999999E-39</v>
          </cell>
        </row>
        <row r="6513">
          <cell r="A6513" t="str">
            <v>rs7080386</v>
          </cell>
          <cell r="B6513" t="str">
            <v>ENO1/PTPN6 protein level ratio</v>
          </cell>
          <cell r="C6513" t="str">
            <v>38412862</v>
          </cell>
          <cell r="D6513" t="str">
            <v>rs7080386</v>
          </cell>
          <cell r="E6513" t="str">
            <v>chr10:65048306</v>
          </cell>
          <cell r="F6513" t="str">
            <v>A=0.434, C=0.566</v>
          </cell>
          <cell r="G6513">
            <v>1</v>
          </cell>
          <cell r="H6513" t="str">
            <v>1</v>
          </cell>
          <cell r="I6513" t="str">
            <v>NR</v>
          </cell>
          <cell r="J6513" t="str">
            <v>0.103885</v>
          </cell>
          <cell r="K6513" t="str">
            <v>0.09-0.118</v>
          </cell>
          <cell r="L6513">
            <v>1.9999999999999999E-49</v>
          </cell>
        </row>
        <row r="6514">
          <cell r="A6514" t="str">
            <v>rs7080386</v>
          </cell>
          <cell r="B6514" t="str">
            <v>GP6/SERPINB1 protein level ratio</v>
          </cell>
          <cell r="C6514" t="str">
            <v>38412862</v>
          </cell>
          <cell r="D6514" t="str">
            <v>rs7080386</v>
          </cell>
          <cell r="E6514" t="str">
            <v>chr10:65048306</v>
          </cell>
          <cell r="F6514" t="str">
            <v>A=0.434, C=0.566</v>
          </cell>
          <cell r="G6514">
            <v>1</v>
          </cell>
          <cell r="H6514" t="str">
            <v>1</v>
          </cell>
          <cell r="I6514" t="str">
            <v>NR</v>
          </cell>
          <cell r="J6514" t="str">
            <v>0.104292</v>
          </cell>
          <cell r="K6514" t="str">
            <v>0.091-0.118</v>
          </cell>
          <cell r="L6514">
            <v>5E-51</v>
          </cell>
        </row>
        <row r="6515">
          <cell r="A6515" t="str">
            <v>rs7080386</v>
          </cell>
          <cell r="B6515" t="str">
            <v>GRAP2/PTPN6 protein level ratio</v>
          </cell>
          <cell r="C6515" t="str">
            <v>38412862</v>
          </cell>
          <cell r="D6515" t="str">
            <v>rs7080386</v>
          </cell>
          <cell r="E6515" t="str">
            <v>chr10:65048306</v>
          </cell>
          <cell r="F6515" t="str">
            <v>A=0.434, C=0.566</v>
          </cell>
          <cell r="G6515">
            <v>1</v>
          </cell>
          <cell r="H6515" t="str">
            <v>1</v>
          </cell>
          <cell r="I6515" t="str">
            <v>NR</v>
          </cell>
          <cell r="J6515" t="str">
            <v>0.0602154</v>
          </cell>
          <cell r="K6515" t="str">
            <v>0.046-0.074</v>
          </cell>
          <cell r="L6515">
            <v>8.0000000000000006E-18</v>
          </cell>
        </row>
        <row r="6516">
          <cell r="A6516" t="str">
            <v>rs7080386</v>
          </cell>
          <cell r="B6516" t="str">
            <v>CDKN2D/TACC3 protein level ratio</v>
          </cell>
          <cell r="C6516" t="str">
            <v>38412862</v>
          </cell>
          <cell r="D6516" t="str">
            <v>rs7080386</v>
          </cell>
          <cell r="E6516" t="str">
            <v>chr10:65048306</v>
          </cell>
          <cell r="F6516" t="str">
            <v>A=0.434, C=0.566</v>
          </cell>
          <cell r="G6516">
            <v>1</v>
          </cell>
          <cell r="H6516" t="str">
            <v>1</v>
          </cell>
          <cell r="I6516" t="str">
            <v>NR</v>
          </cell>
          <cell r="J6516" t="str">
            <v>0.145373</v>
          </cell>
          <cell r="K6516" t="str">
            <v>0.13-0.16</v>
          </cell>
          <cell r="L6516">
            <v>1.9999999999999998E-96</v>
          </cell>
        </row>
        <row r="6517">
          <cell r="A6517" t="str">
            <v>rs7080386</v>
          </cell>
          <cell r="B6517" t="str">
            <v>MPIG6B/SUSD1 protein level ratio</v>
          </cell>
          <cell r="C6517" t="str">
            <v>38412862</v>
          </cell>
          <cell r="D6517" t="str">
            <v>rs7080386</v>
          </cell>
          <cell r="E6517" t="str">
            <v>chr10:65048306</v>
          </cell>
          <cell r="F6517" t="str">
            <v>A=0.434, C=0.566</v>
          </cell>
          <cell r="G6517">
            <v>1</v>
          </cell>
          <cell r="H6517" t="str">
            <v>1</v>
          </cell>
          <cell r="I6517" t="str">
            <v>NR</v>
          </cell>
          <cell r="J6517" t="str">
            <v>0.099117</v>
          </cell>
          <cell r="K6517" t="str">
            <v>0.085-0.113</v>
          </cell>
          <cell r="L6517">
            <v>1.9999999999999999E-44</v>
          </cell>
        </row>
        <row r="6518">
          <cell r="A6518" t="str">
            <v>rs7080386</v>
          </cell>
          <cell r="B6518" t="str">
            <v>CRELD2/F2R protein level ratio</v>
          </cell>
          <cell r="C6518" t="str">
            <v>38412862</v>
          </cell>
          <cell r="D6518" t="str">
            <v>rs7080386</v>
          </cell>
          <cell r="E6518" t="str">
            <v>chr10:65048306</v>
          </cell>
          <cell r="F6518" t="str">
            <v>A=0.434, C=0.566</v>
          </cell>
          <cell r="G6518">
            <v>1</v>
          </cell>
          <cell r="H6518" t="str">
            <v>1</v>
          </cell>
          <cell r="I6518" t="str">
            <v>NR</v>
          </cell>
          <cell r="J6518" t="str">
            <v>0.143613</v>
          </cell>
          <cell r="K6518" t="str">
            <v>0.13-0.16</v>
          </cell>
          <cell r="L6518">
            <v>2E-95</v>
          </cell>
        </row>
        <row r="6519">
          <cell r="A6519" t="str">
            <v>rs7080386</v>
          </cell>
          <cell r="B6519" t="str">
            <v>BLVRB/CA2 protein level ratio</v>
          </cell>
          <cell r="C6519" t="str">
            <v>38412862</v>
          </cell>
          <cell r="D6519" t="str">
            <v>rs7080386</v>
          </cell>
          <cell r="E6519" t="str">
            <v>chr10:65048306</v>
          </cell>
          <cell r="F6519" t="str">
            <v>A=0.434, C=0.566</v>
          </cell>
          <cell r="G6519">
            <v>1</v>
          </cell>
          <cell r="H6519" t="str">
            <v>1</v>
          </cell>
          <cell r="I6519" t="str">
            <v>NR</v>
          </cell>
          <cell r="J6519" t="str">
            <v>0.0636112</v>
          </cell>
          <cell r="K6519" t="str">
            <v>0.05-0.077</v>
          </cell>
          <cell r="L6519">
            <v>6.0000000000000006E-20</v>
          </cell>
        </row>
        <row r="6520">
          <cell r="A6520" t="str">
            <v>rs7080386</v>
          </cell>
          <cell r="B6520" t="str">
            <v>CASP3/TBCB protein level ratio</v>
          </cell>
          <cell r="C6520" t="str">
            <v>38412862</v>
          </cell>
          <cell r="D6520" t="str">
            <v>rs7080386</v>
          </cell>
          <cell r="E6520" t="str">
            <v>chr10:65048306</v>
          </cell>
          <cell r="F6520" t="str">
            <v>A=0.434, C=0.566</v>
          </cell>
          <cell r="G6520">
            <v>1</v>
          </cell>
          <cell r="H6520" t="str">
            <v>1</v>
          </cell>
          <cell r="I6520" t="str">
            <v>NR</v>
          </cell>
          <cell r="J6520" t="str">
            <v>0.0991842</v>
          </cell>
          <cell r="K6520" t="str">
            <v>0.085-0.113</v>
          </cell>
          <cell r="L6520">
            <v>3.0000000000000001E-45</v>
          </cell>
        </row>
        <row r="6521">
          <cell r="A6521" t="str">
            <v>rs7080386</v>
          </cell>
          <cell r="B6521" t="str">
            <v>CASP3/SERPINB1 protein level ratio</v>
          </cell>
          <cell r="C6521" t="str">
            <v>38412862</v>
          </cell>
          <cell r="D6521" t="str">
            <v>rs7080386</v>
          </cell>
          <cell r="E6521" t="str">
            <v>chr10:65048306</v>
          </cell>
          <cell r="F6521" t="str">
            <v>A=0.434, C=0.566</v>
          </cell>
          <cell r="G6521">
            <v>1</v>
          </cell>
          <cell r="H6521" t="str">
            <v>1</v>
          </cell>
          <cell r="I6521" t="str">
            <v>NR</v>
          </cell>
          <cell r="J6521" t="str">
            <v>0.0825966</v>
          </cell>
          <cell r="K6521" t="str">
            <v>0.069-0.096</v>
          </cell>
          <cell r="L6521">
            <v>3E-32</v>
          </cell>
        </row>
        <row r="6522">
          <cell r="A6522" t="str">
            <v>rs7080386</v>
          </cell>
          <cell r="B6522" t="str">
            <v>CLEC1B/F11R protein level ratio</v>
          </cell>
          <cell r="C6522" t="str">
            <v>38412862</v>
          </cell>
          <cell r="D6522" t="str">
            <v>rs7080386</v>
          </cell>
          <cell r="E6522" t="str">
            <v>chr10:65048306</v>
          </cell>
          <cell r="F6522" t="str">
            <v>A=0.434, C=0.566</v>
          </cell>
          <cell r="G6522">
            <v>1</v>
          </cell>
          <cell r="H6522" t="str">
            <v>1</v>
          </cell>
          <cell r="I6522" t="str">
            <v>NR</v>
          </cell>
          <cell r="J6522" t="str">
            <v>0.109203</v>
          </cell>
          <cell r="K6522" t="str">
            <v>0.096-0.123</v>
          </cell>
          <cell r="L6522">
            <v>4E-55</v>
          </cell>
        </row>
        <row r="6523">
          <cell r="A6523" t="str">
            <v>rs7080386</v>
          </cell>
          <cell r="B6523" t="str">
            <v>LAT/PLXNA4 protein level ratio</v>
          </cell>
          <cell r="C6523" t="str">
            <v>38412862</v>
          </cell>
          <cell r="D6523" t="str">
            <v>rs7080386</v>
          </cell>
          <cell r="E6523" t="str">
            <v>chr10:65048306</v>
          </cell>
          <cell r="F6523" t="str">
            <v>A=0.434, C=0.566</v>
          </cell>
          <cell r="G6523">
            <v>1</v>
          </cell>
          <cell r="H6523" t="str">
            <v>1</v>
          </cell>
          <cell r="I6523" t="str">
            <v>NR</v>
          </cell>
          <cell r="J6523" t="str">
            <v>0.163456</v>
          </cell>
          <cell r="K6523" t="str">
            <v>0.15-0.18</v>
          </cell>
          <cell r="L6523">
            <v>3.9999999999999999E-121</v>
          </cell>
        </row>
        <row r="6524">
          <cell r="A6524" t="str">
            <v>rs7080386</v>
          </cell>
          <cell r="B6524" t="str">
            <v>DAPP1/ITGB1BP2 protein level ratio</v>
          </cell>
          <cell r="C6524" t="str">
            <v>38412862</v>
          </cell>
          <cell r="D6524" t="str">
            <v>rs7080386</v>
          </cell>
          <cell r="E6524" t="str">
            <v>chr10:65048306</v>
          </cell>
          <cell r="F6524" t="str">
            <v>A=0.434, C=0.566</v>
          </cell>
          <cell r="G6524">
            <v>1</v>
          </cell>
          <cell r="H6524" t="str">
            <v>1</v>
          </cell>
          <cell r="I6524" t="str">
            <v>NR</v>
          </cell>
          <cell r="J6524" t="str">
            <v>0.150218</v>
          </cell>
          <cell r="K6524" t="str">
            <v>0.14-0.16</v>
          </cell>
          <cell r="L6524">
            <v>3.0000000000000001E-100</v>
          </cell>
        </row>
        <row r="6525">
          <cell r="A6525" t="str">
            <v>rs7080386</v>
          </cell>
          <cell r="B6525" t="str">
            <v>DAB2/TBL1X protein level ratio</v>
          </cell>
          <cell r="C6525" t="str">
            <v>38412862</v>
          </cell>
          <cell r="D6525" t="str">
            <v>rs7080386</v>
          </cell>
          <cell r="E6525" t="str">
            <v>chr10:65048306</v>
          </cell>
          <cell r="F6525" t="str">
            <v>A=0.434, C=0.566</v>
          </cell>
          <cell r="G6525">
            <v>1</v>
          </cell>
          <cell r="H6525" t="str">
            <v>1</v>
          </cell>
          <cell r="I6525" t="str">
            <v>NR</v>
          </cell>
          <cell r="J6525" t="str">
            <v>0.121261</v>
          </cell>
          <cell r="K6525" t="str">
            <v>0.11-0.14</v>
          </cell>
          <cell r="L6525">
            <v>9.9999999999999998E-67</v>
          </cell>
        </row>
        <row r="6526">
          <cell r="A6526" t="str">
            <v>rs7080386</v>
          </cell>
          <cell r="B6526" t="str">
            <v>DAB2/ZBTB16 protein level ratio</v>
          </cell>
          <cell r="C6526" t="str">
            <v>38412862</v>
          </cell>
          <cell r="D6526" t="str">
            <v>rs7080386</v>
          </cell>
          <cell r="E6526" t="str">
            <v>chr10:65048306</v>
          </cell>
          <cell r="F6526" t="str">
            <v>A=0.434, C=0.566</v>
          </cell>
          <cell r="G6526">
            <v>1</v>
          </cell>
          <cell r="H6526" t="str">
            <v>1</v>
          </cell>
          <cell r="I6526" t="str">
            <v>NR</v>
          </cell>
          <cell r="J6526" t="str">
            <v>0.107592</v>
          </cell>
          <cell r="K6526" t="str">
            <v>0.094-0.121</v>
          </cell>
          <cell r="L6526">
            <v>3E-52</v>
          </cell>
        </row>
        <row r="6527">
          <cell r="A6527" t="str">
            <v>rs7080386</v>
          </cell>
          <cell r="B6527" t="str">
            <v>DAPP1/PTPN6 protein level ratio</v>
          </cell>
          <cell r="C6527" t="str">
            <v>38412862</v>
          </cell>
          <cell r="D6527" t="str">
            <v>rs7080386</v>
          </cell>
          <cell r="E6527" t="str">
            <v>chr10:65048306</v>
          </cell>
          <cell r="F6527" t="str">
            <v>A=0.434, C=0.566</v>
          </cell>
          <cell r="G6527">
            <v>1</v>
          </cell>
          <cell r="H6527" t="str">
            <v>1</v>
          </cell>
          <cell r="I6527" t="str">
            <v>NR</v>
          </cell>
          <cell r="J6527" t="str">
            <v>0.0852909</v>
          </cell>
          <cell r="K6527" t="str">
            <v>0.072-0.099</v>
          </cell>
          <cell r="L6527">
            <v>3E-34</v>
          </cell>
        </row>
        <row r="6528">
          <cell r="A6528" t="str">
            <v>rs7080386</v>
          </cell>
          <cell r="B6528" t="str">
            <v>PLA2G4A/SDC4 protein level ratio</v>
          </cell>
          <cell r="C6528" t="str">
            <v>38412862</v>
          </cell>
          <cell r="D6528" t="str">
            <v>rs7080386</v>
          </cell>
          <cell r="E6528" t="str">
            <v>chr10:65048306</v>
          </cell>
          <cell r="F6528" t="str">
            <v>A=0.434, C=0.566</v>
          </cell>
          <cell r="G6528">
            <v>1</v>
          </cell>
          <cell r="H6528" t="str">
            <v>1</v>
          </cell>
          <cell r="I6528" t="str">
            <v>NR</v>
          </cell>
          <cell r="J6528" t="str">
            <v>0.0708074</v>
          </cell>
          <cell r="K6528" t="str">
            <v>0.057-0.085</v>
          </cell>
          <cell r="L6528">
            <v>6.9999999999999993E-24</v>
          </cell>
        </row>
        <row r="6529">
          <cell r="A6529" t="str">
            <v>rs7080386</v>
          </cell>
          <cell r="B6529" t="str">
            <v>PLXNA4/SPRY2 protein level ratio</v>
          </cell>
          <cell r="C6529" t="str">
            <v>38412862</v>
          </cell>
          <cell r="D6529" t="str">
            <v>rs7080386</v>
          </cell>
          <cell r="E6529" t="str">
            <v>chr10:65048306</v>
          </cell>
          <cell r="F6529" t="str">
            <v>A=0.434, C=0.566</v>
          </cell>
          <cell r="G6529">
            <v>1</v>
          </cell>
          <cell r="H6529" t="str">
            <v>1</v>
          </cell>
          <cell r="I6529" t="str">
            <v>NR</v>
          </cell>
          <cell r="J6529" t="str">
            <v>0.0945251</v>
          </cell>
          <cell r="K6529" t="str">
            <v>0.081-0.108</v>
          </cell>
          <cell r="L6529">
            <v>1.9999999999999999E-40</v>
          </cell>
        </row>
        <row r="6530">
          <cell r="A6530" t="str">
            <v>rs7080386</v>
          </cell>
          <cell r="B6530" t="str">
            <v>CCL5/RARRES2 protein level ratio</v>
          </cell>
          <cell r="C6530" t="str">
            <v>38412862</v>
          </cell>
          <cell r="D6530" t="str">
            <v>rs7080386</v>
          </cell>
          <cell r="E6530" t="str">
            <v>chr10:65048306</v>
          </cell>
          <cell r="F6530" t="str">
            <v>A=0.434, C=0.566</v>
          </cell>
          <cell r="G6530">
            <v>1</v>
          </cell>
          <cell r="H6530" t="str">
            <v>1</v>
          </cell>
          <cell r="I6530" t="str">
            <v>NR</v>
          </cell>
          <cell r="J6530" t="str">
            <v>0.143357</v>
          </cell>
          <cell r="K6530" t="str">
            <v>0.13-0.16</v>
          </cell>
          <cell r="L6530">
            <v>4.9999999999999998E-95</v>
          </cell>
        </row>
        <row r="6531">
          <cell r="A6531" t="str">
            <v>rs7080386</v>
          </cell>
          <cell r="B6531" t="str">
            <v>CCL5/SERPINE1 protein level ratio</v>
          </cell>
          <cell r="C6531" t="str">
            <v>38412862</v>
          </cell>
          <cell r="D6531" t="str">
            <v>rs7080386</v>
          </cell>
          <cell r="E6531" t="str">
            <v>chr10:65048306</v>
          </cell>
          <cell r="F6531" t="str">
            <v>A=0.434, C=0.566</v>
          </cell>
          <cell r="G6531">
            <v>1</v>
          </cell>
          <cell r="H6531" t="str">
            <v>1</v>
          </cell>
          <cell r="I6531" t="str">
            <v>NR</v>
          </cell>
          <cell r="J6531" t="str">
            <v>0.153993</v>
          </cell>
          <cell r="K6531" t="str">
            <v>0.14-0.17</v>
          </cell>
          <cell r="L6531">
            <v>1.0000000000000001E-111</v>
          </cell>
        </row>
        <row r="6532">
          <cell r="A6532" t="str">
            <v>rs7080386</v>
          </cell>
          <cell r="B6532" t="str">
            <v>F2R/SEMA4D protein level ratio</v>
          </cell>
          <cell r="C6532" t="str">
            <v>38412862</v>
          </cell>
          <cell r="D6532" t="str">
            <v>rs7080386</v>
          </cell>
          <cell r="E6532" t="str">
            <v>chr10:65048306</v>
          </cell>
          <cell r="F6532" t="str">
            <v>A=0.434, C=0.566</v>
          </cell>
          <cell r="G6532">
            <v>1</v>
          </cell>
          <cell r="H6532" t="str">
            <v>1</v>
          </cell>
          <cell r="I6532" t="str">
            <v>NR</v>
          </cell>
          <cell r="J6532" t="str">
            <v>0.12883</v>
          </cell>
          <cell r="K6532" t="str">
            <v>0.12-0.14</v>
          </cell>
          <cell r="L6532">
            <v>3.0000000000000002E-76</v>
          </cell>
        </row>
        <row r="6533">
          <cell r="A6533" t="str">
            <v>rs7080386</v>
          </cell>
          <cell r="B6533" t="str">
            <v>F2R/TNFRSF14 protein level ratio</v>
          </cell>
          <cell r="C6533" t="str">
            <v>38412862</v>
          </cell>
          <cell r="D6533" t="str">
            <v>rs7080386</v>
          </cell>
          <cell r="E6533" t="str">
            <v>chr10:65048306</v>
          </cell>
          <cell r="F6533" t="str">
            <v>A=0.434, C=0.566</v>
          </cell>
          <cell r="G6533">
            <v>1</v>
          </cell>
          <cell r="H6533" t="str">
            <v>1</v>
          </cell>
          <cell r="I6533" t="str">
            <v>NR</v>
          </cell>
          <cell r="J6533" t="str">
            <v>0.148222</v>
          </cell>
          <cell r="K6533" t="str">
            <v>0.13-0.16</v>
          </cell>
          <cell r="L6533">
            <v>3.9999999999999997E-102</v>
          </cell>
        </row>
        <row r="6534">
          <cell r="A6534" t="str">
            <v>rs7080386</v>
          </cell>
          <cell r="B6534" t="str">
            <v>AIFM1/PLXNA4 protein level ratio</v>
          </cell>
          <cell r="C6534" t="str">
            <v>38412862</v>
          </cell>
          <cell r="D6534" t="str">
            <v>rs7080386</v>
          </cell>
          <cell r="E6534" t="str">
            <v>chr10:65048306</v>
          </cell>
          <cell r="F6534" t="str">
            <v>A=0.434, C=0.566</v>
          </cell>
          <cell r="G6534">
            <v>1</v>
          </cell>
          <cell r="H6534" t="str">
            <v>1</v>
          </cell>
          <cell r="I6534" t="str">
            <v>NR</v>
          </cell>
          <cell r="J6534" t="str">
            <v>0.0960412</v>
          </cell>
          <cell r="K6534" t="str">
            <v>0.082-0.11</v>
          </cell>
          <cell r="L6534">
            <v>1E-42</v>
          </cell>
        </row>
        <row r="6535">
          <cell r="A6535" t="str">
            <v>rs7080386</v>
          </cell>
          <cell r="B6535" t="str">
            <v>Mean platelet volume</v>
          </cell>
          <cell r="C6535" t="str">
            <v>34107879</v>
          </cell>
          <cell r="D6535" t="str">
            <v>rs7080386</v>
          </cell>
          <cell r="E6535" t="str">
            <v>chr10:65048306</v>
          </cell>
          <cell r="F6535" t="str">
            <v>A=0.434, C=0.566</v>
          </cell>
          <cell r="G6535">
            <v>1</v>
          </cell>
          <cell r="H6535" t="str">
            <v>1</v>
          </cell>
          <cell r="I6535" t="str">
            <v>0.6872</v>
          </cell>
          <cell r="J6535" t="str">
            <v>0.1404</v>
          </cell>
          <cell r="K6535" t="str">
            <v>0.1-0.18</v>
          </cell>
          <cell r="L6535">
            <v>2.0000000000000001E-13</v>
          </cell>
        </row>
        <row r="6536">
          <cell r="A6536" t="str">
            <v>rs7080386</v>
          </cell>
          <cell r="B6536" t="str">
            <v>Plateletcrit</v>
          </cell>
          <cell r="C6536" t="str">
            <v>32888494</v>
          </cell>
          <cell r="D6536" t="str">
            <v>rs7080386</v>
          </cell>
          <cell r="E6536" t="str">
            <v>chr10:65048306</v>
          </cell>
          <cell r="F6536" t="str">
            <v>A=0.434, C=0.566</v>
          </cell>
          <cell r="G6536">
            <v>1</v>
          </cell>
          <cell r="H6536" t="str">
            <v>1</v>
          </cell>
          <cell r="I6536" t="str">
            <v>0.416874</v>
          </cell>
          <cell r="J6536" t="str">
            <v>0.047239386</v>
          </cell>
          <cell r="K6536" t="str">
            <v>0.038-0.057</v>
          </cell>
          <cell r="L6536">
            <v>9.9999999999999991E-22</v>
          </cell>
        </row>
        <row r="6537">
          <cell r="A6537" t="str">
            <v>rs7080386</v>
          </cell>
          <cell r="B6537" t="str">
            <v>Inflammatory biomarkers (multivariate analysis)</v>
          </cell>
          <cell r="C6537" t="str">
            <v>33110245</v>
          </cell>
          <cell r="D6537" t="str">
            <v>rs7080386</v>
          </cell>
          <cell r="E6537" t="str">
            <v>chr10:65048306</v>
          </cell>
          <cell r="F6537" t="str">
            <v>A=0.434, C=0.566</v>
          </cell>
          <cell r="G6537">
            <v>1</v>
          </cell>
          <cell r="H6537" t="str">
            <v>1</v>
          </cell>
          <cell r="I6537" t="str">
            <v>NR</v>
          </cell>
          <cell r="L6537">
            <v>4.0000000000000001E-8</v>
          </cell>
        </row>
        <row r="6538">
          <cell r="A6538" t="str">
            <v>rs7080386</v>
          </cell>
          <cell r="B6538" t="str">
            <v>Heparin-binding EGF-like growth factor levels (HBEGF.14094.29.3)</v>
          </cell>
          <cell r="C6538" t="str">
            <v>29875488</v>
          </cell>
          <cell r="D6538" t="str">
            <v>rs7080386</v>
          </cell>
          <cell r="E6538" t="str">
            <v>chr10:65048306</v>
          </cell>
          <cell r="F6538" t="str">
            <v>A=0.434, C=0.566</v>
          </cell>
          <cell r="G6538">
            <v>1</v>
          </cell>
          <cell r="H6538" t="str">
            <v>1</v>
          </cell>
          <cell r="I6538" t="str">
            <v>0.416</v>
          </cell>
          <cell r="J6538" t="str">
            <v>0.19</v>
          </cell>
          <cell r="K6538" t="str">
            <v>0.13-0.25</v>
          </cell>
          <cell r="L6538">
            <v>2.0000000000000001E-13</v>
          </cell>
        </row>
        <row r="6539">
          <cell r="A6539" t="str">
            <v>rs7080386</v>
          </cell>
          <cell r="B6539" t="str">
            <v>Breast cancer anti-estrogen resistance protein 3 levels</v>
          </cell>
          <cell r="C6539" t="str">
            <v>34648354</v>
          </cell>
          <cell r="D6539" t="str">
            <v>rs7080386</v>
          </cell>
          <cell r="E6539" t="str">
            <v>chr10:65048306</v>
          </cell>
          <cell r="F6539" t="str">
            <v>A=0.434, C=0.566</v>
          </cell>
          <cell r="G6539">
            <v>1</v>
          </cell>
          <cell r="H6539" t="str">
            <v>1</v>
          </cell>
          <cell r="I6539" t="str">
            <v>0.42</v>
          </cell>
          <cell r="J6539" t="str">
            <v>0.108</v>
          </cell>
          <cell r="K6539" t="str">
            <v>0.083-0.133</v>
          </cell>
          <cell r="L6539">
            <v>3.9999999999999999E-16</v>
          </cell>
        </row>
        <row r="6540">
          <cell r="A6540" t="str">
            <v>rs7080386</v>
          </cell>
          <cell r="B6540" t="str">
            <v>Plexin-A4 levels</v>
          </cell>
          <cell r="C6540" t="str">
            <v>34648354</v>
          </cell>
          <cell r="D6540" t="str">
            <v>rs7080386</v>
          </cell>
          <cell r="E6540" t="str">
            <v>chr10:65048306</v>
          </cell>
          <cell r="F6540" t="str">
            <v>A=0.434, C=0.566</v>
          </cell>
          <cell r="G6540">
            <v>1</v>
          </cell>
          <cell r="H6540" t="str">
            <v>1</v>
          </cell>
          <cell r="I6540" t="str">
            <v>0.42</v>
          </cell>
          <cell r="J6540" t="str">
            <v>0.107</v>
          </cell>
          <cell r="K6540" t="str">
            <v>0.082-0.132</v>
          </cell>
          <cell r="L6540">
            <v>3.9999999999999999E-16</v>
          </cell>
        </row>
        <row r="6541">
          <cell r="A6541" t="str">
            <v>rs7080386</v>
          </cell>
          <cell r="B6541" t="str">
            <v>26S proteasome non-ATPase regulatory subunit 10 levels</v>
          </cell>
          <cell r="C6541" t="str">
            <v>34648354</v>
          </cell>
          <cell r="D6541" t="str">
            <v>rs7080386</v>
          </cell>
          <cell r="E6541" t="str">
            <v>chr10:65048306</v>
          </cell>
          <cell r="F6541" t="str">
            <v>A=0.434, C=0.566</v>
          </cell>
          <cell r="G6541">
            <v>1</v>
          </cell>
          <cell r="H6541" t="str">
            <v>1</v>
          </cell>
          <cell r="I6541" t="str">
            <v>0.42</v>
          </cell>
          <cell r="J6541" t="str">
            <v>0.093</v>
          </cell>
          <cell r="K6541" t="str">
            <v>0.068-0.118</v>
          </cell>
          <cell r="L6541">
            <v>2E-12</v>
          </cell>
        </row>
        <row r="6542">
          <cell r="A6542" t="str">
            <v>rs7080386</v>
          </cell>
          <cell r="B6542" t="str">
            <v>Beta-thromboglobulin levels</v>
          </cell>
          <cell r="C6542" t="str">
            <v>34648354</v>
          </cell>
          <cell r="D6542" t="str">
            <v>rs7080386</v>
          </cell>
          <cell r="E6542" t="str">
            <v>chr10:65048306</v>
          </cell>
          <cell r="F6542" t="str">
            <v>A=0.434, C=0.566</v>
          </cell>
          <cell r="G6542">
            <v>1</v>
          </cell>
          <cell r="H6542" t="str">
            <v>1</v>
          </cell>
          <cell r="I6542" t="str">
            <v>0.42</v>
          </cell>
          <cell r="J6542" t="str">
            <v>0.086</v>
          </cell>
          <cell r="K6542" t="str">
            <v>0.062-0.11</v>
          </cell>
          <cell r="L6542">
            <v>2E-12</v>
          </cell>
        </row>
        <row r="6543">
          <cell r="A6543" t="str">
            <v>rs7080386</v>
          </cell>
          <cell r="B6543" t="str">
            <v>Choriogonadotropin subunit beta variant 2 levels</v>
          </cell>
          <cell r="C6543" t="str">
            <v>34648354</v>
          </cell>
          <cell r="D6543" t="str">
            <v>rs7080386</v>
          </cell>
          <cell r="E6543" t="str">
            <v>chr10:65048306</v>
          </cell>
          <cell r="F6543" t="str">
            <v>A=0.434, C=0.566</v>
          </cell>
          <cell r="G6543">
            <v>1</v>
          </cell>
          <cell r="H6543" t="str">
            <v>1</v>
          </cell>
          <cell r="I6543" t="str">
            <v>0.42</v>
          </cell>
          <cell r="J6543" t="str">
            <v>0.09</v>
          </cell>
          <cell r="K6543" t="str">
            <v>0.065-0.115</v>
          </cell>
          <cell r="L6543">
            <v>3.0000000000000001E-12</v>
          </cell>
        </row>
        <row r="6544">
          <cell r="A6544" t="str">
            <v>rs7080386</v>
          </cell>
          <cell r="B6544" t="str">
            <v>C-X-C motif chemokine 11 levels</v>
          </cell>
          <cell r="C6544" t="str">
            <v>34648354</v>
          </cell>
          <cell r="D6544" t="str">
            <v>rs7080386</v>
          </cell>
          <cell r="E6544" t="str">
            <v>chr10:65048306</v>
          </cell>
          <cell r="F6544" t="str">
            <v>A=0.434, C=0.566</v>
          </cell>
          <cell r="G6544">
            <v>1</v>
          </cell>
          <cell r="H6544" t="str">
            <v>1</v>
          </cell>
          <cell r="I6544" t="str">
            <v>0.42</v>
          </cell>
          <cell r="J6544" t="str">
            <v>0.099</v>
          </cell>
          <cell r="K6544" t="str">
            <v>0.074-0.124</v>
          </cell>
          <cell r="L6544">
            <v>5.0000000000000002E-14</v>
          </cell>
        </row>
        <row r="6545">
          <cell r="A6545" t="str">
            <v>rs7080386</v>
          </cell>
          <cell r="B6545" t="str">
            <v>Dickkopf-related protein 2 levels</v>
          </cell>
          <cell r="C6545" t="str">
            <v>34648354</v>
          </cell>
          <cell r="D6545" t="str">
            <v>rs7080386</v>
          </cell>
          <cell r="E6545" t="str">
            <v>chr10:65048306</v>
          </cell>
          <cell r="F6545" t="str">
            <v>A=0.434, C=0.566</v>
          </cell>
          <cell r="G6545">
            <v>1</v>
          </cell>
          <cell r="H6545" t="str">
            <v>1</v>
          </cell>
          <cell r="I6545" t="str">
            <v>0.42</v>
          </cell>
          <cell r="J6545" t="str">
            <v>0.138</v>
          </cell>
          <cell r="K6545" t="str">
            <v>0.11-0.16</v>
          </cell>
          <cell r="L6545">
            <v>1E-26</v>
          </cell>
        </row>
        <row r="6546">
          <cell r="A6546" t="str">
            <v>rs7080386</v>
          </cell>
          <cell r="B6546" t="str">
            <v>C-C motif chemokine 5 levels</v>
          </cell>
          <cell r="C6546" t="str">
            <v>34648354</v>
          </cell>
          <cell r="D6546" t="str">
            <v>rs7080386</v>
          </cell>
          <cell r="E6546" t="str">
            <v>chr10:65048306</v>
          </cell>
          <cell r="F6546" t="str">
            <v>A=0.434, C=0.566</v>
          </cell>
          <cell r="G6546">
            <v>1</v>
          </cell>
          <cell r="H6546" t="str">
            <v>1</v>
          </cell>
          <cell r="I6546" t="str">
            <v>0.42</v>
          </cell>
          <cell r="J6546" t="str">
            <v>0.135</v>
          </cell>
          <cell r="K6546" t="str">
            <v>0.11-0.16</v>
          </cell>
          <cell r="L6546">
            <v>1E-26</v>
          </cell>
        </row>
        <row r="6547">
          <cell r="A6547" t="str">
            <v>rs7080386</v>
          </cell>
          <cell r="B6547" t="str">
            <v>Connective tissue-activating peptide III levels</v>
          </cell>
          <cell r="C6547" t="str">
            <v>34648354</v>
          </cell>
          <cell r="D6547" t="str">
            <v>rs7080386</v>
          </cell>
          <cell r="E6547" t="str">
            <v>chr10:65048306</v>
          </cell>
          <cell r="F6547" t="str">
            <v>A=0.434, C=0.566</v>
          </cell>
          <cell r="G6547">
            <v>1</v>
          </cell>
          <cell r="H6547" t="str">
            <v>1</v>
          </cell>
          <cell r="I6547" t="str">
            <v>0.42</v>
          </cell>
          <cell r="J6547" t="str">
            <v>0.088</v>
          </cell>
          <cell r="K6547" t="str">
            <v>0.064-0.112</v>
          </cell>
          <cell r="L6547">
            <v>9.9999999999999998E-13</v>
          </cell>
        </row>
        <row r="6548">
          <cell r="A6548" t="str">
            <v>rs7080386</v>
          </cell>
          <cell r="B6548" t="str">
            <v>WAP four-disulfide core domain protein 13 levels</v>
          </cell>
          <cell r="C6548" t="str">
            <v>34648354</v>
          </cell>
          <cell r="D6548" t="str">
            <v>rs7080386</v>
          </cell>
          <cell r="E6548" t="str">
            <v>chr10:65048306</v>
          </cell>
          <cell r="F6548" t="str">
            <v>A=0.434, C=0.566</v>
          </cell>
          <cell r="G6548">
            <v>1</v>
          </cell>
          <cell r="H6548" t="str">
            <v>1</v>
          </cell>
          <cell r="I6548" t="str">
            <v>0.42</v>
          </cell>
          <cell r="J6548" t="str">
            <v>0.096</v>
          </cell>
          <cell r="K6548" t="str">
            <v>0.071-0.121</v>
          </cell>
          <cell r="L6548">
            <v>5.0000000000000002E-14</v>
          </cell>
        </row>
        <row r="6549">
          <cell r="A6549" t="str">
            <v>rs7080386</v>
          </cell>
          <cell r="B6549" t="str">
            <v>Platelet factor 4 levels</v>
          </cell>
          <cell r="C6549" t="str">
            <v>34648354</v>
          </cell>
          <cell r="D6549" t="str">
            <v>rs7080386</v>
          </cell>
          <cell r="E6549" t="str">
            <v>chr10:65048306</v>
          </cell>
          <cell r="F6549" t="str">
            <v>A=0.434, C=0.566</v>
          </cell>
          <cell r="G6549">
            <v>1</v>
          </cell>
          <cell r="H6549" t="str">
            <v>1</v>
          </cell>
          <cell r="I6549" t="str">
            <v>0.42</v>
          </cell>
          <cell r="J6549" t="str">
            <v>0.089</v>
          </cell>
          <cell r="K6549" t="str">
            <v>0.065-0.113</v>
          </cell>
          <cell r="L6549">
            <v>2.9999999999999998E-13</v>
          </cell>
        </row>
        <row r="6550">
          <cell r="A6550" t="str">
            <v>rs7080386</v>
          </cell>
          <cell r="B6550" t="str">
            <v>T-cell receptor-associated transmembrane adapter 1 levels</v>
          </cell>
          <cell r="C6550" t="str">
            <v>34648354</v>
          </cell>
          <cell r="D6550" t="str">
            <v>rs7080386</v>
          </cell>
          <cell r="E6550" t="str">
            <v>chr10:65048306</v>
          </cell>
          <cell r="F6550" t="str">
            <v>A=0.434, C=0.566</v>
          </cell>
          <cell r="G6550">
            <v>1</v>
          </cell>
          <cell r="H6550" t="str">
            <v>1</v>
          </cell>
          <cell r="I6550" t="str">
            <v>0.42</v>
          </cell>
          <cell r="J6550" t="str">
            <v>0.089</v>
          </cell>
          <cell r="K6550" t="str">
            <v>0.064-0.114</v>
          </cell>
          <cell r="L6550">
            <v>4.9999999999999997E-12</v>
          </cell>
        </row>
        <row r="6551">
          <cell r="A6551" t="str">
            <v>rs7080386</v>
          </cell>
          <cell r="B6551" t="str">
            <v>Mitochondrial DNA copy number (raw)</v>
          </cell>
          <cell r="C6551" t="str">
            <v>37587338</v>
          </cell>
          <cell r="D6551" t="str">
            <v>rs7080386</v>
          </cell>
          <cell r="E6551" t="str">
            <v>chr10:65048306</v>
          </cell>
          <cell r="F6551" t="str">
            <v>A=0.434, C=0.566</v>
          </cell>
          <cell r="G6551">
            <v>1</v>
          </cell>
          <cell r="H6551" t="str">
            <v>1</v>
          </cell>
          <cell r="I6551" t="str">
            <v>0.58517</v>
          </cell>
          <cell r="J6551" t="str">
            <v>0.035627</v>
          </cell>
          <cell r="K6551" t="str">
            <v>0.029-0.043</v>
          </cell>
          <cell r="L6551">
            <v>7.9999999999999994E-24</v>
          </cell>
        </row>
        <row r="6552">
          <cell r="A6552" t="str">
            <v>rs7080386</v>
          </cell>
          <cell r="B6552" t="str">
            <v>Mitochondrial DNA copy number (adjusted)</v>
          </cell>
          <cell r="C6552" t="str">
            <v>37587338</v>
          </cell>
          <cell r="D6552" t="str">
            <v>rs7080386</v>
          </cell>
          <cell r="E6552" t="str">
            <v>chr10:65048306</v>
          </cell>
          <cell r="F6552" t="str">
            <v>A=0.434, C=0.566</v>
          </cell>
          <cell r="G6552">
            <v>1</v>
          </cell>
          <cell r="H6552" t="str">
            <v>1</v>
          </cell>
          <cell r="I6552" t="str">
            <v>0.58517</v>
          </cell>
          <cell r="J6552" t="str">
            <v>0.051006</v>
          </cell>
          <cell r="K6552" t="str">
            <v>0.044-0.058</v>
          </cell>
          <cell r="L6552">
            <v>2.9999999999999999E-46</v>
          </cell>
        </row>
        <row r="6553">
          <cell r="A6553" t="str">
            <v>rs7080386</v>
          </cell>
          <cell r="B6553" t="str">
            <v>Mean platelet volume</v>
          </cell>
          <cell r="C6553" t="str">
            <v>22139419</v>
          </cell>
          <cell r="D6553" t="str">
            <v>rs7075195</v>
          </cell>
          <cell r="E6553" t="str">
            <v>chr10:65050659</v>
          </cell>
          <cell r="F6553" t="str">
            <v>A=0.565, G=0.435</v>
          </cell>
          <cell r="G6553">
            <v>0.99596343821973998</v>
          </cell>
          <cell r="H6553" t="str">
            <v>1</v>
          </cell>
          <cell r="I6553" t="str">
            <v>NR</v>
          </cell>
          <cell r="J6553" t="str">
            <v>0.014</v>
          </cell>
          <cell r="K6553" t="str">
            <v>0.012-0.016()</v>
          </cell>
          <cell r="L6553">
            <v>1.9999999999999999E-44</v>
          </cell>
        </row>
        <row r="6554">
          <cell r="A6554" t="str">
            <v>rs7080386</v>
          </cell>
          <cell r="B6554" t="str">
            <v>Mean platelet volume</v>
          </cell>
          <cell r="C6554" t="str">
            <v>24026423</v>
          </cell>
          <cell r="D6554" t="str">
            <v>rs7075195</v>
          </cell>
          <cell r="E6554" t="str">
            <v>chr10:65050659</v>
          </cell>
          <cell r="F6554" t="str">
            <v>A=0.565, G=0.435</v>
          </cell>
          <cell r="G6554">
            <v>0.99596343821973998</v>
          </cell>
          <cell r="H6554" t="str">
            <v>1</v>
          </cell>
          <cell r="I6554" t="str">
            <v>NR</v>
          </cell>
          <cell r="J6554" t="str">
            <v>0.13</v>
          </cell>
          <cell r="L6554">
            <v>2.9999999999999998E-18</v>
          </cell>
        </row>
        <row r="6555">
          <cell r="A6555" t="str">
            <v>rs7080386</v>
          </cell>
          <cell r="B6555" t="str">
            <v>Ascending aorta maximum area</v>
          </cell>
          <cell r="C6555" t="str">
            <v>35922433</v>
          </cell>
          <cell r="D6555" t="str">
            <v>rs7075195</v>
          </cell>
          <cell r="E6555" t="str">
            <v>chr10:65050659</v>
          </cell>
          <cell r="F6555" t="str">
            <v>A=0.565, G=0.435</v>
          </cell>
          <cell r="G6555">
            <v>0.99596343821973998</v>
          </cell>
          <cell r="H6555" t="str">
            <v>1</v>
          </cell>
          <cell r="I6555" t="str">
            <v>0.58</v>
          </cell>
          <cell r="J6555" t="str">
            <v>7.24</v>
          </cell>
          <cell r="L6555">
            <v>1.0000000000000001E-9</v>
          </cell>
        </row>
        <row r="6556">
          <cell r="A6556" t="str">
            <v>rs7080386</v>
          </cell>
          <cell r="B6556" t="str">
            <v>Ascending aorta maximum area (MTAG)</v>
          </cell>
          <cell r="C6556" t="str">
            <v>35922433</v>
          </cell>
          <cell r="D6556" t="str">
            <v>rs7075195</v>
          </cell>
          <cell r="E6556" t="str">
            <v>chr10:65050659</v>
          </cell>
          <cell r="F6556" t="str">
            <v>A=0.565, G=0.435</v>
          </cell>
          <cell r="G6556">
            <v>0.99596343821973998</v>
          </cell>
          <cell r="H6556" t="str">
            <v>1</v>
          </cell>
          <cell r="I6556" t="str">
            <v>0.58</v>
          </cell>
          <cell r="J6556" t="str">
            <v>7.12</v>
          </cell>
          <cell r="L6556">
            <v>3E-9</v>
          </cell>
        </row>
        <row r="6557">
          <cell r="A6557" t="str">
            <v>rs7080386</v>
          </cell>
          <cell r="B6557" t="str">
            <v>Mean platelet volume</v>
          </cell>
          <cell r="C6557" t="str">
            <v>34107879</v>
          </cell>
          <cell r="D6557" t="str">
            <v>rs10761737</v>
          </cell>
          <cell r="E6557" t="str">
            <v>chr10:65052205</v>
          </cell>
          <cell r="F6557" t="str">
            <v>C=0.434, T=0.566</v>
          </cell>
          <cell r="G6557">
            <v>0.99192477096015896</v>
          </cell>
          <cell r="H6557" t="str">
            <v>0.995954201236261</v>
          </cell>
          <cell r="I6557" t="str">
            <v>0.2965</v>
          </cell>
          <cell r="J6557" t="str">
            <v>0.1493</v>
          </cell>
          <cell r="K6557" t="str">
            <v>0.11-0.19</v>
          </cell>
          <cell r="L6557">
            <v>2.0000000000000001E-13</v>
          </cell>
        </row>
        <row r="6558">
          <cell r="A6558" t="str">
            <v>rs7080386</v>
          </cell>
          <cell r="B6558" t="str">
            <v>Dickkopf-related protein 4 levels</v>
          </cell>
          <cell r="C6558" t="str">
            <v>34648354</v>
          </cell>
          <cell r="D6558" t="str">
            <v>rs10761737</v>
          </cell>
          <cell r="E6558" t="str">
            <v>chr10:65052205</v>
          </cell>
          <cell r="F6558" t="str">
            <v>C=0.434, T=0.566</v>
          </cell>
          <cell r="G6558">
            <v>0.99192477096015896</v>
          </cell>
          <cell r="H6558" t="str">
            <v>0.995954201236261</v>
          </cell>
          <cell r="I6558" t="str">
            <v>0.58</v>
          </cell>
          <cell r="J6558" t="str">
            <v>0.137</v>
          </cell>
          <cell r="K6558" t="str">
            <v>0.11-0.16</v>
          </cell>
          <cell r="L6558">
            <v>1E-26</v>
          </cell>
        </row>
        <row r="6559">
          <cell r="A6559" t="str">
            <v>rs7080386</v>
          </cell>
          <cell r="B6559" t="str">
            <v>Delta-like protein 3 levels</v>
          </cell>
          <cell r="C6559" t="str">
            <v>34648354</v>
          </cell>
          <cell r="D6559" t="str">
            <v>rs10761737</v>
          </cell>
          <cell r="E6559" t="str">
            <v>chr10:65052205</v>
          </cell>
          <cell r="F6559" t="str">
            <v>C=0.434, T=0.566</v>
          </cell>
          <cell r="G6559">
            <v>0.99192477096015896</v>
          </cell>
          <cell r="H6559" t="str">
            <v>0.995954201236261</v>
          </cell>
          <cell r="I6559" t="str">
            <v>0.58</v>
          </cell>
          <cell r="J6559" t="str">
            <v>0.106</v>
          </cell>
          <cell r="K6559" t="str">
            <v>0.079-0.133</v>
          </cell>
          <cell r="L6559">
            <v>4.0000000000000003E-15</v>
          </cell>
        </row>
        <row r="6560">
          <cell r="A6560" t="str">
            <v>rs7080386</v>
          </cell>
          <cell r="B6560" t="str">
            <v>Desmoglein-3 levels</v>
          </cell>
          <cell r="C6560" t="str">
            <v>34648354</v>
          </cell>
          <cell r="D6560" t="str">
            <v>rs10761737</v>
          </cell>
          <cell r="E6560" t="str">
            <v>chr10:65052205</v>
          </cell>
          <cell r="F6560" t="str">
            <v>C=0.434, T=0.566</v>
          </cell>
          <cell r="G6560">
            <v>0.99192477096015896</v>
          </cell>
          <cell r="H6560" t="str">
            <v>0.995954201236261</v>
          </cell>
          <cell r="I6560" t="str">
            <v>0.58</v>
          </cell>
          <cell r="J6560" t="str">
            <v>0.121</v>
          </cell>
          <cell r="K6560" t="str">
            <v>0.096-0.146</v>
          </cell>
          <cell r="L6560">
            <v>9.9999999999999995E-21</v>
          </cell>
        </row>
        <row r="6561">
          <cell r="A6561" t="str">
            <v>rs7080386</v>
          </cell>
          <cell r="B6561" t="str">
            <v>Lung function (FEV1/FVC)</v>
          </cell>
          <cell r="C6561" t="str">
            <v>36914875</v>
          </cell>
          <cell r="D6561" t="str">
            <v>rs10761737</v>
          </cell>
          <cell r="E6561" t="str">
            <v>chr10:65052205</v>
          </cell>
          <cell r="F6561" t="str">
            <v>C=0.434, T=0.566</v>
          </cell>
          <cell r="G6561">
            <v>0.99192477096015896</v>
          </cell>
          <cell r="H6561" t="str">
            <v>0.995954201236261</v>
          </cell>
          <cell r="I6561" t="str">
            <v>0.602</v>
          </cell>
          <cell r="J6561" t="str">
            <v>7.286</v>
          </cell>
          <cell r="L6561">
            <v>2.9999999999999998E-13</v>
          </cell>
        </row>
        <row r="6562">
          <cell r="A6562" t="str">
            <v>rs7080386</v>
          </cell>
          <cell r="B6562" t="str">
            <v>HDL cholesterol levels</v>
          </cell>
          <cell r="C6562" t="str">
            <v>32203549</v>
          </cell>
          <cell r="D6562" t="str">
            <v>rs10761737</v>
          </cell>
          <cell r="E6562" t="str">
            <v>chr10:65052205</v>
          </cell>
          <cell r="F6562" t="str">
            <v>C=0.434, T=0.566</v>
          </cell>
          <cell r="G6562">
            <v>0.99192477096015896</v>
          </cell>
          <cell r="H6562" t="str">
            <v>0.995954201236261</v>
          </cell>
          <cell r="I6562" t="str">
            <v>0.583396</v>
          </cell>
          <cell r="J6562" t="str">
            <v>0.0140087</v>
          </cell>
          <cell r="K6562" t="str">
            <v>0.01-0.018</v>
          </cell>
          <cell r="L6562">
            <v>4.9999999999999999E-13</v>
          </cell>
        </row>
        <row r="6563">
          <cell r="A6563" t="str">
            <v>rs7080386</v>
          </cell>
          <cell r="B6563" t="str">
            <v>Platelet count</v>
          </cell>
          <cell r="C6563" t="str">
            <v>34469753</v>
          </cell>
          <cell r="D6563" t="str">
            <v>rs7084707</v>
          </cell>
          <cell r="E6563" t="str">
            <v>chr10:65052542</v>
          </cell>
          <cell r="F6563" t="str">
            <v>C=0.565, T=0.435</v>
          </cell>
          <cell r="G6563">
            <v>0.99596343821973998</v>
          </cell>
          <cell r="H6563" t="str">
            <v>1</v>
          </cell>
          <cell r="I6563" t="str">
            <v>0.583</v>
          </cell>
          <cell r="L6563">
            <v>2.9999999999999999E-139</v>
          </cell>
        </row>
        <row r="6564">
          <cell r="A6564" t="str">
            <v>rs7080386</v>
          </cell>
          <cell r="B6564" t="str">
            <v>Mean platelet volume during first trimester of pregnancy</v>
          </cell>
          <cell r="C6564" t="str">
            <v>38064665</v>
          </cell>
          <cell r="D6564" t="str">
            <v>rs7084707</v>
          </cell>
          <cell r="E6564" t="str">
            <v>chr10:65052542</v>
          </cell>
          <cell r="F6564" t="str">
            <v>C=0.565, T=0.435</v>
          </cell>
          <cell r="G6564">
            <v>0.99596343821973998</v>
          </cell>
          <cell r="H6564" t="str">
            <v>1</v>
          </cell>
          <cell r="I6564" t="str">
            <v>0.319099</v>
          </cell>
          <cell r="J6564" t="str">
            <v>0.1468</v>
          </cell>
          <cell r="K6564" t="str">
            <v>0.13-0.16</v>
          </cell>
          <cell r="L6564">
            <v>4.9999999999999999E-122</v>
          </cell>
        </row>
        <row r="6565">
          <cell r="A6565" t="str">
            <v>rs7080386</v>
          </cell>
          <cell r="B6565" t="str">
            <v>Spermidine levels</v>
          </cell>
          <cell r="C6565" t="str">
            <v>35347128</v>
          </cell>
          <cell r="D6565" t="str">
            <v>rs7084707</v>
          </cell>
          <cell r="E6565" t="str">
            <v>chr10:65052542</v>
          </cell>
          <cell r="F6565" t="str">
            <v>C=0.565, T=0.435</v>
          </cell>
          <cell r="G6565">
            <v>0.99596343821973998</v>
          </cell>
          <cell r="H6565" t="str">
            <v>1</v>
          </cell>
          <cell r="I6565" t="str">
            <v>NR</v>
          </cell>
          <cell r="J6565" t="str">
            <v>0.15</v>
          </cell>
          <cell r="L6565">
            <v>9.9999999999999998E-13</v>
          </cell>
        </row>
        <row r="6566">
          <cell r="A6566" t="str">
            <v>rs7080386</v>
          </cell>
          <cell r="B6566" t="str">
            <v>Beta-citrylglutamate levels</v>
          </cell>
          <cell r="C6566" t="str">
            <v>35347128</v>
          </cell>
          <cell r="D6566" t="str">
            <v>rs7084707</v>
          </cell>
          <cell r="E6566" t="str">
            <v>chr10:65052542</v>
          </cell>
          <cell r="F6566" t="str">
            <v>C=0.565, T=0.435</v>
          </cell>
          <cell r="G6566">
            <v>0.99596343821973998</v>
          </cell>
          <cell r="H6566" t="str">
            <v>1</v>
          </cell>
          <cell r="I6566" t="str">
            <v>NR</v>
          </cell>
          <cell r="J6566" t="str">
            <v>0.13</v>
          </cell>
          <cell r="L6566">
            <v>1.9999999999999999E-11</v>
          </cell>
        </row>
        <row r="6567">
          <cell r="A6567" t="str">
            <v>rs7080386</v>
          </cell>
          <cell r="B6567" t="str">
            <v>Sex hormone-binding globulin levels adjusted for BMI</v>
          </cell>
          <cell r="C6567" t="str">
            <v>32042192</v>
          </cell>
          <cell r="D6567" t="str">
            <v>rs10822153</v>
          </cell>
          <cell r="E6567" t="str">
            <v>chr10:65056813</v>
          </cell>
          <cell r="F6567" t="str">
            <v>A=0.486, C=0.514</v>
          </cell>
          <cell r="G6567">
            <v>0.81199032493414003</v>
          </cell>
          <cell r="H6567" t="str">
            <v>1</v>
          </cell>
          <cell r="I6567" t="str">
            <v>0.47172499999999995</v>
          </cell>
          <cell r="J6567" t="str">
            <v>0.0628103</v>
          </cell>
          <cell r="K6567" t="str">
            <v>0.061-0.065</v>
          </cell>
          <cell r="L6567">
            <v>0</v>
          </cell>
        </row>
        <row r="6568">
          <cell r="A6568" t="str">
            <v>rs7080386</v>
          </cell>
          <cell r="B6568" t="str">
            <v>Sex hormone-binding globulin levels</v>
          </cell>
          <cell r="C6568" t="str">
            <v>32042192</v>
          </cell>
          <cell r="D6568" t="str">
            <v>rs10822153</v>
          </cell>
          <cell r="E6568" t="str">
            <v>chr10:65056813</v>
          </cell>
          <cell r="F6568" t="str">
            <v>A=0.486, C=0.514</v>
          </cell>
          <cell r="G6568">
            <v>0.81199032493414003</v>
          </cell>
          <cell r="H6568" t="str">
            <v>1</v>
          </cell>
          <cell r="I6568" t="str">
            <v>0.47172499999999995</v>
          </cell>
          <cell r="J6568" t="str">
            <v>0.0643163</v>
          </cell>
          <cell r="K6568" t="str">
            <v>0.062-0.067</v>
          </cell>
          <cell r="L6568">
            <v>0</v>
          </cell>
        </row>
        <row r="6569">
          <cell r="A6569" t="str">
            <v>rs7080386</v>
          </cell>
          <cell r="B6569" t="str">
            <v>Intelligence (MTAG)</v>
          </cell>
          <cell r="C6569" t="str">
            <v>29326435</v>
          </cell>
          <cell r="D6569" t="str">
            <v>rs10761739</v>
          </cell>
          <cell r="E6569" t="str">
            <v>chr10:65062008</v>
          </cell>
          <cell r="F6569" t="str">
            <v>C=0.434, G=0.566</v>
          </cell>
          <cell r="G6569">
            <v>0.99192477096015896</v>
          </cell>
          <cell r="H6569" t="str">
            <v>0.995954201236261</v>
          </cell>
          <cell r="I6569" t="str">
            <v>NR</v>
          </cell>
          <cell r="J6569" t="str">
            <v>0.023315772</v>
          </cell>
          <cell r="K6569" t="str">
            <v>0.018-0.029</v>
          </cell>
          <cell r="L6569">
            <v>2.9999999999999998E-15</v>
          </cell>
        </row>
        <row r="6570">
          <cell r="A6570" t="str">
            <v>rs7080386</v>
          </cell>
          <cell r="B6570" t="str">
            <v>Platelet count</v>
          </cell>
          <cell r="C6570" t="str">
            <v>34594039</v>
          </cell>
          <cell r="D6570" t="str">
            <v>rs10761739</v>
          </cell>
          <cell r="E6570" t="str">
            <v>chr10:65062008</v>
          </cell>
          <cell r="F6570" t="str">
            <v>C=0.434, G=0.566</v>
          </cell>
          <cell r="G6570">
            <v>0.99192477096015896</v>
          </cell>
          <cell r="H6570" t="str">
            <v>0.995954201236261</v>
          </cell>
          <cell r="I6570" t="str">
            <v>0.470206</v>
          </cell>
          <cell r="J6570" t="str">
            <v>0.0359788</v>
          </cell>
          <cell r="K6570" t="str">
            <v>0.029-0.042</v>
          </cell>
          <cell r="L6570">
            <v>2.0000000000000001E-27</v>
          </cell>
        </row>
        <row r="6571">
          <cell r="A6571" t="str">
            <v>rs7080386</v>
          </cell>
          <cell r="B6571" t="str">
            <v>Chymotrypsin-C levels</v>
          </cell>
          <cell r="C6571" t="str">
            <v>34648354</v>
          </cell>
          <cell r="D6571" t="str">
            <v>rs10761739</v>
          </cell>
          <cell r="E6571" t="str">
            <v>chr10:65062008</v>
          </cell>
          <cell r="F6571" t="str">
            <v>C=0.434, G=0.566</v>
          </cell>
          <cell r="G6571">
            <v>0.99192477096015896</v>
          </cell>
          <cell r="H6571" t="str">
            <v>0.995954201236261</v>
          </cell>
          <cell r="I6571" t="str">
            <v>0.42</v>
          </cell>
          <cell r="J6571" t="str">
            <v>0.095</v>
          </cell>
          <cell r="K6571" t="str">
            <v>0.07-0.12</v>
          </cell>
          <cell r="L6571">
            <v>7.0000000000000005E-13</v>
          </cell>
        </row>
        <row r="6572">
          <cell r="A6572" t="str">
            <v>rs7080386</v>
          </cell>
          <cell r="B6572" t="str">
            <v>Microtubule-associated proteins 1A/1B light chain 3A levels</v>
          </cell>
          <cell r="C6572" t="str">
            <v>34648354</v>
          </cell>
          <cell r="D6572" t="str">
            <v>rs10761739</v>
          </cell>
          <cell r="E6572" t="str">
            <v>chr10:65062008</v>
          </cell>
          <cell r="F6572" t="str">
            <v>C=0.434, G=0.566</v>
          </cell>
          <cell r="G6572">
            <v>0.99192477096015896</v>
          </cell>
          <cell r="H6572" t="str">
            <v>0.995954201236261</v>
          </cell>
          <cell r="I6572" t="str">
            <v>0.42</v>
          </cell>
          <cell r="J6572" t="str">
            <v>0.094</v>
          </cell>
          <cell r="K6572" t="str">
            <v>0.069-0.119</v>
          </cell>
          <cell r="L6572">
            <v>2E-12</v>
          </cell>
        </row>
        <row r="6573">
          <cell r="A6573" t="str">
            <v>rs7080386</v>
          </cell>
          <cell r="B6573" t="str">
            <v>Educational attainment (years of education)</v>
          </cell>
          <cell r="C6573" t="str">
            <v>27225129</v>
          </cell>
          <cell r="D6573" t="str">
            <v>rs10761741</v>
          </cell>
          <cell r="E6573" t="str">
            <v>chr10:65066186</v>
          </cell>
          <cell r="F6573" t="str">
            <v>G=0.566, T=0.434</v>
          </cell>
          <cell r="G6573">
            <v>0.98388227889559099</v>
          </cell>
          <cell r="H6573" t="str">
            <v>0.991908402472522</v>
          </cell>
          <cell r="I6573" t="str">
            <v>0.4237</v>
          </cell>
          <cell r="J6573" t="str">
            <v>0.013062275</v>
          </cell>
          <cell r="L6573">
            <v>6.9999999999999998E-9</v>
          </cell>
        </row>
        <row r="6574">
          <cell r="A6574" t="str">
            <v>rs7080386</v>
          </cell>
          <cell r="B6574" t="str">
            <v>Proheparin-binding EGF-like growth factor levels</v>
          </cell>
          <cell r="C6574" t="str">
            <v>33067605</v>
          </cell>
          <cell r="D6574" t="str">
            <v>rs10761741</v>
          </cell>
          <cell r="E6574" t="str">
            <v>chr10:65066186</v>
          </cell>
          <cell r="F6574" t="str">
            <v>G=0.566, T=0.434</v>
          </cell>
          <cell r="G6574">
            <v>0.98388227889559099</v>
          </cell>
          <cell r="H6574" t="str">
            <v>0.991908402472522</v>
          </cell>
          <cell r="I6574" t="str">
            <v>0.41</v>
          </cell>
          <cell r="J6574" t="str">
            <v>0.1118</v>
          </cell>
          <cell r="L6574">
            <v>2.9999999999999999E-41</v>
          </cell>
        </row>
        <row r="6575">
          <cell r="A6575" t="str">
            <v>rs7080386</v>
          </cell>
          <cell r="B6575" t="str">
            <v>Proteinase-activated receptor 1 levels</v>
          </cell>
          <cell r="C6575" t="str">
            <v>33067605</v>
          </cell>
          <cell r="D6575" t="str">
            <v>rs10761741</v>
          </cell>
          <cell r="E6575" t="str">
            <v>chr10:65066186</v>
          </cell>
          <cell r="F6575" t="str">
            <v>G=0.566, T=0.434</v>
          </cell>
          <cell r="G6575">
            <v>0.98388227889559099</v>
          </cell>
          <cell r="H6575" t="str">
            <v>0.991908402472522</v>
          </cell>
          <cell r="I6575" t="str">
            <v>0.41</v>
          </cell>
          <cell r="J6575" t="str">
            <v>0.0841</v>
          </cell>
          <cell r="L6575">
            <v>5.9999999999999999E-24</v>
          </cell>
        </row>
        <row r="6576">
          <cell r="A6576" t="str">
            <v>rs7080386</v>
          </cell>
          <cell r="B6576" t="str">
            <v>Platelet-derived growth factor subunit B levels</v>
          </cell>
          <cell r="C6576" t="str">
            <v>33067605</v>
          </cell>
          <cell r="D6576" t="str">
            <v>rs10761741</v>
          </cell>
          <cell r="E6576" t="str">
            <v>chr10:65066186</v>
          </cell>
          <cell r="F6576" t="str">
            <v>G=0.566, T=0.434</v>
          </cell>
          <cell r="G6576">
            <v>0.98388227889559099</v>
          </cell>
          <cell r="H6576" t="str">
            <v>0.991908402472522</v>
          </cell>
          <cell r="I6576" t="str">
            <v>0.41</v>
          </cell>
          <cell r="J6576" t="str">
            <v>0.0758</v>
          </cell>
          <cell r="L6576">
            <v>9.9999999999999998E-20</v>
          </cell>
        </row>
        <row r="6577">
          <cell r="A6577" t="str">
            <v>rs7080386</v>
          </cell>
          <cell r="B6577" t="str">
            <v>Mean platelet volume</v>
          </cell>
          <cell r="C6577" t="str">
            <v>27863252</v>
          </cell>
          <cell r="D6577" t="str">
            <v>rs10761741</v>
          </cell>
          <cell r="E6577" t="str">
            <v>chr10:65066186</v>
          </cell>
          <cell r="F6577" t="str">
            <v>G=0.566, T=0.434</v>
          </cell>
          <cell r="G6577">
            <v>0.98388227889559099</v>
          </cell>
          <cell r="H6577" t="str">
            <v>0.991908402472522</v>
          </cell>
          <cell r="I6577" t="str">
            <v>0.4182</v>
          </cell>
          <cell r="J6577" t="str">
            <v>0.1326053</v>
          </cell>
          <cell r="K6577" t="str">
            <v>0.13-0.14</v>
          </cell>
          <cell r="L6577">
            <v>5.0000000000000003E-287</v>
          </cell>
        </row>
        <row r="6578">
          <cell r="A6578" t="str">
            <v>rs7080386</v>
          </cell>
          <cell r="B6578" t="str">
            <v>Vascular endothelial growth factor levels</v>
          </cell>
          <cell r="C6578" t="str">
            <v>26910538</v>
          </cell>
          <cell r="D6578" t="str">
            <v>rs10761741</v>
          </cell>
          <cell r="E6578" t="str">
            <v>chr10:65066186</v>
          </cell>
          <cell r="F6578" t="str">
            <v>G=0.566, T=0.434</v>
          </cell>
          <cell r="G6578">
            <v>0.98388227889559099</v>
          </cell>
          <cell r="H6578" t="str">
            <v>0.991908402472522</v>
          </cell>
          <cell r="I6578" t="str">
            <v>0.43</v>
          </cell>
          <cell r="J6578" t="str">
            <v>0.08</v>
          </cell>
          <cell r="K6578" t="str">
            <v>0.062-0.098</v>
          </cell>
          <cell r="L6578">
            <v>2.9999999999999999E-19</v>
          </cell>
        </row>
        <row r="6579">
          <cell r="A6579" t="str">
            <v>rs7080386</v>
          </cell>
          <cell r="B6579" t="str">
            <v>Platelet count</v>
          </cell>
          <cell r="C6579" t="str">
            <v>27863252</v>
          </cell>
          <cell r="D6579" t="str">
            <v>rs10761741</v>
          </cell>
          <cell r="E6579" t="str">
            <v>chr10:65066186</v>
          </cell>
          <cell r="F6579" t="str">
            <v>G=0.566, T=0.434</v>
          </cell>
          <cell r="G6579">
            <v>0.98388227889559099</v>
          </cell>
          <cell r="H6579" t="str">
            <v>0.991908402472522</v>
          </cell>
          <cell r="I6579" t="str">
            <v>0.4176</v>
          </cell>
          <cell r="J6579" t="str">
            <v>0.07693902</v>
          </cell>
          <cell r="K6579" t="str">
            <v>0.07-0.084</v>
          </cell>
          <cell r="L6579">
            <v>3.0000000000000001E-96</v>
          </cell>
        </row>
        <row r="6580">
          <cell r="A6580" t="str">
            <v>rs7080386</v>
          </cell>
          <cell r="B6580" t="str">
            <v>High fluorescence immature platelet fraction</v>
          </cell>
          <cell r="C6580" t="str">
            <v>37596262</v>
          </cell>
          <cell r="D6580" t="str">
            <v>rs10761741</v>
          </cell>
          <cell r="E6580" t="str">
            <v>chr10:65066186</v>
          </cell>
          <cell r="F6580" t="str">
            <v>G=0.566, T=0.434</v>
          </cell>
          <cell r="G6580">
            <v>0.98388227889559099</v>
          </cell>
          <cell r="H6580" t="str">
            <v>0.991908402472522</v>
          </cell>
          <cell r="I6580" t="str">
            <v>0.4185</v>
          </cell>
          <cell r="J6580" t="str">
            <v>0.176366</v>
          </cell>
          <cell r="K6580" t="str">
            <v>0.16-0.19</v>
          </cell>
          <cell r="L6580">
            <v>7.0000000000000004E-131</v>
          </cell>
        </row>
        <row r="6581">
          <cell r="A6581" t="str">
            <v>rs7080386</v>
          </cell>
          <cell r="B6581" t="str">
            <v>Immature platelet count</v>
          </cell>
          <cell r="C6581" t="str">
            <v>37596262</v>
          </cell>
          <cell r="D6581" t="str">
            <v>rs10761741</v>
          </cell>
          <cell r="E6581" t="str">
            <v>chr10:65066186</v>
          </cell>
          <cell r="F6581" t="str">
            <v>G=0.566, T=0.434</v>
          </cell>
          <cell r="G6581">
            <v>0.98388227889559099</v>
          </cell>
          <cell r="H6581" t="str">
            <v>0.991908402472522</v>
          </cell>
          <cell r="I6581" t="str">
            <v>0.4183</v>
          </cell>
          <cell r="J6581" t="str">
            <v>0.168478</v>
          </cell>
          <cell r="K6581" t="str">
            <v>0.15-0.18</v>
          </cell>
          <cell r="L6581">
            <v>2E-118</v>
          </cell>
        </row>
        <row r="6582">
          <cell r="A6582" t="str">
            <v>rs7080386</v>
          </cell>
          <cell r="B6582" t="str">
            <v>Platelet side fluorescence</v>
          </cell>
          <cell r="C6582" t="str">
            <v>37596262</v>
          </cell>
          <cell r="D6582" t="str">
            <v>rs10761741</v>
          </cell>
          <cell r="E6582" t="str">
            <v>chr10:65066186</v>
          </cell>
          <cell r="F6582" t="str">
            <v>G=0.566, T=0.434</v>
          </cell>
          <cell r="G6582">
            <v>0.98388227889559099</v>
          </cell>
          <cell r="H6582" t="str">
            <v>0.991908402472522</v>
          </cell>
          <cell r="I6582" t="str">
            <v>0.4192</v>
          </cell>
          <cell r="J6582" t="str">
            <v>0.171155</v>
          </cell>
          <cell r="K6582" t="str">
            <v>0.16-0.19</v>
          </cell>
          <cell r="L6582">
            <v>3.9999999999999998E-98</v>
          </cell>
        </row>
        <row r="6583">
          <cell r="A6583" t="str">
            <v>rs7080386</v>
          </cell>
          <cell r="B6583" t="str">
            <v>Migraine or 2-hr glucose levels</v>
          </cell>
          <cell r="C6583" t="str">
            <v>36808568</v>
          </cell>
          <cell r="D6583" t="str">
            <v>rs10761741</v>
          </cell>
          <cell r="E6583" t="str">
            <v>chr10:65066186</v>
          </cell>
          <cell r="F6583" t="str">
            <v>G=0.566, T=0.434</v>
          </cell>
          <cell r="G6583">
            <v>0.98388227889559099</v>
          </cell>
          <cell r="H6583" t="str">
            <v>0.991908402472522</v>
          </cell>
          <cell r="I6583" t="str">
            <v>NR</v>
          </cell>
          <cell r="J6583" t="str">
            <v>1.02</v>
          </cell>
          <cell r="L6583">
            <v>1E-8</v>
          </cell>
        </row>
        <row r="6584">
          <cell r="A6584" t="str">
            <v>rs7080386</v>
          </cell>
          <cell r="B6584" t="str">
            <v>Immature platelet fraction</v>
          </cell>
          <cell r="C6584" t="str">
            <v>37596262</v>
          </cell>
          <cell r="D6584" t="str">
            <v>rs10761741</v>
          </cell>
          <cell r="E6584" t="str">
            <v>chr10:65066186</v>
          </cell>
          <cell r="F6584" t="str">
            <v>G=0.566, T=0.434</v>
          </cell>
          <cell r="G6584">
            <v>0.98388227889559099</v>
          </cell>
          <cell r="H6584" t="str">
            <v>0.991908402472522</v>
          </cell>
          <cell r="I6584" t="str">
            <v>0.4183</v>
          </cell>
          <cell r="J6584" t="str">
            <v>0.178381</v>
          </cell>
          <cell r="K6584" t="str">
            <v>0.16-0.19</v>
          </cell>
          <cell r="L6584">
            <v>1.0000000000000001E-133</v>
          </cell>
        </row>
        <row r="6585">
          <cell r="A6585" t="str">
            <v>rs7080386</v>
          </cell>
          <cell r="B6585" t="str">
            <v>Platelet large cell ratio</v>
          </cell>
          <cell r="C6585" t="str">
            <v>37596262</v>
          </cell>
          <cell r="D6585" t="str">
            <v>rs10761741</v>
          </cell>
          <cell r="E6585" t="str">
            <v>chr10:65066186</v>
          </cell>
          <cell r="F6585" t="str">
            <v>G=0.566, T=0.434</v>
          </cell>
          <cell r="G6585">
            <v>0.98388227889559099</v>
          </cell>
          <cell r="H6585" t="str">
            <v>0.991908402472522</v>
          </cell>
          <cell r="I6585" t="str">
            <v>0.4189</v>
          </cell>
          <cell r="J6585" t="str">
            <v>0.152497</v>
          </cell>
          <cell r="K6585" t="str">
            <v>0.14-0.17</v>
          </cell>
          <cell r="L6585">
            <v>8.0000000000000004E-101</v>
          </cell>
        </row>
        <row r="6586">
          <cell r="A6586" t="str">
            <v>rs7080386</v>
          </cell>
          <cell r="B6586" t="str">
            <v>Vascular endothelial growth factor levels</v>
          </cell>
          <cell r="C6586" t="str">
            <v>33067605</v>
          </cell>
          <cell r="D6586" t="str">
            <v>rs10822155</v>
          </cell>
          <cell r="E6586" t="str">
            <v>chr10:65071215</v>
          </cell>
          <cell r="F6586" t="str">
            <v>A=0.432, C=0.568</v>
          </cell>
          <cell r="G6586">
            <v>0.97587577755574695</v>
          </cell>
          <cell r="H6586" t="str">
            <v>0.991871199725269</v>
          </cell>
          <cell r="I6586" t="str">
            <v>0.41</v>
          </cell>
          <cell r="J6586" t="str">
            <v>0.0702</v>
          </cell>
          <cell r="L6586">
            <v>7.0000000000000005E-13</v>
          </cell>
        </row>
        <row r="6587">
          <cell r="A6587" t="str">
            <v>rs7080386</v>
          </cell>
          <cell r="B6587" t="str">
            <v>Serum levels of protein VEGFA</v>
          </cell>
          <cell r="C6587" t="str">
            <v>35078996</v>
          </cell>
          <cell r="D6587" t="str">
            <v>rs10822155</v>
          </cell>
          <cell r="E6587" t="str">
            <v>chr10:65071215</v>
          </cell>
          <cell r="F6587" t="str">
            <v>A=0.432, C=0.568</v>
          </cell>
          <cell r="G6587">
            <v>0.97587577755574695</v>
          </cell>
          <cell r="H6587" t="str">
            <v>0.991871199725269</v>
          </cell>
          <cell r="I6587" t="str">
            <v>0.4409</v>
          </cell>
          <cell r="J6587" t="str">
            <v>0.13662</v>
          </cell>
          <cell r="K6587" t="str">
            <v>0.099-0.175</v>
          </cell>
          <cell r="L6587">
            <v>2E-12</v>
          </cell>
        </row>
        <row r="6588">
          <cell r="A6588" t="str">
            <v>rs7080386</v>
          </cell>
          <cell r="B6588" t="str">
            <v>Vascular endothelial growth factor A levels</v>
          </cell>
          <cell r="C6588" t="str">
            <v>37563310</v>
          </cell>
          <cell r="D6588" t="str">
            <v>rs10822155</v>
          </cell>
          <cell r="E6588" t="str">
            <v>chr10:65071215</v>
          </cell>
          <cell r="F6588" t="str">
            <v>A=0.432, C=0.568</v>
          </cell>
          <cell r="G6588">
            <v>0.97587577755574695</v>
          </cell>
          <cell r="H6588" t="str">
            <v>0.991871199725269</v>
          </cell>
          <cell r="I6588" t="str">
            <v>0.42</v>
          </cell>
          <cell r="J6588" t="str">
            <v>0.084</v>
          </cell>
          <cell r="K6588" t="str">
            <v>0.06-0.108</v>
          </cell>
          <cell r="L6588">
            <v>8.0000000000000002E-13</v>
          </cell>
        </row>
        <row r="6589">
          <cell r="A6589" t="str">
            <v>rs7080386</v>
          </cell>
          <cell r="B6589" t="str">
            <v>Metabolic syndrome</v>
          </cell>
          <cell r="C6589" t="str">
            <v>31589552</v>
          </cell>
          <cell r="D6589" t="str">
            <v>rs10822155</v>
          </cell>
          <cell r="E6589" t="str">
            <v>chr10:65071215</v>
          </cell>
          <cell r="F6589" t="str">
            <v>A=0.432, C=0.568</v>
          </cell>
          <cell r="G6589">
            <v>0.97587577755574695</v>
          </cell>
          <cell r="H6589" t="str">
            <v>0.991871199725269</v>
          </cell>
          <cell r="I6589" t="str">
            <v>0.41581</v>
          </cell>
          <cell r="J6589" t="str">
            <v>0.0511185</v>
          </cell>
          <cell r="K6589" t="str">
            <v>0.038-0.064</v>
          </cell>
          <cell r="L6589">
            <v>2E-14</v>
          </cell>
        </row>
        <row r="6590">
          <cell r="A6590" t="str">
            <v>rs7080386</v>
          </cell>
          <cell r="B6590" t="str">
            <v>Ascending thoracic aortic diameter</v>
          </cell>
          <cell r="C6590" t="str">
            <v>34837083</v>
          </cell>
          <cell r="D6590" t="str">
            <v>rs7090111</v>
          </cell>
          <cell r="E6590" t="str">
            <v>chr10:65077994</v>
          </cell>
          <cell r="F6590" t="str">
            <v>C=0.566, G=0.434</v>
          </cell>
          <cell r="G6590">
            <v>0.98388227889559099</v>
          </cell>
          <cell r="H6590" t="str">
            <v>0.991908402472522</v>
          </cell>
          <cell r="I6590" t="str">
            <v>0.58</v>
          </cell>
          <cell r="J6590" t="str">
            <v>0.044</v>
          </cell>
          <cell r="L6590">
            <v>2.9999999999999998E-13</v>
          </cell>
        </row>
        <row r="6591">
          <cell r="A6591" t="str">
            <v>rs7080386</v>
          </cell>
          <cell r="B6591" t="str">
            <v>C-X-C motif chemokine 5 levels</v>
          </cell>
          <cell r="C6591" t="str">
            <v>37563310</v>
          </cell>
          <cell r="D6591" t="str">
            <v>rs7090111</v>
          </cell>
          <cell r="E6591" t="str">
            <v>chr10:65077994</v>
          </cell>
          <cell r="F6591" t="str">
            <v>C=0.566, G=0.434</v>
          </cell>
          <cell r="G6591">
            <v>0.98388227889559099</v>
          </cell>
          <cell r="H6591" t="str">
            <v>0.991908402472522</v>
          </cell>
          <cell r="I6591" t="str">
            <v>0.58</v>
          </cell>
          <cell r="J6591" t="str">
            <v>0.173</v>
          </cell>
          <cell r="K6591" t="str">
            <v>0.15-0.2</v>
          </cell>
          <cell r="L6591">
            <v>3E-49</v>
          </cell>
        </row>
        <row r="6592">
          <cell r="A6592" t="str">
            <v>rs7080386</v>
          </cell>
          <cell r="B6592" t="str">
            <v>Atrial fibrillation (MTAG)</v>
          </cell>
          <cell r="C6592" t="str">
            <v>35872910</v>
          </cell>
          <cell r="D6592" t="str">
            <v>rs10822156</v>
          </cell>
          <cell r="E6592" t="str">
            <v>chr10:65080727</v>
          </cell>
          <cell r="F6592" t="str">
            <v>C=0.487, T=0.513</v>
          </cell>
          <cell r="G6592">
            <v>0.80156553969996502</v>
          </cell>
          <cell r="H6592" t="str">
            <v>0.995538644386497</v>
          </cell>
          <cell r="I6592" t="str">
            <v>NR</v>
          </cell>
          <cell r="J6592" t="str">
            <v>0.01</v>
          </cell>
          <cell r="K6592" t="str">
            <v>0.008-0.012</v>
          </cell>
          <cell r="L6592">
            <v>9.9999999999999994E-12</v>
          </cell>
        </row>
        <row r="6593">
          <cell r="A6593" t="str">
            <v>rs7080386</v>
          </cell>
          <cell r="B6593" t="str">
            <v>Cholesteryl esters to total lipids ratio in medium VLDL</v>
          </cell>
          <cell r="C6593" t="str">
            <v>38448586</v>
          </cell>
          <cell r="D6593" t="str">
            <v>rs10761742</v>
          </cell>
          <cell r="E6593" t="str">
            <v>chr10:65085048</v>
          </cell>
          <cell r="F6593" t="str">
            <v>A=0.513, G=0.487</v>
          </cell>
          <cell r="G6593">
            <v>0.80876582618987802</v>
          </cell>
          <cell r="H6593" t="str">
            <v>1</v>
          </cell>
          <cell r="I6593" t="str">
            <v>0.5237</v>
          </cell>
          <cell r="J6593" t="str">
            <v>0.0431</v>
          </cell>
          <cell r="K6593" t="str">
            <v>0.035-0.051</v>
          </cell>
          <cell r="L6593">
            <v>9.9999999999999997E-29</v>
          </cell>
        </row>
        <row r="6594">
          <cell r="A6594" t="str">
            <v>rs7080386</v>
          </cell>
          <cell r="B6594" t="str">
            <v>Docosahexaenoic acid (22:6) levels</v>
          </cell>
          <cell r="C6594" t="str">
            <v>38448586</v>
          </cell>
          <cell r="D6594" t="str">
            <v>rs10740115</v>
          </cell>
          <cell r="E6594" t="str">
            <v>chr10:65094990</v>
          </cell>
          <cell r="F6594" t="str">
            <v>A=0.487, G=0.513</v>
          </cell>
          <cell r="G6594">
            <v>0.80876582618987802</v>
          </cell>
          <cell r="H6594" t="str">
            <v>1</v>
          </cell>
          <cell r="I6594" t="str">
            <v>0.4762</v>
          </cell>
          <cell r="J6594" t="str">
            <v>0.0265</v>
          </cell>
          <cell r="K6594" t="str">
            <v>0.019-0.034</v>
          </cell>
          <cell r="L6594">
            <v>3E-11</v>
          </cell>
        </row>
        <row r="6595">
          <cell r="A6595" t="str">
            <v>rs7080386</v>
          </cell>
          <cell r="B6595" t="str">
            <v>Platelet count</v>
          </cell>
          <cell r="C6595" t="str">
            <v>32888493</v>
          </cell>
          <cell r="D6595" t="str">
            <v>rs10822159</v>
          </cell>
          <cell r="E6595" t="str">
            <v>chr10:65096250</v>
          </cell>
          <cell r="F6595" t="str">
            <v>C=0.565, T=0.435</v>
          </cell>
          <cell r="G6595">
            <v>0.98790667452784597</v>
          </cell>
          <cell r="H6595" t="str">
            <v>0.995947078351114</v>
          </cell>
          <cell r="I6595" t="str">
            <v>0.672128</v>
          </cell>
          <cell r="J6595" t="str">
            <v>0.083064</v>
          </cell>
          <cell r="K6595" t="str">
            <v>0.059-0.107</v>
          </cell>
          <cell r="L6595">
            <v>1.9999999999999999E-11</v>
          </cell>
        </row>
        <row r="6596">
          <cell r="A6596" t="str">
            <v>rs7080386</v>
          </cell>
          <cell r="B6596" t="str">
            <v>Mean platelet volume at delivery</v>
          </cell>
          <cell r="C6596" t="str">
            <v>38064665</v>
          </cell>
          <cell r="D6596" t="str">
            <v>rs10822159</v>
          </cell>
          <cell r="E6596" t="str">
            <v>chr10:65096250</v>
          </cell>
          <cell r="F6596" t="str">
            <v>C=0.565, T=0.435</v>
          </cell>
          <cell r="G6596">
            <v>0.98790667452784597</v>
          </cell>
          <cell r="H6596" t="str">
            <v>0.995947078351114</v>
          </cell>
          <cell r="I6596" t="str">
            <v>0.319149</v>
          </cell>
          <cell r="J6596" t="str">
            <v>0.1346</v>
          </cell>
          <cell r="K6596" t="str">
            <v>0.12-0.15</v>
          </cell>
          <cell r="L6596">
            <v>3.0000000000000001E-45</v>
          </cell>
        </row>
        <row r="6597">
          <cell r="A6597" t="str">
            <v>rs7080386</v>
          </cell>
          <cell r="B6597" t="str">
            <v>Platelet count</v>
          </cell>
          <cell r="C6597" t="str">
            <v>32888493</v>
          </cell>
          <cell r="D6597" t="str">
            <v>rs10822159</v>
          </cell>
          <cell r="E6597" t="str">
            <v>chr10:65096250</v>
          </cell>
          <cell r="F6597" t="str">
            <v>C=0.565, T=0.435</v>
          </cell>
          <cell r="G6597">
            <v>0.98790667452784597</v>
          </cell>
          <cell r="H6597" t="str">
            <v>0.995947078351114</v>
          </cell>
          <cell r="I6597" t="str">
            <v>0.426209</v>
          </cell>
          <cell r="L6597">
            <v>0</v>
          </cell>
        </row>
        <row r="6598">
          <cell r="A6598" t="str">
            <v>rs7080386</v>
          </cell>
          <cell r="B6598" t="str">
            <v>Plasma omega-6 polyunsaturated fatty acid levels (linoleic acid)</v>
          </cell>
          <cell r="C6598" t="str">
            <v>24823311</v>
          </cell>
          <cell r="D6598" t="str">
            <v>rs10740118</v>
          </cell>
          <cell r="E6598" t="str">
            <v>chr10:65101207</v>
          </cell>
          <cell r="F6598" t="str">
            <v>C=0.434, G=0.566</v>
          </cell>
          <cell r="G6598">
            <v>0.98388227889559099</v>
          </cell>
          <cell r="H6598" t="str">
            <v>0.991908402472522</v>
          </cell>
          <cell r="I6598" t="str">
            <v>0.44</v>
          </cell>
          <cell r="J6598" t="str">
            <v>0.25</v>
          </cell>
          <cell r="K6598" t="str">
            <v>0.15-0.35</v>
          </cell>
          <cell r="L6598">
            <v>8.0000000000000005E-9</v>
          </cell>
        </row>
        <row r="6599">
          <cell r="A6599" t="str">
            <v>rs7080386</v>
          </cell>
          <cell r="B6599" t="str">
            <v>Platelet distribution width</v>
          </cell>
          <cell r="C6599" t="str">
            <v>27863252</v>
          </cell>
          <cell r="D6599" t="str">
            <v>rs10740118</v>
          </cell>
          <cell r="E6599" t="str">
            <v>chr10:65101207</v>
          </cell>
          <cell r="F6599" t="str">
            <v>C=0.434, G=0.566</v>
          </cell>
          <cell r="G6599">
            <v>0.98388227889559099</v>
          </cell>
          <cell r="H6599" t="str">
            <v>0.991908402472522</v>
          </cell>
          <cell r="I6599" t="str">
            <v>0.419</v>
          </cell>
          <cell r="J6599" t="str">
            <v>0.05482214</v>
          </cell>
          <cell r="K6599" t="str">
            <v>0.048-0.062</v>
          </cell>
          <cell r="L6599">
            <v>3E-51</v>
          </cell>
        </row>
        <row r="6600">
          <cell r="A6600" t="str">
            <v>rs7080386</v>
          </cell>
          <cell r="B6600" t="str">
            <v>HBEGF/SDC4 protein level ratio</v>
          </cell>
          <cell r="C6600" t="str">
            <v>38412862</v>
          </cell>
          <cell r="D6600" t="str">
            <v>rs10740118</v>
          </cell>
          <cell r="E6600" t="str">
            <v>chr10:65101207</v>
          </cell>
          <cell r="F6600" t="str">
            <v>C=0.434, G=0.566</v>
          </cell>
          <cell r="G6600">
            <v>0.98388227889559099</v>
          </cell>
          <cell r="H6600" t="str">
            <v>0.991908402472522</v>
          </cell>
          <cell r="I6600" t="str">
            <v>NR</v>
          </cell>
          <cell r="J6600" t="str">
            <v>0.271471</v>
          </cell>
          <cell r="K6600" t="str">
            <v>0.26-0.28</v>
          </cell>
          <cell r="L6600">
            <v>0</v>
          </cell>
        </row>
        <row r="6601">
          <cell r="A6601" t="str">
            <v>rs7080386</v>
          </cell>
          <cell r="B6601" t="str">
            <v>CHMP1A/HPCAL1 protein level ratio</v>
          </cell>
          <cell r="C6601" t="str">
            <v>38412862</v>
          </cell>
          <cell r="D6601" t="str">
            <v>rs10740118</v>
          </cell>
          <cell r="E6601" t="str">
            <v>chr10:65101207</v>
          </cell>
          <cell r="F6601" t="str">
            <v>C=0.434, G=0.566</v>
          </cell>
          <cell r="G6601">
            <v>0.98388227889559099</v>
          </cell>
          <cell r="H6601" t="str">
            <v>0.991908402472522</v>
          </cell>
          <cell r="I6601" t="str">
            <v>NR</v>
          </cell>
          <cell r="J6601" t="str">
            <v>0.0897518</v>
          </cell>
          <cell r="K6601" t="str">
            <v>0.076-0.103</v>
          </cell>
          <cell r="L6601">
            <v>2.0000000000000001E-37</v>
          </cell>
        </row>
        <row r="6602">
          <cell r="A6602" t="str">
            <v>rs7080386</v>
          </cell>
          <cell r="B6602" t="str">
            <v>CHMP1A/PTPN6 protein level ratio</v>
          </cell>
          <cell r="C6602" t="str">
            <v>38412862</v>
          </cell>
          <cell r="D6602" t="str">
            <v>rs10740118</v>
          </cell>
          <cell r="E6602" t="str">
            <v>chr10:65101207</v>
          </cell>
          <cell r="F6602" t="str">
            <v>C=0.434, G=0.566</v>
          </cell>
          <cell r="G6602">
            <v>0.98388227889559099</v>
          </cell>
          <cell r="H6602" t="str">
            <v>0.991908402472522</v>
          </cell>
          <cell r="I6602" t="str">
            <v>NR</v>
          </cell>
          <cell r="J6602" t="str">
            <v>0.0766346</v>
          </cell>
          <cell r="K6602" t="str">
            <v>0.063-0.09</v>
          </cell>
          <cell r="L6602">
            <v>1E-27</v>
          </cell>
        </row>
        <row r="6603">
          <cell r="A6603" t="str">
            <v>rs7080386</v>
          </cell>
          <cell r="B6603" t="str">
            <v>MED18/SH2B3 protein level ratio</v>
          </cell>
          <cell r="C6603" t="str">
            <v>38412862</v>
          </cell>
          <cell r="D6603" t="str">
            <v>rs10740118</v>
          </cell>
          <cell r="E6603" t="str">
            <v>chr10:65101207</v>
          </cell>
          <cell r="F6603" t="str">
            <v>C=0.434, G=0.566</v>
          </cell>
          <cell r="G6603">
            <v>0.98388227889559099</v>
          </cell>
          <cell r="H6603" t="str">
            <v>0.991908402472522</v>
          </cell>
          <cell r="I6603" t="str">
            <v>NR</v>
          </cell>
          <cell r="J6603" t="str">
            <v>0.114805</v>
          </cell>
          <cell r="K6603" t="str">
            <v>0.1-0.13</v>
          </cell>
          <cell r="L6603">
            <v>2.0000000000000001E-61</v>
          </cell>
        </row>
        <row r="6604">
          <cell r="A6604" t="str">
            <v>rs7080386</v>
          </cell>
          <cell r="B6604" t="str">
            <v>MAVS/SH2B3 protein level ratio</v>
          </cell>
          <cell r="C6604" t="str">
            <v>38412862</v>
          </cell>
          <cell r="D6604" t="str">
            <v>rs10740118</v>
          </cell>
          <cell r="E6604" t="str">
            <v>chr10:65101207</v>
          </cell>
          <cell r="F6604" t="str">
            <v>C=0.434, G=0.566</v>
          </cell>
          <cell r="G6604">
            <v>0.98388227889559099</v>
          </cell>
          <cell r="H6604" t="str">
            <v>0.991908402472522</v>
          </cell>
          <cell r="I6604" t="str">
            <v>NR</v>
          </cell>
          <cell r="J6604" t="str">
            <v>0.110195</v>
          </cell>
          <cell r="K6604" t="str">
            <v>0.097-0.124</v>
          </cell>
          <cell r="L6604">
            <v>2.0000000000000001E-56</v>
          </cell>
        </row>
        <row r="6605">
          <cell r="A6605" t="str">
            <v>rs7080386</v>
          </cell>
          <cell r="B6605" t="str">
            <v>CTF1/ITGB1BP2 protein level ratio</v>
          </cell>
          <cell r="C6605" t="str">
            <v>38412862</v>
          </cell>
          <cell r="D6605" t="str">
            <v>rs10740118</v>
          </cell>
          <cell r="E6605" t="str">
            <v>chr10:65101207</v>
          </cell>
          <cell r="F6605" t="str">
            <v>C=0.434, G=0.566</v>
          </cell>
          <cell r="G6605">
            <v>0.98388227889559099</v>
          </cell>
          <cell r="H6605" t="str">
            <v>0.991908402472522</v>
          </cell>
          <cell r="I6605" t="str">
            <v>NR</v>
          </cell>
          <cell r="J6605" t="str">
            <v>0.111494</v>
          </cell>
          <cell r="K6605" t="str">
            <v>0.098-0.125</v>
          </cell>
          <cell r="L6605">
            <v>8.9999999999999995E-57</v>
          </cell>
        </row>
        <row r="6606">
          <cell r="A6606" t="str">
            <v>rs7080386</v>
          </cell>
          <cell r="B6606" t="str">
            <v>PDGFA/SERPINE1 protein level ratio</v>
          </cell>
          <cell r="C6606" t="str">
            <v>38412862</v>
          </cell>
          <cell r="D6606" t="str">
            <v>rs10740118</v>
          </cell>
          <cell r="E6606" t="str">
            <v>chr10:65101207</v>
          </cell>
          <cell r="F6606" t="str">
            <v>C=0.434, G=0.566</v>
          </cell>
          <cell r="G6606">
            <v>0.98388227889559099</v>
          </cell>
          <cell r="H6606" t="str">
            <v>0.991908402472522</v>
          </cell>
          <cell r="I6606" t="str">
            <v>NR</v>
          </cell>
          <cell r="J6606" t="str">
            <v>0.202531</v>
          </cell>
          <cell r="K6606" t="str">
            <v>0.19-0.22</v>
          </cell>
          <cell r="L6606">
            <v>2.9999999999999999E-194</v>
          </cell>
        </row>
        <row r="6607">
          <cell r="A6607" t="str">
            <v>rs7080386</v>
          </cell>
          <cell r="B6607" t="str">
            <v>PDGFA/SPARC protein level ratio</v>
          </cell>
          <cell r="C6607" t="str">
            <v>38412862</v>
          </cell>
          <cell r="D6607" t="str">
            <v>rs10740118</v>
          </cell>
          <cell r="E6607" t="str">
            <v>chr10:65101207</v>
          </cell>
          <cell r="F6607" t="str">
            <v>C=0.434, G=0.566</v>
          </cell>
          <cell r="G6607">
            <v>0.98388227889559099</v>
          </cell>
          <cell r="H6607" t="str">
            <v>0.991908402472522</v>
          </cell>
          <cell r="I6607" t="str">
            <v>NR</v>
          </cell>
          <cell r="J6607" t="str">
            <v>0.13288</v>
          </cell>
          <cell r="K6607" t="str">
            <v>0.12-0.15</v>
          </cell>
          <cell r="L6607">
            <v>4.9999999999999998E-81</v>
          </cell>
        </row>
        <row r="6608">
          <cell r="A6608" t="str">
            <v>rs7080386</v>
          </cell>
          <cell r="B6608" t="str">
            <v>AXIN1/BANK1 protein level ratio</v>
          </cell>
          <cell r="C6608" t="str">
            <v>38412862</v>
          </cell>
          <cell r="D6608" t="str">
            <v>rs10740118</v>
          </cell>
          <cell r="E6608" t="str">
            <v>chr10:65101207</v>
          </cell>
          <cell r="F6608" t="str">
            <v>C=0.434, G=0.566</v>
          </cell>
          <cell r="G6608">
            <v>0.98388227889559099</v>
          </cell>
          <cell r="H6608" t="str">
            <v>0.991908402472522</v>
          </cell>
          <cell r="I6608" t="str">
            <v>NR</v>
          </cell>
          <cell r="J6608" t="str">
            <v>0.0709</v>
          </cell>
          <cell r="K6608" t="str">
            <v>0.057-0.085</v>
          </cell>
          <cell r="L6608">
            <v>3E-24</v>
          </cell>
        </row>
        <row r="6609">
          <cell r="A6609" t="str">
            <v>rs7080386</v>
          </cell>
          <cell r="B6609" t="str">
            <v>PTPN6/SNAP23 protein level ratio</v>
          </cell>
          <cell r="C6609" t="str">
            <v>38412862</v>
          </cell>
          <cell r="D6609" t="str">
            <v>rs10740118</v>
          </cell>
          <cell r="E6609" t="str">
            <v>chr10:65101207</v>
          </cell>
          <cell r="F6609" t="str">
            <v>C=0.434, G=0.566</v>
          </cell>
          <cell r="G6609">
            <v>0.98388227889559099</v>
          </cell>
          <cell r="H6609" t="str">
            <v>0.991908402472522</v>
          </cell>
          <cell r="I6609" t="str">
            <v>NR</v>
          </cell>
          <cell r="J6609" t="str">
            <v>0.0703625</v>
          </cell>
          <cell r="K6609" t="str">
            <v>0.057-0.084</v>
          </cell>
          <cell r="L6609">
            <v>4.9999999999999998E-24</v>
          </cell>
        </row>
        <row r="6610">
          <cell r="A6610" t="str">
            <v>rs7080386</v>
          </cell>
          <cell r="B6610" t="str">
            <v>CDKN2D/HPCAL1 protein level ratio</v>
          </cell>
          <cell r="C6610" t="str">
            <v>38412862</v>
          </cell>
          <cell r="D6610" t="str">
            <v>rs10740118</v>
          </cell>
          <cell r="E6610" t="str">
            <v>chr10:65101207</v>
          </cell>
          <cell r="F6610" t="str">
            <v>C=0.434, G=0.566</v>
          </cell>
          <cell r="G6610">
            <v>0.98388227889559099</v>
          </cell>
          <cell r="H6610" t="str">
            <v>0.991908402472522</v>
          </cell>
          <cell r="I6610" t="str">
            <v>NR</v>
          </cell>
          <cell r="J6610" t="str">
            <v>0.0717261</v>
          </cell>
          <cell r="K6610" t="str">
            <v>0.058-0.085</v>
          </cell>
          <cell r="L6610">
            <v>9.9999999999999992E-25</v>
          </cell>
        </row>
        <row r="6611">
          <cell r="A6611" t="str">
            <v>rs7080386</v>
          </cell>
          <cell r="B6611" t="str">
            <v>CXCL3/CXCL5 protein level ratio</v>
          </cell>
          <cell r="C6611" t="str">
            <v>38412862</v>
          </cell>
          <cell r="D6611" t="str">
            <v>rs10740118</v>
          </cell>
          <cell r="E6611" t="str">
            <v>chr10:65101207</v>
          </cell>
          <cell r="F6611" t="str">
            <v>C=0.434, G=0.566</v>
          </cell>
          <cell r="G6611">
            <v>0.98388227889559099</v>
          </cell>
          <cell r="H6611" t="str">
            <v>0.991908402472522</v>
          </cell>
          <cell r="I6611" t="str">
            <v>NR</v>
          </cell>
          <cell r="J6611" t="str">
            <v>0.248598</v>
          </cell>
          <cell r="K6611" t="str">
            <v>0.24-0.26</v>
          </cell>
          <cell r="L6611">
            <v>2E-294</v>
          </cell>
        </row>
        <row r="6612">
          <cell r="A6612" t="str">
            <v>rs7080386</v>
          </cell>
          <cell r="B6612" t="str">
            <v>APP/CCL28 protein level ratio</v>
          </cell>
          <cell r="C6612" t="str">
            <v>38412862</v>
          </cell>
          <cell r="D6612" t="str">
            <v>rs10740118</v>
          </cell>
          <cell r="E6612" t="str">
            <v>chr10:65101207</v>
          </cell>
          <cell r="F6612" t="str">
            <v>C=0.434, G=0.566</v>
          </cell>
          <cell r="G6612">
            <v>0.98388227889559099</v>
          </cell>
          <cell r="H6612" t="str">
            <v>0.991908402472522</v>
          </cell>
          <cell r="I6612" t="str">
            <v>NR</v>
          </cell>
          <cell r="J6612" t="str">
            <v>0.150568</v>
          </cell>
          <cell r="K6612" t="str">
            <v>0.14-0.16</v>
          </cell>
          <cell r="L6612">
            <v>3.9999999999999997E-102</v>
          </cell>
        </row>
        <row r="6613">
          <cell r="A6613" t="str">
            <v>rs7080386</v>
          </cell>
          <cell r="B6613" t="str">
            <v>ARHGEF12/AXIN1 protein level ratio</v>
          </cell>
          <cell r="C6613" t="str">
            <v>38412862</v>
          </cell>
          <cell r="D6613" t="str">
            <v>rs10740118</v>
          </cell>
          <cell r="E6613" t="str">
            <v>chr10:65101207</v>
          </cell>
          <cell r="F6613" t="str">
            <v>C=0.434, G=0.566</v>
          </cell>
          <cell r="G6613">
            <v>0.98388227889559099</v>
          </cell>
          <cell r="H6613" t="str">
            <v>0.991908402472522</v>
          </cell>
          <cell r="I6613" t="str">
            <v>NR</v>
          </cell>
          <cell r="J6613" t="str">
            <v>0.0876743</v>
          </cell>
          <cell r="K6613" t="str">
            <v>0.074-0.101</v>
          </cell>
          <cell r="L6613">
            <v>7.0000000000000003E-37</v>
          </cell>
        </row>
        <row r="6614">
          <cell r="A6614" t="str">
            <v>rs7080386</v>
          </cell>
          <cell r="B6614" t="str">
            <v>BANK1/NFATC1 protein level ratio</v>
          </cell>
          <cell r="C6614" t="str">
            <v>38412862</v>
          </cell>
          <cell r="D6614" t="str">
            <v>rs10740118</v>
          </cell>
          <cell r="E6614" t="str">
            <v>chr10:65101207</v>
          </cell>
          <cell r="F6614" t="str">
            <v>C=0.434, G=0.566</v>
          </cell>
          <cell r="G6614">
            <v>0.98388227889559099</v>
          </cell>
          <cell r="H6614" t="str">
            <v>0.991908402472522</v>
          </cell>
          <cell r="I6614" t="str">
            <v>NR</v>
          </cell>
          <cell r="J6614" t="str">
            <v>0.190912</v>
          </cell>
          <cell r="K6614" t="str">
            <v>0.18-0.2</v>
          </cell>
          <cell r="L6614">
            <v>1E-166</v>
          </cell>
        </row>
        <row r="6615">
          <cell r="A6615" t="str">
            <v>rs7080386</v>
          </cell>
          <cell r="B6615" t="str">
            <v>EIF4G1/NFATC1 protein level ratio</v>
          </cell>
          <cell r="C6615" t="str">
            <v>38412862</v>
          </cell>
          <cell r="D6615" t="str">
            <v>rs10740118</v>
          </cell>
          <cell r="E6615" t="str">
            <v>chr10:65101207</v>
          </cell>
          <cell r="F6615" t="str">
            <v>C=0.434, G=0.566</v>
          </cell>
          <cell r="G6615">
            <v>0.98388227889559099</v>
          </cell>
          <cell r="H6615" t="str">
            <v>0.991908402472522</v>
          </cell>
          <cell r="I6615" t="str">
            <v>NR</v>
          </cell>
          <cell r="J6615" t="str">
            <v>0.156862</v>
          </cell>
          <cell r="K6615" t="str">
            <v>0.14-0.17</v>
          </cell>
          <cell r="L6615">
            <v>3.9999999999999999E-113</v>
          </cell>
        </row>
        <row r="6616">
          <cell r="A6616" t="str">
            <v>rs7080386</v>
          </cell>
          <cell r="B6616" t="str">
            <v>EIF4G1/FOXO1 protein level ratio</v>
          </cell>
          <cell r="C6616" t="str">
            <v>38412862</v>
          </cell>
          <cell r="D6616" t="str">
            <v>rs10740118</v>
          </cell>
          <cell r="E6616" t="str">
            <v>chr10:65101207</v>
          </cell>
          <cell r="F6616" t="str">
            <v>C=0.434, G=0.566</v>
          </cell>
          <cell r="G6616">
            <v>0.98388227889559099</v>
          </cell>
          <cell r="H6616" t="str">
            <v>0.991908402472522</v>
          </cell>
          <cell r="I6616" t="str">
            <v>NR</v>
          </cell>
          <cell r="J6616" t="str">
            <v>0.0713133</v>
          </cell>
          <cell r="K6616" t="str">
            <v>0.058-0.085</v>
          </cell>
          <cell r="L6616">
            <v>1.9999999999999998E-24</v>
          </cell>
        </row>
        <row r="6617">
          <cell r="A6617" t="str">
            <v>rs7080386</v>
          </cell>
          <cell r="B6617" t="str">
            <v>SH2B3/TXLNA protein level ratio</v>
          </cell>
          <cell r="C6617" t="str">
            <v>38412862</v>
          </cell>
          <cell r="D6617" t="str">
            <v>rs10740118</v>
          </cell>
          <cell r="E6617" t="str">
            <v>chr10:65101207</v>
          </cell>
          <cell r="F6617" t="str">
            <v>C=0.434, G=0.566</v>
          </cell>
          <cell r="G6617">
            <v>0.98388227889559099</v>
          </cell>
          <cell r="H6617" t="str">
            <v>0.991908402472522</v>
          </cell>
          <cell r="I6617" t="str">
            <v>NR</v>
          </cell>
          <cell r="J6617" t="str">
            <v>0.104623</v>
          </cell>
          <cell r="K6617" t="str">
            <v>0.091-0.118</v>
          </cell>
          <cell r="L6617">
            <v>9.9999999999999994E-50</v>
          </cell>
        </row>
        <row r="6618">
          <cell r="A6618" t="str">
            <v>rs7080386</v>
          </cell>
          <cell r="B6618" t="str">
            <v>SH2B3/SUGT1 protein level ratio</v>
          </cell>
          <cell r="C6618" t="str">
            <v>38412862</v>
          </cell>
          <cell r="D6618" t="str">
            <v>rs10740118</v>
          </cell>
          <cell r="E6618" t="str">
            <v>chr10:65101207</v>
          </cell>
          <cell r="F6618" t="str">
            <v>C=0.434, G=0.566</v>
          </cell>
          <cell r="G6618">
            <v>0.98388227889559099</v>
          </cell>
          <cell r="H6618" t="str">
            <v>0.991908402472522</v>
          </cell>
          <cell r="I6618" t="str">
            <v>NR</v>
          </cell>
          <cell r="J6618" t="str">
            <v>0.086584</v>
          </cell>
          <cell r="K6618" t="str">
            <v>0.073-0.1</v>
          </cell>
          <cell r="L6618">
            <v>2E-35</v>
          </cell>
        </row>
        <row r="6619">
          <cell r="A6619" t="str">
            <v>rs7080386</v>
          </cell>
          <cell r="B6619" t="str">
            <v>SDC4/WWP2 protein level ratio</v>
          </cell>
          <cell r="C6619" t="str">
            <v>38412862</v>
          </cell>
          <cell r="D6619" t="str">
            <v>rs10740118</v>
          </cell>
          <cell r="E6619" t="str">
            <v>chr10:65101207</v>
          </cell>
          <cell r="F6619" t="str">
            <v>C=0.434, G=0.566</v>
          </cell>
          <cell r="G6619">
            <v>0.98388227889559099</v>
          </cell>
          <cell r="H6619" t="str">
            <v>0.991908402472522</v>
          </cell>
          <cell r="I6619" t="str">
            <v>NR</v>
          </cell>
          <cell r="J6619" t="str">
            <v>0.0770033</v>
          </cell>
          <cell r="K6619" t="str">
            <v>0.063-0.091</v>
          </cell>
          <cell r="L6619">
            <v>1E-27</v>
          </cell>
        </row>
        <row r="6620">
          <cell r="A6620" t="str">
            <v>rs7080386</v>
          </cell>
          <cell r="B6620" t="str">
            <v>SDC4/SERPINE1 protein level ratio</v>
          </cell>
          <cell r="C6620" t="str">
            <v>38412862</v>
          </cell>
          <cell r="D6620" t="str">
            <v>rs10740118</v>
          </cell>
          <cell r="E6620" t="str">
            <v>chr10:65101207</v>
          </cell>
          <cell r="F6620" t="str">
            <v>C=0.434, G=0.566</v>
          </cell>
          <cell r="G6620">
            <v>0.98388227889559099</v>
          </cell>
          <cell r="H6620" t="str">
            <v>0.991908402472522</v>
          </cell>
          <cell r="I6620" t="str">
            <v>NR</v>
          </cell>
          <cell r="J6620" t="str">
            <v>0.0794062</v>
          </cell>
          <cell r="K6620" t="str">
            <v>0.066-0.093</v>
          </cell>
          <cell r="L6620">
            <v>2.9999999999999999E-30</v>
          </cell>
        </row>
        <row r="6621">
          <cell r="A6621" t="str">
            <v>rs7080386</v>
          </cell>
          <cell r="B6621" t="str">
            <v>EREG/ITGB1BP2 protein level ratio</v>
          </cell>
          <cell r="C6621" t="str">
            <v>38412862</v>
          </cell>
          <cell r="D6621" t="str">
            <v>rs10740118</v>
          </cell>
          <cell r="E6621" t="str">
            <v>chr10:65101207</v>
          </cell>
          <cell r="F6621" t="str">
            <v>C=0.434, G=0.566</v>
          </cell>
          <cell r="G6621">
            <v>0.98388227889559099</v>
          </cell>
          <cell r="H6621" t="str">
            <v>0.991908402472522</v>
          </cell>
          <cell r="I6621" t="str">
            <v>NR</v>
          </cell>
          <cell r="J6621" t="str">
            <v>0.103086</v>
          </cell>
          <cell r="K6621" t="str">
            <v>0.089-0.117</v>
          </cell>
          <cell r="L6621">
            <v>1.9999999999999999E-47</v>
          </cell>
        </row>
        <row r="6622">
          <cell r="A6622" t="str">
            <v>rs7080386</v>
          </cell>
          <cell r="B6622" t="str">
            <v>FLI1/TBL1X protein level ratio</v>
          </cell>
          <cell r="C6622" t="str">
            <v>38412862</v>
          </cell>
          <cell r="D6622" t="str">
            <v>rs10740118</v>
          </cell>
          <cell r="E6622" t="str">
            <v>chr10:65101207</v>
          </cell>
          <cell r="F6622" t="str">
            <v>C=0.434, G=0.566</v>
          </cell>
          <cell r="G6622">
            <v>0.98388227889559099</v>
          </cell>
          <cell r="H6622" t="str">
            <v>0.991908402472522</v>
          </cell>
          <cell r="I6622" t="str">
            <v>NR</v>
          </cell>
          <cell r="J6622" t="str">
            <v>0.101709</v>
          </cell>
          <cell r="K6622" t="str">
            <v>0.088-0.115</v>
          </cell>
          <cell r="L6622">
            <v>6.9999999999999998E-48</v>
          </cell>
        </row>
        <row r="6623">
          <cell r="A6623" t="str">
            <v>rs7080386</v>
          </cell>
          <cell r="B6623" t="str">
            <v>FOXO1/MAP4K5 protein level ratio</v>
          </cell>
          <cell r="C6623" t="str">
            <v>38412862</v>
          </cell>
          <cell r="D6623" t="str">
            <v>rs10740118</v>
          </cell>
          <cell r="E6623" t="str">
            <v>chr10:65101207</v>
          </cell>
          <cell r="F6623" t="str">
            <v>C=0.434, G=0.566</v>
          </cell>
          <cell r="G6623">
            <v>0.98388227889559099</v>
          </cell>
          <cell r="H6623" t="str">
            <v>0.991908402472522</v>
          </cell>
          <cell r="I6623" t="str">
            <v>NR</v>
          </cell>
          <cell r="J6623" t="str">
            <v>0.0667848</v>
          </cell>
          <cell r="K6623" t="str">
            <v>0.053-0.081</v>
          </cell>
          <cell r="L6623">
            <v>2.9999999999999999E-21</v>
          </cell>
        </row>
        <row r="6624">
          <cell r="A6624" t="str">
            <v>rs7080386</v>
          </cell>
          <cell r="B6624" t="str">
            <v>FOXO1/NFATC1 protein level ratio</v>
          </cell>
          <cell r="C6624" t="str">
            <v>38412862</v>
          </cell>
          <cell r="D6624" t="str">
            <v>rs10740118</v>
          </cell>
          <cell r="E6624" t="str">
            <v>chr10:65101207</v>
          </cell>
          <cell r="F6624" t="str">
            <v>C=0.434, G=0.566</v>
          </cell>
          <cell r="G6624">
            <v>0.98388227889559099</v>
          </cell>
          <cell r="H6624" t="str">
            <v>0.991908402472522</v>
          </cell>
          <cell r="I6624" t="str">
            <v>NR</v>
          </cell>
          <cell r="J6624" t="str">
            <v>0.10435</v>
          </cell>
          <cell r="K6624" t="str">
            <v>0.091-0.118</v>
          </cell>
          <cell r="L6624">
            <v>1E-51</v>
          </cell>
        </row>
        <row r="6625">
          <cell r="A6625" t="str">
            <v>rs7080386</v>
          </cell>
          <cell r="B6625" t="str">
            <v>GP1BA/HBEGF protein level ratio</v>
          </cell>
          <cell r="C6625" t="str">
            <v>38412862</v>
          </cell>
          <cell r="D6625" t="str">
            <v>rs10740118</v>
          </cell>
          <cell r="E6625" t="str">
            <v>chr10:65101207</v>
          </cell>
          <cell r="F6625" t="str">
            <v>C=0.434, G=0.566</v>
          </cell>
          <cell r="G6625">
            <v>0.98388227889559099</v>
          </cell>
          <cell r="H6625" t="str">
            <v>0.991908402472522</v>
          </cell>
          <cell r="I6625" t="str">
            <v>NR</v>
          </cell>
          <cell r="J6625" t="str">
            <v>0.192467</v>
          </cell>
          <cell r="K6625" t="str">
            <v>0.18-0.21</v>
          </cell>
          <cell r="L6625">
            <v>8.0000000000000003E-166</v>
          </cell>
        </row>
        <row r="6626">
          <cell r="A6626" t="str">
            <v>rs7080386</v>
          </cell>
          <cell r="B6626" t="str">
            <v>INPPL1/NFATC1 protein level ratio</v>
          </cell>
          <cell r="C6626" t="str">
            <v>38412862</v>
          </cell>
          <cell r="D6626" t="str">
            <v>rs10740118</v>
          </cell>
          <cell r="E6626" t="str">
            <v>chr10:65101207</v>
          </cell>
          <cell r="F6626" t="str">
            <v>C=0.434, G=0.566</v>
          </cell>
          <cell r="G6626">
            <v>0.98388227889559099</v>
          </cell>
          <cell r="H6626" t="str">
            <v>0.991908402472522</v>
          </cell>
          <cell r="I6626" t="str">
            <v>NR</v>
          </cell>
          <cell r="J6626" t="str">
            <v>0.203835</v>
          </cell>
          <cell r="K6626" t="str">
            <v>0.19-0.22</v>
          </cell>
          <cell r="L6626">
            <v>1.9999999999999999E-188</v>
          </cell>
        </row>
        <row r="6627">
          <cell r="A6627" t="str">
            <v>rs7080386</v>
          </cell>
          <cell r="B6627" t="str">
            <v>INPPL1/SH2B3 protein level ratio</v>
          </cell>
          <cell r="C6627" t="str">
            <v>38412862</v>
          </cell>
          <cell r="D6627" t="str">
            <v>rs10740118</v>
          </cell>
          <cell r="E6627" t="str">
            <v>chr10:65101207</v>
          </cell>
          <cell r="F6627" t="str">
            <v>C=0.434, G=0.566</v>
          </cell>
          <cell r="G6627">
            <v>0.98388227889559099</v>
          </cell>
          <cell r="H6627" t="str">
            <v>0.991908402472522</v>
          </cell>
          <cell r="I6627" t="str">
            <v>NR</v>
          </cell>
          <cell r="J6627" t="str">
            <v>0.0967953</v>
          </cell>
          <cell r="K6627" t="str">
            <v>0.083-0.111</v>
          </cell>
          <cell r="L6627">
            <v>3.0000000000000003E-42</v>
          </cell>
        </row>
        <row r="6628">
          <cell r="A6628" t="str">
            <v>rs7080386</v>
          </cell>
          <cell r="B6628" t="str">
            <v>ITGB1BP2/STAT5B protein level ratio</v>
          </cell>
          <cell r="C6628" t="str">
            <v>38412862</v>
          </cell>
          <cell r="D6628" t="str">
            <v>rs10740118</v>
          </cell>
          <cell r="E6628" t="str">
            <v>chr10:65101207</v>
          </cell>
          <cell r="F6628" t="str">
            <v>C=0.434, G=0.566</v>
          </cell>
          <cell r="G6628">
            <v>0.98388227889559099</v>
          </cell>
          <cell r="H6628" t="str">
            <v>0.991908402472522</v>
          </cell>
          <cell r="I6628" t="str">
            <v>NR</v>
          </cell>
          <cell r="J6628" t="str">
            <v>0.132393</v>
          </cell>
          <cell r="K6628" t="str">
            <v>0.12-0.15</v>
          </cell>
          <cell r="L6628">
            <v>9.0000000000000006E-79</v>
          </cell>
        </row>
        <row r="6629">
          <cell r="A6629" t="str">
            <v>rs7080386</v>
          </cell>
          <cell r="B6629" t="str">
            <v>ITGB1BP2/STK11 protein level ratio</v>
          </cell>
          <cell r="C6629" t="str">
            <v>38412862</v>
          </cell>
          <cell r="D6629" t="str">
            <v>rs10740118</v>
          </cell>
          <cell r="E6629" t="str">
            <v>chr10:65101207</v>
          </cell>
          <cell r="F6629" t="str">
            <v>C=0.434, G=0.566</v>
          </cell>
          <cell r="G6629">
            <v>0.98388227889559099</v>
          </cell>
          <cell r="H6629" t="str">
            <v>0.991908402472522</v>
          </cell>
          <cell r="I6629" t="str">
            <v>NR</v>
          </cell>
          <cell r="J6629" t="str">
            <v>0.111909</v>
          </cell>
          <cell r="K6629" t="str">
            <v>0.098-0.126</v>
          </cell>
          <cell r="L6629">
            <v>6.0000000000000002E-58</v>
          </cell>
        </row>
        <row r="6630">
          <cell r="A6630" t="str">
            <v>rs7080386</v>
          </cell>
          <cell r="B6630" t="str">
            <v>ITGB1BP2/USP8 protein level ratio</v>
          </cell>
          <cell r="C6630" t="str">
            <v>38412862</v>
          </cell>
          <cell r="D6630" t="str">
            <v>rs10740118</v>
          </cell>
          <cell r="E6630" t="str">
            <v>chr10:65101207</v>
          </cell>
          <cell r="F6630" t="str">
            <v>C=0.434, G=0.566</v>
          </cell>
          <cell r="G6630">
            <v>0.98388227889559099</v>
          </cell>
          <cell r="H6630" t="str">
            <v>0.991908402472522</v>
          </cell>
          <cell r="I6630" t="str">
            <v>NR</v>
          </cell>
          <cell r="J6630" t="str">
            <v>0.131821</v>
          </cell>
          <cell r="K6630" t="str">
            <v>0.12-0.15</v>
          </cell>
          <cell r="L6630">
            <v>9.9999999999999996E-82</v>
          </cell>
        </row>
        <row r="6631">
          <cell r="A6631" t="str">
            <v>rs7080386</v>
          </cell>
          <cell r="B6631" t="str">
            <v>ITGB1BP2/MED18 protein level ratio</v>
          </cell>
          <cell r="C6631" t="str">
            <v>38412862</v>
          </cell>
          <cell r="D6631" t="str">
            <v>rs10740118</v>
          </cell>
          <cell r="E6631" t="str">
            <v>chr10:65101207</v>
          </cell>
          <cell r="F6631" t="str">
            <v>C=0.434, G=0.566</v>
          </cell>
          <cell r="G6631">
            <v>0.98388227889559099</v>
          </cell>
          <cell r="H6631" t="str">
            <v>0.991908402472522</v>
          </cell>
          <cell r="I6631" t="str">
            <v>NR</v>
          </cell>
          <cell r="J6631" t="str">
            <v>0.150524</v>
          </cell>
          <cell r="K6631" t="str">
            <v>0.14-0.16</v>
          </cell>
          <cell r="L6631">
            <v>1.9999999999999999E-98</v>
          </cell>
        </row>
        <row r="6632">
          <cell r="A6632" t="str">
            <v>rs7080386</v>
          </cell>
          <cell r="B6632" t="str">
            <v>ITGB1BP2/MITD1 protein level ratio</v>
          </cell>
          <cell r="C6632" t="str">
            <v>38412862</v>
          </cell>
          <cell r="D6632" t="str">
            <v>rs10740118</v>
          </cell>
          <cell r="E6632" t="str">
            <v>chr10:65101207</v>
          </cell>
          <cell r="F6632" t="str">
            <v>C=0.434, G=0.566</v>
          </cell>
          <cell r="G6632">
            <v>0.98388227889559099</v>
          </cell>
          <cell r="H6632" t="str">
            <v>0.991908402472522</v>
          </cell>
          <cell r="I6632" t="str">
            <v>NR</v>
          </cell>
          <cell r="J6632" t="str">
            <v>0.159396</v>
          </cell>
          <cell r="K6632" t="str">
            <v>0.15-0.17</v>
          </cell>
          <cell r="L6632">
            <v>1.9999999999999999E-112</v>
          </cell>
        </row>
        <row r="6633">
          <cell r="A6633" t="str">
            <v>rs7080386</v>
          </cell>
          <cell r="B6633" t="str">
            <v>ITGB1BP2/PPP1R12A protein level ratio</v>
          </cell>
          <cell r="C6633" t="str">
            <v>38412862</v>
          </cell>
          <cell r="D6633" t="str">
            <v>rs10740118</v>
          </cell>
          <cell r="E6633" t="str">
            <v>chr10:65101207</v>
          </cell>
          <cell r="F6633" t="str">
            <v>C=0.434, G=0.566</v>
          </cell>
          <cell r="G6633">
            <v>0.98388227889559099</v>
          </cell>
          <cell r="H6633" t="str">
            <v>0.991908402472522</v>
          </cell>
          <cell r="I6633" t="str">
            <v>NR</v>
          </cell>
          <cell r="J6633" t="str">
            <v>0.122918</v>
          </cell>
          <cell r="K6633" t="str">
            <v>0.11-0.14</v>
          </cell>
          <cell r="L6633">
            <v>1.9999999999999999E-67</v>
          </cell>
        </row>
        <row r="6634">
          <cell r="A6634" t="str">
            <v>rs7080386</v>
          </cell>
          <cell r="B6634" t="str">
            <v>DBNL/TBCB protein level ratio</v>
          </cell>
          <cell r="C6634" t="str">
            <v>38412862</v>
          </cell>
          <cell r="D6634" t="str">
            <v>rs10740118</v>
          </cell>
          <cell r="E6634" t="str">
            <v>chr10:65101207</v>
          </cell>
          <cell r="F6634" t="str">
            <v>C=0.434, G=0.566</v>
          </cell>
          <cell r="G6634">
            <v>0.98388227889559099</v>
          </cell>
          <cell r="H6634" t="str">
            <v>0.991908402472522</v>
          </cell>
          <cell r="I6634" t="str">
            <v>NR</v>
          </cell>
          <cell r="J6634" t="str">
            <v>0.10289</v>
          </cell>
          <cell r="K6634" t="str">
            <v>0.089-0.117</v>
          </cell>
          <cell r="L6634">
            <v>9.9999999999999997E-49</v>
          </cell>
        </row>
        <row r="6635">
          <cell r="A6635" t="str">
            <v>rs7080386</v>
          </cell>
          <cell r="B6635" t="str">
            <v>AXIN1/SRPK2 protein level ratio</v>
          </cell>
          <cell r="C6635" t="str">
            <v>38412862</v>
          </cell>
          <cell r="D6635" t="str">
            <v>rs10740118</v>
          </cell>
          <cell r="E6635" t="str">
            <v>chr10:65101207</v>
          </cell>
          <cell r="F6635" t="str">
            <v>C=0.434, G=0.566</v>
          </cell>
          <cell r="G6635">
            <v>0.98388227889559099</v>
          </cell>
          <cell r="H6635" t="str">
            <v>0.991908402472522</v>
          </cell>
          <cell r="I6635" t="str">
            <v>NR</v>
          </cell>
          <cell r="J6635" t="str">
            <v>0.108802</v>
          </cell>
          <cell r="K6635" t="str">
            <v>0.095-0.122</v>
          </cell>
          <cell r="L6635">
            <v>2E-55</v>
          </cell>
        </row>
        <row r="6636">
          <cell r="A6636" t="str">
            <v>rs7080386</v>
          </cell>
          <cell r="B6636" t="str">
            <v>AXIN1/GOPC protein level ratio</v>
          </cell>
          <cell r="C6636" t="str">
            <v>38412862</v>
          </cell>
          <cell r="D6636" t="str">
            <v>rs10740118</v>
          </cell>
          <cell r="E6636" t="str">
            <v>chr10:65101207</v>
          </cell>
          <cell r="F6636" t="str">
            <v>C=0.434, G=0.566</v>
          </cell>
          <cell r="G6636">
            <v>0.98388227889559099</v>
          </cell>
          <cell r="H6636" t="str">
            <v>0.991908402472522</v>
          </cell>
          <cell r="I6636" t="str">
            <v>NR</v>
          </cell>
          <cell r="J6636" t="str">
            <v>0.0959035</v>
          </cell>
          <cell r="K6636" t="str">
            <v>0.082-0.109</v>
          </cell>
          <cell r="L6636">
            <v>2.0000000000000002E-43</v>
          </cell>
        </row>
        <row r="6637">
          <cell r="A6637" t="str">
            <v>rs7080386</v>
          </cell>
          <cell r="B6637" t="str">
            <v>AXIN1/CALCOCO1 protein level ratio</v>
          </cell>
          <cell r="C6637" t="str">
            <v>38412862</v>
          </cell>
          <cell r="D6637" t="str">
            <v>rs10740118</v>
          </cell>
          <cell r="E6637" t="str">
            <v>chr10:65101207</v>
          </cell>
          <cell r="F6637" t="str">
            <v>C=0.434, G=0.566</v>
          </cell>
          <cell r="G6637">
            <v>0.98388227889559099</v>
          </cell>
          <cell r="H6637" t="str">
            <v>0.991908402472522</v>
          </cell>
          <cell r="I6637" t="str">
            <v>NR</v>
          </cell>
          <cell r="J6637" t="str">
            <v>0.065397</v>
          </cell>
          <cell r="K6637" t="str">
            <v>0.052-0.079</v>
          </cell>
          <cell r="L6637">
            <v>9.9999999999999995E-21</v>
          </cell>
        </row>
        <row r="6638">
          <cell r="A6638" t="str">
            <v>rs7080386</v>
          </cell>
          <cell r="B6638" t="str">
            <v>AXIN1/CLIP2 protein level ratio</v>
          </cell>
          <cell r="C6638" t="str">
            <v>38412862</v>
          </cell>
          <cell r="D6638" t="str">
            <v>rs10740118</v>
          </cell>
          <cell r="E6638" t="str">
            <v>chr10:65101207</v>
          </cell>
          <cell r="F6638" t="str">
            <v>C=0.434, G=0.566</v>
          </cell>
          <cell r="G6638">
            <v>0.98388227889559099</v>
          </cell>
          <cell r="H6638" t="str">
            <v>0.991908402472522</v>
          </cell>
          <cell r="I6638" t="str">
            <v>NR</v>
          </cell>
          <cell r="J6638" t="str">
            <v>0.0892531</v>
          </cell>
          <cell r="K6638" t="str">
            <v>0.076-0.103</v>
          </cell>
          <cell r="L6638">
            <v>2.0000000000000001E-37</v>
          </cell>
        </row>
        <row r="6639">
          <cell r="A6639" t="str">
            <v>rs7080386</v>
          </cell>
          <cell r="B6639" t="str">
            <v>AXIN1/MAVS protein level ratio</v>
          </cell>
          <cell r="C6639" t="str">
            <v>38412862</v>
          </cell>
          <cell r="D6639" t="str">
            <v>rs10740118</v>
          </cell>
          <cell r="E6639" t="str">
            <v>chr10:65101207</v>
          </cell>
          <cell r="F6639" t="str">
            <v>C=0.434, G=0.566</v>
          </cell>
          <cell r="G6639">
            <v>0.98388227889559099</v>
          </cell>
          <cell r="H6639" t="str">
            <v>0.991908402472522</v>
          </cell>
          <cell r="I6639" t="str">
            <v>NR</v>
          </cell>
          <cell r="J6639" t="str">
            <v>0.097302</v>
          </cell>
          <cell r="K6639" t="str">
            <v>0.084-0.111</v>
          </cell>
          <cell r="L6639">
            <v>6.9999999999999995E-44</v>
          </cell>
        </row>
        <row r="6640">
          <cell r="A6640" t="str">
            <v>rs7080386</v>
          </cell>
          <cell r="B6640" t="str">
            <v>AXIN1/NFATC1 protein level ratio</v>
          </cell>
          <cell r="C6640" t="str">
            <v>38412862</v>
          </cell>
          <cell r="D6640" t="str">
            <v>rs10740118</v>
          </cell>
          <cell r="E6640" t="str">
            <v>chr10:65101207</v>
          </cell>
          <cell r="F6640" t="str">
            <v>C=0.434, G=0.566</v>
          </cell>
          <cell r="G6640">
            <v>0.98388227889559099</v>
          </cell>
          <cell r="H6640" t="str">
            <v>0.991908402472522</v>
          </cell>
          <cell r="I6640" t="str">
            <v>NR</v>
          </cell>
          <cell r="J6640" t="str">
            <v>0.144341</v>
          </cell>
          <cell r="K6640" t="str">
            <v>0.13-0.16</v>
          </cell>
          <cell r="L6640">
            <v>9.9999999999999999E-96</v>
          </cell>
        </row>
        <row r="6641">
          <cell r="A6641" t="str">
            <v>rs7080386</v>
          </cell>
          <cell r="B6641" t="str">
            <v>AXIN1/INPPL1 protein level ratio</v>
          </cell>
          <cell r="C6641" t="str">
            <v>38412862</v>
          </cell>
          <cell r="D6641" t="str">
            <v>rs10740118</v>
          </cell>
          <cell r="E6641" t="str">
            <v>chr10:65101207</v>
          </cell>
          <cell r="F6641" t="str">
            <v>C=0.434, G=0.566</v>
          </cell>
          <cell r="G6641">
            <v>0.98388227889559099</v>
          </cell>
          <cell r="H6641" t="str">
            <v>0.991908402472522</v>
          </cell>
          <cell r="I6641" t="str">
            <v>NR</v>
          </cell>
          <cell r="J6641" t="str">
            <v>0.0819571</v>
          </cell>
          <cell r="K6641" t="str">
            <v>0.068-0.096</v>
          </cell>
          <cell r="L6641">
            <v>2.0000000000000002E-31</v>
          </cell>
        </row>
        <row r="6642">
          <cell r="A6642" t="str">
            <v>rs7080386</v>
          </cell>
          <cell r="B6642" t="str">
            <v>BACH1/NFATC1 protein level ratio</v>
          </cell>
          <cell r="C6642" t="str">
            <v>38412862</v>
          </cell>
          <cell r="D6642" t="str">
            <v>rs10740118</v>
          </cell>
          <cell r="E6642" t="str">
            <v>chr10:65101207</v>
          </cell>
          <cell r="F6642" t="str">
            <v>C=0.434, G=0.566</v>
          </cell>
          <cell r="G6642">
            <v>0.98388227889559099</v>
          </cell>
          <cell r="H6642" t="str">
            <v>0.991908402472522</v>
          </cell>
          <cell r="I6642" t="str">
            <v>NR</v>
          </cell>
          <cell r="J6642" t="str">
            <v>0.115753</v>
          </cell>
          <cell r="K6642" t="str">
            <v>0.1-0.13</v>
          </cell>
          <cell r="L6642">
            <v>5.0000000000000002E-63</v>
          </cell>
        </row>
        <row r="6643">
          <cell r="A6643" t="str">
            <v>rs7080386</v>
          </cell>
          <cell r="B6643" t="str">
            <v>CASP2/NFATC1 protein level ratio</v>
          </cell>
          <cell r="C6643" t="str">
            <v>38412862</v>
          </cell>
          <cell r="D6643" t="str">
            <v>rs10740118</v>
          </cell>
          <cell r="E6643" t="str">
            <v>chr10:65101207</v>
          </cell>
          <cell r="F6643" t="str">
            <v>C=0.434, G=0.566</v>
          </cell>
          <cell r="G6643">
            <v>0.98388227889559099</v>
          </cell>
          <cell r="H6643" t="str">
            <v>0.991908402472522</v>
          </cell>
          <cell r="I6643" t="str">
            <v>NR</v>
          </cell>
          <cell r="J6643" t="str">
            <v>0.0868518</v>
          </cell>
          <cell r="K6643" t="str">
            <v>0.073-0.1</v>
          </cell>
          <cell r="L6643">
            <v>3.9999999999999998E-36</v>
          </cell>
        </row>
        <row r="6644">
          <cell r="A6644" t="str">
            <v>rs7080386</v>
          </cell>
          <cell r="B6644" t="str">
            <v>ENO2/ITGB1BP2 protein level ratio</v>
          </cell>
          <cell r="C6644" t="str">
            <v>38412862</v>
          </cell>
          <cell r="D6644" t="str">
            <v>rs10740118</v>
          </cell>
          <cell r="E6644" t="str">
            <v>chr10:65101207</v>
          </cell>
          <cell r="F6644" t="str">
            <v>C=0.434, G=0.566</v>
          </cell>
          <cell r="G6644">
            <v>0.98388227889559099</v>
          </cell>
          <cell r="H6644" t="str">
            <v>0.991908402472522</v>
          </cell>
          <cell r="I6644" t="str">
            <v>NR</v>
          </cell>
          <cell r="J6644" t="str">
            <v>0.163972</v>
          </cell>
          <cell r="K6644" t="str">
            <v>0.15-0.18</v>
          </cell>
          <cell r="L6644">
            <v>7.9999999999999998E-120</v>
          </cell>
        </row>
        <row r="6645">
          <cell r="A6645" t="str">
            <v>rs7080386</v>
          </cell>
          <cell r="B6645" t="str">
            <v>GYS1/ITGB1BP2 protein level ratio</v>
          </cell>
          <cell r="C6645" t="str">
            <v>38412862</v>
          </cell>
          <cell r="D6645" t="str">
            <v>rs10740118</v>
          </cell>
          <cell r="E6645" t="str">
            <v>chr10:65101207</v>
          </cell>
          <cell r="F6645" t="str">
            <v>C=0.434, G=0.566</v>
          </cell>
          <cell r="G6645">
            <v>0.98388227889559099</v>
          </cell>
          <cell r="H6645" t="str">
            <v>0.991908402472522</v>
          </cell>
          <cell r="I6645" t="str">
            <v>NR</v>
          </cell>
          <cell r="J6645" t="str">
            <v>0.0747106</v>
          </cell>
          <cell r="K6645" t="str">
            <v>0.061-0.088</v>
          </cell>
          <cell r="L6645">
            <v>2.0000000000000001E-26</v>
          </cell>
        </row>
        <row r="6646">
          <cell r="A6646" t="str">
            <v>rs7080386</v>
          </cell>
          <cell r="B6646" t="str">
            <v>HPCAL1/LAT protein level ratio</v>
          </cell>
          <cell r="C6646" t="str">
            <v>38412862</v>
          </cell>
          <cell r="D6646" t="str">
            <v>rs10740118</v>
          </cell>
          <cell r="E6646" t="str">
            <v>chr10:65101207</v>
          </cell>
          <cell r="F6646" t="str">
            <v>C=0.434, G=0.566</v>
          </cell>
          <cell r="G6646">
            <v>0.98388227889559099</v>
          </cell>
          <cell r="H6646" t="str">
            <v>0.991908402472522</v>
          </cell>
          <cell r="I6646" t="str">
            <v>NR</v>
          </cell>
          <cell r="J6646" t="str">
            <v>0.127014</v>
          </cell>
          <cell r="K6646" t="str">
            <v>0.11-0.14</v>
          </cell>
          <cell r="L6646">
            <v>1.9999999999999999E-75</v>
          </cell>
        </row>
        <row r="6647">
          <cell r="A6647" t="str">
            <v>rs7080386</v>
          </cell>
          <cell r="B6647" t="str">
            <v>HGF/PDGFB protein level ratio</v>
          </cell>
          <cell r="C6647" t="str">
            <v>38412862</v>
          </cell>
          <cell r="D6647" t="str">
            <v>rs10740118</v>
          </cell>
          <cell r="E6647" t="str">
            <v>chr10:65101207</v>
          </cell>
          <cell r="F6647" t="str">
            <v>C=0.434, G=0.566</v>
          </cell>
          <cell r="G6647">
            <v>0.98388227889559099</v>
          </cell>
          <cell r="H6647" t="str">
            <v>0.991908402472522</v>
          </cell>
          <cell r="I6647" t="str">
            <v>NR</v>
          </cell>
          <cell r="J6647" t="str">
            <v>0.117437</v>
          </cell>
          <cell r="K6647" t="str">
            <v>0.1-0.13</v>
          </cell>
          <cell r="L6647">
            <v>7.0000000000000006E-64</v>
          </cell>
        </row>
        <row r="6648">
          <cell r="A6648" t="str">
            <v>rs7080386</v>
          </cell>
          <cell r="B6648" t="str">
            <v>HPCAL1/PLA2G4A protein level ratio</v>
          </cell>
          <cell r="C6648" t="str">
            <v>38412862</v>
          </cell>
          <cell r="D6648" t="str">
            <v>rs10740118</v>
          </cell>
          <cell r="E6648" t="str">
            <v>chr10:65101207</v>
          </cell>
          <cell r="F6648" t="str">
            <v>C=0.434, G=0.566</v>
          </cell>
          <cell r="G6648">
            <v>0.98388227889559099</v>
          </cell>
          <cell r="H6648" t="str">
            <v>0.991908402472522</v>
          </cell>
          <cell r="I6648" t="str">
            <v>NR</v>
          </cell>
          <cell r="J6648" t="str">
            <v>0.095267</v>
          </cell>
          <cell r="K6648" t="str">
            <v>0.082-0.109</v>
          </cell>
          <cell r="L6648">
            <v>1E-42</v>
          </cell>
        </row>
        <row r="6649">
          <cell r="A6649" t="str">
            <v>rs7080386</v>
          </cell>
          <cell r="B6649" t="str">
            <v>HPCAL1/PMVK protein level ratio</v>
          </cell>
          <cell r="C6649" t="str">
            <v>38412862</v>
          </cell>
          <cell r="D6649" t="str">
            <v>rs10740118</v>
          </cell>
          <cell r="E6649" t="str">
            <v>chr10:65101207</v>
          </cell>
          <cell r="F6649" t="str">
            <v>C=0.434, G=0.566</v>
          </cell>
          <cell r="G6649">
            <v>0.98388227889559099</v>
          </cell>
          <cell r="H6649" t="str">
            <v>0.991908402472522</v>
          </cell>
          <cell r="I6649" t="str">
            <v>NR</v>
          </cell>
          <cell r="J6649" t="str">
            <v>0.113535</v>
          </cell>
          <cell r="K6649" t="str">
            <v>0.1-0.127</v>
          </cell>
          <cell r="L6649">
            <v>4.9999999999999998E-58</v>
          </cell>
        </row>
        <row r="6650">
          <cell r="A6650" t="str">
            <v>rs7080386</v>
          </cell>
          <cell r="B6650" t="str">
            <v>COMT/ITGB1BP2 protein level ratio</v>
          </cell>
          <cell r="C6650" t="str">
            <v>38412862</v>
          </cell>
          <cell r="D6650" t="str">
            <v>rs10740118</v>
          </cell>
          <cell r="E6650" t="str">
            <v>chr10:65101207</v>
          </cell>
          <cell r="F6650" t="str">
            <v>C=0.434, G=0.566</v>
          </cell>
          <cell r="G6650">
            <v>0.98388227889559099</v>
          </cell>
          <cell r="H6650" t="str">
            <v>0.991908402472522</v>
          </cell>
          <cell r="I6650" t="str">
            <v>NR</v>
          </cell>
          <cell r="J6650" t="str">
            <v>0.116607</v>
          </cell>
          <cell r="K6650" t="str">
            <v>0.1-0.13</v>
          </cell>
          <cell r="L6650">
            <v>1E-62</v>
          </cell>
        </row>
        <row r="6651">
          <cell r="A6651" t="str">
            <v>rs7080386</v>
          </cell>
          <cell r="B6651" t="str">
            <v>DFFA/HPCAL1 protein level ratio</v>
          </cell>
          <cell r="C6651" t="str">
            <v>38412862</v>
          </cell>
          <cell r="D6651" t="str">
            <v>rs10740118</v>
          </cell>
          <cell r="E6651" t="str">
            <v>chr10:65101207</v>
          </cell>
          <cell r="F6651" t="str">
            <v>C=0.434, G=0.566</v>
          </cell>
          <cell r="G6651">
            <v>0.98388227889559099</v>
          </cell>
          <cell r="H6651" t="str">
            <v>0.991908402472522</v>
          </cell>
          <cell r="I6651" t="str">
            <v>NR</v>
          </cell>
          <cell r="J6651" t="str">
            <v>0.0847704</v>
          </cell>
          <cell r="K6651" t="str">
            <v>0.071-0.098</v>
          </cell>
          <cell r="L6651">
            <v>1.9999999999999999E-34</v>
          </cell>
        </row>
        <row r="6652">
          <cell r="A6652" t="str">
            <v>rs7080386</v>
          </cell>
          <cell r="B6652" t="str">
            <v>DKK1/SDC4 protein level ratio</v>
          </cell>
          <cell r="C6652" t="str">
            <v>38412862</v>
          </cell>
          <cell r="D6652" t="str">
            <v>rs10740118</v>
          </cell>
          <cell r="E6652" t="str">
            <v>chr10:65101207</v>
          </cell>
          <cell r="F6652" t="str">
            <v>C=0.434, G=0.566</v>
          </cell>
          <cell r="G6652">
            <v>0.98388227889559099</v>
          </cell>
          <cell r="H6652" t="str">
            <v>0.991908402472522</v>
          </cell>
          <cell r="I6652" t="str">
            <v>NR</v>
          </cell>
          <cell r="J6652" t="str">
            <v>0.210276</v>
          </cell>
          <cell r="K6652" t="str">
            <v>0.2-0.22</v>
          </cell>
          <cell r="L6652">
            <v>4.0000000000000001E-202</v>
          </cell>
        </row>
        <row r="6653">
          <cell r="A6653" t="str">
            <v>rs7080386</v>
          </cell>
          <cell r="B6653" t="str">
            <v>BCR/ITGB1BP2 protein level ratio</v>
          </cell>
          <cell r="C6653" t="str">
            <v>38412862</v>
          </cell>
          <cell r="D6653" t="str">
            <v>rs10740118</v>
          </cell>
          <cell r="E6653" t="str">
            <v>chr10:65101207</v>
          </cell>
          <cell r="F6653" t="str">
            <v>C=0.434, G=0.566</v>
          </cell>
          <cell r="G6653">
            <v>0.98388227889559099</v>
          </cell>
          <cell r="H6653" t="str">
            <v>0.991908402472522</v>
          </cell>
          <cell r="I6653" t="str">
            <v>NR</v>
          </cell>
          <cell r="J6653" t="str">
            <v>0.0986699</v>
          </cell>
          <cell r="K6653" t="str">
            <v>0.085-0.112</v>
          </cell>
          <cell r="L6653">
            <v>1.9999999999999999E-44</v>
          </cell>
        </row>
        <row r="6654">
          <cell r="A6654" t="str">
            <v>rs7080386</v>
          </cell>
          <cell r="B6654" t="str">
            <v>BCR/NFATC1 protein level ratio</v>
          </cell>
          <cell r="C6654" t="str">
            <v>38412862</v>
          </cell>
          <cell r="D6654" t="str">
            <v>rs10740118</v>
          </cell>
          <cell r="E6654" t="str">
            <v>chr10:65101207</v>
          </cell>
          <cell r="F6654" t="str">
            <v>C=0.434, G=0.566</v>
          </cell>
          <cell r="G6654">
            <v>0.98388227889559099</v>
          </cell>
          <cell r="H6654" t="str">
            <v>0.991908402472522</v>
          </cell>
          <cell r="I6654" t="str">
            <v>NR</v>
          </cell>
          <cell r="J6654" t="str">
            <v>0.178026</v>
          </cell>
          <cell r="K6654" t="str">
            <v>0.16-0.19</v>
          </cell>
          <cell r="L6654">
            <v>4.9999999999999996E-146</v>
          </cell>
        </row>
        <row r="6655">
          <cell r="A6655" t="str">
            <v>rs7080386</v>
          </cell>
          <cell r="B6655" t="str">
            <v>CCL28/PDGFB protein level ratio</v>
          </cell>
          <cell r="C6655" t="str">
            <v>38412862</v>
          </cell>
          <cell r="D6655" t="str">
            <v>rs10740118</v>
          </cell>
          <cell r="E6655" t="str">
            <v>chr10:65101207</v>
          </cell>
          <cell r="F6655" t="str">
            <v>C=0.434, G=0.566</v>
          </cell>
          <cell r="G6655">
            <v>0.98388227889559099</v>
          </cell>
          <cell r="H6655" t="str">
            <v>0.991908402472522</v>
          </cell>
          <cell r="I6655" t="str">
            <v>NR</v>
          </cell>
          <cell r="J6655" t="str">
            <v>0.149302</v>
          </cell>
          <cell r="K6655" t="str">
            <v>0.14-0.16</v>
          </cell>
          <cell r="L6655">
            <v>4.0000000000000002E-101</v>
          </cell>
        </row>
        <row r="6656">
          <cell r="A6656" t="str">
            <v>rs7080386</v>
          </cell>
          <cell r="B6656" t="str">
            <v>CASP2/NUB1 protein level ratio</v>
          </cell>
          <cell r="C6656" t="str">
            <v>38412862</v>
          </cell>
          <cell r="D6656" t="str">
            <v>rs10740118</v>
          </cell>
          <cell r="E6656" t="str">
            <v>chr10:65101207</v>
          </cell>
          <cell r="F6656" t="str">
            <v>C=0.434, G=0.566</v>
          </cell>
          <cell r="G6656">
            <v>0.98388227889559099</v>
          </cell>
          <cell r="H6656" t="str">
            <v>0.991908402472522</v>
          </cell>
          <cell r="I6656" t="str">
            <v>NR</v>
          </cell>
          <cell r="J6656" t="str">
            <v>0.0804735</v>
          </cell>
          <cell r="K6656" t="str">
            <v>0.067-0.094</v>
          </cell>
          <cell r="L6656">
            <v>9.0000000000000008E-31</v>
          </cell>
        </row>
        <row r="6657">
          <cell r="A6657" t="str">
            <v>rs7080386</v>
          </cell>
          <cell r="B6657" t="str">
            <v>CASP3/HPCAL1 protein level ratio</v>
          </cell>
          <cell r="C6657" t="str">
            <v>38412862</v>
          </cell>
          <cell r="D6657" t="str">
            <v>rs10740118</v>
          </cell>
          <cell r="E6657" t="str">
            <v>chr10:65101207</v>
          </cell>
          <cell r="F6657" t="str">
            <v>C=0.434, G=0.566</v>
          </cell>
          <cell r="G6657">
            <v>0.98388227889559099</v>
          </cell>
          <cell r="H6657" t="str">
            <v>0.991908402472522</v>
          </cell>
          <cell r="I6657" t="str">
            <v>NR</v>
          </cell>
          <cell r="J6657" t="str">
            <v>0.0860243</v>
          </cell>
          <cell r="K6657" t="str">
            <v>0.072-0.1</v>
          </cell>
          <cell r="L6657">
            <v>4E-35</v>
          </cell>
        </row>
        <row r="6658">
          <cell r="A6658" t="str">
            <v>rs7080386</v>
          </cell>
          <cell r="B6658" t="str">
            <v>CD69/NFATC1 protein level ratio</v>
          </cell>
          <cell r="C6658" t="str">
            <v>38412862</v>
          </cell>
          <cell r="D6658" t="str">
            <v>rs10740118</v>
          </cell>
          <cell r="E6658" t="str">
            <v>chr10:65101207</v>
          </cell>
          <cell r="F6658" t="str">
            <v>C=0.434, G=0.566</v>
          </cell>
          <cell r="G6658">
            <v>0.98388227889559099</v>
          </cell>
          <cell r="H6658" t="str">
            <v>0.991908402472522</v>
          </cell>
          <cell r="I6658" t="str">
            <v>NR</v>
          </cell>
          <cell r="J6658" t="str">
            <v>0.206738</v>
          </cell>
          <cell r="K6658" t="str">
            <v>0.19-0.22</v>
          </cell>
          <cell r="L6658">
            <v>2E-194</v>
          </cell>
        </row>
        <row r="6659">
          <cell r="A6659" t="str">
            <v>rs7080386</v>
          </cell>
          <cell r="B6659" t="str">
            <v>CD69/PLXNB3 protein level ratio</v>
          </cell>
          <cell r="C6659" t="str">
            <v>38412862</v>
          </cell>
          <cell r="D6659" t="str">
            <v>rs10740118</v>
          </cell>
          <cell r="E6659" t="str">
            <v>chr10:65101207</v>
          </cell>
          <cell r="F6659" t="str">
            <v>C=0.434, G=0.566</v>
          </cell>
          <cell r="G6659">
            <v>0.98388227889559099</v>
          </cell>
          <cell r="H6659" t="str">
            <v>0.991908402472522</v>
          </cell>
          <cell r="I6659" t="str">
            <v>NR</v>
          </cell>
          <cell r="J6659" t="str">
            <v>0.131407</v>
          </cell>
          <cell r="K6659" t="str">
            <v>0.12-0.15</v>
          </cell>
          <cell r="L6659">
            <v>4E-79</v>
          </cell>
        </row>
        <row r="6660">
          <cell r="A6660" t="str">
            <v>rs7080386</v>
          </cell>
          <cell r="B6660" t="str">
            <v>CD69/PTPN6 protein level ratio</v>
          </cell>
          <cell r="C6660" t="str">
            <v>38412862</v>
          </cell>
          <cell r="D6660" t="str">
            <v>rs10740118</v>
          </cell>
          <cell r="E6660" t="str">
            <v>chr10:65101207</v>
          </cell>
          <cell r="F6660" t="str">
            <v>C=0.434, G=0.566</v>
          </cell>
          <cell r="G6660">
            <v>0.98388227889559099</v>
          </cell>
          <cell r="H6660" t="str">
            <v>0.991908402472522</v>
          </cell>
          <cell r="I6660" t="str">
            <v>NR</v>
          </cell>
          <cell r="J6660" t="str">
            <v>0.17034</v>
          </cell>
          <cell r="K6660" t="str">
            <v>0.16-0.18</v>
          </cell>
          <cell r="L6660">
            <v>2.9999999999999999E-130</v>
          </cell>
        </row>
        <row r="6661">
          <cell r="A6661" t="str">
            <v>rs7080386</v>
          </cell>
          <cell r="B6661" t="str">
            <v>ANGPT1/SERPINE1 protein level ratio</v>
          </cell>
          <cell r="C6661" t="str">
            <v>38412862</v>
          </cell>
          <cell r="D6661" t="str">
            <v>rs10740118</v>
          </cell>
          <cell r="E6661" t="str">
            <v>chr10:65101207</v>
          </cell>
          <cell r="F6661" t="str">
            <v>C=0.434, G=0.566</v>
          </cell>
          <cell r="G6661">
            <v>0.98388227889559099</v>
          </cell>
          <cell r="H6661" t="str">
            <v>0.991908402472522</v>
          </cell>
          <cell r="I6661" t="str">
            <v>NR</v>
          </cell>
          <cell r="J6661" t="str">
            <v>0.141861</v>
          </cell>
          <cell r="K6661" t="str">
            <v>0.13-0.16</v>
          </cell>
          <cell r="L6661">
            <v>7.9999999999999992E-93</v>
          </cell>
        </row>
        <row r="6662">
          <cell r="A6662" t="str">
            <v>rs7080386</v>
          </cell>
          <cell r="B6662" t="str">
            <v>ANXA3/BID protein level ratio</v>
          </cell>
          <cell r="C6662" t="str">
            <v>38412862</v>
          </cell>
          <cell r="D6662" t="str">
            <v>rs10740118</v>
          </cell>
          <cell r="E6662" t="str">
            <v>chr10:65101207</v>
          </cell>
          <cell r="F6662" t="str">
            <v>C=0.434, G=0.566</v>
          </cell>
          <cell r="G6662">
            <v>0.98388227889559099</v>
          </cell>
          <cell r="H6662" t="str">
            <v>0.991908402472522</v>
          </cell>
          <cell r="I6662" t="str">
            <v>NR</v>
          </cell>
          <cell r="J6662" t="str">
            <v>0.0935033</v>
          </cell>
          <cell r="K6662" t="str">
            <v>0.08-0.107</v>
          </cell>
          <cell r="L6662">
            <v>1.9999999999999999E-40</v>
          </cell>
        </row>
        <row r="6663">
          <cell r="A6663" t="str">
            <v>rs7080386</v>
          </cell>
          <cell r="B6663" t="str">
            <v>LBR/MAD1L1 protein level ratio</v>
          </cell>
          <cell r="C6663" t="str">
            <v>38412862</v>
          </cell>
          <cell r="D6663" t="str">
            <v>rs10740118</v>
          </cell>
          <cell r="E6663" t="str">
            <v>chr10:65101207</v>
          </cell>
          <cell r="F6663" t="str">
            <v>C=0.434, G=0.566</v>
          </cell>
          <cell r="G6663">
            <v>0.98388227889559099</v>
          </cell>
          <cell r="H6663" t="str">
            <v>0.991908402472522</v>
          </cell>
          <cell r="I6663" t="str">
            <v>NR</v>
          </cell>
          <cell r="J6663" t="str">
            <v>0.0820821</v>
          </cell>
          <cell r="K6663" t="str">
            <v>0.068-0.096</v>
          </cell>
          <cell r="L6663">
            <v>8.0000000000000004E-32</v>
          </cell>
        </row>
        <row r="6664">
          <cell r="A6664" t="str">
            <v>rs7080386</v>
          </cell>
          <cell r="B6664" t="str">
            <v>LBR/NFATC1 protein level ratio</v>
          </cell>
          <cell r="C6664" t="str">
            <v>38412862</v>
          </cell>
          <cell r="D6664" t="str">
            <v>rs10740118</v>
          </cell>
          <cell r="E6664" t="str">
            <v>chr10:65101207</v>
          </cell>
          <cell r="F6664" t="str">
            <v>C=0.434, G=0.566</v>
          </cell>
          <cell r="G6664">
            <v>0.98388227889559099</v>
          </cell>
          <cell r="H6664" t="str">
            <v>0.991908402472522</v>
          </cell>
          <cell r="I6664" t="str">
            <v>NR</v>
          </cell>
          <cell r="J6664" t="str">
            <v>0.0993225</v>
          </cell>
          <cell r="K6664" t="str">
            <v>0.086-0.113</v>
          </cell>
          <cell r="L6664">
            <v>9E-46</v>
          </cell>
        </row>
        <row r="6665">
          <cell r="A6665" t="str">
            <v>rs7080386</v>
          </cell>
          <cell r="B6665" t="str">
            <v>DAG1/F2R protein level ratio</v>
          </cell>
          <cell r="C6665" t="str">
            <v>38412862</v>
          </cell>
          <cell r="D6665" t="str">
            <v>rs10740118</v>
          </cell>
          <cell r="E6665" t="str">
            <v>chr10:65101207</v>
          </cell>
          <cell r="F6665" t="str">
            <v>C=0.434, G=0.566</v>
          </cell>
          <cell r="G6665">
            <v>0.98388227889559099</v>
          </cell>
          <cell r="H6665" t="str">
            <v>0.991908402472522</v>
          </cell>
          <cell r="I6665" t="str">
            <v>NR</v>
          </cell>
          <cell r="J6665" t="str">
            <v>0.168741</v>
          </cell>
          <cell r="K6665" t="str">
            <v>0.16-0.18</v>
          </cell>
          <cell r="L6665">
            <v>9.9999999999999999E-133</v>
          </cell>
        </row>
        <row r="6666">
          <cell r="A6666" t="str">
            <v>rs7080386</v>
          </cell>
          <cell r="B6666" t="str">
            <v>DAG1/HBEGF protein level ratio</v>
          </cell>
          <cell r="C6666" t="str">
            <v>38412862</v>
          </cell>
          <cell r="D6666" t="str">
            <v>rs10740118</v>
          </cell>
          <cell r="E6666" t="str">
            <v>chr10:65101207</v>
          </cell>
          <cell r="F6666" t="str">
            <v>C=0.434, G=0.566</v>
          </cell>
          <cell r="G6666">
            <v>0.98388227889559099</v>
          </cell>
          <cell r="H6666" t="str">
            <v>0.991908402472522</v>
          </cell>
          <cell r="I6666" t="str">
            <v>NR</v>
          </cell>
          <cell r="J6666" t="str">
            <v>0.192789</v>
          </cell>
          <cell r="K6666" t="str">
            <v>0.18-0.21</v>
          </cell>
          <cell r="L6666">
            <v>2.9999999999999999E-168</v>
          </cell>
        </row>
        <row r="6667">
          <cell r="A6667" t="str">
            <v>rs7080386</v>
          </cell>
          <cell r="B6667" t="str">
            <v>DAPP1/HPCAL1 protein level ratio</v>
          </cell>
          <cell r="C6667" t="str">
            <v>38412862</v>
          </cell>
          <cell r="D6667" t="str">
            <v>rs10740118</v>
          </cell>
          <cell r="E6667" t="str">
            <v>chr10:65101207</v>
          </cell>
          <cell r="F6667" t="str">
            <v>C=0.434, G=0.566</v>
          </cell>
          <cell r="G6667">
            <v>0.98388227889559099</v>
          </cell>
          <cell r="H6667" t="str">
            <v>0.991908402472522</v>
          </cell>
          <cell r="I6667" t="str">
            <v>NR</v>
          </cell>
          <cell r="J6667" t="str">
            <v>0.0709039</v>
          </cell>
          <cell r="K6667" t="str">
            <v>0.057-0.085</v>
          </cell>
          <cell r="L6667">
            <v>3.9999999999999997E-24</v>
          </cell>
        </row>
        <row r="6668">
          <cell r="A6668" t="str">
            <v>rs7080386</v>
          </cell>
          <cell r="B6668" t="str">
            <v>PTPN6/YES1 protein level ratio</v>
          </cell>
          <cell r="C6668" t="str">
            <v>38412862</v>
          </cell>
          <cell r="D6668" t="str">
            <v>rs10740118</v>
          </cell>
          <cell r="E6668" t="str">
            <v>chr10:65101207</v>
          </cell>
          <cell r="F6668" t="str">
            <v>C=0.434, G=0.566</v>
          </cell>
          <cell r="G6668">
            <v>0.98388227889559099</v>
          </cell>
          <cell r="H6668" t="str">
            <v>0.991908402472522</v>
          </cell>
          <cell r="I6668" t="str">
            <v>NR</v>
          </cell>
          <cell r="J6668" t="str">
            <v>0.0848728</v>
          </cell>
          <cell r="K6668" t="str">
            <v>0.071-0.099</v>
          </cell>
          <cell r="L6668">
            <v>9.0000000000000008E-34</v>
          </cell>
        </row>
        <row r="6669">
          <cell r="A6669" t="str">
            <v>rs7080386</v>
          </cell>
          <cell r="B6669" t="str">
            <v>F2R/ITGB1BP2 protein level ratio</v>
          </cell>
          <cell r="C6669" t="str">
            <v>38412862</v>
          </cell>
          <cell r="D6669" t="str">
            <v>rs10740118</v>
          </cell>
          <cell r="E6669" t="str">
            <v>chr10:65101207</v>
          </cell>
          <cell r="F6669" t="str">
            <v>C=0.434, G=0.566</v>
          </cell>
          <cell r="G6669">
            <v>0.98388227889559099</v>
          </cell>
          <cell r="H6669" t="str">
            <v>0.991908402472522</v>
          </cell>
          <cell r="I6669" t="str">
            <v>NR</v>
          </cell>
          <cell r="J6669" t="str">
            <v>0.143494</v>
          </cell>
          <cell r="K6669" t="str">
            <v>0.13-0.16</v>
          </cell>
          <cell r="L6669">
            <v>2E-91</v>
          </cell>
        </row>
        <row r="6670">
          <cell r="A6670" t="str">
            <v>rs7080386</v>
          </cell>
          <cell r="B6670" t="str">
            <v>Mitochondrial DNA levels</v>
          </cell>
          <cell r="C6670" t="str">
            <v>33385171</v>
          </cell>
          <cell r="D6670" t="str">
            <v>rs10740118</v>
          </cell>
          <cell r="E6670" t="str">
            <v>chr10:65101207</v>
          </cell>
          <cell r="F6670" t="str">
            <v>C=0.434, G=0.566</v>
          </cell>
          <cell r="G6670">
            <v>0.98388227889559099</v>
          </cell>
          <cell r="H6670" t="str">
            <v>0.991908402472522</v>
          </cell>
          <cell r="I6670" t="str">
            <v>0.4344</v>
          </cell>
          <cell r="J6670" t="str">
            <v>0.0270046</v>
          </cell>
          <cell r="K6670" t="str">
            <v>0.022-0.032</v>
          </cell>
          <cell r="L6670">
            <v>4.9999999999999996E-25</v>
          </cell>
        </row>
        <row r="6671">
          <cell r="A6671" t="str">
            <v>rs7080386</v>
          </cell>
          <cell r="B6671" t="str">
            <v>Mean platelet volume</v>
          </cell>
          <cell r="C6671" t="str">
            <v>32888493</v>
          </cell>
          <cell r="D6671" t="str">
            <v>rs10740118</v>
          </cell>
          <cell r="E6671" t="str">
            <v>chr10:65101207</v>
          </cell>
          <cell r="F6671" t="str">
            <v>C=0.434, G=0.566</v>
          </cell>
          <cell r="G6671">
            <v>0.98388227889559099</v>
          </cell>
          <cell r="H6671" t="str">
            <v>0.991908402472522</v>
          </cell>
          <cell r="I6671" t="str">
            <v>0.68943</v>
          </cell>
          <cell r="J6671" t="str">
            <v>0.111482</v>
          </cell>
          <cell r="K6671" t="str">
            <v>0.083-0.14</v>
          </cell>
          <cell r="L6671">
            <v>5.0000000000000002E-14</v>
          </cell>
        </row>
        <row r="6672">
          <cell r="A6672" t="str">
            <v>rs7080386</v>
          </cell>
          <cell r="B6672" t="str">
            <v>Gastrin-releasing peptide levels</v>
          </cell>
          <cell r="C6672" t="str">
            <v>34648354</v>
          </cell>
          <cell r="D6672" t="str">
            <v>rs10740118</v>
          </cell>
          <cell r="E6672" t="str">
            <v>chr10:65101207</v>
          </cell>
          <cell r="F6672" t="str">
            <v>C=0.434, G=0.566</v>
          </cell>
          <cell r="G6672">
            <v>0.98388227889559099</v>
          </cell>
          <cell r="H6672" t="str">
            <v>0.991908402472522</v>
          </cell>
          <cell r="I6672" t="str">
            <v>0.42</v>
          </cell>
          <cell r="J6672" t="str">
            <v>0.096</v>
          </cell>
          <cell r="K6672" t="str">
            <v>0.069-0.123</v>
          </cell>
          <cell r="L6672">
            <v>2E-12</v>
          </cell>
        </row>
        <row r="6673">
          <cell r="A6673" t="str">
            <v>rs7080386</v>
          </cell>
          <cell r="B6673" t="str">
            <v>Vascular endothelial growth factor A, isoform 121 levels</v>
          </cell>
          <cell r="C6673" t="str">
            <v>34648354</v>
          </cell>
          <cell r="D6673" t="str">
            <v>rs10740118</v>
          </cell>
          <cell r="E6673" t="str">
            <v>chr10:65101207</v>
          </cell>
          <cell r="F6673" t="str">
            <v>C=0.434, G=0.566</v>
          </cell>
          <cell r="G6673">
            <v>0.98388227889559099</v>
          </cell>
          <cell r="H6673" t="str">
            <v>0.991908402472522</v>
          </cell>
          <cell r="I6673" t="str">
            <v>0.42</v>
          </cell>
          <cell r="J6673" t="str">
            <v>0.129</v>
          </cell>
          <cell r="K6673" t="str">
            <v>0.1-0.16</v>
          </cell>
          <cell r="L6673">
            <v>4.9999999999999997E-21</v>
          </cell>
        </row>
        <row r="6674">
          <cell r="A6674" t="str">
            <v>rs7080386</v>
          </cell>
          <cell r="B6674" t="str">
            <v>Aldehyde dehydrogenase family 1 member A3 levels</v>
          </cell>
          <cell r="C6674" t="str">
            <v>34648354</v>
          </cell>
          <cell r="D6674" t="str">
            <v>rs10740118</v>
          </cell>
          <cell r="E6674" t="str">
            <v>chr10:65101207</v>
          </cell>
          <cell r="F6674" t="str">
            <v>C=0.434, G=0.566</v>
          </cell>
          <cell r="G6674">
            <v>0.98388227889559099</v>
          </cell>
          <cell r="H6674" t="str">
            <v>0.991908402472522</v>
          </cell>
          <cell r="I6674" t="str">
            <v>0.42</v>
          </cell>
          <cell r="J6674" t="str">
            <v>0.11</v>
          </cell>
          <cell r="K6674" t="str">
            <v>0.085-0.135</v>
          </cell>
          <cell r="L6674">
            <v>8.0000000000000006E-18</v>
          </cell>
        </row>
        <row r="6675">
          <cell r="A6675" t="str">
            <v>rs7080386</v>
          </cell>
          <cell r="B6675" t="str">
            <v>Annexin A6 levels</v>
          </cell>
          <cell r="C6675" t="str">
            <v>34648354</v>
          </cell>
          <cell r="D6675" t="str">
            <v>rs10740118</v>
          </cell>
          <cell r="E6675" t="str">
            <v>chr10:65101207</v>
          </cell>
          <cell r="F6675" t="str">
            <v>C=0.434, G=0.566</v>
          </cell>
          <cell r="G6675">
            <v>0.98388227889559099</v>
          </cell>
          <cell r="H6675" t="str">
            <v>0.991908402472522</v>
          </cell>
          <cell r="I6675" t="str">
            <v>0.42</v>
          </cell>
          <cell r="J6675" t="str">
            <v>0.094</v>
          </cell>
          <cell r="K6675" t="str">
            <v>0.069-0.119</v>
          </cell>
          <cell r="L6675">
            <v>4.0000000000000001E-13</v>
          </cell>
        </row>
        <row r="6676">
          <cell r="A6676" t="str">
            <v>rs7080386</v>
          </cell>
          <cell r="B6676" t="str">
            <v>Epidermal growth factor-like protein 6 levels</v>
          </cell>
          <cell r="C6676" t="str">
            <v>34648354</v>
          </cell>
          <cell r="D6676" t="str">
            <v>rs10740118</v>
          </cell>
          <cell r="E6676" t="str">
            <v>chr10:65101207</v>
          </cell>
          <cell r="F6676" t="str">
            <v>C=0.434, G=0.566</v>
          </cell>
          <cell r="G6676">
            <v>0.98388227889559099</v>
          </cell>
          <cell r="H6676" t="str">
            <v>0.991908402472522</v>
          </cell>
          <cell r="I6676" t="str">
            <v>0.42</v>
          </cell>
          <cell r="J6676" t="str">
            <v>0.098</v>
          </cell>
          <cell r="K6676" t="str">
            <v>0.073-0.123</v>
          </cell>
          <cell r="L6676">
            <v>4.0000000000000001E-13</v>
          </cell>
        </row>
        <row r="6677">
          <cell r="A6677" t="str">
            <v>rs7080386</v>
          </cell>
          <cell r="B6677" t="str">
            <v>Isoform L-VEGF165 levels</v>
          </cell>
          <cell r="C6677" t="str">
            <v>34648354</v>
          </cell>
          <cell r="D6677" t="str">
            <v>rs10740118</v>
          </cell>
          <cell r="E6677" t="str">
            <v>chr10:65101207</v>
          </cell>
          <cell r="F6677" t="str">
            <v>C=0.434, G=0.566</v>
          </cell>
          <cell r="G6677">
            <v>0.98388227889559099</v>
          </cell>
          <cell r="H6677" t="str">
            <v>0.991908402472522</v>
          </cell>
          <cell r="I6677" t="str">
            <v>0.42</v>
          </cell>
          <cell r="J6677" t="str">
            <v>0.128</v>
          </cell>
          <cell r="K6677" t="str">
            <v>0.1-0.15</v>
          </cell>
          <cell r="L6677">
            <v>9.9999999999999991E-22</v>
          </cell>
        </row>
        <row r="6678">
          <cell r="A6678" t="str">
            <v>rs7080386</v>
          </cell>
          <cell r="B6678" t="str">
            <v>Cognitive ability (MTAG)</v>
          </cell>
          <cell r="C6678" t="str">
            <v>29186694</v>
          </cell>
          <cell r="D6678" t="str">
            <v>rs7896518</v>
          </cell>
          <cell r="E6678" t="str">
            <v>chr10:65104500</v>
          </cell>
          <cell r="F6678" t="str">
            <v>A=0.565, G=0.435</v>
          </cell>
          <cell r="G6678">
            <v>0.98790667452784597</v>
          </cell>
          <cell r="H6678" t="str">
            <v>0.995947078351114</v>
          </cell>
          <cell r="I6678" t="str">
            <v>NR</v>
          </cell>
          <cell r="J6678" t="str">
            <v>6.619</v>
          </cell>
          <cell r="L6678">
            <v>3.9999999999999998E-11</v>
          </cell>
        </row>
        <row r="6679">
          <cell r="A6679" t="str">
            <v>rs7080386</v>
          </cell>
          <cell r="B6679" t="str">
            <v>Platelet count</v>
          </cell>
          <cell r="C6679" t="str">
            <v>22423221</v>
          </cell>
          <cell r="D6679" t="str">
            <v>rs7896518</v>
          </cell>
          <cell r="E6679" t="str">
            <v>chr10:65104500</v>
          </cell>
          <cell r="F6679" t="str">
            <v>A=0.565, G=0.435</v>
          </cell>
          <cell r="G6679">
            <v>0.98790667452784597</v>
          </cell>
          <cell r="H6679" t="str">
            <v>0.995947078351114</v>
          </cell>
          <cell r="I6679" t="str">
            <v>0.324</v>
          </cell>
          <cell r="J6679" t="str">
            <v>5.18</v>
          </cell>
          <cell r="K6679" t="str">
            <v>3.73-6.6310^9/</v>
          </cell>
          <cell r="L6679">
            <v>2E-12</v>
          </cell>
        </row>
        <row r="6680">
          <cell r="A6680" t="str">
            <v>rs7080386</v>
          </cell>
          <cell r="B6680" t="str">
            <v>Platelet count</v>
          </cell>
          <cell r="C6680" t="str">
            <v>26805783</v>
          </cell>
          <cell r="D6680" t="str">
            <v>rs7896518</v>
          </cell>
          <cell r="E6680" t="str">
            <v>chr10:65104500</v>
          </cell>
          <cell r="F6680" t="str">
            <v>A=0.565, G=0.435</v>
          </cell>
          <cell r="G6680">
            <v>0.98790667452784597</v>
          </cell>
          <cell r="H6680" t="str">
            <v>0.995947078351114</v>
          </cell>
          <cell r="I6680" t="str">
            <v>0.3</v>
          </cell>
          <cell r="J6680" t="str">
            <v>4.89</v>
          </cell>
          <cell r="K6680" t="str">
            <v>3.15-6.63</v>
          </cell>
          <cell r="L6680">
            <v>4.0000000000000001E-8</v>
          </cell>
        </row>
        <row r="6681">
          <cell r="A6681" t="str">
            <v>rs7080386</v>
          </cell>
          <cell r="B6681" t="str">
            <v>Dickkopf-related protein 1 levels</v>
          </cell>
          <cell r="C6681" t="str">
            <v>33067605</v>
          </cell>
          <cell r="D6681" t="str">
            <v>rs7896518</v>
          </cell>
          <cell r="E6681" t="str">
            <v>chr10:65104500</v>
          </cell>
          <cell r="F6681" t="str">
            <v>A=0.565, G=0.435</v>
          </cell>
          <cell r="G6681">
            <v>0.98790667452784597</v>
          </cell>
          <cell r="H6681" t="str">
            <v>0.995947078351114</v>
          </cell>
          <cell r="I6681" t="str">
            <v>0.58</v>
          </cell>
          <cell r="J6681" t="str">
            <v>0.1092</v>
          </cell>
          <cell r="L6681">
            <v>6.0000000000000006E-39</v>
          </cell>
        </row>
        <row r="6682">
          <cell r="A6682" t="str">
            <v>rs7080386</v>
          </cell>
          <cell r="B6682" t="str">
            <v>C-X-C motif chemokine 1 levels</v>
          </cell>
          <cell r="C6682" t="str">
            <v>33067605</v>
          </cell>
          <cell r="D6682" t="str">
            <v>rs7896518</v>
          </cell>
          <cell r="E6682" t="str">
            <v>chr10:65104500</v>
          </cell>
          <cell r="F6682" t="str">
            <v>A=0.565, G=0.435</v>
          </cell>
          <cell r="G6682">
            <v>0.98790667452784597</v>
          </cell>
          <cell r="H6682" t="str">
            <v>0.995947078351114</v>
          </cell>
          <cell r="I6682" t="str">
            <v>0.59</v>
          </cell>
          <cell r="J6682" t="str">
            <v>0.0765</v>
          </cell>
          <cell r="L6682">
            <v>1.0000000000000001E-17</v>
          </cell>
        </row>
        <row r="6683">
          <cell r="A6683" t="str">
            <v>rs7080386</v>
          </cell>
          <cell r="B6683" t="str">
            <v>Vascular endothelial growth factor A levels</v>
          </cell>
          <cell r="C6683" t="str">
            <v>33227023</v>
          </cell>
          <cell r="D6683" t="str">
            <v>rs7896518</v>
          </cell>
          <cell r="E6683" t="str">
            <v>chr10:65104500</v>
          </cell>
          <cell r="F6683" t="str">
            <v>A=0.565, G=0.435</v>
          </cell>
          <cell r="G6683">
            <v>0.98790667452784597</v>
          </cell>
          <cell r="H6683" t="str">
            <v>0.995947078351114</v>
          </cell>
          <cell r="I6683" t="str">
            <v>NR</v>
          </cell>
          <cell r="J6683" t="str">
            <v>0.0463</v>
          </cell>
          <cell r="K6683" t="str">
            <v>0.034-0.058</v>
          </cell>
          <cell r="L6683">
            <v>1E-13</v>
          </cell>
        </row>
        <row r="6684">
          <cell r="A6684" t="str">
            <v>rs7080386</v>
          </cell>
          <cell r="B6684" t="str">
            <v>Serum levels of protein HBEGF</v>
          </cell>
          <cell r="C6684" t="str">
            <v>35078996</v>
          </cell>
          <cell r="D6684" t="str">
            <v>rs7896518</v>
          </cell>
          <cell r="E6684" t="str">
            <v>chr10:65104500</v>
          </cell>
          <cell r="F6684" t="str">
            <v>A=0.565, G=0.435</v>
          </cell>
          <cell r="G6684">
            <v>0.98790667452784597</v>
          </cell>
          <cell r="H6684" t="str">
            <v>0.995947078351114</v>
          </cell>
          <cell r="I6684" t="str">
            <v>0.4459</v>
          </cell>
          <cell r="J6684" t="str">
            <v>0.145309</v>
          </cell>
          <cell r="K6684" t="str">
            <v>0.11-0.18</v>
          </cell>
          <cell r="L6684">
            <v>8.9999999999999995E-15</v>
          </cell>
        </row>
        <row r="6685">
          <cell r="A6685" t="str">
            <v>rs7080386</v>
          </cell>
          <cell r="B6685" t="str">
            <v>Platelet count</v>
          </cell>
          <cell r="C6685" t="str">
            <v>34107879</v>
          </cell>
          <cell r="D6685" t="str">
            <v>rs7896518</v>
          </cell>
          <cell r="E6685" t="str">
            <v>chr10:65104500</v>
          </cell>
          <cell r="F6685" t="str">
            <v>A=0.565, G=0.435</v>
          </cell>
          <cell r="G6685">
            <v>0.98790667452784597</v>
          </cell>
          <cell r="H6685" t="str">
            <v>0.995947078351114</v>
          </cell>
          <cell r="I6685" t="str">
            <v>0.3206</v>
          </cell>
          <cell r="J6685" t="str">
            <v>0.0889</v>
          </cell>
          <cell r="K6685" t="str">
            <v>0.066-0.112</v>
          </cell>
          <cell r="L6685">
            <v>5.9999999999999997E-14</v>
          </cell>
        </row>
        <row r="6686">
          <cell r="A6686" t="str">
            <v>rs7080386</v>
          </cell>
          <cell r="B6686" t="str">
            <v>Platelet count</v>
          </cell>
          <cell r="C6686" t="str">
            <v>34107879</v>
          </cell>
          <cell r="D6686" t="str">
            <v>rs7896518</v>
          </cell>
          <cell r="E6686" t="str">
            <v>chr10:65104500</v>
          </cell>
          <cell r="F6686" t="str">
            <v>A=0.565, G=0.435</v>
          </cell>
          <cell r="G6686">
            <v>0.98790667452784597</v>
          </cell>
          <cell r="H6686" t="str">
            <v>0.995947078351114</v>
          </cell>
          <cell r="I6686" t="str">
            <v>0.3105</v>
          </cell>
          <cell r="J6686" t="str">
            <v>0.0884</v>
          </cell>
          <cell r="K6686" t="str">
            <v>0.068-0.109</v>
          </cell>
          <cell r="L6686">
            <v>1.0000000000000001E-17</v>
          </cell>
        </row>
        <row r="6687">
          <cell r="A6687" t="str">
            <v>rs7080386</v>
          </cell>
          <cell r="B6687" t="str">
            <v>Myeloid white cell count</v>
          </cell>
          <cell r="C6687" t="str">
            <v>27863252</v>
          </cell>
          <cell r="D6687" t="str">
            <v>rs7896518</v>
          </cell>
          <cell r="E6687" t="str">
            <v>chr10:65104500</v>
          </cell>
          <cell r="F6687" t="str">
            <v>A=0.565, G=0.435</v>
          </cell>
          <cell r="G6687">
            <v>0.98790667452784597</v>
          </cell>
          <cell r="H6687" t="str">
            <v>0.995947078351114</v>
          </cell>
          <cell r="I6687" t="str">
            <v>0.4276</v>
          </cell>
          <cell r="J6687" t="str">
            <v>0.03459365</v>
          </cell>
          <cell r="K6687" t="str">
            <v>0.027-0.042</v>
          </cell>
          <cell r="L6687">
            <v>5.9999999999999998E-21</v>
          </cell>
        </row>
        <row r="6688">
          <cell r="A6688" t="str">
            <v>rs7080386</v>
          </cell>
          <cell r="B6688" t="str">
            <v>Sum basophil neutrophil counts</v>
          </cell>
          <cell r="C6688" t="str">
            <v>27863252</v>
          </cell>
          <cell r="D6688" t="str">
            <v>rs7896518</v>
          </cell>
          <cell r="E6688" t="str">
            <v>chr10:65104500</v>
          </cell>
          <cell r="F6688" t="str">
            <v>A=0.565, G=0.435</v>
          </cell>
          <cell r="G6688">
            <v>0.98790667452784597</v>
          </cell>
          <cell r="H6688" t="str">
            <v>0.995947078351114</v>
          </cell>
          <cell r="I6688" t="str">
            <v>0.4277</v>
          </cell>
          <cell r="J6688" t="str">
            <v>0.03597332</v>
          </cell>
          <cell r="K6688" t="str">
            <v>0.029-0.043</v>
          </cell>
          <cell r="L6688">
            <v>1E-22</v>
          </cell>
        </row>
        <row r="6689">
          <cell r="A6689" t="str">
            <v>rs7080386</v>
          </cell>
          <cell r="B6689" t="str">
            <v>Platelet distribution width</v>
          </cell>
          <cell r="C6689" t="str">
            <v>32888494</v>
          </cell>
          <cell r="D6689" t="str">
            <v>rs7896518</v>
          </cell>
          <cell r="E6689" t="str">
            <v>chr10:65104500</v>
          </cell>
          <cell r="F6689" t="str">
            <v>A=0.565, G=0.435</v>
          </cell>
          <cell r="G6689">
            <v>0.98790667452784597</v>
          </cell>
          <cell r="H6689" t="str">
            <v>0.995947078351114</v>
          </cell>
          <cell r="I6689" t="str">
            <v>0.429436</v>
          </cell>
          <cell r="J6689" t="str">
            <v>0.023821156</v>
          </cell>
          <cell r="K6689" t="str">
            <v>0.019-0.028</v>
          </cell>
          <cell r="L6689">
            <v>4.9999999999999996E-25</v>
          </cell>
        </row>
        <row r="6690">
          <cell r="A6690" t="str">
            <v>rs7080386</v>
          </cell>
          <cell r="B6690" t="str">
            <v>Platelet count</v>
          </cell>
          <cell r="C6690" t="str">
            <v>31217584</v>
          </cell>
          <cell r="D6690" t="str">
            <v>rs7896518</v>
          </cell>
          <cell r="E6690" t="str">
            <v>chr10:65104500</v>
          </cell>
          <cell r="F6690" t="str">
            <v>A=0.565, G=0.435</v>
          </cell>
          <cell r="G6690">
            <v>0.98790667452784597</v>
          </cell>
          <cell r="H6690" t="str">
            <v>0.995947078351114</v>
          </cell>
          <cell r="I6690" t="str">
            <v>NR</v>
          </cell>
          <cell r="J6690" t="str">
            <v>5.514836</v>
          </cell>
          <cell r="K6690" t="str">
            <v>4.43-6.6</v>
          </cell>
          <cell r="L6690">
            <v>9.9999999999999996E-24</v>
          </cell>
        </row>
        <row r="6691">
          <cell r="A6691" t="str">
            <v>rs7080386</v>
          </cell>
          <cell r="B6691" t="str">
            <v>Apolipoprotein A1 levels</v>
          </cell>
          <cell r="C6691" t="str">
            <v>32203549</v>
          </cell>
          <cell r="D6691" t="str">
            <v>rs7896518</v>
          </cell>
          <cell r="E6691" t="str">
            <v>chr10:65104500</v>
          </cell>
          <cell r="F6691" t="str">
            <v>A=0.565, G=0.435</v>
          </cell>
          <cell r="G6691">
            <v>0.98790667452784597</v>
          </cell>
          <cell r="H6691" t="str">
            <v>0.995947078351114</v>
          </cell>
          <cell r="I6691" t="str">
            <v>0.571984</v>
          </cell>
          <cell r="J6691" t="str">
            <v>0.0153161</v>
          </cell>
          <cell r="K6691" t="str">
            <v>0.011-0.019</v>
          </cell>
          <cell r="L6691">
            <v>2E-14</v>
          </cell>
        </row>
        <row r="6692">
          <cell r="A6692" t="str">
            <v>rs7080386</v>
          </cell>
          <cell r="B6692" t="str">
            <v>Liver volume</v>
          </cell>
          <cell r="C6692" t="str">
            <v>34128465</v>
          </cell>
          <cell r="D6692" t="str">
            <v>rs7896518</v>
          </cell>
          <cell r="E6692" t="str">
            <v>chr10:65104500</v>
          </cell>
          <cell r="F6692" t="str">
            <v>A=0.565, G=0.435</v>
          </cell>
          <cell r="G6692">
            <v>0.98790667452784597</v>
          </cell>
          <cell r="H6692" t="str">
            <v>0.995947078351114</v>
          </cell>
          <cell r="I6692" t="str">
            <v>NR</v>
          </cell>
          <cell r="J6692" t="str">
            <v>0.0517</v>
          </cell>
          <cell r="L6692">
            <v>4.0000000000000001E-13</v>
          </cell>
        </row>
        <row r="6693">
          <cell r="A6693" t="str">
            <v>rs7080386</v>
          </cell>
          <cell r="B6693" t="str">
            <v>Cortical thickness</v>
          </cell>
          <cell r="C6693" t="str">
            <v>34560273</v>
          </cell>
          <cell r="D6693" t="str">
            <v>rs7896518</v>
          </cell>
          <cell r="E6693" t="str">
            <v>chr10:65104500</v>
          </cell>
          <cell r="F6693" t="str">
            <v>A=0.565, G=0.435</v>
          </cell>
          <cell r="G6693">
            <v>0.98790667452784597</v>
          </cell>
          <cell r="H6693" t="str">
            <v>0.995947078351114</v>
          </cell>
          <cell r="I6693" t="str">
            <v>0.4341</v>
          </cell>
          <cell r="L6693">
            <v>3E-10</v>
          </cell>
        </row>
        <row r="6694">
          <cell r="A6694" t="str">
            <v>rs7080386</v>
          </cell>
          <cell r="B6694" t="str">
            <v>Mitochondrial DNA copy number</v>
          </cell>
          <cell r="C6694" t="str">
            <v>35023831</v>
          </cell>
          <cell r="D6694" t="str">
            <v>rs7896518</v>
          </cell>
          <cell r="E6694" t="str">
            <v>chr10:65104500</v>
          </cell>
          <cell r="F6694" t="str">
            <v>A=0.565, G=0.435</v>
          </cell>
          <cell r="G6694">
            <v>0.98790667452784597</v>
          </cell>
          <cell r="H6694" t="str">
            <v>0.995947078351114</v>
          </cell>
          <cell r="I6694" t="str">
            <v>0.36881</v>
          </cell>
          <cell r="J6694" t="str">
            <v>0.0456</v>
          </cell>
          <cell r="K6694" t="str">
            <v>0.041-0.05</v>
          </cell>
          <cell r="L6694">
            <v>9.9999999999999994E-99</v>
          </cell>
        </row>
        <row r="6695">
          <cell r="A6695" t="str">
            <v>rs7080386</v>
          </cell>
          <cell r="B6695" t="str">
            <v>HDL cholesterol</v>
          </cell>
          <cell r="C6695" t="str">
            <v>34594039</v>
          </cell>
          <cell r="D6695" t="str">
            <v>rs7896518</v>
          </cell>
          <cell r="E6695" t="str">
            <v>chr10:65104500</v>
          </cell>
          <cell r="F6695" t="str">
            <v>A=0.565, G=0.435</v>
          </cell>
          <cell r="G6695">
            <v>0.98790667452784597</v>
          </cell>
          <cell r="H6695" t="str">
            <v>0.995947078351114</v>
          </cell>
          <cell r="I6695" t="str">
            <v>NR</v>
          </cell>
          <cell r="J6695" t="str">
            <v>0.0148</v>
          </cell>
          <cell r="K6695" t="str">
            <v>0.011-0.019</v>
          </cell>
          <cell r="L6695">
            <v>9.9999999999999998E-13</v>
          </cell>
        </row>
        <row r="6696">
          <cell r="A6696" t="str">
            <v>rs7080386</v>
          </cell>
          <cell r="B6696" t="str">
            <v>High-density lipoprotein levels (MTAG)</v>
          </cell>
          <cell r="C6696" t="str">
            <v>36376304</v>
          </cell>
          <cell r="D6696" t="str">
            <v>rs7896518</v>
          </cell>
          <cell r="E6696" t="str">
            <v>chr10:65104500</v>
          </cell>
          <cell r="F6696" t="str">
            <v>A=0.565, G=0.435</v>
          </cell>
          <cell r="G6696">
            <v>0.98790667452784597</v>
          </cell>
          <cell r="H6696" t="str">
            <v>0.995947078351114</v>
          </cell>
          <cell r="I6696" t="str">
            <v>NR</v>
          </cell>
          <cell r="J6696" t="str">
            <v>0.02601</v>
          </cell>
          <cell r="K6696" t="str">
            <v>0.021-0.031</v>
          </cell>
          <cell r="L6696">
            <v>5.0000000000000002E-23</v>
          </cell>
        </row>
        <row r="6697">
          <cell r="A6697" t="str">
            <v>rs7080386</v>
          </cell>
          <cell r="B6697" t="str">
            <v>Smoking cessation</v>
          </cell>
          <cell r="C6697" t="str">
            <v>36477530</v>
          </cell>
          <cell r="D6697" t="str">
            <v>rs7896518</v>
          </cell>
          <cell r="E6697" t="str">
            <v>chr10:65104500</v>
          </cell>
          <cell r="F6697" t="str">
            <v>A=0.565, G=0.435</v>
          </cell>
          <cell r="G6697">
            <v>0.98790667452784597</v>
          </cell>
          <cell r="H6697" t="str">
            <v>0.995947078351114</v>
          </cell>
          <cell r="I6697" t="str">
            <v>0.435</v>
          </cell>
          <cell r="J6697" t="str">
            <v>0.00881</v>
          </cell>
          <cell r="K6697" t="str">
            <v>0.0062-0.0114</v>
          </cell>
          <cell r="L6697">
            <v>3.9999999999999998E-11</v>
          </cell>
        </row>
        <row r="6698">
          <cell r="A6698" t="str">
            <v>rs7080386</v>
          </cell>
          <cell r="B6698" t="str">
            <v>Lung function (FEV1/FVC)</v>
          </cell>
          <cell r="C6698" t="str">
            <v>30595370</v>
          </cell>
          <cell r="D6698" t="str">
            <v>rs7896518</v>
          </cell>
          <cell r="E6698" t="str">
            <v>chr10:65104500</v>
          </cell>
          <cell r="F6698" t="str">
            <v>A=0.565, G=0.435</v>
          </cell>
          <cell r="G6698">
            <v>0.98790667452784597</v>
          </cell>
          <cell r="H6698" t="str">
            <v>0.995947078351114</v>
          </cell>
          <cell r="I6698" t="str">
            <v>NR</v>
          </cell>
          <cell r="L6698">
            <v>5.9999999999999999E-16</v>
          </cell>
        </row>
        <row r="6699">
          <cell r="A6699" t="str">
            <v>rs7080386</v>
          </cell>
          <cell r="B6699" t="str">
            <v>Free cholesterol to total lipids in very large VLDL percentage (UKB data field 23587)</v>
          </cell>
          <cell r="C6699" t="str">
            <v>36764567</v>
          </cell>
          <cell r="D6699" t="str">
            <v>rs7896518</v>
          </cell>
          <cell r="E6699" t="str">
            <v>chr10:65104500</v>
          </cell>
          <cell r="F6699" t="str">
            <v>A=0.565, G=0.435</v>
          </cell>
          <cell r="G6699">
            <v>0.98790667452784597</v>
          </cell>
          <cell r="H6699" t="str">
            <v>0.995947078351114</v>
          </cell>
          <cell r="I6699" t="str">
            <v>0.428818</v>
          </cell>
          <cell r="J6699" t="str">
            <v>0.0299399</v>
          </cell>
          <cell r="K6699" t="str">
            <v>0.021-0.039</v>
          </cell>
          <cell r="L6699">
            <v>2.0000000000000001E-10</v>
          </cell>
        </row>
        <row r="6700">
          <cell r="A6700" t="str">
            <v>rs7080386</v>
          </cell>
          <cell r="B6700" t="str">
            <v>Cholesterol to total lipids in very large VLDL percentage (UKB data field 23585)</v>
          </cell>
          <cell r="C6700" t="str">
            <v>36764567</v>
          </cell>
          <cell r="D6700" t="str">
            <v>rs7896518</v>
          </cell>
          <cell r="E6700" t="str">
            <v>chr10:65104500</v>
          </cell>
          <cell r="F6700" t="str">
            <v>A=0.565, G=0.435</v>
          </cell>
          <cell r="G6700">
            <v>0.98790667452784597</v>
          </cell>
          <cell r="H6700" t="str">
            <v>0.995947078351114</v>
          </cell>
          <cell r="I6700" t="str">
            <v>0.428818</v>
          </cell>
          <cell r="J6700" t="str">
            <v>0.0362299</v>
          </cell>
          <cell r="K6700" t="str">
            <v>0.027-0.045</v>
          </cell>
          <cell r="L6700">
            <v>5.9999999999999997E-15</v>
          </cell>
        </row>
        <row r="6701">
          <cell r="A6701" t="str">
            <v>rs7080386</v>
          </cell>
          <cell r="B6701" t="str">
            <v>Triglycerides to total lipids in very large VLDL percentage (UKB data field 23588)</v>
          </cell>
          <cell r="C6701" t="str">
            <v>36764567</v>
          </cell>
          <cell r="D6701" t="str">
            <v>rs7896518</v>
          </cell>
          <cell r="E6701" t="str">
            <v>chr10:65104500</v>
          </cell>
          <cell r="F6701" t="str">
            <v>A=0.565, G=0.435</v>
          </cell>
          <cell r="G6701">
            <v>0.98790667452784597</v>
          </cell>
          <cell r="H6701" t="str">
            <v>0.995947078351114</v>
          </cell>
          <cell r="I6701" t="str">
            <v>0.428818</v>
          </cell>
          <cell r="J6701" t="str">
            <v>0.0350023</v>
          </cell>
          <cell r="K6701" t="str">
            <v>0.026-0.044</v>
          </cell>
          <cell r="L6701">
            <v>8.9999999999999995E-14</v>
          </cell>
        </row>
        <row r="6702">
          <cell r="A6702" t="str">
            <v>rs7080386</v>
          </cell>
          <cell r="B6702" t="str">
            <v>Glutamine levels</v>
          </cell>
          <cell r="C6702" t="str">
            <v>38448586</v>
          </cell>
          <cell r="D6702" t="str">
            <v>rs7896518</v>
          </cell>
          <cell r="E6702" t="str">
            <v>chr10:65104500</v>
          </cell>
          <cell r="F6702" t="str">
            <v>A=0.565, G=0.435</v>
          </cell>
          <cell r="G6702">
            <v>0.98790667452784597</v>
          </cell>
          <cell r="H6702" t="str">
            <v>0.995947078351114</v>
          </cell>
          <cell r="I6702" t="str">
            <v>0.5816</v>
          </cell>
          <cell r="J6702" t="str">
            <v>0.0306</v>
          </cell>
          <cell r="K6702" t="str">
            <v>0.023-0.039</v>
          </cell>
          <cell r="L6702">
            <v>1E-13</v>
          </cell>
        </row>
        <row r="6703">
          <cell r="A6703" t="str">
            <v>rs7080386</v>
          </cell>
          <cell r="B6703" t="str">
            <v>Vertex-wise cortical thickness</v>
          </cell>
          <cell r="C6703" t="str">
            <v>34910505</v>
          </cell>
          <cell r="D6703" t="str">
            <v>rs7896518</v>
          </cell>
          <cell r="E6703" t="str">
            <v>chr10:65104500</v>
          </cell>
          <cell r="F6703" t="str">
            <v>A=0.565, G=0.435</v>
          </cell>
          <cell r="G6703">
            <v>0.98790667452784597</v>
          </cell>
          <cell r="H6703" t="str">
            <v>0.995947078351114</v>
          </cell>
          <cell r="I6703" t="str">
            <v>0.44</v>
          </cell>
          <cell r="J6703" t="str">
            <v>6.55</v>
          </cell>
          <cell r="L6703">
            <v>6E-11</v>
          </cell>
        </row>
        <row r="6704">
          <cell r="A6704" t="str">
            <v>rs7080386</v>
          </cell>
          <cell r="B6704" t="str">
            <v>Free cholesterol to total lipids ratio in very large VLDL</v>
          </cell>
          <cell r="C6704" t="str">
            <v>35213538</v>
          </cell>
          <cell r="D6704" t="str">
            <v>rs7896518</v>
          </cell>
          <cell r="E6704" t="str">
            <v>chr10:65104500</v>
          </cell>
          <cell r="F6704" t="str">
            <v>A=0.565, G=0.435</v>
          </cell>
          <cell r="G6704">
            <v>0.98790667452784597</v>
          </cell>
          <cell r="H6704" t="str">
            <v>0.995947078351114</v>
          </cell>
          <cell r="I6704" t="str">
            <v>0.571732</v>
          </cell>
          <cell r="J6704" t="str">
            <v>0.0317484</v>
          </cell>
          <cell r="K6704" t="str">
            <v>0.024-0.04</v>
          </cell>
          <cell r="L6704">
            <v>7.0000000000000001E-15</v>
          </cell>
        </row>
        <row r="6705">
          <cell r="A6705" t="str">
            <v>rs7080386</v>
          </cell>
          <cell r="B6705" t="str">
            <v>Serum alkaline phosphatase levels</v>
          </cell>
          <cell r="C6705" t="str">
            <v>29403010</v>
          </cell>
          <cell r="D6705" t="str">
            <v>rs10822161</v>
          </cell>
          <cell r="E6705" t="str">
            <v>chr10:65118203</v>
          </cell>
          <cell r="F6705" t="str">
            <v>A=0.487, G=0.513</v>
          </cell>
          <cell r="G6705">
            <v>0.80876582618987802</v>
          </cell>
          <cell r="H6705" t="str">
            <v>1</v>
          </cell>
          <cell r="I6705" t="str">
            <v>NR</v>
          </cell>
          <cell r="J6705" t="str">
            <v>0.04283</v>
          </cell>
          <cell r="K6705" t="str">
            <v>0.034-0.051</v>
          </cell>
          <cell r="L6705">
            <v>1E-22</v>
          </cell>
        </row>
        <row r="6706">
          <cell r="A6706" t="str">
            <v>rs7080386</v>
          </cell>
          <cell r="B6706" t="str">
            <v>Phospholipids to total lipids ratio in medium VLDL</v>
          </cell>
          <cell r="C6706" t="str">
            <v>38448586</v>
          </cell>
          <cell r="D6706" t="str">
            <v>rs10822161</v>
          </cell>
          <cell r="E6706" t="str">
            <v>chr10:65118203</v>
          </cell>
          <cell r="F6706" t="str">
            <v>A=0.487, G=0.513</v>
          </cell>
          <cell r="G6706">
            <v>0.80876582618987802</v>
          </cell>
          <cell r="H6706" t="str">
            <v>1</v>
          </cell>
          <cell r="I6706" t="str">
            <v>0.4497</v>
          </cell>
          <cell r="J6706" t="str">
            <v>0.028</v>
          </cell>
          <cell r="K6706" t="str">
            <v>0.02-0.036</v>
          </cell>
          <cell r="L6706">
            <v>3.0000000000000001E-12</v>
          </cell>
        </row>
        <row r="6707">
          <cell r="A6707" t="str">
            <v>rs7080386</v>
          </cell>
          <cell r="B6707" t="str">
            <v>Liver enzyme levels</v>
          </cell>
          <cell r="C6707" t="str">
            <v>18940312</v>
          </cell>
          <cell r="D6707" t="str">
            <v>rs12355784</v>
          </cell>
          <cell r="E6707" t="str">
            <v>chr10:65121565</v>
          </cell>
          <cell r="F6707" t="str">
            <v>A=0.486, C=0.514</v>
          </cell>
          <cell r="G6707">
            <v>0.81199032493414003</v>
          </cell>
          <cell r="H6707" t="str">
            <v>1</v>
          </cell>
          <cell r="I6707" t="str">
            <v>0.48</v>
          </cell>
          <cell r="J6707" t="str">
            <v>0.03</v>
          </cell>
          <cell r="K6707" t="str">
            <v>0.017-0.033/</v>
          </cell>
          <cell r="L6707">
            <v>5.0000000000000003E-10</v>
          </cell>
        </row>
        <row r="6708">
          <cell r="A6708" t="str">
            <v>rs7080386</v>
          </cell>
          <cell r="B6708" t="str">
            <v>Mean platelet volume</v>
          </cell>
          <cell r="C6708" t="str">
            <v>32888493</v>
          </cell>
          <cell r="D6708" t="str">
            <v>rs12355784</v>
          </cell>
          <cell r="E6708" t="str">
            <v>chr10:65121565</v>
          </cell>
          <cell r="F6708" t="str">
            <v>A=0.486, C=0.514</v>
          </cell>
          <cell r="G6708">
            <v>0.81199032493414003</v>
          </cell>
          <cell r="H6708" t="str">
            <v>1</v>
          </cell>
          <cell r="I6708" t="str">
            <v>0.524965</v>
          </cell>
          <cell r="J6708" t="str">
            <v>0.10801</v>
          </cell>
          <cell r="K6708" t="str">
            <v>0.1-0.11</v>
          </cell>
          <cell r="L6708">
            <v>0</v>
          </cell>
        </row>
        <row r="6709">
          <cell r="A6709" t="str">
            <v>rs7080386</v>
          </cell>
          <cell r="B6709" t="str">
            <v>Mean platelet volume</v>
          </cell>
          <cell r="C6709" t="str">
            <v>33693786</v>
          </cell>
          <cell r="D6709" t="str">
            <v>rs12355784</v>
          </cell>
          <cell r="E6709" t="str">
            <v>chr10:65121565</v>
          </cell>
          <cell r="F6709" t="str">
            <v>A=0.486, C=0.514</v>
          </cell>
          <cell r="G6709">
            <v>0.81199032493414003</v>
          </cell>
          <cell r="H6709" t="str">
            <v>1</v>
          </cell>
          <cell r="I6709" t="str">
            <v>0.3309</v>
          </cell>
          <cell r="J6709" t="str">
            <v>0.1</v>
          </cell>
          <cell r="L6709">
            <v>1E-8</v>
          </cell>
        </row>
        <row r="6710">
          <cell r="A6710" t="str">
            <v>rs7080386</v>
          </cell>
          <cell r="B6710" t="str">
            <v>Sex hormone-binding globulin levels</v>
          </cell>
          <cell r="C6710" t="str">
            <v>32042192</v>
          </cell>
          <cell r="D6710" t="str">
            <v>rs10822163</v>
          </cell>
          <cell r="E6710" t="str">
            <v>chr10:65124098</v>
          </cell>
          <cell r="F6710" t="str">
            <v>C=0.513, G=0.487</v>
          </cell>
          <cell r="G6710">
            <v>0.80876582618987802</v>
          </cell>
          <cell r="H6710" t="str">
            <v>1</v>
          </cell>
          <cell r="I6710" t="str">
            <v>0.472515</v>
          </cell>
          <cell r="J6710" t="str">
            <v>0.0555146</v>
          </cell>
          <cell r="K6710" t="str">
            <v>0.054-0.057</v>
          </cell>
          <cell r="L6710">
            <v>0</v>
          </cell>
        </row>
        <row r="6711">
          <cell r="A6711" t="str">
            <v>rs7080386</v>
          </cell>
          <cell r="B6711" t="str">
            <v>Sex hormone-binding globulin levels adjusted for BMI</v>
          </cell>
          <cell r="C6711" t="str">
            <v>32042192</v>
          </cell>
          <cell r="D6711" t="str">
            <v>rs10822163</v>
          </cell>
          <cell r="E6711" t="str">
            <v>chr10:65124098</v>
          </cell>
          <cell r="F6711" t="str">
            <v>C=0.513, G=0.487</v>
          </cell>
          <cell r="G6711">
            <v>0.80876582618987802</v>
          </cell>
          <cell r="H6711" t="str">
            <v>1</v>
          </cell>
          <cell r="I6711" t="str">
            <v>0.472515</v>
          </cell>
          <cell r="J6711" t="str">
            <v>0.0533569</v>
          </cell>
          <cell r="K6711" t="str">
            <v>0.052-0.055</v>
          </cell>
          <cell r="L6711">
            <v>0</v>
          </cell>
        </row>
        <row r="6712">
          <cell r="A6712" t="str">
            <v>rs7080386</v>
          </cell>
          <cell r="B6712" t="str">
            <v>Cholesteryl esters to total lipids ratio in large VLDL</v>
          </cell>
          <cell r="C6712" t="str">
            <v>35213538</v>
          </cell>
          <cell r="D6712" t="str">
            <v>rs10822163</v>
          </cell>
          <cell r="E6712" t="str">
            <v>chr10:65124098</v>
          </cell>
          <cell r="F6712" t="str">
            <v>C=0.513, G=0.487</v>
          </cell>
          <cell r="G6712">
            <v>0.80876582618987802</v>
          </cell>
          <cell r="H6712" t="str">
            <v>1</v>
          </cell>
          <cell r="I6712" t="str">
            <v>0.525577</v>
          </cell>
          <cell r="J6712" t="str">
            <v>0.0360848</v>
          </cell>
          <cell r="K6712" t="str">
            <v>0.028-0.044</v>
          </cell>
          <cell r="L6712">
            <v>7.0000000000000001E-20</v>
          </cell>
        </row>
        <row r="6713">
          <cell r="A6713" t="str">
            <v>rs7080386</v>
          </cell>
          <cell r="B6713" t="str">
            <v>Sex hormone-binding globulin levels</v>
          </cell>
          <cell r="C6713" t="str">
            <v>34321204</v>
          </cell>
          <cell r="D6713" t="str">
            <v>rs10822163</v>
          </cell>
          <cell r="E6713" t="str">
            <v>chr10:65124098</v>
          </cell>
          <cell r="F6713" t="str">
            <v>C=0.513, G=0.487</v>
          </cell>
          <cell r="G6713">
            <v>0.80876582618987802</v>
          </cell>
          <cell r="H6713" t="str">
            <v>1</v>
          </cell>
          <cell r="I6713" t="str">
            <v>0.47</v>
          </cell>
          <cell r="J6713" t="str">
            <v>2.64</v>
          </cell>
          <cell r="K6713" t="str">
            <v>2.37-2.91/</v>
          </cell>
          <cell r="L6713">
            <v>9.9999999999999996E-81</v>
          </cell>
        </row>
        <row r="6714">
          <cell r="A6714" t="str">
            <v>rs7080386</v>
          </cell>
          <cell r="B6714" t="str">
            <v>Triglyceride levels in non-type 2 diabetes</v>
          </cell>
          <cell r="C6714" t="str">
            <v>36269708</v>
          </cell>
          <cell r="D6714" t="str">
            <v>rs10822163</v>
          </cell>
          <cell r="E6714" t="str">
            <v>chr10:65124098</v>
          </cell>
          <cell r="F6714" t="str">
            <v>C=0.513, G=0.487</v>
          </cell>
          <cell r="G6714">
            <v>0.80876582618987802</v>
          </cell>
          <cell r="H6714" t="str">
            <v>1</v>
          </cell>
          <cell r="I6714" t="str">
            <v>NR</v>
          </cell>
          <cell r="L6714">
            <v>1E-52</v>
          </cell>
        </row>
        <row r="6715">
          <cell r="A6715" t="str">
            <v>rs7080386</v>
          </cell>
          <cell r="B6715" t="str">
            <v>Triglyceride levels</v>
          </cell>
          <cell r="C6715" t="str">
            <v>32203549</v>
          </cell>
          <cell r="D6715" t="str">
            <v>rs10822163</v>
          </cell>
          <cell r="E6715" t="str">
            <v>chr10:65124098</v>
          </cell>
          <cell r="F6715" t="str">
            <v>C=0.513, G=0.487</v>
          </cell>
          <cell r="G6715">
            <v>0.80876582618987802</v>
          </cell>
          <cell r="H6715" t="str">
            <v>1</v>
          </cell>
          <cell r="I6715" t="str">
            <v>0.526626</v>
          </cell>
          <cell r="J6715" t="str">
            <v>0.0318329</v>
          </cell>
          <cell r="K6715" t="str">
            <v>0.028-0.036</v>
          </cell>
          <cell r="L6715">
            <v>1.9999999999999999E-57</v>
          </cell>
        </row>
        <row r="6716">
          <cell r="A6716" t="str">
            <v>rs7080386</v>
          </cell>
          <cell r="B6716" t="str">
            <v>Cholesteryl esters to total lipids in large VLDL percentage (UKB data field 23591)</v>
          </cell>
          <cell r="C6716" t="str">
            <v>36764567</v>
          </cell>
          <cell r="D6716" t="str">
            <v>rs10822163</v>
          </cell>
          <cell r="E6716" t="str">
            <v>chr10:65124098</v>
          </cell>
          <cell r="F6716" t="str">
            <v>C=0.513, G=0.487</v>
          </cell>
          <cell r="G6716">
            <v>0.80876582618987802</v>
          </cell>
          <cell r="H6716" t="str">
            <v>1</v>
          </cell>
          <cell r="I6716" t="str">
            <v>0.475396</v>
          </cell>
          <cell r="J6716" t="str">
            <v>0.0329432</v>
          </cell>
          <cell r="K6716" t="str">
            <v>0.024-0.042</v>
          </cell>
          <cell r="L6716">
            <v>4.9999999999999999E-13</v>
          </cell>
        </row>
        <row r="6717">
          <cell r="A6717" t="str">
            <v>rs7080386</v>
          </cell>
          <cell r="B6717" t="str">
            <v>Cholesterol to total lipids in large VLDL percentage (UKB data field 23590)</v>
          </cell>
          <cell r="C6717" t="str">
            <v>36764567</v>
          </cell>
          <cell r="D6717" t="str">
            <v>rs10822163</v>
          </cell>
          <cell r="E6717" t="str">
            <v>chr10:65124098</v>
          </cell>
          <cell r="F6717" t="str">
            <v>C=0.513, G=0.487</v>
          </cell>
          <cell r="G6717">
            <v>0.80876582618987802</v>
          </cell>
          <cell r="H6717" t="str">
            <v>1</v>
          </cell>
          <cell r="I6717" t="str">
            <v>0.475396</v>
          </cell>
          <cell r="J6717" t="str">
            <v>0.0302045</v>
          </cell>
          <cell r="K6717" t="str">
            <v>0.021-0.039</v>
          </cell>
          <cell r="L6717">
            <v>7.9999999999999995E-11</v>
          </cell>
        </row>
        <row r="6718">
          <cell r="A6718" t="str">
            <v>rs7080386</v>
          </cell>
          <cell r="B6718" t="str">
            <v>CNTN3/FETUB protein level ratio</v>
          </cell>
          <cell r="C6718" t="str">
            <v>38412862</v>
          </cell>
          <cell r="D6718" t="str">
            <v>rs6479896</v>
          </cell>
          <cell r="E6718" t="str">
            <v>chr10:65126832</v>
          </cell>
          <cell r="F6718" t="str">
            <v>C=0.486, T=0.514</v>
          </cell>
          <cell r="G6718">
            <v>0.81199032493414003</v>
          </cell>
          <cell r="H6718" t="str">
            <v>1</v>
          </cell>
          <cell r="I6718" t="str">
            <v>NR</v>
          </cell>
          <cell r="J6718" t="str">
            <v>0.0975009</v>
          </cell>
          <cell r="K6718" t="str">
            <v>0.085-0.11</v>
          </cell>
          <cell r="L6718">
            <v>4.0000000000000001E-54</v>
          </cell>
        </row>
        <row r="6719">
          <cell r="A6719" t="str">
            <v>rs7080386</v>
          </cell>
          <cell r="B6719" t="str">
            <v>CNTN3/NCS1 protein level ratio</v>
          </cell>
          <cell r="C6719" t="str">
            <v>38412862</v>
          </cell>
          <cell r="D6719" t="str">
            <v>rs6479896</v>
          </cell>
          <cell r="E6719" t="str">
            <v>chr10:65126832</v>
          </cell>
          <cell r="F6719" t="str">
            <v>C=0.486, T=0.514</v>
          </cell>
          <cell r="G6719">
            <v>0.81199032493414003</v>
          </cell>
          <cell r="H6719" t="str">
            <v>1</v>
          </cell>
          <cell r="I6719" t="str">
            <v>NR</v>
          </cell>
          <cell r="J6719" t="str">
            <v>0.0794234</v>
          </cell>
          <cell r="K6719" t="str">
            <v>0.066-0.093</v>
          </cell>
          <cell r="L6719">
            <v>2.0000000000000001E-32</v>
          </cell>
        </row>
        <row r="6720">
          <cell r="A6720" t="str">
            <v>rs7080386</v>
          </cell>
          <cell r="B6720" t="str">
            <v>F7/VASN protein level ratio</v>
          </cell>
          <cell r="C6720" t="str">
            <v>38412862</v>
          </cell>
          <cell r="D6720" t="str">
            <v>rs6479896</v>
          </cell>
          <cell r="E6720" t="str">
            <v>chr10:65126832</v>
          </cell>
          <cell r="F6720" t="str">
            <v>C=0.486, T=0.514</v>
          </cell>
          <cell r="G6720">
            <v>0.81199032493414003</v>
          </cell>
          <cell r="H6720" t="str">
            <v>1</v>
          </cell>
          <cell r="I6720" t="str">
            <v>NR</v>
          </cell>
          <cell r="J6720" t="str">
            <v>0.0813628</v>
          </cell>
          <cell r="K6720" t="str">
            <v>0.068-0.095</v>
          </cell>
          <cell r="L6720">
            <v>6.0000000000000003E-33</v>
          </cell>
        </row>
        <row r="6721">
          <cell r="A6721" t="str">
            <v>rs7080386</v>
          </cell>
          <cell r="B6721" t="str">
            <v>F9/FETUB protein level ratio</v>
          </cell>
          <cell r="C6721" t="str">
            <v>38412862</v>
          </cell>
          <cell r="D6721" t="str">
            <v>rs6479896</v>
          </cell>
          <cell r="E6721" t="str">
            <v>chr10:65126832</v>
          </cell>
          <cell r="F6721" t="str">
            <v>C=0.486, T=0.514</v>
          </cell>
          <cell r="G6721">
            <v>0.81199032493414003</v>
          </cell>
          <cell r="H6721" t="str">
            <v>1</v>
          </cell>
          <cell r="I6721" t="str">
            <v>NR</v>
          </cell>
          <cell r="J6721" t="str">
            <v>0.101084</v>
          </cell>
          <cell r="K6721" t="str">
            <v>0.088-0.114</v>
          </cell>
          <cell r="L6721">
            <v>4E-55</v>
          </cell>
        </row>
        <row r="6722">
          <cell r="A6722" t="str">
            <v>rs7080386</v>
          </cell>
          <cell r="B6722" t="str">
            <v>ACY1/DCXR protein level ratio</v>
          </cell>
          <cell r="C6722" t="str">
            <v>38412862</v>
          </cell>
          <cell r="D6722" t="str">
            <v>rs6479896</v>
          </cell>
          <cell r="E6722" t="str">
            <v>chr10:65126832</v>
          </cell>
          <cell r="F6722" t="str">
            <v>C=0.486, T=0.514</v>
          </cell>
          <cell r="G6722">
            <v>0.81199032493414003</v>
          </cell>
          <cell r="H6722" t="str">
            <v>1</v>
          </cell>
          <cell r="I6722" t="str">
            <v>NR</v>
          </cell>
          <cell r="J6722" t="str">
            <v>0.0674108</v>
          </cell>
          <cell r="K6722" t="str">
            <v>0.054-0.081</v>
          </cell>
          <cell r="L6722">
            <v>2.0000000000000001E-22</v>
          </cell>
        </row>
        <row r="6723">
          <cell r="A6723" t="str">
            <v>rs7080386</v>
          </cell>
          <cell r="B6723" t="str">
            <v>Triglycerides to total lipids ratio in very large VLDL</v>
          </cell>
          <cell r="C6723" t="str">
            <v>35213538</v>
          </cell>
          <cell r="D6723" t="str">
            <v>rs6479896</v>
          </cell>
          <cell r="E6723" t="str">
            <v>chr10:65126832</v>
          </cell>
          <cell r="F6723" t="str">
            <v>C=0.486, T=0.514</v>
          </cell>
          <cell r="G6723">
            <v>0.81199032493414003</v>
          </cell>
          <cell r="H6723" t="str">
            <v>1</v>
          </cell>
          <cell r="I6723" t="str">
            <v>0.525486</v>
          </cell>
          <cell r="J6723" t="str">
            <v>0.0363177</v>
          </cell>
          <cell r="K6723" t="str">
            <v>0.028-0.044</v>
          </cell>
          <cell r="L6723">
            <v>9.9999999999999998E-20</v>
          </cell>
        </row>
        <row r="6724">
          <cell r="A6724" t="str">
            <v>rs7080386</v>
          </cell>
          <cell r="B6724" t="str">
            <v>Low density lipoprotein cholesterol levels</v>
          </cell>
          <cell r="C6724" t="str">
            <v>34887591</v>
          </cell>
          <cell r="D6724" t="str">
            <v>rs10761750</v>
          </cell>
          <cell r="E6724" t="str">
            <v>chr10:65128619</v>
          </cell>
          <cell r="F6724" t="str">
            <v>A=0.487, G=0.513</v>
          </cell>
          <cell r="G6724">
            <v>0.80876582618987802</v>
          </cell>
          <cell r="H6724" t="str">
            <v>1</v>
          </cell>
          <cell r="I6724" t="str">
            <v>0.483425</v>
          </cell>
          <cell r="J6724" t="str">
            <v>0.0141123</v>
          </cell>
          <cell r="K6724" t="str">
            <v>0.011-0.017</v>
          </cell>
          <cell r="L6724">
            <v>2.0000000000000001E-18</v>
          </cell>
        </row>
        <row r="6725">
          <cell r="A6725" t="str">
            <v>rs7080386</v>
          </cell>
          <cell r="B6725" t="str">
            <v>Low density lipoprotein cholesterol levels</v>
          </cell>
          <cell r="C6725" t="str">
            <v>34887591</v>
          </cell>
          <cell r="D6725" t="str">
            <v>rs10761750</v>
          </cell>
          <cell r="E6725" t="str">
            <v>chr10:65128619</v>
          </cell>
          <cell r="F6725" t="str">
            <v>A=0.487, G=0.513</v>
          </cell>
          <cell r="G6725">
            <v>0.80876582618987802</v>
          </cell>
          <cell r="H6725" t="str">
            <v>1</v>
          </cell>
          <cell r="I6725" t="str">
            <v>NR</v>
          </cell>
          <cell r="L6725">
            <v>9.9999999999999992E-25</v>
          </cell>
        </row>
        <row r="6726">
          <cell r="A6726" t="str">
            <v>rs7080386</v>
          </cell>
          <cell r="B6726" t="str">
            <v>Liver enzyme levels (alkaline phosphatase)</v>
          </cell>
          <cell r="C6726" t="str">
            <v>22001757</v>
          </cell>
          <cell r="D6726" t="str">
            <v>rs7923609</v>
          </cell>
          <cell r="E6726" t="str">
            <v>chr10:65133822</v>
          </cell>
          <cell r="F6726" t="str">
            <v>A=0.513, G=0.487</v>
          </cell>
          <cell r="G6726">
            <v>0.80876582618987802</v>
          </cell>
          <cell r="H6726" t="str">
            <v>1</v>
          </cell>
          <cell r="I6726" t="str">
            <v>0.50</v>
          </cell>
          <cell r="J6726" t="str">
            <v>2.2</v>
          </cell>
          <cell r="K6726" t="str">
            <v>1.70-2.70%</v>
          </cell>
          <cell r="L6726">
            <v>6.0000000000000001E-23</v>
          </cell>
        </row>
        <row r="6727">
          <cell r="A6727" t="str">
            <v>rs7080386</v>
          </cell>
          <cell r="B6727" t="str">
            <v>PTPN6/SULT1A1 protein level ratio</v>
          </cell>
          <cell r="C6727" t="str">
            <v>38412862</v>
          </cell>
          <cell r="D6727" t="str">
            <v>rs7923609</v>
          </cell>
          <cell r="E6727" t="str">
            <v>chr10:65133822</v>
          </cell>
          <cell r="F6727" t="str">
            <v>A=0.513, G=0.487</v>
          </cell>
          <cell r="G6727">
            <v>0.80876582618987802</v>
          </cell>
          <cell r="H6727" t="str">
            <v>1</v>
          </cell>
          <cell r="I6727" t="str">
            <v>NR</v>
          </cell>
          <cell r="J6727" t="str">
            <v>0.0727408</v>
          </cell>
          <cell r="K6727" t="str">
            <v>0.059-0.086</v>
          </cell>
          <cell r="L6727">
            <v>5.0000000000000002E-26</v>
          </cell>
        </row>
        <row r="6728">
          <cell r="A6728" t="str">
            <v>rs7080386</v>
          </cell>
          <cell r="B6728" t="str">
            <v>Serum alkaline phosphatase levels</v>
          </cell>
          <cell r="C6728" t="str">
            <v>33339817</v>
          </cell>
          <cell r="D6728" t="str">
            <v>rs7923609</v>
          </cell>
          <cell r="E6728" t="str">
            <v>chr10:65133822</v>
          </cell>
          <cell r="F6728" t="str">
            <v>A=0.513, G=0.487</v>
          </cell>
          <cell r="G6728">
            <v>0.80876582618987802</v>
          </cell>
          <cell r="H6728" t="str">
            <v>1</v>
          </cell>
          <cell r="I6728" t="str">
            <v>NR</v>
          </cell>
          <cell r="J6728" t="str">
            <v>0.0501</v>
          </cell>
          <cell r="K6728" t="str">
            <v>0.042-0.058</v>
          </cell>
          <cell r="L6728">
            <v>9.9999999999999994E-37</v>
          </cell>
        </row>
        <row r="6729">
          <cell r="A6729" t="str">
            <v>rs7080386</v>
          </cell>
          <cell r="B6729" t="str">
            <v>Tyrosine levels (UKB data field 23469)</v>
          </cell>
          <cell r="C6729" t="str">
            <v>36764567</v>
          </cell>
          <cell r="D6729" t="str">
            <v>rs7923609</v>
          </cell>
          <cell r="E6729" t="str">
            <v>chr10:65133822</v>
          </cell>
          <cell r="F6729" t="str">
            <v>A=0.513, G=0.487</v>
          </cell>
          <cell r="G6729">
            <v>0.80876582618987802</v>
          </cell>
          <cell r="H6729" t="str">
            <v>1</v>
          </cell>
          <cell r="I6729" t="str">
            <v>0.47558</v>
          </cell>
          <cell r="J6729" t="str">
            <v>0.0378658</v>
          </cell>
          <cell r="K6729" t="str">
            <v>0.029-0.047</v>
          </cell>
          <cell r="L6729">
            <v>7.9999999999999998E-16</v>
          </cell>
        </row>
        <row r="6730">
          <cell r="A6730" t="str">
            <v>rs7080386</v>
          </cell>
          <cell r="B6730" t="str">
            <v>Serum alkaline phosphatase levels</v>
          </cell>
          <cell r="C6730" t="str">
            <v>34594039</v>
          </cell>
          <cell r="D6730" t="str">
            <v>rs7923609</v>
          </cell>
          <cell r="E6730" t="str">
            <v>chr10:65133822</v>
          </cell>
          <cell r="F6730" t="str">
            <v>A=0.513, G=0.487</v>
          </cell>
          <cell r="G6730">
            <v>0.80876582618987802</v>
          </cell>
          <cell r="H6730" t="str">
            <v>1</v>
          </cell>
          <cell r="I6730" t="str">
            <v>0.473731</v>
          </cell>
          <cell r="J6730" t="str">
            <v>0.0420279</v>
          </cell>
          <cell r="K6730" t="str">
            <v>0.034-0.05</v>
          </cell>
          <cell r="L6730">
            <v>2.0000000000000001E-27</v>
          </cell>
        </row>
        <row r="6731">
          <cell r="A6731" t="str">
            <v>rs7080386</v>
          </cell>
          <cell r="B6731" t="str">
            <v>Triglycerides x physical activity interaction (2df test)</v>
          </cell>
          <cell r="C6731" t="str">
            <v>30670697</v>
          </cell>
          <cell r="D6731" t="str">
            <v>rs2893919</v>
          </cell>
          <cell r="E6731" t="str">
            <v>chr10:65134778</v>
          </cell>
          <cell r="F6731" t="str">
            <v>A=0.486, G=0.514</v>
          </cell>
          <cell r="G6731">
            <v>0.80477528273207999</v>
          </cell>
          <cell r="H6731" t="str">
            <v>0.99554727370103</v>
          </cell>
          <cell r="I6731" t="str">
            <v>0.4446</v>
          </cell>
          <cell r="L6731">
            <v>3E-23</v>
          </cell>
        </row>
        <row r="6732">
          <cell r="A6732" t="str">
            <v>rs7080386</v>
          </cell>
          <cell r="B6732" t="str">
            <v>Reactive lymphocyte count</v>
          </cell>
          <cell r="C6732" t="str">
            <v>37596262</v>
          </cell>
          <cell r="D6732" t="str">
            <v>rs2893919</v>
          </cell>
          <cell r="E6732" t="str">
            <v>chr10:65134778</v>
          </cell>
          <cell r="F6732" t="str">
            <v>A=0.486, G=0.514</v>
          </cell>
          <cell r="G6732">
            <v>0.80477528273207999</v>
          </cell>
          <cell r="H6732" t="str">
            <v>0.99554727370103</v>
          </cell>
          <cell r="I6732" t="str">
            <v>0.4756</v>
          </cell>
          <cell r="J6732" t="str">
            <v>0.0543451</v>
          </cell>
          <cell r="K6732" t="str">
            <v>0.038-0.07</v>
          </cell>
          <cell r="L6732">
            <v>3E-11</v>
          </cell>
        </row>
        <row r="6733">
          <cell r="A6733" t="str">
            <v>rs7080386</v>
          </cell>
          <cell r="B6733" t="str">
            <v>Reactive percentage of lymphocytes</v>
          </cell>
          <cell r="C6733" t="str">
            <v>37596262</v>
          </cell>
          <cell r="D6733" t="str">
            <v>rs2893919</v>
          </cell>
          <cell r="E6733" t="str">
            <v>chr10:65134778</v>
          </cell>
          <cell r="F6733" t="str">
            <v>A=0.486, G=0.514</v>
          </cell>
          <cell r="G6733">
            <v>0.80477528273207999</v>
          </cell>
          <cell r="H6733" t="str">
            <v>0.99554727370103</v>
          </cell>
          <cell r="I6733" t="str">
            <v>0.4755</v>
          </cell>
          <cell r="J6733" t="str">
            <v>0.054025</v>
          </cell>
          <cell r="K6733" t="str">
            <v>0.038-0.07</v>
          </cell>
          <cell r="L6733">
            <v>5.0000000000000002E-11</v>
          </cell>
        </row>
        <row r="6734">
          <cell r="A6734" t="str">
            <v>rs7080386</v>
          </cell>
          <cell r="B6734" t="str">
            <v>Mean platelet volume during second trimester of pregnancy</v>
          </cell>
          <cell r="C6734" t="str">
            <v>38064665</v>
          </cell>
          <cell r="D6734" t="str">
            <v>rs7076310</v>
          </cell>
          <cell r="E6734" t="str">
            <v>chr10:65135672</v>
          </cell>
          <cell r="F6734" t="str">
            <v>A=0.486, C=0.514</v>
          </cell>
          <cell r="G6734">
            <v>0.80477528273207999</v>
          </cell>
          <cell r="H6734" t="str">
            <v>0.99554727370103</v>
          </cell>
          <cell r="I6734" t="str">
            <v>0.321056</v>
          </cell>
          <cell r="J6734" t="str">
            <v>0.1701</v>
          </cell>
          <cell r="K6734" t="str">
            <v>0.16-0.18</v>
          </cell>
          <cell r="L6734">
            <v>3.9999999999999997E-163</v>
          </cell>
        </row>
        <row r="6735">
          <cell r="A6735" t="str">
            <v>rs7080386</v>
          </cell>
          <cell r="B6735" t="str">
            <v>Ratio of omega-3 fatty acids to total fatty acids</v>
          </cell>
          <cell r="C6735" t="str">
            <v>38448586</v>
          </cell>
          <cell r="D6735" t="str">
            <v>rs4310508</v>
          </cell>
          <cell r="E6735" t="str">
            <v>chr10:65138573</v>
          </cell>
          <cell r="F6735" t="str">
            <v>A=0.513, G=0.487</v>
          </cell>
          <cell r="G6735">
            <v>0.80876582618987802</v>
          </cell>
          <cell r="H6735" t="str">
            <v>1</v>
          </cell>
          <cell r="I6735" t="str">
            <v>0.5236</v>
          </cell>
          <cell r="J6735" t="str">
            <v>0.0323</v>
          </cell>
          <cell r="K6735" t="str">
            <v>0.025-0.04</v>
          </cell>
          <cell r="L6735">
            <v>8.9999999999999996E-17</v>
          </cell>
        </row>
        <row r="6736">
          <cell r="A6736" t="str">
            <v>rs7080386</v>
          </cell>
          <cell r="B6736" t="str">
            <v>Sex hormone-binding globulin levels</v>
          </cell>
          <cell r="C6736" t="str">
            <v>22829776</v>
          </cell>
          <cell r="D6736" t="str">
            <v>rs7910927</v>
          </cell>
          <cell r="E6736" t="str">
            <v>chr10:65138910</v>
          </cell>
          <cell r="F6736" t="str">
            <v>G=0.487, T=0.513</v>
          </cell>
          <cell r="G6736">
            <v>0.80876582618987802</v>
          </cell>
          <cell r="H6736" t="str">
            <v>1</v>
          </cell>
          <cell r="I6736" t="str">
            <v>0.51</v>
          </cell>
          <cell r="J6736" t="str">
            <v>0.046</v>
          </cell>
          <cell r="K6736" t="str">
            <v>0.034-0.058/</v>
          </cell>
          <cell r="L6736">
            <v>2.0000000000000001E-13</v>
          </cell>
        </row>
        <row r="6737">
          <cell r="A6737" t="str">
            <v>rs7080386</v>
          </cell>
          <cell r="B6737" t="str">
            <v>Sex hormone-binding globulin levels</v>
          </cell>
          <cell r="C6737" t="str">
            <v>22829776</v>
          </cell>
          <cell r="D6737" t="str">
            <v>rs7910927</v>
          </cell>
          <cell r="E6737" t="str">
            <v>chr10:65138910</v>
          </cell>
          <cell r="F6737" t="str">
            <v>G=0.487, T=0.513</v>
          </cell>
          <cell r="G6737">
            <v>0.80876582618987802</v>
          </cell>
          <cell r="H6737" t="str">
            <v>1</v>
          </cell>
          <cell r="I6737" t="str">
            <v>0.51</v>
          </cell>
          <cell r="J6737" t="str">
            <v>0.05</v>
          </cell>
          <cell r="K6737" t="str">
            <v>0.041-0.059/</v>
          </cell>
          <cell r="L6737">
            <v>1E-25</v>
          </cell>
        </row>
        <row r="6738">
          <cell r="A6738" t="str">
            <v>rs7080386</v>
          </cell>
          <cell r="B6738" t="str">
            <v>Sex hormone-binding globulin levels</v>
          </cell>
          <cell r="C6738" t="str">
            <v>22829776</v>
          </cell>
          <cell r="D6738" t="str">
            <v>rs7910927</v>
          </cell>
          <cell r="E6738" t="str">
            <v>chr10:65138910</v>
          </cell>
          <cell r="F6738" t="str">
            <v>G=0.487, T=0.513</v>
          </cell>
          <cell r="G6738">
            <v>0.80876582618987802</v>
          </cell>
          <cell r="H6738" t="str">
            <v>1</v>
          </cell>
          <cell r="I6738" t="str">
            <v>0.51</v>
          </cell>
          <cell r="J6738" t="str">
            <v>0.048</v>
          </cell>
          <cell r="K6738" t="str">
            <v>0.040-0.056/</v>
          </cell>
          <cell r="L6738">
            <v>5.9999999999999998E-35</v>
          </cell>
        </row>
        <row r="6739">
          <cell r="A6739" t="str">
            <v>rs7080386</v>
          </cell>
          <cell r="B6739" t="str">
            <v>Neutrophil count</v>
          </cell>
          <cell r="C6739" t="str">
            <v>32888494</v>
          </cell>
          <cell r="D6739" t="str">
            <v>rs2393969</v>
          </cell>
          <cell r="E6739" t="str">
            <v>chr10:65140440</v>
          </cell>
          <cell r="F6739" t="str">
            <v>A=0.513, C=0.487</v>
          </cell>
          <cell r="G6739">
            <v>0.80876582618987802</v>
          </cell>
          <cell r="H6739" t="str">
            <v>1</v>
          </cell>
          <cell r="I6739" t="str">
            <v>0.471099</v>
          </cell>
          <cell r="J6739" t="str">
            <v>0.028660469</v>
          </cell>
          <cell r="K6739" t="str">
            <v>0.024-0.033</v>
          </cell>
          <cell r="L6739">
            <v>2.9999999999999999E-38</v>
          </cell>
        </row>
        <row r="6740">
          <cell r="A6740" t="str">
            <v>rs7080386</v>
          </cell>
          <cell r="B6740" t="str">
            <v>Gallstone disease</v>
          </cell>
          <cell r="C6740" t="str">
            <v>34651315</v>
          </cell>
          <cell r="D6740" t="str">
            <v>rs2393969</v>
          </cell>
          <cell r="E6740" t="str">
            <v>chr10:65140440</v>
          </cell>
          <cell r="F6740" t="str">
            <v>A=0.513, C=0.487</v>
          </cell>
          <cell r="G6740">
            <v>0.80876582618987802</v>
          </cell>
          <cell r="H6740" t="str">
            <v>1</v>
          </cell>
          <cell r="I6740" t="str">
            <v>NR</v>
          </cell>
          <cell r="J6740" t="str">
            <v>1.07</v>
          </cell>
          <cell r="K6740" t="str">
            <v>1.06-1.08</v>
          </cell>
          <cell r="L6740">
            <v>2.9999999999999999E-19</v>
          </cell>
        </row>
        <row r="6741">
          <cell r="A6741" t="str">
            <v>rs7080386</v>
          </cell>
          <cell r="B6741" t="str">
            <v>Total testosterone levels</v>
          </cell>
          <cell r="C6741" t="str">
            <v>34321204</v>
          </cell>
          <cell r="D6741" t="str">
            <v>rs2393969</v>
          </cell>
          <cell r="E6741" t="str">
            <v>chr10:65140440</v>
          </cell>
          <cell r="F6741" t="str">
            <v>A=0.513, C=0.487</v>
          </cell>
          <cell r="G6741">
            <v>0.80876582618987802</v>
          </cell>
          <cell r="H6741" t="str">
            <v>1</v>
          </cell>
          <cell r="I6741" t="str">
            <v>0.47</v>
          </cell>
          <cell r="J6741" t="str">
            <v>0.41</v>
          </cell>
          <cell r="K6741" t="str">
            <v>0.38-0.44/</v>
          </cell>
          <cell r="L6741">
            <v>4.9999999999999999E-122</v>
          </cell>
        </row>
        <row r="6742">
          <cell r="A6742" t="str">
            <v>rs7080386</v>
          </cell>
          <cell r="B6742" t="str">
            <v>Sex hormone-binding globulin levels</v>
          </cell>
          <cell r="C6742" t="str">
            <v>34321204</v>
          </cell>
          <cell r="D6742" t="str">
            <v>rs2393969</v>
          </cell>
          <cell r="E6742" t="str">
            <v>chr10:65140440</v>
          </cell>
          <cell r="F6742" t="str">
            <v>A=0.513, C=0.487</v>
          </cell>
          <cell r="G6742">
            <v>0.80876582618987802</v>
          </cell>
          <cell r="H6742" t="str">
            <v>1</v>
          </cell>
          <cell r="I6742" t="str">
            <v>0.47</v>
          </cell>
          <cell r="J6742" t="str">
            <v>2.42</v>
          </cell>
          <cell r="K6742" t="str">
            <v>2.27-2.57/</v>
          </cell>
          <cell r="L6742">
            <v>3.0000000000000002E-206</v>
          </cell>
        </row>
        <row r="6743">
          <cell r="A6743" t="str">
            <v>rs7080386</v>
          </cell>
          <cell r="B6743" t="str">
            <v>Sex hormone-binding globulin levels</v>
          </cell>
          <cell r="C6743" t="str">
            <v>36653534</v>
          </cell>
          <cell r="D6743" t="str">
            <v>rs2393969</v>
          </cell>
          <cell r="E6743" t="str">
            <v>chr10:65140440</v>
          </cell>
          <cell r="F6743" t="str">
            <v>A=0.513, C=0.487</v>
          </cell>
          <cell r="G6743">
            <v>0.80876582618987802</v>
          </cell>
          <cell r="H6743" t="str">
            <v>1</v>
          </cell>
          <cell r="I6743" t="str">
            <v>NR</v>
          </cell>
          <cell r="J6743" t="str">
            <v>0.167231</v>
          </cell>
          <cell r="K6743" t="str">
            <v>0.16-0.17</v>
          </cell>
          <cell r="L6743">
            <v>0</v>
          </cell>
        </row>
        <row r="6744">
          <cell r="A6744" t="str">
            <v>rs7080386</v>
          </cell>
          <cell r="B6744" t="str">
            <v>White blood cell count</v>
          </cell>
          <cell r="C6744" t="str">
            <v>30595370</v>
          </cell>
          <cell r="D6744" t="str">
            <v>rs10761751</v>
          </cell>
          <cell r="E6744" t="str">
            <v>chr10:65154885</v>
          </cell>
          <cell r="F6744" t="str">
            <v>A=0.514, G=0.486</v>
          </cell>
          <cell r="G6744">
            <v>0.81199032493414003</v>
          </cell>
          <cell r="H6744" t="str">
            <v>1</v>
          </cell>
          <cell r="I6744" t="str">
            <v>NR</v>
          </cell>
          <cell r="L6744">
            <v>4.0000000000000002E-56</v>
          </cell>
        </row>
        <row r="6745">
          <cell r="A6745" t="str">
            <v>rs7080386</v>
          </cell>
          <cell r="B6745" t="str">
            <v>Total lipid levels in chylomicrons and extremely large VLDL</v>
          </cell>
          <cell r="C6745" t="str">
            <v>35213538</v>
          </cell>
          <cell r="D6745" t="str">
            <v>rs10761752</v>
          </cell>
          <cell r="E6745" t="str">
            <v>chr10:65160321</v>
          </cell>
          <cell r="F6745" t="str">
            <v>C=0.486, T=0.514</v>
          </cell>
          <cell r="G6745">
            <v>0.81199032493414003</v>
          </cell>
          <cell r="H6745" t="str">
            <v>1</v>
          </cell>
          <cell r="I6745" t="str">
            <v>0.525582</v>
          </cell>
          <cell r="J6745" t="str">
            <v>0.0372663</v>
          </cell>
          <cell r="K6745" t="str">
            <v>0.029-0.045</v>
          </cell>
          <cell r="L6745">
            <v>7.0000000000000007E-21</v>
          </cell>
        </row>
        <row r="6746">
          <cell r="A6746" t="str">
            <v>rs7080386</v>
          </cell>
          <cell r="B6746" t="str">
            <v>Concentration of chylomicrons and extremely large VLDL particles</v>
          </cell>
          <cell r="C6746" t="str">
            <v>35213538</v>
          </cell>
          <cell r="D6746" t="str">
            <v>rs10761752</v>
          </cell>
          <cell r="E6746" t="str">
            <v>chr10:65160321</v>
          </cell>
          <cell r="F6746" t="str">
            <v>C=0.486, T=0.514</v>
          </cell>
          <cell r="G6746">
            <v>0.81199032493414003</v>
          </cell>
          <cell r="H6746" t="str">
            <v>1</v>
          </cell>
          <cell r="I6746" t="str">
            <v>0.525582</v>
          </cell>
          <cell r="J6746" t="str">
            <v>0.036561</v>
          </cell>
          <cell r="K6746" t="str">
            <v>0.029-0.044</v>
          </cell>
          <cell r="L6746">
            <v>3.0000000000000003E-20</v>
          </cell>
        </row>
        <row r="6747">
          <cell r="A6747" t="str">
            <v>rs7080386</v>
          </cell>
          <cell r="B6747" t="str">
            <v>Cholesterol levels in chylomicrons and extremely large VLDL</v>
          </cell>
          <cell r="C6747" t="str">
            <v>35213538</v>
          </cell>
          <cell r="D6747" t="str">
            <v>rs10761752</v>
          </cell>
          <cell r="E6747" t="str">
            <v>chr10:65160321</v>
          </cell>
          <cell r="F6747" t="str">
            <v>C=0.486, T=0.514</v>
          </cell>
          <cell r="G6747">
            <v>0.81199032493414003</v>
          </cell>
          <cell r="H6747" t="str">
            <v>1</v>
          </cell>
          <cell r="I6747" t="str">
            <v>0.525582</v>
          </cell>
          <cell r="J6747" t="str">
            <v>0.0356568</v>
          </cell>
          <cell r="K6747" t="str">
            <v>0.028-0.043</v>
          </cell>
          <cell r="L6747">
            <v>2.9999999999999999E-19</v>
          </cell>
        </row>
        <row r="6748">
          <cell r="A6748" t="str">
            <v>rs7080386</v>
          </cell>
          <cell r="B6748" t="str">
            <v>Free cholesterol levels in chylomicrons and extremely large VLDL</v>
          </cell>
          <cell r="C6748" t="str">
            <v>35213538</v>
          </cell>
          <cell r="D6748" t="str">
            <v>rs10761752</v>
          </cell>
          <cell r="E6748" t="str">
            <v>chr10:65160321</v>
          </cell>
          <cell r="F6748" t="str">
            <v>C=0.486, T=0.514</v>
          </cell>
          <cell r="G6748">
            <v>0.81199032493414003</v>
          </cell>
          <cell r="H6748" t="str">
            <v>1</v>
          </cell>
          <cell r="I6748" t="str">
            <v>0.525582</v>
          </cell>
          <cell r="J6748" t="str">
            <v>0.0371764</v>
          </cell>
          <cell r="K6748" t="str">
            <v>0.029-0.045</v>
          </cell>
          <cell r="L6748">
            <v>7.9999999999999993E-21</v>
          </cell>
        </row>
        <row r="6749">
          <cell r="A6749" t="str">
            <v>rs7080386</v>
          </cell>
          <cell r="B6749" t="str">
            <v>Cholesteryl ester levels in chylomicrons and extremely large VLDL</v>
          </cell>
          <cell r="C6749" t="str">
            <v>35213538</v>
          </cell>
          <cell r="D6749" t="str">
            <v>rs10761752</v>
          </cell>
          <cell r="E6749" t="str">
            <v>chr10:65160321</v>
          </cell>
          <cell r="F6749" t="str">
            <v>C=0.486, T=0.514</v>
          </cell>
          <cell r="G6749">
            <v>0.81199032493414003</v>
          </cell>
          <cell r="H6749" t="str">
            <v>1</v>
          </cell>
          <cell r="I6749" t="str">
            <v>0.525582</v>
          </cell>
          <cell r="J6749" t="str">
            <v>0.033836</v>
          </cell>
          <cell r="K6749" t="str">
            <v>0.026-0.042</v>
          </cell>
          <cell r="L6749">
            <v>2.0000000000000001E-17</v>
          </cell>
        </row>
        <row r="6750">
          <cell r="A6750" t="str">
            <v>rs7080386</v>
          </cell>
          <cell r="B6750" t="str">
            <v>Plateletcrit</v>
          </cell>
          <cell r="C6750" t="str">
            <v>32888494</v>
          </cell>
          <cell r="D6750" t="str">
            <v>rs10761753</v>
          </cell>
          <cell r="E6750" t="str">
            <v>chr10:65161903</v>
          </cell>
          <cell r="F6750" t="str">
            <v>A=0.486, G=0.514</v>
          </cell>
          <cell r="G6750">
            <v>0.80477528273207999</v>
          </cell>
          <cell r="H6750" t="str">
            <v>0.99554727370103</v>
          </cell>
          <cell r="I6750" t="str">
            <v>0.473985</v>
          </cell>
          <cell r="J6750" t="str">
            <v>0.02962804</v>
          </cell>
          <cell r="K6750" t="str">
            <v>0.02-0.039</v>
          </cell>
          <cell r="L6750">
            <v>1.0000000000000001E-9</v>
          </cell>
        </row>
        <row r="6751">
          <cell r="A6751" t="str">
            <v>rs7080386</v>
          </cell>
          <cell r="B6751" t="str">
            <v>Platelet count</v>
          </cell>
          <cell r="C6751" t="str">
            <v>32888494</v>
          </cell>
          <cell r="D6751" t="str">
            <v>rs10761753</v>
          </cell>
          <cell r="E6751" t="str">
            <v>chr10:65161903</v>
          </cell>
          <cell r="F6751" t="str">
            <v>A=0.486, G=0.514</v>
          </cell>
          <cell r="G6751">
            <v>0.80477528273207999</v>
          </cell>
          <cell r="H6751" t="str">
            <v>0.99554727370103</v>
          </cell>
          <cell r="I6751" t="str">
            <v>0.47401</v>
          </cell>
          <cell r="J6751" t="str">
            <v>0.03164698</v>
          </cell>
          <cell r="K6751" t="str">
            <v>0.022-0.041</v>
          </cell>
          <cell r="L6751">
            <v>1E-10</v>
          </cell>
        </row>
        <row r="6752">
          <cell r="A6752" t="str">
            <v>rs7080386</v>
          </cell>
          <cell r="B6752" t="str">
            <v>Free cholesterol to total lipids ratio in large LDL</v>
          </cell>
          <cell r="C6752" t="str">
            <v>35213538</v>
          </cell>
          <cell r="D6752" t="str">
            <v>rs10761753</v>
          </cell>
          <cell r="E6752" t="str">
            <v>chr10:65161903</v>
          </cell>
          <cell r="F6752" t="str">
            <v>A=0.486, G=0.514</v>
          </cell>
          <cell r="G6752">
            <v>0.80477528273207999</v>
          </cell>
          <cell r="H6752" t="str">
            <v>0.99554727370103</v>
          </cell>
          <cell r="I6752" t="str">
            <v>0.526318</v>
          </cell>
          <cell r="J6752" t="str">
            <v>0.0539741</v>
          </cell>
          <cell r="K6752" t="str">
            <v>0.046-0.062</v>
          </cell>
          <cell r="L6752">
            <v>6.0000000000000001E-43</v>
          </cell>
        </row>
        <row r="6753">
          <cell r="A6753" t="str">
            <v>rs7080386</v>
          </cell>
          <cell r="B6753" t="str">
            <v>Total testosterone levels</v>
          </cell>
          <cell r="C6753" t="str">
            <v>34321204</v>
          </cell>
          <cell r="D6753" t="str">
            <v>rs10761753</v>
          </cell>
          <cell r="E6753" t="str">
            <v>chr10:65161903</v>
          </cell>
          <cell r="F6753" t="str">
            <v>A=0.486, G=0.514</v>
          </cell>
          <cell r="G6753">
            <v>0.80477528273207999</v>
          </cell>
          <cell r="H6753" t="str">
            <v>0.99554727370103</v>
          </cell>
          <cell r="I6753" t="str">
            <v>0.47</v>
          </cell>
          <cell r="J6753" t="str">
            <v>0.4</v>
          </cell>
          <cell r="K6753" t="str">
            <v>0.37-0.43/</v>
          </cell>
          <cell r="L6753">
            <v>3.0000000000000001E-113</v>
          </cell>
        </row>
        <row r="6754">
          <cell r="A6754" t="str">
            <v>rs7080386</v>
          </cell>
          <cell r="B6754" t="str">
            <v>Free cholesterol to total lipids in large LDL percentage (UKB data field 23617)</v>
          </cell>
          <cell r="C6754" t="str">
            <v>36764567</v>
          </cell>
          <cell r="D6754" t="str">
            <v>rs10761753</v>
          </cell>
          <cell r="E6754" t="str">
            <v>chr10:65161903</v>
          </cell>
          <cell r="F6754" t="str">
            <v>A=0.486, G=0.514</v>
          </cell>
          <cell r="G6754">
            <v>0.80477528273207999</v>
          </cell>
          <cell r="H6754" t="str">
            <v>0.99554727370103</v>
          </cell>
          <cell r="I6754" t="str">
            <v>0.474664</v>
          </cell>
          <cell r="J6754" t="str">
            <v>0.0527308</v>
          </cell>
          <cell r="K6754" t="str">
            <v>0.044-0.062</v>
          </cell>
          <cell r="L6754">
            <v>4.0000000000000003E-31</v>
          </cell>
        </row>
        <row r="6755">
          <cell r="A6755" t="str">
            <v>rs7080386</v>
          </cell>
          <cell r="B6755" t="str">
            <v>Free cholesterol to total lipids ratio in very small VLDL</v>
          </cell>
          <cell r="C6755" t="str">
            <v>35213538</v>
          </cell>
          <cell r="D6755" t="str">
            <v>rs10761753</v>
          </cell>
          <cell r="E6755" t="str">
            <v>chr10:65161903</v>
          </cell>
          <cell r="F6755" t="str">
            <v>A=0.486, G=0.514</v>
          </cell>
          <cell r="G6755">
            <v>0.80477528273207999</v>
          </cell>
          <cell r="H6755" t="str">
            <v>0.99554727370103</v>
          </cell>
          <cell r="I6755" t="str">
            <v>0.526318</v>
          </cell>
          <cell r="J6755" t="str">
            <v>0.0304322</v>
          </cell>
          <cell r="K6755" t="str">
            <v>0.022-0.038</v>
          </cell>
          <cell r="L6755">
            <v>1E-13</v>
          </cell>
        </row>
        <row r="6756">
          <cell r="A6756" t="str">
            <v>rs7080386</v>
          </cell>
          <cell r="B6756" t="str">
            <v>Fibrinogen</v>
          </cell>
          <cell r="C6756" t="str">
            <v>23969696</v>
          </cell>
          <cell r="D6756" t="str">
            <v>rs7896783</v>
          </cell>
          <cell r="E6756" t="str">
            <v>chr10:65162153</v>
          </cell>
          <cell r="F6756" t="str">
            <v>A=0.486, G=0.514</v>
          </cell>
          <cell r="G6756">
            <v>0.81199032493414003</v>
          </cell>
          <cell r="H6756" t="str">
            <v>1</v>
          </cell>
          <cell r="I6756" t="str">
            <v>0.48</v>
          </cell>
          <cell r="J6756" t="str">
            <v>0.01</v>
          </cell>
          <cell r="K6756" t="str">
            <v>0.008-0.012</v>
          </cell>
          <cell r="L6756">
            <v>8.9999999999999997E-22</v>
          </cell>
        </row>
        <row r="6757">
          <cell r="A6757" t="str">
            <v>rs7080386</v>
          </cell>
          <cell r="B6757" t="str">
            <v>Total bilirubin levels</v>
          </cell>
          <cell r="C6757" t="str">
            <v>29403010</v>
          </cell>
          <cell r="D6757" t="str">
            <v>rs10822168</v>
          </cell>
          <cell r="E6757" t="str">
            <v>chr10:65165184</v>
          </cell>
          <cell r="F6757" t="str">
            <v>A=0.485, G=0.515</v>
          </cell>
          <cell r="G6757">
            <v>0.80799818056946304</v>
          </cell>
          <cell r="H6757" t="str">
            <v>0.995555869697746</v>
          </cell>
          <cell r="I6757" t="str">
            <v>NR</v>
          </cell>
          <cell r="J6757" t="str">
            <v>0.02888</v>
          </cell>
          <cell r="K6757" t="str">
            <v>0.02-0.037</v>
          </cell>
          <cell r="L6757">
            <v>3E-11</v>
          </cell>
        </row>
        <row r="6758">
          <cell r="A6758" t="str">
            <v>rs7080386</v>
          </cell>
          <cell r="B6758" t="str">
            <v>Venous thromboembolism or fibrinogen levels (pleiotropy)</v>
          </cell>
          <cell r="C6758" t="str">
            <v>35285134</v>
          </cell>
          <cell r="D6758" t="str">
            <v>rs10822168</v>
          </cell>
          <cell r="E6758" t="str">
            <v>chr10:65165184</v>
          </cell>
          <cell r="F6758" t="str">
            <v>A=0.485, G=0.515</v>
          </cell>
          <cell r="G6758">
            <v>0.80799818056946304</v>
          </cell>
          <cell r="H6758" t="str">
            <v>0.995555869697746</v>
          </cell>
          <cell r="I6758" t="str">
            <v>NR</v>
          </cell>
          <cell r="L6758">
            <v>9.9999999999999996E-24</v>
          </cell>
        </row>
        <row r="6759">
          <cell r="A6759" t="str">
            <v>rs7080386</v>
          </cell>
          <cell r="B6759" t="str">
            <v>Fibrinogen levels or factor VII levels (pleiotropy)</v>
          </cell>
          <cell r="C6759" t="str">
            <v>35285134</v>
          </cell>
          <cell r="D6759" t="str">
            <v>rs10822168</v>
          </cell>
          <cell r="E6759" t="str">
            <v>chr10:65165184</v>
          </cell>
          <cell r="F6759" t="str">
            <v>A=0.485, G=0.515</v>
          </cell>
          <cell r="G6759">
            <v>0.80799818056946304</v>
          </cell>
          <cell r="H6759" t="str">
            <v>0.995555869697746</v>
          </cell>
          <cell r="I6759" t="str">
            <v>NR</v>
          </cell>
          <cell r="L6759">
            <v>9.9999999999999997E-29</v>
          </cell>
        </row>
        <row r="6760">
          <cell r="A6760" t="str">
            <v>rs7080386</v>
          </cell>
          <cell r="B6760" t="str">
            <v>Coronary artery disease or fibrinogen levels (pleiotropy)</v>
          </cell>
          <cell r="C6760" t="str">
            <v>35285134</v>
          </cell>
          <cell r="D6760" t="str">
            <v>rs10822168</v>
          </cell>
          <cell r="E6760" t="str">
            <v>chr10:65165184</v>
          </cell>
          <cell r="F6760" t="str">
            <v>A=0.485, G=0.515</v>
          </cell>
          <cell r="G6760">
            <v>0.80799818056946304</v>
          </cell>
          <cell r="H6760" t="str">
            <v>0.995555869697746</v>
          </cell>
          <cell r="I6760" t="str">
            <v>NR</v>
          </cell>
          <cell r="L6760">
            <v>1E-22</v>
          </cell>
        </row>
        <row r="6761">
          <cell r="A6761" t="str">
            <v>rs7080386</v>
          </cell>
          <cell r="B6761" t="str">
            <v>Cholesteryl esters to total lipids ratio in medium VLDL</v>
          </cell>
          <cell r="C6761" t="str">
            <v>35213538</v>
          </cell>
          <cell r="D6761" t="str">
            <v>rs10822168</v>
          </cell>
          <cell r="E6761" t="str">
            <v>chr10:65165184</v>
          </cell>
          <cell r="F6761" t="str">
            <v>A=0.485, G=0.515</v>
          </cell>
          <cell r="G6761">
            <v>0.80799818056946304</v>
          </cell>
          <cell r="H6761" t="str">
            <v>0.995555869697746</v>
          </cell>
          <cell r="I6761" t="str">
            <v>0.525636</v>
          </cell>
          <cell r="J6761" t="str">
            <v>0.0418776</v>
          </cell>
          <cell r="K6761" t="str">
            <v>0.034-0.049</v>
          </cell>
          <cell r="L6761">
            <v>3.0000000000000001E-27</v>
          </cell>
        </row>
        <row r="6762">
          <cell r="A6762" t="str">
            <v>rs7080386</v>
          </cell>
          <cell r="B6762" t="str">
            <v>Free cholesterol to total lipids ratio in medium LDL</v>
          </cell>
          <cell r="C6762" t="str">
            <v>35213538</v>
          </cell>
          <cell r="D6762" t="str">
            <v>rs10822168</v>
          </cell>
          <cell r="E6762" t="str">
            <v>chr10:65165184</v>
          </cell>
          <cell r="F6762" t="str">
            <v>A=0.485, G=0.515</v>
          </cell>
          <cell r="G6762">
            <v>0.80799818056946304</v>
          </cell>
          <cell r="H6762" t="str">
            <v>0.995555869697746</v>
          </cell>
          <cell r="I6762" t="str">
            <v>0.525636</v>
          </cell>
          <cell r="J6762" t="str">
            <v>0.0393254</v>
          </cell>
          <cell r="K6762" t="str">
            <v>0.032-0.047</v>
          </cell>
          <cell r="L6762">
            <v>1.9999999999999999E-23</v>
          </cell>
        </row>
        <row r="6763">
          <cell r="A6763" t="str">
            <v>rs7080386</v>
          </cell>
          <cell r="B6763" t="str">
            <v>Cholesterol to total lipids ratio in medium VLDL</v>
          </cell>
          <cell r="C6763" t="str">
            <v>35213538</v>
          </cell>
          <cell r="D6763" t="str">
            <v>rs10822168</v>
          </cell>
          <cell r="E6763" t="str">
            <v>chr10:65165184</v>
          </cell>
          <cell r="F6763" t="str">
            <v>A=0.485, G=0.515</v>
          </cell>
          <cell r="G6763">
            <v>0.80799818056946304</v>
          </cell>
          <cell r="H6763" t="str">
            <v>0.995555869697746</v>
          </cell>
          <cell r="I6763" t="str">
            <v>0.525636</v>
          </cell>
          <cell r="J6763" t="str">
            <v>0.041967</v>
          </cell>
          <cell r="K6763" t="str">
            <v>0.034-0.05</v>
          </cell>
          <cell r="L6763">
            <v>3.0000000000000001E-27</v>
          </cell>
        </row>
        <row r="6764">
          <cell r="A6764" t="str">
            <v>rs7080386</v>
          </cell>
          <cell r="B6764" t="str">
            <v>Triglycerides to total lipids ratio in medium VLDL</v>
          </cell>
          <cell r="C6764" t="str">
            <v>35213538</v>
          </cell>
          <cell r="D6764" t="str">
            <v>rs10822168</v>
          </cell>
          <cell r="E6764" t="str">
            <v>chr10:65165184</v>
          </cell>
          <cell r="F6764" t="str">
            <v>A=0.485, G=0.515</v>
          </cell>
          <cell r="G6764">
            <v>0.80799818056946304</v>
          </cell>
          <cell r="H6764" t="str">
            <v>0.995555869697746</v>
          </cell>
          <cell r="I6764" t="str">
            <v>0.525636</v>
          </cell>
          <cell r="J6764" t="str">
            <v>0.0422791</v>
          </cell>
          <cell r="K6764" t="str">
            <v>0.035-0.05</v>
          </cell>
          <cell r="L6764">
            <v>2.0000000000000001E-27</v>
          </cell>
        </row>
        <row r="6765">
          <cell r="A6765" t="str">
            <v>rs7080386</v>
          </cell>
          <cell r="B6765" t="str">
            <v>Cholesteryl esters to total lipids ratio in very large VLDL</v>
          </cell>
          <cell r="C6765" t="str">
            <v>35213538</v>
          </cell>
          <cell r="D6765" t="str">
            <v>rs10822168</v>
          </cell>
          <cell r="E6765" t="str">
            <v>chr10:65165184</v>
          </cell>
          <cell r="F6765" t="str">
            <v>A=0.485, G=0.515</v>
          </cell>
          <cell r="G6765">
            <v>0.80799818056946304</v>
          </cell>
          <cell r="H6765" t="str">
            <v>0.995555869697746</v>
          </cell>
          <cell r="I6765" t="str">
            <v>0.525768</v>
          </cell>
          <cell r="J6765" t="str">
            <v>0.0386617</v>
          </cell>
          <cell r="K6765" t="str">
            <v>0.031-0.046</v>
          </cell>
          <cell r="L6765">
            <v>1E-22</v>
          </cell>
        </row>
        <row r="6766">
          <cell r="A6766" t="str">
            <v>rs7080386</v>
          </cell>
          <cell r="B6766" t="str">
            <v>Cholesterol to total lipids ratio in very large VLDL</v>
          </cell>
          <cell r="C6766" t="str">
            <v>35213538</v>
          </cell>
          <cell r="D6766" t="str">
            <v>rs10822168</v>
          </cell>
          <cell r="E6766" t="str">
            <v>chr10:65165184</v>
          </cell>
          <cell r="F6766" t="str">
            <v>A=0.485, G=0.515</v>
          </cell>
          <cell r="G6766">
            <v>0.80799818056946304</v>
          </cell>
          <cell r="H6766" t="str">
            <v>0.995555869697746</v>
          </cell>
          <cell r="I6766" t="str">
            <v>0.525768</v>
          </cell>
          <cell r="J6766" t="str">
            <v>0.0381204</v>
          </cell>
          <cell r="K6766" t="str">
            <v>0.03-0.046</v>
          </cell>
          <cell r="L6766">
            <v>4.9999999999999995E-22</v>
          </cell>
        </row>
        <row r="6767">
          <cell r="A6767" t="str">
            <v>rs7080386</v>
          </cell>
          <cell r="B6767" t="str">
            <v>EPHA1/INHBC protein level ratio</v>
          </cell>
          <cell r="C6767" t="str">
            <v>38412862</v>
          </cell>
          <cell r="D6767" t="str">
            <v>rs10761756</v>
          </cell>
          <cell r="E6767" t="str">
            <v>chr10:65172328</v>
          </cell>
          <cell r="F6767" t="str">
            <v>C=0.514, T=0.486</v>
          </cell>
          <cell r="G6767">
            <v>0.81199032493414003</v>
          </cell>
          <cell r="H6767" t="str">
            <v>1</v>
          </cell>
          <cell r="I6767" t="str">
            <v>NR</v>
          </cell>
          <cell r="J6767" t="str">
            <v>0.121523</v>
          </cell>
          <cell r="K6767" t="str">
            <v>0.11-0.13</v>
          </cell>
          <cell r="L6767">
            <v>3.9999999999999999E-72</v>
          </cell>
        </row>
        <row r="6768">
          <cell r="A6768" t="str">
            <v>rs7080386</v>
          </cell>
          <cell r="B6768" t="str">
            <v>CD58/ERBB3 protein level ratio</v>
          </cell>
          <cell r="C6768" t="str">
            <v>38412862</v>
          </cell>
          <cell r="D6768" t="str">
            <v>rs10761756</v>
          </cell>
          <cell r="E6768" t="str">
            <v>chr10:65172328</v>
          </cell>
          <cell r="F6768" t="str">
            <v>C=0.514, T=0.486</v>
          </cell>
          <cell r="G6768">
            <v>0.81199032493414003</v>
          </cell>
          <cell r="H6768" t="str">
            <v>1</v>
          </cell>
          <cell r="I6768" t="str">
            <v>NR</v>
          </cell>
          <cell r="J6768" t="str">
            <v>0.0646122</v>
          </cell>
          <cell r="K6768" t="str">
            <v>0.052-0.078</v>
          </cell>
          <cell r="L6768">
            <v>1E-22</v>
          </cell>
        </row>
        <row r="6769">
          <cell r="A6769" t="str">
            <v>rs7080386</v>
          </cell>
          <cell r="B6769" t="str">
            <v>Fibrinogen levels</v>
          </cell>
          <cell r="C6769" t="str">
            <v>28107422</v>
          </cell>
          <cell r="D6769" t="str">
            <v>rs10761756</v>
          </cell>
          <cell r="E6769" t="str">
            <v>chr10:65172328</v>
          </cell>
          <cell r="F6769" t="str">
            <v>C=0.514, T=0.486</v>
          </cell>
          <cell r="G6769">
            <v>0.81199032493414003</v>
          </cell>
          <cell r="H6769" t="str">
            <v>1</v>
          </cell>
          <cell r="I6769" t="str">
            <v>NR</v>
          </cell>
          <cell r="J6769" t="str">
            <v>0.0093</v>
          </cell>
          <cell r="L6769">
            <v>4.9999999999999999E-20</v>
          </cell>
        </row>
        <row r="6770">
          <cell r="A6770" t="str">
            <v>rs7080386</v>
          </cell>
          <cell r="B6770" t="str">
            <v>Total bilirubin levels</v>
          </cell>
          <cell r="C6770" t="str">
            <v>34594039</v>
          </cell>
          <cell r="D6770" t="str">
            <v>rs10761756</v>
          </cell>
          <cell r="E6770" t="str">
            <v>chr10:65172328</v>
          </cell>
          <cell r="F6770" t="str">
            <v>C=0.514, T=0.486</v>
          </cell>
          <cell r="G6770">
            <v>0.81199032493414003</v>
          </cell>
          <cell r="H6770" t="str">
            <v>1</v>
          </cell>
          <cell r="I6770" t="str">
            <v>NR</v>
          </cell>
          <cell r="J6770" t="str">
            <v>0.0329</v>
          </cell>
          <cell r="K6770" t="str">
            <v>0.029-0.037</v>
          </cell>
          <cell r="L6770">
            <v>8.0000000000000005E-63</v>
          </cell>
        </row>
        <row r="6771">
          <cell r="A6771" t="str">
            <v>rs7080386</v>
          </cell>
          <cell r="B6771" t="str">
            <v>Low density lipoprotein cholesterol levels</v>
          </cell>
          <cell r="C6771" t="str">
            <v>32154731</v>
          </cell>
          <cell r="D6771" t="str">
            <v>rs10761756</v>
          </cell>
          <cell r="E6771" t="str">
            <v>chr10:65172328</v>
          </cell>
          <cell r="F6771" t="str">
            <v>C=0.514, T=0.486</v>
          </cell>
          <cell r="G6771">
            <v>0.81199032493414003</v>
          </cell>
          <cell r="H6771" t="str">
            <v>1</v>
          </cell>
          <cell r="I6771" t="str">
            <v>NR</v>
          </cell>
          <cell r="J6771" t="str">
            <v>0.0157</v>
          </cell>
          <cell r="K6771" t="str">
            <v>0.011-0.02</v>
          </cell>
          <cell r="L6771">
            <v>1.0000000000000001E-9</v>
          </cell>
        </row>
        <row r="6772">
          <cell r="A6772" t="str">
            <v>rs7080386</v>
          </cell>
          <cell r="B6772" t="str">
            <v>Citrate levels (UKB data field 23473)</v>
          </cell>
          <cell r="C6772" t="str">
            <v>36764567</v>
          </cell>
          <cell r="D6772" t="str">
            <v>rs10761756</v>
          </cell>
          <cell r="E6772" t="str">
            <v>chr10:65172328</v>
          </cell>
          <cell r="F6772" t="str">
            <v>C=0.514, T=0.486</v>
          </cell>
          <cell r="G6772">
            <v>0.81199032493414003</v>
          </cell>
          <cell r="H6772" t="str">
            <v>1</v>
          </cell>
          <cell r="I6772" t="str">
            <v>0.475254</v>
          </cell>
          <cell r="J6772" t="str">
            <v>0.0336494</v>
          </cell>
          <cell r="K6772" t="str">
            <v>0.025-0.043</v>
          </cell>
          <cell r="L6772">
            <v>4.0000000000000001E-13</v>
          </cell>
        </row>
        <row r="6773">
          <cell r="A6773" t="str">
            <v>rs7080386</v>
          </cell>
          <cell r="B6773" t="str">
            <v>AFP levels</v>
          </cell>
          <cell r="C6773" t="str">
            <v>36329257</v>
          </cell>
          <cell r="D6773" t="str">
            <v>rs10761758</v>
          </cell>
          <cell r="E6773" t="str">
            <v>chr10:65172747</v>
          </cell>
          <cell r="F6773" t="str">
            <v>A=0.514, T=0.486</v>
          </cell>
          <cell r="G6773">
            <v>0.81199032493414003</v>
          </cell>
          <cell r="H6773" t="str">
            <v>1</v>
          </cell>
          <cell r="I6773" t="str">
            <v>NR</v>
          </cell>
          <cell r="J6773" t="str">
            <v>0.0851612</v>
          </cell>
          <cell r="L6773">
            <v>1.9999999999999998E-21</v>
          </cell>
        </row>
        <row r="6774">
          <cell r="A6774" t="str">
            <v>rs7080386</v>
          </cell>
          <cell r="B6774" t="str">
            <v>Triglyceride levels x long total sleep time interaction (2df test)</v>
          </cell>
          <cell r="C6774" t="str">
            <v>31719535</v>
          </cell>
          <cell r="D6774" t="str">
            <v>rs7077580</v>
          </cell>
          <cell r="E6774" t="str">
            <v>chr10:65180885</v>
          </cell>
          <cell r="F6774" t="str">
            <v>A=0.486, G=0.514</v>
          </cell>
          <cell r="G6774">
            <v>0.81199032493414003</v>
          </cell>
          <cell r="H6774" t="str">
            <v>1</v>
          </cell>
          <cell r="I6774" t="str">
            <v>NR</v>
          </cell>
          <cell r="J6774" t="str">
            <v>0.01636</v>
          </cell>
          <cell r="K6774" t="str">
            <v>0.012-0.02</v>
          </cell>
          <cell r="L6774">
            <v>4.9999999999999999E-17</v>
          </cell>
        </row>
        <row r="6775">
          <cell r="A6775" t="str">
            <v>rs7080386</v>
          </cell>
          <cell r="B6775" t="str">
            <v>Triglyceride levels x short total sleep time interaction (2df test)</v>
          </cell>
          <cell r="C6775" t="str">
            <v>31719535</v>
          </cell>
          <cell r="D6775" t="str">
            <v>rs7923544</v>
          </cell>
          <cell r="E6775" t="str">
            <v>chr10:65182256</v>
          </cell>
          <cell r="F6775" t="str">
            <v>G=0.486, T=0.514</v>
          </cell>
          <cell r="G6775">
            <v>0.81199032493414003</v>
          </cell>
          <cell r="H6775" t="str">
            <v>1</v>
          </cell>
          <cell r="I6775" t="str">
            <v>NR</v>
          </cell>
          <cell r="J6775" t="str">
            <v>0.01643</v>
          </cell>
          <cell r="K6775" t="str">
            <v>0.012-0.02</v>
          </cell>
          <cell r="L6775">
            <v>2E-16</v>
          </cell>
        </row>
        <row r="6776">
          <cell r="A6776" t="str">
            <v>rs7080386</v>
          </cell>
          <cell r="B6776" t="str">
            <v>Fibrinogen levels or plasminogen activator inhibitor 1 levels (pleiotropy)</v>
          </cell>
          <cell r="C6776" t="str">
            <v>35285134</v>
          </cell>
          <cell r="D6776" t="str">
            <v>rs7923544</v>
          </cell>
          <cell r="E6776" t="str">
            <v>chr10:65182256</v>
          </cell>
          <cell r="F6776" t="str">
            <v>G=0.486, T=0.514</v>
          </cell>
          <cell r="G6776">
            <v>0.81199032493414003</v>
          </cell>
          <cell r="H6776" t="str">
            <v>1</v>
          </cell>
          <cell r="I6776" t="str">
            <v>NR</v>
          </cell>
          <cell r="L6776">
            <v>8.9999999999999995E-23</v>
          </cell>
        </row>
        <row r="6777">
          <cell r="A6777" t="str">
            <v>rs7080386</v>
          </cell>
          <cell r="B6777" t="str">
            <v>Fibrinogen levels or tissue plasminogen activator levels (pleiotropy)</v>
          </cell>
          <cell r="C6777" t="str">
            <v>35285134</v>
          </cell>
          <cell r="D6777" t="str">
            <v>rs7923544</v>
          </cell>
          <cell r="E6777" t="str">
            <v>chr10:65182256</v>
          </cell>
          <cell r="F6777" t="str">
            <v>G=0.486, T=0.514</v>
          </cell>
          <cell r="G6777">
            <v>0.81199032493414003</v>
          </cell>
          <cell r="H6777" t="str">
            <v>1</v>
          </cell>
          <cell r="I6777" t="str">
            <v>NR</v>
          </cell>
          <cell r="L6777">
            <v>5.9999999999999995E-25</v>
          </cell>
        </row>
        <row r="6778">
          <cell r="A6778" t="str">
            <v>rs7080386</v>
          </cell>
          <cell r="B6778" t="str">
            <v>Triglycerides</v>
          </cell>
          <cell r="C6778" t="str">
            <v>29507422</v>
          </cell>
          <cell r="D6778" t="str">
            <v>rs3999089</v>
          </cell>
          <cell r="E6778" t="str">
            <v>chr10:65203808</v>
          </cell>
          <cell r="F6778" t="str">
            <v>A=0.515, G=0.485</v>
          </cell>
          <cell r="G6778">
            <v>0.80799818056946304</v>
          </cell>
          <cell r="H6778" t="str">
            <v>0.995555869697746</v>
          </cell>
          <cell r="I6778" t="str">
            <v>0.513</v>
          </cell>
          <cell r="J6778" t="str">
            <v>0.039</v>
          </cell>
          <cell r="L6778">
            <v>1.9999999999999999E-20</v>
          </cell>
        </row>
        <row r="6779">
          <cell r="A6779" t="str">
            <v>rs7080386</v>
          </cell>
          <cell r="B6779" t="str">
            <v>Triglycerides</v>
          </cell>
          <cell r="C6779" t="str">
            <v>29507422</v>
          </cell>
          <cell r="D6779" t="str">
            <v>rs3999089</v>
          </cell>
          <cell r="E6779" t="str">
            <v>chr10:65203808</v>
          </cell>
          <cell r="F6779" t="str">
            <v>A=0.515, G=0.485</v>
          </cell>
          <cell r="G6779">
            <v>0.80799818056946304</v>
          </cell>
          <cell r="H6779" t="str">
            <v>0.995555869697746</v>
          </cell>
          <cell r="I6779" t="str">
            <v>NR</v>
          </cell>
          <cell r="J6779" t="str">
            <v>0.038</v>
          </cell>
          <cell r="L6779">
            <v>1.9999999999999999E-23</v>
          </cell>
        </row>
        <row r="6780">
          <cell r="A6780" t="str">
            <v>rs7080386</v>
          </cell>
          <cell r="B6780" t="str">
            <v>Triglyceride levels</v>
          </cell>
          <cell r="C6780" t="str">
            <v>32154731</v>
          </cell>
          <cell r="D6780" t="str">
            <v>rs3999089</v>
          </cell>
          <cell r="E6780" t="str">
            <v>chr10:65203808</v>
          </cell>
          <cell r="F6780" t="str">
            <v>A=0.515, G=0.485</v>
          </cell>
          <cell r="G6780">
            <v>0.80799818056946304</v>
          </cell>
          <cell r="H6780" t="str">
            <v>0.995555869697746</v>
          </cell>
          <cell r="I6780" t="str">
            <v>NR</v>
          </cell>
          <cell r="J6780" t="str">
            <v>0.0324</v>
          </cell>
          <cell r="K6780" t="str">
            <v>0.028-0.037</v>
          </cell>
          <cell r="L6780">
            <v>5.9999999999999998E-35</v>
          </cell>
        </row>
        <row r="6781">
          <cell r="A6781" t="str">
            <v>rs7080386</v>
          </cell>
          <cell r="B6781" t="str">
            <v>Red blood cell count</v>
          </cell>
          <cell r="C6781" t="str">
            <v>34594039</v>
          </cell>
          <cell r="D6781" t="str">
            <v>rs3999089</v>
          </cell>
          <cell r="E6781" t="str">
            <v>chr10:65203808</v>
          </cell>
          <cell r="F6781" t="str">
            <v>A=0.515, G=0.485</v>
          </cell>
          <cell r="G6781">
            <v>0.80799818056946304</v>
          </cell>
          <cell r="H6781" t="str">
            <v>0.995555869697746</v>
          </cell>
          <cell r="I6781" t="str">
            <v>NR</v>
          </cell>
          <cell r="J6781" t="str">
            <v>0.0098</v>
          </cell>
          <cell r="K6781" t="str">
            <v>0.0065-0.0131</v>
          </cell>
          <cell r="L6781">
            <v>1E-8</v>
          </cell>
        </row>
        <row r="6782">
          <cell r="A6782" t="str">
            <v>rs7080386</v>
          </cell>
          <cell r="B6782" t="str">
            <v>Triglyceride levels (MTAG)</v>
          </cell>
          <cell r="C6782" t="str">
            <v>36376304</v>
          </cell>
          <cell r="D6782" t="str">
            <v>rs3999089</v>
          </cell>
          <cell r="E6782" t="str">
            <v>chr10:65203808</v>
          </cell>
          <cell r="F6782" t="str">
            <v>A=0.515, G=0.485</v>
          </cell>
          <cell r="G6782">
            <v>0.80799818056946304</v>
          </cell>
          <cell r="H6782" t="str">
            <v>0.995555869697746</v>
          </cell>
          <cell r="I6782" t="str">
            <v>NR</v>
          </cell>
          <cell r="J6782" t="str">
            <v>0.031426</v>
          </cell>
          <cell r="K6782" t="str">
            <v>0.027-0.036</v>
          </cell>
          <cell r="L6782">
            <v>9.0000000000000008E-37</v>
          </cell>
        </row>
        <row r="6783">
          <cell r="A6783" t="str">
            <v>rs7080386</v>
          </cell>
          <cell r="B6783" t="str">
            <v>Height</v>
          </cell>
          <cell r="C6783" t="str">
            <v>36224396</v>
          </cell>
          <cell r="D6783" t="str">
            <v>rs10509186</v>
          </cell>
          <cell r="E6783" t="str">
            <v>chr10:65207018</v>
          </cell>
          <cell r="F6783" t="str">
            <v>C=0.514, T=0.486</v>
          </cell>
          <cell r="G6783">
            <v>0.81199032493414003</v>
          </cell>
          <cell r="H6783" t="str">
            <v>1</v>
          </cell>
          <cell r="I6783" t="str">
            <v>0.3731</v>
          </cell>
          <cell r="J6783" t="str">
            <v>0.0206</v>
          </cell>
          <cell r="K6783" t="str">
            <v>0.016-0.025</v>
          </cell>
          <cell r="L6783">
            <v>1.9999999999999999E-20</v>
          </cell>
        </row>
        <row r="6784">
          <cell r="A6784" t="str">
            <v>rs7080386</v>
          </cell>
          <cell r="B6784" t="str">
            <v>Ratio of triglycerides to phosphoglycerides</v>
          </cell>
          <cell r="C6784" t="str">
            <v>38448586</v>
          </cell>
          <cell r="D6784" t="str">
            <v>rs10761771</v>
          </cell>
          <cell r="E6784" t="str">
            <v>chr10:65230164</v>
          </cell>
          <cell r="F6784" t="str">
            <v>C=0.486, T=0.514</v>
          </cell>
          <cell r="G6784">
            <v>0.81199032493414003</v>
          </cell>
          <cell r="H6784" t="str">
            <v>1</v>
          </cell>
          <cell r="I6784" t="str">
            <v>0.5231</v>
          </cell>
          <cell r="J6784" t="str">
            <v>0.0374</v>
          </cell>
          <cell r="K6784" t="str">
            <v>0.03-0.045</v>
          </cell>
          <cell r="L6784">
            <v>1.9999999999999999E-20</v>
          </cell>
        </row>
        <row r="6785">
          <cell r="A6785" t="str">
            <v>rs7080386</v>
          </cell>
          <cell r="B6785" t="str">
            <v>Cholesteryl esters to total lipids ratio in small HDL</v>
          </cell>
          <cell r="C6785" t="str">
            <v>38448586</v>
          </cell>
          <cell r="D6785" t="str">
            <v>rs10761772</v>
          </cell>
          <cell r="E6785" t="str">
            <v>chr10:65235829</v>
          </cell>
          <cell r="F6785" t="str">
            <v>G=0.514, T=0.486</v>
          </cell>
          <cell r="G6785">
            <v>0.81199032493414003</v>
          </cell>
          <cell r="H6785" t="str">
            <v>1</v>
          </cell>
          <cell r="I6785" t="str">
            <v>0.477</v>
          </cell>
          <cell r="J6785" t="str">
            <v>0.0251</v>
          </cell>
          <cell r="K6785" t="str">
            <v>0.017-0.033</v>
          </cell>
          <cell r="L6785">
            <v>1E-10</v>
          </cell>
        </row>
        <row r="6786">
          <cell r="A6786" t="str">
            <v>rs7080386</v>
          </cell>
          <cell r="B6786" t="str">
            <v>Total cholesterol to total lipids ratio in small HDL</v>
          </cell>
          <cell r="C6786" t="str">
            <v>38448586</v>
          </cell>
          <cell r="D6786" t="str">
            <v>rs10761772</v>
          </cell>
          <cell r="E6786" t="str">
            <v>chr10:65235829</v>
          </cell>
          <cell r="F6786" t="str">
            <v>G=0.514, T=0.486</v>
          </cell>
          <cell r="G6786">
            <v>0.81199032493414003</v>
          </cell>
          <cell r="H6786" t="str">
            <v>1</v>
          </cell>
          <cell r="I6786" t="str">
            <v>0.477</v>
          </cell>
          <cell r="J6786" t="str">
            <v>0.0253</v>
          </cell>
          <cell r="K6786" t="str">
            <v>0.018-0.033</v>
          </cell>
          <cell r="L6786">
            <v>6E-11</v>
          </cell>
        </row>
        <row r="6787">
          <cell r="A6787" t="str">
            <v>rs7080386</v>
          </cell>
          <cell r="B6787" t="str">
            <v>Total cholesterol to total lipids ratio in small LDL</v>
          </cell>
          <cell r="C6787" t="str">
            <v>38448586</v>
          </cell>
          <cell r="D6787" t="str">
            <v>rs10761772</v>
          </cell>
          <cell r="E6787" t="str">
            <v>chr10:65235829</v>
          </cell>
          <cell r="F6787" t="str">
            <v>G=0.514, T=0.486</v>
          </cell>
          <cell r="G6787">
            <v>0.81199032493414003</v>
          </cell>
          <cell r="H6787" t="str">
            <v>1</v>
          </cell>
          <cell r="I6787" t="str">
            <v>0.477</v>
          </cell>
          <cell r="J6787" t="str">
            <v>0.0267</v>
          </cell>
          <cell r="K6787" t="str">
            <v>0.019-0.034</v>
          </cell>
          <cell r="L6787">
            <v>6.0000000000000003E-12</v>
          </cell>
        </row>
        <row r="6788">
          <cell r="A6788" t="str">
            <v>rs7080386</v>
          </cell>
          <cell r="B6788" t="str">
            <v>Free cholesterol to total lipids ratio in IDL</v>
          </cell>
          <cell r="C6788" t="str">
            <v>38448586</v>
          </cell>
          <cell r="D6788" t="str">
            <v>rs10761772</v>
          </cell>
          <cell r="E6788" t="str">
            <v>chr10:65235829</v>
          </cell>
          <cell r="F6788" t="str">
            <v>G=0.514, T=0.486</v>
          </cell>
          <cell r="G6788">
            <v>0.81199032493414003</v>
          </cell>
          <cell r="H6788" t="str">
            <v>1</v>
          </cell>
          <cell r="I6788" t="str">
            <v>0.4771</v>
          </cell>
          <cell r="J6788" t="str">
            <v>0.0285</v>
          </cell>
          <cell r="K6788" t="str">
            <v>0.021-0.036</v>
          </cell>
          <cell r="L6788">
            <v>2.0000000000000001E-13</v>
          </cell>
        </row>
        <row r="6789">
          <cell r="A6789" t="str">
            <v>rs7080386</v>
          </cell>
          <cell r="B6789" t="str">
            <v>Total cholesterol to total lipids ratio in large LDL</v>
          </cell>
          <cell r="C6789" t="str">
            <v>38448586</v>
          </cell>
          <cell r="D6789" t="str">
            <v>rs10761772</v>
          </cell>
          <cell r="E6789" t="str">
            <v>chr10:65235829</v>
          </cell>
          <cell r="F6789" t="str">
            <v>G=0.514, T=0.486</v>
          </cell>
          <cell r="G6789">
            <v>0.81199032493414003</v>
          </cell>
          <cell r="H6789" t="str">
            <v>1</v>
          </cell>
          <cell r="I6789" t="str">
            <v>0.4768</v>
          </cell>
          <cell r="J6789" t="str">
            <v>0.0263</v>
          </cell>
          <cell r="K6789" t="str">
            <v>0.019-0.034</v>
          </cell>
          <cell r="L6789">
            <v>1.9999999999999999E-11</v>
          </cell>
        </row>
        <row r="6790">
          <cell r="A6790" t="str">
            <v>rs7080386</v>
          </cell>
          <cell r="B6790" t="str">
            <v>Total cholesterol to total lipids ratio in medium LDL</v>
          </cell>
          <cell r="C6790" t="str">
            <v>38448586</v>
          </cell>
          <cell r="D6790" t="str">
            <v>rs10761772</v>
          </cell>
          <cell r="E6790" t="str">
            <v>chr10:65235829</v>
          </cell>
          <cell r="F6790" t="str">
            <v>G=0.514, T=0.486</v>
          </cell>
          <cell r="G6790">
            <v>0.81199032493414003</v>
          </cell>
          <cell r="H6790" t="str">
            <v>1</v>
          </cell>
          <cell r="I6790" t="str">
            <v>0.477</v>
          </cell>
          <cell r="J6790" t="str">
            <v>0.0235</v>
          </cell>
          <cell r="K6790" t="str">
            <v>0.016-0.031</v>
          </cell>
          <cell r="L6790">
            <v>1.0000000000000001E-9</v>
          </cell>
        </row>
        <row r="6791">
          <cell r="A6791" t="str">
            <v>rs7080386</v>
          </cell>
          <cell r="B6791" t="str">
            <v>White blood cell count</v>
          </cell>
          <cell r="C6791" t="str">
            <v>34594039</v>
          </cell>
          <cell r="D6791" t="str">
            <v>rs10761778</v>
          </cell>
          <cell r="E6791" t="str">
            <v>chr10:65273782</v>
          </cell>
          <cell r="F6791" t="str">
            <v>A=0.514, G=0.486</v>
          </cell>
          <cell r="G6791">
            <v>0.81199032493414003</v>
          </cell>
          <cell r="H6791" t="str">
            <v>1</v>
          </cell>
          <cell r="I6791" t="str">
            <v>NR</v>
          </cell>
          <cell r="J6791" t="str">
            <v>0.0242</v>
          </cell>
          <cell r="K6791" t="str">
            <v>0.02-0.028</v>
          </cell>
          <cell r="L6791">
            <v>2E-35</v>
          </cell>
        </row>
        <row r="6792">
          <cell r="A6792" t="str">
            <v>rs7080386</v>
          </cell>
          <cell r="B6792" t="str">
            <v>Liver enzyme levels</v>
          </cell>
          <cell r="C6792" t="str">
            <v>18940312</v>
          </cell>
          <cell r="D6792" t="str">
            <v>rs10761779</v>
          </cell>
          <cell r="E6792" t="str">
            <v>chr10:65274927</v>
          </cell>
          <cell r="F6792" t="str">
            <v>A=0.514, G=0.486</v>
          </cell>
          <cell r="G6792">
            <v>0.81199032493414003</v>
          </cell>
          <cell r="H6792" t="str">
            <v>1</v>
          </cell>
          <cell r="I6792" t="str">
            <v>0.49</v>
          </cell>
          <cell r="J6792" t="str">
            <v>0.03</v>
          </cell>
          <cell r="K6792" t="str">
            <v>0.017-0.033/</v>
          </cell>
          <cell r="L6792">
            <v>6.9999999999999996E-10</v>
          </cell>
        </row>
        <row r="6793">
          <cell r="A6793" t="str">
            <v>rs7080386</v>
          </cell>
          <cell r="B6793" t="str">
            <v>Triglyceride levels</v>
          </cell>
          <cell r="C6793" t="str">
            <v>31566214</v>
          </cell>
          <cell r="D6793" t="str">
            <v>rs10761779</v>
          </cell>
          <cell r="E6793" t="str">
            <v>chr10:65274927</v>
          </cell>
          <cell r="F6793" t="str">
            <v>A=0.514, G=0.486</v>
          </cell>
          <cell r="G6793">
            <v>0.81199032493414003</v>
          </cell>
          <cell r="H6793" t="str">
            <v>1</v>
          </cell>
          <cell r="I6793" t="str">
            <v>0.49</v>
          </cell>
          <cell r="J6793" t="str">
            <v>3.85</v>
          </cell>
          <cell r="K6793" t="str">
            <v>2.54-5.16</v>
          </cell>
          <cell r="L6793">
            <v>1E-8</v>
          </cell>
        </row>
        <row r="6794">
          <cell r="A6794" t="str">
            <v>rs7080386</v>
          </cell>
          <cell r="B6794" t="str">
            <v>Sex hormone-binding globulin levels</v>
          </cell>
          <cell r="C6794" t="str">
            <v>34321204</v>
          </cell>
          <cell r="D6794" t="str">
            <v>rs10761779</v>
          </cell>
          <cell r="E6794" t="str">
            <v>chr10:65274927</v>
          </cell>
          <cell r="F6794" t="str">
            <v>A=0.514, G=0.486</v>
          </cell>
          <cell r="G6794">
            <v>0.81199032493414003</v>
          </cell>
          <cell r="H6794" t="str">
            <v>1</v>
          </cell>
          <cell r="I6794" t="str">
            <v>0.47</v>
          </cell>
          <cell r="J6794" t="str">
            <v>2.71</v>
          </cell>
          <cell r="K6794" t="str">
            <v>2.39-3.03/</v>
          </cell>
          <cell r="L6794">
            <v>1E-62</v>
          </cell>
        </row>
        <row r="6795">
          <cell r="A6795" t="str">
            <v>rs7080386</v>
          </cell>
          <cell r="B6795" t="str">
            <v>White blood cell count</v>
          </cell>
          <cell r="C6795" t="str">
            <v>32888493</v>
          </cell>
          <cell r="D6795" t="str">
            <v>rs7082470</v>
          </cell>
          <cell r="E6795" t="str">
            <v>chr10:65277026</v>
          </cell>
          <cell r="F6795" t="str">
            <v>A=0.486, G=0.514</v>
          </cell>
          <cell r="G6795">
            <v>0.81199032493414003</v>
          </cell>
          <cell r="H6795" t="str">
            <v>1</v>
          </cell>
          <cell r="I6795" t="str">
            <v>0.474125</v>
          </cell>
          <cell r="J6795" t="str">
            <v>0.029017</v>
          </cell>
          <cell r="K6795" t="str">
            <v>0.025-0.033</v>
          </cell>
          <cell r="L6795">
            <v>5.9999999999999998E-56</v>
          </cell>
        </row>
        <row r="6796">
          <cell r="A6796" t="str">
            <v>rs7080386</v>
          </cell>
          <cell r="B6796" t="str">
            <v>White blood cell count</v>
          </cell>
          <cell r="C6796" t="str">
            <v>32888494</v>
          </cell>
          <cell r="D6796" t="str">
            <v>rs7082470</v>
          </cell>
          <cell r="E6796" t="str">
            <v>chr10:65277026</v>
          </cell>
          <cell r="F6796" t="str">
            <v>A=0.486, G=0.514</v>
          </cell>
          <cell r="G6796">
            <v>0.81199032493414003</v>
          </cell>
          <cell r="H6796" t="str">
            <v>1</v>
          </cell>
          <cell r="I6796" t="str">
            <v>0.471347</v>
          </cell>
          <cell r="J6796" t="str">
            <v>0.027770743</v>
          </cell>
          <cell r="K6796" t="str">
            <v>0.023-0.032</v>
          </cell>
          <cell r="L6796">
            <v>3.9999999999999998E-36</v>
          </cell>
        </row>
        <row r="6797">
          <cell r="A6797" t="str">
            <v>rs7080386</v>
          </cell>
          <cell r="B6797" t="str">
            <v>Basophil percentage of white cells</v>
          </cell>
          <cell r="C6797" t="str">
            <v>32888494</v>
          </cell>
          <cell r="D6797" t="str">
            <v>rs7082470</v>
          </cell>
          <cell r="E6797" t="str">
            <v>chr10:65277026</v>
          </cell>
          <cell r="F6797" t="str">
            <v>A=0.486, G=0.514</v>
          </cell>
          <cell r="G6797">
            <v>0.81199032493414003</v>
          </cell>
          <cell r="H6797" t="str">
            <v>1</v>
          </cell>
          <cell r="I6797" t="str">
            <v>0.471348</v>
          </cell>
          <cell r="J6797" t="str">
            <v>0.018828047</v>
          </cell>
          <cell r="K6797" t="str">
            <v>0.014-0.023</v>
          </cell>
          <cell r="L6797">
            <v>3.0000000000000001E-17</v>
          </cell>
        </row>
        <row r="6798">
          <cell r="A6798" t="str">
            <v>rs7080386</v>
          </cell>
          <cell r="B6798" t="str">
            <v>Cholesterol to total lipids ratio in large VLDL</v>
          </cell>
          <cell r="C6798" t="str">
            <v>35213538</v>
          </cell>
          <cell r="D6798" t="str">
            <v>rs7082470</v>
          </cell>
          <cell r="E6798" t="str">
            <v>chr10:65277026</v>
          </cell>
          <cell r="F6798" t="str">
            <v>A=0.486, G=0.514</v>
          </cell>
          <cell r="G6798">
            <v>0.81199032493414003</v>
          </cell>
          <cell r="H6798" t="str">
            <v>1</v>
          </cell>
          <cell r="I6798" t="str">
            <v>0.527107</v>
          </cell>
          <cell r="J6798" t="str">
            <v>0.0331005</v>
          </cell>
          <cell r="K6798" t="str">
            <v>0.025-0.041</v>
          </cell>
          <cell r="L6798">
            <v>2.9999999999999999E-16</v>
          </cell>
        </row>
        <row r="6799">
          <cell r="A6799" t="str">
            <v>rs7080386</v>
          </cell>
          <cell r="B6799" t="str">
            <v>Free cholesterol to total lipids in medium VLDL percentage (UKB data field 23597)</v>
          </cell>
          <cell r="C6799" t="str">
            <v>36764567</v>
          </cell>
          <cell r="D6799" t="str">
            <v>rs7082470</v>
          </cell>
          <cell r="E6799" t="str">
            <v>chr10:65277026</v>
          </cell>
          <cell r="F6799" t="str">
            <v>A=0.486, G=0.514</v>
          </cell>
          <cell r="G6799">
            <v>0.81199032493414003</v>
          </cell>
          <cell r="H6799" t="str">
            <v>1</v>
          </cell>
          <cell r="I6799" t="str">
            <v>0.473845</v>
          </cell>
          <cell r="J6799" t="str">
            <v>0.0377611</v>
          </cell>
          <cell r="K6799" t="str">
            <v>0.029-0.047</v>
          </cell>
          <cell r="L6799">
            <v>8.9999999999999996E-17</v>
          </cell>
        </row>
        <row r="6800">
          <cell r="A6800" t="str">
            <v>rs7080386</v>
          </cell>
          <cell r="B6800" t="str">
            <v>Cholesteryl esters to total lipids ratio in small VLDL</v>
          </cell>
          <cell r="C6800" t="str">
            <v>35213538</v>
          </cell>
          <cell r="D6800" t="str">
            <v>rs7082470</v>
          </cell>
          <cell r="E6800" t="str">
            <v>chr10:65277026</v>
          </cell>
          <cell r="F6800" t="str">
            <v>A=0.486, G=0.514</v>
          </cell>
          <cell r="G6800">
            <v>0.81199032493414003</v>
          </cell>
          <cell r="H6800" t="str">
            <v>1</v>
          </cell>
          <cell r="I6800" t="str">
            <v>0.527114</v>
          </cell>
          <cell r="J6800" t="str">
            <v>0.0417898</v>
          </cell>
          <cell r="K6800" t="str">
            <v>0.034-0.05</v>
          </cell>
          <cell r="L6800">
            <v>9.9999999999999992E-25</v>
          </cell>
        </row>
        <row r="6801">
          <cell r="A6801" t="str">
            <v>rs7080386</v>
          </cell>
          <cell r="B6801" t="str">
            <v>Free androgen index</v>
          </cell>
          <cell r="C6801" t="str">
            <v>36653534</v>
          </cell>
          <cell r="D6801" t="str">
            <v>rs7075901</v>
          </cell>
          <cell r="E6801" t="str">
            <v>chr10:65280994</v>
          </cell>
          <cell r="F6801" t="str">
            <v>A=0.486, C=0.514</v>
          </cell>
          <cell r="G6801">
            <v>0.81199032493414003</v>
          </cell>
          <cell r="H6801" t="str">
            <v>1</v>
          </cell>
          <cell r="I6801" t="str">
            <v>NR</v>
          </cell>
          <cell r="J6801" t="str">
            <v>0.096188</v>
          </cell>
          <cell r="K6801" t="str">
            <v>0.09-0.103</v>
          </cell>
          <cell r="L6801">
            <v>2E-179</v>
          </cell>
        </row>
        <row r="6802">
          <cell r="A6802" t="str">
            <v>rs7080386</v>
          </cell>
          <cell r="B6802" t="str">
            <v>Glycine levels</v>
          </cell>
          <cell r="C6802" t="str">
            <v>38448586</v>
          </cell>
          <cell r="D6802" t="str">
            <v>rs7075901</v>
          </cell>
          <cell r="E6802" t="str">
            <v>chr10:65280994</v>
          </cell>
          <cell r="F6802" t="str">
            <v>A=0.486, C=0.514</v>
          </cell>
          <cell r="G6802">
            <v>0.81199032493414003</v>
          </cell>
          <cell r="H6802" t="str">
            <v>1</v>
          </cell>
          <cell r="I6802" t="str">
            <v>0.4781</v>
          </cell>
          <cell r="J6802" t="str">
            <v>0.034</v>
          </cell>
          <cell r="K6802" t="str">
            <v>0.025-0.043</v>
          </cell>
          <cell r="L6802">
            <v>9.9999999999999998E-13</v>
          </cell>
        </row>
        <row r="6803">
          <cell r="A6803" t="str">
            <v>rs7080386</v>
          </cell>
          <cell r="B6803" t="str">
            <v>Phospholipids to total lipids ratio in medium VLDL</v>
          </cell>
          <cell r="C6803" t="str">
            <v>35213538</v>
          </cell>
          <cell r="D6803" t="str">
            <v>rs7075901</v>
          </cell>
          <cell r="E6803" t="str">
            <v>chr10:65280994</v>
          </cell>
          <cell r="F6803" t="str">
            <v>A=0.486, C=0.514</v>
          </cell>
          <cell r="G6803">
            <v>0.81199032493414003</v>
          </cell>
          <cell r="H6803" t="str">
            <v>1</v>
          </cell>
          <cell r="I6803" t="str">
            <v>0.527141</v>
          </cell>
          <cell r="J6803" t="str">
            <v>0.0410684</v>
          </cell>
          <cell r="K6803" t="str">
            <v>0.033-0.049</v>
          </cell>
          <cell r="L6803">
            <v>4.0000000000000002E-25</v>
          </cell>
        </row>
        <row r="6804">
          <cell r="A6804" t="str">
            <v>rs7084461</v>
          </cell>
          <cell r="B6804" t="str">
            <v>Waist circumference adjusted for body mass index</v>
          </cell>
          <cell r="C6804" t="str">
            <v>31669095</v>
          </cell>
          <cell r="D6804" t="str">
            <v>rs117691857</v>
          </cell>
          <cell r="E6804" t="str">
            <v>chr10:94998108</v>
          </cell>
          <cell r="F6804" t="str">
            <v>C=0.925, T=0.075</v>
          </cell>
          <cell r="G6804">
            <v>0.83002449945087398</v>
          </cell>
          <cell r="H6804" t="str">
            <v>1</v>
          </cell>
          <cell r="I6804" t="str">
            <v>NR</v>
          </cell>
          <cell r="L6804">
            <v>2.0000000000000001E-9</v>
          </cell>
        </row>
        <row r="6805">
          <cell r="A6805" t="str">
            <v>rs7089698</v>
          </cell>
          <cell r="B6805" t="str">
            <v>MAP2K6/TBL1X protein level ratio</v>
          </cell>
          <cell r="C6805" t="str">
            <v>38412862</v>
          </cell>
          <cell r="D6805" t="str">
            <v>rs7075302</v>
          </cell>
          <cell r="E6805" t="str">
            <v>chr10:65381740</v>
          </cell>
          <cell r="F6805" t="str">
            <v>A=0.438, G=0.562</v>
          </cell>
          <cell r="G6805">
            <v>1</v>
          </cell>
          <cell r="H6805" t="str">
            <v>1</v>
          </cell>
          <cell r="I6805" t="str">
            <v>NR</v>
          </cell>
          <cell r="J6805" t="str">
            <v>0.0733981</v>
          </cell>
          <cell r="K6805" t="str">
            <v>0.06-0.087</v>
          </cell>
          <cell r="L6805">
            <v>4.0000000000000002E-25</v>
          </cell>
        </row>
        <row r="6806">
          <cell r="A6806" t="str">
            <v>rs7089698</v>
          </cell>
          <cell r="B6806" t="str">
            <v>CDKN1A/TBL1X protein level ratio</v>
          </cell>
          <cell r="C6806" t="str">
            <v>38412862</v>
          </cell>
          <cell r="D6806" t="str">
            <v>rs7075302</v>
          </cell>
          <cell r="E6806" t="str">
            <v>chr10:65381740</v>
          </cell>
          <cell r="F6806" t="str">
            <v>A=0.438, G=0.562</v>
          </cell>
          <cell r="G6806">
            <v>1</v>
          </cell>
          <cell r="H6806" t="str">
            <v>1</v>
          </cell>
          <cell r="I6806" t="str">
            <v>NR</v>
          </cell>
          <cell r="J6806" t="str">
            <v>0.0694429</v>
          </cell>
          <cell r="K6806" t="str">
            <v>0.056-0.083</v>
          </cell>
          <cell r="L6806">
            <v>1.9999999999999999E-23</v>
          </cell>
        </row>
        <row r="6807">
          <cell r="A6807" t="str">
            <v>rs7089698</v>
          </cell>
          <cell r="B6807" t="str">
            <v>EDAR/SDC4 protein level ratio</v>
          </cell>
          <cell r="C6807" t="str">
            <v>38412862</v>
          </cell>
          <cell r="D6807" t="str">
            <v>rs7075302</v>
          </cell>
          <cell r="E6807" t="str">
            <v>chr10:65381740</v>
          </cell>
          <cell r="F6807" t="str">
            <v>A=0.438, G=0.562</v>
          </cell>
          <cell r="G6807">
            <v>1</v>
          </cell>
          <cell r="H6807" t="str">
            <v>1</v>
          </cell>
          <cell r="I6807" t="str">
            <v>NR</v>
          </cell>
          <cell r="J6807" t="str">
            <v>0.0931449</v>
          </cell>
          <cell r="K6807" t="str">
            <v>0.079-0.107</v>
          </cell>
          <cell r="L6807">
            <v>1.9999999999999999E-40</v>
          </cell>
        </row>
        <row r="6808">
          <cell r="A6808" t="str">
            <v>rs7089698</v>
          </cell>
          <cell r="B6808" t="str">
            <v>Cholesteryl esters to total lipids ratio in very large VLDL</v>
          </cell>
          <cell r="C6808" t="str">
            <v>38448586</v>
          </cell>
          <cell r="D6808" t="str">
            <v>rs3858121</v>
          </cell>
          <cell r="E6808" t="str">
            <v>chr10:65399997</v>
          </cell>
          <cell r="F6808" t="str">
            <v>C=0.444, T=0.556</v>
          </cell>
          <cell r="G6808">
            <v>0.92113068443685797</v>
          </cell>
          <cell r="H6808" t="str">
            <v>0.971434250504018</v>
          </cell>
          <cell r="I6808" t="str">
            <v>0.5544</v>
          </cell>
          <cell r="J6808" t="str">
            <v>0.0271</v>
          </cell>
          <cell r="K6808" t="str">
            <v>0.019-0.036</v>
          </cell>
          <cell r="L6808">
            <v>5.0000000000000003E-10</v>
          </cell>
        </row>
        <row r="6809">
          <cell r="A6809" t="str">
            <v>rs7089698</v>
          </cell>
          <cell r="B6809" t="str">
            <v>Hip circumference adjusted for BMI</v>
          </cell>
          <cell r="C6809" t="str">
            <v>34021172</v>
          </cell>
          <cell r="D6809" t="str">
            <v>rs3858122</v>
          </cell>
          <cell r="E6809" t="str">
            <v>chr10:65400080</v>
          </cell>
          <cell r="F6809" t="str">
            <v>C=0.444, G=0.556</v>
          </cell>
          <cell r="G6809">
            <v>0.92113068443685797</v>
          </cell>
          <cell r="H6809" t="str">
            <v>0.971434250504018</v>
          </cell>
          <cell r="I6809" t="str">
            <v>NR</v>
          </cell>
          <cell r="J6809" t="str">
            <v>0.0164435</v>
          </cell>
          <cell r="K6809" t="str">
            <v>0.011-0.022</v>
          </cell>
          <cell r="L6809">
            <v>8.0000000000000005E-9</v>
          </cell>
        </row>
        <row r="6810">
          <cell r="A6810" t="str">
            <v>rs709165</v>
          </cell>
          <cell r="B6810" t="str">
            <v>Univariate microbial feature (asv: asv006) at the antecubital fossa (moist skin)</v>
          </cell>
          <cell r="C6810" t="str">
            <v>36261456</v>
          </cell>
          <cell r="D6810" t="str">
            <v>rs709165</v>
          </cell>
          <cell r="E6810" t="str">
            <v>chr3:12514124</v>
          </cell>
          <cell r="F6810" t="str">
            <v>A=0.449, G=0.551</v>
          </cell>
          <cell r="G6810">
            <v>1</v>
          </cell>
          <cell r="H6810" t="str">
            <v>1</v>
          </cell>
          <cell r="I6810" t="str">
            <v>0.54</v>
          </cell>
          <cell r="J6810" t="str">
            <v>0.379</v>
          </cell>
          <cell r="K6810" t="str">
            <v>0.24-0.51</v>
          </cell>
          <cell r="L6810">
            <v>4.0000000000000001E-8</v>
          </cell>
        </row>
        <row r="6811">
          <cell r="A6811" t="str">
            <v>rs709165</v>
          </cell>
          <cell r="B6811" t="str">
            <v>Immature fraction of reticulocytes</v>
          </cell>
          <cell r="C6811" t="str">
            <v>27863252</v>
          </cell>
          <cell r="D6811" t="str">
            <v>rs1797885</v>
          </cell>
          <cell r="E6811" t="str">
            <v>chr3:12517103</v>
          </cell>
          <cell r="F6811" t="str">
            <v>A=0.574, G=0.426</v>
          </cell>
          <cell r="G6811">
            <v>0.91128203555160203</v>
          </cell>
          <cell r="H6811" t="str">
            <v>1</v>
          </cell>
          <cell r="I6811" t="str">
            <v>0.5837</v>
          </cell>
          <cell r="J6811" t="str">
            <v>0.02266061</v>
          </cell>
          <cell r="K6811" t="str">
            <v>0.016-0.03</v>
          </cell>
          <cell r="L6811">
            <v>3E-10</v>
          </cell>
        </row>
        <row r="6812">
          <cell r="A6812" t="str">
            <v>rs7094337</v>
          </cell>
          <cell r="B6812" t="str">
            <v>General risk tolerance (MTAG)</v>
          </cell>
          <cell r="C6812" t="str">
            <v>30643258</v>
          </cell>
          <cell r="D6812" t="str">
            <v>rs2932878</v>
          </cell>
          <cell r="E6812" t="str">
            <v>chr10:66651839</v>
          </cell>
          <cell r="F6812" t="str">
            <v>A=0.837, G=0.163</v>
          </cell>
          <cell r="G6812">
            <v>0.91042269588525204</v>
          </cell>
          <cell r="H6812" t="str">
            <v>0.985272157643545</v>
          </cell>
          <cell r="I6812" t="str">
            <v>0.837</v>
          </cell>
          <cell r="J6812" t="str">
            <v>0.0092</v>
          </cell>
          <cell r="K6812" t="str">
            <v>0.0061-0.0123</v>
          </cell>
          <cell r="L6812">
            <v>8.0000000000000005E-9</v>
          </cell>
        </row>
        <row r="6813">
          <cell r="A6813" t="str">
            <v>rs7094337</v>
          </cell>
          <cell r="B6813" t="str">
            <v>Educational attainment</v>
          </cell>
          <cell r="C6813" t="str">
            <v>35361970</v>
          </cell>
          <cell r="D6813" t="str">
            <v>rs35377646</v>
          </cell>
          <cell r="E6813" t="str">
            <v>chr10:66652165</v>
          </cell>
          <cell r="F6813" t="str">
            <v>A=0.837, G=0.163</v>
          </cell>
          <cell r="G6813">
            <v>0.91042269588525204</v>
          </cell>
          <cell r="H6813" t="str">
            <v>0.985272157643545</v>
          </cell>
          <cell r="I6813" t="str">
            <v>0.8382</v>
          </cell>
          <cell r="J6813" t="str">
            <v>0.0100252</v>
          </cell>
          <cell r="K6813" t="str">
            <v>0.007-0.0131</v>
          </cell>
          <cell r="L6813">
            <v>1E-10</v>
          </cell>
        </row>
        <row r="6814">
          <cell r="A6814" t="str">
            <v>rs7094337</v>
          </cell>
          <cell r="B6814" t="str">
            <v>Adventurousness</v>
          </cell>
          <cell r="C6814" t="str">
            <v>30643258</v>
          </cell>
          <cell r="D6814" t="str">
            <v>rs35377646</v>
          </cell>
          <cell r="E6814" t="str">
            <v>chr10:66652165</v>
          </cell>
          <cell r="F6814" t="str">
            <v>A=0.837, G=0.163</v>
          </cell>
          <cell r="G6814">
            <v>0.91042269588525204</v>
          </cell>
          <cell r="H6814" t="str">
            <v>0.985272157643545</v>
          </cell>
          <cell r="I6814" t="str">
            <v>0.8364</v>
          </cell>
          <cell r="J6814" t="str">
            <v>0.01462654</v>
          </cell>
          <cell r="K6814" t="str">
            <v>0.0095-0.0198</v>
          </cell>
          <cell r="L6814">
            <v>2E-8</v>
          </cell>
        </row>
        <row r="6815">
          <cell r="A6815" t="str">
            <v>rs7094337</v>
          </cell>
          <cell r="B6815" t="str">
            <v>Adventurousness</v>
          </cell>
          <cell r="C6815" t="str">
            <v>30643258</v>
          </cell>
          <cell r="D6815" t="str">
            <v>rs1492436</v>
          </cell>
          <cell r="E6815" t="str">
            <v>chr10:66664137</v>
          </cell>
          <cell r="F6815" t="str">
            <v>A=0.837, C=0.163</v>
          </cell>
          <cell r="G6815">
            <v>0.91042269588525204</v>
          </cell>
          <cell r="H6815" t="str">
            <v>0.985272157643545</v>
          </cell>
          <cell r="I6815" t="str">
            <v>0.8352</v>
          </cell>
          <cell r="J6815" t="str">
            <v>0.014871354</v>
          </cell>
          <cell r="K6815" t="str">
            <v>0.0097-0.02</v>
          </cell>
          <cell r="L6815">
            <v>1E-8</v>
          </cell>
        </row>
        <row r="6816">
          <cell r="A6816" t="str">
            <v>rs7099771</v>
          </cell>
          <cell r="B6816" t="str">
            <v>Waist-to-hip ratio adjusted for BMI</v>
          </cell>
          <cell r="C6816" t="str">
            <v>31669095</v>
          </cell>
          <cell r="D6816" t="str">
            <v>rs7350438</v>
          </cell>
          <cell r="E6816" t="str">
            <v>chr10:5643511</v>
          </cell>
          <cell r="F6816" t="str">
            <v>C=0.652, T=0.348</v>
          </cell>
          <cell r="G6816">
            <v>0.83652826940259495</v>
          </cell>
          <cell r="H6816" t="str">
            <v>0.916623773173391</v>
          </cell>
          <cell r="I6816" t="str">
            <v>NR</v>
          </cell>
          <cell r="L6816">
            <v>6E-10</v>
          </cell>
        </row>
        <row r="6817">
          <cell r="A6817" t="str">
            <v>rs7099771</v>
          </cell>
          <cell r="B6817" t="str">
            <v>Waist circumference adjusted for body mass index</v>
          </cell>
          <cell r="C6817" t="str">
            <v>31669095</v>
          </cell>
          <cell r="D6817" t="str">
            <v>rs7099771</v>
          </cell>
          <cell r="E6817" t="str">
            <v>chr10:5654742</v>
          </cell>
          <cell r="F6817" t="str">
            <v>A=0.651, G=0.349</v>
          </cell>
          <cell r="G6817">
            <v>1</v>
          </cell>
          <cell r="H6817" t="str">
            <v>1</v>
          </cell>
          <cell r="I6817" t="str">
            <v>NR</v>
          </cell>
          <cell r="L6817">
            <v>8.9999999999999995E-9</v>
          </cell>
        </row>
        <row r="6818">
          <cell r="A6818" t="str">
            <v>rs7099771</v>
          </cell>
          <cell r="B6818" t="str">
            <v>Waist-hip ratio</v>
          </cell>
          <cell r="C6818" t="str">
            <v>30595370</v>
          </cell>
          <cell r="D6818" t="str">
            <v>rs7099771</v>
          </cell>
          <cell r="E6818" t="str">
            <v>chr10:5654742</v>
          </cell>
          <cell r="F6818" t="str">
            <v>A=0.651, G=0.349</v>
          </cell>
          <cell r="G6818">
            <v>1</v>
          </cell>
          <cell r="H6818" t="str">
            <v>1</v>
          </cell>
          <cell r="I6818" t="str">
            <v>NR</v>
          </cell>
          <cell r="L6818">
            <v>3E-9</v>
          </cell>
        </row>
        <row r="6819">
          <cell r="A6819" t="str">
            <v>rs7112850</v>
          </cell>
          <cell r="B6819" t="str">
            <v>Atrial fibrillation/atrial flutter</v>
          </cell>
          <cell r="C6819" t="str">
            <v>34594039</v>
          </cell>
          <cell r="D6819" t="str">
            <v>rs7116230</v>
          </cell>
          <cell r="E6819" t="str">
            <v>chr11:14035580</v>
          </cell>
          <cell r="F6819" t="str">
            <v>A=0.375, G=0.625</v>
          </cell>
          <cell r="G6819">
            <v>0.94561974238464996</v>
          </cell>
          <cell r="H6819" t="str">
            <v>0.987032183216603</v>
          </cell>
          <cell r="I6819" t="str">
            <v>NR</v>
          </cell>
          <cell r="J6819" t="str">
            <v>0.058</v>
          </cell>
          <cell r="K6819" t="str">
            <v>0.039-0.077</v>
          </cell>
          <cell r="L6819">
            <v>2.0000000000000001E-9</v>
          </cell>
        </row>
        <row r="6820">
          <cell r="A6820" t="str">
            <v>rs7112850</v>
          </cell>
          <cell r="B6820" t="str">
            <v>Atrial fibrillation</v>
          </cell>
          <cell r="C6820" t="str">
            <v>36653681</v>
          </cell>
          <cell r="D6820" t="str">
            <v>rs10500790</v>
          </cell>
          <cell r="E6820" t="str">
            <v>chr11:14036189</v>
          </cell>
          <cell r="F6820" t="str">
            <v>A=0.375, G=0.625</v>
          </cell>
          <cell r="G6820">
            <v>0.94561974238464996</v>
          </cell>
          <cell r="H6820" t="str">
            <v>0.987032183216603</v>
          </cell>
          <cell r="I6820" t="str">
            <v>0.369</v>
          </cell>
          <cell r="J6820" t="str">
            <v>0.0432</v>
          </cell>
          <cell r="K6820" t="str">
            <v>0.031-0.055</v>
          </cell>
          <cell r="L6820">
            <v>7.0000000000000005E-13</v>
          </cell>
        </row>
        <row r="6821">
          <cell r="A6821" t="str">
            <v>rs7112850</v>
          </cell>
          <cell r="B6821" t="str">
            <v>Blood protein levels</v>
          </cell>
          <cell r="C6821" t="str">
            <v>30072576</v>
          </cell>
          <cell r="D6821" t="str">
            <v>rs2618521</v>
          </cell>
          <cell r="E6821" t="str">
            <v>chr11:14053332</v>
          </cell>
          <cell r="F6821" t="str">
            <v>A=0.366, G=0.634</v>
          </cell>
          <cell r="G6821">
            <v>0.98297180400400597</v>
          </cell>
          <cell r="H6821" t="str">
            <v>0.995701736395953</v>
          </cell>
          <cell r="I6821" t="str">
            <v>0.648125</v>
          </cell>
          <cell r="J6821" t="str">
            <v>0.17409344</v>
          </cell>
          <cell r="K6821" t="str">
            <v>0.13-0.22</v>
          </cell>
          <cell r="L6821">
            <v>2.0000000000000001E-13</v>
          </cell>
        </row>
        <row r="6822">
          <cell r="A6822" t="str">
            <v>rs7117573</v>
          </cell>
          <cell r="B6822" t="str">
            <v>Blood protein levels</v>
          </cell>
          <cell r="C6822" t="str">
            <v>30072576</v>
          </cell>
          <cell r="D6822" t="str">
            <v>rs55897509</v>
          </cell>
          <cell r="E6822" t="str">
            <v>chr11:88066714</v>
          </cell>
          <cell r="F6822" t="str">
            <v>A=0.917, C=0.083</v>
          </cell>
          <cell r="G6822">
            <v>0.81372867938126203</v>
          </cell>
          <cell r="H6822" t="str">
            <v>0.907978987533649</v>
          </cell>
          <cell r="I6822" t="str">
            <v>0.91765625</v>
          </cell>
          <cell r="J6822" t="str">
            <v>0.9264761</v>
          </cell>
          <cell r="K6822" t="str">
            <v>0.85-1.01</v>
          </cell>
          <cell r="L6822">
            <v>2E-107</v>
          </cell>
        </row>
        <row r="6823">
          <cell r="A6823" t="str">
            <v>rs7117573</v>
          </cell>
          <cell r="B6823" t="str">
            <v>Monocyte count</v>
          </cell>
          <cell r="C6823" t="str">
            <v>32888493</v>
          </cell>
          <cell r="D6823" t="str">
            <v>rs113755660</v>
          </cell>
          <cell r="E6823" t="str">
            <v>chr11:88069474</v>
          </cell>
          <cell r="F6823" t="str">
            <v>C=0.918, G=0.082</v>
          </cell>
          <cell r="G6823">
            <v>0.84877667340566099</v>
          </cell>
          <cell r="H6823" t="str">
            <v>0.933469128617534</v>
          </cell>
          <cell r="I6823" t="str">
            <v>0.089736</v>
          </cell>
          <cell r="L6823">
            <v>2E-14</v>
          </cell>
        </row>
        <row r="6824">
          <cell r="A6824" t="str">
            <v>rs7117573</v>
          </cell>
          <cell r="B6824" t="str">
            <v>Serum levels of protein CTSC</v>
          </cell>
          <cell r="C6824" t="str">
            <v>35078996</v>
          </cell>
          <cell r="D6824" t="str">
            <v>rs72966841</v>
          </cell>
          <cell r="E6824" t="str">
            <v>chr11:88070110</v>
          </cell>
          <cell r="F6824" t="str">
            <v>A=0.917, T=0.083</v>
          </cell>
          <cell r="G6824">
            <v>0.91070812834308101</v>
          </cell>
          <cell r="H6824" t="str">
            <v>0.960562423228707</v>
          </cell>
          <cell r="I6824" t="str">
            <v>0.08257</v>
          </cell>
          <cell r="J6824" t="str">
            <v>0.941759</v>
          </cell>
          <cell r="K6824" t="str">
            <v>0.88-1</v>
          </cell>
          <cell r="L6824">
            <v>2.0000000000000001E-196</v>
          </cell>
        </row>
        <row r="6825">
          <cell r="A6825" t="str">
            <v>rs7117573</v>
          </cell>
          <cell r="B6825" t="str">
            <v>Monocyte count</v>
          </cell>
          <cell r="C6825" t="str">
            <v>34594039</v>
          </cell>
          <cell r="D6825" t="str">
            <v>rs72966858</v>
          </cell>
          <cell r="E6825" t="str">
            <v>chr11:88077728</v>
          </cell>
          <cell r="F6825" t="str">
            <v>C=0.083, G=0.917</v>
          </cell>
          <cell r="G6825">
            <v>1</v>
          </cell>
          <cell r="H6825" t="str">
            <v>1</v>
          </cell>
          <cell r="I6825" t="str">
            <v>NR</v>
          </cell>
          <cell r="J6825" t="str">
            <v>0.0274</v>
          </cell>
          <cell r="K6825" t="str">
            <v>0.02-0.035</v>
          </cell>
          <cell r="L6825">
            <v>7.0000000000000001E-12</v>
          </cell>
        </row>
        <row r="6826">
          <cell r="A6826" t="str">
            <v>rs7117573</v>
          </cell>
          <cell r="B6826" t="str">
            <v>CTSC/PLA2G15 protein level ratio</v>
          </cell>
          <cell r="C6826" t="str">
            <v>38412862</v>
          </cell>
          <cell r="D6826" t="str">
            <v>rs17756204</v>
          </cell>
          <cell r="E6826" t="str">
            <v>chr11:88083639</v>
          </cell>
          <cell r="F6826" t="str">
            <v>A=0.083, G=0.917</v>
          </cell>
          <cell r="G6826">
            <v>1</v>
          </cell>
          <cell r="H6826" t="str">
            <v>1</v>
          </cell>
          <cell r="I6826" t="str">
            <v>NR</v>
          </cell>
          <cell r="J6826" t="str">
            <v>1.03846</v>
          </cell>
          <cell r="K6826" t="str">
            <v>1.02-1.06</v>
          </cell>
          <cell r="L6826">
            <v>0</v>
          </cell>
        </row>
        <row r="6827">
          <cell r="A6827" t="str">
            <v>rs7117573</v>
          </cell>
          <cell r="B6827" t="str">
            <v>Neurological blood protein biomarker levels</v>
          </cell>
          <cell r="C6827" t="str">
            <v>31320639</v>
          </cell>
          <cell r="D6827" t="str">
            <v>rs17756204</v>
          </cell>
          <cell r="E6827" t="str">
            <v>chr11:88083639</v>
          </cell>
          <cell r="F6827" t="str">
            <v>A=0.083, G=0.917</v>
          </cell>
          <cell r="G6827">
            <v>1</v>
          </cell>
          <cell r="H6827" t="str">
            <v>1</v>
          </cell>
          <cell r="I6827" t="str">
            <v>0.095</v>
          </cell>
          <cell r="J6827" t="str">
            <v>0.95291</v>
          </cell>
          <cell r="K6827" t="str">
            <v>0.77-1.13</v>
          </cell>
          <cell r="L6827">
            <v>2.9999999999999998E-25</v>
          </cell>
        </row>
        <row r="6828">
          <cell r="A6828" t="str">
            <v>rs7117573</v>
          </cell>
          <cell r="B6828" t="str">
            <v>Monocyte count</v>
          </cell>
          <cell r="C6828" t="str">
            <v>32888494</v>
          </cell>
          <cell r="D6828" t="str">
            <v>rs17756204</v>
          </cell>
          <cell r="E6828" t="str">
            <v>chr11:88083639</v>
          </cell>
          <cell r="F6828" t="str">
            <v>A=0.083, G=0.917</v>
          </cell>
          <cell r="G6828">
            <v>1</v>
          </cell>
          <cell r="H6828" t="str">
            <v>1</v>
          </cell>
          <cell r="I6828" t="str">
            <v>0.092831</v>
          </cell>
          <cell r="J6828" t="str">
            <v>0.028493108</v>
          </cell>
          <cell r="K6828" t="str">
            <v>0.021-0.036</v>
          </cell>
          <cell r="L6828">
            <v>8E-14</v>
          </cell>
        </row>
        <row r="6829">
          <cell r="A6829" t="str">
            <v>rs7121082</v>
          </cell>
          <cell r="B6829" t="str">
            <v>Estimated glomerular filtration rate</v>
          </cell>
          <cell r="C6829" t="str">
            <v>33462484</v>
          </cell>
          <cell r="D6829" t="str">
            <v>rs7121082</v>
          </cell>
          <cell r="E6829" t="str">
            <v>chr11:5577696</v>
          </cell>
          <cell r="F6829" t="str">
            <v>A=0.204, G=0.796</v>
          </cell>
          <cell r="G6829">
            <v>1</v>
          </cell>
          <cell r="H6829" t="str">
            <v>1</v>
          </cell>
          <cell r="I6829" t="str">
            <v>NR</v>
          </cell>
          <cell r="J6829" t="str">
            <v>0.0211</v>
          </cell>
          <cell r="K6829" t="str">
            <v>0.015-0.027</v>
          </cell>
          <cell r="L6829">
            <v>1.9999999999999999E-11</v>
          </cell>
        </row>
        <row r="6830">
          <cell r="A6830" t="str">
            <v>rs7121082</v>
          </cell>
          <cell r="B6830" t="str">
            <v>Creatinine levels</v>
          </cell>
          <cell r="C6830" t="str">
            <v>33462484</v>
          </cell>
          <cell r="D6830" t="str">
            <v>rs7121082</v>
          </cell>
          <cell r="E6830" t="str">
            <v>chr11:5577696</v>
          </cell>
          <cell r="F6830" t="str">
            <v>A=0.204, G=0.796</v>
          </cell>
          <cell r="G6830">
            <v>1</v>
          </cell>
          <cell r="H6830" t="str">
            <v>1</v>
          </cell>
          <cell r="I6830" t="str">
            <v>NR</v>
          </cell>
          <cell r="J6830" t="str">
            <v>0.0221</v>
          </cell>
          <cell r="K6830" t="str">
            <v>0.016-0.028</v>
          </cell>
          <cell r="L6830">
            <v>2E-12</v>
          </cell>
        </row>
        <row r="6831">
          <cell r="A6831" t="str">
            <v>rs7129323</v>
          </cell>
          <cell r="B6831" t="str">
            <v>Heel bone mineral density</v>
          </cell>
          <cell r="C6831" t="str">
            <v>30595370</v>
          </cell>
          <cell r="D6831" t="str">
            <v>rs7126747</v>
          </cell>
          <cell r="E6831" t="str">
            <v>chr11:123416936</v>
          </cell>
          <cell r="F6831" t="str">
            <v>A=0.11, G=0.89</v>
          </cell>
          <cell r="G6831">
            <v>0.98996408619313603</v>
          </cell>
          <cell r="H6831" t="str">
            <v>1</v>
          </cell>
          <cell r="I6831" t="str">
            <v>NR</v>
          </cell>
          <cell r="L6831">
            <v>1E-10</v>
          </cell>
        </row>
        <row r="6832">
          <cell r="A6832" t="str">
            <v>rs7129323</v>
          </cell>
          <cell r="B6832" t="str">
            <v>Heel bone mineral density</v>
          </cell>
          <cell r="C6832" t="str">
            <v>30048462</v>
          </cell>
          <cell r="D6832" t="str">
            <v>rs7126747</v>
          </cell>
          <cell r="E6832" t="str">
            <v>chr11:123416936</v>
          </cell>
          <cell r="F6832" t="str">
            <v>A=0.11, G=0.89</v>
          </cell>
          <cell r="G6832">
            <v>0.98996408619313603</v>
          </cell>
          <cell r="H6832" t="str">
            <v>1</v>
          </cell>
          <cell r="I6832" t="str">
            <v>NR</v>
          </cell>
          <cell r="J6832" t="str">
            <v>0.0212038</v>
          </cell>
          <cell r="K6832" t="str">
            <v>0.015-0.028</v>
          </cell>
          <cell r="L6832">
            <v>1E-10</v>
          </cell>
        </row>
        <row r="6833">
          <cell r="A6833" t="str">
            <v>rs7130691</v>
          </cell>
          <cell r="B6833" t="str">
            <v>Kidney cancer</v>
          </cell>
          <cell r="C6833" t="str">
            <v>38671320</v>
          </cell>
          <cell r="D6833" t="str">
            <v>rs7103831</v>
          </cell>
          <cell r="E6833" t="str">
            <v>chr11:69264597</v>
          </cell>
          <cell r="F6833" t="str">
            <v>C=0.356, G=0.644</v>
          </cell>
          <cell r="G6833">
            <v>0.99567557343787605</v>
          </cell>
          <cell r="H6833" t="str">
            <v>1</v>
          </cell>
          <cell r="I6833" t="str">
            <v>0.63</v>
          </cell>
          <cell r="J6833" t="str">
            <v>0.93</v>
          </cell>
          <cell r="K6833" t="str">
            <v>0.91-0.95</v>
          </cell>
          <cell r="L6833">
            <v>9.9999999999999994E-12</v>
          </cell>
        </row>
        <row r="6834">
          <cell r="A6834" t="str">
            <v>rs7130691</v>
          </cell>
          <cell r="B6834" t="str">
            <v>Clear cell renal cell carcinoma</v>
          </cell>
          <cell r="C6834" t="str">
            <v>38671320</v>
          </cell>
          <cell r="D6834" t="str">
            <v>rs4506680</v>
          </cell>
          <cell r="E6834" t="str">
            <v>chr11:69265149</v>
          </cell>
          <cell r="F6834" t="str">
            <v>A=0.357, T=0.643</v>
          </cell>
          <cell r="G6834">
            <v>1</v>
          </cell>
          <cell r="H6834" t="str">
            <v>1</v>
          </cell>
          <cell r="I6834" t="str">
            <v>0.63</v>
          </cell>
          <cell r="J6834" t="str">
            <v>0.91</v>
          </cell>
          <cell r="K6834" t="str">
            <v>0.89-0.94</v>
          </cell>
          <cell r="L6834">
            <v>1.9999999999999999E-11</v>
          </cell>
        </row>
        <row r="6835">
          <cell r="A6835" t="str">
            <v>rs7130691</v>
          </cell>
          <cell r="B6835" t="str">
            <v>Height</v>
          </cell>
          <cell r="C6835" t="str">
            <v>36224396</v>
          </cell>
          <cell r="D6835" t="str">
            <v>rs7122905</v>
          </cell>
          <cell r="E6835" t="str">
            <v>chr11:69267720</v>
          </cell>
          <cell r="F6835" t="str">
            <v>A=0.357, G=0.643</v>
          </cell>
          <cell r="G6835">
            <v>1</v>
          </cell>
          <cell r="H6835" t="str">
            <v>1</v>
          </cell>
          <cell r="I6835" t="str">
            <v>0.3724</v>
          </cell>
          <cell r="J6835" t="str">
            <v>0.0118</v>
          </cell>
          <cell r="K6835" t="str">
            <v>0.011-0.013</v>
          </cell>
          <cell r="L6835">
            <v>9.9999999999999996E-76</v>
          </cell>
        </row>
        <row r="6836">
          <cell r="A6836" t="str">
            <v>rs71355000</v>
          </cell>
          <cell r="B6836" t="str">
            <v>HDL cholesterol levels</v>
          </cell>
          <cell r="C6836" t="str">
            <v>32203549</v>
          </cell>
          <cell r="D6836" t="str">
            <v>rs34559316</v>
          </cell>
          <cell r="E6836" t="str">
            <v>chr19:38863464</v>
          </cell>
          <cell r="F6836" t="str">
            <v>A=0.15, C=0.85</v>
          </cell>
          <cell r="G6836">
            <v>1</v>
          </cell>
          <cell r="H6836" t="str">
            <v>1</v>
          </cell>
          <cell r="I6836" t="str">
            <v>0.809976</v>
          </cell>
          <cell r="J6836" t="str">
            <v>0.0137492</v>
          </cell>
          <cell r="K6836" t="str">
            <v>0.009-0.0185</v>
          </cell>
          <cell r="L6836">
            <v>2E-8</v>
          </cell>
        </row>
        <row r="6837">
          <cell r="A6837" t="str">
            <v>rs7136072</v>
          </cell>
          <cell r="B6837" t="str">
            <v>Hair color</v>
          </cell>
          <cell r="C6837" t="str">
            <v>30595370</v>
          </cell>
          <cell r="D6837" t="str">
            <v>rs2287571</v>
          </cell>
          <cell r="E6837" t="str">
            <v>chr12:115455513</v>
          </cell>
          <cell r="F6837" t="str">
            <v>C=0.594, T=0.406</v>
          </cell>
          <cell r="G6837">
            <v>0.83724216869031798</v>
          </cell>
          <cell r="H6837" t="str">
            <v>0.990906625689234</v>
          </cell>
          <cell r="I6837" t="str">
            <v>NR</v>
          </cell>
          <cell r="L6837">
            <v>3E-9</v>
          </cell>
        </row>
        <row r="6838">
          <cell r="A6838" t="str">
            <v>rs71374785</v>
          </cell>
          <cell r="B6838" t="str">
            <v>Phosphatidylcholine (18:0_20:3) levels</v>
          </cell>
          <cell r="C6838" t="str">
            <v>35668104</v>
          </cell>
          <cell r="D6838" t="str">
            <v>rs145377251</v>
          </cell>
          <cell r="E6838" t="str">
            <v>chr16:15303608</v>
          </cell>
          <cell r="F6838" t="str">
            <v>A=0.206, G=0.794</v>
          </cell>
          <cell r="G6838">
            <v>0.899103354974639</v>
          </cell>
          <cell r="H6838" t="str">
            <v>0.951103928454257</v>
          </cell>
          <cell r="I6838" t="str">
            <v>NR</v>
          </cell>
          <cell r="J6838" t="str">
            <v>0.192</v>
          </cell>
          <cell r="K6838" t="str">
            <v>0.14-0.25</v>
          </cell>
          <cell r="L6838">
            <v>3.9999999999999999E-12</v>
          </cell>
        </row>
        <row r="6839">
          <cell r="A6839" t="str">
            <v>rs71374785</v>
          </cell>
          <cell r="B6839" t="str">
            <v>Cholesteryl ester (20:3) levels</v>
          </cell>
          <cell r="C6839" t="str">
            <v>35668104</v>
          </cell>
          <cell r="D6839" t="str">
            <v>rs145377251</v>
          </cell>
          <cell r="E6839" t="str">
            <v>chr16:15303608</v>
          </cell>
          <cell r="F6839" t="str">
            <v>A=0.206, G=0.794</v>
          </cell>
          <cell r="G6839">
            <v>0.899103354974639</v>
          </cell>
          <cell r="H6839" t="str">
            <v>0.951103928454257</v>
          </cell>
          <cell r="I6839" t="str">
            <v>NR</v>
          </cell>
          <cell r="J6839" t="str">
            <v>0.205</v>
          </cell>
          <cell r="K6839" t="str">
            <v>0.15-0.26</v>
          </cell>
          <cell r="L6839">
            <v>1E-13</v>
          </cell>
        </row>
        <row r="6840">
          <cell r="A6840" t="str">
            <v>rs7146588</v>
          </cell>
          <cell r="B6840" t="str">
            <v>Sphingomyelin levels</v>
          </cell>
          <cell r="C6840" t="str">
            <v>31551469</v>
          </cell>
          <cell r="D6840" t="str">
            <v>rs7146588</v>
          </cell>
          <cell r="E6840" t="str">
            <v>chr14:64476680</v>
          </cell>
          <cell r="F6840" t="str">
            <v>A=0.169, T=0.831</v>
          </cell>
          <cell r="G6840">
            <v>1</v>
          </cell>
          <cell r="H6840" t="str">
            <v>1</v>
          </cell>
          <cell r="I6840" t="str">
            <v>NR</v>
          </cell>
          <cell r="J6840" t="str">
            <v>0.2769</v>
          </cell>
          <cell r="K6840" t="str">
            <v>0.2-0.36</v>
          </cell>
          <cell r="L6840">
            <v>3.9999999999999999E-12</v>
          </cell>
        </row>
        <row r="6841">
          <cell r="A6841" t="str">
            <v>rs7146588</v>
          </cell>
          <cell r="B6841" t="str">
            <v>Sphingomyelin (d32:1) levels</v>
          </cell>
          <cell r="C6841" t="str">
            <v>36193934</v>
          </cell>
          <cell r="D6841" t="str">
            <v>rs7146588</v>
          </cell>
          <cell r="E6841" t="str">
            <v>chr14:64476680</v>
          </cell>
          <cell r="F6841" t="str">
            <v>A=0.169, T=0.831</v>
          </cell>
          <cell r="G6841">
            <v>1</v>
          </cell>
          <cell r="H6841" t="str">
            <v>1</v>
          </cell>
          <cell r="I6841" t="str">
            <v>NR</v>
          </cell>
          <cell r="J6841" t="str">
            <v>0.21902</v>
          </cell>
          <cell r="K6841" t="str">
            <v>0.15-0.29</v>
          </cell>
          <cell r="L6841">
            <v>1.0000000000000001E-9</v>
          </cell>
        </row>
        <row r="6842">
          <cell r="A6842" t="str">
            <v>rs71510218</v>
          </cell>
          <cell r="B6842" t="str">
            <v>CD25 on IgD- CD38- B cell</v>
          </cell>
          <cell r="C6842" t="str">
            <v>32929287</v>
          </cell>
          <cell r="D6842" t="str">
            <v>rs12342539</v>
          </cell>
          <cell r="E6842" t="str">
            <v>chr9:4327960</v>
          </cell>
          <cell r="F6842" t="str">
            <v>C=0.795, T=0.205</v>
          </cell>
          <cell r="G6842">
            <v>0.85201529861724001</v>
          </cell>
          <cell r="H6842" t="str">
            <v>1</v>
          </cell>
          <cell r="I6842" t="str">
            <v>0.22166</v>
          </cell>
          <cell r="J6842" t="str">
            <v>0.1657</v>
          </cell>
          <cell r="K6842" t="str">
            <v>0.11-0.22</v>
          </cell>
          <cell r="L6842">
            <v>2E-8</v>
          </cell>
        </row>
        <row r="6843">
          <cell r="A6843" t="str">
            <v>rs7152655</v>
          </cell>
          <cell r="B6843" t="str">
            <v>Seropositivity for root peptide (agilent_222669)</v>
          </cell>
          <cell r="C6843" t="str">
            <v>37164013</v>
          </cell>
          <cell r="D6843" t="str">
            <v>rs8008161</v>
          </cell>
          <cell r="E6843" t="str">
            <v>chr14:107072336</v>
          </cell>
          <cell r="F6843" t="str">
            <v>A=0.269, C=0.731</v>
          </cell>
          <cell r="G6843">
            <v>0.96011987107611696</v>
          </cell>
          <cell r="H6843" t="str">
            <v>0.984806914917717</v>
          </cell>
          <cell r="I6843" t="str">
            <v>NR</v>
          </cell>
          <cell r="J6843" t="str">
            <v>6.181</v>
          </cell>
          <cell r="L6843">
            <v>6E-10</v>
          </cell>
        </row>
        <row r="6844">
          <cell r="A6844" t="str">
            <v>rs7152655</v>
          </cell>
          <cell r="B6844" t="str">
            <v>Seropositivity (peptide co-occurrence module 5: bacteria, phage, autoantigens)</v>
          </cell>
          <cell r="C6844" t="str">
            <v>37164013</v>
          </cell>
          <cell r="D6844" t="str">
            <v>rs17113088</v>
          </cell>
          <cell r="E6844" t="str">
            <v>chr14:107080064</v>
          </cell>
          <cell r="F6844" t="str">
            <v>G=0.755, T=0.245</v>
          </cell>
          <cell r="G6844">
            <v>0.84023767380538805</v>
          </cell>
          <cell r="H6844" t="str">
            <v>0.983262902206103</v>
          </cell>
          <cell r="I6844" t="str">
            <v>NR</v>
          </cell>
          <cell r="J6844" t="str">
            <v>9.96</v>
          </cell>
          <cell r="L6844">
            <v>1.9999999999999999E-23</v>
          </cell>
        </row>
        <row r="6845">
          <cell r="A6845" t="str">
            <v>rs7152655</v>
          </cell>
          <cell r="B6845" t="str">
            <v>Seropositivity for lactobacillus plantarum WCFS1 peptide (agilent_193278)</v>
          </cell>
          <cell r="C6845" t="str">
            <v>37164013</v>
          </cell>
          <cell r="D6845" t="str">
            <v>rs17113088</v>
          </cell>
          <cell r="E6845" t="str">
            <v>chr14:107080064</v>
          </cell>
          <cell r="F6845" t="str">
            <v>G=0.755, T=0.245</v>
          </cell>
          <cell r="G6845">
            <v>0.84023767380538805</v>
          </cell>
          <cell r="H6845" t="str">
            <v>0.983262902206103</v>
          </cell>
          <cell r="I6845" t="str">
            <v>NR</v>
          </cell>
          <cell r="J6845" t="str">
            <v>8.277</v>
          </cell>
          <cell r="L6845">
            <v>9.9999999999999998E-17</v>
          </cell>
        </row>
        <row r="6846">
          <cell r="A6846" t="str">
            <v>rs7152655</v>
          </cell>
          <cell r="B6846" t="str">
            <v>Seropositivity for lactobacillus plantarum WCFS1 peptide (agilent_167634)</v>
          </cell>
          <cell r="C6846" t="str">
            <v>37164013</v>
          </cell>
          <cell r="D6846" t="str">
            <v>rs17113088</v>
          </cell>
          <cell r="E6846" t="str">
            <v>chr14:107080064</v>
          </cell>
          <cell r="F6846" t="str">
            <v>G=0.755, T=0.245</v>
          </cell>
          <cell r="G6846">
            <v>0.84023767380538805</v>
          </cell>
          <cell r="H6846" t="str">
            <v>0.983262902206103</v>
          </cell>
          <cell r="I6846" t="str">
            <v>NR</v>
          </cell>
          <cell r="J6846" t="str">
            <v>9.113</v>
          </cell>
          <cell r="L6846">
            <v>7.9999999999999996E-20</v>
          </cell>
        </row>
        <row r="6847">
          <cell r="A6847" t="str">
            <v>rs7152655</v>
          </cell>
          <cell r="B6847" t="str">
            <v>Seropositivity for lactobacillus plantarum WCFS1 peptide (agilent_78561)</v>
          </cell>
          <cell r="C6847" t="str">
            <v>37164013</v>
          </cell>
          <cell r="D6847" t="str">
            <v>rs17113088</v>
          </cell>
          <cell r="E6847" t="str">
            <v>chr14:107080064</v>
          </cell>
          <cell r="F6847" t="str">
            <v>G=0.755, T=0.245</v>
          </cell>
          <cell r="G6847">
            <v>0.84023767380538805</v>
          </cell>
          <cell r="H6847" t="str">
            <v>0.983262902206103</v>
          </cell>
          <cell r="I6847" t="str">
            <v>NR</v>
          </cell>
          <cell r="J6847" t="str">
            <v>8.325</v>
          </cell>
          <cell r="L6847">
            <v>8.0000000000000006E-17</v>
          </cell>
        </row>
        <row r="6848">
          <cell r="A6848" t="str">
            <v>rs7159951</v>
          </cell>
          <cell r="B6848" t="str">
            <v>Smoking initiation</v>
          </cell>
          <cell r="C6848" t="str">
            <v>36477530</v>
          </cell>
          <cell r="D6848" t="str">
            <v>rs12896873</v>
          </cell>
          <cell r="E6848" t="str">
            <v>chr14:49921251</v>
          </cell>
          <cell r="F6848" t="str">
            <v>A=0.105, C=0.895</v>
          </cell>
          <cell r="G6848">
            <v>0.95826450078891001</v>
          </cell>
          <cell r="H6848" t="str">
            <v>0.978909853249476</v>
          </cell>
          <cell r="I6848" t="str">
            <v>0.125</v>
          </cell>
          <cell r="J6848" t="str">
            <v>0.00975</v>
          </cell>
          <cell r="K6848" t="str">
            <v>0.0075-0.012</v>
          </cell>
          <cell r="L6848">
            <v>9.9999999999999998E-17</v>
          </cell>
        </row>
        <row r="6849">
          <cell r="A6849" t="str">
            <v>rs7159951</v>
          </cell>
          <cell r="B6849" t="str">
            <v>Highest math class taken</v>
          </cell>
          <cell r="C6849" t="str">
            <v>30038396</v>
          </cell>
          <cell r="D6849" t="str">
            <v>rs11846595</v>
          </cell>
          <cell r="E6849" t="str">
            <v>chr14:49939529</v>
          </cell>
          <cell r="F6849" t="str">
            <v>A=0.103, T=0.897</v>
          </cell>
          <cell r="G6849">
            <v>0.95802631835363095</v>
          </cell>
          <cell r="H6849" t="str">
            <v>0.989252136752137</v>
          </cell>
          <cell r="I6849" t="str">
            <v>0.8931</v>
          </cell>
          <cell r="J6849" t="str">
            <v>0.0241</v>
          </cell>
          <cell r="K6849" t="str">
            <v>0.017-0.031</v>
          </cell>
          <cell r="L6849">
            <v>5.0000000000000002E-11</v>
          </cell>
        </row>
        <row r="6850">
          <cell r="A6850" t="str">
            <v>rs7159951</v>
          </cell>
          <cell r="B6850" t="str">
            <v>Educational attainment (MTAG)</v>
          </cell>
          <cell r="C6850" t="str">
            <v>30038396</v>
          </cell>
          <cell r="D6850" t="str">
            <v>rs57679537</v>
          </cell>
          <cell r="E6850" t="str">
            <v>chr14:49940825</v>
          </cell>
          <cell r="F6850" t="str">
            <v>C=0.106, T=0.894</v>
          </cell>
          <cell r="G6850">
            <v>0.98955347871235699</v>
          </cell>
          <cell r="H6850" t="str">
            <v>1</v>
          </cell>
          <cell r="I6850" t="str">
            <v>0.8984</v>
          </cell>
          <cell r="J6850" t="str">
            <v>0.0129</v>
          </cell>
          <cell r="K6850" t="str">
            <v>0.0086-0.0172</v>
          </cell>
          <cell r="L6850">
            <v>2.0000000000000001E-9</v>
          </cell>
        </row>
        <row r="6851">
          <cell r="A6851" t="str">
            <v>rs7159951</v>
          </cell>
          <cell r="B6851" t="str">
            <v>Highest math class taken (MTAG)</v>
          </cell>
          <cell r="C6851" t="str">
            <v>30038396</v>
          </cell>
          <cell r="D6851" t="str">
            <v>rs57810758</v>
          </cell>
          <cell r="E6851" t="str">
            <v>chr14:49941647</v>
          </cell>
          <cell r="F6851" t="str">
            <v>A=0.895, G=0.105</v>
          </cell>
          <cell r="G6851">
            <v>0.97902105182196597</v>
          </cell>
          <cell r="H6851" t="str">
            <v>0.989454926624738</v>
          </cell>
          <cell r="I6851" t="str">
            <v>0.895</v>
          </cell>
          <cell r="J6851" t="str">
            <v>0.0202</v>
          </cell>
          <cell r="K6851" t="str">
            <v>0.015-0.025</v>
          </cell>
          <cell r="L6851">
            <v>5.9999999999999997E-14</v>
          </cell>
        </row>
        <row r="6852">
          <cell r="A6852" t="str">
            <v>rs7159951</v>
          </cell>
          <cell r="B6852" t="str">
            <v>Educational attainment</v>
          </cell>
          <cell r="C6852" t="str">
            <v>35361970</v>
          </cell>
          <cell r="D6852" t="str">
            <v>rs57810758</v>
          </cell>
          <cell r="E6852" t="str">
            <v>chr14:49941647</v>
          </cell>
          <cell r="F6852" t="str">
            <v>A=0.895, G=0.105</v>
          </cell>
          <cell r="G6852">
            <v>0.97902105182196597</v>
          </cell>
          <cell r="H6852" t="str">
            <v>0.989454926624738</v>
          </cell>
          <cell r="I6852" t="str">
            <v>0.8967</v>
          </cell>
          <cell r="J6852" t="str">
            <v>0.0102677</v>
          </cell>
          <cell r="K6852" t="str">
            <v>0.0069-0.0136</v>
          </cell>
          <cell r="L6852">
            <v>2.0000000000000001E-9</v>
          </cell>
        </row>
        <row r="6853">
          <cell r="A6853" t="str">
            <v>rs7159951</v>
          </cell>
          <cell r="B6853" t="str">
            <v>Self-reported math ability (MTAG)</v>
          </cell>
          <cell r="C6853" t="str">
            <v>30038396</v>
          </cell>
          <cell r="D6853" t="str">
            <v>rs944433</v>
          </cell>
          <cell r="E6853" t="str">
            <v>chr14:49945241</v>
          </cell>
          <cell r="F6853" t="str">
            <v>C=0.895, T=0.105</v>
          </cell>
          <cell r="G6853">
            <v>0.97902105182196597</v>
          </cell>
          <cell r="H6853" t="str">
            <v>0.989454926624738</v>
          </cell>
          <cell r="I6853" t="str">
            <v>0.1052</v>
          </cell>
          <cell r="J6853" t="str">
            <v>0.0195</v>
          </cell>
          <cell r="K6853" t="str">
            <v>0.014-0.025</v>
          </cell>
          <cell r="L6853">
            <v>1.9999999999999999E-11</v>
          </cell>
        </row>
        <row r="6854">
          <cell r="A6854" t="str">
            <v>rs7159951</v>
          </cell>
          <cell r="B6854" t="str">
            <v>Self-reported math ability</v>
          </cell>
          <cell r="C6854" t="str">
            <v>30038396</v>
          </cell>
          <cell r="D6854" t="str">
            <v>rs944433</v>
          </cell>
          <cell r="E6854" t="str">
            <v>chr14:49945241</v>
          </cell>
          <cell r="F6854" t="str">
            <v>C=0.895, T=0.105</v>
          </cell>
          <cell r="G6854">
            <v>0.97902105182196597</v>
          </cell>
          <cell r="H6854" t="str">
            <v>0.989454926624738</v>
          </cell>
          <cell r="I6854" t="str">
            <v>0.8948</v>
          </cell>
          <cell r="J6854" t="str">
            <v>0.0181</v>
          </cell>
          <cell r="K6854" t="str">
            <v>0.012-0.024</v>
          </cell>
          <cell r="L6854">
            <v>1E-8</v>
          </cell>
        </row>
        <row r="6855">
          <cell r="A6855" t="str">
            <v>rs7159951</v>
          </cell>
          <cell r="B6855" t="str">
            <v>Smoking initiation</v>
          </cell>
          <cell r="C6855" t="str">
            <v>36477530</v>
          </cell>
          <cell r="D6855" t="str">
            <v>rs8021636</v>
          </cell>
          <cell r="E6855" t="str">
            <v>chr14:49949929</v>
          </cell>
          <cell r="F6855" t="str">
            <v>C=0.896, T=0.104</v>
          </cell>
          <cell r="G6855">
            <v>0.98946663036877303</v>
          </cell>
          <cell r="H6855" t="str">
            <v>1</v>
          </cell>
          <cell r="I6855" t="str">
            <v>0.102</v>
          </cell>
          <cell r="J6855" t="str">
            <v>0.0116</v>
          </cell>
          <cell r="K6855" t="str">
            <v>0.0088-0.0144</v>
          </cell>
          <cell r="L6855">
            <v>5.9999999999999999E-16</v>
          </cell>
        </row>
        <row r="6856">
          <cell r="A6856" t="str">
            <v>rs71601766</v>
          </cell>
          <cell r="B6856" t="str">
            <v>Height</v>
          </cell>
          <cell r="C6856" t="str">
            <v>36224396</v>
          </cell>
          <cell r="D6856" t="str">
            <v>rs4458426</v>
          </cell>
          <cell r="E6856" t="str">
            <v>chr4:72341390</v>
          </cell>
          <cell r="F6856" t="str">
            <v>A=0.155, T=0.845</v>
          </cell>
          <cell r="G6856">
            <v>0.88116256982490204</v>
          </cell>
          <cell r="H6856" t="str">
            <v>0.984590877063995</v>
          </cell>
          <cell r="I6856" t="str">
            <v>0.1567</v>
          </cell>
          <cell r="J6856" t="str">
            <v>0.0108</v>
          </cell>
          <cell r="K6856" t="str">
            <v>0.009-0.0126</v>
          </cell>
          <cell r="L6856">
            <v>4.9999999999999997E-37</v>
          </cell>
        </row>
        <row r="6857">
          <cell r="A6857" t="str">
            <v>rs71601766</v>
          </cell>
          <cell r="B6857" t="str">
            <v>Educational attainment</v>
          </cell>
          <cell r="C6857" t="str">
            <v>35361970</v>
          </cell>
          <cell r="D6857" t="str">
            <v>rs4484264</v>
          </cell>
          <cell r="E6857" t="str">
            <v>chr4:72345336</v>
          </cell>
          <cell r="F6857" t="str">
            <v>A=0.156, G=0.844</v>
          </cell>
          <cell r="G6857">
            <v>0.87427821653595506</v>
          </cell>
          <cell r="H6857" t="str">
            <v>0.977033536515764</v>
          </cell>
          <cell r="I6857" t="str">
            <v>0.1601</v>
          </cell>
          <cell r="J6857" t="str">
            <v>0.0086422</v>
          </cell>
          <cell r="K6857" t="str">
            <v>0.0058-0.0114</v>
          </cell>
          <cell r="L6857">
            <v>1.0000000000000001E-9</v>
          </cell>
        </row>
        <row r="6858">
          <cell r="A6858" t="str">
            <v>rs71601766</v>
          </cell>
          <cell r="B6858" t="str">
            <v>Vitamin D levels or COVID-19 (MTAG)</v>
          </cell>
          <cell r="C6858" t="str">
            <v>37212302</v>
          </cell>
          <cell r="D6858" t="str">
            <v>rs7675923</v>
          </cell>
          <cell r="E6858" t="str">
            <v>chr4:72345872</v>
          </cell>
          <cell r="F6858" t="str">
            <v>A=0.156, G=0.844</v>
          </cell>
          <cell r="G6858">
            <v>0.87427821653595506</v>
          </cell>
          <cell r="H6858" t="str">
            <v>0.977033536515764</v>
          </cell>
          <cell r="I6858" t="str">
            <v>NR</v>
          </cell>
          <cell r="L6858">
            <v>4.0000000000000002E-9</v>
          </cell>
        </row>
        <row r="6859">
          <cell r="A6859" t="str">
            <v>rs716357</v>
          </cell>
          <cell r="B6859" t="str">
            <v>Educational attainment</v>
          </cell>
          <cell r="C6859" t="str">
            <v>35361970</v>
          </cell>
          <cell r="D6859" t="str">
            <v>rs716357</v>
          </cell>
          <cell r="E6859" t="str">
            <v>chr4:174062064</v>
          </cell>
          <cell r="F6859" t="str">
            <v>A=0.383, G=0.617</v>
          </cell>
          <cell r="G6859">
            <v>1</v>
          </cell>
          <cell r="H6859" t="str">
            <v>1</v>
          </cell>
          <cell r="I6859" t="str">
            <v>0.3904</v>
          </cell>
          <cell r="J6859" t="str">
            <v>0.00617708</v>
          </cell>
          <cell r="K6859" t="str">
            <v>0.0041-0.0083</v>
          </cell>
          <cell r="L6859">
            <v>8.9999999999999995E-9</v>
          </cell>
        </row>
        <row r="6860">
          <cell r="A6860" t="str">
            <v>rs7167173</v>
          </cell>
          <cell r="B6860" t="str">
            <v>Lung function (FEV1/FVC)</v>
          </cell>
          <cell r="C6860" t="str">
            <v>28166213</v>
          </cell>
          <cell r="D6860" t="str">
            <v>rs12591467</v>
          </cell>
          <cell r="E6860" t="str">
            <v>chr15:71788387</v>
          </cell>
          <cell r="F6860" t="str">
            <v>C=0.295, T=0.705</v>
          </cell>
          <cell r="G6860">
            <v>0.92524788110995004</v>
          </cell>
          <cell r="H6860" t="str">
            <v>1</v>
          </cell>
          <cell r="I6860" t="str">
            <v>0.68</v>
          </cell>
          <cell r="J6860" t="str">
            <v>0.026</v>
          </cell>
          <cell r="K6860" t="str">
            <v>0.018-0.034</v>
          </cell>
          <cell r="L6860">
            <v>6E-10</v>
          </cell>
        </row>
        <row r="6861">
          <cell r="A6861" t="str">
            <v>rs7167349</v>
          </cell>
          <cell r="B6861" t="str">
            <v>Platelet count during  postpartum period</v>
          </cell>
          <cell r="C6861" t="str">
            <v>38064665</v>
          </cell>
          <cell r="D6861" t="str">
            <v>rs2117205</v>
          </cell>
          <cell r="E6861" t="str">
            <v>chr15:39266056</v>
          </cell>
          <cell r="F6861" t="str">
            <v>A=0.371, G=0.629</v>
          </cell>
          <cell r="G6861">
            <v>0.917222418076868</v>
          </cell>
          <cell r="H6861" t="str">
            <v>0.974108310991957</v>
          </cell>
          <cell r="I6861" t="str">
            <v>0.327479</v>
          </cell>
          <cell r="J6861" t="str">
            <v>0.0504</v>
          </cell>
          <cell r="K6861" t="str">
            <v>0.033-0.068</v>
          </cell>
          <cell r="L6861">
            <v>1E-8</v>
          </cell>
        </row>
        <row r="6862">
          <cell r="A6862" t="str">
            <v>rs7167349</v>
          </cell>
          <cell r="B6862" t="str">
            <v>Gestational thrombocytopenia</v>
          </cell>
          <cell r="C6862" t="str">
            <v>38064665</v>
          </cell>
          <cell r="D6862" t="str">
            <v>rs4923811</v>
          </cell>
          <cell r="E6862" t="str">
            <v>chr15:39277124</v>
          </cell>
          <cell r="F6862" t="str">
            <v>A=0.382, G=0.618</v>
          </cell>
          <cell r="G6862">
            <v>0.82687586405999902</v>
          </cell>
          <cell r="H6862" t="str">
            <v>0.915099037057667</v>
          </cell>
          <cell r="I6862" t="str">
            <v>0.326275</v>
          </cell>
          <cell r="J6862" t="str">
            <v>0.91</v>
          </cell>
          <cell r="K6862" t="str">
            <v>0.88-0.94</v>
          </cell>
          <cell r="L6862">
            <v>3E-9</v>
          </cell>
        </row>
        <row r="6863">
          <cell r="A6863" t="str">
            <v>rs7169225</v>
          </cell>
          <cell r="B6863" t="str">
            <v>Brown vs. black hair color</v>
          </cell>
          <cell r="C6863" t="str">
            <v>30531825</v>
          </cell>
          <cell r="D6863" t="str">
            <v>rs7169225</v>
          </cell>
          <cell r="E6863" t="str">
            <v>chr15:28189004</v>
          </cell>
          <cell r="F6863" t="str">
            <v>A=0.681, G=0.319</v>
          </cell>
          <cell r="G6863">
            <v>1</v>
          </cell>
          <cell r="H6863" t="str">
            <v>1</v>
          </cell>
          <cell r="I6863" t="str">
            <v>0.2731</v>
          </cell>
          <cell r="J6863" t="str">
            <v>1.147</v>
          </cell>
          <cell r="L6863">
            <v>4.0000000000000002E-9</v>
          </cell>
        </row>
        <row r="6864">
          <cell r="A6864" t="str">
            <v>rs7178476</v>
          </cell>
          <cell r="B6864" t="str">
            <v>Lung function (FEV1)</v>
          </cell>
          <cell r="C6864" t="str">
            <v>36914875</v>
          </cell>
          <cell r="D6864" t="str">
            <v>rs2456513</v>
          </cell>
          <cell r="E6864" t="str">
            <v>chr15:53156815</v>
          </cell>
          <cell r="F6864" t="str">
            <v>A=0.786, G=0.214</v>
          </cell>
          <cell r="G6864">
            <v>0.97057017801029699</v>
          </cell>
          <cell r="H6864" t="str">
            <v>0.994000906423682</v>
          </cell>
          <cell r="I6864" t="str">
            <v>0.694</v>
          </cell>
          <cell r="J6864" t="str">
            <v>6.247</v>
          </cell>
          <cell r="L6864">
            <v>4.0000000000000001E-10</v>
          </cell>
        </row>
        <row r="6865">
          <cell r="A6865" t="str">
            <v>rs7184228</v>
          </cell>
          <cell r="B6865" t="str">
            <v>Hepatitis B</v>
          </cell>
          <cell r="C6865" t="str">
            <v>22004137</v>
          </cell>
          <cell r="D6865" t="str">
            <v>rs11866328</v>
          </cell>
          <cell r="E6865" t="str">
            <v>chr16:9862556</v>
          </cell>
          <cell r="F6865" t="str">
            <v>G=0.583, T=0.417</v>
          </cell>
          <cell r="G6865">
            <v>0.88494308419546897</v>
          </cell>
          <cell r="H6865" t="str">
            <v>0.942639308608991</v>
          </cell>
          <cell r="I6865" t="str">
            <v>NR</v>
          </cell>
          <cell r="J6865" t="str">
            <v>1.68</v>
          </cell>
          <cell r="K6865" t="str">
            <v>1.40-2.02</v>
          </cell>
          <cell r="L6865">
            <v>2E-8</v>
          </cell>
        </row>
        <row r="6866">
          <cell r="A6866" t="str">
            <v>rs7191935</v>
          </cell>
          <cell r="B6866" t="str">
            <v>Educational attainment (years of education)</v>
          </cell>
          <cell r="C6866" t="str">
            <v>30595370</v>
          </cell>
          <cell r="D6866" t="str">
            <v>rs12926704</v>
          </cell>
          <cell r="E6866" t="str">
            <v>chr16:10241454</v>
          </cell>
          <cell r="F6866" t="str">
            <v>A=0.093, G=0.907</v>
          </cell>
          <cell r="G6866">
            <v>0.95326581808046096</v>
          </cell>
          <cell r="H6866" t="str">
            <v>1</v>
          </cell>
          <cell r="I6866" t="str">
            <v>NR</v>
          </cell>
          <cell r="L6866">
            <v>1E-8</v>
          </cell>
        </row>
        <row r="6867">
          <cell r="A6867" t="str">
            <v>rs7192446</v>
          </cell>
          <cell r="B6867" t="str">
            <v>Male-pattern baldness</v>
          </cell>
          <cell r="C6867" t="str">
            <v>30573740</v>
          </cell>
          <cell r="D6867" t="str">
            <v>rs59642482</v>
          </cell>
          <cell r="E6867" t="str">
            <v>chr16:9148601</v>
          </cell>
          <cell r="F6867" t="str">
            <v>A=0.375, C=0.625</v>
          </cell>
          <cell r="G6867">
            <v>0.94970276298645095</v>
          </cell>
          <cell r="H6867" t="str">
            <v>0.982848642681477</v>
          </cell>
          <cell r="I6867" t="str">
            <v>0.371915</v>
          </cell>
          <cell r="J6867" t="str">
            <v>0.0318957</v>
          </cell>
          <cell r="K6867" t="str">
            <v>0.026-0.038</v>
          </cell>
          <cell r="L6867">
            <v>3E-23</v>
          </cell>
        </row>
        <row r="6868">
          <cell r="A6868" t="str">
            <v>rs7192446</v>
          </cell>
          <cell r="B6868" t="str">
            <v>Balding type 1</v>
          </cell>
          <cell r="C6868" t="str">
            <v>30595370</v>
          </cell>
          <cell r="D6868" t="str">
            <v>rs12598376</v>
          </cell>
          <cell r="E6868" t="str">
            <v>chr16:9150238</v>
          </cell>
          <cell r="F6868" t="str">
            <v>C=0.37, T=0.63</v>
          </cell>
          <cell r="G6868">
            <v>0.97880257830662498</v>
          </cell>
          <cell r="H6868" t="str">
            <v>0.991455604817476</v>
          </cell>
          <cell r="I6868" t="str">
            <v>NR</v>
          </cell>
          <cell r="L6868">
            <v>2.9999999999999998E-13</v>
          </cell>
        </row>
        <row r="6869">
          <cell r="A6869" t="str">
            <v>rs7196947</v>
          </cell>
          <cell r="B6869" t="str">
            <v>Height</v>
          </cell>
          <cell r="C6869" t="str">
            <v>36224396</v>
          </cell>
          <cell r="D6869" t="str">
            <v>rs2312948</v>
          </cell>
          <cell r="E6869" t="str">
            <v>chr16:8693163</v>
          </cell>
          <cell r="F6869" t="str">
            <v>A=0.37, G=0.63</v>
          </cell>
          <cell r="G6869">
            <v>0.94954206286606202</v>
          </cell>
          <cell r="H6869" t="str">
            <v>0.978605213012114</v>
          </cell>
          <cell r="I6869" t="str">
            <v>0.3402</v>
          </cell>
          <cell r="J6869" t="str">
            <v>0.005</v>
          </cell>
          <cell r="K6869" t="str">
            <v>0.0036-0.0064</v>
          </cell>
          <cell r="L6869">
            <v>5.9999999999999997E-14</v>
          </cell>
        </row>
        <row r="6870">
          <cell r="A6870" t="str">
            <v>rs721325</v>
          </cell>
          <cell r="B6870" t="str">
            <v>Educational attainment</v>
          </cell>
          <cell r="C6870" t="str">
            <v>35361970</v>
          </cell>
          <cell r="D6870" t="str">
            <v>rs1378509</v>
          </cell>
          <cell r="E6870" t="str">
            <v>chr5:109433891</v>
          </cell>
          <cell r="F6870" t="str">
            <v>C=0.28, T=0.72</v>
          </cell>
          <cell r="G6870">
            <v>0.927220702979483</v>
          </cell>
          <cell r="H6870" t="str">
            <v>0.984730738874385</v>
          </cell>
          <cell r="I6870" t="str">
            <v>0.7426</v>
          </cell>
          <cell r="J6870" t="str">
            <v>0.00735874</v>
          </cell>
          <cell r="K6870" t="str">
            <v>0.005-0.0097</v>
          </cell>
          <cell r="L6870">
            <v>1.0000000000000001E-9</v>
          </cell>
        </row>
        <row r="6871">
          <cell r="A6871" t="str">
            <v>rs7221208</v>
          </cell>
          <cell r="B6871" t="str">
            <v>Height</v>
          </cell>
          <cell r="C6871" t="str">
            <v>30595370</v>
          </cell>
          <cell r="D6871" t="str">
            <v>rs7220854</v>
          </cell>
          <cell r="E6871" t="str">
            <v>chr17:69307999</v>
          </cell>
          <cell r="F6871" t="str">
            <v>C=0.684, T=0.316</v>
          </cell>
          <cell r="G6871">
            <v>0.91252499421694</v>
          </cell>
          <cell r="H6871" t="str">
            <v>0.990584755914945</v>
          </cell>
          <cell r="I6871" t="str">
            <v>NR</v>
          </cell>
          <cell r="L6871">
            <v>9.9999999999999998E-13</v>
          </cell>
        </row>
        <row r="6872">
          <cell r="A6872" t="str">
            <v>rs7221208</v>
          </cell>
          <cell r="B6872" t="str">
            <v>Body surface area</v>
          </cell>
          <cell r="C6872" t="str">
            <v>36502284</v>
          </cell>
          <cell r="D6872" t="str">
            <v>rs7220854</v>
          </cell>
          <cell r="E6872" t="str">
            <v>chr17:69307999</v>
          </cell>
          <cell r="F6872" t="str">
            <v>C=0.684, T=0.316</v>
          </cell>
          <cell r="G6872">
            <v>0.91252499421694</v>
          </cell>
          <cell r="H6872" t="str">
            <v>0.990584755914945</v>
          </cell>
          <cell r="I6872" t="str">
            <v>NR</v>
          </cell>
          <cell r="J6872" t="str">
            <v>0.00287064</v>
          </cell>
          <cell r="K6872" t="str">
            <v>0.002-0.0037</v>
          </cell>
          <cell r="L6872">
            <v>1.9999999999999999E-11</v>
          </cell>
        </row>
        <row r="6873">
          <cell r="A6873" t="str">
            <v>rs7221208</v>
          </cell>
          <cell r="B6873" t="str">
            <v>Waist-to-hip ratio adjusted for BMI</v>
          </cell>
          <cell r="C6873" t="str">
            <v>31669095</v>
          </cell>
          <cell r="D6873" t="str">
            <v>rs7223448</v>
          </cell>
          <cell r="E6873" t="str">
            <v>chr17:69311953</v>
          </cell>
          <cell r="F6873" t="str">
            <v>C=0.682, T=0.318</v>
          </cell>
          <cell r="G6873">
            <v>0.92977037005552099</v>
          </cell>
          <cell r="H6873" t="str">
            <v>0.995321800595238</v>
          </cell>
          <cell r="I6873" t="str">
            <v>NR</v>
          </cell>
          <cell r="L6873">
            <v>1.0000000000000001E-9</v>
          </cell>
        </row>
        <row r="6874">
          <cell r="A6874" t="str">
            <v>rs7221208</v>
          </cell>
          <cell r="B6874" t="str">
            <v>Hip circumference adjusted for BMI</v>
          </cell>
          <cell r="C6874" t="str">
            <v>34021172</v>
          </cell>
          <cell r="D6874" t="str">
            <v>rs7223448</v>
          </cell>
          <cell r="E6874" t="str">
            <v>chr17:69311953</v>
          </cell>
          <cell r="F6874" t="str">
            <v>C=0.682, T=0.318</v>
          </cell>
          <cell r="G6874">
            <v>0.92977037005552099</v>
          </cell>
          <cell r="H6874" t="str">
            <v>0.995321800595238</v>
          </cell>
          <cell r="I6874" t="str">
            <v>NR</v>
          </cell>
          <cell r="J6874" t="str">
            <v>0.0172091</v>
          </cell>
          <cell r="K6874" t="str">
            <v>0.011-0.023</v>
          </cell>
          <cell r="L6874">
            <v>6.9999999999999998E-9</v>
          </cell>
        </row>
        <row r="6875">
          <cell r="A6875" t="str">
            <v>rs7221208</v>
          </cell>
          <cell r="B6875" t="str">
            <v>Waist-hip ratio</v>
          </cell>
          <cell r="C6875" t="str">
            <v>30595370</v>
          </cell>
          <cell r="D6875" t="str">
            <v>rs7223448</v>
          </cell>
          <cell r="E6875" t="str">
            <v>chr17:69311953</v>
          </cell>
          <cell r="F6875" t="str">
            <v>C=0.682, T=0.318</v>
          </cell>
          <cell r="G6875">
            <v>0.92977037005552099</v>
          </cell>
          <cell r="H6875" t="str">
            <v>0.995321800595238</v>
          </cell>
          <cell r="I6875" t="str">
            <v>NR</v>
          </cell>
          <cell r="L6875">
            <v>8.0000000000000005E-9</v>
          </cell>
        </row>
        <row r="6876">
          <cell r="A6876" t="str">
            <v>rs7221208</v>
          </cell>
          <cell r="B6876" t="str">
            <v>Height</v>
          </cell>
          <cell r="C6876" t="str">
            <v>36224396</v>
          </cell>
          <cell r="D6876" t="str">
            <v>rs7218385</v>
          </cell>
          <cell r="E6876" t="str">
            <v>chr17:69326970</v>
          </cell>
          <cell r="F6876" t="str">
            <v>A=0.665, T=0.335</v>
          </cell>
          <cell r="G6876">
            <v>0.82508941055165796</v>
          </cell>
          <cell r="H6876" t="str">
            <v>0.914458079356981</v>
          </cell>
          <cell r="I6876" t="str">
            <v>0.3411</v>
          </cell>
          <cell r="J6876" t="str">
            <v>0.0104</v>
          </cell>
          <cell r="K6876" t="str">
            <v>0.009-0.0118</v>
          </cell>
          <cell r="L6876">
            <v>9.9999999999999995E-58</v>
          </cell>
        </row>
        <row r="6877">
          <cell r="A6877" t="str">
            <v>rs7224601</v>
          </cell>
          <cell r="B6877" t="str">
            <v>Esophageal cancer (squamous cell)</v>
          </cell>
          <cell r="C6877" t="str">
            <v>22960999</v>
          </cell>
          <cell r="D6877" t="str">
            <v>rs6503659</v>
          </cell>
          <cell r="E6877" t="str">
            <v>chr17:39897264</v>
          </cell>
          <cell r="F6877" t="str">
            <v>A=0.176, T=0.824</v>
          </cell>
          <cell r="G6877">
            <v>0.97268946916022803</v>
          </cell>
          <cell r="H6877" t="str">
            <v>0.99306565569533</v>
          </cell>
          <cell r="I6877" t="str">
            <v>0.13</v>
          </cell>
          <cell r="J6877" t="str">
            <v>1.27</v>
          </cell>
          <cell r="K6877" t="str">
            <v>1.20-1.34</v>
          </cell>
          <cell r="L6877">
            <v>2.9999999999999999E-16</v>
          </cell>
        </row>
        <row r="6878">
          <cell r="A6878" t="str">
            <v>rs7237444</v>
          </cell>
          <cell r="B6878" t="str">
            <v>Body size at age 10</v>
          </cell>
          <cell r="C6878" t="str">
            <v>32376654</v>
          </cell>
          <cell r="D6878" t="str">
            <v>rs7237444</v>
          </cell>
          <cell r="E6878" t="str">
            <v>chr18:39468982</v>
          </cell>
          <cell r="F6878" t="str">
            <v>A=0.687, G=0.313</v>
          </cell>
          <cell r="G6878">
            <v>1</v>
          </cell>
          <cell r="H6878" t="str">
            <v>1</v>
          </cell>
          <cell r="I6878" t="str">
            <v>0.327748</v>
          </cell>
          <cell r="J6878" t="str">
            <v>0.0100991</v>
          </cell>
          <cell r="K6878" t="str">
            <v>0.0071-0.0131</v>
          </cell>
          <cell r="L6878">
            <v>3E-11</v>
          </cell>
        </row>
        <row r="6879">
          <cell r="A6879" t="str">
            <v>rs7237444</v>
          </cell>
          <cell r="B6879" t="str">
            <v>Childhood body mass index</v>
          </cell>
          <cell r="C6879" t="str">
            <v>37280435</v>
          </cell>
          <cell r="D6879" t="str">
            <v>rs7237444</v>
          </cell>
          <cell r="E6879" t="str">
            <v>chr18:39468982</v>
          </cell>
          <cell r="F6879" t="str">
            <v>A=0.687, G=0.313</v>
          </cell>
          <cell r="G6879">
            <v>1</v>
          </cell>
          <cell r="H6879" t="str">
            <v>1</v>
          </cell>
          <cell r="I6879" t="str">
            <v>NR</v>
          </cell>
          <cell r="J6879" t="str">
            <v>0.0132356</v>
          </cell>
          <cell r="K6879" t="str">
            <v>0.0088-0.0177</v>
          </cell>
          <cell r="L6879">
            <v>5.0000000000000001E-9</v>
          </cell>
        </row>
        <row r="6880">
          <cell r="A6880" t="str">
            <v>rs7256776</v>
          </cell>
          <cell r="B6880" t="str">
            <v>General cognitive ability</v>
          </cell>
          <cell r="C6880" t="str">
            <v>29844566</v>
          </cell>
          <cell r="D6880" t="str">
            <v>rs1895471</v>
          </cell>
          <cell r="E6880" t="str">
            <v>chr19:31942961</v>
          </cell>
          <cell r="F6880" t="str">
            <v>A=0.692, G=0.308</v>
          </cell>
          <cell r="G6880">
            <v>0.95842377171918902</v>
          </cell>
          <cell r="H6880" t="str">
            <v>0.990521952138685</v>
          </cell>
          <cell r="I6880" t="str">
            <v>NR</v>
          </cell>
          <cell r="J6880" t="str">
            <v>5.899</v>
          </cell>
          <cell r="K6880" t="str">
            <v>-</v>
          </cell>
          <cell r="L6880">
            <v>4.0000000000000002E-9</v>
          </cell>
        </row>
        <row r="6881">
          <cell r="A6881" t="str">
            <v>rs7256776</v>
          </cell>
          <cell r="B6881" t="str">
            <v>Personality traits or cognitive traits (multivariate analysis)</v>
          </cell>
          <cell r="C6881" t="str">
            <v>37365406</v>
          </cell>
          <cell r="D6881" t="str">
            <v>rs1895471</v>
          </cell>
          <cell r="E6881" t="str">
            <v>chr19:31942961</v>
          </cell>
          <cell r="F6881" t="str">
            <v>A=0.692, G=0.308</v>
          </cell>
          <cell r="G6881">
            <v>0.95842377171918902</v>
          </cell>
          <cell r="H6881" t="str">
            <v>0.990521952138685</v>
          </cell>
          <cell r="I6881" t="str">
            <v>NR</v>
          </cell>
          <cell r="L6881">
            <v>5.0000000000000001E-9</v>
          </cell>
        </row>
        <row r="6882">
          <cell r="A6882" t="str">
            <v>rs7256776</v>
          </cell>
          <cell r="B6882" t="str">
            <v>Cognitive performance (MTAG)</v>
          </cell>
          <cell r="C6882" t="str">
            <v>30038396</v>
          </cell>
          <cell r="D6882" t="str">
            <v>rs10401883</v>
          </cell>
          <cell r="E6882" t="str">
            <v>chr19:31951494</v>
          </cell>
          <cell r="F6882" t="str">
            <v>C=0.305, T=0.695</v>
          </cell>
          <cell r="G6882">
            <v>0.99065086172847505</v>
          </cell>
          <cell r="H6882" t="str">
            <v>1</v>
          </cell>
          <cell r="I6882" t="str">
            <v>0.6716</v>
          </cell>
          <cell r="J6882" t="str">
            <v>0.0159</v>
          </cell>
          <cell r="K6882" t="str">
            <v>0.011-0.021</v>
          </cell>
          <cell r="L6882">
            <v>7.9999999999999995E-11</v>
          </cell>
        </row>
        <row r="6883">
          <cell r="A6883" t="str">
            <v>rs7256776</v>
          </cell>
          <cell r="B6883" t="str">
            <v>Cognitive aspects of educational attainment</v>
          </cell>
          <cell r="C6883" t="str">
            <v>33414549</v>
          </cell>
          <cell r="D6883" t="str">
            <v>rs7256776</v>
          </cell>
          <cell r="E6883" t="str">
            <v>chr19:31952890</v>
          </cell>
          <cell r="F6883" t="str">
            <v>A=0.303, G=0.697</v>
          </cell>
          <cell r="G6883">
            <v>1</v>
          </cell>
          <cell r="H6883" t="str">
            <v>1</v>
          </cell>
          <cell r="I6883" t="str">
            <v>0.303181</v>
          </cell>
          <cell r="J6883" t="str">
            <v>0.041553523</v>
          </cell>
          <cell r="K6883" t="str">
            <v>0.028-0.055</v>
          </cell>
          <cell r="L6883">
            <v>1.0000000000000001E-9</v>
          </cell>
        </row>
        <row r="6884">
          <cell r="A6884" t="str">
            <v>rs7256776</v>
          </cell>
          <cell r="B6884" t="str">
            <v>Cognitive performance</v>
          </cell>
          <cell r="C6884" t="str">
            <v>30038396</v>
          </cell>
          <cell r="D6884" t="str">
            <v>rs7256776</v>
          </cell>
          <cell r="E6884" t="str">
            <v>chr19:31952890</v>
          </cell>
          <cell r="F6884" t="str">
            <v>A=0.303, G=0.697</v>
          </cell>
          <cell r="G6884">
            <v>1</v>
          </cell>
          <cell r="H6884" t="str">
            <v>1</v>
          </cell>
          <cell r="I6884" t="str">
            <v>0.3267</v>
          </cell>
          <cell r="J6884" t="str">
            <v>0.0186</v>
          </cell>
          <cell r="K6884" t="str">
            <v>0.013-0.024</v>
          </cell>
          <cell r="L6884">
            <v>8.9999999999999999E-10</v>
          </cell>
        </row>
        <row r="6885">
          <cell r="A6885" t="str">
            <v>rs7259156</v>
          </cell>
          <cell r="B6885" t="str">
            <v>Soluble ICAM-1</v>
          </cell>
          <cell r="C6885" t="str">
            <v>31217265</v>
          </cell>
          <cell r="D6885" t="str">
            <v>rs74428614</v>
          </cell>
          <cell r="E6885" t="str">
            <v>chr19:10497360</v>
          </cell>
          <cell r="F6885" t="str">
            <v>A=0.108, G=0.892</v>
          </cell>
          <cell r="G6885">
            <v>0.98980439850005097</v>
          </cell>
          <cell r="H6885" t="str">
            <v>1</v>
          </cell>
          <cell r="I6885" t="str">
            <v>0.163</v>
          </cell>
          <cell r="J6885" t="str">
            <v>0.226</v>
          </cell>
          <cell r="L6885">
            <v>9.9999999999999998E-17</v>
          </cell>
        </row>
        <row r="6886">
          <cell r="A6886" t="str">
            <v>rs72597417</v>
          </cell>
          <cell r="B6886" t="str">
            <v>Colorectal cancer or advanced adenoma</v>
          </cell>
          <cell r="C6886" t="str">
            <v>30510241</v>
          </cell>
          <cell r="D6886" t="str">
            <v>rs12672022</v>
          </cell>
          <cell r="E6886" t="str">
            <v>chr7:45136423</v>
          </cell>
          <cell r="F6886" t="str">
            <v>C=0.162, T=0.838</v>
          </cell>
          <cell r="G6886">
            <v>0.88506987765694201</v>
          </cell>
          <cell r="H6886" t="str">
            <v>0.961994998148862</v>
          </cell>
          <cell r="I6886" t="str">
            <v>0.8387</v>
          </cell>
          <cell r="J6886" t="str">
            <v>1.07</v>
          </cell>
          <cell r="K6886" t="str">
            <v>1.04-1.09</v>
          </cell>
          <cell r="L6886">
            <v>2.9999999999999997E-8</v>
          </cell>
        </row>
        <row r="6887">
          <cell r="A6887" t="str">
            <v>rs72597417</v>
          </cell>
          <cell r="B6887" t="str">
            <v>COX5B/METAP1D protein level ratio</v>
          </cell>
          <cell r="C6887" t="str">
            <v>38412862</v>
          </cell>
          <cell r="D6887" t="str">
            <v>rs2304693</v>
          </cell>
          <cell r="E6887" t="str">
            <v>chr7:45148667</v>
          </cell>
          <cell r="F6887" t="str">
            <v>A=0.161, G=0.839</v>
          </cell>
          <cell r="G6887">
            <v>0.86374848968432205</v>
          </cell>
          <cell r="H6887" t="str">
            <v>0.946856038880671</v>
          </cell>
          <cell r="I6887" t="str">
            <v>NR</v>
          </cell>
          <cell r="J6887" t="str">
            <v>0.0888985</v>
          </cell>
          <cell r="K6887" t="str">
            <v>0.071-0.107</v>
          </cell>
          <cell r="L6887">
            <v>1E-22</v>
          </cell>
        </row>
        <row r="6888">
          <cell r="A6888" t="str">
            <v>rs72597417</v>
          </cell>
          <cell r="B6888" t="str">
            <v>Mitochondrial DNA copy number</v>
          </cell>
          <cell r="C6888" t="str">
            <v>35023831</v>
          </cell>
          <cell r="D6888" t="str">
            <v>rs2304693</v>
          </cell>
          <cell r="E6888" t="str">
            <v>chr7:45148667</v>
          </cell>
          <cell r="F6888" t="str">
            <v>A=0.161, G=0.839</v>
          </cell>
          <cell r="G6888">
            <v>0.86374848968432205</v>
          </cell>
          <cell r="H6888" t="str">
            <v>0.946856038880671</v>
          </cell>
          <cell r="I6888" t="str">
            <v>0.126398</v>
          </cell>
          <cell r="J6888" t="str">
            <v>0.0181</v>
          </cell>
          <cell r="K6888" t="str">
            <v>0.013-0.024</v>
          </cell>
          <cell r="L6888">
            <v>5.0000000000000002E-11</v>
          </cell>
        </row>
        <row r="6889">
          <cell r="A6889" t="str">
            <v>rs72597417</v>
          </cell>
          <cell r="B6889" t="str">
            <v>Smoking initiation (ever regular vs never regular) (MTAG)</v>
          </cell>
          <cell r="C6889" t="str">
            <v>30643251</v>
          </cell>
          <cell r="D6889" t="str">
            <v>rs2304693</v>
          </cell>
          <cell r="E6889" t="str">
            <v>chr7:45148667</v>
          </cell>
          <cell r="F6889" t="str">
            <v>A=0.161, G=0.839</v>
          </cell>
          <cell r="G6889">
            <v>0.86374848968432205</v>
          </cell>
          <cell r="H6889" t="str">
            <v>0.946856038880671</v>
          </cell>
          <cell r="I6889" t="str">
            <v>0.172</v>
          </cell>
          <cell r="J6889" t="str">
            <v>0.00822569</v>
          </cell>
          <cell r="K6889" t="str">
            <v>0.0054-0.011</v>
          </cell>
          <cell r="L6889">
            <v>8.0000000000000005E-9</v>
          </cell>
        </row>
        <row r="6890">
          <cell r="A6890" t="str">
            <v>rs72597417</v>
          </cell>
          <cell r="B6890" t="str">
            <v>Smoking initiation</v>
          </cell>
          <cell r="C6890" t="str">
            <v>36477530</v>
          </cell>
          <cell r="D6890" t="str">
            <v>rs2304693</v>
          </cell>
          <cell r="E6890" t="str">
            <v>chr7:45148667</v>
          </cell>
          <cell r="F6890" t="str">
            <v>A=0.161, G=0.839</v>
          </cell>
          <cell r="G6890">
            <v>0.86374848968432205</v>
          </cell>
          <cell r="H6890" t="str">
            <v>0.946856038880671</v>
          </cell>
          <cell r="I6890" t="str">
            <v>0.17</v>
          </cell>
          <cell r="J6890" t="str">
            <v>0.00927</v>
          </cell>
          <cell r="K6890" t="str">
            <v>0.007-0.0115</v>
          </cell>
          <cell r="L6890">
            <v>7.9999999999999998E-16</v>
          </cell>
        </row>
        <row r="6891">
          <cell r="A6891" t="str">
            <v>rs72597417</v>
          </cell>
          <cell r="B6891" t="str">
            <v>Smoking initiation</v>
          </cell>
          <cell r="C6891" t="str">
            <v>36477530</v>
          </cell>
          <cell r="D6891" t="str">
            <v>rs10951795</v>
          </cell>
          <cell r="E6891" t="str">
            <v>chr7:45155110</v>
          </cell>
          <cell r="F6891" t="str">
            <v>A=0.162, G=0.838</v>
          </cell>
          <cell r="G6891">
            <v>0.857318127513784</v>
          </cell>
          <cell r="H6891" t="str">
            <v>0.946792997408406</v>
          </cell>
          <cell r="I6891" t="str">
            <v>0.168</v>
          </cell>
          <cell r="J6891" t="str">
            <v>0.00828</v>
          </cell>
          <cell r="K6891" t="str">
            <v>0.0063-0.0103</v>
          </cell>
          <cell r="L6891">
            <v>7.9999999999999998E-16</v>
          </cell>
        </row>
        <row r="6892">
          <cell r="A6892" t="str">
            <v>rs72597417</v>
          </cell>
          <cell r="B6892" t="str">
            <v>Smoking initiation</v>
          </cell>
          <cell r="C6892" t="str">
            <v>36477530</v>
          </cell>
          <cell r="D6892" t="str">
            <v>rs73109897</v>
          </cell>
          <cell r="E6892" t="str">
            <v>chr7:45156242</v>
          </cell>
          <cell r="F6892" t="str">
            <v>A=0.162, G=0.838</v>
          </cell>
          <cell r="G6892">
            <v>0.857318127513784</v>
          </cell>
          <cell r="H6892" t="str">
            <v>0.946792997408406</v>
          </cell>
          <cell r="I6892" t="str">
            <v>0.169</v>
          </cell>
          <cell r="J6892" t="str">
            <v>0.00824</v>
          </cell>
          <cell r="K6892" t="str">
            <v>0.0062-0.0102</v>
          </cell>
          <cell r="L6892">
            <v>1.0000000000000001E-15</v>
          </cell>
        </row>
        <row r="6893">
          <cell r="A6893" t="str">
            <v>rs72670235</v>
          </cell>
          <cell r="B6893" t="str">
            <v>Educational attainment</v>
          </cell>
          <cell r="C6893" t="str">
            <v>35361970</v>
          </cell>
          <cell r="D6893" t="str">
            <v>rs72670235</v>
          </cell>
          <cell r="E6893" t="str">
            <v>chr1:67020516</v>
          </cell>
          <cell r="F6893" t="str">
            <v>A=0.152, G=0.848</v>
          </cell>
          <cell r="G6893">
            <v>1</v>
          </cell>
          <cell r="H6893" t="str">
            <v>1</v>
          </cell>
          <cell r="I6893" t="str">
            <v>0.1636</v>
          </cell>
          <cell r="J6893" t="str">
            <v>0.00859367</v>
          </cell>
          <cell r="K6893" t="str">
            <v>0.0058-0.0114</v>
          </cell>
          <cell r="L6893">
            <v>1.0000000000000001E-9</v>
          </cell>
        </row>
        <row r="6894">
          <cell r="A6894" t="str">
            <v>rs72673731</v>
          </cell>
          <cell r="B6894" t="str">
            <v>Fibrosis-4 index in high alcohol intake</v>
          </cell>
          <cell r="C6894" t="str">
            <v>32561361</v>
          </cell>
          <cell r="D6894" t="str">
            <v>rs34826779</v>
          </cell>
          <cell r="E6894" t="str">
            <v>chr8:106570964</v>
          </cell>
          <cell r="F6894" t="str">
            <v>G=0.718, T=0.282</v>
          </cell>
          <cell r="G6894">
            <v>0.81725706830735501</v>
          </cell>
          <cell r="H6894" t="str">
            <v>0.983346392822064</v>
          </cell>
          <cell r="I6894" t="str">
            <v>0.2649</v>
          </cell>
          <cell r="J6894" t="str">
            <v>0.007626</v>
          </cell>
          <cell r="L6894">
            <v>1.0000000000000001E-9</v>
          </cell>
        </row>
        <row r="6895">
          <cell r="A6895" t="str">
            <v>rs72673731</v>
          </cell>
          <cell r="B6895" t="str">
            <v>Platelet count</v>
          </cell>
          <cell r="C6895" t="str">
            <v>34107879</v>
          </cell>
          <cell r="D6895" t="str">
            <v>rs34826779</v>
          </cell>
          <cell r="E6895" t="str">
            <v>chr8:106570964</v>
          </cell>
          <cell r="F6895" t="str">
            <v>G=0.718, T=0.282</v>
          </cell>
          <cell r="G6895">
            <v>0.81725706830735501</v>
          </cell>
          <cell r="H6895" t="str">
            <v>0.983346392822064</v>
          </cell>
          <cell r="I6895" t="str">
            <v>0.7079</v>
          </cell>
          <cell r="J6895" t="str">
            <v>0.0666</v>
          </cell>
          <cell r="K6895" t="str">
            <v>0.046-0.087</v>
          </cell>
          <cell r="L6895">
            <v>4.0000000000000001E-10</v>
          </cell>
        </row>
        <row r="6896">
          <cell r="A6896" t="str">
            <v>rs72673731</v>
          </cell>
          <cell r="B6896" t="str">
            <v>White blood cell count</v>
          </cell>
          <cell r="C6896" t="str">
            <v>32888494</v>
          </cell>
          <cell r="D6896" t="str">
            <v>rs34826779</v>
          </cell>
          <cell r="E6896" t="str">
            <v>chr8:106570964</v>
          </cell>
          <cell r="F6896" t="str">
            <v>G=0.718, T=0.282</v>
          </cell>
          <cell r="G6896">
            <v>0.81725706830735501</v>
          </cell>
          <cell r="H6896" t="str">
            <v>0.983346392822064</v>
          </cell>
          <cell r="I6896" t="str">
            <v>0.266931</v>
          </cell>
          <cell r="J6896" t="str">
            <v>0.020426376</v>
          </cell>
          <cell r="K6896" t="str">
            <v>0.016-0.025</v>
          </cell>
          <cell r="L6896">
            <v>3.9999999999999999E-16</v>
          </cell>
        </row>
        <row r="6897">
          <cell r="A6897" t="str">
            <v>rs72673731</v>
          </cell>
          <cell r="B6897" t="str">
            <v>Platelet count</v>
          </cell>
          <cell r="C6897" t="str">
            <v>29403010</v>
          </cell>
          <cell r="D6897" t="str">
            <v>rs2343592</v>
          </cell>
          <cell r="E6897" t="str">
            <v>chr8:106572270</v>
          </cell>
          <cell r="F6897" t="str">
            <v>A=0.717, G=0.283</v>
          </cell>
          <cell r="G6897">
            <v>0.813223331223489</v>
          </cell>
          <cell r="H6897" t="str">
            <v>0.983323294892552</v>
          </cell>
          <cell r="I6897" t="str">
            <v>NR</v>
          </cell>
          <cell r="J6897" t="str">
            <v>0.03023</v>
          </cell>
          <cell r="K6897" t="str">
            <v>0.021-0.039</v>
          </cell>
          <cell r="L6897">
            <v>1.9999999999999999E-11</v>
          </cell>
        </row>
        <row r="6898">
          <cell r="A6898" t="str">
            <v>rs72673731</v>
          </cell>
          <cell r="B6898" t="str">
            <v>Serum levels of protein VEGFA</v>
          </cell>
          <cell r="C6898" t="str">
            <v>35078996</v>
          </cell>
          <cell r="D6898" t="str">
            <v>rs2343592</v>
          </cell>
          <cell r="E6898" t="str">
            <v>chr8:106572270</v>
          </cell>
          <cell r="F6898" t="str">
            <v>A=0.717, G=0.283</v>
          </cell>
          <cell r="G6898">
            <v>0.813223331223489</v>
          </cell>
          <cell r="H6898" t="str">
            <v>0.983323294892552</v>
          </cell>
          <cell r="I6898" t="str">
            <v>0.2127</v>
          </cell>
          <cell r="J6898" t="str">
            <v>0.216482</v>
          </cell>
          <cell r="K6898" t="str">
            <v>0.17-0.26</v>
          </cell>
          <cell r="L6898">
            <v>3.0000000000000003E-20</v>
          </cell>
        </row>
        <row r="6899">
          <cell r="A6899" t="str">
            <v>rs72673731</v>
          </cell>
          <cell r="B6899" t="str">
            <v>Platelet count</v>
          </cell>
          <cell r="C6899" t="str">
            <v>34469753</v>
          </cell>
          <cell r="D6899" t="str">
            <v>rs2343592</v>
          </cell>
          <cell r="E6899" t="str">
            <v>chr8:106572270</v>
          </cell>
          <cell r="F6899" t="str">
            <v>A=0.717, G=0.283</v>
          </cell>
          <cell r="G6899">
            <v>0.813223331223489</v>
          </cell>
          <cell r="H6899" t="str">
            <v>0.983323294892552</v>
          </cell>
          <cell r="I6899" t="str">
            <v>0.733</v>
          </cell>
          <cell r="L6899">
            <v>1.9999999999999999E-82</v>
          </cell>
        </row>
        <row r="6900">
          <cell r="A6900" t="str">
            <v>rs72673731</v>
          </cell>
          <cell r="B6900" t="str">
            <v>Tumor necrosis factor receptor superfamily member EDAR levels</v>
          </cell>
          <cell r="C6900" t="str">
            <v>36168886</v>
          </cell>
          <cell r="D6900" t="str">
            <v>rs2343592</v>
          </cell>
          <cell r="E6900" t="str">
            <v>chr8:106572270</v>
          </cell>
          <cell r="F6900" t="str">
            <v>A=0.717, G=0.283</v>
          </cell>
          <cell r="G6900">
            <v>0.813223331223489</v>
          </cell>
          <cell r="H6900" t="str">
            <v>0.983323294892552</v>
          </cell>
          <cell r="I6900" t="str">
            <v>0.377471</v>
          </cell>
          <cell r="J6900" t="str">
            <v>0.287023</v>
          </cell>
          <cell r="K6900" t="str">
            <v>0.23-0.34</v>
          </cell>
          <cell r="L6900">
            <v>9.9999999999999992E-25</v>
          </cell>
        </row>
        <row r="6901">
          <cell r="A6901" t="str">
            <v>rs72673731</v>
          </cell>
          <cell r="B6901" t="str">
            <v>Calcium levels</v>
          </cell>
          <cell r="C6901" t="str">
            <v>34594039</v>
          </cell>
          <cell r="D6901" t="str">
            <v>rs2343592</v>
          </cell>
          <cell r="E6901" t="str">
            <v>chr8:106572270</v>
          </cell>
          <cell r="F6901" t="str">
            <v>A=0.717, G=0.283</v>
          </cell>
          <cell r="G6901">
            <v>0.813223331223489</v>
          </cell>
          <cell r="H6901" t="str">
            <v>0.983323294892552</v>
          </cell>
          <cell r="I6901" t="str">
            <v>NR</v>
          </cell>
          <cell r="J6901" t="str">
            <v>0.0216</v>
          </cell>
          <cell r="K6901" t="str">
            <v>0.017-0.026</v>
          </cell>
          <cell r="L6901">
            <v>7.9999999999999998E-19</v>
          </cell>
        </row>
        <row r="6902">
          <cell r="A6902" t="str">
            <v>rs72673731</v>
          </cell>
          <cell r="B6902" t="str">
            <v>Delta-aminolevulinic acid dehydratase levels</v>
          </cell>
          <cell r="C6902" t="str">
            <v>34648354</v>
          </cell>
          <cell r="D6902" t="str">
            <v>rs2343592</v>
          </cell>
          <cell r="E6902" t="str">
            <v>chr8:106572270</v>
          </cell>
          <cell r="F6902" t="str">
            <v>A=0.717, G=0.283</v>
          </cell>
          <cell r="G6902">
            <v>0.813223331223489</v>
          </cell>
          <cell r="H6902" t="str">
            <v>0.983323294892552</v>
          </cell>
          <cell r="I6902" t="str">
            <v>0.74</v>
          </cell>
          <cell r="J6902" t="str">
            <v>0.109</v>
          </cell>
          <cell r="K6902" t="str">
            <v>0.08-0.138</v>
          </cell>
          <cell r="L6902">
            <v>9E-13</v>
          </cell>
        </row>
        <row r="6903">
          <cell r="A6903" t="str">
            <v>rs72673731</v>
          </cell>
          <cell r="B6903" t="str">
            <v>Monocyte count</v>
          </cell>
          <cell r="C6903" t="str">
            <v>32888493</v>
          </cell>
          <cell r="D6903" t="str">
            <v>rs2343592</v>
          </cell>
          <cell r="E6903" t="str">
            <v>chr8:106572270</v>
          </cell>
          <cell r="F6903" t="str">
            <v>A=0.717, G=0.283</v>
          </cell>
          <cell r="G6903">
            <v>0.813223331223489</v>
          </cell>
          <cell r="H6903" t="str">
            <v>0.983323294892552</v>
          </cell>
          <cell r="I6903" t="str">
            <v>0.283201</v>
          </cell>
          <cell r="L6903">
            <v>2E-14</v>
          </cell>
        </row>
        <row r="6904">
          <cell r="A6904" t="str">
            <v>rs72673731</v>
          </cell>
          <cell r="B6904" t="str">
            <v>Monocyte count</v>
          </cell>
          <cell r="C6904" t="str">
            <v>32888493</v>
          </cell>
          <cell r="D6904" t="str">
            <v>rs2343592</v>
          </cell>
          <cell r="E6904" t="str">
            <v>chr8:106572270</v>
          </cell>
          <cell r="F6904" t="str">
            <v>A=0.717, G=0.283</v>
          </cell>
          <cell r="G6904">
            <v>0.813223331223489</v>
          </cell>
          <cell r="H6904" t="str">
            <v>0.983323294892552</v>
          </cell>
          <cell r="I6904" t="str">
            <v>0.268572</v>
          </cell>
          <cell r="J6904" t="str">
            <v>0.01711</v>
          </cell>
          <cell r="K6904" t="str">
            <v>0.013-0.021</v>
          </cell>
          <cell r="L6904">
            <v>5.0000000000000004E-16</v>
          </cell>
        </row>
        <row r="6905">
          <cell r="A6905" t="str">
            <v>rs72673731</v>
          </cell>
          <cell r="B6905" t="str">
            <v>Monocyte count</v>
          </cell>
          <cell r="C6905" t="str">
            <v>32888494</v>
          </cell>
          <cell r="D6905" t="str">
            <v>rs2343592</v>
          </cell>
          <cell r="E6905" t="str">
            <v>chr8:106572270</v>
          </cell>
          <cell r="F6905" t="str">
            <v>A=0.717, G=0.283</v>
          </cell>
          <cell r="G6905">
            <v>0.813223331223489</v>
          </cell>
          <cell r="H6905" t="str">
            <v>0.983323294892552</v>
          </cell>
          <cell r="I6905" t="str">
            <v>0.267741</v>
          </cell>
          <cell r="J6905" t="str">
            <v>0.018101303</v>
          </cell>
          <cell r="K6905" t="str">
            <v>0.013-0.023</v>
          </cell>
          <cell r="L6905">
            <v>4.0000000000000001E-13</v>
          </cell>
        </row>
        <row r="6906">
          <cell r="A6906" t="str">
            <v>rs72674829</v>
          </cell>
          <cell r="B6906" t="str">
            <v>Age-related macular degeneration</v>
          </cell>
          <cell r="C6906" t="str">
            <v>23455636</v>
          </cell>
          <cell r="D6906" t="str">
            <v>rs4698775</v>
          </cell>
          <cell r="E6906" t="str">
            <v>chr4:110590479</v>
          </cell>
          <cell r="F6906" t="str">
            <v>G=0.305, T=0.695</v>
          </cell>
          <cell r="G6906">
            <v>0.82016623852580905</v>
          </cell>
          <cell r="H6906" t="str">
            <v>0.927313189115764</v>
          </cell>
          <cell r="I6906" t="str">
            <v>0.31</v>
          </cell>
          <cell r="J6906" t="str">
            <v>1.14</v>
          </cell>
          <cell r="K6906" t="str">
            <v>1.10-1.17</v>
          </cell>
          <cell r="L6906">
            <v>7.0000000000000004E-11</v>
          </cell>
        </row>
        <row r="6907">
          <cell r="A6907" t="str">
            <v>rs7271671</v>
          </cell>
          <cell r="B6907" t="str">
            <v>HDL cholesterol levels</v>
          </cell>
          <cell r="C6907" t="str">
            <v>32203549</v>
          </cell>
          <cell r="D6907" t="str">
            <v>rs6059958</v>
          </cell>
          <cell r="E6907" t="str">
            <v>chr20:30143278</v>
          </cell>
          <cell r="F6907" t="str">
            <v>C=0.832, T=0.168</v>
          </cell>
          <cell r="G6907">
            <v>0.92278385620185299</v>
          </cell>
          <cell r="H6907" t="str">
            <v>1</v>
          </cell>
          <cell r="I6907" t="str">
            <v>0.829258</v>
          </cell>
          <cell r="J6907" t="str">
            <v>0.0146548</v>
          </cell>
          <cell r="K6907" t="str">
            <v>0.0096-0.0197</v>
          </cell>
          <cell r="L6907">
            <v>1E-8</v>
          </cell>
        </row>
        <row r="6908">
          <cell r="A6908" t="str">
            <v>rs7271671</v>
          </cell>
          <cell r="B6908" t="str">
            <v>Apolipoprotein A1 levels</v>
          </cell>
          <cell r="C6908" t="str">
            <v>32203549</v>
          </cell>
          <cell r="D6908" t="str">
            <v>rs6059958</v>
          </cell>
          <cell r="E6908" t="str">
            <v>chr20:30143278</v>
          </cell>
          <cell r="F6908" t="str">
            <v>C=0.832, T=0.168</v>
          </cell>
          <cell r="G6908">
            <v>0.92278385620185299</v>
          </cell>
          <cell r="H6908" t="str">
            <v>1</v>
          </cell>
          <cell r="I6908" t="str">
            <v>0.829316</v>
          </cell>
          <cell r="J6908" t="str">
            <v>0.0172529</v>
          </cell>
          <cell r="K6908" t="str">
            <v>0.012-0.022</v>
          </cell>
          <cell r="L6908">
            <v>5.0000000000000002E-11</v>
          </cell>
        </row>
        <row r="6909">
          <cell r="A6909" t="str">
            <v>rs7271671</v>
          </cell>
          <cell r="B6909" t="str">
            <v>Diastolic blood pressure</v>
          </cell>
          <cell r="C6909" t="str">
            <v>27841878</v>
          </cell>
          <cell r="D6909" t="str">
            <v>rs6060114</v>
          </cell>
          <cell r="E6909" t="str">
            <v>chr20:30169673</v>
          </cell>
          <cell r="F6909" t="str">
            <v>C=0.157, T=0.843</v>
          </cell>
          <cell r="G6909">
            <v>1</v>
          </cell>
          <cell r="H6909" t="str">
            <v>1</v>
          </cell>
          <cell r="I6909" t="str">
            <v>NR</v>
          </cell>
          <cell r="J6909" t="str">
            <v>0.237</v>
          </cell>
          <cell r="L6909">
            <v>7.0000000000000005E-13</v>
          </cell>
        </row>
        <row r="6910">
          <cell r="A6910" t="str">
            <v>rs7271671</v>
          </cell>
          <cell r="B6910" t="str">
            <v>Diastolic blood pressure</v>
          </cell>
          <cell r="C6910" t="str">
            <v>38689001</v>
          </cell>
          <cell r="D6910" t="str">
            <v>rs6060118</v>
          </cell>
          <cell r="E6910" t="str">
            <v>chr20:30171209</v>
          </cell>
          <cell r="F6910" t="str">
            <v>C=0.158, T=0.842</v>
          </cell>
          <cell r="G6910">
            <v>0.99253886317788098</v>
          </cell>
          <cell r="H6910" t="str">
            <v>1</v>
          </cell>
          <cell r="I6910" t="str">
            <v>NR</v>
          </cell>
          <cell r="J6910" t="str">
            <v>0.1666</v>
          </cell>
          <cell r="K6910" t="str">
            <v>0.13-0.21</v>
          </cell>
          <cell r="L6910">
            <v>2.9999999999999999E-16</v>
          </cell>
        </row>
        <row r="6911">
          <cell r="A6911" t="str">
            <v>rs7271671</v>
          </cell>
          <cell r="B6911" t="str">
            <v>Systolic blood pressure</v>
          </cell>
          <cell r="C6911" t="str">
            <v>38689001</v>
          </cell>
          <cell r="D6911" t="str">
            <v>rs6060118</v>
          </cell>
          <cell r="E6911" t="str">
            <v>chr20:30171209</v>
          </cell>
          <cell r="F6911" t="str">
            <v>C=0.158, T=0.842</v>
          </cell>
          <cell r="G6911">
            <v>0.99253886317788098</v>
          </cell>
          <cell r="H6911" t="str">
            <v>1</v>
          </cell>
          <cell r="I6911" t="str">
            <v>NR</v>
          </cell>
          <cell r="J6911" t="str">
            <v>0.2339</v>
          </cell>
          <cell r="K6911" t="str">
            <v>0.17-0.3</v>
          </cell>
          <cell r="L6911">
            <v>7.0000000000000005E-13</v>
          </cell>
        </row>
        <row r="6912">
          <cell r="A6912" t="str">
            <v>rs7271671</v>
          </cell>
          <cell r="B6912" t="str">
            <v>HDL cholesterol</v>
          </cell>
          <cell r="C6912" t="str">
            <v>30275531</v>
          </cell>
          <cell r="D6912" t="str">
            <v>rs6120815</v>
          </cell>
          <cell r="E6912" t="str">
            <v>chr20:30184866</v>
          </cell>
          <cell r="F6912" t="str">
            <v>C=0.16, T=0.84</v>
          </cell>
          <cell r="G6912">
            <v>0.97789464432204398</v>
          </cell>
          <cell r="H6912" t="str">
            <v>1</v>
          </cell>
          <cell r="I6912" t="str">
            <v>0.7246</v>
          </cell>
          <cell r="J6912" t="str">
            <v>0.015</v>
          </cell>
          <cell r="K6912" t="str">
            <v>0.0097-0.0203-1</v>
          </cell>
          <cell r="L6912">
            <v>2E-8</v>
          </cell>
        </row>
        <row r="6913">
          <cell r="A6913" t="str">
            <v>rs7271671</v>
          </cell>
          <cell r="B6913" t="str">
            <v>Diastolic blood pressure</v>
          </cell>
          <cell r="C6913" t="str">
            <v>35762941</v>
          </cell>
          <cell r="D6913" t="str">
            <v>rs6060262</v>
          </cell>
          <cell r="E6913" t="str">
            <v>chr20:30193071</v>
          </cell>
          <cell r="F6913" t="str">
            <v>A=0.84, C=0.16</v>
          </cell>
          <cell r="G6913">
            <v>0.97789464432204398</v>
          </cell>
          <cell r="H6913" t="str">
            <v>1</v>
          </cell>
          <cell r="I6913" t="str">
            <v>NR</v>
          </cell>
          <cell r="J6913" t="str">
            <v>0.182</v>
          </cell>
          <cell r="K6913" t="str">
            <v>0.13-0.24</v>
          </cell>
          <cell r="L6913">
            <v>2.0000000000000001E-10</v>
          </cell>
        </row>
        <row r="6914">
          <cell r="A6914" t="str">
            <v>rs7271671</v>
          </cell>
          <cell r="B6914" t="str">
            <v>Triglyceride levels</v>
          </cell>
          <cell r="C6914" t="str">
            <v>34887591</v>
          </cell>
          <cell r="D6914" t="str">
            <v>rs6120879</v>
          </cell>
          <cell r="E6914" t="str">
            <v>chr20:30202961</v>
          </cell>
          <cell r="F6914" t="str">
            <v>C=0.16, T=0.84</v>
          </cell>
          <cell r="G6914">
            <v>0.97789464432204398</v>
          </cell>
          <cell r="H6914" t="str">
            <v>1</v>
          </cell>
          <cell r="I6914" t="str">
            <v>0.1641</v>
          </cell>
          <cell r="J6914" t="str">
            <v>0.012668</v>
          </cell>
          <cell r="K6914" t="str">
            <v>0.009-0.0163</v>
          </cell>
          <cell r="L6914">
            <v>4.0000000000000001E-8</v>
          </cell>
        </row>
        <row r="6915">
          <cell r="A6915" t="str">
            <v>rs7271671</v>
          </cell>
          <cell r="B6915" t="str">
            <v>Triglyceride levels</v>
          </cell>
          <cell r="C6915" t="str">
            <v>34887591</v>
          </cell>
          <cell r="D6915" t="str">
            <v>rs6120879</v>
          </cell>
          <cell r="E6915" t="str">
            <v>chr20:30202961</v>
          </cell>
          <cell r="F6915" t="str">
            <v>C=0.16, T=0.84</v>
          </cell>
          <cell r="G6915">
            <v>0.97789464432204398</v>
          </cell>
          <cell r="H6915" t="str">
            <v>1</v>
          </cell>
          <cell r="I6915" t="str">
            <v>NR</v>
          </cell>
          <cell r="L6915">
            <v>1.0000000000000001E-9</v>
          </cell>
        </row>
        <row r="6916">
          <cell r="A6916" t="str">
            <v>rs7271671</v>
          </cell>
          <cell r="B6916" t="str">
            <v>High density lipoprotein cholesterol levels</v>
          </cell>
          <cell r="C6916" t="str">
            <v>34887591</v>
          </cell>
          <cell r="D6916" t="str">
            <v>rs6120890</v>
          </cell>
          <cell r="E6916" t="str">
            <v>chr20:30207659</v>
          </cell>
          <cell r="F6916" t="str">
            <v>G=0.16, T=0.84</v>
          </cell>
          <cell r="G6916">
            <v>0.97789464432204398</v>
          </cell>
          <cell r="H6916" t="str">
            <v>1</v>
          </cell>
          <cell r="I6916" t="str">
            <v>NR</v>
          </cell>
          <cell r="L6916">
            <v>7.0000000000000005E-13</v>
          </cell>
        </row>
        <row r="6917">
          <cell r="A6917" t="str">
            <v>rs7271671</v>
          </cell>
          <cell r="B6917" t="str">
            <v>Triglycerides</v>
          </cell>
          <cell r="C6917" t="str">
            <v>30275531</v>
          </cell>
          <cell r="D6917" t="str">
            <v>rs6088793</v>
          </cell>
          <cell r="E6917" t="str">
            <v>chr20:30211597</v>
          </cell>
          <cell r="F6917" t="str">
            <v>C=0.16, T=0.84</v>
          </cell>
          <cell r="G6917">
            <v>0.97789464432204398</v>
          </cell>
          <cell r="H6917" t="str">
            <v>1</v>
          </cell>
          <cell r="I6917" t="str">
            <v>0.7225</v>
          </cell>
          <cell r="J6917" t="str">
            <v>0.0162</v>
          </cell>
          <cell r="K6917" t="str">
            <v>0.011-0.022-1</v>
          </cell>
          <cell r="L6917">
            <v>2.9999999999999997E-8</v>
          </cell>
        </row>
        <row r="6918">
          <cell r="A6918" t="str">
            <v>rs7271671</v>
          </cell>
          <cell r="B6918" t="str">
            <v>High density lipoprotein cholesterol levels</v>
          </cell>
          <cell r="C6918" t="str">
            <v>34887591</v>
          </cell>
          <cell r="D6918" t="str">
            <v>rs7266471</v>
          </cell>
          <cell r="E6918" t="str">
            <v>chr20:30220599</v>
          </cell>
          <cell r="F6918" t="str">
            <v>A=0.16, T=0.84</v>
          </cell>
          <cell r="G6918">
            <v>0.97789464432204398</v>
          </cell>
          <cell r="H6918" t="str">
            <v>1</v>
          </cell>
          <cell r="I6918" t="str">
            <v>0.164377</v>
          </cell>
          <cell r="J6918" t="str">
            <v>0.0154312</v>
          </cell>
          <cell r="K6918" t="str">
            <v>0.012-0.019</v>
          </cell>
          <cell r="L6918">
            <v>3E-10</v>
          </cell>
        </row>
        <row r="6919">
          <cell r="A6919" t="str">
            <v>rs72724890</v>
          </cell>
          <cell r="B6919" t="str">
            <v>Depression</v>
          </cell>
          <cell r="C6919" t="str">
            <v>34924174</v>
          </cell>
          <cell r="D6919" t="str">
            <v>rs72724890</v>
          </cell>
          <cell r="E6919" t="str">
            <v>chr1:177405246</v>
          </cell>
          <cell r="F6919" t="str">
            <v>C=0.086, G=0.914</v>
          </cell>
          <cell r="G6919">
            <v>1</v>
          </cell>
          <cell r="H6919" t="str">
            <v>1</v>
          </cell>
          <cell r="I6919" t="str">
            <v>NR</v>
          </cell>
          <cell r="J6919" t="str">
            <v>0.0025</v>
          </cell>
          <cell r="L6919">
            <v>1.9999999999999999E-11</v>
          </cell>
        </row>
        <row r="6920">
          <cell r="A6920" t="str">
            <v>rs72724890</v>
          </cell>
          <cell r="B6920" t="str">
            <v>Depression</v>
          </cell>
          <cell r="C6920" t="str">
            <v>37464041</v>
          </cell>
          <cell r="D6920" t="str">
            <v>rs72724899</v>
          </cell>
          <cell r="E6920" t="str">
            <v>chr1:177408112</v>
          </cell>
          <cell r="F6920" t="str">
            <v>C=0.914, T=0.086</v>
          </cell>
          <cell r="G6920">
            <v>1</v>
          </cell>
          <cell r="H6920" t="str">
            <v>1</v>
          </cell>
          <cell r="I6920" t="str">
            <v>0.92425</v>
          </cell>
          <cell r="J6920" t="str">
            <v>0.034105</v>
          </cell>
          <cell r="K6920" t="str">
            <v>0.024-0.044</v>
          </cell>
          <cell r="L6920">
            <v>8.9999999999999996E-12</v>
          </cell>
        </row>
        <row r="6921">
          <cell r="A6921" t="str">
            <v>rs72724890</v>
          </cell>
          <cell r="B6921" t="str">
            <v>Depression</v>
          </cell>
          <cell r="C6921" t="str">
            <v>30718901</v>
          </cell>
          <cell r="D6921" t="str">
            <v>rs72710803</v>
          </cell>
          <cell r="E6921" t="str">
            <v>chr1:177428018</v>
          </cell>
          <cell r="F6921" t="str">
            <v>A=0.911, C=0.089</v>
          </cell>
          <cell r="G6921">
            <v>0.939338645175535</v>
          </cell>
          <cell r="H6921" t="str">
            <v>0.987376399136676</v>
          </cell>
          <cell r="I6921" t="str">
            <v>0.0879</v>
          </cell>
          <cell r="J6921" t="str">
            <v>1.0245901</v>
          </cell>
          <cell r="K6921" t="str">
            <v>1.02-1.03</v>
          </cell>
          <cell r="L6921">
            <v>1E-10</v>
          </cell>
        </row>
        <row r="6922">
          <cell r="A6922" t="str">
            <v>rs727415</v>
          </cell>
          <cell r="B6922" t="str">
            <v>V-type immunoglobulin domain-containing suppressor of T-cell activation levels</v>
          </cell>
          <cell r="C6922" t="str">
            <v>34648354</v>
          </cell>
          <cell r="D6922" t="str">
            <v>rs4747196</v>
          </cell>
          <cell r="E6922" t="str">
            <v>chr10:73564503</v>
          </cell>
          <cell r="F6922" t="str">
            <v>C=0.719, T=0.281</v>
          </cell>
          <cell r="G6922">
            <v>0.96584870864516004</v>
          </cell>
          <cell r="H6922" t="str">
            <v>0.985197610429358</v>
          </cell>
          <cell r="I6922" t="str">
            <v>0.29</v>
          </cell>
          <cell r="J6922" t="str">
            <v>0.122</v>
          </cell>
          <cell r="K6922" t="str">
            <v>0.095-0.149</v>
          </cell>
          <cell r="L6922">
            <v>1.0000000000000001E-17</v>
          </cell>
        </row>
        <row r="6923">
          <cell r="A6923" t="str">
            <v>rs727415</v>
          </cell>
          <cell r="B6923" t="str">
            <v>V-type immunoglobulin domain-containing suppressor of T-cell activation levels</v>
          </cell>
          <cell r="C6923" t="str">
            <v>34648354</v>
          </cell>
          <cell r="D6923" t="str">
            <v>rs4747196</v>
          </cell>
          <cell r="E6923" t="str">
            <v>chr10:73564503</v>
          </cell>
          <cell r="F6923" t="str">
            <v>C=0.719, T=0.281</v>
          </cell>
          <cell r="G6923">
            <v>0.96584870864516004</v>
          </cell>
          <cell r="H6923" t="str">
            <v>0.985197610429358</v>
          </cell>
          <cell r="I6923" t="str">
            <v>0.29</v>
          </cell>
          <cell r="J6923" t="str">
            <v>0.103</v>
          </cell>
          <cell r="K6923" t="str">
            <v>0.076-0.13</v>
          </cell>
          <cell r="L6923">
            <v>2.9999999999999998E-13</v>
          </cell>
        </row>
        <row r="6924">
          <cell r="A6924" t="str">
            <v>rs727415</v>
          </cell>
          <cell r="B6924" t="str">
            <v>Progranulin levels</v>
          </cell>
          <cell r="C6924" t="str">
            <v>29186428</v>
          </cell>
          <cell r="D6924" t="str">
            <v>rs4747197</v>
          </cell>
          <cell r="E6924" t="str">
            <v>chr10:73566203</v>
          </cell>
          <cell r="F6924" t="str">
            <v>A=0.275, T=0.725</v>
          </cell>
          <cell r="G6924">
            <v>0.95605651096893296</v>
          </cell>
          <cell r="H6924" t="str">
            <v>0.989967489079921</v>
          </cell>
          <cell r="I6924" t="str">
            <v>0.251</v>
          </cell>
          <cell r="J6924" t="str">
            <v>0.0563</v>
          </cell>
          <cell r="L6924">
            <v>2E-12</v>
          </cell>
        </row>
        <row r="6925">
          <cell r="A6925" t="str">
            <v>rs727415</v>
          </cell>
          <cell r="B6925" t="str">
            <v>Granulins levels (GRN.4992.49.1)</v>
          </cell>
          <cell r="C6925" t="str">
            <v>29875488</v>
          </cell>
          <cell r="D6925" t="str">
            <v>rs4747199</v>
          </cell>
          <cell r="E6925" t="str">
            <v>chr10:73569318</v>
          </cell>
          <cell r="F6925" t="str">
            <v>C=0.724, T=0.276</v>
          </cell>
          <cell r="G6925">
            <v>0.97062304282910505</v>
          </cell>
          <cell r="H6925" t="str">
            <v>0.995001788624349</v>
          </cell>
          <cell r="I6925" t="str">
            <v>0.294</v>
          </cell>
          <cell r="J6925" t="str">
            <v>0.24</v>
          </cell>
          <cell r="K6925" t="str">
            <v>-0.18--0.3</v>
          </cell>
          <cell r="L6925">
            <v>4.0000000000000003E-18</v>
          </cell>
        </row>
        <row r="6926">
          <cell r="A6926" t="str">
            <v>rs727415</v>
          </cell>
          <cell r="B6926" t="str">
            <v>Serum levels of protein GRN</v>
          </cell>
          <cell r="C6926" t="str">
            <v>35078996</v>
          </cell>
          <cell r="D6926" t="str">
            <v>rs4747200</v>
          </cell>
          <cell r="E6926" t="str">
            <v>chr10:73574405</v>
          </cell>
          <cell r="F6926" t="str">
            <v>A=0.72, G=0.28</v>
          </cell>
          <cell r="G6926">
            <v>0.98038785468141798</v>
          </cell>
          <cell r="H6926" t="str">
            <v>0.990145370479213</v>
          </cell>
          <cell r="I6926" t="str">
            <v>0.2905</v>
          </cell>
          <cell r="J6926" t="str">
            <v>0.164966</v>
          </cell>
          <cell r="K6926" t="str">
            <v>0.13-0.2</v>
          </cell>
          <cell r="L6926">
            <v>2E-16</v>
          </cell>
        </row>
        <row r="6927">
          <cell r="A6927" t="str">
            <v>rs727415</v>
          </cell>
          <cell r="B6927" t="str">
            <v>Complement C1q tumor necrosis factor-related protein 1 levels</v>
          </cell>
          <cell r="C6927" t="str">
            <v>34648354</v>
          </cell>
          <cell r="D6927" t="str">
            <v>rs4747200</v>
          </cell>
          <cell r="E6927" t="str">
            <v>chr10:73574405</v>
          </cell>
          <cell r="F6927" t="str">
            <v>A=0.72, G=0.28</v>
          </cell>
          <cell r="G6927">
            <v>0.98038785468141798</v>
          </cell>
          <cell r="H6927" t="str">
            <v>0.990145370479213</v>
          </cell>
          <cell r="I6927" t="str">
            <v>0.71</v>
          </cell>
          <cell r="J6927" t="str">
            <v>0.236</v>
          </cell>
          <cell r="K6927" t="str">
            <v>0.21-0.27</v>
          </cell>
          <cell r="L6927">
            <v>2.0000000000000001E-58</v>
          </cell>
        </row>
        <row r="6928">
          <cell r="A6928" t="str">
            <v>rs727415</v>
          </cell>
          <cell r="B6928" t="str">
            <v>Serum levels of protein PSAP</v>
          </cell>
          <cell r="C6928" t="str">
            <v>35078996</v>
          </cell>
          <cell r="D6928" t="str">
            <v>rs885828</v>
          </cell>
          <cell r="E6928" t="str">
            <v>chr10:73578503</v>
          </cell>
          <cell r="F6928" t="str">
            <v>A=0.279, G=0.721</v>
          </cell>
          <cell r="G6928">
            <v>0.98526277583167798</v>
          </cell>
          <cell r="H6928" t="str">
            <v>0.995055150311634</v>
          </cell>
          <cell r="I6928" t="str">
            <v>0.2913</v>
          </cell>
          <cell r="J6928" t="str">
            <v>0.390498</v>
          </cell>
          <cell r="K6928" t="str">
            <v>0.35-0.43</v>
          </cell>
          <cell r="L6928">
            <v>1E-83</v>
          </cell>
        </row>
        <row r="6929">
          <cell r="A6929" t="str">
            <v>rs727415</v>
          </cell>
          <cell r="B6929" t="str">
            <v>Serum levels of protein LILRB4</v>
          </cell>
          <cell r="C6929" t="str">
            <v>35078996</v>
          </cell>
          <cell r="D6929" t="str">
            <v>rs885828</v>
          </cell>
          <cell r="E6929" t="str">
            <v>chr10:73578503</v>
          </cell>
          <cell r="F6929" t="str">
            <v>A=0.279, G=0.721</v>
          </cell>
          <cell r="G6929">
            <v>0.98526277583167798</v>
          </cell>
          <cell r="H6929" t="str">
            <v>0.995055150311634</v>
          </cell>
          <cell r="I6929" t="str">
            <v>0.2913</v>
          </cell>
          <cell r="J6929" t="str">
            <v>0.375534</v>
          </cell>
          <cell r="K6929" t="str">
            <v>0.34-0.42</v>
          </cell>
          <cell r="L6929">
            <v>1.9999999999999999E-75</v>
          </cell>
        </row>
        <row r="6930">
          <cell r="A6930" t="str">
            <v>rs727415</v>
          </cell>
          <cell r="B6930" t="str">
            <v>Granulins levels</v>
          </cell>
          <cell r="C6930" t="str">
            <v>34648354</v>
          </cell>
          <cell r="D6930" t="str">
            <v>rs4747203</v>
          </cell>
          <cell r="E6930" t="str">
            <v>chr10:73578882</v>
          </cell>
          <cell r="F6930" t="str">
            <v>C=0.279, T=0.721</v>
          </cell>
          <cell r="G6930">
            <v>0.98526277583167798</v>
          </cell>
          <cell r="H6930" t="str">
            <v>0.995055150311634</v>
          </cell>
          <cell r="I6930" t="str">
            <v>0.71</v>
          </cell>
          <cell r="J6930" t="str">
            <v>0.279</v>
          </cell>
          <cell r="K6930" t="str">
            <v>0.25-0.31</v>
          </cell>
          <cell r="L6930">
            <v>2.0000000000000001E-83</v>
          </cell>
        </row>
        <row r="6931">
          <cell r="A6931" t="str">
            <v>rs727415</v>
          </cell>
          <cell r="B6931" t="str">
            <v>Granulins levels</v>
          </cell>
          <cell r="C6931" t="str">
            <v>36349687</v>
          </cell>
          <cell r="D6931" t="str">
            <v>rs4747203</v>
          </cell>
          <cell r="E6931" t="str">
            <v>chr10:73578882</v>
          </cell>
          <cell r="F6931" t="str">
            <v>C=0.279, T=0.721</v>
          </cell>
          <cell r="G6931">
            <v>0.98526277583167798</v>
          </cell>
          <cell r="H6931" t="str">
            <v>0.995055150311634</v>
          </cell>
          <cell r="I6931" t="str">
            <v>NR</v>
          </cell>
          <cell r="J6931" t="str">
            <v>0.2644</v>
          </cell>
          <cell r="K6931" t="str">
            <v>0.2-0.33</v>
          </cell>
          <cell r="L6931">
            <v>4.0000000000000003E-17</v>
          </cell>
        </row>
        <row r="6932">
          <cell r="A6932" t="str">
            <v>rs72748330</v>
          </cell>
          <cell r="B6932" t="str">
            <v>Educational attainment (MTAG)</v>
          </cell>
          <cell r="C6932" t="str">
            <v>30038396</v>
          </cell>
          <cell r="D6932" t="str">
            <v>rs72748330</v>
          </cell>
          <cell r="E6932" t="str">
            <v>chr15:66589955</v>
          </cell>
          <cell r="F6932" t="str">
            <v>A=0.1, G=0.9</v>
          </cell>
          <cell r="G6932">
            <v>1</v>
          </cell>
          <cell r="H6932" t="str">
            <v>1</v>
          </cell>
          <cell r="I6932" t="str">
            <v>0.0765</v>
          </cell>
          <cell r="J6932" t="str">
            <v>0.0142</v>
          </cell>
          <cell r="K6932" t="str">
            <v>0.0093-0.0191</v>
          </cell>
          <cell r="L6932">
            <v>8.0000000000000005E-9</v>
          </cell>
        </row>
        <row r="6933">
          <cell r="A6933" t="str">
            <v>rs72748330</v>
          </cell>
          <cell r="B6933" t="str">
            <v>Highest math class taken (MTAG)</v>
          </cell>
          <cell r="C6933" t="str">
            <v>30038396</v>
          </cell>
          <cell r="D6933" t="str">
            <v>rs35192697</v>
          </cell>
          <cell r="E6933" t="str">
            <v>chr15:66590448</v>
          </cell>
          <cell r="F6933" t="str">
            <v>C=0.9, T=0.1</v>
          </cell>
          <cell r="G6933">
            <v>1</v>
          </cell>
          <cell r="H6933" t="str">
            <v>1</v>
          </cell>
          <cell r="I6933" t="str">
            <v>0.0787</v>
          </cell>
          <cell r="J6933" t="str">
            <v>0.021</v>
          </cell>
          <cell r="K6933" t="str">
            <v>0.015-0.027</v>
          </cell>
          <cell r="L6933">
            <v>7.0000000000000001E-12</v>
          </cell>
        </row>
        <row r="6934">
          <cell r="A6934" t="str">
            <v>rs72748330</v>
          </cell>
          <cell r="B6934" t="str">
            <v>Dual specificity mitogen-activated protein kinase kinase 1 levels</v>
          </cell>
          <cell r="C6934" t="str">
            <v>34648354</v>
          </cell>
          <cell r="D6934" t="str">
            <v>rs11854159</v>
          </cell>
          <cell r="E6934" t="str">
            <v>chr15:66597110</v>
          </cell>
          <cell r="F6934" t="str">
            <v>G=0.895, T=0.105</v>
          </cell>
          <cell r="G6934">
            <v>0.94756593349317197</v>
          </cell>
          <cell r="H6934" t="str">
            <v>1</v>
          </cell>
          <cell r="I6934" t="str">
            <v>0.07</v>
          </cell>
          <cell r="J6934" t="str">
            <v>0.176</v>
          </cell>
          <cell r="K6934" t="str">
            <v>0.13-0.23</v>
          </cell>
          <cell r="L6934">
            <v>6.0000000000000003E-12</v>
          </cell>
        </row>
        <row r="6935">
          <cell r="A6935" t="str">
            <v>rs72748330</v>
          </cell>
          <cell r="B6935" t="str">
            <v>Height</v>
          </cell>
          <cell r="C6935" t="str">
            <v>36224396</v>
          </cell>
          <cell r="D6935" t="str">
            <v>rs7176821</v>
          </cell>
          <cell r="E6935" t="str">
            <v>chr15:66603119</v>
          </cell>
          <cell r="F6935" t="str">
            <v>C=0.11, G=0.89</v>
          </cell>
          <cell r="G6935">
            <v>0.89985565676173396</v>
          </cell>
          <cell r="H6935" t="str">
            <v>1</v>
          </cell>
          <cell r="I6935" t="str">
            <v>0.0836</v>
          </cell>
          <cell r="J6935" t="str">
            <v>0.0131</v>
          </cell>
          <cell r="K6935" t="str">
            <v>0.011-0.015</v>
          </cell>
          <cell r="L6935">
            <v>1.0000000000000001E-31</v>
          </cell>
        </row>
        <row r="6936">
          <cell r="A6936" t="str">
            <v>rs72748330</v>
          </cell>
          <cell r="B6936" t="str">
            <v>Body mass index</v>
          </cell>
          <cell r="C6936" t="str">
            <v>36581621</v>
          </cell>
          <cell r="D6936" t="str">
            <v>rs17258507</v>
          </cell>
          <cell r="E6936" t="str">
            <v>chr15:66621346</v>
          </cell>
          <cell r="F6936" t="str">
            <v>A=0.894, G=0.106</v>
          </cell>
          <cell r="G6936">
            <v>0.93766716579749099</v>
          </cell>
          <cell r="H6936" t="str">
            <v>1</v>
          </cell>
          <cell r="I6936" t="str">
            <v>NR</v>
          </cell>
          <cell r="J6936" t="str">
            <v>0.0164</v>
          </cell>
          <cell r="K6936" t="str">
            <v>0.012-0.021</v>
          </cell>
          <cell r="L6936">
            <v>3.9999999999999998E-11</v>
          </cell>
        </row>
        <row r="6937">
          <cell r="A6937" t="str">
            <v>rs72748330</v>
          </cell>
          <cell r="B6937" t="str">
            <v>Insomnia</v>
          </cell>
          <cell r="C6937" t="str">
            <v>35835914</v>
          </cell>
          <cell r="D6937" t="str">
            <v>rs11856510</v>
          </cell>
          <cell r="E6937" t="str">
            <v>chr15:66696332</v>
          </cell>
          <cell r="F6937" t="str">
            <v>G=0.109, T=0.891</v>
          </cell>
          <cell r="G6937">
            <v>0.90905072827724798</v>
          </cell>
          <cell r="H6937" t="str">
            <v>1</v>
          </cell>
          <cell r="I6937" t="str">
            <v>NR</v>
          </cell>
          <cell r="J6937" t="str">
            <v>0.012</v>
          </cell>
          <cell r="K6937" t="str">
            <v>0.0081-0.0159</v>
          </cell>
          <cell r="L6937">
            <v>9.9999999999999998E-13</v>
          </cell>
        </row>
        <row r="6938">
          <cell r="A6938" t="str">
            <v>rs72748330</v>
          </cell>
          <cell r="B6938" t="str">
            <v>Highest math class taken</v>
          </cell>
          <cell r="C6938" t="str">
            <v>30038396</v>
          </cell>
          <cell r="D6938" t="str">
            <v>rs2053005</v>
          </cell>
          <cell r="E6938" t="str">
            <v>chr15:66704449</v>
          </cell>
          <cell r="F6938" t="str">
            <v>A=0.106, G=0.894</v>
          </cell>
          <cell r="G6938">
            <v>0.93766716579749099</v>
          </cell>
          <cell r="H6938" t="str">
            <v>1</v>
          </cell>
          <cell r="I6938" t="str">
            <v>0.9219</v>
          </cell>
          <cell r="J6938" t="str">
            <v>0.0303</v>
          </cell>
          <cell r="K6938" t="str">
            <v>0.022-0.039</v>
          </cell>
          <cell r="L6938">
            <v>7.0000000000000005E-13</v>
          </cell>
        </row>
        <row r="6939">
          <cell r="A6939" t="str">
            <v>rs72748330</v>
          </cell>
          <cell r="B6939" t="str">
            <v>Insomnia</v>
          </cell>
          <cell r="C6939" t="str">
            <v>30804565</v>
          </cell>
          <cell r="D6939" t="str">
            <v>rs7168238</v>
          </cell>
          <cell r="E6939" t="str">
            <v>chr15:66709386</v>
          </cell>
          <cell r="F6939" t="str">
            <v>C=0.106, G=0.894</v>
          </cell>
          <cell r="G6939">
            <v>0.93766716579749099</v>
          </cell>
          <cell r="H6939" t="str">
            <v>1</v>
          </cell>
          <cell r="I6939" t="str">
            <v>0.0743</v>
          </cell>
          <cell r="J6939" t="str">
            <v>1.066</v>
          </cell>
          <cell r="K6939" t="str">
            <v>1.04-1.09</v>
          </cell>
          <cell r="L6939">
            <v>2E-8</v>
          </cell>
        </row>
        <row r="6940">
          <cell r="A6940" t="str">
            <v>rs72748330</v>
          </cell>
          <cell r="B6940" t="str">
            <v>Educational attainment</v>
          </cell>
          <cell r="C6940" t="str">
            <v>35361970</v>
          </cell>
          <cell r="D6940" t="str">
            <v>rs35414043</v>
          </cell>
          <cell r="E6940" t="str">
            <v>chr15:66839394</v>
          </cell>
          <cell r="F6940" t="str">
            <v>A=0.105, G=0.895</v>
          </cell>
          <cell r="G6940">
            <v>0.90608291501515403</v>
          </cell>
          <cell r="H6940" t="str">
            <v>0.977865786578658</v>
          </cell>
          <cell r="I6940" t="str">
            <v>0.0764</v>
          </cell>
          <cell r="J6940" t="str">
            <v>0.0153931</v>
          </cell>
          <cell r="K6940" t="str">
            <v>0.012-0.019</v>
          </cell>
          <cell r="L6940">
            <v>5.9999999999999997E-15</v>
          </cell>
        </row>
        <row r="6941">
          <cell r="A6941" t="str">
            <v>rs72754449</v>
          </cell>
          <cell r="B6941" t="str">
            <v>Whole body fat free mass (UKB data field 23101)</v>
          </cell>
          <cell r="C6941" t="str">
            <v>38538606</v>
          </cell>
          <cell r="D6941" t="str">
            <v>rs72754438</v>
          </cell>
          <cell r="E6941" t="str">
            <v>chr9:95292165</v>
          </cell>
          <cell r="F6941" t="str">
            <v>A=0.129, G=0.871</v>
          </cell>
          <cell r="G6941">
            <v>0.98237252496933603</v>
          </cell>
          <cell r="H6941" t="str">
            <v>1</v>
          </cell>
          <cell r="I6941" t="str">
            <v>NR</v>
          </cell>
          <cell r="J6941" t="str">
            <v>0.0120363</v>
          </cell>
          <cell r="K6941" t="str">
            <v>0.0082-0.0159</v>
          </cell>
          <cell r="L6941">
            <v>8.0000000000000003E-10</v>
          </cell>
        </row>
        <row r="6942">
          <cell r="A6942" t="str">
            <v>rs72754449</v>
          </cell>
          <cell r="B6942" t="str">
            <v>Whole body fat free mass (UKB data field 23101)</v>
          </cell>
          <cell r="C6942" t="str">
            <v>38538606</v>
          </cell>
          <cell r="D6942" t="str">
            <v>rs72756476</v>
          </cell>
          <cell r="E6942" t="str">
            <v>chr9:95453880</v>
          </cell>
          <cell r="F6942" t="str">
            <v>C=0.142, T=0.858</v>
          </cell>
          <cell r="G6942">
            <v>0.83239446879195</v>
          </cell>
          <cell r="H6942" t="str">
            <v>0.972678881807648</v>
          </cell>
          <cell r="I6942" t="str">
            <v>NR</v>
          </cell>
          <cell r="J6942" t="str">
            <v>0.0129161</v>
          </cell>
          <cell r="K6942" t="str">
            <v>0.0092-0.0166</v>
          </cell>
          <cell r="L6942">
            <v>9.9999999999999994E-12</v>
          </cell>
        </row>
        <row r="6943">
          <cell r="A6943" t="str">
            <v>rs72754449</v>
          </cell>
          <cell r="B6943" t="str">
            <v>Sex hormone-binding globulin levels adjusted for BMI</v>
          </cell>
          <cell r="C6943" t="str">
            <v>32042192</v>
          </cell>
          <cell r="D6943" t="str">
            <v>rs143554698</v>
          </cell>
          <cell r="E6943" t="str">
            <v>chr9:95538573</v>
          </cell>
          <cell r="F6943" t="str">
            <v>C=0.858, T=0.142</v>
          </cell>
          <cell r="G6943">
            <v>0.83239446879195</v>
          </cell>
          <cell r="H6943" t="str">
            <v>0.972678881807648</v>
          </cell>
          <cell r="I6943" t="str">
            <v>0.859421</v>
          </cell>
          <cell r="J6943" t="str">
            <v>0.00820066</v>
          </cell>
          <cell r="K6943" t="str">
            <v>0.0058-0.0106</v>
          </cell>
          <cell r="L6943">
            <v>2E-12</v>
          </cell>
        </row>
        <row r="6944">
          <cell r="A6944" t="str">
            <v>rs72754449</v>
          </cell>
          <cell r="B6944" t="str">
            <v>Hip circumference adjusted for BMI</v>
          </cell>
          <cell r="C6944" t="str">
            <v>34021172</v>
          </cell>
          <cell r="D6944" t="str">
            <v>rs143554698</v>
          </cell>
          <cell r="E6944" t="str">
            <v>chr9:95538573</v>
          </cell>
          <cell r="F6944" t="str">
            <v>C=0.858, T=0.142</v>
          </cell>
          <cell r="G6944">
            <v>0.83239446879195</v>
          </cell>
          <cell r="H6944" t="str">
            <v>0.972678881807648</v>
          </cell>
          <cell r="I6944" t="str">
            <v>NR</v>
          </cell>
          <cell r="J6944" t="str">
            <v>0.0265391</v>
          </cell>
          <cell r="K6944" t="str">
            <v>0.019-0.034</v>
          </cell>
          <cell r="L6944">
            <v>6E-11</v>
          </cell>
        </row>
        <row r="6945">
          <cell r="A6945" t="str">
            <v>rs72758412</v>
          </cell>
          <cell r="B6945" t="str">
            <v>Hay fever and/or eczema</v>
          </cell>
          <cell r="C6945" t="str">
            <v>31361310</v>
          </cell>
          <cell r="D6945" t="str">
            <v>rs906363</v>
          </cell>
          <cell r="E6945" t="str">
            <v>chr1:212858797</v>
          </cell>
          <cell r="F6945" t="str">
            <v>C=0.155, T=0.845</v>
          </cell>
          <cell r="G6945">
            <v>0.88094924538231301</v>
          </cell>
          <cell r="H6945" t="str">
            <v>0.960549019607843</v>
          </cell>
          <cell r="I6945" t="str">
            <v>0.1459</v>
          </cell>
          <cell r="J6945" t="str">
            <v>1.05</v>
          </cell>
          <cell r="K6945" t="str">
            <v>1.033-1.066</v>
          </cell>
          <cell r="L6945">
            <v>4.0000000000000002E-9</v>
          </cell>
        </row>
        <row r="6946">
          <cell r="A6946" t="str">
            <v>rs72758412</v>
          </cell>
          <cell r="B6946" t="str">
            <v>Atopic dermatitis</v>
          </cell>
          <cell r="C6946" t="str">
            <v>38663478</v>
          </cell>
          <cell r="D6946" t="str">
            <v>rs906363</v>
          </cell>
          <cell r="E6946" t="str">
            <v>chr1:212858797</v>
          </cell>
          <cell r="F6946" t="str">
            <v>C=0.155, T=0.845</v>
          </cell>
          <cell r="G6946">
            <v>0.88094924538231301</v>
          </cell>
          <cell r="H6946" t="str">
            <v>0.960549019607843</v>
          </cell>
          <cell r="I6946" t="str">
            <v>NR</v>
          </cell>
          <cell r="J6946" t="str">
            <v>0.0764</v>
          </cell>
          <cell r="K6946" t="str">
            <v>0.052-0.101</v>
          </cell>
          <cell r="L6946">
            <v>6E-10</v>
          </cell>
        </row>
        <row r="6947">
          <cell r="A6947" t="str">
            <v>rs72758412</v>
          </cell>
          <cell r="B6947" t="str">
            <v>Asthma</v>
          </cell>
          <cell r="C6947" t="str">
            <v>32296059</v>
          </cell>
          <cell r="D6947" t="str">
            <v>rs371923485</v>
          </cell>
          <cell r="E6947" t="str">
            <v>chr1:212861362</v>
          </cell>
          <cell r="F6947" t="str">
            <v>A=0.16, G=0.84</v>
          </cell>
          <cell r="G6947">
            <v>0.83419517456256698</v>
          </cell>
          <cell r="H6947" t="str">
            <v>0.952378698224852</v>
          </cell>
          <cell r="I6947" t="str">
            <v>0.146154</v>
          </cell>
          <cell r="J6947" t="str">
            <v>1.0478418</v>
          </cell>
          <cell r="K6947" t="str">
            <v>1.03046696064204-1.06550955630779</v>
          </cell>
          <cell r="L6947">
            <v>4.0000000000000001E-8</v>
          </cell>
        </row>
        <row r="6948">
          <cell r="A6948" t="str">
            <v>rs72758412</v>
          </cell>
          <cell r="B6948" t="str">
            <v>Eczema</v>
          </cell>
          <cell r="C6948" t="str">
            <v>30595370</v>
          </cell>
          <cell r="D6948" t="str">
            <v>rs12068304</v>
          </cell>
          <cell r="E6948" t="str">
            <v>chr1:212864992</v>
          </cell>
          <cell r="F6948" t="str">
            <v>A=0.829, G=0.171</v>
          </cell>
          <cell r="G6948">
            <v>0.82256818670253995</v>
          </cell>
          <cell r="H6948" t="str">
            <v>0.983916866506795</v>
          </cell>
          <cell r="I6948" t="str">
            <v>NR</v>
          </cell>
          <cell r="L6948">
            <v>8.9999999999999995E-15</v>
          </cell>
        </row>
        <row r="6949">
          <cell r="A6949" t="str">
            <v>rs72770376</v>
          </cell>
          <cell r="B6949" t="str">
            <v>Body mass index (MTAG)</v>
          </cell>
          <cell r="C6949" t="str">
            <v>36376304</v>
          </cell>
          <cell r="D6949" t="str">
            <v>rs1404989</v>
          </cell>
          <cell r="E6949" t="str">
            <v>chr5:75184420</v>
          </cell>
          <cell r="F6949" t="str">
            <v>A=0.883, G=0.117</v>
          </cell>
          <cell r="G6949">
            <v>0.84790435931194297</v>
          </cell>
          <cell r="H6949" t="str">
            <v>0.990223137925673</v>
          </cell>
          <cell r="I6949" t="str">
            <v>NR</v>
          </cell>
          <cell r="J6949" t="str">
            <v>0.01816</v>
          </cell>
          <cell r="K6949" t="str">
            <v>0.013-0.024</v>
          </cell>
          <cell r="L6949">
            <v>3E-11</v>
          </cell>
        </row>
        <row r="6950">
          <cell r="A6950" t="str">
            <v>rs72770376</v>
          </cell>
          <cell r="B6950" t="str">
            <v>Body mass index</v>
          </cell>
          <cell r="C6950" t="str">
            <v>36581621</v>
          </cell>
          <cell r="D6950" t="str">
            <v>rs1404989</v>
          </cell>
          <cell r="E6950" t="str">
            <v>chr5:75184420</v>
          </cell>
          <cell r="F6950" t="str">
            <v>A=0.883, G=0.117</v>
          </cell>
          <cell r="G6950">
            <v>0.84790435931194297</v>
          </cell>
          <cell r="H6950" t="str">
            <v>0.990223137925673</v>
          </cell>
          <cell r="I6950" t="str">
            <v>NR</v>
          </cell>
          <cell r="J6950" t="str">
            <v>0.0155</v>
          </cell>
          <cell r="K6950" t="str">
            <v>0.011-0.02</v>
          </cell>
          <cell r="L6950">
            <v>3E-11</v>
          </cell>
        </row>
        <row r="6951">
          <cell r="A6951" t="str">
            <v>rs72773323</v>
          </cell>
          <cell r="B6951" t="str">
            <v>Eosinophil counts</v>
          </cell>
          <cell r="C6951" t="str">
            <v>30595370</v>
          </cell>
          <cell r="D6951" t="str">
            <v>rs72773323</v>
          </cell>
          <cell r="E6951" t="str">
            <v>chr10:8450355</v>
          </cell>
          <cell r="F6951" t="str">
            <v>A=0.17, G=0.83</v>
          </cell>
          <cell r="G6951">
            <v>1</v>
          </cell>
          <cell r="H6951" t="str">
            <v>1</v>
          </cell>
          <cell r="I6951" t="str">
            <v>NR</v>
          </cell>
          <cell r="L6951">
            <v>4.0000000000000001E-10</v>
          </cell>
        </row>
        <row r="6952">
          <cell r="A6952" t="str">
            <v>rs72793635</v>
          </cell>
          <cell r="B6952" t="str">
            <v>Alzheimer’s disease polygenic risk score (upper quantile vs lower quantile)</v>
          </cell>
          <cell r="C6952" t="str">
            <v>35589863</v>
          </cell>
          <cell r="D6952" t="str">
            <v>rs72793631</v>
          </cell>
          <cell r="E6952" t="str">
            <v>chr5:152606214</v>
          </cell>
          <cell r="F6952" t="str">
            <v>A=0.111, G=0.889</v>
          </cell>
          <cell r="G6952">
            <v>0.81969983860135598</v>
          </cell>
          <cell r="H6952" t="str">
            <v>0.989734693877551</v>
          </cell>
          <cell r="I6952" t="str">
            <v>NR</v>
          </cell>
          <cell r="L6952">
            <v>4.0000000000000002E-9</v>
          </cell>
        </row>
        <row r="6953">
          <cell r="A6953" t="str">
            <v>rs72794361</v>
          </cell>
          <cell r="B6953" t="str">
            <v>Red cell distribution width</v>
          </cell>
          <cell r="C6953" t="str">
            <v>27863252</v>
          </cell>
          <cell r="D6953" t="str">
            <v>rs72792276</v>
          </cell>
          <cell r="E6953" t="str">
            <v>chr5:127364126</v>
          </cell>
          <cell r="F6953" t="str">
            <v>A=0.104, C=0.896</v>
          </cell>
          <cell r="G6953">
            <v>0.96820480404551201</v>
          </cell>
          <cell r="H6953" t="str">
            <v>1</v>
          </cell>
          <cell r="I6953" t="str">
            <v>0.0947</v>
          </cell>
          <cell r="J6953" t="str">
            <v>0.08087002</v>
          </cell>
          <cell r="K6953" t="str">
            <v>0.069-0.093</v>
          </cell>
          <cell r="L6953">
            <v>2.9999999999999999E-41</v>
          </cell>
        </row>
        <row r="6954">
          <cell r="A6954" t="str">
            <v>rs72794361</v>
          </cell>
          <cell r="B6954" t="str">
            <v>Red cell distribution width</v>
          </cell>
          <cell r="C6954" t="str">
            <v>32888494</v>
          </cell>
          <cell r="D6954" t="str">
            <v>rs72792276</v>
          </cell>
          <cell r="E6954" t="str">
            <v>chr5:127364126</v>
          </cell>
          <cell r="F6954" t="str">
            <v>A=0.104, C=0.896</v>
          </cell>
          <cell r="G6954">
            <v>0.96820480404551201</v>
          </cell>
          <cell r="H6954" t="str">
            <v>1</v>
          </cell>
          <cell r="I6954" t="str">
            <v>0.094712</v>
          </cell>
          <cell r="J6954" t="str">
            <v>0.035437714</v>
          </cell>
          <cell r="K6954" t="str">
            <v>0.028-0.043</v>
          </cell>
          <cell r="L6954">
            <v>3.0000000000000003E-20</v>
          </cell>
        </row>
        <row r="6955">
          <cell r="A6955" t="str">
            <v>rs72800985</v>
          </cell>
          <cell r="B6955" t="str">
            <v>Height</v>
          </cell>
          <cell r="C6955" t="str">
            <v>34594039</v>
          </cell>
          <cell r="D6955" t="str">
            <v>rs13388339</v>
          </cell>
          <cell r="E6955" t="str">
            <v>chr2:44454879</v>
          </cell>
          <cell r="F6955" t="str">
            <v>A=0.107, G=0.893</v>
          </cell>
          <cell r="G6955">
            <v>0.95936888413311705</v>
          </cell>
          <cell r="H6955" t="str">
            <v>0.989604001322751</v>
          </cell>
          <cell r="I6955" t="str">
            <v>0.29616</v>
          </cell>
          <cell r="J6955" t="str">
            <v>0.0168316</v>
          </cell>
          <cell r="K6955" t="str">
            <v>0.013-0.021</v>
          </cell>
          <cell r="L6955">
            <v>2E-14</v>
          </cell>
        </row>
        <row r="6956">
          <cell r="A6956" t="str">
            <v>rs72827413</v>
          </cell>
          <cell r="B6956" t="str">
            <v>Sex hormone-binding globulin levels</v>
          </cell>
          <cell r="C6956" t="str">
            <v>32042192</v>
          </cell>
          <cell r="D6956" t="str">
            <v>rs8079418</v>
          </cell>
          <cell r="E6956" t="str">
            <v>chr17:17924060</v>
          </cell>
          <cell r="F6956" t="str">
            <v>C=0.538, T=0.462</v>
          </cell>
          <cell r="G6956">
            <v>0.86121852851972502</v>
          </cell>
          <cell r="H6956" t="str">
            <v>0.928018603541828</v>
          </cell>
          <cell r="I6956" t="str">
            <v>0.612382</v>
          </cell>
          <cell r="J6956" t="str">
            <v>0.0128554</v>
          </cell>
          <cell r="K6956" t="str">
            <v>0.011-0.015</v>
          </cell>
          <cell r="L6956">
            <v>7.9999999999999996E-44</v>
          </cell>
        </row>
        <row r="6957">
          <cell r="A6957" t="str">
            <v>rs72827413</v>
          </cell>
          <cell r="B6957" t="str">
            <v>Sex hormone-binding globulin levels adjusted for BMI</v>
          </cell>
          <cell r="C6957" t="str">
            <v>32042192</v>
          </cell>
          <cell r="D6957" t="str">
            <v>rs8079418</v>
          </cell>
          <cell r="E6957" t="str">
            <v>chr17:17924060</v>
          </cell>
          <cell r="F6957" t="str">
            <v>C=0.538, T=0.462</v>
          </cell>
          <cell r="G6957">
            <v>0.86121852851972502</v>
          </cell>
          <cell r="H6957" t="str">
            <v>0.928018603541828</v>
          </cell>
          <cell r="I6957" t="str">
            <v>0.612382</v>
          </cell>
          <cell r="J6957" t="str">
            <v>0.0135729</v>
          </cell>
          <cell r="K6957" t="str">
            <v>0.012-0.015</v>
          </cell>
          <cell r="L6957">
            <v>3.9999999999999997E-65</v>
          </cell>
        </row>
        <row r="6958">
          <cell r="A6958" t="str">
            <v>rs72827413</v>
          </cell>
          <cell r="B6958" t="str">
            <v>TB-LM or TBLH-BMD (pleiotropy)</v>
          </cell>
          <cell r="C6958" t="str">
            <v>28743860</v>
          </cell>
          <cell r="D6958" t="str">
            <v>rs2955382</v>
          </cell>
          <cell r="E6958" t="str">
            <v>chr17:17947710</v>
          </cell>
          <cell r="F6958" t="str">
            <v>C=0.465, T=0.535</v>
          </cell>
          <cell r="G6958">
            <v>0.87247505195684905</v>
          </cell>
          <cell r="H6958" t="str">
            <v>0.939681016908502</v>
          </cell>
          <cell r="I6958" t="str">
            <v>0.54</v>
          </cell>
          <cell r="L6958">
            <v>6.9999999999999998E-9</v>
          </cell>
        </row>
        <row r="6959">
          <cell r="A6959" t="str">
            <v>rs72827413</v>
          </cell>
          <cell r="B6959" t="str">
            <v>Height</v>
          </cell>
          <cell r="C6959" t="str">
            <v>36224396</v>
          </cell>
          <cell r="D6959" t="str">
            <v>rs2955382</v>
          </cell>
          <cell r="E6959" t="str">
            <v>chr17:17947710</v>
          </cell>
          <cell r="F6959" t="str">
            <v>C=0.465, T=0.535</v>
          </cell>
          <cell r="G6959">
            <v>0.87247505195684905</v>
          </cell>
          <cell r="H6959" t="str">
            <v>0.939681016908502</v>
          </cell>
          <cell r="I6959" t="str">
            <v>0.517</v>
          </cell>
          <cell r="J6959" t="str">
            <v>0.0093</v>
          </cell>
          <cell r="K6959" t="str">
            <v>0.0079-0.0107</v>
          </cell>
          <cell r="L6959">
            <v>9.9999999999999998E-46</v>
          </cell>
        </row>
        <row r="6960">
          <cell r="A6960" t="str">
            <v>rs72827413</v>
          </cell>
          <cell r="B6960" t="str">
            <v>Waist-to-hip ratio adjusted for BMI</v>
          </cell>
          <cell r="C6960" t="str">
            <v>34021172</v>
          </cell>
          <cell r="D6960" t="str">
            <v>rs2955360</v>
          </cell>
          <cell r="E6960" t="str">
            <v>chr17:17974887</v>
          </cell>
          <cell r="F6960" t="str">
            <v>A=0.536, G=0.464</v>
          </cell>
          <cell r="G6960">
            <v>0.98408862122948304</v>
          </cell>
          <cell r="H6960" t="str">
            <v>0.995986195064536</v>
          </cell>
          <cell r="I6960" t="str">
            <v>NR</v>
          </cell>
          <cell r="J6960" t="str">
            <v>0.0227074</v>
          </cell>
          <cell r="K6960" t="str">
            <v>0.017-0.028</v>
          </cell>
          <cell r="L6960">
            <v>7.0000000000000001E-15</v>
          </cell>
        </row>
        <row r="6961">
          <cell r="A6961" t="str">
            <v>rs72827413</v>
          </cell>
          <cell r="B6961" t="str">
            <v>Waist-hip index</v>
          </cell>
          <cell r="C6961" t="str">
            <v>34021172</v>
          </cell>
          <cell r="D6961" t="str">
            <v>rs2955360</v>
          </cell>
          <cell r="E6961" t="str">
            <v>chr17:17974887</v>
          </cell>
          <cell r="F6961" t="str">
            <v>A=0.536, G=0.464</v>
          </cell>
          <cell r="G6961">
            <v>0.98408862122948304</v>
          </cell>
          <cell r="H6961" t="str">
            <v>0.995986195064536</v>
          </cell>
          <cell r="I6961" t="str">
            <v>NR</v>
          </cell>
          <cell r="J6961" t="str">
            <v>0.0235691</v>
          </cell>
          <cell r="K6961" t="str">
            <v>0.018-0.029</v>
          </cell>
          <cell r="L6961">
            <v>5.9999999999999999E-16</v>
          </cell>
        </row>
        <row r="6962">
          <cell r="A6962" t="str">
            <v>rs72827413</v>
          </cell>
          <cell r="B6962" t="str">
            <v>A body shape index</v>
          </cell>
          <cell r="C6962" t="str">
            <v>34021172</v>
          </cell>
          <cell r="D6962" t="str">
            <v>rs12952818</v>
          </cell>
          <cell r="E6962" t="str">
            <v>chr17:17988591</v>
          </cell>
          <cell r="F6962" t="str">
            <v>A=0.537, G=0.463</v>
          </cell>
          <cell r="G6962">
            <v>0.99600961500321294</v>
          </cell>
          <cell r="H6962" t="str">
            <v>1</v>
          </cell>
          <cell r="I6962" t="str">
            <v>NR</v>
          </cell>
          <cell r="J6962" t="str">
            <v>0.0167442</v>
          </cell>
          <cell r="K6962" t="str">
            <v>0.011-0.023</v>
          </cell>
          <cell r="L6962">
            <v>2E-8</v>
          </cell>
        </row>
        <row r="6963">
          <cell r="A6963" t="str">
            <v>rs72827413</v>
          </cell>
          <cell r="B6963" t="str">
            <v>Waist circumference adjusted for body mass index</v>
          </cell>
          <cell r="C6963" t="str">
            <v>34021172</v>
          </cell>
          <cell r="D6963" t="str">
            <v>rs12952818</v>
          </cell>
          <cell r="E6963" t="str">
            <v>chr17:17988591</v>
          </cell>
          <cell r="F6963" t="str">
            <v>A=0.537, G=0.463</v>
          </cell>
          <cell r="G6963">
            <v>0.99600961500321294</v>
          </cell>
          <cell r="H6963" t="str">
            <v>1</v>
          </cell>
          <cell r="I6963" t="str">
            <v>NR</v>
          </cell>
          <cell r="J6963" t="str">
            <v>0.01933</v>
          </cell>
          <cell r="K6963" t="str">
            <v>0.014-0.025</v>
          </cell>
          <cell r="L6963">
            <v>7.0000000000000004E-11</v>
          </cell>
        </row>
        <row r="6964">
          <cell r="A6964" t="str">
            <v>rs72827413</v>
          </cell>
          <cell r="B6964" t="str">
            <v>Sex hormone-binding globulin levels</v>
          </cell>
          <cell r="C6964" t="str">
            <v>34321204</v>
          </cell>
          <cell r="D6964" t="str">
            <v>rs12952818</v>
          </cell>
          <cell r="E6964" t="str">
            <v>chr17:17988591</v>
          </cell>
          <cell r="F6964" t="str">
            <v>A=0.537, G=0.463</v>
          </cell>
          <cell r="G6964">
            <v>0.99600961500321294</v>
          </cell>
          <cell r="H6964" t="str">
            <v>1</v>
          </cell>
          <cell r="I6964" t="str">
            <v>0.62</v>
          </cell>
          <cell r="J6964" t="str">
            <v>0.92</v>
          </cell>
          <cell r="K6964" t="str">
            <v>0.59-1.25/</v>
          </cell>
          <cell r="L6964">
            <v>4.0000000000000001E-8</v>
          </cell>
        </row>
        <row r="6965">
          <cell r="A6965" t="str">
            <v>rs72827413</v>
          </cell>
          <cell r="B6965" t="str">
            <v>Sex hormone-binding globulin levels</v>
          </cell>
          <cell r="C6965" t="str">
            <v>34321204</v>
          </cell>
          <cell r="D6965" t="str">
            <v>rs12952818</v>
          </cell>
          <cell r="E6965" t="str">
            <v>chr17:17988591</v>
          </cell>
          <cell r="F6965" t="str">
            <v>A=0.537, G=0.463</v>
          </cell>
          <cell r="G6965">
            <v>0.99600961500321294</v>
          </cell>
          <cell r="H6965" t="str">
            <v>1</v>
          </cell>
          <cell r="I6965" t="str">
            <v>0.62</v>
          </cell>
          <cell r="J6965" t="str">
            <v>1.02</v>
          </cell>
          <cell r="K6965" t="str">
            <v>0.74-1.3/</v>
          </cell>
          <cell r="L6965">
            <v>9E-13</v>
          </cell>
        </row>
        <row r="6966">
          <cell r="A6966" t="str">
            <v>rs72827413</v>
          </cell>
          <cell r="B6966" t="str">
            <v>Sex hormone-binding globulin levels adjusted for BMI</v>
          </cell>
          <cell r="C6966" t="str">
            <v>32042192</v>
          </cell>
          <cell r="D6966" t="str">
            <v>rs12950562</v>
          </cell>
          <cell r="E6966" t="str">
            <v>chr17:17995166</v>
          </cell>
          <cell r="F6966" t="str">
            <v>C=0.464, T=0.536</v>
          </cell>
          <cell r="G6966">
            <v>0.99203631944966697</v>
          </cell>
          <cell r="H6966" t="str">
            <v>1</v>
          </cell>
          <cell r="I6966" t="str">
            <v>0.6140129999999999</v>
          </cell>
          <cell r="J6966" t="str">
            <v>0.0120878</v>
          </cell>
          <cell r="K6966" t="str">
            <v>0.0098-0.0143</v>
          </cell>
          <cell r="L6966">
            <v>1.9999999999999999E-28</v>
          </cell>
        </row>
        <row r="6967">
          <cell r="A6967" t="str">
            <v>rs72827413</v>
          </cell>
          <cell r="B6967" t="str">
            <v>Sex hormone-binding globulin levels</v>
          </cell>
          <cell r="C6967" t="str">
            <v>32042192</v>
          </cell>
          <cell r="D6967" t="str">
            <v>rs12950562</v>
          </cell>
          <cell r="E6967" t="str">
            <v>chr17:17995166</v>
          </cell>
          <cell r="F6967" t="str">
            <v>C=0.464, T=0.536</v>
          </cell>
          <cell r="G6967">
            <v>0.99203631944966697</v>
          </cell>
          <cell r="H6967" t="str">
            <v>1</v>
          </cell>
          <cell r="I6967" t="str">
            <v>0.6140129999999999</v>
          </cell>
          <cell r="J6967" t="str">
            <v>0.0110236</v>
          </cell>
          <cell r="K6967" t="str">
            <v>0.0086-0.0134</v>
          </cell>
          <cell r="L6967">
            <v>7.0000000000000007E-21</v>
          </cell>
        </row>
        <row r="6968">
          <cell r="A6968" t="str">
            <v>rs72827413</v>
          </cell>
          <cell r="B6968" t="str">
            <v>Sex hormone-binding globulin levels</v>
          </cell>
          <cell r="C6968" t="str">
            <v>36653534</v>
          </cell>
          <cell r="D6968" t="str">
            <v>rs12950562</v>
          </cell>
          <cell r="E6968" t="str">
            <v>chr17:17995166</v>
          </cell>
          <cell r="F6968" t="str">
            <v>C=0.464, T=0.536</v>
          </cell>
          <cell r="G6968">
            <v>0.99203631944966697</v>
          </cell>
          <cell r="H6968" t="str">
            <v>1</v>
          </cell>
          <cell r="I6968" t="str">
            <v>NR</v>
          </cell>
          <cell r="J6968" t="str">
            <v>0.0329192</v>
          </cell>
          <cell r="K6968" t="str">
            <v>0.027-0.039</v>
          </cell>
          <cell r="L6968">
            <v>2.0000000000000001E-25</v>
          </cell>
        </row>
        <row r="6969">
          <cell r="A6969" t="str">
            <v>rs72827413</v>
          </cell>
          <cell r="B6969" t="str">
            <v>Free androgen index</v>
          </cell>
          <cell r="C6969" t="str">
            <v>36653534</v>
          </cell>
          <cell r="D6969" t="str">
            <v>rs12950562</v>
          </cell>
          <cell r="E6969" t="str">
            <v>chr17:17995166</v>
          </cell>
          <cell r="F6969" t="str">
            <v>C=0.464, T=0.536</v>
          </cell>
          <cell r="G6969">
            <v>0.99203631944966697</v>
          </cell>
          <cell r="H6969" t="str">
            <v>1</v>
          </cell>
          <cell r="I6969" t="str">
            <v>NR</v>
          </cell>
          <cell r="J6969" t="str">
            <v>0.0216659</v>
          </cell>
          <cell r="K6969" t="str">
            <v>0.015-0.028</v>
          </cell>
          <cell r="L6969">
            <v>3E-10</v>
          </cell>
        </row>
        <row r="6970">
          <cell r="A6970" t="str">
            <v>rs72827413</v>
          </cell>
          <cell r="B6970" t="str">
            <v>Hip index</v>
          </cell>
          <cell r="C6970" t="str">
            <v>34021172</v>
          </cell>
          <cell r="D6970" t="str">
            <v>rs712265</v>
          </cell>
          <cell r="E6970" t="str">
            <v>chr17:18008447</v>
          </cell>
          <cell r="F6970" t="str">
            <v>A=0.536, G=0.464</v>
          </cell>
          <cell r="G6970">
            <v>0.98408862122948304</v>
          </cell>
          <cell r="H6970" t="str">
            <v>0.995986195064536</v>
          </cell>
          <cell r="I6970" t="str">
            <v>NR</v>
          </cell>
          <cell r="J6970" t="str">
            <v>0.019248</v>
          </cell>
          <cell r="K6970" t="str">
            <v>0.013-0.026</v>
          </cell>
          <cell r="L6970">
            <v>5.0000000000000001E-9</v>
          </cell>
        </row>
        <row r="6971">
          <cell r="A6971" t="str">
            <v>rs72827413</v>
          </cell>
          <cell r="B6971" t="str">
            <v>Total testosterone levels</v>
          </cell>
          <cell r="C6971" t="str">
            <v>36653534</v>
          </cell>
          <cell r="D6971" t="str">
            <v>rs712265</v>
          </cell>
          <cell r="E6971" t="str">
            <v>chr17:18008447</v>
          </cell>
          <cell r="F6971" t="str">
            <v>A=0.536, G=0.464</v>
          </cell>
          <cell r="G6971">
            <v>0.98408862122948304</v>
          </cell>
          <cell r="H6971" t="str">
            <v>0.995986195064536</v>
          </cell>
          <cell r="I6971" t="str">
            <v>NR</v>
          </cell>
          <cell r="J6971" t="str">
            <v>0.0227447</v>
          </cell>
          <cell r="K6971" t="str">
            <v>0.016-0.029</v>
          </cell>
          <cell r="L6971">
            <v>3.0000000000000001E-12</v>
          </cell>
        </row>
        <row r="6972">
          <cell r="A6972" t="str">
            <v>rs72827413</v>
          </cell>
          <cell r="B6972" t="str">
            <v>Total body bone mineral density</v>
          </cell>
          <cell r="C6972" t="str">
            <v>29304378</v>
          </cell>
          <cell r="D6972" t="str">
            <v>rs854765</v>
          </cell>
          <cell r="E6972" t="str">
            <v>chr17:18012730</v>
          </cell>
          <cell r="F6972" t="str">
            <v>C=0.536, T=0.464</v>
          </cell>
          <cell r="G6972">
            <v>0.98408862122948304</v>
          </cell>
          <cell r="H6972" t="str">
            <v>0.995986195064536</v>
          </cell>
          <cell r="I6972" t="str">
            <v>0.4442</v>
          </cell>
          <cell r="J6972" t="str">
            <v>0.0328</v>
          </cell>
          <cell r="L6972">
            <v>2E-8</v>
          </cell>
        </row>
        <row r="6973">
          <cell r="A6973" t="str">
            <v>rs728479</v>
          </cell>
          <cell r="B6973" t="str">
            <v>Height</v>
          </cell>
          <cell r="C6973" t="str">
            <v>36224396</v>
          </cell>
          <cell r="D6973" t="str">
            <v>rs2428158</v>
          </cell>
          <cell r="E6973" t="str">
            <v>chr5:135313852</v>
          </cell>
          <cell r="F6973" t="str">
            <v>C=0.741, T=0.259</v>
          </cell>
          <cell r="G6973">
            <v>0.82999760578386494</v>
          </cell>
          <cell r="H6973" t="str">
            <v>0.936985185881174</v>
          </cell>
          <cell r="I6973" t="str">
            <v>0.2546</v>
          </cell>
          <cell r="J6973" t="str">
            <v>0.0078</v>
          </cell>
          <cell r="K6973" t="str">
            <v>0.0064-0.0092</v>
          </cell>
          <cell r="L6973">
            <v>4.9999999999999999E-29</v>
          </cell>
        </row>
        <row r="6974">
          <cell r="A6974" t="str">
            <v>rs728739</v>
          </cell>
          <cell r="B6974" t="str">
            <v>Plateletcrit</v>
          </cell>
          <cell r="C6974" t="str">
            <v>32888494</v>
          </cell>
          <cell r="D6974" t="str">
            <v>rs2296311</v>
          </cell>
          <cell r="E6974" t="str">
            <v>chr14:96178173</v>
          </cell>
          <cell r="F6974" t="str">
            <v>A=0.167, G=0.833</v>
          </cell>
          <cell r="G6974">
            <v>0.85689242285635903</v>
          </cell>
          <cell r="H6974" t="str">
            <v>0.978145637817171</v>
          </cell>
          <cell r="I6974" t="str">
            <v>0.149765</v>
          </cell>
          <cell r="J6974" t="str">
            <v>0.026181601</v>
          </cell>
          <cell r="K6974" t="str">
            <v>0.02-0.032</v>
          </cell>
          <cell r="L6974">
            <v>2E-16</v>
          </cell>
        </row>
        <row r="6975">
          <cell r="A6975" t="str">
            <v>rs728739</v>
          </cell>
          <cell r="B6975" t="str">
            <v>Mosaic loss of chromosome Y (Y chromosome dosage)</v>
          </cell>
          <cell r="C6975" t="str">
            <v>28346444</v>
          </cell>
          <cell r="D6975" t="str">
            <v>rs1122138</v>
          </cell>
          <cell r="E6975" t="str">
            <v>chr14:96180242</v>
          </cell>
          <cell r="F6975" t="str">
            <v>A=0.173, C=0.827</v>
          </cell>
          <cell r="G6975">
            <v>0.908185508710178</v>
          </cell>
          <cell r="H6975" t="str">
            <v>0.985932824342087</v>
          </cell>
          <cell r="I6975" t="str">
            <v>0.84</v>
          </cell>
          <cell r="J6975" t="str">
            <v>0.005</v>
          </cell>
          <cell r="L6975">
            <v>5.9999999999999996E-31</v>
          </cell>
        </row>
        <row r="6976">
          <cell r="A6976" t="str">
            <v>rs728739</v>
          </cell>
          <cell r="B6976" t="str">
            <v>Platelet count</v>
          </cell>
          <cell r="C6976" t="str">
            <v>32888493</v>
          </cell>
          <cell r="D6976" t="str">
            <v>rs728739</v>
          </cell>
          <cell r="E6976" t="str">
            <v>chr14:96182062</v>
          </cell>
          <cell r="F6976" t="str">
            <v>A=0.817, G=0.183</v>
          </cell>
          <cell r="G6976">
            <v>1</v>
          </cell>
          <cell r="H6976" t="str">
            <v>1</v>
          </cell>
          <cell r="I6976" t="str">
            <v>0.162366</v>
          </cell>
          <cell r="J6976" t="str">
            <v>0.017989</v>
          </cell>
          <cell r="K6976" t="str">
            <v>0.013-0.023</v>
          </cell>
          <cell r="L6976">
            <v>7.0000000000000005E-13</v>
          </cell>
        </row>
        <row r="6977">
          <cell r="A6977" t="str">
            <v>rs728739</v>
          </cell>
          <cell r="B6977" t="str">
            <v>Platelet count</v>
          </cell>
          <cell r="C6977" t="str">
            <v>32888493</v>
          </cell>
          <cell r="D6977" t="str">
            <v>rs728739</v>
          </cell>
          <cell r="E6977" t="str">
            <v>chr14:96182062</v>
          </cell>
          <cell r="F6977" t="str">
            <v>A=0.817, G=0.183</v>
          </cell>
          <cell r="G6977">
            <v>1</v>
          </cell>
          <cell r="H6977" t="str">
            <v>1</v>
          </cell>
          <cell r="I6977" t="str">
            <v>0.149931</v>
          </cell>
          <cell r="L6977">
            <v>7.0000000000000001E-12</v>
          </cell>
        </row>
        <row r="6978">
          <cell r="A6978" t="str">
            <v>rs728739</v>
          </cell>
          <cell r="B6978" t="str">
            <v>Mosaic loss of chromosome Y (Y chromosome dosage)</v>
          </cell>
          <cell r="C6978" t="str">
            <v>31624269</v>
          </cell>
          <cell r="D6978" t="str">
            <v>rs728739</v>
          </cell>
          <cell r="E6978" t="str">
            <v>chr14:96182062</v>
          </cell>
          <cell r="F6978" t="str">
            <v>A=0.817, G=0.183</v>
          </cell>
          <cell r="G6978">
            <v>1</v>
          </cell>
          <cell r="H6978" t="str">
            <v>1</v>
          </cell>
          <cell r="I6978" t="str">
            <v>0.055</v>
          </cell>
          <cell r="J6978" t="str">
            <v>0.081</v>
          </cell>
          <cell r="L6978">
            <v>4.0000000000000003E-18</v>
          </cell>
        </row>
        <row r="6979">
          <cell r="A6979" t="str">
            <v>rs728739</v>
          </cell>
          <cell r="B6979" t="str">
            <v>Mosaic loss of chromosome Y (Y chromosome dosage)</v>
          </cell>
          <cell r="C6979" t="str">
            <v>31624269</v>
          </cell>
          <cell r="D6979" t="str">
            <v>rs728739</v>
          </cell>
          <cell r="E6979" t="str">
            <v>chr14:96182062</v>
          </cell>
          <cell r="F6979" t="str">
            <v>A=0.817, G=0.183</v>
          </cell>
          <cell r="G6979">
            <v>1</v>
          </cell>
          <cell r="H6979" t="str">
            <v>1</v>
          </cell>
          <cell r="I6979" t="str">
            <v>0.84</v>
          </cell>
          <cell r="J6979" t="str">
            <v>0.035</v>
          </cell>
          <cell r="L6979">
            <v>1.9999999999999999E-106</v>
          </cell>
        </row>
        <row r="6980">
          <cell r="A6980" t="str">
            <v>rs728739</v>
          </cell>
          <cell r="B6980" t="str">
            <v>Platelet count</v>
          </cell>
          <cell r="C6980" t="str">
            <v>34594039</v>
          </cell>
          <cell r="D6980" t="str">
            <v>rs11849149</v>
          </cell>
          <cell r="E6980" t="str">
            <v>chr14:96198688</v>
          </cell>
          <cell r="F6980" t="str">
            <v>A=0.181, G=0.819</v>
          </cell>
          <cell r="G6980">
            <v>0.88342223117263696</v>
          </cell>
          <cell r="H6980" t="str">
            <v>0.946204646934574</v>
          </cell>
          <cell r="I6980" t="str">
            <v>NR</v>
          </cell>
          <cell r="J6980" t="str">
            <v>0.0182</v>
          </cell>
          <cell r="K6980" t="str">
            <v>0.013-0.024</v>
          </cell>
          <cell r="L6980">
            <v>1E-10</v>
          </cell>
        </row>
        <row r="6981">
          <cell r="A6981" t="str">
            <v>rs72884726</v>
          </cell>
          <cell r="B6981" t="str">
            <v>Diverticular disease</v>
          </cell>
          <cell r="C6981" t="str">
            <v>37492107</v>
          </cell>
          <cell r="D6981" t="str">
            <v>rs1528487</v>
          </cell>
          <cell r="E6981" t="str">
            <v>chr2:167191814</v>
          </cell>
          <cell r="F6981" t="str">
            <v>A=0.329, G=0.671</v>
          </cell>
          <cell r="G6981">
            <v>0.81400821046350902</v>
          </cell>
          <cell r="H6981" t="str">
            <v>1</v>
          </cell>
          <cell r="I6981" t="str">
            <v>0.63</v>
          </cell>
          <cell r="J6981" t="str">
            <v>0.03</v>
          </cell>
          <cell r="K6981" t="str">
            <v>0.018-0.042</v>
          </cell>
          <cell r="L6981">
            <v>1E-8</v>
          </cell>
        </row>
        <row r="6982">
          <cell r="A6982" t="str">
            <v>rs7288838</v>
          </cell>
          <cell r="B6982" t="str">
            <v>Alanine aminotransferase levels</v>
          </cell>
          <cell r="C6982" t="str">
            <v>33547301</v>
          </cell>
          <cell r="D6982" t="str">
            <v>rs5758487</v>
          </cell>
          <cell r="E6982" t="str">
            <v>chr22:42226395</v>
          </cell>
          <cell r="F6982" t="str">
            <v>C=0.492, T=0.508</v>
          </cell>
          <cell r="G6982">
            <v>0.87194455918395697</v>
          </cell>
          <cell r="H6982" t="str">
            <v>0.987353176582005</v>
          </cell>
          <cell r="I6982" t="str">
            <v>0.48</v>
          </cell>
          <cell r="J6982" t="str">
            <v>5.72</v>
          </cell>
          <cell r="K6982" t="str">
            <v>-</v>
          </cell>
          <cell r="L6982">
            <v>1E-8</v>
          </cell>
        </row>
        <row r="6983">
          <cell r="A6983" t="str">
            <v>rs7288838</v>
          </cell>
          <cell r="B6983" t="str">
            <v>Aspartate aminotransferase to alanine aminotransferase ratio</v>
          </cell>
          <cell r="C6983" t="str">
            <v>33462484</v>
          </cell>
          <cell r="D6983" t="str">
            <v>rs5758487</v>
          </cell>
          <cell r="E6983" t="str">
            <v>chr22:42226395</v>
          </cell>
          <cell r="F6983" t="str">
            <v>C=0.492, T=0.508</v>
          </cell>
          <cell r="G6983">
            <v>0.87194455918395697</v>
          </cell>
          <cell r="H6983" t="str">
            <v>0.987353176582005</v>
          </cell>
          <cell r="I6983" t="str">
            <v>NR</v>
          </cell>
          <cell r="J6983" t="str">
            <v>0.0142</v>
          </cell>
          <cell r="K6983" t="str">
            <v>0.0095-0.0189</v>
          </cell>
          <cell r="L6983">
            <v>3E-9</v>
          </cell>
        </row>
        <row r="6984">
          <cell r="A6984" t="str">
            <v>rs7288838</v>
          </cell>
          <cell r="B6984" t="str">
            <v>Alzheimer’s disease polygenic risk score (upper quantile vs lower quantile)</v>
          </cell>
          <cell r="C6984" t="str">
            <v>35589863</v>
          </cell>
          <cell r="D6984" t="str">
            <v>rs9607850</v>
          </cell>
          <cell r="E6984" t="str">
            <v>chr22:42235352</v>
          </cell>
          <cell r="F6984" t="str">
            <v>C=0.538, T=0.462</v>
          </cell>
          <cell r="G6984">
            <v>0.99203631944966697</v>
          </cell>
          <cell r="H6984" t="str">
            <v>1</v>
          </cell>
          <cell r="I6984" t="str">
            <v>NR</v>
          </cell>
          <cell r="L6984">
            <v>3.9999999999999998E-11</v>
          </cell>
        </row>
        <row r="6985">
          <cell r="A6985" t="str">
            <v>rs7288838</v>
          </cell>
          <cell r="B6985" t="str">
            <v>Intelligence</v>
          </cell>
          <cell r="C6985" t="str">
            <v>36378351</v>
          </cell>
          <cell r="D6985" t="str">
            <v>rs9607850</v>
          </cell>
          <cell r="E6985" t="str">
            <v>chr22:42235352</v>
          </cell>
          <cell r="F6985" t="str">
            <v>C=0.538, T=0.462</v>
          </cell>
          <cell r="G6985">
            <v>0.99203631944966697</v>
          </cell>
          <cell r="H6985" t="str">
            <v>1</v>
          </cell>
          <cell r="I6985" t="str">
            <v>NR</v>
          </cell>
          <cell r="L6985">
            <v>8.0000000000000005E-9</v>
          </cell>
        </row>
        <row r="6986">
          <cell r="A6986" t="str">
            <v>rs7288838</v>
          </cell>
          <cell r="B6986" t="str">
            <v>General cognitive ability</v>
          </cell>
          <cell r="C6986" t="str">
            <v>29844566</v>
          </cell>
          <cell r="D6986" t="str">
            <v>rs12170228</v>
          </cell>
          <cell r="E6986" t="str">
            <v>chr22:42247695</v>
          </cell>
          <cell r="F6986" t="str">
            <v>C=0.544, T=0.456</v>
          </cell>
          <cell r="G6986">
            <v>0.96063437582692301</v>
          </cell>
          <cell r="H6986" t="str">
            <v>0.995933727026164</v>
          </cell>
          <cell r="I6986" t="str">
            <v>NR</v>
          </cell>
          <cell r="J6986" t="str">
            <v>6.201</v>
          </cell>
          <cell r="K6986" t="str">
            <v>-</v>
          </cell>
          <cell r="L6986">
            <v>6E-10</v>
          </cell>
        </row>
        <row r="6987">
          <cell r="A6987" t="str">
            <v>rs7289966</v>
          </cell>
          <cell r="B6987" t="str">
            <v>Gamma glutamyl transferase levels</v>
          </cell>
          <cell r="C6987" t="str">
            <v>33462484</v>
          </cell>
          <cell r="D6987" t="str">
            <v>rs57860828</v>
          </cell>
          <cell r="E6987" t="str">
            <v>chr22:24241549</v>
          </cell>
          <cell r="F6987" t="str">
            <v>C=0.937, T=0.063</v>
          </cell>
          <cell r="G6987">
            <v>1</v>
          </cell>
          <cell r="H6987" t="str">
            <v>1</v>
          </cell>
          <cell r="I6987" t="str">
            <v>NR</v>
          </cell>
          <cell r="J6987" t="str">
            <v>0.0395</v>
          </cell>
          <cell r="K6987" t="str">
            <v>0.03-0.049</v>
          </cell>
          <cell r="L6987">
            <v>9.9999999999999998E-17</v>
          </cell>
        </row>
        <row r="6988">
          <cell r="A6988" t="str">
            <v>rs7290980</v>
          </cell>
          <cell r="B6988" t="str">
            <v>Red cell distribution width</v>
          </cell>
          <cell r="C6988" t="str">
            <v>30595370</v>
          </cell>
          <cell r="D6988" t="str">
            <v>rs7290980</v>
          </cell>
          <cell r="E6988" t="str">
            <v>chr22:31092425</v>
          </cell>
          <cell r="F6988" t="str">
            <v>A=0.297, T=0.703</v>
          </cell>
          <cell r="G6988">
            <v>1</v>
          </cell>
          <cell r="H6988" t="str">
            <v>1</v>
          </cell>
          <cell r="I6988" t="str">
            <v>NR</v>
          </cell>
          <cell r="L6988">
            <v>1E-8</v>
          </cell>
        </row>
        <row r="6989">
          <cell r="A6989" t="str">
            <v>rs730010</v>
          </cell>
          <cell r="B6989" t="str">
            <v>Sib-shared facial trait 280; Facial segment 7; 3D morphology of the upper face</v>
          </cell>
          <cell r="C6989" t="str">
            <v>33983923</v>
          </cell>
          <cell r="D6989" t="str">
            <v>rs730010</v>
          </cell>
          <cell r="E6989" t="str">
            <v>chr2:231178876</v>
          </cell>
          <cell r="F6989" t="str">
            <v>G=0.37, T=0.63</v>
          </cell>
          <cell r="G6989">
            <v>1</v>
          </cell>
          <cell r="H6989" t="str">
            <v>1</v>
          </cell>
          <cell r="I6989" t="str">
            <v>NR</v>
          </cell>
          <cell r="J6989" t="str">
            <v>0.012430593</v>
          </cell>
          <cell r="K6989" t="str">
            <v>0.008-0.0168</v>
          </cell>
          <cell r="L6989">
            <v>2.9999999999999997E-8</v>
          </cell>
        </row>
        <row r="6990">
          <cell r="A6990" t="str">
            <v>rs73033486</v>
          </cell>
          <cell r="B6990" t="str">
            <v>Multi-trait sex score</v>
          </cell>
          <cell r="C6990" t="str">
            <v>37277458</v>
          </cell>
          <cell r="D6990" t="str">
            <v>rs113371966</v>
          </cell>
          <cell r="E6990" t="str">
            <v>chr7:2904224</v>
          </cell>
          <cell r="F6990" t="str">
            <v>A=0.906, G=0.094</v>
          </cell>
          <cell r="G6990">
            <v>0.88332570329473103</v>
          </cell>
          <cell r="H6990" t="str">
            <v>0.988260007001984</v>
          </cell>
          <cell r="I6990" t="str">
            <v>NR</v>
          </cell>
          <cell r="L6990">
            <v>2E-8</v>
          </cell>
        </row>
        <row r="6991">
          <cell r="A6991" t="str">
            <v>rs7306124</v>
          </cell>
          <cell r="B6991" t="str">
            <v>Cognitive performance (MTAG)</v>
          </cell>
          <cell r="C6991" t="str">
            <v>30038396</v>
          </cell>
          <cell r="D6991" t="str">
            <v>rs6581157</v>
          </cell>
          <cell r="E6991" t="str">
            <v>chr12:58288793</v>
          </cell>
          <cell r="F6991" t="str">
            <v>C=0.628, T=0.372</v>
          </cell>
          <cell r="G6991">
            <v>0.85181690630184603</v>
          </cell>
          <cell r="H6991" t="str">
            <v>0.991003881029456</v>
          </cell>
          <cell r="I6991" t="str">
            <v>0.3852</v>
          </cell>
          <cell r="J6991" t="str">
            <v>0.0177</v>
          </cell>
          <cell r="K6991" t="str">
            <v>0.013-0.022</v>
          </cell>
          <cell r="L6991">
            <v>5.0000000000000002E-14</v>
          </cell>
        </row>
        <row r="6992">
          <cell r="A6992" t="str">
            <v>rs7306124</v>
          </cell>
          <cell r="B6992" t="str">
            <v>Height</v>
          </cell>
          <cell r="C6992" t="str">
            <v>31562340</v>
          </cell>
          <cell r="D6992" t="str">
            <v>rs6581157</v>
          </cell>
          <cell r="E6992" t="str">
            <v>chr12:58288793</v>
          </cell>
          <cell r="F6992" t="str">
            <v>C=0.628, T=0.372</v>
          </cell>
          <cell r="G6992">
            <v>0.85181690630184603</v>
          </cell>
          <cell r="H6992" t="str">
            <v>0.991003881029456</v>
          </cell>
          <cell r="I6992" t="str">
            <v>NR</v>
          </cell>
          <cell r="J6992" t="str">
            <v>0.023483973</v>
          </cell>
          <cell r="K6992" t="str">
            <v>0.016-0.031</v>
          </cell>
          <cell r="L6992">
            <v>1E-10</v>
          </cell>
        </row>
        <row r="6993">
          <cell r="A6993" t="str">
            <v>rs7306124</v>
          </cell>
          <cell r="B6993" t="str">
            <v>Smoking cessation</v>
          </cell>
          <cell r="C6993" t="str">
            <v>36477530</v>
          </cell>
          <cell r="D6993" t="str">
            <v>rs6650217</v>
          </cell>
          <cell r="E6993" t="str">
            <v>chr12:58289072</v>
          </cell>
          <cell r="F6993" t="str">
            <v>G=0.427, T=0.573</v>
          </cell>
          <cell r="G6993">
            <v>0.829886727611168</v>
          </cell>
          <cell r="H6993" t="str">
            <v>0.952912241285403</v>
          </cell>
          <cell r="I6993" t="str">
            <v>0.465</v>
          </cell>
          <cell r="J6993" t="str">
            <v>0.00965</v>
          </cell>
          <cell r="K6993" t="str">
            <v>0.0073-0.012</v>
          </cell>
          <cell r="L6993">
            <v>7.9999999999999998E-16</v>
          </cell>
        </row>
        <row r="6994">
          <cell r="A6994" t="str">
            <v>rs7306124</v>
          </cell>
          <cell r="B6994" t="str">
            <v>Smoking cessation</v>
          </cell>
          <cell r="C6994" t="str">
            <v>36477530</v>
          </cell>
          <cell r="D6994" t="str">
            <v>rs6650218</v>
          </cell>
          <cell r="E6994" t="str">
            <v>chr12:58289078</v>
          </cell>
          <cell r="F6994" t="str">
            <v>A=0.427, T=0.573</v>
          </cell>
          <cell r="G6994">
            <v>0.829886727611168</v>
          </cell>
          <cell r="H6994" t="str">
            <v>0.952912241285403</v>
          </cell>
          <cell r="I6994" t="str">
            <v>0.465</v>
          </cell>
          <cell r="J6994" t="str">
            <v>0.00965</v>
          </cell>
          <cell r="K6994" t="str">
            <v>0.0073-0.012</v>
          </cell>
          <cell r="L6994">
            <v>7.9999999999999998E-16</v>
          </cell>
        </row>
        <row r="6995">
          <cell r="A6995" t="str">
            <v>rs7306124</v>
          </cell>
          <cell r="B6995" t="str">
            <v>Smoking cessation</v>
          </cell>
          <cell r="C6995" t="str">
            <v>36477530</v>
          </cell>
          <cell r="D6995" t="str">
            <v>rs6650219</v>
          </cell>
          <cell r="E6995" t="str">
            <v>chr12:58289100</v>
          </cell>
          <cell r="F6995" t="str">
            <v>C=0.427, T=0.573</v>
          </cell>
          <cell r="G6995">
            <v>0.829886727611168</v>
          </cell>
          <cell r="H6995" t="str">
            <v>0.952912241285403</v>
          </cell>
          <cell r="I6995" t="str">
            <v>0.465</v>
          </cell>
          <cell r="J6995" t="str">
            <v>0.00964</v>
          </cell>
          <cell r="K6995" t="str">
            <v>0.0073-0.012</v>
          </cell>
          <cell r="L6995">
            <v>9.0000000000000003E-16</v>
          </cell>
        </row>
        <row r="6996">
          <cell r="A6996" t="str">
            <v>rs7306124</v>
          </cell>
          <cell r="B6996" t="str">
            <v>Educational attainment (MTAG)</v>
          </cell>
          <cell r="C6996" t="str">
            <v>30038396</v>
          </cell>
          <cell r="D6996" t="str">
            <v>rs3751331</v>
          </cell>
          <cell r="E6996" t="str">
            <v>chr12:58290278</v>
          </cell>
          <cell r="F6996" t="str">
            <v>A=0.372, G=0.628</v>
          </cell>
          <cell r="G6996">
            <v>0.85181690630184603</v>
          </cell>
          <cell r="H6996" t="str">
            <v>0.991003881029456</v>
          </cell>
          <cell r="I6996" t="str">
            <v>0.3797</v>
          </cell>
          <cell r="J6996" t="str">
            <v>0.0104</v>
          </cell>
          <cell r="K6996" t="str">
            <v>0.0079-0.0129</v>
          </cell>
          <cell r="L6996">
            <v>2E-14</v>
          </cell>
        </row>
        <row r="6997">
          <cell r="A6997" t="str">
            <v>rs7306124</v>
          </cell>
          <cell r="B6997" t="str">
            <v>Educational attainment (years of education)</v>
          </cell>
          <cell r="C6997" t="str">
            <v>30038396</v>
          </cell>
          <cell r="D6997" t="str">
            <v>rs3751331</v>
          </cell>
          <cell r="E6997" t="str">
            <v>chr12:58290278</v>
          </cell>
          <cell r="F6997" t="str">
            <v>A=0.372, G=0.628</v>
          </cell>
          <cell r="G6997">
            <v>0.85181690630184603</v>
          </cell>
          <cell r="H6997" t="str">
            <v>0.991003881029456</v>
          </cell>
          <cell r="I6997" t="str">
            <v>0.3797</v>
          </cell>
          <cell r="J6997" t="str">
            <v>0.0097</v>
          </cell>
          <cell r="K6997" t="str">
            <v>0.007-0.0124</v>
          </cell>
          <cell r="L6997">
            <v>1.9999999999999999E-11</v>
          </cell>
        </row>
        <row r="6998">
          <cell r="A6998" t="str">
            <v>rs7306124</v>
          </cell>
          <cell r="B6998" t="str">
            <v>Intelligence</v>
          </cell>
          <cell r="C6998" t="str">
            <v>29942086</v>
          </cell>
          <cell r="D6998" t="str">
            <v>rs1962047</v>
          </cell>
          <cell r="E6998" t="str">
            <v>chr12:58292707</v>
          </cell>
          <cell r="F6998" t="str">
            <v>A=0.373, G=0.627</v>
          </cell>
          <cell r="G6998">
            <v>0.84776194349706102</v>
          </cell>
          <cell r="H6998" t="str">
            <v>0.986541806020067</v>
          </cell>
          <cell r="I6998" t="str">
            <v>NR</v>
          </cell>
          <cell r="J6998" t="str">
            <v>6.823</v>
          </cell>
          <cell r="K6998" t="str">
            <v>-</v>
          </cell>
          <cell r="L6998">
            <v>8.9999999999999996E-12</v>
          </cell>
        </row>
        <row r="6999">
          <cell r="A6999" t="str">
            <v>rs7306124</v>
          </cell>
          <cell r="B6999" t="str">
            <v>Attention deficit hyperactivity disorder or autism spectrum disorder or intelligence (pleiotropy)</v>
          </cell>
          <cell r="C6999" t="str">
            <v>35764056</v>
          </cell>
          <cell r="D6999" t="str">
            <v>rs1962047</v>
          </cell>
          <cell r="E6999" t="str">
            <v>chr12:58292707</v>
          </cell>
          <cell r="F6999" t="str">
            <v>A=0.373, G=0.627</v>
          </cell>
          <cell r="G6999">
            <v>0.84776194349706102</v>
          </cell>
          <cell r="H6999" t="str">
            <v>0.986541806020067</v>
          </cell>
          <cell r="I6999" t="str">
            <v>NR</v>
          </cell>
          <cell r="L6999">
            <v>5.0000000000000004E-16</v>
          </cell>
        </row>
        <row r="7000">
          <cell r="A7000" t="str">
            <v>rs7306124</v>
          </cell>
          <cell r="B7000" t="str">
            <v>Major depressive disorder</v>
          </cell>
          <cell r="C7000" t="str">
            <v>34045744</v>
          </cell>
          <cell r="D7000" t="str">
            <v>rs61935769</v>
          </cell>
          <cell r="E7000" t="str">
            <v>chr12:58294344</v>
          </cell>
          <cell r="F7000" t="str">
            <v>A=0.37, G=0.63</v>
          </cell>
          <cell r="G7000">
            <v>0.84450654691742999</v>
          </cell>
          <cell r="H7000" t="str">
            <v>0.990955514798432</v>
          </cell>
          <cell r="I7000" t="str">
            <v>NR</v>
          </cell>
          <cell r="J7000" t="str">
            <v>0.0173</v>
          </cell>
          <cell r="L7000">
            <v>1E-8</v>
          </cell>
        </row>
        <row r="7001">
          <cell r="A7001" t="str">
            <v>rs7306124</v>
          </cell>
          <cell r="B7001" t="str">
            <v>Multi-trait sex score</v>
          </cell>
          <cell r="C7001" t="str">
            <v>37277458</v>
          </cell>
          <cell r="D7001" t="str">
            <v>rs11172378</v>
          </cell>
          <cell r="E7001" t="str">
            <v>chr12:58298161</v>
          </cell>
          <cell r="F7001" t="str">
            <v>C=0.629, T=0.371</v>
          </cell>
          <cell r="G7001">
            <v>0.84815595172904801</v>
          </cell>
          <cell r="H7001" t="str">
            <v>0.990979762748034</v>
          </cell>
          <cell r="I7001" t="str">
            <v>NR</v>
          </cell>
          <cell r="L7001">
            <v>8.0000000000000002E-13</v>
          </cell>
        </row>
        <row r="7002">
          <cell r="A7002" t="str">
            <v>rs7306124</v>
          </cell>
          <cell r="B7002" t="str">
            <v>Verbal-numerical reasoning</v>
          </cell>
          <cell r="C7002" t="str">
            <v>32895543</v>
          </cell>
          <cell r="D7002" t="str">
            <v>rs4628718</v>
          </cell>
          <cell r="E7002" t="str">
            <v>chr12:58301600</v>
          </cell>
          <cell r="F7002" t="str">
            <v>A=0.62, C=0.38</v>
          </cell>
          <cell r="G7002">
            <v>0.89726307189542498</v>
          </cell>
          <cell r="H7002" t="str">
            <v>1</v>
          </cell>
          <cell r="I7002" t="str">
            <v>NR</v>
          </cell>
          <cell r="L7002">
            <v>1E-8</v>
          </cell>
        </row>
        <row r="7003">
          <cell r="A7003" t="str">
            <v>rs7306124</v>
          </cell>
          <cell r="B7003" t="str">
            <v>Insomnia</v>
          </cell>
          <cell r="C7003" t="str">
            <v>35835914</v>
          </cell>
          <cell r="D7003" t="str">
            <v>rs4630335</v>
          </cell>
          <cell r="E7003" t="str">
            <v>chr12:58302258</v>
          </cell>
          <cell r="F7003" t="str">
            <v>A=0.62, G=0.38</v>
          </cell>
          <cell r="G7003">
            <v>0.89726307189542498</v>
          </cell>
          <cell r="H7003" t="str">
            <v>1</v>
          </cell>
          <cell r="I7003" t="str">
            <v>NR</v>
          </cell>
          <cell r="J7003" t="str">
            <v>0.006</v>
          </cell>
          <cell r="K7003" t="str">
            <v>0.004-0.008</v>
          </cell>
          <cell r="L7003">
            <v>5.0000000000000003E-10</v>
          </cell>
        </row>
        <row r="7004">
          <cell r="A7004" t="str">
            <v>rs7306124</v>
          </cell>
          <cell r="B7004" t="str">
            <v>Intelligence (MTAG)</v>
          </cell>
          <cell r="C7004" t="str">
            <v>29326435</v>
          </cell>
          <cell r="D7004" t="str">
            <v>rs4237845</v>
          </cell>
          <cell r="E7004" t="str">
            <v>chr12:58302436</v>
          </cell>
          <cell r="F7004" t="str">
            <v>C=0.566, T=0.434</v>
          </cell>
          <cell r="G7004">
            <v>0.88836166320993704</v>
          </cell>
          <cell r="H7004" t="str">
            <v>1</v>
          </cell>
          <cell r="I7004" t="str">
            <v>NR</v>
          </cell>
          <cell r="J7004" t="str">
            <v>0.018231284</v>
          </cell>
          <cell r="K7004" t="str">
            <v>0.012-0.024</v>
          </cell>
          <cell r="L7004">
            <v>1.0000000000000001E-9</v>
          </cell>
        </row>
        <row r="7005">
          <cell r="A7005" t="str">
            <v>rs7308827</v>
          </cell>
          <cell r="B7005" t="str">
            <v>Serum 25-Hydroxyvitamin D levels</v>
          </cell>
          <cell r="C7005" t="str">
            <v>32242144</v>
          </cell>
          <cell r="D7005" t="str">
            <v>rs7308827</v>
          </cell>
          <cell r="E7005" t="str">
            <v>chr12:96382644</v>
          </cell>
          <cell r="F7005" t="str">
            <v>A=0.827, G=0.173</v>
          </cell>
          <cell r="G7005">
            <v>1</v>
          </cell>
          <cell r="H7005" t="str">
            <v>1</v>
          </cell>
          <cell r="I7005" t="str">
            <v>NR</v>
          </cell>
          <cell r="J7005" t="str">
            <v>0.0402783</v>
          </cell>
          <cell r="K7005" t="str">
            <v>0.035-0.045</v>
          </cell>
          <cell r="L7005">
            <v>9.0000000000000001E-52</v>
          </cell>
        </row>
        <row r="7006">
          <cell r="A7006" t="str">
            <v>rs7308827</v>
          </cell>
          <cell r="B7006" t="str">
            <v>Metabolite levels (trans-urocanate; urocanic acid)</v>
          </cell>
          <cell r="C7006" t="str">
            <v>37253714</v>
          </cell>
          <cell r="D7006" t="str">
            <v>rs7308827</v>
          </cell>
          <cell r="E7006" t="str">
            <v>chr12:96382644</v>
          </cell>
          <cell r="F7006" t="str">
            <v>A=0.827, G=0.173</v>
          </cell>
          <cell r="G7006">
            <v>1</v>
          </cell>
          <cell r="H7006" t="str">
            <v>1</v>
          </cell>
          <cell r="I7006" t="str">
            <v>0.1803</v>
          </cell>
          <cell r="J7006" t="str">
            <v>0.214</v>
          </cell>
          <cell r="K7006" t="str">
            <v>0.17-0.25</v>
          </cell>
          <cell r="L7006">
            <v>5.9999999999999995E-25</v>
          </cell>
        </row>
        <row r="7007">
          <cell r="A7007" t="str">
            <v>rs7309382</v>
          </cell>
          <cell r="B7007" t="str">
            <v>Coronary artery disease</v>
          </cell>
          <cell r="C7007" t="str">
            <v>36474045</v>
          </cell>
          <cell r="D7007" t="str">
            <v>rs34606058</v>
          </cell>
          <cell r="E7007" t="str">
            <v>chr12:115353368</v>
          </cell>
          <cell r="F7007" t="str">
            <v>C=0.379, T=0.621</v>
          </cell>
          <cell r="G7007">
            <v>0.88195383609140898</v>
          </cell>
          <cell r="H7007" t="str">
            <v>0.995577186017577</v>
          </cell>
          <cell r="I7007" t="str">
            <v>0.626</v>
          </cell>
          <cell r="J7007" t="str">
            <v>0.971</v>
          </cell>
          <cell r="K7007" t="str">
            <v>0.961-0.981</v>
          </cell>
          <cell r="L7007">
            <v>8.0000000000000005E-9</v>
          </cell>
        </row>
        <row r="7008">
          <cell r="A7008" t="str">
            <v>rs7309382</v>
          </cell>
          <cell r="B7008" t="str">
            <v>Mean platelet volume</v>
          </cell>
          <cell r="C7008" t="str">
            <v>32888493</v>
          </cell>
          <cell r="D7008" t="str">
            <v>rs36032647</v>
          </cell>
          <cell r="E7008" t="str">
            <v>chr12:115356191</v>
          </cell>
          <cell r="F7008" t="str">
            <v>A=0.385, G=0.615</v>
          </cell>
          <cell r="G7008">
            <v>0.91258082481800795</v>
          </cell>
          <cell r="H7008" t="str">
            <v>1</v>
          </cell>
          <cell r="I7008" t="str">
            <v>0.619819</v>
          </cell>
          <cell r="L7008">
            <v>2E-16</v>
          </cell>
        </row>
        <row r="7009">
          <cell r="A7009" t="str">
            <v>rs7309382</v>
          </cell>
          <cell r="B7009" t="str">
            <v>Mean platelet volume</v>
          </cell>
          <cell r="C7009" t="str">
            <v>32888493</v>
          </cell>
          <cell r="D7009" t="str">
            <v>rs4767279</v>
          </cell>
          <cell r="E7009" t="str">
            <v>chr12:115358178</v>
          </cell>
          <cell r="F7009" t="str">
            <v>C=0.618, T=0.382</v>
          </cell>
          <cell r="G7009">
            <v>0.90113915989905602</v>
          </cell>
          <cell r="H7009" t="str">
            <v>1</v>
          </cell>
          <cell r="I7009" t="str">
            <v>0.620922</v>
          </cell>
          <cell r="J7009" t="str">
            <v>0.017235</v>
          </cell>
          <cell r="K7009" t="str">
            <v>0.013-0.021</v>
          </cell>
          <cell r="L7009">
            <v>1.0000000000000001E-18</v>
          </cell>
        </row>
        <row r="7010">
          <cell r="A7010" t="str">
            <v>rs7309382</v>
          </cell>
          <cell r="B7010" t="str">
            <v>Mean platelet volume</v>
          </cell>
          <cell r="C7010" t="str">
            <v>32888494</v>
          </cell>
          <cell r="D7010" t="str">
            <v>rs4767279</v>
          </cell>
          <cell r="E7010" t="str">
            <v>chr12:115358178</v>
          </cell>
          <cell r="F7010" t="str">
            <v>C=0.618, T=0.382</v>
          </cell>
          <cell r="G7010">
            <v>0.90113915989905602</v>
          </cell>
          <cell r="H7010" t="str">
            <v>1</v>
          </cell>
          <cell r="I7010" t="str">
            <v>0.378771</v>
          </cell>
          <cell r="J7010" t="str">
            <v>0.017183084</v>
          </cell>
          <cell r="K7010" t="str">
            <v>0.013-0.022</v>
          </cell>
          <cell r="L7010">
            <v>4E-14</v>
          </cell>
        </row>
        <row r="7011">
          <cell r="A7011" t="str">
            <v>rs7309382</v>
          </cell>
          <cell r="B7011" t="str">
            <v>Receptor for advanced glycosylation end products levels</v>
          </cell>
          <cell r="C7011" t="str">
            <v>33067605</v>
          </cell>
          <cell r="D7011" t="str">
            <v>rs7309382</v>
          </cell>
          <cell r="E7011" t="str">
            <v>chr12:115366182</v>
          </cell>
          <cell r="F7011" t="str">
            <v>C=0.407, T=0.593</v>
          </cell>
          <cell r="G7011">
            <v>1</v>
          </cell>
          <cell r="H7011" t="str">
            <v>1</v>
          </cell>
          <cell r="I7011" t="str">
            <v>0.58</v>
          </cell>
          <cell r="J7011" t="str">
            <v>0.0511</v>
          </cell>
          <cell r="L7011">
            <v>1E-8</v>
          </cell>
        </row>
        <row r="7012">
          <cell r="A7012" t="str">
            <v>rs7309382</v>
          </cell>
          <cell r="B7012" t="str">
            <v>Red blood cell count</v>
          </cell>
          <cell r="C7012" t="str">
            <v>30595370</v>
          </cell>
          <cell r="D7012" t="str">
            <v>rs7309382</v>
          </cell>
          <cell r="E7012" t="str">
            <v>chr12:115366182</v>
          </cell>
          <cell r="F7012" t="str">
            <v>C=0.407, T=0.593</v>
          </cell>
          <cell r="G7012">
            <v>1</v>
          </cell>
          <cell r="H7012" t="str">
            <v>1</v>
          </cell>
          <cell r="I7012" t="str">
            <v>NR</v>
          </cell>
          <cell r="L7012">
            <v>4.9999999999999997E-12</v>
          </cell>
        </row>
        <row r="7013">
          <cell r="A7013" t="str">
            <v>rs7309382</v>
          </cell>
          <cell r="B7013" t="str">
            <v>Red blood cell count</v>
          </cell>
          <cell r="C7013" t="str">
            <v>32888493</v>
          </cell>
          <cell r="D7013" t="str">
            <v>rs7309382</v>
          </cell>
          <cell r="E7013" t="str">
            <v>chr12:115366182</v>
          </cell>
          <cell r="F7013" t="str">
            <v>C=0.407, T=0.593</v>
          </cell>
          <cell r="G7013">
            <v>1</v>
          </cell>
          <cell r="H7013" t="str">
            <v>1</v>
          </cell>
          <cell r="I7013" t="str">
            <v>0.407452</v>
          </cell>
          <cell r="J7013" t="str">
            <v>0.01365</v>
          </cell>
          <cell r="K7013" t="str">
            <v>0.01-0.0173</v>
          </cell>
          <cell r="L7013">
            <v>4.0000000000000001E-13</v>
          </cell>
        </row>
        <row r="7014">
          <cell r="A7014" t="str">
            <v>rs7309382</v>
          </cell>
          <cell r="B7014" t="str">
            <v>Red blood cell count</v>
          </cell>
          <cell r="C7014" t="str">
            <v>32888493</v>
          </cell>
          <cell r="D7014" t="str">
            <v>rs7309382</v>
          </cell>
          <cell r="E7014" t="str">
            <v>chr12:115366182</v>
          </cell>
          <cell r="F7014" t="str">
            <v>C=0.407, T=0.593</v>
          </cell>
          <cell r="G7014">
            <v>1</v>
          </cell>
          <cell r="H7014" t="str">
            <v>1</v>
          </cell>
          <cell r="I7014" t="str">
            <v>0.401337</v>
          </cell>
          <cell r="L7014">
            <v>9.9999999999999994E-12</v>
          </cell>
        </row>
        <row r="7015">
          <cell r="A7015" t="str">
            <v>rs7309382</v>
          </cell>
          <cell r="B7015" t="str">
            <v>Hematocrit</v>
          </cell>
          <cell r="C7015" t="str">
            <v>32888493</v>
          </cell>
          <cell r="D7015" t="str">
            <v>rs7309382</v>
          </cell>
          <cell r="E7015" t="str">
            <v>chr12:115366182</v>
          </cell>
          <cell r="F7015" t="str">
            <v>C=0.407, T=0.593</v>
          </cell>
          <cell r="G7015">
            <v>1</v>
          </cell>
          <cell r="H7015" t="str">
            <v>1</v>
          </cell>
          <cell r="I7015" t="str">
            <v>0.407471</v>
          </cell>
          <cell r="J7015" t="str">
            <v>0.017177</v>
          </cell>
          <cell r="K7015" t="str">
            <v>0.013-0.021</v>
          </cell>
          <cell r="L7015">
            <v>7.0000000000000001E-20</v>
          </cell>
        </row>
        <row r="7016">
          <cell r="A7016" t="str">
            <v>rs7309382</v>
          </cell>
          <cell r="B7016" t="str">
            <v>Hemoglobin concentration</v>
          </cell>
          <cell r="C7016" t="str">
            <v>32888493</v>
          </cell>
          <cell r="D7016" t="str">
            <v>rs7309382</v>
          </cell>
          <cell r="E7016" t="str">
            <v>chr12:115366182</v>
          </cell>
          <cell r="F7016" t="str">
            <v>C=0.407, T=0.593</v>
          </cell>
          <cell r="G7016">
            <v>1</v>
          </cell>
          <cell r="H7016" t="str">
            <v>1</v>
          </cell>
          <cell r="I7016" t="str">
            <v>0.407439</v>
          </cell>
          <cell r="J7016" t="str">
            <v>0.016775</v>
          </cell>
          <cell r="K7016" t="str">
            <v>0.013-0.02</v>
          </cell>
          <cell r="L7016">
            <v>3.9999999999999999E-19</v>
          </cell>
        </row>
        <row r="7017">
          <cell r="A7017" t="str">
            <v>rs7309382</v>
          </cell>
          <cell r="B7017" t="str">
            <v>Hematocrit</v>
          </cell>
          <cell r="C7017" t="str">
            <v>32888493</v>
          </cell>
          <cell r="D7017" t="str">
            <v>rs7309382</v>
          </cell>
          <cell r="E7017" t="str">
            <v>chr12:115366182</v>
          </cell>
          <cell r="F7017" t="str">
            <v>C=0.407, T=0.593</v>
          </cell>
          <cell r="G7017">
            <v>1</v>
          </cell>
          <cell r="H7017" t="str">
            <v>1</v>
          </cell>
          <cell r="I7017" t="str">
            <v>0.402468</v>
          </cell>
          <cell r="L7017">
            <v>1.0000000000000001E-18</v>
          </cell>
        </row>
        <row r="7018">
          <cell r="A7018" t="str">
            <v>rs7309382</v>
          </cell>
          <cell r="B7018" t="str">
            <v>Hemoglobin concentration</v>
          </cell>
          <cell r="C7018" t="str">
            <v>32888493</v>
          </cell>
          <cell r="D7018" t="str">
            <v>rs7309382</v>
          </cell>
          <cell r="E7018" t="str">
            <v>chr12:115366182</v>
          </cell>
          <cell r="F7018" t="str">
            <v>C=0.407, T=0.593</v>
          </cell>
          <cell r="G7018">
            <v>1</v>
          </cell>
          <cell r="H7018" t="str">
            <v>1</v>
          </cell>
          <cell r="I7018" t="str">
            <v>0.401388</v>
          </cell>
          <cell r="L7018">
            <v>5.9999999999999997E-18</v>
          </cell>
        </row>
        <row r="7019">
          <cell r="A7019" t="str">
            <v>rs7309382</v>
          </cell>
          <cell r="B7019" t="str">
            <v>Hemoglobin</v>
          </cell>
          <cell r="C7019" t="str">
            <v>32888494</v>
          </cell>
          <cell r="D7019" t="str">
            <v>rs7309382</v>
          </cell>
          <cell r="E7019" t="str">
            <v>chr12:115366182</v>
          </cell>
          <cell r="F7019" t="str">
            <v>C=0.407, T=0.593</v>
          </cell>
          <cell r="G7019">
            <v>1</v>
          </cell>
          <cell r="H7019" t="str">
            <v>1</v>
          </cell>
          <cell r="I7019" t="str">
            <v>0.405319</v>
          </cell>
          <cell r="J7019" t="str">
            <v>0.015667224</v>
          </cell>
          <cell r="K7019" t="str">
            <v>0.011-0.02</v>
          </cell>
          <cell r="L7019">
            <v>3.9999999999999999E-12</v>
          </cell>
        </row>
        <row r="7020">
          <cell r="A7020" t="str">
            <v>rs7309382</v>
          </cell>
          <cell r="B7020" t="str">
            <v>Hemoglobin</v>
          </cell>
          <cell r="C7020" t="str">
            <v>34594039</v>
          </cell>
          <cell r="D7020" t="str">
            <v>rs7309382</v>
          </cell>
          <cell r="E7020" t="str">
            <v>chr12:115366182</v>
          </cell>
          <cell r="F7020" t="str">
            <v>C=0.407, T=0.593</v>
          </cell>
          <cell r="G7020">
            <v>1</v>
          </cell>
          <cell r="H7020" t="str">
            <v>1</v>
          </cell>
          <cell r="I7020" t="str">
            <v>NR</v>
          </cell>
          <cell r="J7020" t="str">
            <v>0.0111</v>
          </cell>
          <cell r="K7020" t="str">
            <v>0.008-0.0142</v>
          </cell>
          <cell r="L7020">
            <v>1.9999999999999999E-11</v>
          </cell>
        </row>
        <row r="7021">
          <cell r="A7021" t="str">
            <v>rs7309382</v>
          </cell>
          <cell r="B7021" t="str">
            <v>Hematocrit</v>
          </cell>
          <cell r="C7021" t="str">
            <v>34594039</v>
          </cell>
          <cell r="D7021" t="str">
            <v>rs7309382</v>
          </cell>
          <cell r="E7021" t="str">
            <v>chr12:115366182</v>
          </cell>
          <cell r="F7021" t="str">
            <v>C=0.407, T=0.593</v>
          </cell>
          <cell r="G7021">
            <v>1</v>
          </cell>
          <cell r="H7021" t="str">
            <v>1</v>
          </cell>
          <cell r="I7021" t="str">
            <v>NR</v>
          </cell>
          <cell r="J7021" t="str">
            <v>0.0108</v>
          </cell>
          <cell r="K7021" t="str">
            <v>0.0075-0.0141</v>
          </cell>
          <cell r="L7021">
            <v>1E-10</v>
          </cell>
        </row>
        <row r="7022">
          <cell r="A7022" t="str">
            <v>rs7309382</v>
          </cell>
          <cell r="B7022" t="str">
            <v>Male-pattern baldness</v>
          </cell>
          <cell r="C7022" t="str">
            <v>30573740</v>
          </cell>
          <cell r="D7022" t="str">
            <v>rs35514224</v>
          </cell>
          <cell r="E7022" t="str">
            <v>chr12:115373279</v>
          </cell>
          <cell r="F7022" t="str">
            <v>C=0.414, T=0.586</v>
          </cell>
          <cell r="G7022">
            <v>0.97164508439634101</v>
          </cell>
          <cell r="H7022" t="str">
            <v>1</v>
          </cell>
          <cell r="I7022" t="str">
            <v>0.423477</v>
          </cell>
          <cell r="J7022" t="str">
            <v>0.0184278</v>
          </cell>
          <cell r="K7022" t="str">
            <v>0.012-0.025</v>
          </cell>
          <cell r="L7022">
            <v>4.0000000000000002E-9</v>
          </cell>
        </row>
        <row r="7023">
          <cell r="A7023" t="str">
            <v>rs7309382</v>
          </cell>
          <cell r="B7023" t="str">
            <v>Lung function (FEV1/FVC)</v>
          </cell>
          <cell r="C7023" t="str">
            <v>30595370</v>
          </cell>
          <cell r="D7023" t="str">
            <v>rs2217170</v>
          </cell>
          <cell r="E7023" t="str">
            <v>chr12:115373936</v>
          </cell>
          <cell r="F7023" t="str">
            <v>A=0.604, T=0.396</v>
          </cell>
          <cell r="G7023">
            <v>0.94742576286520497</v>
          </cell>
          <cell r="H7023" t="str">
            <v>0.995766100182655</v>
          </cell>
          <cell r="I7023" t="str">
            <v>NR</v>
          </cell>
          <cell r="L7023">
            <v>5.0000000000000001E-9</v>
          </cell>
        </row>
        <row r="7024">
          <cell r="A7024" t="str">
            <v>rs7309382</v>
          </cell>
          <cell r="B7024" t="str">
            <v>Tenascin-R levels</v>
          </cell>
          <cell r="C7024" t="str">
            <v>34648354</v>
          </cell>
          <cell r="D7024" t="str">
            <v>rs12812747</v>
          </cell>
          <cell r="E7024" t="str">
            <v>chr12:115374658</v>
          </cell>
          <cell r="F7024" t="str">
            <v>A=0.586, G=0.414</v>
          </cell>
          <cell r="G7024">
            <v>0.97164508439634101</v>
          </cell>
          <cell r="H7024" t="str">
            <v>1</v>
          </cell>
          <cell r="I7024" t="str">
            <v>0.57</v>
          </cell>
          <cell r="J7024" t="str">
            <v>0.091</v>
          </cell>
          <cell r="K7024" t="str">
            <v>0.066-0.116</v>
          </cell>
          <cell r="L7024">
            <v>6.0000000000000003E-12</v>
          </cell>
        </row>
        <row r="7025">
          <cell r="A7025" t="str">
            <v>rs73128488</v>
          </cell>
          <cell r="B7025" t="str">
            <v>Age at menopause</v>
          </cell>
          <cell r="C7025" t="str">
            <v>34050765</v>
          </cell>
          <cell r="D7025" t="str">
            <v>rs12479470</v>
          </cell>
          <cell r="E7025" t="str">
            <v>chr20:49514589</v>
          </cell>
          <cell r="F7025" t="str">
            <v>C=0.226, T=0.774</v>
          </cell>
          <cell r="G7025">
            <v>0.83039103714580997</v>
          </cell>
          <cell r="H7025" t="str">
            <v>1</v>
          </cell>
          <cell r="I7025" t="str">
            <v>0.74</v>
          </cell>
          <cell r="J7025" t="str">
            <v>0.08</v>
          </cell>
          <cell r="L7025">
            <v>2.0000000000000001E-9</v>
          </cell>
        </row>
        <row r="7026">
          <cell r="A7026" t="str">
            <v>rs73159197</v>
          </cell>
          <cell r="B7026" t="str">
            <v>Synaptosomal-associated protein 29 levels</v>
          </cell>
          <cell r="C7026" t="str">
            <v>34648354</v>
          </cell>
          <cell r="D7026" t="str">
            <v>rs73159197</v>
          </cell>
          <cell r="E7026" t="str">
            <v>chr22:21040925</v>
          </cell>
          <cell r="F7026" t="str">
            <v>A=0.924, G=0.076</v>
          </cell>
          <cell r="G7026">
            <v>1</v>
          </cell>
          <cell r="H7026" t="str">
            <v>1</v>
          </cell>
          <cell r="I7026" t="str">
            <v>0.92</v>
          </cell>
          <cell r="J7026" t="str">
            <v>0.295</v>
          </cell>
          <cell r="K7026" t="str">
            <v>0.25-0.34</v>
          </cell>
          <cell r="L7026">
            <v>1.9999999999999999E-36</v>
          </cell>
        </row>
        <row r="7027">
          <cell r="A7027" t="str">
            <v>rs73159197</v>
          </cell>
          <cell r="B7027" t="str">
            <v>CIAPIN1/SNAP29 protein level ratio</v>
          </cell>
          <cell r="C7027" t="str">
            <v>38412862</v>
          </cell>
          <cell r="D7027" t="str">
            <v>rs73162876</v>
          </cell>
          <cell r="E7027" t="str">
            <v>chr22:21273196</v>
          </cell>
          <cell r="F7027" t="str">
            <v>A=0.925, G=0.075</v>
          </cell>
          <cell r="G7027">
            <v>0.92973087662968601</v>
          </cell>
          <cell r="H7027" t="str">
            <v>0.971154121863799</v>
          </cell>
          <cell r="I7027" t="str">
            <v>NR</v>
          </cell>
          <cell r="J7027" t="str">
            <v>0.261474</v>
          </cell>
          <cell r="K7027" t="str">
            <v>0.24-0.29</v>
          </cell>
          <cell r="L7027">
            <v>9.999999999999999E-94</v>
          </cell>
        </row>
        <row r="7028">
          <cell r="A7028" t="str">
            <v>rs73159197</v>
          </cell>
          <cell r="B7028" t="str">
            <v>CHMP1A/SNAP29 protein level ratio</v>
          </cell>
          <cell r="C7028" t="str">
            <v>38412862</v>
          </cell>
          <cell r="D7028" t="str">
            <v>rs73162876</v>
          </cell>
          <cell r="E7028" t="str">
            <v>chr22:21273196</v>
          </cell>
          <cell r="F7028" t="str">
            <v>A=0.925, G=0.075</v>
          </cell>
          <cell r="G7028">
            <v>0.92973087662968601</v>
          </cell>
          <cell r="H7028" t="str">
            <v>0.971154121863799</v>
          </cell>
          <cell r="I7028" t="str">
            <v>NR</v>
          </cell>
          <cell r="J7028" t="str">
            <v>0.225683</v>
          </cell>
          <cell r="K7028" t="str">
            <v>0.2-0.25</v>
          </cell>
          <cell r="L7028">
            <v>1.0000000000000001E-68</v>
          </cell>
        </row>
        <row r="7029">
          <cell r="A7029" t="str">
            <v>rs73159197</v>
          </cell>
          <cell r="B7029" t="str">
            <v>NCK2/SNAP29 protein level ratio</v>
          </cell>
          <cell r="C7029" t="str">
            <v>38412862</v>
          </cell>
          <cell r="D7029" t="str">
            <v>rs73162876</v>
          </cell>
          <cell r="E7029" t="str">
            <v>chr22:21273196</v>
          </cell>
          <cell r="F7029" t="str">
            <v>A=0.925, G=0.075</v>
          </cell>
          <cell r="G7029">
            <v>0.92973087662968601</v>
          </cell>
          <cell r="H7029" t="str">
            <v>0.971154121863799</v>
          </cell>
          <cell r="I7029" t="str">
            <v>NR</v>
          </cell>
          <cell r="J7029" t="str">
            <v>0.25594</v>
          </cell>
          <cell r="K7029" t="str">
            <v>0.23-0.28</v>
          </cell>
          <cell r="L7029">
            <v>1.9999999999999999E-88</v>
          </cell>
        </row>
        <row r="7030">
          <cell r="A7030" t="str">
            <v>rs73159197</v>
          </cell>
          <cell r="B7030" t="str">
            <v>MSRA/SNAP29 protein level ratio</v>
          </cell>
          <cell r="C7030" t="str">
            <v>38412862</v>
          </cell>
          <cell r="D7030" t="str">
            <v>rs73162876</v>
          </cell>
          <cell r="E7030" t="str">
            <v>chr22:21273196</v>
          </cell>
          <cell r="F7030" t="str">
            <v>A=0.925, G=0.075</v>
          </cell>
          <cell r="G7030">
            <v>0.92973087662968601</v>
          </cell>
          <cell r="H7030" t="str">
            <v>0.971154121863799</v>
          </cell>
          <cell r="I7030" t="str">
            <v>NR</v>
          </cell>
          <cell r="J7030" t="str">
            <v>0.32106</v>
          </cell>
          <cell r="K7030" t="str">
            <v>0.3-0.35</v>
          </cell>
          <cell r="L7030">
            <v>9.9999999999999998E-141</v>
          </cell>
        </row>
        <row r="7031">
          <cell r="A7031" t="str">
            <v>rs73159197</v>
          </cell>
          <cell r="B7031" t="str">
            <v>PPP1R12A/SNAP29 protein level ratio</v>
          </cell>
          <cell r="C7031" t="str">
            <v>38412862</v>
          </cell>
          <cell r="D7031" t="str">
            <v>rs73162876</v>
          </cell>
          <cell r="E7031" t="str">
            <v>chr22:21273196</v>
          </cell>
          <cell r="F7031" t="str">
            <v>A=0.925, G=0.075</v>
          </cell>
          <cell r="G7031">
            <v>0.92973087662968601</v>
          </cell>
          <cell r="H7031" t="str">
            <v>0.971154121863799</v>
          </cell>
          <cell r="I7031" t="str">
            <v>NR</v>
          </cell>
          <cell r="J7031" t="str">
            <v>0.299629</v>
          </cell>
          <cell r="K7031" t="str">
            <v>0.27-0.32</v>
          </cell>
          <cell r="L7031">
            <v>5.9999999999999997E-123</v>
          </cell>
        </row>
        <row r="7032">
          <cell r="A7032" t="str">
            <v>rs73159197</v>
          </cell>
          <cell r="B7032" t="str">
            <v>SNAP23/SNAP29 protein level ratio</v>
          </cell>
          <cell r="C7032" t="str">
            <v>38412862</v>
          </cell>
          <cell r="D7032" t="str">
            <v>rs73162876</v>
          </cell>
          <cell r="E7032" t="str">
            <v>chr22:21273196</v>
          </cell>
          <cell r="F7032" t="str">
            <v>A=0.925, G=0.075</v>
          </cell>
          <cell r="G7032">
            <v>0.92973087662968601</v>
          </cell>
          <cell r="H7032" t="str">
            <v>0.971154121863799</v>
          </cell>
          <cell r="I7032" t="str">
            <v>NR</v>
          </cell>
          <cell r="J7032" t="str">
            <v>0.30642</v>
          </cell>
          <cell r="K7032" t="str">
            <v>0.28-0.33</v>
          </cell>
          <cell r="L7032">
            <v>4E-125</v>
          </cell>
        </row>
        <row r="7033">
          <cell r="A7033" t="str">
            <v>rs73159197</v>
          </cell>
          <cell r="B7033" t="str">
            <v>SNAP29/SNX9 protein level ratio</v>
          </cell>
          <cell r="C7033" t="str">
            <v>38412862</v>
          </cell>
          <cell r="D7033" t="str">
            <v>rs73162876</v>
          </cell>
          <cell r="E7033" t="str">
            <v>chr22:21273196</v>
          </cell>
          <cell r="F7033" t="str">
            <v>A=0.925, G=0.075</v>
          </cell>
          <cell r="G7033">
            <v>0.92973087662968601</v>
          </cell>
          <cell r="H7033" t="str">
            <v>0.971154121863799</v>
          </cell>
          <cell r="I7033" t="str">
            <v>NR</v>
          </cell>
          <cell r="J7033" t="str">
            <v>0.220751</v>
          </cell>
          <cell r="K7033" t="str">
            <v>0.2-0.25</v>
          </cell>
          <cell r="L7033">
            <v>7.0000000000000001E-66</v>
          </cell>
        </row>
        <row r="7034">
          <cell r="A7034" t="str">
            <v>rs73159197</v>
          </cell>
          <cell r="B7034" t="str">
            <v>SNAP29/TJAP1 protein level ratio</v>
          </cell>
          <cell r="C7034" t="str">
            <v>38412862</v>
          </cell>
          <cell r="D7034" t="str">
            <v>rs73162876</v>
          </cell>
          <cell r="E7034" t="str">
            <v>chr22:21273196</v>
          </cell>
          <cell r="F7034" t="str">
            <v>A=0.925, G=0.075</v>
          </cell>
          <cell r="G7034">
            <v>0.92973087662968601</v>
          </cell>
          <cell r="H7034" t="str">
            <v>0.971154121863799</v>
          </cell>
          <cell r="I7034" t="str">
            <v>NR</v>
          </cell>
          <cell r="J7034" t="str">
            <v>0.272541</v>
          </cell>
          <cell r="K7034" t="str">
            <v>0.25-0.3</v>
          </cell>
          <cell r="L7034">
            <v>2.0000000000000001E-101</v>
          </cell>
        </row>
        <row r="7035">
          <cell r="A7035" t="str">
            <v>rs73159197</v>
          </cell>
          <cell r="B7035" t="str">
            <v>SNAP29/VEGFC protein level ratio</v>
          </cell>
          <cell r="C7035" t="str">
            <v>38412862</v>
          </cell>
          <cell r="D7035" t="str">
            <v>rs73162876</v>
          </cell>
          <cell r="E7035" t="str">
            <v>chr22:21273196</v>
          </cell>
          <cell r="F7035" t="str">
            <v>A=0.925, G=0.075</v>
          </cell>
          <cell r="G7035">
            <v>0.92973087662968601</v>
          </cell>
          <cell r="H7035" t="str">
            <v>0.971154121863799</v>
          </cell>
          <cell r="I7035" t="str">
            <v>NR</v>
          </cell>
          <cell r="J7035" t="str">
            <v>0.167632</v>
          </cell>
          <cell r="K7035" t="str">
            <v>0.14-0.19</v>
          </cell>
          <cell r="L7035">
            <v>9.9999999999999993E-40</v>
          </cell>
        </row>
        <row r="7036">
          <cell r="A7036" t="str">
            <v>rs73159197</v>
          </cell>
          <cell r="B7036" t="str">
            <v>CLEC1B/SNAP29 protein level ratio</v>
          </cell>
          <cell r="C7036" t="str">
            <v>38412862</v>
          </cell>
          <cell r="D7036" t="str">
            <v>rs73162876</v>
          </cell>
          <cell r="E7036" t="str">
            <v>chr22:21273196</v>
          </cell>
          <cell r="F7036" t="str">
            <v>A=0.925, G=0.075</v>
          </cell>
          <cell r="G7036">
            <v>0.92973087662968601</v>
          </cell>
          <cell r="H7036" t="str">
            <v>0.971154121863799</v>
          </cell>
          <cell r="I7036" t="str">
            <v>NR</v>
          </cell>
          <cell r="J7036" t="str">
            <v>0.296205</v>
          </cell>
          <cell r="K7036" t="str">
            <v>0.27-0.32</v>
          </cell>
          <cell r="L7036">
            <v>3.0000000000000002E-119</v>
          </cell>
        </row>
        <row r="7037">
          <cell r="A7037" t="str">
            <v>rs73159197</v>
          </cell>
          <cell r="B7037" t="str">
            <v>ATOX1/SNAP29 protein level ratio</v>
          </cell>
          <cell r="C7037" t="str">
            <v>38412862</v>
          </cell>
          <cell r="D7037" t="str">
            <v>rs73162876</v>
          </cell>
          <cell r="E7037" t="str">
            <v>chr22:21273196</v>
          </cell>
          <cell r="F7037" t="str">
            <v>A=0.925, G=0.075</v>
          </cell>
          <cell r="G7037">
            <v>0.92973087662968601</v>
          </cell>
          <cell r="H7037" t="str">
            <v>0.971154121863799</v>
          </cell>
          <cell r="I7037" t="str">
            <v>NR</v>
          </cell>
          <cell r="J7037" t="str">
            <v>0.223572</v>
          </cell>
          <cell r="K7037" t="str">
            <v>0.2-0.25</v>
          </cell>
          <cell r="L7037">
            <v>9.0000000000000004E-70</v>
          </cell>
        </row>
        <row r="7038">
          <cell r="A7038" t="str">
            <v>rs73159197</v>
          </cell>
          <cell r="B7038" t="str">
            <v>SIAE/SNAP29 protein level ratio</v>
          </cell>
          <cell r="C7038" t="str">
            <v>38412862</v>
          </cell>
          <cell r="D7038" t="str">
            <v>rs73162876</v>
          </cell>
          <cell r="E7038" t="str">
            <v>chr22:21273196</v>
          </cell>
          <cell r="F7038" t="str">
            <v>A=0.925, G=0.075</v>
          </cell>
          <cell r="G7038">
            <v>0.92973087662968601</v>
          </cell>
          <cell r="H7038" t="str">
            <v>0.971154121863799</v>
          </cell>
          <cell r="I7038" t="str">
            <v>NR</v>
          </cell>
          <cell r="J7038" t="str">
            <v>0.202744</v>
          </cell>
          <cell r="K7038" t="str">
            <v>0.18-0.23</v>
          </cell>
          <cell r="L7038">
            <v>6.9999999999999998E-57</v>
          </cell>
        </row>
        <row r="7039">
          <cell r="A7039" t="str">
            <v>rs73159197</v>
          </cell>
          <cell r="B7039" t="str">
            <v>ERBIN/SNAP29 protein level ratio</v>
          </cell>
          <cell r="C7039" t="str">
            <v>38412862</v>
          </cell>
          <cell r="D7039" t="str">
            <v>rs73162876</v>
          </cell>
          <cell r="E7039" t="str">
            <v>chr22:21273196</v>
          </cell>
          <cell r="F7039" t="str">
            <v>A=0.925, G=0.075</v>
          </cell>
          <cell r="G7039">
            <v>0.92973087662968601</v>
          </cell>
          <cell r="H7039" t="str">
            <v>0.971154121863799</v>
          </cell>
          <cell r="I7039" t="str">
            <v>NR</v>
          </cell>
          <cell r="J7039" t="str">
            <v>0.303685</v>
          </cell>
          <cell r="K7039" t="str">
            <v>0.28-0.33</v>
          </cell>
          <cell r="L7039">
            <v>2.0000000000000001E-123</v>
          </cell>
        </row>
        <row r="7040">
          <cell r="A7040" t="str">
            <v>rs73159197</v>
          </cell>
          <cell r="B7040" t="str">
            <v>CDC37/SNAP29 protein level ratio</v>
          </cell>
          <cell r="C7040" t="str">
            <v>38412862</v>
          </cell>
          <cell r="D7040" t="str">
            <v>rs73162876</v>
          </cell>
          <cell r="E7040" t="str">
            <v>chr22:21273196</v>
          </cell>
          <cell r="F7040" t="str">
            <v>A=0.925, G=0.075</v>
          </cell>
          <cell r="G7040">
            <v>0.92973087662968601</v>
          </cell>
          <cell r="H7040" t="str">
            <v>0.971154121863799</v>
          </cell>
          <cell r="I7040" t="str">
            <v>NR</v>
          </cell>
          <cell r="J7040" t="str">
            <v>0.308692</v>
          </cell>
          <cell r="K7040" t="str">
            <v>0.28-0.33</v>
          </cell>
          <cell r="L7040">
            <v>3.9999999999999999E-131</v>
          </cell>
        </row>
        <row r="7041">
          <cell r="A7041" t="str">
            <v>rs73159197</v>
          </cell>
          <cell r="B7041" t="str">
            <v>HTRA2/SNAP29 protein level ratio</v>
          </cell>
          <cell r="C7041" t="str">
            <v>38412862</v>
          </cell>
          <cell r="D7041" t="str">
            <v>rs73162876</v>
          </cell>
          <cell r="E7041" t="str">
            <v>chr22:21273196</v>
          </cell>
          <cell r="F7041" t="str">
            <v>A=0.925, G=0.075</v>
          </cell>
          <cell r="G7041">
            <v>0.92973087662968601</v>
          </cell>
          <cell r="H7041" t="str">
            <v>0.971154121863799</v>
          </cell>
          <cell r="I7041" t="str">
            <v>NR</v>
          </cell>
          <cell r="J7041" t="str">
            <v>0.262301</v>
          </cell>
          <cell r="K7041" t="str">
            <v>0.24-0.29</v>
          </cell>
          <cell r="L7041">
            <v>7E-94</v>
          </cell>
        </row>
        <row r="7042">
          <cell r="A7042" t="str">
            <v>rs73159197</v>
          </cell>
          <cell r="B7042" t="str">
            <v>MPIG6B/SNAP29 protein level ratio</v>
          </cell>
          <cell r="C7042" t="str">
            <v>38412862</v>
          </cell>
          <cell r="D7042" t="str">
            <v>rs73162876</v>
          </cell>
          <cell r="E7042" t="str">
            <v>chr22:21273196</v>
          </cell>
          <cell r="F7042" t="str">
            <v>A=0.925, G=0.075</v>
          </cell>
          <cell r="G7042">
            <v>0.92973087662968601</v>
          </cell>
          <cell r="H7042" t="str">
            <v>0.971154121863799</v>
          </cell>
          <cell r="I7042" t="str">
            <v>NR</v>
          </cell>
          <cell r="J7042" t="str">
            <v>0.267586</v>
          </cell>
          <cell r="K7042" t="str">
            <v>0.24-0.29</v>
          </cell>
          <cell r="L7042">
            <v>9.0000000000000002E-97</v>
          </cell>
        </row>
        <row r="7043">
          <cell r="A7043" t="str">
            <v>rs73159197</v>
          </cell>
          <cell r="B7043" t="str">
            <v>BIN2/SNAP29 protein level ratio</v>
          </cell>
          <cell r="C7043" t="str">
            <v>38412862</v>
          </cell>
          <cell r="D7043" t="str">
            <v>rs73162876</v>
          </cell>
          <cell r="E7043" t="str">
            <v>chr22:21273196</v>
          </cell>
          <cell r="F7043" t="str">
            <v>A=0.925, G=0.075</v>
          </cell>
          <cell r="G7043">
            <v>0.92973087662968601</v>
          </cell>
          <cell r="H7043" t="str">
            <v>0.971154121863799</v>
          </cell>
          <cell r="I7043" t="str">
            <v>NR</v>
          </cell>
          <cell r="J7043" t="str">
            <v>0.224674</v>
          </cell>
          <cell r="K7043" t="str">
            <v>0.2-0.25</v>
          </cell>
          <cell r="L7043">
            <v>5.0000000000000003E-69</v>
          </cell>
        </row>
        <row r="7044">
          <cell r="A7044" t="str">
            <v>rs73159197</v>
          </cell>
          <cell r="B7044" t="str">
            <v>CD69/SNAP29 protein level ratio</v>
          </cell>
          <cell r="C7044" t="str">
            <v>38412862</v>
          </cell>
          <cell r="D7044" t="str">
            <v>rs73162876</v>
          </cell>
          <cell r="E7044" t="str">
            <v>chr22:21273196</v>
          </cell>
          <cell r="F7044" t="str">
            <v>A=0.925, G=0.075</v>
          </cell>
          <cell r="G7044">
            <v>0.92973087662968601</v>
          </cell>
          <cell r="H7044" t="str">
            <v>0.971154121863799</v>
          </cell>
          <cell r="I7044" t="str">
            <v>NR</v>
          </cell>
          <cell r="J7044" t="str">
            <v>0.315511</v>
          </cell>
          <cell r="K7044" t="str">
            <v>0.29-0.34</v>
          </cell>
          <cell r="L7044">
            <v>7.0000000000000001E-133</v>
          </cell>
        </row>
        <row r="7045">
          <cell r="A7045" t="str">
            <v>rs73159197</v>
          </cell>
          <cell r="B7045" t="str">
            <v>PLA2G4A/SNAP29 protein level ratio</v>
          </cell>
          <cell r="C7045" t="str">
            <v>38412862</v>
          </cell>
          <cell r="D7045" t="str">
            <v>rs73162876</v>
          </cell>
          <cell r="E7045" t="str">
            <v>chr22:21273196</v>
          </cell>
          <cell r="F7045" t="str">
            <v>A=0.925, G=0.075</v>
          </cell>
          <cell r="G7045">
            <v>0.92973087662968601</v>
          </cell>
          <cell r="H7045" t="str">
            <v>0.971154121863799</v>
          </cell>
          <cell r="I7045" t="str">
            <v>NR</v>
          </cell>
          <cell r="J7045" t="str">
            <v>0.293586</v>
          </cell>
          <cell r="K7045" t="str">
            <v>0.27-0.32</v>
          </cell>
          <cell r="L7045">
            <v>6.9999999999999997E-117</v>
          </cell>
        </row>
        <row r="7046">
          <cell r="A7046" t="str">
            <v>rs73159197</v>
          </cell>
          <cell r="B7046" t="str">
            <v>PLXNA4/SNAP29 protein level ratio</v>
          </cell>
          <cell r="C7046" t="str">
            <v>38412862</v>
          </cell>
          <cell r="D7046" t="str">
            <v>rs73162876</v>
          </cell>
          <cell r="E7046" t="str">
            <v>chr22:21273196</v>
          </cell>
          <cell r="F7046" t="str">
            <v>A=0.925, G=0.075</v>
          </cell>
          <cell r="G7046">
            <v>0.92973087662968601</v>
          </cell>
          <cell r="H7046" t="str">
            <v>0.971154121863799</v>
          </cell>
          <cell r="I7046" t="str">
            <v>NR</v>
          </cell>
          <cell r="J7046" t="str">
            <v>0.273946</v>
          </cell>
          <cell r="K7046" t="str">
            <v>0.25-0.3</v>
          </cell>
          <cell r="L7046">
            <v>8.0000000000000002E-100</v>
          </cell>
        </row>
        <row r="7047">
          <cell r="A7047" t="str">
            <v>rs73159197</v>
          </cell>
          <cell r="B7047" t="str">
            <v>S100A4/SNAP29 protein level ratio</v>
          </cell>
          <cell r="C7047" t="str">
            <v>38412862</v>
          </cell>
          <cell r="D7047" t="str">
            <v>rs73162876</v>
          </cell>
          <cell r="E7047" t="str">
            <v>chr22:21273196</v>
          </cell>
          <cell r="F7047" t="str">
            <v>A=0.925, G=0.075</v>
          </cell>
          <cell r="G7047">
            <v>0.92973087662968601</v>
          </cell>
          <cell r="H7047" t="str">
            <v>0.971154121863799</v>
          </cell>
          <cell r="I7047" t="str">
            <v>NR</v>
          </cell>
          <cell r="J7047" t="str">
            <v>0.20587</v>
          </cell>
          <cell r="K7047" t="str">
            <v>0.18-0.23</v>
          </cell>
          <cell r="L7047">
            <v>1E-58</v>
          </cell>
        </row>
        <row r="7048">
          <cell r="A7048" t="str">
            <v>rs73159197</v>
          </cell>
          <cell r="B7048" t="str">
            <v>F11R/SNAP29 protein level ratio</v>
          </cell>
          <cell r="C7048" t="str">
            <v>38412862</v>
          </cell>
          <cell r="D7048" t="str">
            <v>rs73162876</v>
          </cell>
          <cell r="E7048" t="str">
            <v>chr22:21273196</v>
          </cell>
          <cell r="F7048" t="str">
            <v>A=0.925, G=0.075</v>
          </cell>
          <cell r="G7048">
            <v>0.92973087662968601</v>
          </cell>
          <cell r="H7048" t="str">
            <v>0.971154121863799</v>
          </cell>
          <cell r="I7048" t="str">
            <v>NR</v>
          </cell>
          <cell r="J7048" t="str">
            <v>0.252029</v>
          </cell>
          <cell r="K7048" t="str">
            <v>0.23-0.28</v>
          </cell>
          <cell r="L7048">
            <v>8.9999999999999995E-86</v>
          </cell>
        </row>
        <row r="7049">
          <cell r="A7049" t="str">
            <v>rs73184098</v>
          </cell>
          <cell r="B7049" t="str">
            <v>Intelligence (MTAG)</v>
          </cell>
          <cell r="C7049" t="str">
            <v>29326435</v>
          </cell>
          <cell r="D7049" t="str">
            <v>rs9655780</v>
          </cell>
          <cell r="E7049" t="str">
            <v>chr7:104667334</v>
          </cell>
          <cell r="F7049" t="str">
            <v>A=0.823, G=0.177</v>
          </cell>
          <cell r="G7049">
            <v>0.92249300163013004</v>
          </cell>
          <cell r="H7049" t="str">
            <v>0.993090849152496</v>
          </cell>
          <cell r="I7049" t="str">
            <v>NR</v>
          </cell>
          <cell r="J7049" t="str">
            <v>0.023371018</v>
          </cell>
          <cell r="K7049" t="str">
            <v>0.016-0.031</v>
          </cell>
          <cell r="L7049">
            <v>3E-9</v>
          </cell>
        </row>
        <row r="7050">
          <cell r="A7050" t="str">
            <v>rs73184098</v>
          </cell>
          <cell r="B7050" t="str">
            <v>Educational attainment (years of education)</v>
          </cell>
          <cell r="C7050" t="str">
            <v>30038396</v>
          </cell>
          <cell r="D7050" t="str">
            <v>rs9655780</v>
          </cell>
          <cell r="E7050" t="str">
            <v>chr7:104667334</v>
          </cell>
          <cell r="F7050" t="str">
            <v>A=0.823, G=0.177</v>
          </cell>
          <cell r="G7050">
            <v>0.92249300163013004</v>
          </cell>
          <cell r="H7050" t="str">
            <v>0.993090849152496</v>
          </cell>
          <cell r="I7050" t="str">
            <v>0.8287</v>
          </cell>
          <cell r="J7050" t="str">
            <v>0.0153</v>
          </cell>
          <cell r="K7050" t="str">
            <v>0.012-0.019</v>
          </cell>
          <cell r="L7050">
            <v>3.9999999999999999E-16</v>
          </cell>
        </row>
        <row r="7051">
          <cell r="A7051" t="str">
            <v>rs73184098</v>
          </cell>
          <cell r="B7051" t="str">
            <v>Cognitive performance (MTAG)</v>
          </cell>
          <cell r="C7051" t="str">
            <v>30038396</v>
          </cell>
          <cell r="D7051" t="str">
            <v>rs9655780</v>
          </cell>
          <cell r="E7051" t="str">
            <v>chr7:104667334</v>
          </cell>
          <cell r="F7051" t="str">
            <v>A=0.823, G=0.177</v>
          </cell>
          <cell r="G7051">
            <v>0.92249300163013004</v>
          </cell>
          <cell r="H7051" t="str">
            <v>0.993090849152496</v>
          </cell>
          <cell r="I7051" t="str">
            <v>0.8291</v>
          </cell>
          <cell r="J7051" t="str">
            <v>0.0227</v>
          </cell>
          <cell r="K7051" t="str">
            <v>0.017-0.029</v>
          </cell>
          <cell r="L7051">
            <v>8.9999999999999995E-14</v>
          </cell>
        </row>
        <row r="7052">
          <cell r="A7052" t="str">
            <v>rs73184098</v>
          </cell>
          <cell r="B7052" t="str">
            <v>Educational attainment (MTAG)</v>
          </cell>
          <cell r="C7052" t="str">
            <v>30038396</v>
          </cell>
          <cell r="D7052" t="str">
            <v>rs9655780</v>
          </cell>
          <cell r="E7052" t="str">
            <v>chr7:104667334</v>
          </cell>
          <cell r="F7052" t="str">
            <v>A=0.823, G=0.177</v>
          </cell>
          <cell r="G7052">
            <v>0.92249300163013004</v>
          </cell>
          <cell r="H7052" t="str">
            <v>0.993090849152496</v>
          </cell>
          <cell r="I7052" t="str">
            <v>0.8287</v>
          </cell>
          <cell r="J7052" t="str">
            <v>0.0162</v>
          </cell>
          <cell r="K7052" t="str">
            <v>0.013-0.02</v>
          </cell>
          <cell r="L7052">
            <v>1.9999999999999999E-20</v>
          </cell>
        </row>
        <row r="7053">
          <cell r="A7053" t="str">
            <v>rs73184098</v>
          </cell>
          <cell r="B7053" t="str">
            <v>Intelligence</v>
          </cell>
          <cell r="C7053" t="str">
            <v>36378351</v>
          </cell>
          <cell r="D7053" t="str">
            <v>rs73184098</v>
          </cell>
          <cell r="E7053" t="str">
            <v>chr7:104781735</v>
          </cell>
          <cell r="F7053" t="str">
            <v>A=0.813, T=0.187</v>
          </cell>
          <cell r="G7053">
            <v>1</v>
          </cell>
          <cell r="H7053" t="str">
            <v>1</v>
          </cell>
          <cell r="I7053" t="str">
            <v>NR</v>
          </cell>
          <cell r="L7053">
            <v>1.0000000000000001E-9</v>
          </cell>
        </row>
        <row r="7054">
          <cell r="A7054" t="str">
            <v>rs73185695</v>
          </cell>
          <cell r="B7054" t="str">
            <v>Adiponectin levels</v>
          </cell>
          <cell r="C7054" t="str">
            <v>36168886</v>
          </cell>
          <cell r="D7054" t="str">
            <v>rs73185695</v>
          </cell>
          <cell r="E7054" t="str">
            <v>chr3:186552777</v>
          </cell>
          <cell r="F7054" t="str">
            <v>C=0.932, T=0.068</v>
          </cell>
          <cell r="G7054">
            <v>1</v>
          </cell>
          <cell r="H7054" t="str">
            <v>1</v>
          </cell>
          <cell r="I7054" t="str">
            <v>0.0531516</v>
          </cell>
          <cell r="J7054" t="str">
            <v>0.402886</v>
          </cell>
          <cell r="K7054" t="str">
            <v>0.29-0.52</v>
          </cell>
          <cell r="L7054">
            <v>6.0000000000000003E-12</v>
          </cell>
        </row>
        <row r="7055">
          <cell r="A7055" t="str">
            <v>rs73185695</v>
          </cell>
          <cell r="B7055" t="str">
            <v>Adiponectin levels</v>
          </cell>
          <cell r="C7055" t="str">
            <v>34648354</v>
          </cell>
          <cell r="D7055" t="str">
            <v>rs17300539</v>
          </cell>
          <cell r="E7055" t="str">
            <v>chr3:186559460</v>
          </cell>
          <cell r="F7055" t="str">
            <v>A=0.074, G=0.926</v>
          </cell>
          <cell r="G7055">
            <v>0.91304097274246498</v>
          </cell>
          <cell r="H7055" t="str">
            <v>1</v>
          </cell>
          <cell r="I7055" t="str">
            <v>0.08</v>
          </cell>
          <cell r="J7055" t="str">
            <v>0.351</v>
          </cell>
          <cell r="K7055" t="str">
            <v>0.31-0.39</v>
          </cell>
          <cell r="L7055">
            <v>3.0000000000000001E-59</v>
          </cell>
        </row>
        <row r="7056">
          <cell r="A7056" t="str">
            <v>rs73185695</v>
          </cell>
          <cell r="B7056" t="str">
            <v>Adiponectin levels (BMI-adjusted)</v>
          </cell>
          <cell r="C7056" t="str">
            <v>32915782</v>
          </cell>
          <cell r="D7056" t="str">
            <v>rs16861209</v>
          </cell>
          <cell r="E7056" t="str">
            <v>chr3:186563114</v>
          </cell>
          <cell r="F7056" t="str">
            <v>A=0.082, C=0.918</v>
          </cell>
          <cell r="G7056">
            <v>0.81689115398616696</v>
          </cell>
          <cell r="H7056" t="str">
            <v>1</v>
          </cell>
          <cell r="I7056" t="str">
            <v>0.08</v>
          </cell>
          <cell r="J7056" t="str">
            <v>0.435</v>
          </cell>
          <cell r="K7056" t="str">
            <v>0.35-0.52</v>
          </cell>
          <cell r="L7056">
            <v>2.0000000000000001E-22</v>
          </cell>
        </row>
        <row r="7057">
          <cell r="A7057" t="str">
            <v>rs73185695</v>
          </cell>
          <cell r="B7057" t="str">
            <v>Adiponectin levels</v>
          </cell>
          <cell r="C7057" t="str">
            <v>37859345</v>
          </cell>
          <cell r="D7057" t="str">
            <v>rs16861209</v>
          </cell>
          <cell r="E7057" t="str">
            <v>chr3:186563114</v>
          </cell>
          <cell r="F7057" t="str">
            <v>A=0.082, C=0.918</v>
          </cell>
          <cell r="G7057">
            <v>0.81689115398616696</v>
          </cell>
          <cell r="H7057" t="str">
            <v>1</v>
          </cell>
          <cell r="I7057" t="str">
            <v>0.01</v>
          </cell>
          <cell r="J7057" t="str">
            <v>0.204</v>
          </cell>
          <cell r="K7057" t="str">
            <v>0.18-0.22</v>
          </cell>
          <cell r="L7057">
            <v>9.9999999999999991E-97</v>
          </cell>
        </row>
        <row r="7058">
          <cell r="A7058" t="str">
            <v>rs73186372</v>
          </cell>
          <cell r="B7058" t="str">
            <v>Height</v>
          </cell>
          <cell r="C7058" t="str">
            <v>36224396</v>
          </cell>
          <cell r="D7058" t="str">
            <v>rs9535529</v>
          </cell>
          <cell r="E7058" t="str">
            <v>chr13:51494987</v>
          </cell>
          <cell r="F7058" t="str">
            <v>A=0.834, G=0.166</v>
          </cell>
          <cell r="G7058">
            <v>0.99286281854815805</v>
          </cell>
          <cell r="H7058" t="str">
            <v>1</v>
          </cell>
          <cell r="I7058" t="str">
            <v>0.176</v>
          </cell>
          <cell r="J7058" t="str">
            <v>0.0075</v>
          </cell>
          <cell r="K7058" t="str">
            <v>0.0055-0.0095</v>
          </cell>
          <cell r="L7058">
            <v>8E-14</v>
          </cell>
        </row>
        <row r="7059">
          <cell r="A7059" t="str">
            <v>rs73211754</v>
          </cell>
          <cell r="B7059" t="str">
            <v>Lung function (FEV1/FVC)</v>
          </cell>
          <cell r="C7059" t="str">
            <v>30595370</v>
          </cell>
          <cell r="D7059" t="str">
            <v>rs73211754</v>
          </cell>
          <cell r="E7059" t="str">
            <v>chr4:6729281</v>
          </cell>
          <cell r="F7059" t="str">
            <v>A=0.237, G=0.763</v>
          </cell>
          <cell r="G7059">
            <v>1</v>
          </cell>
          <cell r="H7059" t="str">
            <v>1</v>
          </cell>
          <cell r="I7059" t="str">
            <v>NR</v>
          </cell>
          <cell r="L7059">
            <v>1.9999999999999999E-11</v>
          </cell>
        </row>
        <row r="7060">
          <cell r="A7060" t="str">
            <v>rs73211754</v>
          </cell>
          <cell r="B7060" t="str">
            <v>Lung function (FEV1/FVC)</v>
          </cell>
          <cell r="C7060" t="str">
            <v>36914875</v>
          </cell>
          <cell r="D7060" t="str">
            <v>rs17794883</v>
          </cell>
          <cell r="E7060" t="str">
            <v>chr4:6734407</v>
          </cell>
          <cell r="F7060" t="str">
            <v>A=0.259, C=0.741</v>
          </cell>
          <cell r="G7060">
            <v>0.81570122089567099</v>
          </cell>
          <cell r="H7060" t="str">
            <v>0.960284247927359</v>
          </cell>
          <cell r="I7060" t="str">
            <v>0.239</v>
          </cell>
          <cell r="J7060" t="str">
            <v>6.329</v>
          </cell>
          <cell r="L7060">
            <v>2.0000000000000001E-10</v>
          </cell>
        </row>
        <row r="7061">
          <cell r="A7061" t="str">
            <v>rs73242655</v>
          </cell>
          <cell r="B7061" t="str">
            <v>Spherical equivalent</v>
          </cell>
          <cell r="C7061" t="str">
            <v>32352494</v>
          </cell>
          <cell r="D7061" t="str">
            <v>rs73242648</v>
          </cell>
          <cell r="E7061" t="str">
            <v>chr4:57961899</v>
          </cell>
          <cell r="F7061" t="str">
            <v>A=0.931, C=0.069</v>
          </cell>
          <cell r="G7061">
            <v>0.96894630427065498</v>
          </cell>
          <cell r="H7061" t="str">
            <v>1</v>
          </cell>
          <cell r="I7061" t="str">
            <v>NR</v>
          </cell>
          <cell r="J7061" t="str">
            <v>0.15</v>
          </cell>
          <cell r="K7061" t="str">
            <v>0.091-0.209</v>
          </cell>
          <cell r="L7061">
            <v>3E-9</v>
          </cell>
        </row>
        <row r="7062">
          <cell r="A7062" t="str">
            <v>rs73270551</v>
          </cell>
          <cell r="B7062" t="str">
            <v>Univariate microbial feature (asv: asv021) at the antecubital fossa (moist skin)</v>
          </cell>
          <cell r="C7062" t="str">
            <v>36261456</v>
          </cell>
          <cell r="D7062" t="str">
            <v>rs17100281</v>
          </cell>
          <cell r="E7062" t="str">
            <v>chr14:33629140</v>
          </cell>
          <cell r="F7062" t="str">
            <v>A=0.051, G=0.949</v>
          </cell>
          <cell r="G7062">
            <v>1</v>
          </cell>
          <cell r="H7062" t="str">
            <v>1</v>
          </cell>
          <cell r="I7062" t="str">
            <v>0.94</v>
          </cell>
          <cell r="J7062" t="str">
            <v>0.969</v>
          </cell>
          <cell r="K7062" t="str">
            <v>0.62-1.31</v>
          </cell>
          <cell r="L7062">
            <v>4.0000000000000001E-8</v>
          </cell>
        </row>
        <row r="7063">
          <cell r="A7063" t="str">
            <v>rs73368066</v>
          </cell>
          <cell r="B7063" t="str">
            <v>Myopia (pathological)</v>
          </cell>
          <cell r="C7063" t="str">
            <v>23049088</v>
          </cell>
          <cell r="D7063" t="str">
            <v>rs1472750</v>
          </cell>
          <cell r="E7063" t="str">
            <v>chr10:115235114</v>
          </cell>
          <cell r="F7063" t="str">
            <v>C=0.902, T=0.098</v>
          </cell>
          <cell r="G7063">
            <v>0.93343792842225504</v>
          </cell>
          <cell r="H7063" t="str">
            <v>0.977130906238989</v>
          </cell>
          <cell r="I7063" t="str">
            <v>0.075</v>
          </cell>
          <cell r="L7063">
            <v>5.0000000000000001E-9</v>
          </cell>
        </row>
        <row r="7064">
          <cell r="A7064" t="str">
            <v>rs73368066</v>
          </cell>
          <cell r="B7064" t="str">
            <v>Type 2 diabetes</v>
          </cell>
          <cell r="C7064" t="str">
            <v>35551307</v>
          </cell>
          <cell r="D7064" t="str">
            <v>rs11596522</v>
          </cell>
          <cell r="E7064" t="str">
            <v>chr10:115247447</v>
          </cell>
          <cell r="F7064" t="str">
            <v>G=0.91, T=0.09</v>
          </cell>
          <cell r="G7064">
            <v>0.93199256379922302</v>
          </cell>
          <cell r="H7064" t="str">
            <v>1</v>
          </cell>
          <cell r="I7064" t="str">
            <v>0.091</v>
          </cell>
          <cell r="J7064" t="str">
            <v>0.066</v>
          </cell>
          <cell r="K7064" t="str">
            <v>0.044-0.088</v>
          </cell>
          <cell r="L7064">
            <v>8.9999999999999999E-10</v>
          </cell>
        </row>
        <row r="7065">
          <cell r="A7065" t="str">
            <v>rs73375904</v>
          </cell>
          <cell r="B7065" t="str">
            <v>Univariate microbial feature (asv: asv002) at the forehead (sebaceous skin)</v>
          </cell>
          <cell r="C7065" t="str">
            <v>36261456</v>
          </cell>
          <cell r="D7065" t="str">
            <v>rs12423627</v>
          </cell>
          <cell r="E7065" t="str">
            <v>chr12:96938142</v>
          </cell>
          <cell r="F7065" t="str">
            <v>C=0.085, T=0.915</v>
          </cell>
          <cell r="G7065">
            <v>1</v>
          </cell>
          <cell r="H7065" t="str">
            <v>1</v>
          </cell>
          <cell r="I7065" t="str">
            <v>0.93</v>
          </cell>
          <cell r="J7065" t="str">
            <v>0.653</v>
          </cell>
          <cell r="K7065" t="str">
            <v>0.43-0.87</v>
          </cell>
          <cell r="L7065">
            <v>6.9999999999999998E-9</v>
          </cell>
        </row>
        <row r="7066">
          <cell r="A7066" t="str">
            <v>rs7337958</v>
          </cell>
          <cell r="B7066" t="str">
            <v>Bioavailable testosterone levels</v>
          </cell>
          <cell r="C7066" t="str">
            <v>34321204</v>
          </cell>
          <cell r="D7066" t="str">
            <v>rs7337958</v>
          </cell>
          <cell r="E7066" t="str">
            <v>chr13:112742537</v>
          </cell>
          <cell r="F7066" t="str">
            <v>A=0.907, G=0.093</v>
          </cell>
          <cell r="G7066">
            <v>1</v>
          </cell>
          <cell r="H7066" t="str">
            <v>1</v>
          </cell>
          <cell r="I7066" t="str">
            <v>0.09</v>
          </cell>
          <cell r="J7066" t="str">
            <v>0.07</v>
          </cell>
          <cell r="K7066" t="str">
            <v>0.046-0.094/</v>
          </cell>
          <cell r="L7066">
            <v>8.9999999999999995E-9</v>
          </cell>
        </row>
        <row r="7067">
          <cell r="A7067" t="str">
            <v>rs7337958</v>
          </cell>
          <cell r="B7067" t="str">
            <v>Free testosterone levels</v>
          </cell>
          <cell r="C7067" t="str">
            <v>34321204</v>
          </cell>
          <cell r="D7067" t="str">
            <v>rs7337958</v>
          </cell>
          <cell r="E7067" t="str">
            <v>chr13:112742537</v>
          </cell>
          <cell r="F7067" t="str">
            <v>A=0.907, G=0.093</v>
          </cell>
          <cell r="G7067">
            <v>1</v>
          </cell>
          <cell r="H7067" t="str">
            <v>1</v>
          </cell>
          <cell r="I7067" t="str">
            <v>0.09</v>
          </cell>
          <cell r="J7067" t="str">
            <v>0</v>
          </cell>
          <cell r="K7067" t="str">
            <v>0-0/</v>
          </cell>
          <cell r="L7067">
            <v>2E-8</v>
          </cell>
        </row>
        <row r="7068">
          <cell r="A7068" t="str">
            <v>rs7337958</v>
          </cell>
          <cell r="B7068" t="str">
            <v>Free androgen index</v>
          </cell>
          <cell r="C7068" t="str">
            <v>36653534</v>
          </cell>
          <cell r="D7068" t="str">
            <v>rs7337958</v>
          </cell>
          <cell r="E7068" t="str">
            <v>chr13:112742537</v>
          </cell>
          <cell r="F7068" t="str">
            <v>A=0.907, G=0.093</v>
          </cell>
          <cell r="G7068">
            <v>1</v>
          </cell>
          <cell r="H7068" t="str">
            <v>1</v>
          </cell>
          <cell r="I7068" t="str">
            <v>NR</v>
          </cell>
          <cell r="J7068" t="str">
            <v>0.042012</v>
          </cell>
          <cell r="K7068" t="str">
            <v>0.031-0.053</v>
          </cell>
          <cell r="L7068">
            <v>5.9999999999999997E-13</v>
          </cell>
        </row>
        <row r="7069">
          <cell r="A7069" t="str">
            <v>rs73490930</v>
          </cell>
          <cell r="B7069" t="str">
            <v>Height</v>
          </cell>
          <cell r="C7069" t="str">
            <v>36224396</v>
          </cell>
          <cell r="D7069" t="str">
            <v>rs1048326</v>
          </cell>
          <cell r="E7069" t="str">
            <v>chr15:101609645</v>
          </cell>
          <cell r="F7069" t="str">
            <v>C=0.857, T=0.143</v>
          </cell>
          <cell r="G7069">
            <v>0.87528124993401801</v>
          </cell>
          <cell r="H7069" t="str">
            <v>0.991751934933753</v>
          </cell>
          <cell r="I7069" t="str">
            <v>0.1262</v>
          </cell>
          <cell r="J7069" t="str">
            <v>0.0209</v>
          </cell>
          <cell r="K7069" t="str">
            <v>0.019-0.023</v>
          </cell>
          <cell r="L7069">
            <v>6.0000000000000004E-109</v>
          </cell>
        </row>
        <row r="7070">
          <cell r="A7070" t="str">
            <v>rs7353271</v>
          </cell>
          <cell r="B7070" t="str">
            <v>Offspring birth weight</v>
          </cell>
          <cell r="C7070" t="str">
            <v>31043758</v>
          </cell>
          <cell r="D7070" t="str">
            <v>rs3746448</v>
          </cell>
          <cell r="E7070" t="str">
            <v>chr20:33572979</v>
          </cell>
          <cell r="F7070" t="str">
            <v>C=0.824, T=0.176</v>
          </cell>
          <cell r="G7070">
            <v>0.81762712483321898</v>
          </cell>
          <cell r="H7070" t="str">
            <v>0.944278276282264</v>
          </cell>
          <cell r="I7070" t="str">
            <v>0.83551</v>
          </cell>
          <cell r="J7070" t="str">
            <v>0.024491</v>
          </cell>
          <cell r="K7070" t="str">
            <v>0.016-0.033</v>
          </cell>
          <cell r="L7070">
            <v>6.9999999999999998E-9</v>
          </cell>
        </row>
        <row r="7071">
          <cell r="A7071" t="str">
            <v>rs7353271</v>
          </cell>
          <cell r="B7071" t="str">
            <v>HDL cholesterol</v>
          </cell>
          <cell r="C7071" t="str">
            <v>30275531</v>
          </cell>
          <cell r="D7071" t="str">
            <v>rs3746428</v>
          </cell>
          <cell r="E7071" t="str">
            <v>chr20:33719183</v>
          </cell>
          <cell r="F7071" t="str">
            <v>A=0.19, G=0.81</v>
          </cell>
          <cell r="G7071">
            <v>0.98067790517708597</v>
          </cell>
          <cell r="H7071" t="str">
            <v>0.993503390377785</v>
          </cell>
          <cell r="I7071" t="str">
            <v>0.1592</v>
          </cell>
          <cell r="J7071" t="str">
            <v>0.024</v>
          </cell>
          <cell r="K7071" t="str">
            <v>0.017-0.031-1</v>
          </cell>
          <cell r="L7071">
            <v>3E-10</v>
          </cell>
        </row>
        <row r="7072">
          <cell r="A7072" t="str">
            <v>rs7355673</v>
          </cell>
          <cell r="B7072" t="str">
            <v>Menarche (age at onset)</v>
          </cell>
          <cell r="C7072" t="str">
            <v>30595370</v>
          </cell>
          <cell r="D7072" t="str">
            <v>rs6735626</v>
          </cell>
          <cell r="E7072" t="str">
            <v>chr2:213403972</v>
          </cell>
          <cell r="F7072" t="str">
            <v>A=0.423, G=0.577</v>
          </cell>
          <cell r="G7072">
            <v>1</v>
          </cell>
          <cell r="H7072" t="str">
            <v>1</v>
          </cell>
          <cell r="I7072" t="str">
            <v>NR</v>
          </cell>
          <cell r="L7072">
            <v>4.0000000000000001E-8</v>
          </cell>
        </row>
        <row r="7073">
          <cell r="A7073" t="str">
            <v>rs73619441</v>
          </cell>
          <cell r="B7073" t="str">
            <v>Appendicular lean mass</v>
          </cell>
          <cell r="C7073" t="str">
            <v>33097823</v>
          </cell>
          <cell r="D7073" t="str">
            <v>rs73619441</v>
          </cell>
          <cell r="E7073" t="str">
            <v>chr20:61564901</v>
          </cell>
          <cell r="F7073" t="str">
            <v>G=0.158, T=0.842</v>
          </cell>
          <cell r="G7073">
            <v>1</v>
          </cell>
          <cell r="H7073" t="str">
            <v>1</v>
          </cell>
          <cell r="I7073" t="str">
            <v>0.8563</v>
          </cell>
          <cell r="J7073" t="str">
            <v>0.0161</v>
          </cell>
          <cell r="K7073" t="str">
            <v>0.011-0.021</v>
          </cell>
          <cell r="L7073">
            <v>3E-9</v>
          </cell>
        </row>
        <row r="7074">
          <cell r="A7074" t="str">
            <v>rs73619441</v>
          </cell>
          <cell r="B7074" t="str">
            <v>Whole body fat free mass (UKB data field 23101)</v>
          </cell>
          <cell r="C7074" t="str">
            <v>38538606</v>
          </cell>
          <cell r="D7074" t="str">
            <v>rs73619441</v>
          </cell>
          <cell r="E7074" t="str">
            <v>chr20:61564901</v>
          </cell>
          <cell r="F7074" t="str">
            <v>G=0.158, T=0.842</v>
          </cell>
          <cell r="G7074">
            <v>1</v>
          </cell>
          <cell r="H7074" t="str">
            <v>1</v>
          </cell>
          <cell r="I7074" t="str">
            <v>NR</v>
          </cell>
          <cell r="J7074" t="str">
            <v>0.013216</v>
          </cell>
          <cell r="K7074" t="str">
            <v>0.0095-0.0169</v>
          </cell>
          <cell r="L7074">
            <v>2E-12</v>
          </cell>
        </row>
        <row r="7075">
          <cell r="A7075" t="str">
            <v>rs73619441</v>
          </cell>
          <cell r="B7075" t="str">
            <v>Body surface area</v>
          </cell>
          <cell r="C7075" t="str">
            <v>36502284</v>
          </cell>
          <cell r="D7075" t="str">
            <v>rs73619441</v>
          </cell>
          <cell r="E7075" t="str">
            <v>chr20:61564901</v>
          </cell>
          <cell r="F7075" t="str">
            <v>G=0.158, T=0.842</v>
          </cell>
          <cell r="G7075">
            <v>1</v>
          </cell>
          <cell r="H7075" t="str">
            <v>1</v>
          </cell>
          <cell r="I7075" t="str">
            <v>NR</v>
          </cell>
          <cell r="J7075" t="str">
            <v>0.00382713</v>
          </cell>
          <cell r="K7075" t="str">
            <v>0.0027-0.005</v>
          </cell>
          <cell r="L7075">
            <v>3.9999999999999998E-11</v>
          </cell>
        </row>
        <row r="7076">
          <cell r="A7076" t="str">
            <v>rs73619441</v>
          </cell>
          <cell r="B7076" t="str">
            <v>Fat-free mass</v>
          </cell>
          <cell r="C7076" t="str">
            <v>30593698</v>
          </cell>
          <cell r="D7076" t="str">
            <v>rs73619441</v>
          </cell>
          <cell r="E7076" t="str">
            <v>chr20:61564901</v>
          </cell>
          <cell r="F7076" t="str">
            <v>G=0.158, T=0.842</v>
          </cell>
          <cell r="G7076">
            <v>1</v>
          </cell>
          <cell r="H7076" t="str">
            <v>1</v>
          </cell>
          <cell r="I7076" t="str">
            <v>NR</v>
          </cell>
          <cell r="J7076" t="str">
            <v>0.17466</v>
          </cell>
          <cell r="K7076" t="str">
            <v>0.11-0.24</v>
          </cell>
          <cell r="L7076">
            <v>2.9999999999999997E-8</v>
          </cell>
        </row>
        <row r="7077">
          <cell r="A7077" t="str">
            <v>rs73826780</v>
          </cell>
          <cell r="B7077" t="str">
            <v>Vitamin D levels or COVID-19 (MTAG)</v>
          </cell>
          <cell r="C7077" t="str">
            <v>37212302</v>
          </cell>
          <cell r="D7077" t="str">
            <v>rs16846768</v>
          </cell>
          <cell r="E7077" t="str">
            <v>chr4:72513963</v>
          </cell>
          <cell r="F7077" t="str">
            <v>C=0.138, T=0.862</v>
          </cell>
          <cell r="G7077">
            <v>0.98334312986894701</v>
          </cell>
          <cell r="H7077" t="str">
            <v>1</v>
          </cell>
          <cell r="I7077" t="str">
            <v>NR</v>
          </cell>
          <cell r="L7077">
            <v>2.9999999999999998E-14</v>
          </cell>
        </row>
        <row r="7078">
          <cell r="A7078" t="str">
            <v>rs73856289</v>
          </cell>
          <cell r="B7078" t="str">
            <v>Estimated glomerular filtration rate (creatinine)</v>
          </cell>
          <cell r="C7078" t="str">
            <v>35710981</v>
          </cell>
          <cell r="D7078" t="str">
            <v>rs17485995</v>
          </cell>
          <cell r="E7078" t="str">
            <v>chr4:149620118</v>
          </cell>
          <cell r="F7078" t="str">
            <v>A=0.181, G=0.819</v>
          </cell>
          <cell r="G7078">
            <v>0.82175525930316196</v>
          </cell>
          <cell r="H7078" t="str">
            <v>0.912582551268683</v>
          </cell>
          <cell r="I7078" t="str">
            <v>0.1764</v>
          </cell>
          <cell r="J7078" t="str">
            <v>6.012</v>
          </cell>
          <cell r="L7078">
            <v>2.0000000000000001E-9</v>
          </cell>
        </row>
        <row r="7079">
          <cell r="A7079" t="str">
            <v>rs7396889</v>
          </cell>
          <cell r="B7079" t="str">
            <v>Free T4 levels</v>
          </cell>
          <cell r="C7079" t="str">
            <v>35121771</v>
          </cell>
          <cell r="D7079" t="str">
            <v>rs61876350</v>
          </cell>
          <cell r="E7079" t="str">
            <v>chr11:9091765</v>
          </cell>
          <cell r="F7079" t="str">
            <v>C=0.89, T=0.11</v>
          </cell>
          <cell r="G7079">
            <v>0.97042046456924402</v>
          </cell>
          <cell r="H7079" t="str">
            <v>1</v>
          </cell>
          <cell r="I7079" t="str">
            <v>0.028372</v>
          </cell>
          <cell r="J7079" t="str">
            <v>0.0595397</v>
          </cell>
          <cell r="K7079" t="str">
            <v>/</v>
          </cell>
          <cell r="L7079">
            <v>4.0000000000000001E-8</v>
          </cell>
        </row>
        <row r="7080">
          <cell r="A7080" t="str">
            <v>rs7396889</v>
          </cell>
          <cell r="B7080" t="str">
            <v>Total protein levels x insomnia interaction</v>
          </cell>
          <cell r="C7080" t="str">
            <v>34343768</v>
          </cell>
          <cell r="D7080" t="str">
            <v>rs7929797</v>
          </cell>
          <cell r="E7080" t="str">
            <v>chr11:9093486</v>
          </cell>
          <cell r="F7080" t="str">
            <v>C=0.132, T=0.868</v>
          </cell>
          <cell r="G7080">
            <v>0.83888532991672005</v>
          </cell>
          <cell r="H7080" t="str">
            <v>1</v>
          </cell>
          <cell r="I7080" t="str">
            <v>NR</v>
          </cell>
          <cell r="L7080">
            <v>1E-8</v>
          </cell>
        </row>
        <row r="7081">
          <cell r="A7081" t="str">
            <v>rs7396889</v>
          </cell>
          <cell r="B7081" t="str">
            <v>Total protein levels x insomnia interaction</v>
          </cell>
          <cell r="C7081" t="str">
            <v>34343768</v>
          </cell>
          <cell r="D7081" t="str">
            <v>rs7395330</v>
          </cell>
          <cell r="E7081" t="str">
            <v>chr11:9094566</v>
          </cell>
          <cell r="F7081" t="str">
            <v>C=0.132, T=0.868</v>
          </cell>
          <cell r="G7081">
            <v>0.83888532991672005</v>
          </cell>
          <cell r="H7081" t="str">
            <v>1</v>
          </cell>
          <cell r="I7081" t="str">
            <v>NR</v>
          </cell>
          <cell r="L7081">
            <v>1E-8</v>
          </cell>
        </row>
        <row r="7082">
          <cell r="A7082" t="str">
            <v>rs7396889</v>
          </cell>
          <cell r="B7082" t="str">
            <v>Total protein levels x insomnia interaction</v>
          </cell>
          <cell r="C7082" t="str">
            <v>34343768</v>
          </cell>
          <cell r="D7082" t="str">
            <v>rs4061964</v>
          </cell>
          <cell r="E7082" t="str">
            <v>chr11:9096493</v>
          </cell>
          <cell r="F7082" t="str">
            <v>C=0.13, T=0.87</v>
          </cell>
          <cell r="G7082">
            <v>0.81955450396435803</v>
          </cell>
          <cell r="H7082" t="str">
            <v>0.979829573934837</v>
          </cell>
          <cell r="I7082" t="str">
            <v>NR</v>
          </cell>
          <cell r="L7082">
            <v>2E-8</v>
          </cell>
        </row>
        <row r="7083">
          <cell r="A7083" t="str">
            <v>rs7396889</v>
          </cell>
          <cell r="B7083" t="str">
            <v>Total protein levels x insomnia interaction</v>
          </cell>
          <cell r="C7083" t="str">
            <v>34343768</v>
          </cell>
          <cell r="D7083" t="str">
            <v>rs10732200</v>
          </cell>
          <cell r="E7083" t="str">
            <v>chr11:9101318</v>
          </cell>
          <cell r="F7083" t="str">
            <v>A=0.868, T=0.132</v>
          </cell>
          <cell r="G7083">
            <v>0.83888532991672005</v>
          </cell>
          <cell r="H7083" t="str">
            <v>1</v>
          </cell>
          <cell r="I7083" t="str">
            <v>NR</v>
          </cell>
          <cell r="L7083">
            <v>1E-8</v>
          </cell>
        </row>
        <row r="7084">
          <cell r="A7084" t="str">
            <v>rs7402977</v>
          </cell>
          <cell r="B7084" t="str">
            <v>Waist-to-hip ratio adjusted for BMI</v>
          </cell>
          <cell r="C7084" t="str">
            <v>31669095</v>
          </cell>
          <cell r="D7084" t="str">
            <v>rs12441765</v>
          </cell>
          <cell r="E7084" t="str">
            <v>chr15:31696936</v>
          </cell>
          <cell r="F7084" t="str">
            <v>C=0.757, T=0.243</v>
          </cell>
          <cell r="G7084">
            <v>0.826786003843058</v>
          </cell>
          <cell r="H7084" t="str">
            <v>0.983102660575114</v>
          </cell>
          <cell r="I7084" t="str">
            <v>NR</v>
          </cell>
          <cell r="L7084">
            <v>5.0000000000000004E-18</v>
          </cell>
        </row>
        <row r="7085">
          <cell r="A7085" t="str">
            <v>rs7402977</v>
          </cell>
          <cell r="B7085" t="str">
            <v>Serum albumin levels</v>
          </cell>
          <cell r="C7085" t="str">
            <v>33462484</v>
          </cell>
          <cell r="D7085" t="str">
            <v>rs4779872</v>
          </cell>
          <cell r="E7085" t="str">
            <v>chr15:31705409</v>
          </cell>
          <cell r="F7085" t="str">
            <v>A=0.746, C=0.254</v>
          </cell>
          <cell r="G7085">
            <v>0.89240682503357105</v>
          </cell>
          <cell r="H7085" t="str">
            <v>0.989263148907104</v>
          </cell>
          <cell r="I7085" t="str">
            <v>NR</v>
          </cell>
          <cell r="J7085" t="str">
            <v>0.0176</v>
          </cell>
          <cell r="K7085" t="str">
            <v>0.012-0.023</v>
          </cell>
          <cell r="L7085">
            <v>3E-9</v>
          </cell>
        </row>
        <row r="7086">
          <cell r="A7086" t="str">
            <v>rs7402977</v>
          </cell>
          <cell r="B7086" t="str">
            <v>Serum albumin levels</v>
          </cell>
          <cell r="C7086" t="str">
            <v>34594039</v>
          </cell>
          <cell r="D7086" t="str">
            <v>rs4779872</v>
          </cell>
          <cell r="E7086" t="str">
            <v>chr15:31705409</v>
          </cell>
          <cell r="F7086" t="str">
            <v>A=0.746, C=0.254</v>
          </cell>
          <cell r="G7086">
            <v>0.89240682503357105</v>
          </cell>
          <cell r="H7086" t="str">
            <v>0.989263148907104</v>
          </cell>
          <cell r="I7086" t="str">
            <v>NR</v>
          </cell>
          <cell r="J7086" t="str">
            <v>0.0165</v>
          </cell>
          <cell r="K7086" t="str">
            <v>0.011-0.022</v>
          </cell>
          <cell r="L7086">
            <v>2E-8</v>
          </cell>
        </row>
        <row r="7087">
          <cell r="A7087" t="str">
            <v>rs7402977</v>
          </cell>
          <cell r="B7087" t="str">
            <v>Waist-hip ratio</v>
          </cell>
          <cell r="C7087" t="str">
            <v>30239722</v>
          </cell>
          <cell r="D7087" t="str">
            <v>rs4779526</v>
          </cell>
          <cell r="E7087" t="str">
            <v>chr15:31705683</v>
          </cell>
          <cell r="F7087" t="str">
            <v>A=0.739, T=0.261</v>
          </cell>
          <cell r="G7087">
            <v>0.91622693576250402</v>
          </cell>
          <cell r="H7087" t="str">
            <v>0.984323380913794</v>
          </cell>
          <cell r="I7087" t="str">
            <v>0.7568</v>
          </cell>
          <cell r="J7087" t="str">
            <v>0.0132</v>
          </cell>
          <cell r="K7087" t="str">
            <v>0.0091-0.0173</v>
          </cell>
          <cell r="L7087">
            <v>2.0000000000000001E-10</v>
          </cell>
        </row>
        <row r="7088">
          <cell r="A7088" t="str">
            <v>rs7402977</v>
          </cell>
          <cell r="B7088" t="str">
            <v>Waist-to-hip ratio adjusted for BMI</v>
          </cell>
          <cell r="C7088" t="str">
            <v>34021172</v>
          </cell>
          <cell r="D7088" t="str">
            <v>rs4779526</v>
          </cell>
          <cell r="E7088" t="str">
            <v>chr15:31705683</v>
          </cell>
          <cell r="F7088" t="str">
            <v>A=0.739, T=0.261</v>
          </cell>
          <cell r="G7088">
            <v>0.91622693576250402</v>
          </cell>
          <cell r="H7088" t="str">
            <v>0.984323380913794</v>
          </cell>
          <cell r="I7088" t="str">
            <v>NR</v>
          </cell>
          <cell r="J7088" t="str">
            <v>0.0216459</v>
          </cell>
          <cell r="K7088" t="str">
            <v>0.015-0.028</v>
          </cell>
          <cell r="L7088">
            <v>3.9999999999999998E-11</v>
          </cell>
        </row>
        <row r="7089">
          <cell r="A7089" t="str">
            <v>rs7402977</v>
          </cell>
          <cell r="B7089" t="str">
            <v>Waist-to-hip ratio adjusted for BMI</v>
          </cell>
          <cell r="C7089" t="str">
            <v>30575882</v>
          </cell>
          <cell r="D7089" t="str">
            <v>rs4779526</v>
          </cell>
          <cell r="E7089" t="str">
            <v>chr15:31705683</v>
          </cell>
          <cell r="F7089" t="str">
            <v>A=0.739, T=0.261</v>
          </cell>
          <cell r="G7089">
            <v>0.91622693576250402</v>
          </cell>
          <cell r="H7089" t="str">
            <v>0.984323380913794</v>
          </cell>
          <cell r="I7089" t="str">
            <v>0.76</v>
          </cell>
          <cell r="J7089" t="str">
            <v>0.021</v>
          </cell>
          <cell r="K7089" t="str">
            <v>0.017-0.025</v>
          </cell>
          <cell r="L7089">
            <v>2.0000000000000001E-22</v>
          </cell>
        </row>
        <row r="7090">
          <cell r="A7090" t="str">
            <v>rs7402977</v>
          </cell>
          <cell r="B7090" t="str">
            <v>Waist-hip index</v>
          </cell>
          <cell r="C7090" t="str">
            <v>34021172</v>
          </cell>
          <cell r="D7090" t="str">
            <v>rs4779526</v>
          </cell>
          <cell r="E7090" t="str">
            <v>chr15:31705683</v>
          </cell>
          <cell r="F7090" t="str">
            <v>A=0.739, T=0.261</v>
          </cell>
          <cell r="G7090">
            <v>0.91622693576250402</v>
          </cell>
          <cell r="H7090" t="str">
            <v>0.984323380913794</v>
          </cell>
          <cell r="I7090" t="str">
            <v>NR</v>
          </cell>
          <cell r="J7090" t="str">
            <v>0.0222373</v>
          </cell>
          <cell r="K7090" t="str">
            <v>0.016-0.029</v>
          </cell>
          <cell r="L7090">
            <v>9.9999999999999994E-12</v>
          </cell>
        </row>
        <row r="7091">
          <cell r="A7091" t="str">
            <v>rs7402977</v>
          </cell>
          <cell r="B7091" t="str">
            <v>Hip index</v>
          </cell>
          <cell r="C7091" t="str">
            <v>34021172</v>
          </cell>
          <cell r="D7091" t="str">
            <v>rs7403010</v>
          </cell>
          <cell r="E7091" t="str">
            <v>chr15:31725775</v>
          </cell>
          <cell r="F7091" t="str">
            <v>C=0.258, T=0.742</v>
          </cell>
          <cell r="G7091">
            <v>0.93109723880158901</v>
          </cell>
          <cell r="H7091" t="str">
            <v>1</v>
          </cell>
          <cell r="I7091" t="str">
            <v>NR</v>
          </cell>
          <cell r="J7091" t="str">
            <v>0.021968</v>
          </cell>
          <cell r="K7091" t="str">
            <v>0.015-0.029</v>
          </cell>
          <cell r="L7091">
            <v>1E-10</v>
          </cell>
        </row>
        <row r="7092">
          <cell r="A7092" t="str">
            <v>rs7402977</v>
          </cell>
          <cell r="B7092" t="str">
            <v>Waist-hip ratio</v>
          </cell>
          <cell r="C7092" t="str">
            <v>30239722</v>
          </cell>
          <cell r="D7092" t="str">
            <v>rs7402977</v>
          </cell>
          <cell r="E7092" t="str">
            <v>chr15:31726824</v>
          </cell>
          <cell r="F7092" t="str">
            <v>A=0.272, G=0.728</v>
          </cell>
          <cell r="G7092">
            <v>1</v>
          </cell>
          <cell r="H7092" t="str">
            <v>1</v>
          </cell>
          <cell r="I7092" t="str">
            <v>0.2639</v>
          </cell>
          <cell r="J7092" t="str">
            <v>0.0127</v>
          </cell>
          <cell r="K7092" t="str">
            <v>0.0086-0.0168</v>
          </cell>
          <cell r="L7092">
            <v>1.0000000000000001E-9</v>
          </cell>
        </row>
        <row r="7093">
          <cell r="A7093" t="str">
            <v>rs7402977</v>
          </cell>
          <cell r="B7093" t="str">
            <v>Alanine aminotransferase levels</v>
          </cell>
          <cell r="C7093" t="str">
            <v>38632349</v>
          </cell>
          <cell r="D7093" t="str">
            <v>rs7402977</v>
          </cell>
          <cell r="E7093" t="str">
            <v>chr15:31726824</v>
          </cell>
          <cell r="F7093" t="str">
            <v>A=0.272, G=0.728</v>
          </cell>
          <cell r="G7093">
            <v>1</v>
          </cell>
          <cell r="H7093" t="str">
            <v>1</v>
          </cell>
          <cell r="I7093" t="str">
            <v>NR</v>
          </cell>
          <cell r="J7093" t="str">
            <v>0.0026</v>
          </cell>
          <cell r="K7093" t="str">
            <v>0.0018-0.0034</v>
          </cell>
          <cell r="L7093">
            <v>2.0000000000000001E-9</v>
          </cell>
        </row>
        <row r="7094">
          <cell r="A7094" t="str">
            <v>rs740516</v>
          </cell>
          <cell r="B7094" t="str">
            <v>Sex hormone-binding globulin levels adjusted for BMI</v>
          </cell>
          <cell r="C7094" t="str">
            <v>32042192</v>
          </cell>
          <cell r="D7094" t="str">
            <v>rs740516</v>
          </cell>
          <cell r="E7094" t="str">
            <v>chr17:67082962</v>
          </cell>
          <cell r="F7094" t="str">
            <v>C=0.848, G=0.152</v>
          </cell>
          <cell r="G7094">
            <v>1</v>
          </cell>
          <cell r="H7094" t="str">
            <v>1</v>
          </cell>
          <cell r="I7094" t="str">
            <v>0.849078</v>
          </cell>
          <cell r="J7094" t="str">
            <v>0.00935451</v>
          </cell>
          <cell r="K7094" t="str">
            <v>0.0061-0.0127</v>
          </cell>
          <cell r="L7094">
            <v>2E-8</v>
          </cell>
        </row>
        <row r="7095">
          <cell r="A7095" t="str">
            <v>rs740516</v>
          </cell>
          <cell r="B7095" t="str">
            <v>Total cholesterol levels</v>
          </cell>
          <cell r="C7095" t="str">
            <v>33339817</v>
          </cell>
          <cell r="D7095" t="str">
            <v>rs740516</v>
          </cell>
          <cell r="E7095" t="str">
            <v>chr17:67082962</v>
          </cell>
          <cell r="F7095" t="str">
            <v>C=0.848, G=0.152</v>
          </cell>
          <cell r="G7095">
            <v>1</v>
          </cell>
          <cell r="H7095" t="str">
            <v>1</v>
          </cell>
          <cell r="I7095" t="str">
            <v>NR</v>
          </cell>
          <cell r="J7095" t="str">
            <v>0.0286</v>
          </cell>
          <cell r="K7095" t="str">
            <v>0.021-0.036</v>
          </cell>
          <cell r="L7095">
            <v>9.9999999999999998E-13</v>
          </cell>
        </row>
        <row r="7096">
          <cell r="A7096" t="str">
            <v>rs740516</v>
          </cell>
          <cell r="B7096" t="str">
            <v>Low density lipoprotein cholesterol levels</v>
          </cell>
          <cell r="C7096" t="str">
            <v>33339817</v>
          </cell>
          <cell r="D7096" t="str">
            <v>rs740516</v>
          </cell>
          <cell r="E7096" t="str">
            <v>chr17:67082962</v>
          </cell>
          <cell r="F7096" t="str">
            <v>C=0.848, G=0.152</v>
          </cell>
          <cell r="G7096">
            <v>1</v>
          </cell>
          <cell r="H7096" t="str">
            <v>1</v>
          </cell>
          <cell r="I7096" t="str">
            <v>NR</v>
          </cell>
          <cell r="J7096" t="str">
            <v>0.0365</v>
          </cell>
          <cell r="K7096" t="str">
            <v>0.027-0.046</v>
          </cell>
          <cell r="L7096">
            <v>1E-13</v>
          </cell>
        </row>
        <row r="7097">
          <cell r="A7097" t="str">
            <v>rs740516</v>
          </cell>
          <cell r="B7097" t="str">
            <v>Cholesteryl ester levels in large VLDL</v>
          </cell>
          <cell r="C7097" t="str">
            <v>35213538</v>
          </cell>
          <cell r="D7097" t="str">
            <v>rs740516</v>
          </cell>
          <cell r="E7097" t="str">
            <v>chr17:67082962</v>
          </cell>
          <cell r="F7097" t="str">
            <v>C=0.848, G=0.152</v>
          </cell>
          <cell r="G7097">
            <v>1</v>
          </cell>
          <cell r="H7097" t="str">
            <v>1</v>
          </cell>
          <cell r="I7097" t="str">
            <v>0.848877</v>
          </cell>
          <cell r="J7097" t="str">
            <v>0.036456</v>
          </cell>
          <cell r="K7097" t="str">
            <v>0.025-0.048</v>
          </cell>
          <cell r="L7097">
            <v>2.0000000000000001E-10</v>
          </cell>
        </row>
        <row r="7098">
          <cell r="A7098" t="str">
            <v>rs740516</v>
          </cell>
          <cell r="B7098" t="str">
            <v>Cholesterol levels in large VLDL</v>
          </cell>
          <cell r="C7098" t="str">
            <v>35213538</v>
          </cell>
          <cell r="D7098" t="str">
            <v>rs740516</v>
          </cell>
          <cell r="E7098" t="str">
            <v>chr17:67082962</v>
          </cell>
          <cell r="F7098" t="str">
            <v>C=0.848, G=0.152</v>
          </cell>
          <cell r="G7098">
            <v>1</v>
          </cell>
          <cell r="H7098" t="str">
            <v>1</v>
          </cell>
          <cell r="I7098" t="str">
            <v>0.848877</v>
          </cell>
          <cell r="J7098" t="str">
            <v>0.0314554</v>
          </cell>
          <cell r="K7098" t="str">
            <v>0.02-0.043</v>
          </cell>
          <cell r="L7098">
            <v>2.9999999999999997E-8</v>
          </cell>
        </row>
        <row r="7099">
          <cell r="A7099" t="str">
            <v>rs740516</v>
          </cell>
          <cell r="B7099" t="str">
            <v>Total cholesterol levels</v>
          </cell>
          <cell r="C7099" t="str">
            <v>34594039</v>
          </cell>
          <cell r="D7099" t="str">
            <v>rs740516</v>
          </cell>
          <cell r="E7099" t="str">
            <v>chr17:67082962</v>
          </cell>
          <cell r="F7099" t="str">
            <v>C=0.848, G=0.152</v>
          </cell>
          <cell r="G7099">
            <v>1</v>
          </cell>
          <cell r="H7099" t="str">
            <v>1</v>
          </cell>
          <cell r="I7099" t="str">
            <v>0.502822</v>
          </cell>
          <cell r="J7099" t="str">
            <v>0.020591</v>
          </cell>
          <cell r="K7099" t="str">
            <v>0.013-0.028</v>
          </cell>
          <cell r="L7099">
            <v>2.9999999999999997E-8</v>
          </cell>
        </row>
        <row r="7100">
          <cell r="A7100" t="str">
            <v>rs740516</v>
          </cell>
          <cell r="B7100" t="str">
            <v>LDL cholesterol levels</v>
          </cell>
          <cell r="C7100" t="str">
            <v>36333282</v>
          </cell>
          <cell r="D7100" t="str">
            <v>rs740516</v>
          </cell>
          <cell r="E7100" t="str">
            <v>chr17:67082962</v>
          </cell>
          <cell r="F7100" t="str">
            <v>C=0.848, G=0.152</v>
          </cell>
          <cell r="G7100">
            <v>1</v>
          </cell>
          <cell r="H7100" t="str">
            <v>1</v>
          </cell>
          <cell r="I7100" t="str">
            <v>0.5423</v>
          </cell>
          <cell r="J7100" t="str">
            <v>0.0333</v>
          </cell>
          <cell r="K7100" t="str">
            <v>0.027-0.04</v>
          </cell>
          <cell r="L7100">
            <v>1E-22</v>
          </cell>
        </row>
        <row r="7101">
          <cell r="A7101" t="str">
            <v>rs740516</v>
          </cell>
          <cell r="B7101" t="str">
            <v>Total cholesterol levels</v>
          </cell>
          <cell r="C7101" t="str">
            <v>36333282</v>
          </cell>
          <cell r="D7101" t="str">
            <v>rs740516</v>
          </cell>
          <cell r="E7101" t="str">
            <v>chr17:67082962</v>
          </cell>
          <cell r="F7101" t="str">
            <v>C=0.848, G=0.152</v>
          </cell>
          <cell r="G7101">
            <v>1</v>
          </cell>
          <cell r="H7101" t="str">
            <v>1</v>
          </cell>
          <cell r="I7101" t="str">
            <v>0.5423</v>
          </cell>
          <cell r="J7101" t="str">
            <v>0.0272</v>
          </cell>
          <cell r="K7101" t="str">
            <v>0.021-0.033</v>
          </cell>
          <cell r="L7101">
            <v>9.0000000000000003E-20</v>
          </cell>
        </row>
        <row r="7102">
          <cell r="A7102" t="str">
            <v>rs740516</v>
          </cell>
          <cell r="B7102" t="str">
            <v>Matrix Gla protein levels</v>
          </cell>
          <cell r="C7102" t="str">
            <v>34648354</v>
          </cell>
          <cell r="D7102" t="str">
            <v>rs740516</v>
          </cell>
          <cell r="E7102" t="str">
            <v>chr17:67082962</v>
          </cell>
          <cell r="F7102" t="str">
            <v>C=0.848, G=0.152</v>
          </cell>
          <cell r="G7102">
            <v>1</v>
          </cell>
          <cell r="H7102" t="str">
            <v>1</v>
          </cell>
          <cell r="I7102" t="str">
            <v>0.85</v>
          </cell>
          <cell r="J7102" t="str">
            <v>0.235</v>
          </cell>
          <cell r="K7102" t="str">
            <v>0.2-0.27</v>
          </cell>
          <cell r="L7102">
            <v>9.9999999999999994E-37</v>
          </cell>
        </row>
        <row r="7103">
          <cell r="A7103" t="str">
            <v>rs740516</v>
          </cell>
          <cell r="B7103" t="str">
            <v>Medication use (HMG CoA reductase inhibitors)</v>
          </cell>
          <cell r="C7103" t="str">
            <v>31015401</v>
          </cell>
          <cell r="D7103" t="str">
            <v>rs740516</v>
          </cell>
          <cell r="E7103" t="str">
            <v>chr17:67082962</v>
          </cell>
          <cell r="F7103" t="str">
            <v>C=0.848, G=0.152</v>
          </cell>
          <cell r="G7103">
            <v>1</v>
          </cell>
          <cell r="H7103" t="str">
            <v>1</v>
          </cell>
          <cell r="I7103" t="str">
            <v>0.148541</v>
          </cell>
          <cell r="J7103" t="str">
            <v>0.04716463</v>
          </cell>
          <cell r="K7103" t="str">
            <v>0.032-0.063</v>
          </cell>
          <cell r="L7103">
            <v>2.0000000000000001E-9</v>
          </cell>
        </row>
        <row r="7104">
          <cell r="A7104" t="str">
            <v>rs740516</v>
          </cell>
          <cell r="B7104" t="str">
            <v>Concentration of VLDL particles (UKB data field 23428)</v>
          </cell>
          <cell r="C7104" t="str">
            <v>36764567</v>
          </cell>
          <cell r="D7104" t="str">
            <v>rs740516</v>
          </cell>
          <cell r="E7104" t="str">
            <v>chr17:67082962</v>
          </cell>
          <cell r="F7104" t="str">
            <v>C=0.848, G=0.152</v>
          </cell>
          <cell r="G7104">
            <v>1</v>
          </cell>
          <cell r="H7104" t="str">
            <v>1</v>
          </cell>
          <cell r="I7104" t="str">
            <v>0.150592</v>
          </cell>
          <cell r="J7104" t="str">
            <v>0.0421916</v>
          </cell>
          <cell r="K7104" t="str">
            <v>0.029-0.055</v>
          </cell>
          <cell r="L7104">
            <v>2.0000000000000001E-10</v>
          </cell>
        </row>
        <row r="7105">
          <cell r="A7105" t="str">
            <v>rs740516</v>
          </cell>
          <cell r="B7105" t="str">
            <v>Low density lipoprotein cholesterol levels</v>
          </cell>
          <cell r="C7105" t="str">
            <v>38116116</v>
          </cell>
          <cell r="D7105" t="str">
            <v>rs740516</v>
          </cell>
          <cell r="E7105" t="str">
            <v>chr17:67082962</v>
          </cell>
          <cell r="F7105" t="str">
            <v>C=0.848, G=0.152</v>
          </cell>
          <cell r="G7105">
            <v>1</v>
          </cell>
          <cell r="H7105" t="str">
            <v>1</v>
          </cell>
          <cell r="I7105" t="str">
            <v>NR</v>
          </cell>
          <cell r="L7105">
            <v>4.0000000000000001E-13</v>
          </cell>
        </row>
        <row r="7106">
          <cell r="A7106" t="str">
            <v>rs740516</v>
          </cell>
          <cell r="B7106" t="str">
            <v>Total cholesterol levels</v>
          </cell>
          <cell r="C7106" t="str">
            <v>38116116</v>
          </cell>
          <cell r="D7106" t="str">
            <v>rs740516</v>
          </cell>
          <cell r="E7106" t="str">
            <v>chr17:67082962</v>
          </cell>
          <cell r="F7106" t="str">
            <v>C=0.848, G=0.152</v>
          </cell>
          <cell r="G7106">
            <v>1</v>
          </cell>
          <cell r="H7106" t="str">
            <v>1</v>
          </cell>
          <cell r="I7106" t="str">
            <v>NR</v>
          </cell>
          <cell r="L7106">
            <v>2.0000000000000001E-17</v>
          </cell>
        </row>
        <row r="7107">
          <cell r="A7107" t="str">
            <v>rs740516</v>
          </cell>
          <cell r="B7107" t="str">
            <v>Phospholipids in small VLDL (UKB data field 23511)</v>
          </cell>
          <cell r="C7107" t="str">
            <v>36764567</v>
          </cell>
          <cell r="D7107" t="str">
            <v>rs740516</v>
          </cell>
          <cell r="E7107" t="str">
            <v>chr17:67082962</v>
          </cell>
          <cell r="F7107" t="str">
            <v>C=0.848, G=0.152</v>
          </cell>
          <cell r="G7107">
            <v>1</v>
          </cell>
          <cell r="H7107" t="str">
            <v>1</v>
          </cell>
          <cell r="I7107" t="str">
            <v>0.150592</v>
          </cell>
          <cell r="J7107" t="str">
            <v>0.0449174</v>
          </cell>
          <cell r="K7107" t="str">
            <v>0.032-0.058</v>
          </cell>
          <cell r="L7107">
            <v>9.9999999999999994E-12</v>
          </cell>
        </row>
        <row r="7108">
          <cell r="A7108" t="str">
            <v>rs740516</v>
          </cell>
          <cell r="B7108" t="str">
            <v>Concentration of medium VLDL particles (UKB data field 23502)</v>
          </cell>
          <cell r="C7108" t="str">
            <v>36764567</v>
          </cell>
          <cell r="D7108" t="str">
            <v>rs740516</v>
          </cell>
          <cell r="E7108" t="str">
            <v>chr17:67082962</v>
          </cell>
          <cell r="F7108" t="str">
            <v>C=0.848, G=0.152</v>
          </cell>
          <cell r="G7108">
            <v>1</v>
          </cell>
          <cell r="H7108" t="str">
            <v>1</v>
          </cell>
          <cell r="I7108" t="str">
            <v>0.150592</v>
          </cell>
          <cell r="J7108" t="str">
            <v>0.0431008</v>
          </cell>
          <cell r="K7108" t="str">
            <v>0.03-0.056</v>
          </cell>
          <cell r="L7108">
            <v>7.9999999999999995E-11</v>
          </cell>
        </row>
        <row r="7109">
          <cell r="A7109" t="str">
            <v>rs740516</v>
          </cell>
          <cell r="B7109" t="str">
            <v>Phospholipids in medium VLDL (UKB data field 23504)</v>
          </cell>
          <cell r="C7109" t="str">
            <v>36764567</v>
          </cell>
          <cell r="D7109" t="str">
            <v>rs740516</v>
          </cell>
          <cell r="E7109" t="str">
            <v>chr17:67082962</v>
          </cell>
          <cell r="F7109" t="str">
            <v>C=0.848, G=0.152</v>
          </cell>
          <cell r="G7109">
            <v>1</v>
          </cell>
          <cell r="H7109" t="str">
            <v>1</v>
          </cell>
          <cell r="I7109" t="str">
            <v>0.150592</v>
          </cell>
          <cell r="J7109" t="str">
            <v>0.0447063</v>
          </cell>
          <cell r="K7109" t="str">
            <v>0.032-0.058</v>
          </cell>
          <cell r="L7109">
            <v>1.9999999999999999E-11</v>
          </cell>
        </row>
        <row r="7110">
          <cell r="A7110" t="str">
            <v>rs740516</v>
          </cell>
          <cell r="B7110" t="str">
            <v>Cholesteryl esters in medium LDL (UKB data field 23541)</v>
          </cell>
          <cell r="C7110" t="str">
            <v>36764567</v>
          </cell>
          <cell r="D7110" t="str">
            <v>rs740516</v>
          </cell>
          <cell r="E7110" t="str">
            <v>chr17:67082962</v>
          </cell>
          <cell r="F7110" t="str">
            <v>C=0.848, G=0.152</v>
          </cell>
          <cell r="G7110">
            <v>1</v>
          </cell>
          <cell r="H7110" t="str">
            <v>1</v>
          </cell>
          <cell r="I7110" t="str">
            <v>0.150592</v>
          </cell>
          <cell r="J7110" t="str">
            <v>0.0413119</v>
          </cell>
          <cell r="K7110" t="str">
            <v>0.028-0.054</v>
          </cell>
          <cell r="L7110">
            <v>6E-10</v>
          </cell>
        </row>
        <row r="7111">
          <cell r="A7111" t="str">
            <v>rs740516</v>
          </cell>
          <cell r="B7111" t="str">
            <v>Omega-6 fatty acid levels</v>
          </cell>
          <cell r="C7111" t="str">
            <v>35213538</v>
          </cell>
          <cell r="D7111" t="str">
            <v>rs740516</v>
          </cell>
          <cell r="E7111" t="str">
            <v>chr17:67082962</v>
          </cell>
          <cell r="F7111" t="str">
            <v>C=0.848, G=0.152</v>
          </cell>
          <cell r="G7111">
            <v>1</v>
          </cell>
          <cell r="H7111" t="str">
            <v>1</v>
          </cell>
          <cell r="I7111" t="str">
            <v>0.848868</v>
          </cell>
          <cell r="J7111" t="str">
            <v>0.0313763</v>
          </cell>
          <cell r="K7111" t="str">
            <v>0.02-0.042</v>
          </cell>
          <cell r="L7111">
            <v>2.9999999999999997E-8</v>
          </cell>
        </row>
        <row r="7112">
          <cell r="A7112" t="str">
            <v>rs740516</v>
          </cell>
          <cell r="B7112" t="str">
            <v>Total lipid levels in medium VLDL</v>
          </cell>
          <cell r="C7112" t="str">
            <v>35213538</v>
          </cell>
          <cell r="D7112" t="str">
            <v>rs740516</v>
          </cell>
          <cell r="E7112" t="str">
            <v>chr17:67082962</v>
          </cell>
          <cell r="F7112" t="str">
            <v>C=0.848, G=0.152</v>
          </cell>
          <cell r="G7112">
            <v>1</v>
          </cell>
          <cell r="H7112" t="str">
            <v>1</v>
          </cell>
          <cell r="I7112" t="str">
            <v>0.848877</v>
          </cell>
          <cell r="J7112" t="str">
            <v>0.0369894</v>
          </cell>
          <cell r="K7112" t="str">
            <v>0.026-0.048</v>
          </cell>
          <cell r="L7112">
            <v>1E-10</v>
          </cell>
        </row>
        <row r="7113">
          <cell r="A7113" t="str">
            <v>rs740516</v>
          </cell>
          <cell r="B7113" t="str">
            <v>Cholesteryl ester levels in very large VLDL</v>
          </cell>
          <cell r="C7113" t="str">
            <v>35213538</v>
          </cell>
          <cell r="D7113" t="str">
            <v>rs740516</v>
          </cell>
          <cell r="E7113" t="str">
            <v>chr17:67082962</v>
          </cell>
          <cell r="F7113" t="str">
            <v>C=0.848, G=0.152</v>
          </cell>
          <cell r="G7113">
            <v>1</v>
          </cell>
          <cell r="H7113" t="str">
            <v>1</v>
          </cell>
          <cell r="I7113" t="str">
            <v>0.848877</v>
          </cell>
          <cell r="J7113" t="str">
            <v>0.0349139</v>
          </cell>
          <cell r="K7113" t="str">
            <v>0.024-0.046</v>
          </cell>
          <cell r="L7113">
            <v>8.9999999999999999E-10</v>
          </cell>
        </row>
        <row r="7114">
          <cell r="A7114" t="str">
            <v>rs740516</v>
          </cell>
          <cell r="B7114" t="str">
            <v>Total lipid levels in small VLDL</v>
          </cell>
          <cell r="C7114" t="str">
            <v>35213538</v>
          </cell>
          <cell r="D7114" t="str">
            <v>rs740516</v>
          </cell>
          <cell r="E7114" t="str">
            <v>chr17:67082962</v>
          </cell>
          <cell r="F7114" t="str">
            <v>C=0.848, G=0.152</v>
          </cell>
          <cell r="G7114">
            <v>1</v>
          </cell>
          <cell r="H7114" t="str">
            <v>1</v>
          </cell>
          <cell r="I7114" t="str">
            <v>0.848877</v>
          </cell>
          <cell r="J7114" t="str">
            <v>0.0363917</v>
          </cell>
          <cell r="K7114" t="str">
            <v>0.025-0.048</v>
          </cell>
          <cell r="L7114">
            <v>2.0000000000000001E-10</v>
          </cell>
        </row>
        <row r="7115">
          <cell r="A7115" t="str">
            <v>rs740516</v>
          </cell>
          <cell r="B7115" t="str">
            <v>Concentration of small VLDL particles</v>
          </cell>
          <cell r="C7115" t="str">
            <v>35213538</v>
          </cell>
          <cell r="D7115" t="str">
            <v>rs740516</v>
          </cell>
          <cell r="E7115" t="str">
            <v>chr17:67082962</v>
          </cell>
          <cell r="F7115" t="str">
            <v>C=0.848, G=0.152</v>
          </cell>
          <cell r="G7115">
            <v>1</v>
          </cell>
          <cell r="H7115" t="str">
            <v>1</v>
          </cell>
          <cell r="I7115" t="str">
            <v>0.848877</v>
          </cell>
          <cell r="J7115" t="str">
            <v>0.0357462</v>
          </cell>
          <cell r="K7115" t="str">
            <v>0.025-0.047</v>
          </cell>
          <cell r="L7115">
            <v>4.0000000000000001E-10</v>
          </cell>
        </row>
        <row r="7116">
          <cell r="A7116" t="str">
            <v>rs740516</v>
          </cell>
          <cell r="B7116" t="str">
            <v>Phospholipid levels in VLDL</v>
          </cell>
          <cell r="C7116" t="str">
            <v>35213538</v>
          </cell>
          <cell r="D7116" t="str">
            <v>rs740516</v>
          </cell>
          <cell r="E7116" t="str">
            <v>chr17:67082962</v>
          </cell>
          <cell r="F7116" t="str">
            <v>C=0.848, G=0.152</v>
          </cell>
          <cell r="G7116">
            <v>1</v>
          </cell>
          <cell r="H7116" t="str">
            <v>1</v>
          </cell>
          <cell r="I7116" t="str">
            <v>0.848877</v>
          </cell>
          <cell r="J7116" t="str">
            <v>0.0348563</v>
          </cell>
          <cell r="K7116" t="str">
            <v>0.024-0.046</v>
          </cell>
          <cell r="L7116">
            <v>1.0000000000000001E-9</v>
          </cell>
        </row>
        <row r="7117">
          <cell r="A7117" t="str">
            <v>rs740516</v>
          </cell>
          <cell r="B7117" t="str">
            <v>Linoleic acid levels</v>
          </cell>
          <cell r="C7117" t="str">
            <v>35213538</v>
          </cell>
          <cell r="D7117" t="str">
            <v>rs740516</v>
          </cell>
          <cell r="E7117" t="str">
            <v>chr17:67082962</v>
          </cell>
          <cell r="F7117" t="str">
            <v>C=0.848, G=0.152</v>
          </cell>
          <cell r="G7117">
            <v>1</v>
          </cell>
          <cell r="H7117" t="str">
            <v>1</v>
          </cell>
          <cell r="I7117" t="str">
            <v>0.848868</v>
          </cell>
          <cell r="J7117" t="str">
            <v>0.0334514</v>
          </cell>
          <cell r="K7117" t="str">
            <v>0.022-0.045</v>
          </cell>
          <cell r="L7117">
            <v>4.0000000000000002E-9</v>
          </cell>
        </row>
        <row r="7118">
          <cell r="A7118" t="str">
            <v>rs740516</v>
          </cell>
          <cell r="B7118" t="str">
            <v>Total omega-6 fatty acid levels</v>
          </cell>
          <cell r="C7118" t="str">
            <v>35692035</v>
          </cell>
          <cell r="D7118" t="str">
            <v>rs740516</v>
          </cell>
          <cell r="E7118" t="str">
            <v>chr17:67082962</v>
          </cell>
          <cell r="F7118" t="str">
            <v>C=0.848, G=0.152</v>
          </cell>
          <cell r="G7118">
            <v>1</v>
          </cell>
          <cell r="H7118" t="str">
            <v>1</v>
          </cell>
          <cell r="I7118" t="str">
            <v>0.85</v>
          </cell>
          <cell r="J7118" t="str">
            <v>0.032</v>
          </cell>
          <cell r="K7118" t="str">
            <v>0.021-0.043</v>
          </cell>
          <cell r="L7118">
            <v>2E-8</v>
          </cell>
        </row>
        <row r="7119">
          <cell r="A7119" t="str">
            <v>rs740516</v>
          </cell>
          <cell r="B7119" t="str">
            <v>Linoleic acid levels</v>
          </cell>
          <cell r="C7119" t="str">
            <v>35692035</v>
          </cell>
          <cell r="D7119" t="str">
            <v>rs740516</v>
          </cell>
          <cell r="E7119" t="str">
            <v>chr17:67082962</v>
          </cell>
          <cell r="F7119" t="str">
            <v>C=0.848, G=0.152</v>
          </cell>
          <cell r="G7119">
            <v>1</v>
          </cell>
          <cell r="H7119" t="str">
            <v>1</v>
          </cell>
          <cell r="I7119" t="str">
            <v>0.85</v>
          </cell>
          <cell r="J7119" t="str">
            <v>0.034</v>
          </cell>
          <cell r="K7119" t="str">
            <v>0.023-0.045</v>
          </cell>
          <cell r="L7119">
            <v>3E-9</v>
          </cell>
        </row>
        <row r="7120">
          <cell r="A7120" t="str">
            <v>rs7441092</v>
          </cell>
          <cell r="B7120" t="str">
            <v>Height</v>
          </cell>
          <cell r="C7120" t="str">
            <v>36224396</v>
          </cell>
          <cell r="D7120" t="str">
            <v>rs1452404</v>
          </cell>
          <cell r="E7120" t="str">
            <v>chr4:109379728</v>
          </cell>
          <cell r="F7120" t="str">
            <v>C=0.089, T=0.911</v>
          </cell>
          <cell r="G7120">
            <v>0.90710442596368801</v>
          </cell>
          <cell r="H7120" t="str">
            <v>0.975487329434698</v>
          </cell>
          <cell r="I7120" t="str">
            <v>0.0881</v>
          </cell>
          <cell r="J7120" t="str">
            <v>0.0198</v>
          </cell>
          <cell r="K7120" t="str">
            <v>0.017-0.023</v>
          </cell>
          <cell r="L7120">
            <v>1.9999999999999999E-44</v>
          </cell>
        </row>
        <row r="7121">
          <cell r="A7121" t="str">
            <v>rs7441092</v>
          </cell>
          <cell r="B7121" t="str">
            <v>Height</v>
          </cell>
          <cell r="C7121" t="str">
            <v>31562340</v>
          </cell>
          <cell r="D7121" t="str">
            <v>rs75242248</v>
          </cell>
          <cell r="E7121" t="str">
            <v>chr4:109416136</v>
          </cell>
          <cell r="F7121" t="str">
            <v>A=0.907, T=0.093</v>
          </cell>
          <cell r="G7121">
            <v>1</v>
          </cell>
          <cell r="H7121" t="str">
            <v>1</v>
          </cell>
          <cell r="I7121" t="str">
            <v>NR</v>
          </cell>
          <cell r="J7121" t="str">
            <v>0.028483672</v>
          </cell>
          <cell r="K7121" t="str">
            <v>0.021-0.036</v>
          </cell>
          <cell r="L7121">
            <v>2.0000000000000002E-15</v>
          </cell>
        </row>
        <row r="7122">
          <cell r="A7122" t="str">
            <v>rs7441092</v>
          </cell>
          <cell r="B7122" t="str">
            <v>Height</v>
          </cell>
          <cell r="C7122" t="str">
            <v>34594039</v>
          </cell>
          <cell r="D7122" t="str">
            <v>rs75242248</v>
          </cell>
          <cell r="E7122" t="str">
            <v>chr4:109416136</v>
          </cell>
          <cell r="F7122" t="str">
            <v>A=0.907, T=0.093</v>
          </cell>
          <cell r="G7122">
            <v>1</v>
          </cell>
          <cell r="H7122" t="str">
            <v>1</v>
          </cell>
          <cell r="I7122" t="str">
            <v>0.228474</v>
          </cell>
          <cell r="J7122" t="str">
            <v>0.0180185</v>
          </cell>
          <cell r="K7122" t="str">
            <v>0.013-0.023</v>
          </cell>
          <cell r="L7122">
            <v>9.9999999999999998E-13</v>
          </cell>
        </row>
        <row r="7123">
          <cell r="A7123" t="str">
            <v>rs74434158</v>
          </cell>
          <cell r="B7123" t="str">
            <v>Height</v>
          </cell>
          <cell r="C7123" t="str">
            <v>30595370</v>
          </cell>
          <cell r="D7123" t="str">
            <v>rs138396859</v>
          </cell>
          <cell r="E7123" t="str">
            <v>chr11:57337736</v>
          </cell>
          <cell r="F7123" t="str">
            <v>C=0.881, T=0.119</v>
          </cell>
          <cell r="G7123">
            <v>0.90326365738902004</v>
          </cell>
          <cell r="H7123" t="str">
            <v>0.990440896997339</v>
          </cell>
          <cell r="I7123" t="str">
            <v>NR</v>
          </cell>
          <cell r="L7123">
            <v>2.0000000000000001E-9</v>
          </cell>
        </row>
        <row r="7124">
          <cell r="A7124" t="str">
            <v>rs74443042</v>
          </cell>
          <cell r="B7124" t="str">
            <v>Adolescent idiopathic scoliosis</v>
          </cell>
          <cell r="C7124" t="str">
            <v>30019117</v>
          </cell>
          <cell r="D7124" t="str">
            <v>rs964279</v>
          </cell>
          <cell r="E7124" t="str">
            <v>chr5:67353323</v>
          </cell>
          <cell r="F7124" t="str">
            <v>C=0.322, T=0.678</v>
          </cell>
          <cell r="G7124">
            <v>0.98189540366411099</v>
          </cell>
          <cell r="H7124" t="str">
            <v>1</v>
          </cell>
          <cell r="I7124" t="str">
            <v>NR</v>
          </cell>
          <cell r="L7124">
            <v>4.9999999999999999E-17</v>
          </cell>
        </row>
        <row r="7125">
          <cell r="A7125" t="str">
            <v>rs7446842</v>
          </cell>
          <cell r="B7125" t="str">
            <v>Cortical surface area</v>
          </cell>
          <cell r="C7125" t="str">
            <v>32193296</v>
          </cell>
          <cell r="D7125" t="str">
            <v>rs159540</v>
          </cell>
          <cell r="E7125" t="str">
            <v>chr5:60484660</v>
          </cell>
          <cell r="F7125" t="str">
            <v>A=0.308, G=0.692</v>
          </cell>
          <cell r="G7125">
            <v>0.81626103104765801</v>
          </cell>
          <cell r="H7125" t="str">
            <v>0.928834182229768</v>
          </cell>
          <cell r="I7125" t="str">
            <v>0.3474</v>
          </cell>
          <cell r="J7125" t="str">
            <v>7.760156</v>
          </cell>
          <cell r="K7125" t="str">
            <v>5.64-9.88</v>
          </cell>
          <cell r="L7125">
            <v>8.0000000000000002E-13</v>
          </cell>
        </row>
        <row r="7126">
          <cell r="A7126" t="str">
            <v>rs7446842</v>
          </cell>
          <cell r="B7126" t="str">
            <v>Opioid use disorder (MTAG)</v>
          </cell>
          <cell r="C7126" t="str">
            <v>37156939</v>
          </cell>
          <cell r="D7126" t="str">
            <v>rs159362</v>
          </cell>
          <cell r="E7126" t="str">
            <v>chr5:60522452</v>
          </cell>
          <cell r="F7126" t="str">
            <v>C=0.706, T=0.294</v>
          </cell>
          <cell r="G7126">
            <v>0.88559181174000501</v>
          </cell>
          <cell r="H7126" t="str">
            <v>1</v>
          </cell>
          <cell r="I7126" t="str">
            <v>NR</v>
          </cell>
          <cell r="J7126" t="str">
            <v>0.02211366</v>
          </cell>
          <cell r="K7126" t="str">
            <v>0.015-0.029</v>
          </cell>
          <cell r="L7126">
            <v>1.0000000000000001E-9</v>
          </cell>
        </row>
        <row r="7127">
          <cell r="A7127" t="str">
            <v>rs7469</v>
          </cell>
          <cell r="B7127" t="str">
            <v>Height</v>
          </cell>
          <cell r="C7127" t="str">
            <v>36224396</v>
          </cell>
          <cell r="D7127" t="str">
            <v>rs8014119</v>
          </cell>
          <cell r="E7127" t="str">
            <v>chr14:23354066</v>
          </cell>
          <cell r="F7127" t="str">
            <v>C=0.107, G=0.893</v>
          </cell>
          <cell r="G7127">
            <v>0.91774997956013404</v>
          </cell>
          <cell r="H7127" t="str">
            <v>1</v>
          </cell>
          <cell r="I7127" t="str">
            <v>0.087</v>
          </cell>
          <cell r="J7127" t="str">
            <v>0.007</v>
          </cell>
          <cell r="K7127" t="str">
            <v>0.0048-0.0092</v>
          </cell>
          <cell r="L7127">
            <v>6E-10</v>
          </cell>
        </row>
        <row r="7128">
          <cell r="A7128" t="str">
            <v>rs7484306</v>
          </cell>
          <cell r="B7128" t="str">
            <v>Lung function (FEV1/FVC)</v>
          </cell>
          <cell r="C7128" t="str">
            <v>36914875</v>
          </cell>
          <cell r="D7128" t="str">
            <v>rs10841302</v>
          </cell>
          <cell r="E7128" t="str">
            <v>chr12:19808912</v>
          </cell>
          <cell r="F7128" t="str">
            <v>C=0.511, G=0.489</v>
          </cell>
          <cell r="G7128">
            <v>0.99205973361286703</v>
          </cell>
          <cell r="H7128" t="str">
            <v>0.996021954382968</v>
          </cell>
          <cell r="I7128" t="str">
            <v>0.508</v>
          </cell>
          <cell r="J7128" t="str">
            <v>7.162</v>
          </cell>
          <cell r="L7128">
            <v>8.0000000000000002E-13</v>
          </cell>
        </row>
        <row r="7129">
          <cell r="A7129" t="str">
            <v>rs7484306</v>
          </cell>
          <cell r="B7129" t="str">
            <v>Lung function (FEV1/FVC)</v>
          </cell>
          <cell r="C7129" t="str">
            <v>30804560</v>
          </cell>
          <cell r="D7129" t="str">
            <v>rs10841302</v>
          </cell>
          <cell r="E7129" t="str">
            <v>chr12:19808912</v>
          </cell>
          <cell r="F7129" t="str">
            <v>C=0.511, G=0.489</v>
          </cell>
          <cell r="G7129">
            <v>0.99205973361286703</v>
          </cell>
          <cell r="H7129" t="str">
            <v>0.996021954382968</v>
          </cell>
          <cell r="I7129" t="str">
            <v>0.5464</v>
          </cell>
          <cell r="J7129" t="str">
            <v>0.0167</v>
          </cell>
          <cell r="K7129" t="str">
            <v>0.012-0.021</v>
          </cell>
          <cell r="L7129">
            <v>2E-12</v>
          </cell>
        </row>
        <row r="7130">
          <cell r="A7130" t="str">
            <v>rs7484306</v>
          </cell>
          <cell r="B7130" t="str">
            <v>Lung function (FEV1/FVC)</v>
          </cell>
          <cell r="C7130" t="str">
            <v>30595370</v>
          </cell>
          <cell r="D7130" t="str">
            <v>rs10841302</v>
          </cell>
          <cell r="E7130" t="str">
            <v>chr12:19808912</v>
          </cell>
          <cell r="F7130" t="str">
            <v>C=0.511, G=0.489</v>
          </cell>
          <cell r="G7130">
            <v>0.99205973361286703</v>
          </cell>
          <cell r="H7130" t="str">
            <v>0.996021954382968</v>
          </cell>
          <cell r="I7130" t="str">
            <v>NR</v>
          </cell>
          <cell r="L7130">
            <v>2.9999999999999998E-14</v>
          </cell>
        </row>
        <row r="7131">
          <cell r="A7131" t="str">
            <v>rs74879199</v>
          </cell>
          <cell r="B7131" t="str">
            <v>Serum total protein levels</v>
          </cell>
          <cell r="C7131" t="str">
            <v>34594039</v>
          </cell>
          <cell r="D7131" t="str">
            <v>rs76183995</v>
          </cell>
          <cell r="E7131" t="str">
            <v>chr7:73625573</v>
          </cell>
          <cell r="F7131" t="str">
            <v>A=0.066, G=0.934</v>
          </cell>
          <cell r="G7131">
            <v>0.967832247533984</v>
          </cell>
          <cell r="H7131" t="str">
            <v>0.983784655061251</v>
          </cell>
          <cell r="I7131" t="str">
            <v>NR</v>
          </cell>
          <cell r="J7131" t="str">
            <v>0.0244</v>
          </cell>
          <cell r="K7131" t="str">
            <v>0.017-0.032</v>
          </cell>
          <cell r="L7131">
            <v>5.0000000000000003E-10</v>
          </cell>
        </row>
        <row r="7132">
          <cell r="A7132" t="str">
            <v>rs74966815</v>
          </cell>
          <cell r="B7132" t="str">
            <v>Body mass index</v>
          </cell>
          <cell r="C7132" t="str">
            <v>36581621</v>
          </cell>
          <cell r="D7132" t="str">
            <v>rs74966815</v>
          </cell>
          <cell r="E7132" t="str">
            <v>chr2:205733679</v>
          </cell>
          <cell r="F7132" t="str">
            <v>A=0.099, G=0.901</v>
          </cell>
          <cell r="G7132">
            <v>1</v>
          </cell>
          <cell r="H7132" t="str">
            <v>1</v>
          </cell>
          <cell r="I7132" t="str">
            <v>NR</v>
          </cell>
          <cell r="J7132" t="str">
            <v>0.0154</v>
          </cell>
          <cell r="K7132" t="str">
            <v>0.0099-0.0209</v>
          </cell>
          <cell r="L7132">
            <v>4.0000000000000001E-8</v>
          </cell>
        </row>
        <row r="7133">
          <cell r="A7133" t="str">
            <v>rs7499892</v>
          </cell>
          <cell r="B7133" t="str">
            <v>Appendicular lean mass</v>
          </cell>
          <cell r="C7133" t="str">
            <v>33097823</v>
          </cell>
          <cell r="D7133" t="str">
            <v>rs7203984</v>
          </cell>
          <cell r="E7133" t="str">
            <v>chr16:56999258</v>
          </cell>
          <cell r="F7133" t="str">
            <v>A=0.784, C=0.216</v>
          </cell>
          <cell r="G7133">
            <v>0.941978163949176</v>
          </cell>
          <cell r="H7133" t="str">
            <v>1</v>
          </cell>
          <cell r="I7133" t="str">
            <v>0.8067</v>
          </cell>
          <cell r="J7133" t="str">
            <v>0.017</v>
          </cell>
          <cell r="K7133" t="str">
            <v>0.012-0.022</v>
          </cell>
          <cell r="L7133">
            <v>2E-12</v>
          </cell>
        </row>
        <row r="7134">
          <cell r="A7134" t="str">
            <v>rs7499892</v>
          </cell>
          <cell r="B7134" t="str">
            <v>Total Alkyldiacylglycerol levels</v>
          </cell>
          <cell r="C7134" t="str">
            <v>35668104</v>
          </cell>
          <cell r="D7134" t="str">
            <v>rs7203984</v>
          </cell>
          <cell r="E7134" t="str">
            <v>chr16:56999258</v>
          </cell>
          <cell r="F7134" t="str">
            <v>A=0.784, C=0.216</v>
          </cell>
          <cell r="G7134">
            <v>0.941978163949176</v>
          </cell>
          <cell r="H7134" t="str">
            <v>1</v>
          </cell>
          <cell r="I7134" t="str">
            <v>NR</v>
          </cell>
          <cell r="J7134" t="str">
            <v>0.184</v>
          </cell>
          <cell r="K7134" t="str">
            <v>0.13-0.24</v>
          </cell>
          <cell r="L7134">
            <v>7.0000000000000004E-11</v>
          </cell>
        </row>
        <row r="7135">
          <cell r="A7135" t="str">
            <v>rs7499892</v>
          </cell>
          <cell r="B7135" t="str">
            <v>1-palmityl-2-palmitoyl-GPC (O-16:0/16:0) levels</v>
          </cell>
          <cell r="C7135" t="str">
            <v>35050183</v>
          </cell>
          <cell r="D7135" t="str">
            <v>rs7203984</v>
          </cell>
          <cell r="E7135" t="str">
            <v>chr16:56999258</v>
          </cell>
          <cell r="F7135" t="str">
            <v>A=0.784, C=0.216</v>
          </cell>
          <cell r="G7135">
            <v>0.941978163949176</v>
          </cell>
          <cell r="H7135" t="str">
            <v>1</v>
          </cell>
          <cell r="I7135" t="str">
            <v>NR</v>
          </cell>
          <cell r="J7135" t="str">
            <v>0.15</v>
          </cell>
          <cell r="K7135" t="str">
            <v>0.11-0.19</v>
          </cell>
          <cell r="L7135">
            <v>1E-13</v>
          </cell>
        </row>
        <row r="7136">
          <cell r="A7136" t="str">
            <v>rs7499892</v>
          </cell>
          <cell r="B7136" t="str">
            <v>Height</v>
          </cell>
          <cell r="C7136" t="str">
            <v>30595370</v>
          </cell>
          <cell r="D7136" t="str">
            <v>rs7203984</v>
          </cell>
          <cell r="E7136" t="str">
            <v>chr16:56999258</v>
          </cell>
          <cell r="F7136" t="str">
            <v>A=0.784, C=0.216</v>
          </cell>
          <cell r="G7136">
            <v>0.941978163949176</v>
          </cell>
          <cell r="H7136" t="str">
            <v>1</v>
          </cell>
          <cell r="I7136" t="str">
            <v>NR</v>
          </cell>
          <cell r="L7136">
            <v>7.0000000000000004E-11</v>
          </cell>
        </row>
        <row r="7137">
          <cell r="A7137" t="str">
            <v>rs7499892</v>
          </cell>
          <cell r="B7137" t="str">
            <v>Total cholesterol levels</v>
          </cell>
          <cell r="C7137" t="str">
            <v>34887591</v>
          </cell>
          <cell r="D7137" t="str">
            <v>rs8045855</v>
          </cell>
          <cell r="E7137" t="str">
            <v>chr16:57000696</v>
          </cell>
          <cell r="F7137" t="str">
            <v>A=0.21, T=0.79</v>
          </cell>
          <cell r="G7137">
            <v>0.97613130156771799</v>
          </cell>
          <cell r="H7137" t="str">
            <v>1</v>
          </cell>
          <cell r="I7137" t="str">
            <v>0.205508</v>
          </cell>
          <cell r="J7137" t="str">
            <v>0.0599285</v>
          </cell>
          <cell r="K7137" t="str">
            <v>0.043-0.077</v>
          </cell>
          <cell r="L7137">
            <v>3.9999999999999998E-11</v>
          </cell>
        </row>
        <row r="7138">
          <cell r="A7138" t="str">
            <v>rs7499892</v>
          </cell>
          <cell r="B7138" t="str">
            <v>Cholesteryl esters to total lipids ratio in very large HDL</v>
          </cell>
          <cell r="C7138" t="str">
            <v>35213538</v>
          </cell>
          <cell r="D7138" t="str">
            <v>rs8045855</v>
          </cell>
          <cell r="E7138" t="str">
            <v>chr16:57000696</v>
          </cell>
          <cell r="F7138" t="str">
            <v>A=0.21, T=0.79</v>
          </cell>
          <cell r="G7138">
            <v>0.97613130156771799</v>
          </cell>
          <cell r="H7138" t="str">
            <v>1</v>
          </cell>
          <cell r="I7138" t="str">
            <v>0.81449</v>
          </cell>
          <cell r="J7138" t="str">
            <v>0.109205</v>
          </cell>
          <cell r="K7138" t="str">
            <v>0.099-0.12</v>
          </cell>
          <cell r="L7138">
            <v>3.9999999999999998E-94</v>
          </cell>
        </row>
        <row r="7139">
          <cell r="A7139" t="str">
            <v>rs7499892</v>
          </cell>
          <cell r="B7139" t="str">
            <v>Triglycerides</v>
          </cell>
          <cell r="C7139" t="str">
            <v>29507422</v>
          </cell>
          <cell r="D7139" t="str">
            <v>rs12720922</v>
          </cell>
          <cell r="E7139" t="str">
            <v>chr16:57000885</v>
          </cell>
          <cell r="F7139" t="str">
            <v>A=0.206, G=0.794</v>
          </cell>
          <cell r="G7139">
            <v>0.98787203193136297</v>
          </cell>
          <cell r="H7139" t="str">
            <v>0.993917517670034</v>
          </cell>
          <cell r="I7139" t="str">
            <v>0.822</v>
          </cell>
          <cell r="J7139" t="str">
            <v>0.04</v>
          </cell>
          <cell r="L7139">
            <v>4.0000000000000001E-13</v>
          </cell>
        </row>
        <row r="7140">
          <cell r="A7140" t="str">
            <v>rs7499892</v>
          </cell>
          <cell r="B7140" t="str">
            <v>Triglycerides</v>
          </cell>
          <cell r="C7140" t="str">
            <v>29507422</v>
          </cell>
          <cell r="D7140" t="str">
            <v>rs12720922</v>
          </cell>
          <cell r="E7140" t="str">
            <v>chr16:57000885</v>
          </cell>
          <cell r="F7140" t="str">
            <v>A=0.206, G=0.794</v>
          </cell>
          <cell r="G7140">
            <v>0.98787203193136297</v>
          </cell>
          <cell r="H7140" t="str">
            <v>0.993917517670034</v>
          </cell>
          <cell r="I7140" t="str">
            <v>NR</v>
          </cell>
          <cell r="J7140" t="str">
            <v>0.04</v>
          </cell>
          <cell r="L7140">
            <v>2E-16</v>
          </cell>
        </row>
        <row r="7141">
          <cell r="A7141" t="str">
            <v>rs7499892</v>
          </cell>
          <cell r="B7141" t="str">
            <v>Total cholesterol levels</v>
          </cell>
          <cell r="C7141" t="str">
            <v>29507422</v>
          </cell>
          <cell r="D7141" t="str">
            <v>rs12720922</v>
          </cell>
          <cell r="E7141" t="str">
            <v>chr16:57000885</v>
          </cell>
          <cell r="F7141" t="str">
            <v>A=0.206, G=0.794</v>
          </cell>
          <cell r="G7141">
            <v>0.98787203193136297</v>
          </cell>
          <cell r="H7141" t="str">
            <v>0.993917517670034</v>
          </cell>
          <cell r="I7141" t="str">
            <v>0.822</v>
          </cell>
          <cell r="J7141" t="str">
            <v>0.064</v>
          </cell>
          <cell r="L7141">
            <v>2.0000000000000001E-26</v>
          </cell>
        </row>
        <row r="7142">
          <cell r="A7142" t="str">
            <v>rs7499892</v>
          </cell>
          <cell r="B7142" t="str">
            <v>Total cholesterol levels</v>
          </cell>
          <cell r="C7142" t="str">
            <v>29507422</v>
          </cell>
          <cell r="D7142" t="str">
            <v>rs12720922</v>
          </cell>
          <cell r="E7142" t="str">
            <v>chr16:57000885</v>
          </cell>
          <cell r="F7142" t="str">
            <v>A=0.206, G=0.794</v>
          </cell>
          <cell r="G7142">
            <v>0.98787203193136297</v>
          </cell>
          <cell r="H7142" t="str">
            <v>0.993917517670034</v>
          </cell>
          <cell r="I7142" t="str">
            <v>NR</v>
          </cell>
          <cell r="J7142" t="str">
            <v>0.065</v>
          </cell>
          <cell r="L7142">
            <v>1.0000000000000001E-32</v>
          </cell>
        </row>
        <row r="7143">
          <cell r="A7143" t="str">
            <v>rs7499892</v>
          </cell>
          <cell r="B7143" t="str">
            <v>High density lipoprotein cholesterol levels</v>
          </cell>
          <cell r="C7143" t="str">
            <v>29507422</v>
          </cell>
          <cell r="D7143" t="str">
            <v>rs12720922</v>
          </cell>
          <cell r="E7143" t="str">
            <v>chr16:57000885</v>
          </cell>
          <cell r="F7143" t="str">
            <v>A=0.206, G=0.794</v>
          </cell>
          <cell r="G7143">
            <v>0.98787203193136297</v>
          </cell>
          <cell r="H7143" t="str">
            <v>0.993917517670034</v>
          </cell>
          <cell r="I7143" t="str">
            <v>0.822</v>
          </cell>
          <cell r="J7143" t="str">
            <v>0.217</v>
          </cell>
          <cell r="L7143">
            <v>1E-300</v>
          </cell>
        </row>
        <row r="7144">
          <cell r="A7144" t="str">
            <v>rs7499892</v>
          </cell>
          <cell r="B7144" t="str">
            <v>High density lipoprotein cholesterol levels</v>
          </cell>
          <cell r="C7144" t="str">
            <v>29507422</v>
          </cell>
          <cell r="D7144" t="str">
            <v>rs12720922</v>
          </cell>
          <cell r="E7144" t="str">
            <v>chr16:57000885</v>
          </cell>
          <cell r="F7144" t="str">
            <v>A=0.206, G=0.794</v>
          </cell>
          <cell r="G7144">
            <v>0.98787203193136297</v>
          </cell>
          <cell r="H7144" t="str">
            <v>0.993917517670034</v>
          </cell>
          <cell r="I7144" t="str">
            <v>0.793</v>
          </cell>
          <cell r="J7144" t="str">
            <v>0.214</v>
          </cell>
          <cell r="L7144">
            <v>7.9999999999999999E-45</v>
          </cell>
        </row>
        <row r="7145">
          <cell r="A7145" t="str">
            <v>rs7499892</v>
          </cell>
          <cell r="B7145" t="str">
            <v>High density lipoprotein cholesterol levels</v>
          </cell>
          <cell r="C7145" t="str">
            <v>29507422</v>
          </cell>
          <cell r="D7145" t="str">
            <v>rs12720922</v>
          </cell>
          <cell r="E7145" t="str">
            <v>chr16:57000885</v>
          </cell>
          <cell r="F7145" t="str">
            <v>A=0.206, G=0.794</v>
          </cell>
          <cell r="G7145">
            <v>0.98787203193136297</v>
          </cell>
          <cell r="H7145" t="str">
            <v>0.993917517670034</v>
          </cell>
          <cell r="I7145" t="str">
            <v>0.863</v>
          </cell>
          <cell r="J7145" t="str">
            <v>0.176</v>
          </cell>
          <cell r="L7145">
            <v>9.9999999999999998E-20</v>
          </cell>
        </row>
        <row r="7146">
          <cell r="A7146" t="str">
            <v>rs7499892</v>
          </cell>
          <cell r="B7146" t="str">
            <v>High density lipoprotein cholesterol levels</v>
          </cell>
          <cell r="C7146" t="str">
            <v>29507422</v>
          </cell>
          <cell r="D7146" t="str">
            <v>rs12720922</v>
          </cell>
          <cell r="E7146" t="str">
            <v>chr16:57000885</v>
          </cell>
          <cell r="F7146" t="str">
            <v>A=0.206, G=0.794</v>
          </cell>
          <cell r="G7146">
            <v>0.98787203193136297</v>
          </cell>
          <cell r="H7146" t="str">
            <v>0.993917517670034</v>
          </cell>
          <cell r="I7146" t="str">
            <v>NR</v>
          </cell>
          <cell r="J7146" t="str">
            <v>0.207</v>
          </cell>
          <cell r="L7146">
            <v>1E-300</v>
          </cell>
        </row>
        <row r="7147">
          <cell r="A7147" t="str">
            <v>rs7499892</v>
          </cell>
          <cell r="B7147" t="str">
            <v>High density lipoprotein cholesterol levels</v>
          </cell>
          <cell r="C7147" t="str">
            <v>31217584</v>
          </cell>
          <cell r="D7147" t="str">
            <v>rs12720922</v>
          </cell>
          <cell r="E7147" t="str">
            <v>chr16:57000885</v>
          </cell>
          <cell r="F7147" t="str">
            <v>A=0.206, G=0.794</v>
          </cell>
          <cell r="G7147">
            <v>0.98787203193136297</v>
          </cell>
          <cell r="H7147" t="str">
            <v>0.993917517670034</v>
          </cell>
          <cell r="I7147" t="str">
            <v>NR</v>
          </cell>
          <cell r="J7147" t="str">
            <v>1.910413</v>
          </cell>
          <cell r="K7147" t="str">
            <v>1.66-2.17</v>
          </cell>
          <cell r="L7147">
            <v>7.0000000000000001E-49</v>
          </cell>
        </row>
        <row r="7148">
          <cell r="A7148" t="str">
            <v>rs7499892</v>
          </cell>
          <cell r="B7148" t="str">
            <v>Cholesteryl ester transfer protein levels</v>
          </cell>
          <cell r="C7148" t="str">
            <v>29728394</v>
          </cell>
          <cell r="D7148" t="str">
            <v>rs12720922</v>
          </cell>
          <cell r="E7148" t="str">
            <v>chr16:57000885</v>
          </cell>
          <cell r="F7148" t="str">
            <v>A=0.206, G=0.794</v>
          </cell>
          <cell r="G7148">
            <v>0.98787203193136297</v>
          </cell>
          <cell r="H7148" t="str">
            <v>0.993917517670034</v>
          </cell>
          <cell r="I7148" t="str">
            <v>0.17</v>
          </cell>
          <cell r="J7148" t="str">
            <v>0.35</v>
          </cell>
          <cell r="K7148" t="str">
            <v>0.31-0.39µ/</v>
          </cell>
          <cell r="L7148">
            <v>3.0000000000000001E-74</v>
          </cell>
        </row>
        <row r="7149">
          <cell r="A7149" t="str">
            <v>rs7499892</v>
          </cell>
          <cell r="B7149" t="str">
            <v>HDL cholesterol levels x short total sleep time interaction (2df test)</v>
          </cell>
          <cell r="C7149" t="str">
            <v>31719535</v>
          </cell>
          <cell r="D7149" t="str">
            <v>rs12720922</v>
          </cell>
          <cell r="E7149" t="str">
            <v>chr16:57000885</v>
          </cell>
          <cell r="F7149" t="str">
            <v>A=0.206, G=0.794</v>
          </cell>
          <cell r="G7149">
            <v>0.98787203193136297</v>
          </cell>
          <cell r="H7149" t="str">
            <v>0.993917517670034</v>
          </cell>
          <cell r="I7149" t="str">
            <v>NR</v>
          </cell>
          <cell r="J7149" t="str">
            <v>0.04674</v>
          </cell>
          <cell r="K7149" t="str">
            <v>0.044-0.049</v>
          </cell>
          <cell r="L7149">
            <v>2E-299</v>
          </cell>
        </row>
        <row r="7150">
          <cell r="A7150" t="str">
            <v>rs7499892</v>
          </cell>
          <cell r="B7150" t="str">
            <v>HDL cholesterol levels x long total sleep time interaction (2df test)</v>
          </cell>
          <cell r="C7150" t="str">
            <v>31719535</v>
          </cell>
          <cell r="D7150" t="str">
            <v>rs12720922</v>
          </cell>
          <cell r="E7150" t="str">
            <v>chr16:57000885</v>
          </cell>
          <cell r="F7150" t="str">
            <v>A=0.206, G=0.794</v>
          </cell>
          <cell r="G7150">
            <v>0.98787203193136297</v>
          </cell>
          <cell r="H7150" t="str">
            <v>0.993917517670034</v>
          </cell>
          <cell r="I7150" t="str">
            <v>NR</v>
          </cell>
          <cell r="J7150" t="str">
            <v>0.04699</v>
          </cell>
          <cell r="K7150" t="str">
            <v>0.044-0.05</v>
          </cell>
          <cell r="L7150">
            <v>2E-305</v>
          </cell>
        </row>
        <row r="7151">
          <cell r="A7151" t="str">
            <v>rs7499892</v>
          </cell>
          <cell r="B7151" t="str">
            <v>Phosphatidylinositol (18:0_20:3) (b) levels</v>
          </cell>
          <cell r="C7151" t="str">
            <v>35668104</v>
          </cell>
          <cell r="D7151" t="str">
            <v>rs12720922</v>
          </cell>
          <cell r="E7151" t="str">
            <v>chr16:57000885</v>
          </cell>
          <cell r="F7151" t="str">
            <v>A=0.206, G=0.794</v>
          </cell>
          <cell r="G7151">
            <v>0.98787203193136297</v>
          </cell>
          <cell r="H7151" t="str">
            <v>0.993917517670034</v>
          </cell>
          <cell r="I7151" t="str">
            <v>NR</v>
          </cell>
          <cell r="J7151" t="str">
            <v>0.187</v>
          </cell>
          <cell r="K7151" t="str">
            <v>0.13-0.24</v>
          </cell>
          <cell r="L7151">
            <v>7.9999999999999995E-11</v>
          </cell>
        </row>
        <row r="7152">
          <cell r="A7152" t="str">
            <v>rs7499892</v>
          </cell>
          <cell r="B7152" t="str">
            <v>C-reactive protein levels (MTAG)</v>
          </cell>
          <cell r="C7152" t="str">
            <v>36376304</v>
          </cell>
          <cell r="D7152" t="str">
            <v>rs12720922</v>
          </cell>
          <cell r="E7152" t="str">
            <v>chr16:57000885</v>
          </cell>
          <cell r="F7152" t="str">
            <v>A=0.206, G=0.794</v>
          </cell>
          <cell r="G7152">
            <v>0.98787203193136297</v>
          </cell>
          <cell r="H7152" t="str">
            <v>0.993917517670034</v>
          </cell>
          <cell r="I7152" t="str">
            <v>NR</v>
          </cell>
          <cell r="J7152" t="str">
            <v>0.021312</v>
          </cell>
          <cell r="K7152" t="str">
            <v>0.016-0.026</v>
          </cell>
          <cell r="L7152">
            <v>2E-16</v>
          </cell>
        </row>
        <row r="7153">
          <cell r="A7153" t="str">
            <v>rs7499892</v>
          </cell>
          <cell r="B7153" t="str">
            <v>Fasting total cholesterol in very large HDL</v>
          </cell>
          <cell r="C7153" t="str">
            <v>34610981</v>
          </cell>
          <cell r="D7153" t="str">
            <v>rs12720922</v>
          </cell>
          <cell r="E7153" t="str">
            <v>chr16:57000885</v>
          </cell>
          <cell r="F7153" t="str">
            <v>A=0.206, G=0.794</v>
          </cell>
          <cell r="G7153">
            <v>0.98787203193136297</v>
          </cell>
          <cell r="H7153" t="str">
            <v>0.993917517670034</v>
          </cell>
          <cell r="I7153" t="str">
            <v>0.167032561</v>
          </cell>
          <cell r="J7153" t="str">
            <v>0.225029</v>
          </cell>
          <cell r="K7153" t="str">
            <v>0.17-0.28/</v>
          </cell>
          <cell r="L7153">
            <v>7.9999999999999998E-16</v>
          </cell>
        </row>
        <row r="7154">
          <cell r="A7154" t="str">
            <v>rs7499892</v>
          </cell>
          <cell r="B7154" t="str">
            <v>Fasting cholesterol esters in very large HDL</v>
          </cell>
          <cell r="C7154" t="str">
            <v>34610981</v>
          </cell>
          <cell r="D7154" t="str">
            <v>rs12720922</v>
          </cell>
          <cell r="E7154" t="str">
            <v>chr16:57000885</v>
          </cell>
          <cell r="F7154" t="str">
            <v>A=0.206, G=0.794</v>
          </cell>
          <cell r="G7154">
            <v>0.98787203193136297</v>
          </cell>
          <cell r="H7154" t="str">
            <v>0.993917517670034</v>
          </cell>
          <cell r="I7154" t="str">
            <v>0.167032561</v>
          </cell>
          <cell r="J7154" t="str">
            <v>0.215513</v>
          </cell>
          <cell r="K7154" t="str">
            <v>0.16-0.27/</v>
          </cell>
          <cell r="L7154">
            <v>1E-14</v>
          </cell>
        </row>
        <row r="7155">
          <cell r="A7155" t="str">
            <v>rs7499892</v>
          </cell>
          <cell r="B7155" t="str">
            <v>High density lipoprotein cholesterol levels</v>
          </cell>
          <cell r="C7155" t="str">
            <v>36329257</v>
          </cell>
          <cell r="D7155" t="str">
            <v>rs12720922</v>
          </cell>
          <cell r="E7155" t="str">
            <v>chr16:57000885</v>
          </cell>
          <cell r="F7155" t="str">
            <v>A=0.206, G=0.794</v>
          </cell>
          <cell r="G7155">
            <v>0.98787203193136297</v>
          </cell>
          <cell r="H7155" t="str">
            <v>0.993917517670034</v>
          </cell>
          <cell r="I7155" t="str">
            <v>NR</v>
          </cell>
          <cell r="L7155">
            <v>4E-79</v>
          </cell>
        </row>
        <row r="7156">
          <cell r="A7156" t="str">
            <v>rs7499892</v>
          </cell>
          <cell r="B7156" t="str">
            <v>Very low density lipoprotein cholesterol levels</v>
          </cell>
          <cell r="C7156" t="str">
            <v>36329257</v>
          </cell>
          <cell r="D7156" t="str">
            <v>rs12720922</v>
          </cell>
          <cell r="E7156" t="str">
            <v>chr16:57000885</v>
          </cell>
          <cell r="F7156" t="str">
            <v>A=0.206, G=0.794</v>
          </cell>
          <cell r="G7156">
            <v>0.98787203193136297</v>
          </cell>
          <cell r="H7156" t="str">
            <v>0.993917517670034</v>
          </cell>
          <cell r="I7156" t="str">
            <v>NR</v>
          </cell>
          <cell r="L7156">
            <v>3.9999999999999999E-12</v>
          </cell>
        </row>
        <row r="7157">
          <cell r="A7157" t="str">
            <v>rs7499892</v>
          </cell>
          <cell r="B7157" t="str">
            <v>Multi-trait sum score</v>
          </cell>
          <cell r="C7157" t="str">
            <v>37277458</v>
          </cell>
          <cell r="D7157" t="str">
            <v>rs12720922</v>
          </cell>
          <cell r="E7157" t="str">
            <v>chr16:57000885</v>
          </cell>
          <cell r="F7157" t="str">
            <v>A=0.206, G=0.794</v>
          </cell>
          <cell r="G7157">
            <v>0.98787203193136297</v>
          </cell>
          <cell r="H7157" t="str">
            <v>0.993917517670034</v>
          </cell>
          <cell r="I7157" t="str">
            <v>NR</v>
          </cell>
          <cell r="L7157">
            <v>8E-41</v>
          </cell>
        </row>
        <row r="7158">
          <cell r="A7158" t="str">
            <v>rs7499892</v>
          </cell>
          <cell r="B7158" t="str">
            <v>Triglycerides to total lipids ratio in IDL</v>
          </cell>
          <cell r="C7158" t="str">
            <v>38448586</v>
          </cell>
          <cell r="D7158" t="str">
            <v>rs12720922</v>
          </cell>
          <cell r="E7158" t="str">
            <v>chr16:57000885</v>
          </cell>
          <cell r="F7158" t="str">
            <v>A=0.206, G=0.794</v>
          </cell>
          <cell r="G7158">
            <v>0.98787203193136297</v>
          </cell>
          <cell r="H7158" t="str">
            <v>0.993917517670034</v>
          </cell>
          <cell r="I7158" t="str">
            <v>0.1776</v>
          </cell>
          <cell r="J7158" t="str">
            <v>0.0311</v>
          </cell>
          <cell r="K7158" t="str">
            <v>0.021-0.041</v>
          </cell>
          <cell r="L7158">
            <v>1.0000000000000001E-9</v>
          </cell>
        </row>
        <row r="7159">
          <cell r="A7159" t="str">
            <v>rs7499892</v>
          </cell>
          <cell r="B7159" t="str">
            <v>Triglycerides to total lipids ratio in large LDL</v>
          </cell>
          <cell r="C7159" t="str">
            <v>38448586</v>
          </cell>
          <cell r="D7159" t="str">
            <v>rs12720922</v>
          </cell>
          <cell r="E7159" t="str">
            <v>chr16:57000885</v>
          </cell>
          <cell r="F7159" t="str">
            <v>A=0.206, G=0.794</v>
          </cell>
          <cell r="G7159">
            <v>0.98787203193136297</v>
          </cell>
          <cell r="H7159" t="str">
            <v>0.993917517670034</v>
          </cell>
          <cell r="I7159" t="str">
            <v>0.1776</v>
          </cell>
          <cell r="J7159" t="str">
            <v>0.034</v>
          </cell>
          <cell r="K7159" t="str">
            <v>0.024-0.044</v>
          </cell>
          <cell r="L7159">
            <v>3E-11</v>
          </cell>
        </row>
        <row r="7160">
          <cell r="A7160" t="str">
            <v>rs7499892</v>
          </cell>
          <cell r="B7160" t="str">
            <v>Free cholesterol to total lipids ratio in very large VLDL</v>
          </cell>
          <cell r="C7160" t="str">
            <v>38448586</v>
          </cell>
          <cell r="D7160" t="str">
            <v>rs12720922</v>
          </cell>
          <cell r="E7160" t="str">
            <v>chr16:57000885</v>
          </cell>
          <cell r="F7160" t="str">
            <v>A=0.206, G=0.794</v>
          </cell>
          <cell r="G7160">
            <v>0.98787203193136297</v>
          </cell>
          <cell r="H7160" t="str">
            <v>0.993917517670034</v>
          </cell>
          <cell r="I7160" t="str">
            <v>0.1777</v>
          </cell>
          <cell r="J7160" t="str">
            <v>0.0346</v>
          </cell>
          <cell r="K7160" t="str">
            <v>0.024-0.046</v>
          </cell>
          <cell r="L7160">
            <v>6.9999999999999996E-10</v>
          </cell>
        </row>
        <row r="7161">
          <cell r="A7161" t="str">
            <v>rs7499892</v>
          </cell>
          <cell r="B7161" t="str">
            <v>Multi-trait sex score</v>
          </cell>
          <cell r="C7161" t="str">
            <v>37277458</v>
          </cell>
          <cell r="D7161" t="str">
            <v>rs12720922</v>
          </cell>
          <cell r="E7161" t="str">
            <v>chr16:57000885</v>
          </cell>
          <cell r="F7161" t="str">
            <v>A=0.206, G=0.794</v>
          </cell>
          <cell r="G7161">
            <v>0.98787203193136297</v>
          </cell>
          <cell r="H7161" t="str">
            <v>0.993917517670034</v>
          </cell>
          <cell r="I7161" t="str">
            <v>NR</v>
          </cell>
          <cell r="L7161">
            <v>4.0000000000000002E-156</v>
          </cell>
        </row>
        <row r="7162">
          <cell r="A7162" t="str">
            <v>rs7499892</v>
          </cell>
          <cell r="B7162" t="str">
            <v>High density lipoprotein cholesterol levels</v>
          </cell>
          <cell r="C7162" t="str">
            <v>29403010</v>
          </cell>
          <cell r="D7162" t="str">
            <v>rs9939224</v>
          </cell>
          <cell r="E7162" t="str">
            <v>chr16:57002732</v>
          </cell>
          <cell r="F7162" t="str">
            <v>G=0.767, T=0.233</v>
          </cell>
          <cell r="G7162">
            <v>0.854722248965052</v>
          </cell>
          <cell r="H7162" t="str">
            <v>1</v>
          </cell>
          <cell r="I7162" t="str">
            <v>NR</v>
          </cell>
          <cell r="J7162" t="str">
            <v>0.1861</v>
          </cell>
          <cell r="K7162" t="str">
            <v>0.17-0.2</v>
          </cell>
          <cell r="L7162">
            <v>1E-97</v>
          </cell>
        </row>
        <row r="7163">
          <cell r="A7163" t="str">
            <v>rs7499892</v>
          </cell>
          <cell r="B7163" t="str">
            <v>Metabolic syndrome (bivariate traits)</v>
          </cell>
          <cell r="C7163" t="str">
            <v>21386085</v>
          </cell>
          <cell r="D7163" t="str">
            <v>rs9939224</v>
          </cell>
          <cell r="E7163" t="str">
            <v>chr16:57002732</v>
          </cell>
          <cell r="F7163" t="str">
            <v>G=0.767, T=0.233</v>
          </cell>
          <cell r="G7163">
            <v>0.854722248965052</v>
          </cell>
          <cell r="H7163" t="str">
            <v>1</v>
          </cell>
          <cell r="I7163" t="str">
            <v>0.46</v>
          </cell>
          <cell r="J7163" t="str">
            <v>0.31</v>
          </cell>
          <cell r="K7163" t="str">
            <v>0.21-0.41</v>
          </cell>
          <cell r="L7163">
            <v>7.0000000000000001E-12</v>
          </cell>
        </row>
        <row r="7164">
          <cell r="A7164" t="str">
            <v>rs7499892</v>
          </cell>
          <cell r="B7164" t="str">
            <v>Phosphatidylcholine-O_18:0_[M+H]1+/Lysophosphatidylethanolamine_21:0_[M+H]1+ levels</v>
          </cell>
          <cell r="C7164" t="str">
            <v>34503513</v>
          </cell>
          <cell r="D7164" t="str">
            <v>rs9939224</v>
          </cell>
          <cell r="E7164" t="str">
            <v>chr16:57002732</v>
          </cell>
          <cell r="F7164" t="str">
            <v>G=0.767, T=0.233</v>
          </cell>
          <cell r="G7164">
            <v>0.854722248965052</v>
          </cell>
          <cell r="H7164" t="str">
            <v>1</v>
          </cell>
          <cell r="I7164" t="str">
            <v>NR</v>
          </cell>
          <cell r="J7164" t="str">
            <v>0.104255</v>
          </cell>
          <cell r="K7164" t="str">
            <v>0.079-0.13</v>
          </cell>
          <cell r="L7164">
            <v>1.0000000000000001E-15</v>
          </cell>
        </row>
        <row r="7165">
          <cell r="A7165" t="str">
            <v>rs7499892</v>
          </cell>
          <cell r="B7165" t="str">
            <v>High density lipoprotein cholesterol levels</v>
          </cell>
          <cell r="C7165" t="str">
            <v>33462484</v>
          </cell>
          <cell r="D7165" t="str">
            <v>rs9939224</v>
          </cell>
          <cell r="E7165" t="str">
            <v>chr16:57002732</v>
          </cell>
          <cell r="F7165" t="str">
            <v>G=0.767, T=0.233</v>
          </cell>
          <cell r="G7165">
            <v>0.854722248965052</v>
          </cell>
          <cell r="H7165" t="str">
            <v>1</v>
          </cell>
          <cell r="I7165" t="str">
            <v>NR</v>
          </cell>
          <cell r="J7165" t="str">
            <v>0.2474</v>
          </cell>
          <cell r="K7165" t="str">
            <v>0.24-0.25</v>
          </cell>
          <cell r="L7165">
            <v>0</v>
          </cell>
        </row>
        <row r="7166">
          <cell r="A7166" t="str">
            <v>rs7499892</v>
          </cell>
          <cell r="B7166" t="str">
            <v>Low density lipoprotein cholesterol levels</v>
          </cell>
          <cell r="C7166" t="str">
            <v>33462484</v>
          </cell>
          <cell r="D7166" t="str">
            <v>rs9939224</v>
          </cell>
          <cell r="E7166" t="str">
            <v>chr16:57002732</v>
          </cell>
          <cell r="F7166" t="str">
            <v>G=0.767, T=0.233</v>
          </cell>
          <cell r="G7166">
            <v>0.854722248965052</v>
          </cell>
          <cell r="H7166" t="str">
            <v>1</v>
          </cell>
          <cell r="I7166" t="str">
            <v>NR</v>
          </cell>
          <cell r="J7166" t="str">
            <v>0.0373</v>
          </cell>
          <cell r="K7166" t="str">
            <v>0.032-0.043</v>
          </cell>
          <cell r="L7166">
            <v>2.0000000000000001E-37</v>
          </cell>
        </row>
        <row r="7167">
          <cell r="A7167" t="str">
            <v>rs7499892</v>
          </cell>
          <cell r="B7167" t="str">
            <v>Apolipoprotein A1 levels</v>
          </cell>
          <cell r="C7167" t="str">
            <v>33462484</v>
          </cell>
          <cell r="D7167" t="str">
            <v>rs9939224</v>
          </cell>
          <cell r="E7167" t="str">
            <v>chr16:57002732</v>
          </cell>
          <cell r="F7167" t="str">
            <v>G=0.767, T=0.233</v>
          </cell>
          <cell r="G7167">
            <v>0.854722248965052</v>
          </cell>
          <cell r="H7167" t="str">
            <v>1</v>
          </cell>
          <cell r="I7167" t="str">
            <v>NR</v>
          </cell>
          <cell r="J7167" t="str">
            <v>0.1925</v>
          </cell>
          <cell r="K7167" t="str">
            <v>0.19-0.2</v>
          </cell>
          <cell r="L7167">
            <v>0</v>
          </cell>
        </row>
        <row r="7168">
          <cell r="A7168" t="str">
            <v>rs7499892</v>
          </cell>
          <cell r="B7168" t="str">
            <v>Apolipoprotein B levels</v>
          </cell>
          <cell r="C7168" t="str">
            <v>33462484</v>
          </cell>
          <cell r="D7168" t="str">
            <v>rs9939224</v>
          </cell>
          <cell r="E7168" t="str">
            <v>chr16:57002732</v>
          </cell>
          <cell r="F7168" t="str">
            <v>G=0.767, T=0.233</v>
          </cell>
          <cell r="G7168">
            <v>0.854722248965052</v>
          </cell>
          <cell r="H7168" t="str">
            <v>1</v>
          </cell>
          <cell r="I7168" t="str">
            <v>NR</v>
          </cell>
          <cell r="J7168" t="str">
            <v>0.0504</v>
          </cell>
          <cell r="K7168" t="str">
            <v>0.045-0.056</v>
          </cell>
          <cell r="L7168">
            <v>6.0000000000000006E-67</v>
          </cell>
        </row>
        <row r="7169">
          <cell r="A7169" t="str">
            <v>rs7499892</v>
          </cell>
          <cell r="B7169" t="str">
            <v>Lipoprotein (a) levels</v>
          </cell>
          <cell r="C7169" t="str">
            <v>33462484</v>
          </cell>
          <cell r="D7169" t="str">
            <v>rs9939224</v>
          </cell>
          <cell r="E7169" t="str">
            <v>chr16:57002732</v>
          </cell>
          <cell r="F7169" t="str">
            <v>G=0.767, T=0.233</v>
          </cell>
          <cell r="G7169">
            <v>0.854722248965052</v>
          </cell>
          <cell r="H7169" t="str">
            <v>1</v>
          </cell>
          <cell r="I7169" t="str">
            <v>NR</v>
          </cell>
          <cell r="J7169" t="str">
            <v>0.0198</v>
          </cell>
          <cell r="K7169" t="str">
            <v>0.013-0.026</v>
          </cell>
          <cell r="L7169">
            <v>1.0000000000000001E-9</v>
          </cell>
        </row>
        <row r="7170">
          <cell r="A7170" t="str">
            <v>rs7499892</v>
          </cell>
          <cell r="B7170" t="str">
            <v>Triglyceride levels</v>
          </cell>
          <cell r="C7170" t="str">
            <v>33462484</v>
          </cell>
          <cell r="D7170" t="str">
            <v>rs9939224</v>
          </cell>
          <cell r="E7170" t="str">
            <v>chr16:57002732</v>
          </cell>
          <cell r="F7170" t="str">
            <v>G=0.767, T=0.233</v>
          </cell>
          <cell r="G7170">
            <v>0.854722248965052</v>
          </cell>
          <cell r="H7170" t="str">
            <v>1</v>
          </cell>
          <cell r="I7170" t="str">
            <v>NR</v>
          </cell>
          <cell r="J7170" t="str">
            <v>0.0329</v>
          </cell>
          <cell r="K7170" t="str">
            <v>0.027-0.039</v>
          </cell>
          <cell r="L7170">
            <v>1.9999999999999999E-29</v>
          </cell>
        </row>
        <row r="7171">
          <cell r="A7171" t="str">
            <v>rs7499892</v>
          </cell>
          <cell r="B7171" t="str">
            <v>Vitamin D levels</v>
          </cell>
          <cell r="C7171" t="str">
            <v>33462484</v>
          </cell>
          <cell r="D7171" t="str">
            <v>rs9939224</v>
          </cell>
          <cell r="E7171" t="str">
            <v>chr16:57002732</v>
          </cell>
          <cell r="F7171" t="str">
            <v>G=0.767, T=0.233</v>
          </cell>
          <cell r="G7171">
            <v>0.854722248965052</v>
          </cell>
          <cell r="H7171" t="str">
            <v>1</v>
          </cell>
          <cell r="I7171" t="str">
            <v>NR</v>
          </cell>
          <cell r="J7171" t="str">
            <v>0.0199</v>
          </cell>
          <cell r="K7171" t="str">
            <v>0.014-0.026</v>
          </cell>
          <cell r="L7171">
            <v>3E-11</v>
          </cell>
        </row>
        <row r="7172">
          <cell r="A7172" t="str">
            <v>rs7499892</v>
          </cell>
          <cell r="B7172" t="str">
            <v>Serum metabolite levels (CMS)</v>
          </cell>
          <cell r="C7172" t="str">
            <v>31636271</v>
          </cell>
          <cell r="D7172" t="str">
            <v>rs9939224</v>
          </cell>
          <cell r="E7172" t="str">
            <v>chr16:57002732</v>
          </cell>
          <cell r="F7172" t="str">
            <v>G=0.767, T=0.233</v>
          </cell>
          <cell r="G7172">
            <v>0.854722248965052</v>
          </cell>
          <cell r="H7172" t="str">
            <v>1</v>
          </cell>
          <cell r="I7172" t="str">
            <v>NR</v>
          </cell>
          <cell r="J7172" t="str">
            <v>0.06344351</v>
          </cell>
          <cell r="L7172">
            <v>6.9999999999999996E-10</v>
          </cell>
        </row>
        <row r="7173">
          <cell r="A7173" t="str">
            <v>rs7499892</v>
          </cell>
          <cell r="B7173" t="str">
            <v>Lysophosphatidylcholine_16:0_[M+H]1+/Lysophosphatidylethanolamine_19:0_[M+H]1+ levels</v>
          </cell>
          <cell r="C7173" t="str">
            <v>34503513</v>
          </cell>
          <cell r="D7173" t="str">
            <v>rs9939224</v>
          </cell>
          <cell r="E7173" t="str">
            <v>chr16:57002732</v>
          </cell>
          <cell r="F7173" t="str">
            <v>G=0.767, T=0.233</v>
          </cell>
          <cell r="G7173">
            <v>0.854722248965052</v>
          </cell>
          <cell r="H7173" t="str">
            <v>1</v>
          </cell>
          <cell r="I7173" t="str">
            <v>NR</v>
          </cell>
          <cell r="J7173" t="str">
            <v>0.0969837</v>
          </cell>
          <cell r="K7173" t="str">
            <v>0.074-0.12</v>
          </cell>
          <cell r="L7173">
            <v>9.9999999999999998E-17</v>
          </cell>
        </row>
        <row r="7174">
          <cell r="A7174" t="str">
            <v>rs7499892</v>
          </cell>
          <cell r="B7174" t="str">
            <v>Total cholesterol levels</v>
          </cell>
          <cell r="C7174" t="str">
            <v>33462484</v>
          </cell>
          <cell r="D7174" t="str">
            <v>rs9939224</v>
          </cell>
          <cell r="E7174" t="str">
            <v>chr16:57002732</v>
          </cell>
          <cell r="F7174" t="str">
            <v>G=0.767, T=0.233</v>
          </cell>
          <cell r="G7174">
            <v>0.854722248965052</v>
          </cell>
          <cell r="H7174" t="str">
            <v>1</v>
          </cell>
          <cell r="I7174" t="str">
            <v>NR</v>
          </cell>
          <cell r="J7174" t="str">
            <v>0.0432</v>
          </cell>
          <cell r="K7174" t="str">
            <v>0.038-0.049</v>
          </cell>
          <cell r="L7174">
            <v>5.9999999999999998E-50</v>
          </cell>
        </row>
        <row r="7175">
          <cell r="A7175" t="str">
            <v>rs7499892</v>
          </cell>
          <cell r="B7175" t="str">
            <v>Total Phosphatidylinositol levels</v>
          </cell>
          <cell r="C7175" t="str">
            <v>35668104</v>
          </cell>
          <cell r="D7175" t="str">
            <v>rs9939224</v>
          </cell>
          <cell r="E7175" t="str">
            <v>chr16:57002732</v>
          </cell>
          <cell r="F7175" t="str">
            <v>G=0.767, T=0.233</v>
          </cell>
          <cell r="G7175">
            <v>0.854722248965052</v>
          </cell>
          <cell r="H7175" t="str">
            <v>1</v>
          </cell>
          <cell r="I7175" t="str">
            <v>NR</v>
          </cell>
          <cell r="J7175" t="str">
            <v>0.159</v>
          </cell>
          <cell r="K7175" t="str">
            <v>0.1-0.21</v>
          </cell>
          <cell r="L7175">
            <v>8.9999999999999995E-9</v>
          </cell>
        </row>
        <row r="7176">
          <cell r="A7176" t="str">
            <v>rs7499892</v>
          </cell>
          <cell r="B7176" t="str">
            <v>Triglyceride levels (MTAG)</v>
          </cell>
          <cell r="C7176" t="str">
            <v>36376304</v>
          </cell>
          <cell r="D7176" t="str">
            <v>rs9939224</v>
          </cell>
          <cell r="E7176" t="str">
            <v>chr16:57002732</v>
          </cell>
          <cell r="F7176" t="str">
            <v>G=0.767, T=0.233</v>
          </cell>
          <cell r="G7176">
            <v>0.854722248965052</v>
          </cell>
          <cell r="H7176" t="str">
            <v>1</v>
          </cell>
          <cell r="I7176" t="str">
            <v>NR</v>
          </cell>
          <cell r="J7176" t="str">
            <v>0.040779</v>
          </cell>
          <cell r="K7176" t="str">
            <v>0.035-0.047</v>
          </cell>
          <cell r="L7176">
            <v>5.9999999999999998E-41</v>
          </cell>
        </row>
        <row r="7177">
          <cell r="A7177" t="str">
            <v>rs7499892</v>
          </cell>
          <cell r="B7177" t="str">
            <v>Thiopurine S-methyltransferase levels</v>
          </cell>
          <cell r="C7177" t="str">
            <v>34648354</v>
          </cell>
          <cell r="D7177" t="str">
            <v>rs9939224</v>
          </cell>
          <cell r="E7177" t="str">
            <v>chr16:57002732</v>
          </cell>
          <cell r="F7177" t="str">
            <v>G=0.767, T=0.233</v>
          </cell>
          <cell r="G7177">
            <v>0.854722248965052</v>
          </cell>
          <cell r="H7177" t="str">
            <v>1</v>
          </cell>
          <cell r="I7177" t="str">
            <v>0.2</v>
          </cell>
          <cell r="J7177" t="str">
            <v>0.122</v>
          </cell>
          <cell r="K7177" t="str">
            <v>0.091-0.153</v>
          </cell>
          <cell r="L7177">
            <v>7.0000000000000005E-14</v>
          </cell>
        </row>
        <row r="7178">
          <cell r="A7178" t="str">
            <v>rs7499892</v>
          </cell>
          <cell r="B7178" t="str">
            <v>Fasting total cholesterol in medium HDL</v>
          </cell>
          <cell r="C7178" t="str">
            <v>34610981</v>
          </cell>
          <cell r="D7178" t="str">
            <v>rs9939224</v>
          </cell>
          <cell r="E7178" t="str">
            <v>chr16:57002732</v>
          </cell>
          <cell r="F7178" t="str">
            <v>G=0.767, T=0.233</v>
          </cell>
          <cell r="G7178">
            <v>0.854722248965052</v>
          </cell>
          <cell r="H7178" t="str">
            <v>1</v>
          </cell>
          <cell r="I7178" t="str">
            <v>0.809057864</v>
          </cell>
          <cell r="J7178" t="str">
            <v>0.198397</v>
          </cell>
          <cell r="K7178" t="str">
            <v>0.15-0.25/</v>
          </cell>
          <cell r="L7178">
            <v>2E-14</v>
          </cell>
        </row>
        <row r="7179">
          <cell r="A7179" t="str">
            <v>rs7499892</v>
          </cell>
          <cell r="B7179" t="str">
            <v>Fasting cholesterol esters in medium HDL</v>
          </cell>
          <cell r="C7179" t="str">
            <v>34610981</v>
          </cell>
          <cell r="D7179" t="str">
            <v>rs9939224</v>
          </cell>
          <cell r="E7179" t="str">
            <v>chr16:57002732</v>
          </cell>
          <cell r="F7179" t="str">
            <v>G=0.767, T=0.233</v>
          </cell>
          <cell r="G7179">
            <v>0.854722248965052</v>
          </cell>
          <cell r="H7179" t="str">
            <v>1</v>
          </cell>
          <cell r="I7179" t="str">
            <v>0.809057864</v>
          </cell>
          <cell r="J7179" t="str">
            <v>0.204479</v>
          </cell>
          <cell r="K7179" t="str">
            <v>0.15-0.26/</v>
          </cell>
          <cell r="L7179">
            <v>2.9999999999999998E-15</v>
          </cell>
        </row>
        <row r="7180">
          <cell r="A7180" t="str">
            <v>rs7499892</v>
          </cell>
          <cell r="B7180" t="str">
            <v>Fasting free cholesterol in medium HDL</v>
          </cell>
          <cell r="C7180" t="str">
            <v>34610981</v>
          </cell>
          <cell r="D7180" t="str">
            <v>rs9939224</v>
          </cell>
          <cell r="E7180" t="str">
            <v>chr16:57002732</v>
          </cell>
          <cell r="F7180" t="str">
            <v>G=0.767, T=0.233</v>
          </cell>
          <cell r="G7180">
            <v>0.854722248965052</v>
          </cell>
          <cell r="H7180" t="str">
            <v>1</v>
          </cell>
          <cell r="I7180" t="str">
            <v>0.809057864</v>
          </cell>
          <cell r="J7180" t="str">
            <v>0.173214</v>
          </cell>
          <cell r="K7180" t="str">
            <v>0.12-0.22/</v>
          </cell>
          <cell r="L7180">
            <v>3E-11</v>
          </cell>
        </row>
        <row r="7181">
          <cell r="A7181" t="str">
            <v>rs7499892</v>
          </cell>
          <cell r="B7181" t="str">
            <v>Fasting total lipids in medium HDL</v>
          </cell>
          <cell r="C7181" t="str">
            <v>34610981</v>
          </cell>
          <cell r="D7181" t="str">
            <v>rs9939224</v>
          </cell>
          <cell r="E7181" t="str">
            <v>chr16:57002732</v>
          </cell>
          <cell r="F7181" t="str">
            <v>G=0.767, T=0.233</v>
          </cell>
          <cell r="G7181">
            <v>0.854722248965052</v>
          </cell>
          <cell r="H7181" t="str">
            <v>1</v>
          </cell>
          <cell r="I7181" t="str">
            <v>0.809057864</v>
          </cell>
          <cell r="J7181" t="str">
            <v>0.174204</v>
          </cell>
          <cell r="K7181" t="str">
            <v>0.12-0.23/</v>
          </cell>
          <cell r="L7181">
            <v>1.9999999999999999E-11</v>
          </cell>
        </row>
        <row r="7182">
          <cell r="A7182" t="str">
            <v>rs7499892</v>
          </cell>
          <cell r="B7182" t="str">
            <v>Postprandial total cholesterol in HDL2</v>
          </cell>
          <cell r="C7182" t="str">
            <v>34610981</v>
          </cell>
          <cell r="D7182" t="str">
            <v>rs9939224</v>
          </cell>
          <cell r="E7182" t="str">
            <v>chr16:57002732</v>
          </cell>
          <cell r="F7182" t="str">
            <v>G=0.767, T=0.233</v>
          </cell>
          <cell r="G7182">
            <v>0.854722248965052</v>
          </cell>
          <cell r="H7182" t="str">
            <v>1</v>
          </cell>
          <cell r="I7182" t="str">
            <v>0.808967906</v>
          </cell>
          <cell r="J7182" t="str">
            <v>0.223523</v>
          </cell>
          <cell r="K7182" t="str">
            <v>0.17-0.28/</v>
          </cell>
          <cell r="L7182">
            <v>2E-16</v>
          </cell>
        </row>
        <row r="7183">
          <cell r="A7183" t="str">
            <v>rs7499892</v>
          </cell>
          <cell r="B7183" t="str">
            <v>Postprandial total cholesterol in medium HDL</v>
          </cell>
          <cell r="C7183" t="str">
            <v>34610981</v>
          </cell>
          <cell r="D7183" t="str">
            <v>rs9939224</v>
          </cell>
          <cell r="E7183" t="str">
            <v>chr16:57002732</v>
          </cell>
          <cell r="F7183" t="str">
            <v>G=0.767, T=0.233</v>
          </cell>
          <cell r="G7183">
            <v>0.854722248965052</v>
          </cell>
          <cell r="H7183" t="str">
            <v>1</v>
          </cell>
          <cell r="I7183" t="str">
            <v>0.809557166</v>
          </cell>
          <cell r="J7183" t="str">
            <v>0.197669</v>
          </cell>
          <cell r="K7183" t="str">
            <v>0.14-0.25/</v>
          </cell>
          <cell r="L7183">
            <v>2.9999999999999998E-13</v>
          </cell>
        </row>
        <row r="7184">
          <cell r="A7184" t="str">
            <v>rs7499892</v>
          </cell>
          <cell r="B7184" t="str">
            <v>Postprandial cholesterol esters in medium HDL</v>
          </cell>
          <cell r="C7184" t="str">
            <v>34610981</v>
          </cell>
          <cell r="D7184" t="str">
            <v>rs9939224</v>
          </cell>
          <cell r="E7184" t="str">
            <v>chr16:57002732</v>
          </cell>
          <cell r="F7184" t="str">
            <v>G=0.767, T=0.233</v>
          </cell>
          <cell r="G7184">
            <v>0.854722248965052</v>
          </cell>
          <cell r="H7184" t="str">
            <v>1</v>
          </cell>
          <cell r="I7184" t="str">
            <v>0.809557166</v>
          </cell>
          <cell r="J7184" t="str">
            <v>0.205162</v>
          </cell>
          <cell r="K7184" t="str">
            <v>0.15-0.26/</v>
          </cell>
          <cell r="L7184">
            <v>4E-14</v>
          </cell>
        </row>
        <row r="7185">
          <cell r="A7185" t="str">
            <v>rs7499892</v>
          </cell>
          <cell r="B7185" t="str">
            <v>Postprandial free cholesterol in medium HDL</v>
          </cell>
          <cell r="C7185" t="str">
            <v>34610981</v>
          </cell>
          <cell r="D7185" t="str">
            <v>rs9939224</v>
          </cell>
          <cell r="E7185" t="str">
            <v>chr16:57002732</v>
          </cell>
          <cell r="F7185" t="str">
            <v>G=0.767, T=0.233</v>
          </cell>
          <cell r="G7185">
            <v>0.854722248965052</v>
          </cell>
          <cell r="H7185" t="str">
            <v>1</v>
          </cell>
          <cell r="I7185" t="str">
            <v>0.809557166</v>
          </cell>
          <cell r="J7185" t="str">
            <v>0.170068</v>
          </cell>
          <cell r="K7185" t="str">
            <v>0.12-0.22/</v>
          </cell>
          <cell r="L7185">
            <v>4.0000000000000001E-10</v>
          </cell>
        </row>
        <row r="7186">
          <cell r="A7186" t="str">
            <v>rs7499892</v>
          </cell>
          <cell r="B7186" t="str">
            <v>Postprandial total lipids in medium HDL</v>
          </cell>
          <cell r="C7186" t="str">
            <v>34610981</v>
          </cell>
          <cell r="D7186" t="str">
            <v>rs9939224</v>
          </cell>
          <cell r="E7186" t="str">
            <v>chr16:57002732</v>
          </cell>
          <cell r="F7186" t="str">
            <v>G=0.767, T=0.233</v>
          </cell>
          <cell r="G7186">
            <v>0.854722248965052</v>
          </cell>
          <cell r="H7186" t="str">
            <v>1</v>
          </cell>
          <cell r="I7186" t="str">
            <v>0.809557166</v>
          </cell>
          <cell r="J7186" t="str">
            <v>0.172064</v>
          </cell>
          <cell r="K7186" t="str">
            <v>0.12-0.23/</v>
          </cell>
          <cell r="L7186">
            <v>2.0000000000000001E-10</v>
          </cell>
        </row>
        <row r="7187">
          <cell r="A7187" t="str">
            <v>rs7499892</v>
          </cell>
          <cell r="B7187" t="str">
            <v>Postprandial medium HDL particle concentration</v>
          </cell>
          <cell r="C7187" t="str">
            <v>34610981</v>
          </cell>
          <cell r="D7187" t="str">
            <v>rs9939224</v>
          </cell>
          <cell r="E7187" t="str">
            <v>chr16:57002732</v>
          </cell>
          <cell r="F7187" t="str">
            <v>G=0.767, T=0.233</v>
          </cell>
          <cell r="G7187">
            <v>0.854722248965052</v>
          </cell>
          <cell r="H7187" t="str">
            <v>1</v>
          </cell>
          <cell r="I7187" t="str">
            <v>0.809557166</v>
          </cell>
          <cell r="J7187" t="str">
            <v>0.168057</v>
          </cell>
          <cell r="K7187" t="str">
            <v>0.11-0.22/</v>
          </cell>
          <cell r="L7187">
            <v>6E-10</v>
          </cell>
        </row>
        <row r="7188">
          <cell r="A7188" t="str">
            <v>rs7499892</v>
          </cell>
          <cell r="B7188" t="str">
            <v>Postprandial phospholipid levels in medium HDL</v>
          </cell>
          <cell r="C7188" t="str">
            <v>34610981</v>
          </cell>
          <cell r="D7188" t="str">
            <v>rs9939224</v>
          </cell>
          <cell r="E7188" t="str">
            <v>chr16:57002732</v>
          </cell>
          <cell r="F7188" t="str">
            <v>G=0.767, T=0.233</v>
          </cell>
          <cell r="G7188">
            <v>0.854722248965052</v>
          </cell>
          <cell r="H7188" t="str">
            <v>1</v>
          </cell>
          <cell r="I7188" t="str">
            <v>0.809557166</v>
          </cell>
          <cell r="J7188" t="str">
            <v>0.154306</v>
          </cell>
          <cell r="K7188" t="str">
            <v>0.1-0.21/</v>
          </cell>
          <cell r="L7188">
            <v>1E-8</v>
          </cell>
        </row>
        <row r="7189">
          <cell r="A7189" t="str">
            <v>rs7499892</v>
          </cell>
          <cell r="B7189" t="str">
            <v>Serum metabolite levels</v>
          </cell>
          <cell r="C7189" t="str">
            <v>31636271</v>
          </cell>
          <cell r="D7189" t="str">
            <v>rs9939224</v>
          </cell>
          <cell r="E7189" t="str">
            <v>chr16:57002732</v>
          </cell>
          <cell r="F7189" t="str">
            <v>G=0.767, T=0.233</v>
          </cell>
          <cell r="G7189">
            <v>0.854722248965052</v>
          </cell>
          <cell r="H7189" t="str">
            <v>1</v>
          </cell>
          <cell r="I7189" t="str">
            <v>NR</v>
          </cell>
          <cell r="J7189" t="str">
            <v>0.108586855</v>
          </cell>
          <cell r="L7189">
            <v>2.0000000000000001E-13</v>
          </cell>
        </row>
        <row r="7190">
          <cell r="A7190" t="str">
            <v>rs7499892</v>
          </cell>
          <cell r="B7190" t="str">
            <v>Serum metabolite levels (CMS)</v>
          </cell>
          <cell r="C7190" t="str">
            <v>31636271</v>
          </cell>
          <cell r="D7190" t="str">
            <v>rs9939224</v>
          </cell>
          <cell r="E7190" t="str">
            <v>chr16:57002732</v>
          </cell>
          <cell r="F7190" t="str">
            <v>G=0.767, T=0.233</v>
          </cell>
          <cell r="G7190">
            <v>0.854722248965052</v>
          </cell>
          <cell r="H7190" t="str">
            <v>1</v>
          </cell>
          <cell r="I7190" t="str">
            <v>NR</v>
          </cell>
          <cell r="J7190" t="str">
            <v>0.1061244</v>
          </cell>
          <cell r="L7190">
            <v>1.9999999999999998E-21</v>
          </cell>
        </row>
        <row r="7191">
          <cell r="A7191" t="str">
            <v>rs7499892</v>
          </cell>
          <cell r="B7191" t="str">
            <v>Multi-trait sum score</v>
          </cell>
          <cell r="C7191" t="str">
            <v>37277458</v>
          </cell>
          <cell r="D7191" t="str">
            <v>rs9939224</v>
          </cell>
          <cell r="E7191" t="str">
            <v>chr16:57002732</v>
          </cell>
          <cell r="F7191" t="str">
            <v>G=0.767, T=0.233</v>
          </cell>
          <cell r="G7191">
            <v>0.854722248965052</v>
          </cell>
          <cell r="H7191" t="str">
            <v>1</v>
          </cell>
          <cell r="I7191" t="str">
            <v>NR</v>
          </cell>
          <cell r="L7191">
            <v>8.0000000000000007E-30</v>
          </cell>
        </row>
        <row r="7192">
          <cell r="A7192" t="str">
            <v>rs7499892</v>
          </cell>
          <cell r="B7192" t="str">
            <v>HDL cholesterol levels</v>
          </cell>
          <cell r="C7192" t="str">
            <v>35945198</v>
          </cell>
          <cell r="D7192" t="str">
            <v>rs9939224</v>
          </cell>
          <cell r="E7192" t="str">
            <v>chr16:57002732</v>
          </cell>
          <cell r="F7192" t="str">
            <v>G=0.767, T=0.233</v>
          </cell>
          <cell r="G7192">
            <v>0.854722248965052</v>
          </cell>
          <cell r="H7192" t="str">
            <v>1</v>
          </cell>
          <cell r="I7192" t="str">
            <v>0.81</v>
          </cell>
          <cell r="J7192" t="str">
            <v>0.2</v>
          </cell>
          <cell r="K7192" t="str">
            <v>0.18-0.22</v>
          </cell>
          <cell r="L7192">
            <v>9.9999999999999997E-48</v>
          </cell>
        </row>
        <row r="7193">
          <cell r="A7193" t="str">
            <v>rs7499892</v>
          </cell>
          <cell r="B7193" t="str">
            <v>Serum 25-Hydroxyvitamin D levels</v>
          </cell>
          <cell r="C7193" t="str">
            <v>32242144</v>
          </cell>
          <cell r="D7193" t="str">
            <v>rs11076175</v>
          </cell>
          <cell r="E7193" t="str">
            <v>chr16:57006378</v>
          </cell>
          <cell r="F7193" t="str">
            <v>A=0.794, G=0.206</v>
          </cell>
          <cell r="G7193">
            <v>1</v>
          </cell>
          <cell r="H7193" t="str">
            <v>1</v>
          </cell>
          <cell r="I7193" t="str">
            <v>0.821642</v>
          </cell>
          <cell r="J7193" t="str">
            <v>0.024</v>
          </cell>
          <cell r="K7193" t="str">
            <v>0.018-0.03</v>
          </cell>
          <cell r="L7193">
            <v>4.9999999999999999E-20</v>
          </cell>
        </row>
        <row r="7194">
          <cell r="A7194" t="str">
            <v>rs7499892</v>
          </cell>
          <cell r="B7194" t="str">
            <v>Total cholesterol levels in HDL</v>
          </cell>
          <cell r="C7194" t="str">
            <v>27005778</v>
          </cell>
          <cell r="D7194" t="str">
            <v>rs11076175</v>
          </cell>
          <cell r="E7194" t="str">
            <v>chr16:57006378</v>
          </cell>
          <cell r="F7194" t="str">
            <v>A=0.794, G=0.206</v>
          </cell>
          <cell r="G7194">
            <v>1</v>
          </cell>
          <cell r="H7194" t="str">
            <v>1</v>
          </cell>
          <cell r="I7194" t="str">
            <v>NR</v>
          </cell>
          <cell r="J7194" t="str">
            <v>0.1511545</v>
          </cell>
          <cell r="K7194" t="str">
            <v>-0.12--0.18</v>
          </cell>
          <cell r="L7194">
            <v>7.9999999999999995E-29</v>
          </cell>
        </row>
        <row r="7195">
          <cell r="A7195" t="str">
            <v>rs7499892</v>
          </cell>
          <cell r="B7195" t="str">
            <v>Alkylphosphatidylcholine (O-32:1) levels</v>
          </cell>
          <cell r="C7195" t="str">
            <v>35668104</v>
          </cell>
          <cell r="D7195" t="str">
            <v>rs11076175</v>
          </cell>
          <cell r="E7195" t="str">
            <v>chr16:57006378</v>
          </cell>
          <cell r="F7195" t="str">
            <v>A=0.794, G=0.206</v>
          </cell>
          <cell r="G7195">
            <v>1</v>
          </cell>
          <cell r="H7195" t="str">
            <v>1</v>
          </cell>
          <cell r="I7195" t="str">
            <v>NR</v>
          </cell>
          <cell r="J7195" t="str">
            <v>0.166</v>
          </cell>
          <cell r="K7195" t="str">
            <v>0.11-0.22</v>
          </cell>
          <cell r="L7195">
            <v>1E-8</v>
          </cell>
        </row>
        <row r="7196">
          <cell r="A7196" t="str">
            <v>rs7499892</v>
          </cell>
          <cell r="B7196" t="str">
            <v>Alkylphosphatidylcholine (O-34:1) levels</v>
          </cell>
          <cell r="C7196" t="str">
            <v>35668104</v>
          </cell>
          <cell r="D7196" t="str">
            <v>rs11076175</v>
          </cell>
          <cell r="E7196" t="str">
            <v>chr16:57006378</v>
          </cell>
          <cell r="F7196" t="str">
            <v>A=0.794, G=0.206</v>
          </cell>
          <cell r="G7196">
            <v>1</v>
          </cell>
          <cell r="H7196" t="str">
            <v>1</v>
          </cell>
          <cell r="I7196" t="str">
            <v>NR</v>
          </cell>
          <cell r="J7196" t="str">
            <v>0.159</v>
          </cell>
          <cell r="K7196" t="str">
            <v>0.1-0.22</v>
          </cell>
          <cell r="L7196">
            <v>4.0000000000000001E-8</v>
          </cell>
        </row>
        <row r="7197">
          <cell r="A7197" t="str">
            <v>rs7499892</v>
          </cell>
          <cell r="B7197" t="str">
            <v>Total cholesterol levels</v>
          </cell>
          <cell r="C7197" t="str">
            <v>34887591</v>
          </cell>
          <cell r="D7197" t="str">
            <v>rs11076175</v>
          </cell>
          <cell r="E7197" t="str">
            <v>chr16:57006378</v>
          </cell>
          <cell r="F7197" t="str">
            <v>A=0.794, G=0.206</v>
          </cell>
          <cell r="G7197">
            <v>1</v>
          </cell>
          <cell r="H7197" t="str">
            <v>1</v>
          </cell>
          <cell r="I7197" t="str">
            <v>0.206894</v>
          </cell>
          <cell r="J7197" t="str">
            <v>0.0770999</v>
          </cell>
          <cell r="K7197" t="str">
            <v>0.061-0.093</v>
          </cell>
          <cell r="L7197">
            <v>2.9999999999999999E-21</v>
          </cell>
        </row>
        <row r="7198">
          <cell r="A7198" t="str">
            <v>rs7499892</v>
          </cell>
          <cell r="B7198" t="str">
            <v>Total fatty acids levels (UKB data field 23442)</v>
          </cell>
          <cell r="C7198" t="str">
            <v>36764567</v>
          </cell>
          <cell r="D7198" t="str">
            <v>rs11076175</v>
          </cell>
          <cell r="E7198" t="str">
            <v>chr16:57006378</v>
          </cell>
          <cell r="F7198" t="str">
            <v>A=0.794, G=0.206</v>
          </cell>
          <cell r="G7198">
            <v>1</v>
          </cell>
          <cell r="H7198" t="str">
            <v>1</v>
          </cell>
          <cell r="I7198" t="str">
            <v>0.178746</v>
          </cell>
          <cell r="J7198" t="str">
            <v>0.040935</v>
          </cell>
          <cell r="K7198" t="str">
            <v>0.029-0.053</v>
          </cell>
          <cell r="L7198">
            <v>1.9999999999999999E-11</v>
          </cell>
        </row>
        <row r="7199">
          <cell r="A7199" t="str">
            <v>rs7499892</v>
          </cell>
          <cell r="B7199" t="str">
            <v>Phospholipids in small HDL (UKB data field 23574)</v>
          </cell>
          <cell r="C7199" t="str">
            <v>36764567</v>
          </cell>
          <cell r="D7199" t="str">
            <v>rs11076175</v>
          </cell>
          <cell r="E7199" t="str">
            <v>chr16:57006378</v>
          </cell>
          <cell r="F7199" t="str">
            <v>A=0.794, G=0.206</v>
          </cell>
          <cell r="G7199">
            <v>1</v>
          </cell>
          <cell r="H7199" t="str">
            <v>1</v>
          </cell>
          <cell r="I7199" t="str">
            <v>0.178747</v>
          </cell>
          <cell r="J7199" t="str">
            <v>0.0435099</v>
          </cell>
          <cell r="K7199" t="str">
            <v>0.032-0.056</v>
          </cell>
          <cell r="L7199">
            <v>9.9999999999999998E-13</v>
          </cell>
        </row>
        <row r="7200">
          <cell r="A7200" t="str">
            <v>rs7499892</v>
          </cell>
          <cell r="B7200" t="str">
            <v>Triglycerides in IDL</v>
          </cell>
          <cell r="C7200" t="str">
            <v>38448586</v>
          </cell>
          <cell r="D7200" t="str">
            <v>rs11076175</v>
          </cell>
          <cell r="E7200" t="str">
            <v>chr16:57006378</v>
          </cell>
          <cell r="F7200" t="str">
            <v>A=0.794, G=0.206</v>
          </cell>
          <cell r="G7200">
            <v>1</v>
          </cell>
          <cell r="H7200" t="str">
            <v>1</v>
          </cell>
          <cell r="I7200" t="str">
            <v>0.8259</v>
          </cell>
          <cell r="J7200" t="str">
            <v>0.0616</v>
          </cell>
          <cell r="K7200" t="str">
            <v>0.051-0.072</v>
          </cell>
          <cell r="L7200">
            <v>1.0000000000000001E-32</v>
          </cell>
        </row>
        <row r="7201">
          <cell r="A7201" t="str">
            <v>rs7499892</v>
          </cell>
          <cell r="B7201" t="str">
            <v>Triglycerides in large LDL</v>
          </cell>
          <cell r="C7201" t="str">
            <v>38448586</v>
          </cell>
          <cell r="D7201" t="str">
            <v>rs11076175</v>
          </cell>
          <cell r="E7201" t="str">
            <v>chr16:57006378</v>
          </cell>
          <cell r="F7201" t="str">
            <v>A=0.794, G=0.206</v>
          </cell>
          <cell r="G7201">
            <v>1</v>
          </cell>
          <cell r="H7201" t="str">
            <v>1</v>
          </cell>
          <cell r="I7201" t="str">
            <v>0.8259</v>
          </cell>
          <cell r="J7201" t="str">
            <v>0.0438</v>
          </cell>
          <cell r="K7201" t="str">
            <v>0.034-0.054</v>
          </cell>
          <cell r="L7201">
            <v>3.0000000000000001E-17</v>
          </cell>
        </row>
        <row r="7202">
          <cell r="A7202" t="str">
            <v>rs7499892</v>
          </cell>
          <cell r="B7202" t="str">
            <v>Multi-trait sex score</v>
          </cell>
          <cell r="C7202" t="str">
            <v>37277458</v>
          </cell>
          <cell r="D7202" t="str">
            <v>rs11076175</v>
          </cell>
          <cell r="E7202" t="str">
            <v>chr16:57006378</v>
          </cell>
          <cell r="F7202" t="str">
            <v>A=0.794, G=0.206</v>
          </cell>
          <cell r="G7202">
            <v>1</v>
          </cell>
          <cell r="H7202" t="str">
            <v>1</v>
          </cell>
          <cell r="I7202" t="str">
            <v>NR</v>
          </cell>
          <cell r="L7202">
            <v>3.0000000000000002E-154</v>
          </cell>
        </row>
        <row r="7203">
          <cell r="A7203" t="str">
            <v>rs7499892</v>
          </cell>
          <cell r="B7203" t="str">
            <v>Total cholesterol to total lipids ratio in chylomicrons and extremely large VLDL</v>
          </cell>
          <cell r="C7203" t="str">
            <v>38448586</v>
          </cell>
          <cell r="D7203" t="str">
            <v>rs11076175</v>
          </cell>
          <cell r="E7203" t="str">
            <v>chr16:57006378</v>
          </cell>
          <cell r="F7203" t="str">
            <v>A=0.794, G=0.206</v>
          </cell>
          <cell r="G7203">
            <v>1</v>
          </cell>
          <cell r="H7203" t="str">
            <v>1</v>
          </cell>
          <cell r="I7203" t="str">
            <v>0.8257</v>
          </cell>
          <cell r="J7203" t="str">
            <v>0.1049</v>
          </cell>
          <cell r="K7203" t="str">
            <v>0.095-0.115</v>
          </cell>
          <cell r="L7203">
            <v>3.0000000000000002E-87</v>
          </cell>
        </row>
        <row r="7204">
          <cell r="A7204" t="str">
            <v>rs7499892</v>
          </cell>
          <cell r="B7204" t="str">
            <v>Cholesteryl esters to total lipids ratio in chylomicrons and extremely large VLDL</v>
          </cell>
          <cell r="C7204" t="str">
            <v>38448586</v>
          </cell>
          <cell r="D7204" t="str">
            <v>rs11076175</v>
          </cell>
          <cell r="E7204" t="str">
            <v>chr16:57006378</v>
          </cell>
          <cell r="F7204" t="str">
            <v>A=0.794, G=0.206</v>
          </cell>
          <cell r="G7204">
            <v>1</v>
          </cell>
          <cell r="H7204" t="str">
            <v>1</v>
          </cell>
          <cell r="I7204" t="str">
            <v>0.8257</v>
          </cell>
          <cell r="J7204" t="str">
            <v>0.1126</v>
          </cell>
          <cell r="K7204" t="str">
            <v>0.1-0.12</v>
          </cell>
          <cell r="L7204">
            <v>7.9999999999999992E-93</v>
          </cell>
        </row>
        <row r="7205">
          <cell r="A7205" t="str">
            <v>rs7499892</v>
          </cell>
          <cell r="B7205" t="str">
            <v>Triglyceride levels in LDL</v>
          </cell>
          <cell r="C7205" t="str">
            <v>38448586</v>
          </cell>
          <cell r="D7205" t="str">
            <v>rs11076175</v>
          </cell>
          <cell r="E7205" t="str">
            <v>chr16:57006378</v>
          </cell>
          <cell r="F7205" t="str">
            <v>A=0.794, G=0.206</v>
          </cell>
          <cell r="G7205">
            <v>1</v>
          </cell>
          <cell r="H7205" t="str">
            <v>1</v>
          </cell>
          <cell r="I7205" t="str">
            <v>0.8259</v>
          </cell>
          <cell r="J7205" t="str">
            <v>0.0346</v>
          </cell>
          <cell r="K7205" t="str">
            <v>0.024-0.045</v>
          </cell>
          <cell r="L7205">
            <v>3E-11</v>
          </cell>
        </row>
        <row r="7206">
          <cell r="A7206" t="str">
            <v>rs7499892</v>
          </cell>
          <cell r="B7206" t="str">
            <v>Cholesterol levels in small HDL</v>
          </cell>
          <cell r="C7206" t="str">
            <v>35213538</v>
          </cell>
          <cell r="D7206" t="str">
            <v>rs11076175</v>
          </cell>
          <cell r="E7206" t="str">
            <v>chr16:57006378</v>
          </cell>
          <cell r="F7206" t="str">
            <v>A=0.794, G=0.206</v>
          </cell>
          <cell r="G7206">
            <v>1</v>
          </cell>
          <cell r="H7206" t="str">
            <v>1</v>
          </cell>
          <cell r="I7206" t="str">
            <v>0.821079</v>
          </cell>
          <cell r="J7206" t="str">
            <v>0.0649455</v>
          </cell>
          <cell r="K7206" t="str">
            <v>0.054-0.076</v>
          </cell>
          <cell r="L7206">
            <v>3.0000000000000002E-33</v>
          </cell>
        </row>
        <row r="7207">
          <cell r="A7207" t="str">
            <v>rs7499892</v>
          </cell>
          <cell r="B7207" t="str">
            <v>Total fatty acid levels</v>
          </cell>
          <cell r="C7207" t="str">
            <v>35213538</v>
          </cell>
          <cell r="D7207" t="str">
            <v>rs11076175</v>
          </cell>
          <cell r="E7207" t="str">
            <v>chr16:57006378</v>
          </cell>
          <cell r="F7207" t="str">
            <v>A=0.794, G=0.206</v>
          </cell>
          <cell r="G7207">
            <v>1</v>
          </cell>
          <cell r="H7207" t="str">
            <v>1</v>
          </cell>
          <cell r="I7207" t="str">
            <v>0.821108</v>
          </cell>
          <cell r="J7207" t="str">
            <v>0.0441014</v>
          </cell>
          <cell r="K7207" t="str">
            <v>0.034-0.055</v>
          </cell>
          <cell r="L7207">
            <v>9.9999999999999998E-17</v>
          </cell>
        </row>
        <row r="7208">
          <cell r="A7208" t="str">
            <v>rs7499892</v>
          </cell>
          <cell r="B7208" t="str">
            <v>Total lipid levels in lipoprotein particles</v>
          </cell>
          <cell r="C7208" t="str">
            <v>35213538</v>
          </cell>
          <cell r="D7208" t="str">
            <v>rs11076175</v>
          </cell>
          <cell r="E7208" t="str">
            <v>chr16:57006378</v>
          </cell>
          <cell r="F7208" t="str">
            <v>A=0.794, G=0.206</v>
          </cell>
          <cell r="G7208">
            <v>1</v>
          </cell>
          <cell r="H7208" t="str">
            <v>1</v>
          </cell>
          <cell r="I7208" t="str">
            <v>0.821079</v>
          </cell>
          <cell r="J7208" t="str">
            <v>0.0478152</v>
          </cell>
          <cell r="K7208" t="str">
            <v>0.037-0.058</v>
          </cell>
          <cell r="L7208">
            <v>2E-19</v>
          </cell>
        </row>
        <row r="7209">
          <cell r="A7209" t="str">
            <v>rs7499892</v>
          </cell>
          <cell r="B7209" t="str">
            <v>Saturated fatty acid levels</v>
          </cell>
          <cell r="C7209" t="str">
            <v>35213538</v>
          </cell>
          <cell r="D7209" t="str">
            <v>rs11076175</v>
          </cell>
          <cell r="E7209" t="str">
            <v>chr16:57006378</v>
          </cell>
          <cell r="F7209" t="str">
            <v>A=0.794, G=0.206</v>
          </cell>
          <cell r="G7209">
            <v>1</v>
          </cell>
          <cell r="H7209" t="str">
            <v>1</v>
          </cell>
          <cell r="I7209" t="str">
            <v>0.821108</v>
          </cell>
          <cell r="J7209" t="str">
            <v>0.0388432</v>
          </cell>
          <cell r="K7209" t="str">
            <v>0.028-0.049</v>
          </cell>
          <cell r="L7209">
            <v>2.9999999999999998E-13</v>
          </cell>
        </row>
        <row r="7210">
          <cell r="A7210" t="str">
            <v>rs7499892</v>
          </cell>
          <cell r="B7210" t="str">
            <v>Lipid metabolism phenotypes</v>
          </cell>
          <cell r="C7210" t="str">
            <v>19936222</v>
          </cell>
          <cell r="D7210" t="str">
            <v>rs7499892</v>
          </cell>
          <cell r="E7210" t="str">
            <v>chr16:57006590</v>
          </cell>
          <cell r="F7210" t="str">
            <v>C=0.794, T=0.206</v>
          </cell>
          <cell r="G7210">
            <v>1</v>
          </cell>
          <cell r="H7210" t="str">
            <v>1</v>
          </cell>
          <cell r="I7210" t="str">
            <v>NR</v>
          </cell>
          <cell r="J7210" t="str">
            <v>0.761</v>
          </cell>
          <cell r="L7210">
            <v>9.9999999999999995E-21</v>
          </cell>
        </row>
        <row r="7211">
          <cell r="A7211" t="str">
            <v>rs7499892</v>
          </cell>
          <cell r="B7211" t="str">
            <v>Lipid metabolism phenotypes</v>
          </cell>
          <cell r="C7211" t="str">
            <v>19936222</v>
          </cell>
          <cell r="D7211" t="str">
            <v>rs7499892</v>
          </cell>
          <cell r="E7211" t="str">
            <v>chr16:57006590</v>
          </cell>
          <cell r="F7211" t="str">
            <v>C=0.794, T=0.206</v>
          </cell>
          <cell r="G7211">
            <v>1</v>
          </cell>
          <cell r="H7211" t="str">
            <v>1</v>
          </cell>
          <cell r="I7211" t="str">
            <v>NR</v>
          </cell>
          <cell r="J7211" t="str">
            <v>0.742</v>
          </cell>
          <cell r="L7211">
            <v>2E-14</v>
          </cell>
        </row>
        <row r="7212">
          <cell r="A7212" t="str">
            <v>rs7499892</v>
          </cell>
          <cell r="B7212" t="str">
            <v>Triglycerides</v>
          </cell>
          <cell r="C7212" t="str">
            <v>29507422</v>
          </cell>
          <cell r="D7212" t="str">
            <v>rs7499892</v>
          </cell>
          <cell r="E7212" t="str">
            <v>chr16:57006590</v>
          </cell>
          <cell r="F7212" t="str">
            <v>C=0.794, T=0.206</v>
          </cell>
          <cell r="G7212">
            <v>1</v>
          </cell>
          <cell r="H7212" t="str">
            <v>1</v>
          </cell>
          <cell r="I7212" t="str">
            <v>0.821</v>
          </cell>
          <cell r="J7212" t="str">
            <v>0.039</v>
          </cell>
          <cell r="L7212">
            <v>9.9999999999999998E-13</v>
          </cell>
        </row>
        <row r="7213">
          <cell r="A7213" t="str">
            <v>rs7499892</v>
          </cell>
          <cell r="B7213" t="str">
            <v>Triglycerides</v>
          </cell>
          <cell r="C7213" t="str">
            <v>29507422</v>
          </cell>
          <cell r="D7213" t="str">
            <v>rs7499892</v>
          </cell>
          <cell r="E7213" t="str">
            <v>chr16:57006590</v>
          </cell>
          <cell r="F7213" t="str">
            <v>C=0.794, T=0.206</v>
          </cell>
          <cell r="G7213">
            <v>1</v>
          </cell>
          <cell r="H7213" t="str">
            <v>1</v>
          </cell>
          <cell r="I7213" t="str">
            <v>NR</v>
          </cell>
          <cell r="J7213" t="str">
            <v>0.041</v>
          </cell>
          <cell r="L7213">
            <v>2.9999999999999999E-16</v>
          </cell>
        </row>
        <row r="7214">
          <cell r="A7214" t="str">
            <v>rs7499892</v>
          </cell>
          <cell r="B7214" t="str">
            <v>Total cholesterol levels</v>
          </cell>
          <cell r="C7214" t="str">
            <v>29507422</v>
          </cell>
          <cell r="D7214" t="str">
            <v>rs7499892</v>
          </cell>
          <cell r="E7214" t="str">
            <v>chr16:57006590</v>
          </cell>
          <cell r="F7214" t="str">
            <v>C=0.794, T=0.206</v>
          </cell>
          <cell r="G7214">
            <v>1</v>
          </cell>
          <cell r="H7214" t="str">
            <v>1</v>
          </cell>
          <cell r="I7214" t="str">
            <v>NR</v>
          </cell>
          <cell r="J7214" t="str">
            <v>0.068</v>
          </cell>
          <cell r="L7214">
            <v>2.9999999999999999E-35</v>
          </cell>
        </row>
        <row r="7215">
          <cell r="A7215" t="str">
            <v>rs7499892</v>
          </cell>
          <cell r="B7215" t="str">
            <v>Total cholesterol levels</v>
          </cell>
          <cell r="C7215" t="str">
            <v>29507422</v>
          </cell>
          <cell r="D7215" t="str">
            <v>rs7499892</v>
          </cell>
          <cell r="E7215" t="str">
            <v>chr16:57006590</v>
          </cell>
          <cell r="F7215" t="str">
            <v>C=0.794, T=0.206</v>
          </cell>
          <cell r="G7215">
            <v>1</v>
          </cell>
          <cell r="H7215" t="str">
            <v>1</v>
          </cell>
          <cell r="I7215" t="str">
            <v>0.821</v>
          </cell>
          <cell r="J7215" t="str">
            <v>0.067</v>
          </cell>
          <cell r="L7215">
            <v>1E-27</v>
          </cell>
        </row>
        <row r="7216">
          <cell r="A7216" t="str">
            <v>rs7499892</v>
          </cell>
          <cell r="B7216" t="str">
            <v>Phosphatidylcholine-O_34:1_[M+H]1+/Phosphatidylcholine-P_34:0_[M+H]1+/Phosphatidylethanolamine-O_37:1_[M+H]1+ levels</v>
          </cell>
          <cell r="C7216" t="str">
            <v>34503513</v>
          </cell>
          <cell r="D7216" t="str">
            <v>rs7499892</v>
          </cell>
          <cell r="E7216" t="str">
            <v>chr16:57006590</v>
          </cell>
          <cell r="F7216" t="str">
            <v>C=0.794, T=0.206</v>
          </cell>
          <cell r="G7216">
            <v>1</v>
          </cell>
          <cell r="H7216" t="str">
            <v>1</v>
          </cell>
          <cell r="I7216" t="str">
            <v>NR</v>
          </cell>
          <cell r="J7216" t="str">
            <v>0.0935885</v>
          </cell>
          <cell r="K7216" t="str">
            <v>0.065-0.122</v>
          </cell>
          <cell r="L7216">
            <v>2.0000000000000001E-10</v>
          </cell>
        </row>
        <row r="7217">
          <cell r="A7217" t="str">
            <v>rs7499892</v>
          </cell>
          <cell r="B7217" t="str">
            <v>Phosphatidylcholine-O_18:0_[M+H]1+/Lysophosphatidylethanolamine_21:0_[M+H]1+ levels</v>
          </cell>
          <cell r="C7217" t="str">
            <v>34503513</v>
          </cell>
          <cell r="D7217" t="str">
            <v>rs7499892</v>
          </cell>
          <cell r="E7217" t="str">
            <v>chr16:57006590</v>
          </cell>
          <cell r="F7217" t="str">
            <v>C=0.794, T=0.206</v>
          </cell>
          <cell r="G7217">
            <v>1</v>
          </cell>
          <cell r="H7217" t="str">
            <v>1</v>
          </cell>
          <cell r="I7217" t="str">
            <v>NR</v>
          </cell>
          <cell r="J7217" t="str">
            <v>0.103251</v>
          </cell>
          <cell r="K7217" t="str">
            <v>0.076-0.13</v>
          </cell>
          <cell r="L7217">
            <v>7.0000000000000005E-14</v>
          </cell>
        </row>
        <row r="7218">
          <cell r="A7218" t="str">
            <v>rs7499892</v>
          </cell>
          <cell r="B7218" t="str">
            <v>High density lipoprotein cholesterol levels</v>
          </cell>
          <cell r="C7218" t="str">
            <v>29507422</v>
          </cell>
          <cell r="D7218" t="str">
            <v>rs7499892</v>
          </cell>
          <cell r="E7218" t="str">
            <v>chr16:57006590</v>
          </cell>
          <cell r="F7218" t="str">
            <v>C=0.794, T=0.206</v>
          </cell>
          <cell r="G7218">
            <v>1</v>
          </cell>
          <cell r="H7218" t="str">
            <v>1</v>
          </cell>
          <cell r="I7218" t="str">
            <v>0.821</v>
          </cell>
          <cell r="J7218" t="str">
            <v>0.223</v>
          </cell>
          <cell r="L7218">
            <v>1E-300</v>
          </cell>
        </row>
        <row r="7219">
          <cell r="A7219" t="str">
            <v>rs7499892</v>
          </cell>
          <cell r="B7219" t="str">
            <v>High density lipoprotein cholesterol levels</v>
          </cell>
          <cell r="C7219" t="str">
            <v>29507422</v>
          </cell>
          <cell r="D7219" t="str">
            <v>rs7499892</v>
          </cell>
          <cell r="E7219" t="str">
            <v>chr16:57006590</v>
          </cell>
          <cell r="F7219" t="str">
            <v>C=0.794, T=0.206</v>
          </cell>
          <cell r="G7219">
            <v>1</v>
          </cell>
          <cell r="H7219" t="str">
            <v>1</v>
          </cell>
          <cell r="I7219" t="str">
            <v>0.794</v>
          </cell>
          <cell r="J7219" t="str">
            <v>0.223</v>
          </cell>
          <cell r="L7219">
            <v>6E-49</v>
          </cell>
        </row>
        <row r="7220">
          <cell r="A7220" t="str">
            <v>rs7499892</v>
          </cell>
          <cell r="B7220" t="str">
            <v>High density lipoprotein cholesterol levels</v>
          </cell>
          <cell r="C7220" t="str">
            <v>29507422</v>
          </cell>
          <cell r="D7220" t="str">
            <v>rs7499892</v>
          </cell>
          <cell r="E7220" t="str">
            <v>chr16:57006590</v>
          </cell>
          <cell r="F7220" t="str">
            <v>C=0.794, T=0.206</v>
          </cell>
          <cell r="G7220">
            <v>1</v>
          </cell>
          <cell r="H7220" t="str">
            <v>1</v>
          </cell>
          <cell r="I7220" t="str">
            <v>0.838</v>
          </cell>
          <cell r="J7220" t="str">
            <v>0.181</v>
          </cell>
          <cell r="L7220">
            <v>7.9999999999999994E-24</v>
          </cell>
        </row>
        <row r="7221">
          <cell r="A7221" t="str">
            <v>rs7499892</v>
          </cell>
          <cell r="B7221" t="str">
            <v>High density lipoprotein cholesterol levels</v>
          </cell>
          <cell r="C7221" t="str">
            <v>29507422</v>
          </cell>
          <cell r="D7221" t="str">
            <v>rs7499892</v>
          </cell>
          <cell r="E7221" t="str">
            <v>chr16:57006590</v>
          </cell>
          <cell r="F7221" t="str">
            <v>C=0.794, T=0.206</v>
          </cell>
          <cell r="G7221">
            <v>1</v>
          </cell>
          <cell r="H7221" t="str">
            <v>1</v>
          </cell>
          <cell r="I7221" t="str">
            <v>0.632</v>
          </cell>
          <cell r="J7221" t="str">
            <v>0.142</v>
          </cell>
          <cell r="L7221">
            <v>2.0000000000000001E-10</v>
          </cell>
        </row>
        <row r="7222">
          <cell r="A7222" t="str">
            <v>rs7499892</v>
          </cell>
          <cell r="B7222" t="str">
            <v>High density lipoprotein cholesterol levels</v>
          </cell>
          <cell r="C7222" t="str">
            <v>29507422</v>
          </cell>
          <cell r="D7222" t="str">
            <v>rs7499892</v>
          </cell>
          <cell r="E7222" t="str">
            <v>chr16:57006590</v>
          </cell>
          <cell r="F7222" t="str">
            <v>C=0.794, T=0.206</v>
          </cell>
          <cell r="G7222">
            <v>1</v>
          </cell>
          <cell r="H7222" t="str">
            <v>1</v>
          </cell>
          <cell r="I7222" t="str">
            <v>NR</v>
          </cell>
          <cell r="J7222" t="str">
            <v>0.216</v>
          </cell>
          <cell r="L7222">
            <v>1E-300</v>
          </cell>
        </row>
        <row r="7223">
          <cell r="A7223" t="str">
            <v>rs7499892</v>
          </cell>
          <cell r="B7223" t="str">
            <v>HDL cholesterol</v>
          </cell>
          <cell r="C7223" t="str">
            <v>26780889</v>
          </cell>
          <cell r="D7223" t="str">
            <v>rs7499892</v>
          </cell>
          <cell r="E7223" t="str">
            <v>chr16:57006590</v>
          </cell>
          <cell r="F7223" t="str">
            <v>C=0.794, T=0.206</v>
          </cell>
          <cell r="G7223">
            <v>1</v>
          </cell>
          <cell r="H7223" t="str">
            <v>1</v>
          </cell>
          <cell r="I7223" t="str">
            <v>0.773</v>
          </cell>
          <cell r="J7223" t="str">
            <v>0.243</v>
          </cell>
          <cell r="K7223" t="str">
            <v>0.21-0.27</v>
          </cell>
          <cell r="L7223">
            <v>3.9999999999999997E-49</v>
          </cell>
        </row>
        <row r="7224">
          <cell r="A7224" t="str">
            <v>rs7499892</v>
          </cell>
          <cell r="B7224" t="str">
            <v>High density lipoprotein cholesterol levels</v>
          </cell>
          <cell r="C7224" t="str">
            <v>31217584</v>
          </cell>
          <cell r="D7224" t="str">
            <v>rs7499892</v>
          </cell>
          <cell r="E7224" t="str">
            <v>chr16:57006590</v>
          </cell>
          <cell r="F7224" t="str">
            <v>C=0.794, T=0.206</v>
          </cell>
          <cell r="G7224">
            <v>1</v>
          </cell>
          <cell r="H7224" t="str">
            <v>1</v>
          </cell>
          <cell r="I7224" t="str">
            <v>NR</v>
          </cell>
          <cell r="J7224" t="str">
            <v>2.561099</v>
          </cell>
          <cell r="K7224" t="str">
            <v>2.31-2.81</v>
          </cell>
          <cell r="L7224">
            <v>9.9999999999999993E-89</v>
          </cell>
        </row>
        <row r="7225">
          <cell r="A7225" t="str">
            <v>rs7499892</v>
          </cell>
          <cell r="B7225" t="str">
            <v>Lysophosphatidylcholine_16:0_[M+H]1+/Lysophosphatidylethanolamine_19:0_[M+H]1+ levels</v>
          </cell>
          <cell r="C7225" t="str">
            <v>34503513</v>
          </cell>
          <cell r="D7225" t="str">
            <v>rs7499892</v>
          </cell>
          <cell r="E7225" t="str">
            <v>chr16:57006590</v>
          </cell>
          <cell r="F7225" t="str">
            <v>C=0.794, T=0.206</v>
          </cell>
          <cell r="G7225">
            <v>1</v>
          </cell>
          <cell r="H7225" t="str">
            <v>1</v>
          </cell>
          <cell r="I7225" t="str">
            <v>NR</v>
          </cell>
          <cell r="J7225" t="str">
            <v>0.102173</v>
          </cell>
          <cell r="K7225" t="str">
            <v>0.078-0.126</v>
          </cell>
          <cell r="L7225">
            <v>2E-16</v>
          </cell>
        </row>
        <row r="7226">
          <cell r="A7226" t="str">
            <v>rs7499892</v>
          </cell>
          <cell r="B7226" t="str">
            <v>Lysophosphatidylethanolamine_18:0_[M-H]1- levels</v>
          </cell>
          <cell r="C7226" t="str">
            <v>34503513</v>
          </cell>
          <cell r="D7226" t="str">
            <v>rs7499892</v>
          </cell>
          <cell r="E7226" t="str">
            <v>chr16:57006590</v>
          </cell>
          <cell r="F7226" t="str">
            <v>C=0.794, T=0.206</v>
          </cell>
          <cell r="G7226">
            <v>1</v>
          </cell>
          <cell r="H7226" t="str">
            <v>1</v>
          </cell>
          <cell r="I7226" t="str">
            <v>NR</v>
          </cell>
          <cell r="J7226" t="str">
            <v>0.0629917</v>
          </cell>
          <cell r="K7226" t="str">
            <v>0.043-0.083</v>
          </cell>
          <cell r="L7226">
            <v>4.0000000000000001E-10</v>
          </cell>
        </row>
        <row r="7227">
          <cell r="A7227" t="str">
            <v>rs7499892</v>
          </cell>
          <cell r="B7227" t="str">
            <v>Fasting large HDL particle concentration</v>
          </cell>
          <cell r="C7227" t="str">
            <v>34610981</v>
          </cell>
          <cell r="D7227" t="str">
            <v>rs7499892</v>
          </cell>
          <cell r="E7227" t="str">
            <v>chr16:57006590</v>
          </cell>
          <cell r="F7227" t="str">
            <v>C=0.794, T=0.206</v>
          </cell>
          <cell r="G7227">
            <v>1</v>
          </cell>
          <cell r="H7227" t="str">
            <v>1</v>
          </cell>
          <cell r="I7227" t="str">
            <v>0.164676536</v>
          </cell>
          <cell r="J7227" t="str">
            <v>0.222077</v>
          </cell>
          <cell r="K7227" t="str">
            <v>0.17-0.28/</v>
          </cell>
          <cell r="L7227">
            <v>2.9999999999999998E-15</v>
          </cell>
        </row>
        <row r="7228">
          <cell r="A7228" t="str">
            <v>rs7499892</v>
          </cell>
          <cell r="B7228" t="str">
            <v>Fasting phospholipid levels in large HDL</v>
          </cell>
          <cell r="C7228" t="str">
            <v>34610981</v>
          </cell>
          <cell r="D7228" t="str">
            <v>rs7499892</v>
          </cell>
          <cell r="E7228" t="str">
            <v>chr16:57006590</v>
          </cell>
          <cell r="F7228" t="str">
            <v>C=0.794, T=0.206</v>
          </cell>
          <cell r="G7228">
            <v>1</v>
          </cell>
          <cell r="H7228" t="str">
            <v>1</v>
          </cell>
          <cell r="I7228" t="str">
            <v>0.164676536</v>
          </cell>
          <cell r="J7228" t="str">
            <v>0.217197</v>
          </cell>
          <cell r="K7228" t="str">
            <v>0.16-0.27/</v>
          </cell>
          <cell r="L7228">
            <v>1E-14</v>
          </cell>
        </row>
        <row r="7229">
          <cell r="A7229" t="str">
            <v>rs7499892</v>
          </cell>
          <cell r="B7229" t="str">
            <v>Fasting total cholesterol in large HDL</v>
          </cell>
          <cell r="C7229" t="str">
            <v>34610981</v>
          </cell>
          <cell r="D7229" t="str">
            <v>rs7499892</v>
          </cell>
          <cell r="E7229" t="str">
            <v>chr16:57006590</v>
          </cell>
          <cell r="F7229" t="str">
            <v>C=0.794, T=0.206</v>
          </cell>
          <cell r="G7229">
            <v>1</v>
          </cell>
          <cell r="H7229" t="str">
            <v>1</v>
          </cell>
          <cell r="I7229" t="str">
            <v>0.164676536</v>
          </cell>
          <cell r="J7229" t="str">
            <v>0.224378</v>
          </cell>
          <cell r="K7229" t="str">
            <v>0.17-0.28/</v>
          </cell>
          <cell r="L7229">
            <v>1.0000000000000001E-15</v>
          </cell>
        </row>
        <row r="7230">
          <cell r="A7230" t="str">
            <v>rs7499892</v>
          </cell>
          <cell r="B7230" t="str">
            <v>Fasting cholesterol esters in large HDL</v>
          </cell>
          <cell r="C7230" t="str">
            <v>34610981</v>
          </cell>
          <cell r="D7230" t="str">
            <v>rs7499892</v>
          </cell>
          <cell r="E7230" t="str">
            <v>chr16:57006590</v>
          </cell>
          <cell r="F7230" t="str">
            <v>C=0.794, T=0.206</v>
          </cell>
          <cell r="G7230">
            <v>1</v>
          </cell>
          <cell r="H7230" t="str">
            <v>1</v>
          </cell>
          <cell r="I7230" t="str">
            <v>0.164676536</v>
          </cell>
          <cell r="J7230" t="str">
            <v>0.225968</v>
          </cell>
          <cell r="K7230" t="str">
            <v>0.17-0.28/</v>
          </cell>
          <cell r="L7230">
            <v>9.0000000000000003E-16</v>
          </cell>
        </row>
        <row r="7231">
          <cell r="A7231" t="str">
            <v>rs7499892</v>
          </cell>
          <cell r="B7231" t="str">
            <v>Fasting free cholesterol in large HDL</v>
          </cell>
          <cell r="C7231" t="str">
            <v>34610981</v>
          </cell>
          <cell r="D7231" t="str">
            <v>rs7499892</v>
          </cell>
          <cell r="E7231" t="str">
            <v>chr16:57006590</v>
          </cell>
          <cell r="F7231" t="str">
            <v>C=0.794, T=0.206</v>
          </cell>
          <cell r="G7231">
            <v>1</v>
          </cell>
          <cell r="H7231" t="str">
            <v>1</v>
          </cell>
          <cell r="I7231" t="str">
            <v>0.164676536</v>
          </cell>
          <cell r="J7231" t="str">
            <v>0.218004</v>
          </cell>
          <cell r="K7231" t="str">
            <v>0.16-0.27/</v>
          </cell>
          <cell r="L7231">
            <v>8.9999999999999995E-15</v>
          </cell>
        </row>
        <row r="7232">
          <cell r="A7232" t="str">
            <v>rs7499892</v>
          </cell>
          <cell r="B7232" t="str">
            <v>Fasting total lipids in large HDL</v>
          </cell>
          <cell r="C7232" t="str">
            <v>34610981</v>
          </cell>
          <cell r="D7232" t="str">
            <v>rs7499892</v>
          </cell>
          <cell r="E7232" t="str">
            <v>chr16:57006590</v>
          </cell>
          <cell r="F7232" t="str">
            <v>C=0.794, T=0.206</v>
          </cell>
          <cell r="G7232">
            <v>1</v>
          </cell>
          <cell r="H7232" t="str">
            <v>1</v>
          </cell>
          <cell r="I7232" t="str">
            <v>0.164676536</v>
          </cell>
          <cell r="J7232" t="str">
            <v>0.222376</v>
          </cell>
          <cell r="K7232" t="str">
            <v>0.17-0.28/</v>
          </cell>
          <cell r="L7232">
            <v>2.0000000000000002E-15</v>
          </cell>
        </row>
        <row r="7233">
          <cell r="A7233" t="str">
            <v>rs7499892</v>
          </cell>
          <cell r="B7233" t="str">
            <v>Fasting total cholesterol in HDL2</v>
          </cell>
          <cell r="C7233" t="str">
            <v>34610981</v>
          </cell>
          <cell r="D7233" t="str">
            <v>rs7499892</v>
          </cell>
          <cell r="E7233" t="str">
            <v>chr16:57006590</v>
          </cell>
          <cell r="F7233" t="str">
            <v>C=0.794, T=0.206</v>
          </cell>
          <cell r="G7233">
            <v>1</v>
          </cell>
          <cell r="H7233" t="str">
            <v>1</v>
          </cell>
          <cell r="I7233" t="str">
            <v>0.166948718</v>
          </cell>
          <cell r="J7233" t="str">
            <v>0.242821</v>
          </cell>
          <cell r="K7233" t="str">
            <v>0.19-0.3/</v>
          </cell>
          <cell r="L7233">
            <v>7.0000000000000003E-19</v>
          </cell>
        </row>
        <row r="7234">
          <cell r="A7234" t="str">
            <v>rs7499892</v>
          </cell>
          <cell r="B7234" t="str">
            <v>Fasting total cholesterol in HDL3</v>
          </cell>
          <cell r="C7234" t="str">
            <v>34610981</v>
          </cell>
          <cell r="D7234" t="str">
            <v>rs7499892</v>
          </cell>
          <cell r="E7234" t="str">
            <v>chr16:57006590</v>
          </cell>
          <cell r="F7234" t="str">
            <v>C=0.794, T=0.206</v>
          </cell>
          <cell r="G7234">
            <v>1</v>
          </cell>
          <cell r="H7234" t="str">
            <v>1</v>
          </cell>
          <cell r="I7234" t="str">
            <v>0.166771815</v>
          </cell>
          <cell r="J7234" t="str">
            <v>0.194748</v>
          </cell>
          <cell r="K7234" t="str">
            <v>0.14-0.25/</v>
          </cell>
          <cell r="L7234">
            <v>9.9999999999999998E-13</v>
          </cell>
        </row>
        <row r="7235">
          <cell r="A7235" t="str">
            <v>rs7499892</v>
          </cell>
          <cell r="B7235" t="str">
            <v>Fasting total cholesterol in HDL</v>
          </cell>
          <cell r="C7235" t="str">
            <v>34610981</v>
          </cell>
          <cell r="D7235" t="str">
            <v>rs7499892</v>
          </cell>
          <cell r="E7235" t="str">
            <v>chr16:57006590</v>
          </cell>
          <cell r="F7235" t="str">
            <v>C=0.794, T=0.206</v>
          </cell>
          <cell r="G7235">
            <v>1</v>
          </cell>
          <cell r="H7235" t="str">
            <v>1</v>
          </cell>
          <cell r="I7235" t="str">
            <v>0.166736586</v>
          </cell>
          <cell r="J7235" t="str">
            <v>0.23581</v>
          </cell>
          <cell r="K7235" t="str">
            <v>0.18-0.29/</v>
          </cell>
          <cell r="L7235">
            <v>6.9999999999999997E-18</v>
          </cell>
        </row>
        <row r="7236">
          <cell r="A7236" t="str">
            <v>rs7499892</v>
          </cell>
          <cell r="B7236" t="str">
            <v>Fasting mean diameter of HDL particles</v>
          </cell>
          <cell r="C7236" t="str">
            <v>34610981</v>
          </cell>
          <cell r="D7236" t="str">
            <v>rs7499892</v>
          </cell>
          <cell r="E7236" t="str">
            <v>chr16:57006590</v>
          </cell>
          <cell r="F7236" t="str">
            <v>C=0.794, T=0.206</v>
          </cell>
          <cell r="G7236">
            <v>1</v>
          </cell>
          <cell r="H7236" t="str">
            <v>1</v>
          </cell>
          <cell r="I7236" t="str">
            <v>0.166736586</v>
          </cell>
          <cell r="J7236" t="str">
            <v>0.237746</v>
          </cell>
          <cell r="K7236" t="str">
            <v>0.18-0.29/</v>
          </cell>
          <cell r="L7236">
            <v>4.0000000000000003E-18</v>
          </cell>
        </row>
        <row r="7237">
          <cell r="A7237" t="str">
            <v>rs7499892</v>
          </cell>
          <cell r="B7237" t="str">
            <v>Fasting apolipoprotein A-I</v>
          </cell>
          <cell r="C7237" t="str">
            <v>34610981</v>
          </cell>
          <cell r="D7237" t="str">
            <v>rs7499892</v>
          </cell>
          <cell r="E7237" t="str">
            <v>chr16:57006590</v>
          </cell>
          <cell r="F7237" t="str">
            <v>C=0.794, T=0.206</v>
          </cell>
          <cell r="G7237">
            <v>1</v>
          </cell>
          <cell r="H7237" t="str">
            <v>1</v>
          </cell>
          <cell r="I7237" t="str">
            <v>0.166736586</v>
          </cell>
          <cell r="J7237" t="str">
            <v>0.240057</v>
          </cell>
          <cell r="K7237" t="str">
            <v>0.19-0.29/</v>
          </cell>
          <cell r="L7237">
            <v>2.0000000000000001E-18</v>
          </cell>
        </row>
        <row r="7238">
          <cell r="A7238" t="str">
            <v>rs7499892</v>
          </cell>
          <cell r="B7238" t="str">
            <v>Postprandial apolipoprotein A-I</v>
          </cell>
          <cell r="C7238" t="str">
            <v>34610981</v>
          </cell>
          <cell r="D7238" t="str">
            <v>rs7499892</v>
          </cell>
          <cell r="E7238" t="str">
            <v>chr16:57006590</v>
          </cell>
          <cell r="F7238" t="str">
            <v>C=0.794, T=0.206</v>
          </cell>
          <cell r="G7238">
            <v>1</v>
          </cell>
          <cell r="H7238" t="str">
            <v>1</v>
          </cell>
          <cell r="I7238" t="str">
            <v>0.165212282</v>
          </cell>
          <cell r="J7238" t="str">
            <v>0.23347</v>
          </cell>
          <cell r="K7238" t="str">
            <v>0.18-0.29/</v>
          </cell>
          <cell r="L7238">
            <v>5.0000000000000004E-16</v>
          </cell>
        </row>
        <row r="7239">
          <cell r="A7239" t="str">
            <v>rs7499892</v>
          </cell>
          <cell r="B7239" t="str">
            <v>Fasting very large HDL particle concentration</v>
          </cell>
          <cell r="C7239" t="str">
            <v>34610981</v>
          </cell>
          <cell r="D7239" t="str">
            <v>rs7499892</v>
          </cell>
          <cell r="E7239" t="str">
            <v>chr16:57006590</v>
          </cell>
          <cell r="F7239" t="str">
            <v>C=0.794, T=0.206</v>
          </cell>
          <cell r="G7239">
            <v>1</v>
          </cell>
          <cell r="H7239" t="str">
            <v>1</v>
          </cell>
          <cell r="I7239" t="str">
            <v>0.165609921</v>
          </cell>
          <cell r="J7239" t="str">
            <v>0.224855</v>
          </cell>
          <cell r="K7239" t="str">
            <v>0.17-0.28/</v>
          </cell>
          <cell r="L7239">
            <v>7.9999999999999998E-16</v>
          </cell>
        </row>
        <row r="7240">
          <cell r="A7240" t="str">
            <v>rs7499892</v>
          </cell>
          <cell r="B7240" t="str">
            <v>Fasting phospholipid levels in very large HDL</v>
          </cell>
          <cell r="C7240" t="str">
            <v>34610981</v>
          </cell>
          <cell r="D7240" t="str">
            <v>rs7499892</v>
          </cell>
          <cell r="E7240" t="str">
            <v>chr16:57006590</v>
          </cell>
          <cell r="F7240" t="str">
            <v>C=0.794, T=0.206</v>
          </cell>
          <cell r="G7240">
            <v>1</v>
          </cell>
          <cell r="H7240" t="str">
            <v>1</v>
          </cell>
          <cell r="I7240" t="str">
            <v>0.165609921</v>
          </cell>
          <cell r="J7240" t="str">
            <v>0.221954</v>
          </cell>
          <cell r="K7240" t="str">
            <v>0.17-0.28/</v>
          </cell>
          <cell r="L7240">
            <v>2.0000000000000002E-15</v>
          </cell>
        </row>
        <row r="7241">
          <cell r="A7241" t="str">
            <v>rs7499892</v>
          </cell>
          <cell r="B7241" t="str">
            <v>Fasting free cholesterol in very large HDL</v>
          </cell>
          <cell r="C7241" t="str">
            <v>34610981</v>
          </cell>
          <cell r="D7241" t="str">
            <v>rs7499892</v>
          </cell>
          <cell r="E7241" t="str">
            <v>chr16:57006590</v>
          </cell>
          <cell r="F7241" t="str">
            <v>C=0.794, T=0.206</v>
          </cell>
          <cell r="G7241">
            <v>1</v>
          </cell>
          <cell r="H7241" t="str">
            <v>1</v>
          </cell>
          <cell r="I7241" t="str">
            <v>0.165609921</v>
          </cell>
          <cell r="J7241" t="str">
            <v>0.243696</v>
          </cell>
          <cell r="K7241" t="str">
            <v>0.19-0.3/</v>
          </cell>
          <cell r="L7241">
            <v>2.0000000000000001E-18</v>
          </cell>
        </row>
        <row r="7242">
          <cell r="A7242" t="str">
            <v>rs7499892</v>
          </cell>
          <cell r="B7242" t="str">
            <v>Fasting total lipids in very large HDL</v>
          </cell>
          <cell r="C7242" t="str">
            <v>34610981</v>
          </cell>
          <cell r="D7242" t="str">
            <v>rs7499892</v>
          </cell>
          <cell r="E7242" t="str">
            <v>chr16:57006590</v>
          </cell>
          <cell r="F7242" t="str">
            <v>C=0.794, T=0.206</v>
          </cell>
          <cell r="G7242">
            <v>1</v>
          </cell>
          <cell r="H7242" t="str">
            <v>1</v>
          </cell>
          <cell r="I7242" t="str">
            <v>0.165609921</v>
          </cell>
          <cell r="J7242" t="str">
            <v>0.226125</v>
          </cell>
          <cell r="K7242" t="str">
            <v>0.17-0.28/</v>
          </cell>
          <cell r="L7242">
            <v>5.0000000000000004E-16</v>
          </cell>
        </row>
        <row r="7243">
          <cell r="A7243" t="str">
            <v>rs7499892</v>
          </cell>
          <cell r="B7243" t="str">
            <v>X-23749 levels</v>
          </cell>
          <cell r="C7243" t="str">
            <v>36357675</v>
          </cell>
          <cell r="D7243" t="str">
            <v>rs7499892</v>
          </cell>
          <cell r="E7243" t="str">
            <v>chr16:57006590</v>
          </cell>
          <cell r="F7243" t="str">
            <v>C=0.794, T=0.206</v>
          </cell>
          <cell r="G7243">
            <v>1</v>
          </cell>
          <cell r="H7243" t="str">
            <v>1</v>
          </cell>
          <cell r="I7243" t="str">
            <v>0.1763</v>
          </cell>
          <cell r="J7243" t="str">
            <v>0.08333198</v>
          </cell>
          <cell r="K7243" t="str">
            <v>0.057-0.11</v>
          </cell>
          <cell r="L7243">
            <v>5.0000000000000003E-10</v>
          </cell>
        </row>
        <row r="7244">
          <cell r="A7244" t="str">
            <v>rs7499892</v>
          </cell>
          <cell r="B7244" t="str">
            <v>1-stearoyl-GPE (18:0) levels</v>
          </cell>
          <cell r="C7244" t="str">
            <v>36357675</v>
          </cell>
          <cell r="D7244" t="str">
            <v>rs7499892</v>
          </cell>
          <cell r="E7244" t="str">
            <v>chr16:57006590</v>
          </cell>
          <cell r="F7244" t="str">
            <v>C=0.794, T=0.206</v>
          </cell>
          <cell r="G7244">
            <v>1</v>
          </cell>
          <cell r="H7244" t="str">
            <v>1</v>
          </cell>
          <cell r="I7244" t="str">
            <v>0.1762</v>
          </cell>
          <cell r="J7244" t="str">
            <v>0.081184916</v>
          </cell>
          <cell r="K7244" t="str">
            <v>0.055-0.107</v>
          </cell>
          <cell r="L7244">
            <v>8.0000000000000003E-10</v>
          </cell>
        </row>
        <row r="7245">
          <cell r="A7245" t="str">
            <v>rs7499892</v>
          </cell>
          <cell r="B7245" t="str">
            <v>Cholesterol in small HDL (UKB data field 23575)</v>
          </cell>
          <cell r="C7245" t="str">
            <v>36764567</v>
          </cell>
          <cell r="D7245" t="str">
            <v>rs7499892</v>
          </cell>
          <cell r="E7245" t="str">
            <v>chr16:57006590</v>
          </cell>
          <cell r="F7245" t="str">
            <v>C=0.794, T=0.206</v>
          </cell>
          <cell r="G7245">
            <v>1</v>
          </cell>
          <cell r="H7245" t="str">
            <v>1</v>
          </cell>
          <cell r="I7245" t="str">
            <v>0.178848</v>
          </cell>
          <cell r="J7245" t="str">
            <v>0.0647925</v>
          </cell>
          <cell r="K7245" t="str">
            <v>0.053-0.077</v>
          </cell>
          <cell r="L7245">
            <v>6.9999999999999997E-26</v>
          </cell>
        </row>
        <row r="7246">
          <cell r="A7246" t="str">
            <v>rs7499892</v>
          </cell>
          <cell r="B7246" t="str">
            <v>Triglyceride to HDL cholesterol ratio</v>
          </cell>
          <cell r="C7246" t="str">
            <v>38200128</v>
          </cell>
          <cell r="D7246" t="str">
            <v>rs7499892</v>
          </cell>
          <cell r="E7246" t="str">
            <v>chr16:57006590</v>
          </cell>
          <cell r="F7246" t="str">
            <v>C=0.794, T=0.206</v>
          </cell>
          <cell r="G7246">
            <v>1</v>
          </cell>
          <cell r="H7246" t="str">
            <v>1</v>
          </cell>
          <cell r="I7246" t="str">
            <v>0.1784</v>
          </cell>
          <cell r="J7246" t="str">
            <v>0.1713</v>
          </cell>
          <cell r="K7246" t="str">
            <v>0.16-0.18</v>
          </cell>
          <cell r="L7246">
            <v>0</v>
          </cell>
        </row>
        <row r="7247">
          <cell r="A7247" t="str">
            <v>rs7499892</v>
          </cell>
          <cell r="B7247" t="str">
            <v>Triglyceride to HDL cholesterol ratio</v>
          </cell>
          <cell r="C7247" t="str">
            <v>38200128</v>
          </cell>
          <cell r="D7247" t="str">
            <v>rs7499892</v>
          </cell>
          <cell r="E7247" t="str">
            <v>chr16:57006590</v>
          </cell>
          <cell r="F7247" t="str">
            <v>C=0.794, T=0.206</v>
          </cell>
          <cell r="G7247">
            <v>1</v>
          </cell>
          <cell r="H7247" t="str">
            <v>1</v>
          </cell>
          <cell r="I7247" t="str">
            <v>0.1785</v>
          </cell>
          <cell r="J7247" t="str">
            <v>0.1518</v>
          </cell>
          <cell r="K7247" t="str">
            <v>0.14-0.16</v>
          </cell>
          <cell r="L7247">
            <v>9.9999999999999996E-226</v>
          </cell>
        </row>
        <row r="7248">
          <cell r="A7248" t="str">
            <v>rs7499892</v>
          </cell>
          <cell r="B7248" t="str">
            <v>Triglyceride to HDL cholesterol ratio</v>
          </cell>
          <cell r="C7248" t="str">
            <v>38200128</v>
          </cell>
          <cell r="D7248" t="str">
            <v>rs7499892</v>
          </cell>
          <cell r="E7248" t="str">
            <v>chr16:57006590</v>
          </cell>
          <cell r="F7248" t="str">
            <v>C=0.794, T=0.206</v>
          </cell>
          <cell r="G7248">
            <v>1</v>
          </cell>
          <cell r="H7248" t="str">
            <v>1</v>
          </cell>
          <cell r="I7248" t="str">
            <v>0.1782</v>
          </cell>
          <cell r="J7248" t="str">
            <v>0.1426</v>
          </cell>
          <cell r="K7248" t="str">
            <v>0.13-0.15</v>
          </cell>
          <cell r="L7248">
            <v>4.0000000000000002E-182</v>
          </cell>
        </row>
        <row r="7249">
          <cell r="A7249" t="str">
            <v>rs7499892</v>
          </cell>
          <cell r="B7249" t="str">
            <v>Phospholipids to total lipids ratio in very small VLDL</v>
          </cell>
          <cell r="C7249" t="str">
            <v>35213538</v>
          </cell>
          <cell r="D7249" t="str">
            <v>rs7499892</v>
          </cell>
          <cell r="E7249" t="str">
            <v>chr16:57006590</v>
          </cell>
          <cell r="F7249" t="str">
            <v>C=0.794, T=0.206</v>
          </cell>
          <cell r="G7249">
            <v>1</v>
          </cell>
          <cell r="H7249" t="str">
            <v>1</v>
          </cell>
          <cell r="I7249" t="str">
            <v>0.820889</v>
          </cell>
          <cell r="J7249" t="str">
            <v>0.0540336</v>
          </cell>
          <cell r="K7249" t="str">
            <v>0.044-0.064</v>
          </cell>
          <cell r="L7249">
            <v>9.0000000000000002E-25</v>
          </cell>
        </row>
        <row r="7250">
          <cell r="A7250" t="str">
            <v>rs7499892</v>
          </cell>
          <cell r="B7250" t="str">
            <v>High density lipoprotein cholesterol levels</v>
          </cell>
          <cell r="C7250" t="str">
            <v>32226016</v>
          </cell>
          <cell r="D7250" t="str">
            <v>rs7499892</v>
          </cell>
          <cell r="E7250" t="str">
            <v>chr16:57006590</v>
          </cell>
          <cell r="F7250" t="str">
            <v>C=0.794, T=0.206</v>
          </cell>
          <cell r="G7250">
            <v>1</v>
          </cell>
          <cell r="H7250" t="str">
            <v>1</v>
          </cell>
          <cell r="I7250" t="str">
            <v>NR</v>
          </cell>
          <cell r="J7250" t="str">
            <v>0.178</v>
          </cell>
          <cell r="K7250" t="str">
            <v>0.16-0.2/</v>
          </cell>
          <cell r="L7250">
            <v>9.9999999999999993E-89</v>
          </cell>
        </row>
        <row r="7251">
          <cell r="A7251" t="str">
            <v>rs7499892</v>
          </cell>
          <cell r="B7251" t="str">
            <v>HDL cholesterol levels</v>
          </cell>
          <cell r="C7251" t="str">
            <v>35945198</v>
          </cell>
          <cell r="D7251" t="str">
            <v>rs7499892</v>
          </cell>
          <cell r="E7251" t="str">
            <v>chr16:57006590</v>
          </cell>
          <cell r="F7251" t="str">
            <v>C=0.794, T=0.206</v>
          </cell>
          <cell r="G7251">
            <v>1</v>
          </cell>
          <cell r="H7251" t="str">
            <v>1</v>
          </cell>
          <cell r="I7251" t="str">
            <v>0.2</v>
          </cell>
          <cell r="J7251" t="str">
            <v>0.22</v>
          </cell>
          <cell r="K7251" t="str">
            <v>0.2-0.24</v>
          </cell>
          <cell r="L7251">
            <v>1E-56</v>
          </cell>
        </row>
        <row r="7252">
          <cell r="A7252" t="str">
            <v>rs7499892</v>
          </cell>
          <cell r="B7252" t="str">
            <v>Triglyceride levels x short total sleep time interaction (2df test)</v>
          </cell>
          <cell r="C7252" t="str">
            <v>31719535</v>
          </cell>
          <cell r="D7252" t="str">
            <v>rs289713</v>
          </cell>
          <cell r="E7252" t="str">
            <v>chr16:57006829</v>
          </cell>
          <cell r="F7252" t="str">
            <v>A=0.784, T=0.216</v>
          </cell>
          <cell r="G7252">
            <v>0.941978163949176</v>
          </cell>
          <cell r="H7252" t="str">
            <v>1</v>
          </cell>
          <cell r="I7252" t="str">
            <v>NR</v>
          </cell>
          <cell r="J7252" t="str">
            <v>0.01454</v>
          </cell>
          <cell r="K7252" t="str">
            <v>0.0099-0.0192</v>
          </cell>
          <cell r="L7252">
            <v>8.0000000000000003E-10</v>
          </cell>
        </row>
        <row r="7253">
          <cell r="A7253" t="str">
            <v>rs7499892</v>
          </cell>
          <cell r="B7253" t="str">
            <v>Mitochondrial DNA copy number</v>
          </cell>
          <cell r="C7253" t="str">
            <v>35023831</v>
          </cell>
          <cell r="D7253" t="str">
            <v>rs289713</v>
          </cell>
          <cell r="E7253" t="str">
            <v>chr16:57006829</v>
          </cell>
          <cell r="F7253" t="str">
            <v>A=0.784, T=0.216</v>
          </cell>
          <cell r="G7253">
            <v>0.941978163949176</v>
          </cell>
          <cell r="H7253" t="str">
            <v>1</v>
          </cell>
          <cell r="I7253" t="str">
            <v>0.656749</v>
          </cell>
          <cell r="J7253" t="str">
            <v>0.0149</v>
          </cell>
          <cell r="K7253" t="str">
            <v>0.0096-0.0202</v>
          </cell>
          <cell r="L7253">
            <v>4.0000000000000001E-8</v>
          </cell>
        </row>
        <row r="7254">
          <cell r="A7254" t="str">
            <v>rs7499892</v>
          </cell>
          <cell r="B7254" t="str">
            <v>Alkylphosphatidylcholine (O-16:0/16:0) levels</v>
          </cell>
          <cell r="C7254" t="str">
            <v>35668104</v>
          </cell>
          <cell r="D7254" t="str">
            <v>rs289713</v>
          </cell>
          <cell r="E7254" t="str">
            <v>chr16:57006829</v>
          </cell>
          <cell r="F7254" t="str">
            <v>A=0.784, T=0.216</v>
          </cell>
          <cell r="G7254">
            <v>0.941978163949176</v>
          </cell>
          <cell r="H7254" t="str">
            <v>1</v>
          </cell>
          <cell r="I7254" t="str">
            <v>NR</v>
          </cell>
          <cell r="L7254">
            <v>8E-14</v>
          </cell>
        </row>
        <row r="7255">
          <cell r="A7255" t="str">
            <v>rs7499892</v>
          </cell>
          <cell r="B7255" t="str">
            <v>Fasting medium HDL particle concentration</v>
          </cell>
          <cell r="C7255" t="str">
            <v>34610981</v>
          </cell>
          <cell r="D7255" t="str">
            <v>rs289713</v>
          </cell>
          <cell r="E7255" t="str">
            <v>chr16:57006829</v>
          </cell>
          <cell r="F7255" t="str">
            <v>A=0.784, T=0.216</v>
          </cell>
          <cell r="G7255">
            <v>0.941978163949176</v>
          </cell>
          <cell r="H7255" t="str">
            <v>1</v>
          </cell>
          <cell r="I7255" t="str">
            <v>0.820003179</v>
          </cell>
          <cell r="J7255" t="str">
            <v>0.176318</v>
          </cell>
          <cell r="K7255" t="str">
            <v>0.12-0.23/</v>
          </cell>
          <cell r="L7255">
            <v>6E-11</v>
          </cell>
        </row>
        <row r="7256">
          <cell r="A7256" t="str">
            <v>rs7499892</v>
          </cell>
          <cell r="B7256" t="str">
            <v>Fasting phospholipid levels in medium HDL</v>
          </cell>
          <cell r="C7256" t="str">
            <v>34610981</v>
          </cell>
          <cell r="D7256" t="str">
            <v>rs289713</v>
          </cell>
          <cell r="E7256" t="str">
            <v>chr16:57006829</v>
          </cell>
          <cell r="F7256" t="str">
            <v>A=0.784, T=0.216</v>
          </cell>
          <cell r="G7256">
            <v>0.941978163949176</v>
          </cell>
          <cell r="H7256" t="str">
            <v>1</v>
          </cell>
          <cell r="I7256" t="str">
            <v>0.820003179</v>
          </cell>
          <cell r="J7256" t="str">
            <v>0.16584</v>
          </cell>
          <cell r="K7256" t="str">
            <v>0.11-0.22/</v>
          </cell>
          <cell r="L7256">
            <v>6.9999999999999996E-10</v>
          </cell>
        </row>
        <row r="7257">
          <cell r="A7257" t="str">
            <v>rs7499892</v>
          </cell>
          <cell r="B7257" t="str">
            <v>Triglycerides to total lipids ratio in chylomicrons and extremely large VLDL</v>
          </cell>
          <cell r="C7257" t="str">
            <v>38448586</v>
          </cell>
          <cell r="D7257" t="str">
            <v>rs289713</v>
          </cell>
          <cell r="E7257" t="str">
            <v>chr16:57006829</v>
          </cell>
          <cell r="F7257" t="str">
            <v>A=0.784, T=0.216</v>
          </cell>
          <cell r="G7257">
            <v>0.941978163949176</v>
          </cell>
          <cell r="H7257" t="str">
            <v>1</v>
          </cell>
          <cell r="I7257" t="str">
            <v>0.7994</v>
          </cell>
          <cell r="J7257" t="str">
            <v>0.0746</v>
          </cell>
          <cell r="K7257" t="str">
            <v>0.064-0.085</v>
          </cell>
          <cell r="L7257">
            <v>3E-43</v>
          </cell>
        </row>
        <row r="7258">
          <cell r="A7258" t="str">
            <v>rs7499892</v>
          </cell>
          <cell r="B7258" t="str">
            <v>Free cholesterol to total lipids ratio in medium LDL</v>
          </cell>
          <cell r="C7258" t="str">
            <v>38448586</v>
          </cell>
          <cell r="D7258" t="str">
            <v>rs289713</v>
          </cell>
          <cell r="E7258" t="str">
            <v>chr16:57006829</v>
          </cell>
          <cell r="F7258" t="str">
            <v>A=0.784, T=0.216</v>
          </cell>
          <cell r="G7258">
            <v>0.941978163949176</v>
          </cell>
          <cell r="H7258" t="str">
            <v>1</v>
          </cell>
          <cell r="I7258" t="str">
            <v>0.8007</v>
          </cell>
          <cell r="J7258" t="str">
            <v>0.0453</v>
          </cell>
          <cell r="K7258" t="str">
            <v>0.036-0.055</v>
          </cell>
          <cell r="L7258">
            <v>2E-19</v>
          </cell>
        </row>
        <row r="7259">
          <cell r="A7259" t="str">
            <v>rs7499984</v>
          </cell>
          <cell r="B7259" t="str">
            <v>Blood pressure (pleiotropy model 2 SBP adjusted for estimated causal effects x DBP)</v>
          </cell>
          <cell r="C7259" t="str">
            <v>34989438</v>
          </cell>
          <cell r="D7259" t="str">
            <v>rs7189587</v>
          </cell>
          <cell r="E7259" t="str">
            <v>chr16:17426728</v>
          </cell>
          <cell r="F7259" t="str">
            <v>A=0.586, G=0.414</v>
          </cell>
          <cell r="G7259">
            <v>0.83553951333827503</v>
          </cell>
          <cell r="H7259" t="str">
            <v>0.921591953268574</v>
          </cell>
          <cell r="I7259" t="str">
            <v>NR</v>
          </cell>
          <cell r="J7259" t="str">
            <v>0.12131588</v>
          </cell>
          <cell r="K7259" t="str">
            <v>0.063-0.179</v>
          </cell>
          <cell r="L7259">
            <v>1E-8</v>
          </cell>
        </row>
        <row r="7260">
          <cell r="A7260" t="str">
            <v>rs750365</v>
          </cell>
          <cell r="B7260" t="str">
            <v>Height</v>
          </cell>
          <cell r="C7260" t="str">
            <v>36224396</v>
          </cell>
          <cell r="D7260" t="str">
            <v>rs750365</v>
          </cell>
          <cell r="E7260" t="str">
            <v>chr2:218391463</v>
          </cell>
          <cell r="F7260" t="str">
            <v>A=0.399, C=0.601</v>
          </cell>
          <cell r="G7260">
            <v>1</v>
          </cell>
          <cell r="H7260" t="str">
            <v>1</v>
          </cell>
          <cell r="I7260" t="str">
            <v>0.5632</v>
          </cell>
          <cell r="J7260" t="str">
            <v>0.015</v>
          </cell>
          <cell r="K7260" t="str">
            <v>0.014-0.016</v>
          </cell>
          <cell r="L7260">
            <v>9.9999999999999999E-119</v>
          </cell>
        </row>
        <row r="7261">
          <cell r="A7261" t="str">
            <v>rs751163</v>
          </cell>
          <cell r="B7261" t="str">
            <v>Serum levels of protein GNLY</v>
          </cell>
          <cell r="C7261" t="str">
            <v>35078996</v>
          </cell>
          <cell r="D7261" t="str">
            <v>rs12151742</v>
          </cell>
          <cell r="E7261" t="str">
            <v>chr2:85933003</v>
          </cell>
          <cell r="F7261" t="str">
            <v>C=0.763, T=0.237</v>
          </cell>
          <cell r="G7261">
            <v>0.95642380663605697</v>
          </cell>
          <cell r="H7261" t="str">
            <v>1</v>
          </cell>
          <cell r="I7261" t="str">
            <v>0.2222</v>
          </cell>
          <cell r="J7261" t="str">
            <v>0.705133</v>
          </cell>
          <cell r="K7261" t="str">
            <v>0.66-0.75</v>
          </cell>
          <cell r="L7261">
            <v>6.9999999999999999E-260</v>
          </cell>
        </row>
        <row r="7262">
          <cell r="A7262" t="str">
            <v>rs751163</v>
          </cell>
          <cell r="B7262" t="str">
            <v>Granulysin levels</v>
          </cell>
          <cell r="C7262" t="str">
            <v>34814699</v>
          </cell>
          <cell r="D7262" t="str">
            <v>rs12151742</v>
          </cell>
          <cell r="E7262" t="str">
            <v>chr2:85933003</v>
          </cell>
          <cell r="F7262" t="str">
            <v>C=0.763, T=0.237</v>
          </cell>
          <cell r="G7262">
            <v>0.95642380663605697</v>
          </cell>
          <cell r="H7262" t="str">
            <v>1</v>
          </cell>
          <cell r="I7262" t="str">
            <v>NR</v>
          </cell>
          <cell r="J7262" t="str">
            <v>0.72</v>
          </cell>
          <cell r="K7262" t="str">
            <v>0.68-0.76</v>
          </cell>
          <cell r="L7262">
            <v>2E-194</v>
          </cell>
        </row>
        <row r="7263">
          <cell r="A7263" t="str">
            <v>rs751163</v>
          </cell>
          <cell r="B7263" t="str">
            <v>Granulysin level in Chronic kidney disease with hypertension and no diabetes (14102_6)</v>
          </cell>
          <cell r="C7263" t="str">
            <v>35870639</v>
          </cell>
          <cell r="D7263" t="str">
            <v>rs12151742</v>
          </cell>
          <cell r="E7263" t="str">
            <v>chr2:85933003</v>
          </cell>
          <cell r="F7263" t="str">
            <v>C=0.763, T=0.237</v>
          </cell>
          <cell r="G7263">
            <v>0.95642380663605697</v>
          </cell>
          <cell r="H7263" t="str">
            <v>1</v>
          </cell>
          <cell r="I7263" t="str">
            <v>0.53</v>
          </cell>
          <cell r="J7263" t="str">
            <v>0.78</v>
          </cell>
          <cell r="K7263" t="str">
            <v>0.68-0.88</v>
          </cell>
          <cell r="L7263">
            <v>2E-51</v>
          </cell>
        </row>
        <row r="7264">
          <cell r="A7264" t="str">
            <v>rs751163</v>
          </cell>
          <cell r="B7264" t="str">
            <v>Granulysin level in Chronic kidney disease with hypertension and no diabetes (3195_50)</v>
          </cell>
          <cell r="C7264" t="str">
            <v>35870639</v>
          </cell>
          <cell r="D7264" t="str">
            <v>rs12151742</v>
          </cell>
          <cell r="E7264" t="str">
            <v>chr2:85933003</v>
          </cell>
          <cell r="F7264" t="str">
            <v>C=0.763, T=0.237</v>
          </cell>
          <cell r="G7264">
            <v>0.95642380663605697</v>
          </cell>
          <cell r="H7264" t="str">
            <v>1</v>
          </cell>
          <cell r="I7264" t="str">
            <v>0.53</v>
          </cell>
          <cell r="J7264" t="str">
            <v>0.74</v>
          </cell>
          <cell r="K7264" t="str">
            <v>0.64-0.84</v>
          </cell>
          <cell r="L7264">
            <v>9.9999999999999995E-45</v>
          </cell>
        </row>
        <row r="7265">
          <cell r="A7265" t="str">
            <v>rs751163</v>
          </cell>
          <cell r="B7265" t="str">
            <v>Granulysin levels</v>
          </cell>
          <cell r="C7265" t="str">
            <v>36168886</v>
          </cell>
          <cell r="D7265" t="str">
            <v>rs12151742</v>
          </cell>
          <cell r="E7265" t="str">
            <v>chr2:85933003</v>
          </cell>
          <cell r="F7265" t="str">
            <v>C=0.763, T=0.237</v>
          </cell>
          <cell r="G7265">
            <v>0.95642380663605697</v>
          </cell>
          <cell r="H7265" t="str">
            <v>1</v>
          </cell>
          <cell r="I7265" t="str">
            <v>0.231084</v>
          </cell>
          <cell r="J7265" t="str">
            <v>0.88473</v>
          </cell>
          <cell r="K7265" t="str">
            <v>0.82-0.95</v>
          </cell>
          <cell r="L7265">
            <v>9.9999999999999998E-172</v>
          </cell>
        </row>
        <row r="7266">
          <cell r="A7266" t="str">
            <v>rs751163</v>
          </cell>
          <cell r="B7266" t="str">
            <v>Granulysin levels (GNLY.3195.50.2)</v>
          </cell>
          <cell r="C7266" t="str">
            <v>29875488</v>
          </cell>
          <cell r="D7266" t="str">
            <v>rs12151621</v>
          </cell>
          <cell r="E7266" t="str">
            <v>chr2:85934499</v>
          </cell>
          <cell r="F7266" t="str">
            <v>A=0.237, C=0.763</v>
          </cell>
          <cell r="G7266">
            <v>0.95642380663605697</v>
          </cell>
          <cell r="H7266" t="str">
            <v>1</v>
          </cell>
          <cell r="I7266" t="str">
            <v>0.227</v>
          </cell>
          <cell r="J7266" t="str">
            <v>0.77</v>
          </cell>
          <cell r="K7266" t="str">
            <v>0.71-0.83</v>
          </cell>
          <cell r="L7266">
            <v>7.0000000000000003E-189</v>
          </cell>
        </row>
        <row r="7267">
          <cell r="A7267" t="str">
            <v>rs751163</v>
          </cell>
          <cell r="B7267" t="str">
            <v>Granulysin levels</v>
          </cell>
          <cell r="C7267" t="str">
            <v>28240269</v>
          </cell>
          <cell r="D7267" t="str">
            <v>rs12151621</v>
          </cell>
          <cell r="E7267" t="str">
            <v>chr2:85934499</v>
          </cell>
          <cell r="F7267" t="str">
            <v>A=0.237, C=0.763</v>
          </cell>
          <cell r="G7267">
            <v>0.95642380663605697</v>
          </cell>
          <cell r="H7267" t="str">
            <v>1</v>
          </cell>
          <cell r="I7267" t="str">
            <v>NR</v>
          </cell>
          <cell r="J7267" t="str">
            <v>0.9023</v>
          </cell>
          <cell r="K7267" t="str">
            <v>0.81-0.99</v>
          </cell>
          <cell r="L7267">
            <v>6.0000000000000005E-76</v>
          </cell>
        </row>
        <row r="7268">
          <cell r="A7268" t="str">
            <v>rs751163</v>
          </cell>
          <cell r="B7268" t="str">
            <v>Granulysin levels</v>
          </cell>
          <cell r="C7268" t="str">
            <v>34648354</v>
          </cell>
          <cell r="D7268" t="str">
            <v>rs12151621</v>
          </cell>
          <cell r="E7268" t="str">
            <v>chr2:85934499</v>
          </cell>
          <cell r="F7268" t="str">
            <v>A=0.237, C=0.763</v>
          </cell>
          <cell r="G7268">
            <v>0.95642380663605697</v>
          </cell>
          <cell r="H7268" t="str">
            <v>1</v>
          </cell>
          <cell r="I7268" t="str">
            <v>0.22</v>
          </cell>
          <cell r="J7268" t="str">
            <v>0.856</v>
          </cell>
          <cell r="K7268" t="str">
            <v>0.83-0.88</v>
          </cell>
          <cell r="L7268">
            <v>0</v>
          </cell>
        </row>
        <row r="7269">
          <cell r="A7269" t="str">
            <v>rs751163</v>
          </cell>
          <cell r="B7269" t="str">
            <v>Blood protein levels</v>
          </cell>
          <cell r="C7269" t="str">
            <v>30072576</v>
          </cell>
          <cell r="D7269" t="str">
            <v>rs7603438</v>
          </cell>
          <cell r="E7269" t="str">
            <v>chr2:85935182</v>
          </cell>
          <cell r="F7269" t="str">
            <v>A=0.763, G=0.237</v>
          </cell>
          <cell r="G7269">
            <v>0.95642380663605697</v>
          </cell>
          <cell r="H7269" t="str">
            <v>1</v>
          </cell>
          <cell r="I7269" t="str">
            <v>0.77375</v>
          </cell>
          <cell r="J7269" t="str">
            <v>0.8634813</v>
          </cell>
          <cell r="K7269" t="str">
            <v>0.81-0.91</v>
          </cell>
          <cell r="L7269">
            <v>4.9999999999999998E-214</v>
          </cell>
        </row>
        <row r="7270">
          <cell r="A7270" t="str">
            <v>rs751163</v>
          </cell>
          <cell r="B7270" t="str">
            <v>Blood protein levels</v>
          </cell>
          <cell r="C7270" t="str">
            <v>30072576</v>
          </cell>
          <cell r="D7270" t="str">
            <v>rs7603438</v>
          </cell>
          <cell r="E7270" t="str">
            <v>chr2:85935182</v>
          </cell>
          <cell r="F7270" t="str">
            <v>A=0.763, G=0.237</v>
          </cell>
          <cell r="G7270">
            <v>0.95642380663605697</v>
          </cell>
          <cell r="H7270" t="str">
            <v>1</v>
          </cell>
          <cell r="I7270" t="str">
            <v>0.77375</v>
          </cell>
          <cell r="J7270" t="str">
            <v>0.73115337</v>
          </cell>
          <cell r="K7270" t="str">
            <v>0.68-0.78</v>
          </cell>
          <cell r="L7270">
            <v>1.9999999999999999E-148</v>
          </cell>
        </row>
        <row r="7271">
          <cell r="A7271" t="str">
            <v>rs751163</v>
          </cell>
          <cell r="B7271" t="str">
            <v>Protein quantitative trait loci</v>
          </cell>
          <cell r="C7271" t="str">
            <v>32492067</v>
          </cell>
          <cell r="D7271" t="str">
            <v>rs7603438</v>
          </cell>
          <cell r="E7271" t="str">
            <v>chr2:85935182</v>
          </cell>
          <cell r="F7271" t="str">
            <v>A=0.763, G=0.237</v>
          </cell>
          <cell r="G7271">
            <v>0.95642380663605697</v>
          </cell>
          <cell r="H7271" t="str">
            <v>1</v>
          </cell>
          <cell r="I7271" t="str">
            <v>NR</v>
          </cell>
          <cell r="L7271">
            <v>2.0000000000000001E-32</v>
          </cell>
        </row>
        <row r="7272">
          <cell r="A7272" t="str">
            <v>rs751163</v>
          </cell>
          <cell r="B7272" t="str">
            <v>Blood protein levels</v>
          </cell>
          <cell r="C7272" t="str">
            <v>30072576</v>
          </cell>
          <cell r="D7272" t="str">
            <v>rs7603438</v>
          </cell>
          <cell r="E7272" t="str">
            <v>chr2:85935182</v>
          </cell>
          <cell r="F7272" t="str">
            <v>A=0.763, G=0.237</v>
          </cell>
          <cell r="G7272">
            <v>0.95642380663605697</v>
          </cell>
          <cell r="H7272" t="str">
            <v>1</v>
          </cell>
          <cell r="I7272" t="str">
            <v>0.77375</v>
          </cell>
          <cell r="J7272" t="str">
            <v>0.18653852</v>
          </cell>
          <cell r="K7272" t="str">
            <v>0.13-0.24</v>
          </cell>
          <cell r="L7272">
            <v>2.0000000000000001E-10</v>
          </cell>
        </row>
        <row r="7273">
          <cell r="A7273" t="str">
            <v>rs751163</v>
          </cell>
          <cell r="B7273" t="str">
            <v>Granulysin levels</v>
          </cell>
          <cell r="C7273" t="str">
            <v>28240269</v>
          </cell>
          <cell r="D7273" t="str">
            <v>rs7577293</v>
          </cell>
          <cell r="E7273" t="str">
            <v>chr2:85935282</v>
          </cell>
          <cell r="F7273" t="str">
            <v>C=0.763, T=0.237</v>
          </cell>
          <cell r="G7273">
            <v>0.95642380663605697</v>
          </cell>
          <cell r="H7273" t="str">
            <v>1</v>
          </cell>
          <cell r="I7273" t="str">
            <v>NR</v>
          </cell>
          <cell r="L7273">
            <v>4.9999999999999998E-76</v>
          </cell>
        </row>
        <row r="7274">
          <cell r="A7274" t="str">
            <v>rs751163</v>
          </cell>
          <cell r="B7274" t="str">
            <v>GNLY/GZMA protein level ratio</v>
          </cell>
          <cell r="C7274" t="str">
            <v>38412862</v>
          </cell>
          <cell r="D7274" t="str">
            <v>rs751163</v>
          </cell>
          <cell r="E7274" t="str">
            <v>chr2:85938407</v>
          </cell>
          <cell r="F7274" t="str">
            <v>A=0.771, C=0.229</v>
          </cell>
          <cell r="G7274">
            <v>1</v>
          </cell>
          <cell r="H7274" t="str">
            <v>1</v>
          </cell>
          <cell r="I7274" t="str">
            <v>NR</v>
          </cell>
          <cell r="J7274" t="str">
            <v>0.765557</v>
          </cell>
          <cell r="K7274" t="str">
            <v>0.75-0.78</v>
          </cell>
          <cell r="L7274">
            <v>0</v>
          </cell>
        </row>
        <row r="7275">
          <cell r="A7275" t="str">
            <v>rs7513781</v>
          </cell>
          <cell r="B7275" t="str">
            <v>Height</v>
          </cell>
          <cell r="C7275" t="str">
            <v>36224396</v>
          </cell>
          <cell r="D7275" t="str">
            <v>rs7548749</v>
          </cell>
          <cell r="E7275" t="str">
            <v>chr1:222241688</v>
          </cell>
          <cell r="F7275" t="str">
            <v>A=0.406, G=0.594</v>
          </cell>
          <cell r="G7275">
            <v>0.92358905287631099</v>
          </cell>
          <cell r="H7275" t="str">
            <v>0.974967652035433</v>
          </cell>
          <cell r="I7275" t="str">
            <v>0.4031</v>
          </cell>
          <cell r="J7275" t="str">
            <v>0.004</v>
          </cell>
          <cell r="K7275" t="str">
            <v>0.0028-0.0052</v>
          </cell>
          <cell r="L7275">
            <v>8.0000000000000003E-10</v>
          </cell>
        </row>
        <row r="7276">
          <cell r="A7276" t="str">
            <v>rs7520418</v>
          </cell>
          <cell r="B7276" t="str">
            <v>Height</v>
          </cell>
          <cell r="C7276" t="str">
            <v>34594039</v>
          </cell>
          <cell r="D7276" t="str">
            <v>rs10799867</v>
          </cell>
          <cell r="E7276" t="str">
            <v>chr1:162658483</v>
          </cell>
          <cell r="F7276" t="str">
            <v>A=0.083, G=0.917</v>
          </cell>
          <cell r="G7276">
            <v>0.92453693708993301</v>
          </cell>
          <cell r="H7276" t="str">
            <v>0.973964803312629</v>
          </cell>
          <cell r="I7276" t="str">
            <v>NR</v>
          </cell>
          <cell r="J7276" t="str">
            <v>0.0132</v>
          </cell>
          <cell r="K7276" t="str">
            <v>0.0097-0.0167</v>
          </cell>
          <cell r="L7276">
            <v>4.9999999999999999E-13</v>
          </cell>
        </row>
        <row r="7277">
          <cell r="A7277" t="str">
            <v>rs7520418</v>
          </cell>
          <cell r="B7277" t="str">
            <v>Height</v>
          </cell>
          <cell r="C7277" t="str">
            <v>30595370</v>
          </cell>
          <cell r="D7277" t="str">
            <v>rs6697469</v>
          </cell>
          <cell r="E7277" t="str">
            <v>chr1:162658773</v>
          </cell>
          <cell r="F7277" t="str">
            <v>C=0.916, G=0.084</v>
          </cell>
          <cell r="G7277">
            <v>0.93714827850560001</v>
          </cell>
          <cell r="H7277" t="str">
            <v>0.974271099744246</v>
          </cell>
          <cell r="I7277" t="str">
            <v>NR</v>
          </cell>
          <cell r="L7277">
            <v>1E-8</v>
          </cell>
        </row>
        <row r="7278">
          <cell r="A7278" t="str">
            <v>rs7520418</v>
          </cell>
          <cell r="B7278" t="str">
            <v>Height</v>
          </cell>
          <cell r="C7278" t="str">
            <v>36224396</v>
          </cell>
          <cell r="D7278" t="str">
            <v>rs6697469</v>
          </cell>
          <cell r="E7278" t="str">
            <v>chr1:162658773</v>
          </cell>
          <cell r="F7278" t="str">
            <v>C=0.916, G=0.084</v>
          </cell>
          <cell r="G7278">
            <v>0.93714827850560001</v>
          </cell>
          <cell r="H7278" t="str">
            <v>0.974271099744246</v>
          </cell>
          <cell r="I7278" t="str">
            <v>0.1173</v>
          </cell>
          <cell r="J7278" t="str">
            <v>0.0124</v>
          </cell>
          <cell r="K7278" t="str">
            <v>0.01-0.014</v>
          </cell>
          <cell r="L7278">
            <v>1.9999999999999999E-36</v>
          </cell>
        </row>
        <row r="7279">
          <cell r="A7279" t="str">
            <v>rs7521729</v>
          </cell>
          <cell r="B7279" t="str">
            <v>C-reactive protein levels (MTAG)</v>
          </cell>
          <cell r="C7279" t="str">
            <v>36376304</v>
          </cell>
          <cell r="D7279" t="str">
            <v>rs7521729</v>
          </cell>
          <cell r="E7279" t="str">
            <v>chr1:159844819</v>
          </cell>
          <cell r="F7279" t="str">
            <v>A=0.125, C=0.875</v>
          </cell>
          <cell r="G7279">
            <v>1</v>
          </cell>
          <cell r="H7279" t="str">
            <v>1</v>
          </cell>
          <cell r="I7279" t="str">
            <v>NR</v>
          </cell>
          <cell r="J7279" t="str">
            <v>0.017463</v>
          </cell>
          <cell r="K7279" t="str">
            <v>0.011-0.024</v>
          </cell>
          <cell r="L7279">
            <v>2E-8</v>
          </cell>
        </row>
        <row r="7280">
          <cell r="A7280" t="str">
            <v>rs7526011</v>
          </cell>
          <cell r="B7280" t="str">
            <v>Middle temporal gyrus volume (baseline)(adjusted for APOE e4 dosage)</v>
          </cell>
          <cell r="C7280" t="str">
            <v>35086473</v>
          </cell>
          <cell r="D7280" t="str">
            <v>rs7513538</v>
          </cell>
          <cell r="E7280" t="str">
            <v>chr1:233475385</v>
          </cell>
          <cell r="F7280" t="str">
            <v>C=0.331, T=0.669</v>
          </cell>
          <cell r="G7280">
            <v>0.90015754818766902</v>
          </cell>
          <cell r="H7280" t="str">
            <v>0.963711459206955</v>
          </cell>
          <cell r="I7280" t="str">
            <v>NR</v>
          </cell>
          <cell r="J7280" t="str">
            <v>0.1387</v>
          </cell>
          <cell r="L7280">
            <v>2E-8</v>
          </cell>
        </row>
        <row r="7281">
          <cell r="A7281" t="str">
            <v>rs7526011</v>
          </cell>
          <cell r="B7281" t="str">
            <v>Middle temporal gyrus volume (baseline)</v>
          </cell>
          <cell r="C7281" t="str">
            <v>35086473</v>
          </cell>
          <cell r="D7281" t="str">
            <v>rs7513538</v>
          </cell>
          <cell r="E7281" t="str">
            <v>chr1:233475385</v>
          </cell>
          <cell r="F7281" t="str">
            <v>C=0.331, T=0.669</v>
          </cell>
          <cell r="G7281">
            <v>0.90015754818766902</v>
          </cell>
          <cell r="H7281" t="str">
            <v>0.963711459206955</v>
          </cell>
          <cell r="I7281" t="str">
            <v>NR</v>
          </cell>
          <cell r="J7281" t="str">
            <v>0.1412</v>
          </cell>
          <cell r="L7281">
            <v>2E-8</v>
          </cell>
        </row>
        <row r="7282">
          <cell r="A7282" t="str">
            <v>rs752637</v>
          </cell>
          <cell r="B7282" t="str">
            <v>Platelet count</v>
          </cell>
          <cell r="C7282" t="str">
            <v>32888493</v>
          </cell>
          <cell r="D7282" t="str">
            <v>rs3757385</v>
          </cell>
          <cell r="E7282" t="str">
            <v>chr7:128577304</v>
          </cell>
          <cell r="F7282" t="str">
            <v>G=0.637, T=0.363</v>
          </cell>
          <cell r="G7282">
            <v>0.97860858568073505</v>
          </cell>
          <cell r="H7282" t="str">
            <v>0.99137679792906</v>
          </cell>
          <cell r="I7282" t="str">
            <v>0.578047</v>
          </cell>
          <cell r="L7282">
            <v>1.0000000000000001E-15</v>
          </cell>
        </row>
        <row r="7283">
          <cell r="A7283" t="str">
            <v>rs752637</v>
          </cell>
          <cell r="B7283" t="str">
            <v>Platelet count</v>
          </cell>
          <cell r="C7283" t="str">
            <v>32888493</v>
          </cell>
          <cell r="D7283" t="str">
            <v>rs3757385</v>
          </cell>
          <cell r="E7283" t="str">
            <v>chr7:128577304</v>
          </cell>
          <cell r="F7283" t="str">
            <v>G=0.637, T=0.363</v>
          </cell>
          <cell r="G7283">
            <v>0.97860858568073505</v>
          </cell>
          <cell r="H7283" t="str">
            <v>0.99137679792906</v>
          </cell>
          <cell r="I7283" t="str">
            <v>0.629391</v>
          </cell>
          <cell r="J7283" t="str">
            <v>0.014812</v>
          </cell>
          <cell r="K7283" t="str">
            <v>0.011-0.019</v>
          </cell>
          <cell r="L7283">
            <v>1E-14</v>
          </cell>
        </row>
        <row r="7284">
          <cell r="A7284" t="str">
            <v>rs752637</v>
          </cell>
          <cell r="B7284" t="str">
            <v>Plateletcrit</v>
          </cell>
          <cell r="C7284" t="str">
            <v>32888494</v>
          </cell>
          <cell r="D7284" t="str">
            <v>rs13221560</v>
          </cell>
          <cell r="E7284" t="str">
            <v>chr7:128663175</v>
          </cell>
          <cell r="F7284" t="str">
            <v>A=0.315, G=0.685</v>
          </cell>
          <cell r="G7284">
            <v>0.80346964388494002</v>
          </cell>
          <cell r="H7284" t="str">
            <v>0.995056851125721</v>
          </cell>
          <cell r="I7284" t="str">
            <v>0.65743</v>
          </cell>
          <cell r="J7284" t="str">
            <v>0.017251536</v>
          </cell>
          <cell r="K7284" t="str">
            <v>0.013-0.022</v>
          </cell>
          <cell r="L7284">
            <v>4.0000000000000001E-13</v>
          </cell>
        </row>
        <row r="7285">
          <cell r="A7285" t="str">
            <v>rs7538961</v>
          </cell>
          <cell r="B7285" t="str">
            <v>Gro-gamma level in Chronic kidney disease with hypertension and no diabetes (2986_49)</v>
          </cell>
          <cell r="C7285" t="str">
            <v>35870639</v>
          </cell>
          <cell r="D7285" t="str">
            <v>rs11576266</v>
          </cell>
          <cell r="E7285" t="str">
            <v>chr1:156572159</v>
          </cell>
          <cell r="F7285" t="str">
            <v>A=0.295, G=0.705</v>
          </cell>
          <cell r="G7285">
            <v>0.95278183577392594</v>
          </cell>
          <cell r="H7285" t="str">
            <v>0.995090311906726</v>
          </cell>
          <cell r="I7285" t="str">
            <v>0.17</v>
          </cell>
          <cell r="J7285" t="str">
            <v>0.67</v>
          </cell>
          <cell r="K7285" t="str">
            <v>0.51-0.83</v>
          </cell>
          <cell r="L7285">
            <v>2.0000000000000001E-17</v>
          </cell>
        </row>
        <row r="7286">
          <cell r="A7286" t="str">
            <v>rs7538961</v>
          </cell>
          <cell r="B7286" t="str">
            <v>Gro-beta level in Chronic kidney disease with hypertension and no diabetes (3148_49)</v>
          </cell>
          <cell r="C7286" t="str">
            <v>35870639</v>
          </cell>
          <cell r="D7286" t="str">
            <v>rs11576266</v>
          </cell>
          <cell r="E7286" t="str">
            <v>chr1:156572159</v>
          </cell>
          <cell r="F7286" t="str">
            <v>A=0.295, G=0.705</v>
          </cell>
          <cell r="G7286">
            <v>0.95278183577392594</v>
          </cell>
          <cell r="H7286" t="str">
            <v>0.995090311906726</v>
          </cell>
          <cell r="I7286" t="str">
            <v>0.17</v>
          </cell>
          <cell r="J7286" t="str">
            <v>0.74</v>
          </cell>
          <cell r="K7286" t="str">
            <v>0.56-0.92</v>
          </cell>
          <cell r="L7286">
            <v>4.0000000000000002E-22</v>
          </cell>
        </row>
        <row r="7287">
          <cell r="A7287" t="str">
            <v>rs7538961</v>
          </cell>
          <cell r="B7287" t="str">
            <v>Blood protein levels</v>
          </cell>
          <cell r="C7287" t="str">
            <v>30072576</v>
          </cell>
          <cell r="D7287" t="str">
            <v>rs7541549</v>
          </cell>
          <cell r="E7287" t="str">
            <v>chr1:156588439</v>
          </cell>
          <cell r="F7287" t="str">
            <v>C=0.246, T=0.754</v>
          </cell>
          <cell r="G7287">
            <v>0.80737721733659795</v>
          </cell>
          <cell r="H7287" t="str">
            <v>1</v>
          </cell>
          <cell r="I7287" t="str">
            <v>0.7665625</v>
          </cell>
          <cell r="J7287" t="str">
            <v>0.20112698</v>
          </cell>
          <cell r="K7287" t="str">
            <v>0.14-0.26</v>
          </cell>
          <cell r="L7287">
            <v>6.0000000000000003E-12</v>
          </cell>
        </row>
        <row r="7288">
          <cell r="A7288" t="str">
            <v>rs7543216</v>
          </cell>
          <cell r="B7288" t="str">
            <v>Lymphocyte count</v>
          </cell>
          <cell r="C7288" t="str">
            <v>32888493</v>
          </cell>
          <cell r="D7288" t="str">
            <v>rs1320562</v>
          </cell>
          <cell r="E7288" t="str">
            <v>chr1:90174762</v>
          </cell>
          <cell r="F7288" t="str">
            <v>C=0.762, G=0.238</v>
          </cell>
          <cell r="G7288">
            <v>0.98905435407566</v>
          </cell>
          <cell r="H7288" t="str">
            <v>0.994512118616792</v>
          </cell>
          <cell r="I7288" t="str">
            <v>0.739975</v>
          </cell>
          <cell r="L7288">
            <v>4.0000000000000001E-10</v>
          </cell>
        </row>
        <row r="7289">
          <cell r="A7289" t="str">
            <v>rs7543216</v>
          </cell>
          <cell r="B7289" t="str">
            <v>Heel bone mineral density</v>
          </cell>
          <cell r="C7289" t="str">
            <v>30598549</v>
          </cell>
          <cell r="D7289" t="str">
            <v>rs12042197</v>
          </cell>
          <cell r="E7289" t="str">
            <v>chr1:90192034</v>
          </cell>
          <cell r="F7289" t="str">
            <v>A=0.237, G=0.763</v>
          </cell>
          <cell r="G7289">
            <v>0.99451926429567605</v>
          </cell>
          <cell r="H7289" t="str">
            <v>1</v>
          </cell>
          <cell r="I7289" t="str">
            <v>0.762199</v>
          </cell>
          <cell r="J7289" t="str">
            <v>0.0127126</v>
          </cell>
          <cell r="K7289" t="str">
            <v>0.0085-0.0169</v>
          </cell>
          <cell r="L7289">
            <v>4.0000000000000002E-9</v>
          </cell>
        </row>
        <row r="7290">
          <cell r="A7290" t="str">
            <v>rs7543216</v>
          </cell>
          <cell r="B7290" t="str">
            <v>Heel bone mineral density</v>
          </cell>
          <cell r="C7290" t="str">
            <v>30595370</v>
          </cell>
          <cell r="D7290" t="str">
            <v>rs7521555</v>
          </cell>
          <cell r="E7290" t="str">
            <v>chr1:90200200</v>
          </cell>
          <cell r="F7290" t="str">
            <v>C=0.237, T=0.763</v>
          </cell>
          <cell r="G7290">
            <v>0.99451926429567605</v>
          </cell>
          <cell r="H7290" t="str">
            <v>1</v>
          </cell>
          <cell r="I7290" t="str">
            <v>NR</v>
          </cell>
          <cell r="L7290">
            <v>6E-9</v>
          </cell>
        </row>
        <row r="7291">
          <cell r="A7291" t="str">
            <v>rs7545699</v>
          </cell>
          <cell r="B7291" t="str">
            <v>Height</v>
          </cell>
          <cell r="C7291" t="str">
            <v>36224396</v>
          </cell>
          <cell r="D7291" t="str">
            <v>rs4651264</v>
          </cell>
          <cell r="E7291" t="str">
            <v>chr1:185500360</v>
          </cell>
          <cell r="F7291" t="str">
            <v>A=0.427, G=0.573</v>
          </cell>
          <cell r="G7291">
            <v>0.97986630909018102</v>
          </cell>
          <cell r="H7291" t="str">
            <v>1</v>
          </cell>
          <cell r="I7291" t="str">
            <v>0.5574</v>
          </cell>
          <cell r="J7291" t="str">
            <v>0.0063</v>
          </cell>
          <cell r="K7291" t="str">
            <v>0.0051-0.0075</v>
          </cell>
          <cell r="L7291">
            <v>9.9999999999999996E-24</v>
          </cell>
        </row>
        <row r="7292">
          <cell r="A7292" t="str">
            <v>rs75488969</v>
          </cell>
          <cell r="B7292" t="str">
            <v>Major depressive disorder (broad)</v>
          </cell>
          <cell r="C7292" t="str">
            <v>38177345</v>
          </cell>
          <cell r="D7292" t="str">
            <v>rs2187490</v>
          </cell>
          <cell r="E7292" t="str">
            <v>chr11:118713180</v>
          </cell>
          <cell r="F7292" t="str">
            <v>G=0.083, T=0.917</v>
          </cell>
          <cell r="G7292">
            <v>0.88280385372616199</v>
          </cell>
          <cell r="H7292" t="str">
            <v>1</v>
          </cell>
          <cell r="I7292" t="str">
            <v>0.9137</v>
          </cell>
          <cell r="J7292" t="str">
            <v>0.0353</v>
          </cell>
          <cell r="K7292" t="str">
            <v>0.024-0.047</v>
          </cell>
          <cell r="L7292">
            <v>8.0000000000000003E-10</v>
          </cell>
        </row>
        <row r="7293">
          <cell r="A7293" t="str">
            <v>rs75488969</v>
          </cell>
          <cell r="B7293" t="str">
            <v>Depression</v>
          </cell>
          <cell r="C7293" t="str">
            <v>34924174</v>
          </cell>
          <cell r="D7293" t="str">
            <v>rs2187490</v>
          </cell>
          <cell r="E7293" t="str">
            <v>chr11:118713180</v>
          </cell>
          <cell r="F7293" t="str">
            <v>G=0.083, T=0.917</v>
          </cell>
          <cell r="G7293">
            <v>0.88280385372616199</v>
          </cell>
          <cell r="H7293" t="str">
            <v>1</v>
          </cell>
          <cell r="I7293" t="str">
            <v>NR</v>
          </cell>
          <cell r="J7293" t="str">
            <v>0.0021</v>
          </cell>
          <cell r="L7293">
            <v>2.9999999999999997E-8</v>
          </cell>
        </row>
        <row r="7294">
          <cell r="A7294" t="str">
            <v>rs75492293</v>
          </cell>
          <cell r="B7294" t="str">
            <v>Monocyte count</v>
          </cell>
          <cell r="C7294" t="str">
            <v>34469753</v>
          </cell>
          <cell r="D7294" t="str">
            <v>rs11963621</v>
          </cell>
          <cell r="E7294" t="str">
            <v>chr6:44591006</v>
          </cell>
          <cell r="F7294" t="str">
            <v>C=0.106, T=0.894</v>
          </cell>
          <cell r="G7294">
            <v>0.92844717850968606</v>
          </cell>
          <cell r="H7294" t="str">
            <v>0.968590637553858</v>
          </cell>
          <cell r="I7294" t="str">
            <v>0.898</v>
          </cell>
          <cell r="L7294">
            <v>1.0000000000000001E-15</v>
          </cell>
        </row>
        <row r="7295">
          <cell r="A7295" t="str">
            <v>rs75492293</v>
          </cell>
          <cell r="B7295" t="str">
            <v>Monocyte count</v>
          </cell>
          <cell r="C7295" t="str">
            <v>32888493</v>
          </cell>
          <cell r="D7295" t="str">
            <v>rs11963621</v>
          </cell>
          <cell r="E7295" t="str">
            <v>chr6:44591006</v>
          </cell>
          <cell r="F7295" t="str">
            <v>C=0.106, T=0.894</v>
          </cell>
          <cell r="G7295">
            <v>0.92844717850968606</v>
          </cell>
          <cell r="H7295" t="str">
            <v>0.968590637553858</v>
          </cell>
          <cell r="I7295" t="str">
            <v>0.0838082</v>
          </cell>
          <cell r="L7295">
            <v>1E-50</v>
          </cell>
        </row>
        <row r="7296">
          <cell r="A7296" t="str">
            <v>rs75492293</v>
          </cell>
          <cell r="B7296" t="str">
            <v>Monocyte count</v>
          </cell>
          <cell r="C7296" t="str">
            <v>32888493</v>
          </cell>
          <cell r="D7296" t="str">
            <v>rs11963621</v>
          </cell>
          <cell r="E7296" t="str">
            <v>chr6:44591006</v>
          </cell>
          <cell r="F7296" t="str">
            <v>C=0.106, T=0.894</v>
          </cell>
          <cell r="G7296">
            <v>0.92844717850968606</v>
          </cell>
          <cell r="H7296" t="str">
            <v>0.968590637553858</v>
          </cell>
          <cell r="I7296" t="str">
            <v>0.100799</v>
          </cell>
          <cell r="J7296" t="str">
            <v>0.048188</v>
          </cell>
          <cell r="K7296" t="str">
            <v>0.042-0.054</v>
          </cell>
          <cell r="L7296">
            <v>6.0000000000000002E-54</v>
          </cell>
        </row>
        <row r="7297">
          <cell r="A7297" t="str">
            <v>rs75492293</v>
          </cell>
          <cell r="B7297" t="str">
            <v>Monocyte count</v>
          </cell>
          <cell r="C7297" t="str">
            <v>32888494</v>
          </cell>
          <cell r="D7297" t="str">
            <v>rs11963621</v>
          </cell>
          <cell r="E7297" t="str">
            <v>chr6:44591006</v>
          </cell>
          <cell r="F7297" t="str">
            <v>C=0.106, T=0.894</v>
          </cell>
          <cell r="G7297">
            <v>0.92844717850968606</v>
          </cell>
          <cell r="H7297" t="str">
            <v>0.968590637553858</v>
          </cell>
          <cell r="I7297" t="str">
            <v>0.101643</v>
          </cell>
          <cell r="J7297" t="str">
            <v>0.046902575</v>
          </cell>
          <cell r="K7297" t="str">
            <v>0.04-0.054</v>
          </cell>
          <cell r="L7297">
            <v>2.0000000000000001E-37</v>
          </cell>
        </row>
        <row r="7298">
          <cell r="A7298" t="str">
            <v>rs75492293</v>
          </cell>
          <cell r="B7298" t="str">
            <v>Monocyte count</v>
          </cell>
          <cell r="C7298" t="str">
            <v>34594039</v>
          </cell>
          <cell r="D7298" t="str">
            <v>rs11963621</v>
          </cell>
          <cell r="E7298" t="str">
            <v>chr6:44591006</v>
          </cell>
          <cell r="F7298" t="str">
            <v>C=0.106, T=0.894</v>
          </cell>
          <cell r="G7298">
            <v>0.92844717850968606</v>
          </cell>
          <cell r="H7298" t="str">
            <v>0.968590637553858</v>
          </cell>
          <cell r="I7298" t="str">
            <v>NR</v>
          </cell>
          <cell r="J7298" t="str">
            <v>0.0443</v>
          </cell>
          <cell r="K7298" t="str">
            <v>0.037-0.052</v>
          </cell>
          <cell r="L7298">
            <v>5.9999999999999996E-31</v>
          </cell>
        </row>
        <row r="7299">
          <cell r="A7299" t="str">
            <v>rs75492293</v>
          </cell>
          <cell r="B7299" t="str">
            <v>Monocyte percentage of white cells</v>
          </cell>
          <cell r="C7299" t="str">
            <v>32888494</v>
          </cell>
          <cell r="D7299" t="str">
            <v>rs79894332</v>
          </cell>
          <cell r="E7299" t="str">
            <v>chr6:44591721</v>
          </cell>
          <cell r="F7299" t="str">
            <v>A=0.106, G=0.894</v>
          </cell>
          <cell r="G7299">
            <v>0.92844717850968606</v>
          </cell>
          <cell r="H7299" t="str">
            <v>0.968590637553858</v>
          </cell>
          <cell r="I7299" t="str">
            <v>0.101243</v>
          </cell>
          <cell r="J7299" t="str">
            <v>0.044037748</v>
          </cell>
          <cell r="K7299" t="str">
            <v>0.037-0.051</v>
          </cell>
          <cell r="L7299">
            <v>6.0000000000000003E-33</v>
          </cell>
        </row>
        <row r="7300">
          <cell r="A7300" t="str">
            <v>rs75492293</v>
          </cell>
          <cell r="B7300" t="str">
            <v>Lymphocyte-to-monocyte ratio</v>
          </cell>
          <cell r="C7300" t="str">
            <v>34469753</v>
          </cell>
          <cell r="D7300" t="str">
            <v>rs79894332</v>
          </cell>
          <cell r="E7300" t="str">
            <v>chr6:44591721</v>
          </cell>
          <cell r="F7300" t="str">
            <v>A=0.106, G=0.894</v>
          </cell>
          <cell r="G7300">
            <v>0.92844717850968606</v>
          </cell>
          <cell r="H7300" t="str">
            <v>0.968590637553858</v>
          </cell>
          <cell r="I7300" t="str">
            <v>0.898</v>
          </cell>
          <cell r="L7300">
            <v>3.9999999999999999E-16</v>
          </cell>
        </row>
        <row r="7301">
          <cell r="A7301" t="str">
            <v>rs75492293</v>
          </cell>
          <cell r="B7301" t="str">
            <v>Monocyte percentage of white cells</v>
          </cell>
          <cell r="C7301" t="str">
            <v>27863252</v>
          </cell>
          <cell r="D7301" t="str">
            <v>rs75492293</v>
          </cell>
          <cell r="E7301" t="str">
            <v>chr6:44596121</v>
          </cell>
          <cell r="F7301" t="str">
            <v>C=0.107, T=0.893</v>
          </cell>
          <cell r="G7301">
            <v>1</v>
          </cell>
          <cell r="H7301" t="str">
            <v>1</v>
          </cell>
          <cell r="I7301" t="str">
            <v>0.1003</v>
          </cell>
          <cell r="J7301" t="str">
            <v>0.04381582</v>
          </cell>
          <cell r="K7301" t="str">
            <v>0.032-0.055</v>
          </cell>
          <cell r="L7301">
            <v>2.0000000000000001E-13</v>
          </cell>
        </row>
        <row r="7302">
          <cell r="A7302" t="str">
            <v>rs75492293</v>
          </cell>
          <cell r="B7302" t="str">
            <v>Granulocyte percentage of myeloid white cells</v>
          </cell>
          <cell r="C7302" t="str">
            <v>27863252</v>
          </cell>
          <cell r="D7302" t="str">
            <v>rs75492293</v>
          </cell>
          <cell r="E7302" t="str">
            <v>chr6:44596121</v>
          </cell>
          <cell r="F7302" t="str">
            <v>C=0.107, T=0.893</v>
          </cell>
          <cell r="G7302">
            <v>1</v>
          </cell>
          <cell r="H7302" t="str">
            <v>1</v>
          </cell>
          <cell r="I7302" t="str">
            <v>0.1003</v>
          </cell>
          <cell r="J7302" t="str">
            <v>0.03659564</v>
          </cell>
          <cell r="K7302" t="str">
            <v>0.025-0.048</v>
          </cell>
          <cell r="L7302">
            <v>8.0000000000000003E-10</v>
          </cell>
        </row>
        <row r="7303">
          <cell r="A7303" t="str">
            <v>rs75492293</v>
          </cell>
          <cell r="B7303" t="str">
            <v>Monocyte count</v>
          </cell>
          <cell r="C7303" t="str">
            <v>27863252</v>
          </cell>
          <cell r="D7303" t="str">
            <v>rs75492293</v>
          </cell>
          <cell r="E7303" t="str">
            <v>chr6:44596121</v>
          </cell>
          <cell r="F7303" t="str">
            <v>C=0.107, T=0.893</v>
          </cell>
          <cell r="G7303">
            <v>1</v>
          </cell>
          <cell r="H7303" t="str">
            <v>1</v>
          </cell>
          <cell r="I7303" t="str">
            <v>0.1003</v>
          </cell>
          <cell r="J7303" t="str">
            <v>0.04932405</v>
          </cell>
          <cell r="K7303" t="str">
            <v>0.038-0.061</v>
          </cell>
          <cell r="L7303">
            <v>9.9999999999999998E-17</v>
          </cell>
        </row>
        <row r="7304">
          <cell r="A7304" t="str">
            <v>rs7560360</v>
          </cell>
          <cell r="B7304" t="str">
            <v>Serum total protein levels</v>
          </cell>
          <cell r="C7304" t="str">
            <v>34594039</v>
          </cell>
          <cell r="D7304" t="str">
            <v>rs12614580</v>
          </cell>
          <cell r="E7304" t="str">
            <v>chr2:171904516</v>
          </cell>
          <cell r="F7304" t="str">
            <v>C=0.646, T=0.354</v>
          </cell>
          <cell r="G7304">
            <v>0.80604102278044398</v>
          </cell>
          <cell r="H7304" t="str">
            <v>0.937203495630462</v>
          </cell>
          <cell r="I7304" t="str">
            <v>NR</v>
          </cell>
          <cell r="J7304" t="str">
            <v>0.0184</v>
          </cell>
          <cell r="K7304" t="str">
            <v>0.014-0.023</v>
          </cell>
          <cell r="L7304">
            <v>2.9999999999999998E-14</v>
          </cell>
        </row>
        <row r="7305">
          <cell r="A7305" t="str">
            <v>rs7560360</v>
          </cell>
          <cell r="B7305" t="str">
            <v>C-reactive protein levels</v>
          </cell>
          <cell r="C7305" t="str">
            <v>35459240</v>
          </cell>
          <cell r="D7305" t="str">
            <v>rs930035</v>
          </cell>
          <cell r="E7305" t="str">
            <v>chr2:171940975</v>
          </cell>
          <cell r="F7305" t="str">
            <v>A=0.632, G=0.368</v>
          </cell>
          <cell r="G7305">
            <v>0.86052690185167102</v>
          </cell>
          <cell r="H7305" t="str">
            <v>0.93957957957958</v>
          </cell>
          <cell r="I7305" t="str">
            <v>NR</v>
          </cell>
          <cell r="J7305" t="str">
            <v>0.0133</v>
          </cell>
          <cell r="K7305" t="str">
            <v>0.0094-0.0172</v>
          </cell>
          <cell r="L7305">
            <v>7.0000000000000004E-11</v>
          </cell>
        </row>
        <row r="7306">
          <cell r="A7306" t="str">
            <v>rs7560360</v>
          </cell>
          <cell r="B7306" t="str">
            <v>Menopause (age at onset)</v>
          </cell>
          <cell r="C7306" t="str">
            <v>26414677</v>
          </cell>
          <cell r="D7306" t="str">
            <v>rs930036</v>
          </cell>
          <cell r="E7306" t="str">
            <v>chr2:171941018</v>
          </cell>
          <cell r="F7306" t="str">
            <v>A=0.367, G=0.633</v>
          </cell>
          <cell r="G7306">
            <v>0.85655527626639905</v>
          </cell>
          <cell r="H7306" t="str">
            <v>0.939415838602831</v>
          </cell>
          <cell r="I7306" t="str">
            <v>0.38</v>
          </cell>
          <cell r="J7306" t="str">
            <v>0.19</v>
          </cell>
          <cell r="K7306" t="str">
            <v>0.15-0.23</v>
          </cell>
          <cell r="L7306">
            <v>2.9999999999999999E-19</v>
          </cell>
        </row>
        <row r="7307">
          <cell r="A7307" t="str">
            <v>rs7560360</v>
          </cell>
          <cell r="B7307" t="str">
            <v>C-reactive protein levels (MTAG)</v>
          </cell>
          <cell r="C7307" t="str">
            <v>36376304</v>
          </cell>
          <cell r="D7307" t="str">
            <v>rs930036</v>
          </cell>
          <cell r="E7307" t="str">
            <v>chr2:171941018</v>
          </cell>
          <cell r="F7307" t="str">
            <v>A=0.367, G=0.633</v>
          </cell>
          <cell r="G7307">
            <v>0.85655527626639905</v>
          </cell>
          <cell r="H7307" t="str">
            <v>0.939415838602831</v>
          </cell>
          <cell r="I7307" t="str">
            <v>NR</v>
          </cell>
          <cell r="J7307" t="str">
            <v>0.013113</v>
          </cell>
          <cell r="K7307" t="str">
            <v>0.0091-0.0172</v>
          </cell>
          <cell r="L7307">
            <v>2.0000000000000001E-10</v>
          </cell>
        </row>
        <row r="7308">
          <cell r="A7308" t="str">
            <v>rs7560360</v>
          </cell>
          <cell r="B7308" t="str">
            <v>C-reactive protein levels</v>
          </cell>
          <cell r="C7308" t="str">
            <v>31900758</v>
          </cell>
          <cell r="D7308" t="str">
            <v>rs6433282</v>
          </cell>
          <cell r="E7308" t="str">
            <v>chr2:172039547</v>
          </cell>
          <cell r="F7308" t="str">
            <v>C=0.371, T=0.629</v>
          </cell>
          <cell r="G7308">
            <v>0.98731975395784999</v>
          </cell>
          <cell r="H7308" t="str">
            <v>1</v>
          </cell>
          <cell r="I7308" t="str">
            <v>0.613304</v>
          </cell>
          <cell r="J7308" t="str">
            <v>0.0132194</v>
          </cell>
          <cell r="K7308" t="str">
            <v>0.0092-0.0172</v>
          </cell>
          <cell r="L7308">
            <v>1E-10</v>
          </cell>
        </row>
        <row r="7309">
          <cell r="A7309" t="str">
            <v>rs75621887</v>
          </cell>
          <cell r="B7309" t="str">
            <v>Never eat sugar vs no eggs, dairy, wheat or sugar restrictions (UKB data field 6144)</v>
          </cell>
          <cell r="C7309" t="str">
            <v>32193382</v>
          </cell>
          <cell r="D7309" t="str">
            <v>rs75621887</v>
          </cell>
          <cell r="E7309" t="str">
            <v>chr4:15128736</v>
          </cell>
          <cell r="F7309" t="str">
            <v>A=0.916, G=0.084</v>
          </cell>
          <cell r="G7309">
            <v>1</v>
          </cell>
          <cell r="H7309" t="str">
            <v>1</v>
          </cell>
          <cell r="I7309" t="str">
            <v>0.918168</v>
          </cell>
          <cell r="J7309" t="str">
            <v>0.0228672</v>
          </cell>
          <cell r="K7309" t="str">
            <v>0.015-0.03</v>
          </cell>
          <cell r="L7309">
            <v>1.0000000000000001E-9</v>
          </cell>
        </row>
        <row r="7310">
          <cell r="A7310" t="str">
            <v>rs7565788</v>
          </cell>
          <cell r="B7310" t="str">
            <v>Gout</v>
          </cell>
          <cell r="C7310" t="str">
            <v>33832965</v>
          </cell>
          <cell r="D7310" t="str">
            <v>rs2075252</v>
          </cell>
          <cell r="E7310" t="str">
            <v>chr2:170010985</v>
          </cell>
          <cell r="F7310" t="str">
            <v>C=0.762, T=0.238</v>
          </cell>
          <cell r="G7310">
            <v>0.96734376327943805</v>
          </cell>
          <cell r="H7310" t="str">
            <v>0.983536355850376</v>
          </cell>
          <cell r="I7310" t="str">
            <v>0.24</v>
          </cell>
          <cell r="J7310" t="str">
            <v>1.13</v>
          </cell>
          <cell r="K7310" t="str">
            <v>1.08-1.18</v>
          </cell>
          <cell r="L7310">
            <v>2E-8</v>
          </cell>
        </row>
        <row r="7311">
          <cell r="A7311" t="str">
            <v>rs7565788</v>
          </cell>
          <cell r="B7311" t="str">
            <v>Proteinuria</v>
          </cell>
          <cell r="C7311" t="str">
            <v>30476138</v>
          </cell>
          <cell r="D7311" t="str">
            <v>rs2075252</v>
          </cell>
          <cell r="E7311" t="str">
            <v>chr2:170010985</v>
          </cell>
          <cell r="F7311" t="str">
            <v>C=0.762, T=0.238</v>
          </cell>
          <cell r="G7311">
            <v>0.96734376327943805</v>
          </cell>
          <cell r="H7311" t="str">
            <v>0.983536355850376</v>
          </cell>
          <cell r="I7311" t="str">
            <v>0.2619</v>
          </cell>
          <cell r="J7311" t="str">
            <v>1.076</v>
          </cell>
          <cell r="K7311" t="str">
            <v>1.06-1.10</v>
          </cell>
          <cell r="L7311">
            <v>9.9999999999999994E-12</v>
          </cell>
        </row>
        <row r="7312">
          <cell r="A7312" t="str">
            <v>rs7565788</v>
          </cell>
          <cell r="B7312" t="str">
            <v>Proteinuria (mild)</v>
          </cell>
          <cell r="C7312" t="str">
            <v>30476138</v>
          </cell>
          <cell r="D7312" t="str">
            <v>rs2075252</v>
          </cell>
          <cell r="E7312" t="str">
            <v>chr2:170010985</v>
          </cell>
          <cell r="F7312" t="str">
            <v>C=0.762, T=0.238</v>
          </cell>
          <cell r="G7312">
            <v>0.96734376327943805</v>
          </cell>
          <cell r="H7312" t="str">
            <v>0.983536355850376</v>
          </cell>
          <cell r="I7312" t="str">
            <v>0.26193</v>
          </cell>
          <cell r="J7312" t="str">
            <v>1.085</v>
          </cell>
          <cell r="K7312" t="str">
            <v>1.06-1.12</v>
          </cell>
          <cell r="L7312">
            <v>3E-10</v>
          </cell>
        </row>
        <row r="7313">
          <cell r="A7313" t="str">
            <v>rs7565788</v>
          </cell>
          <cell r="B7313" t="str">
            <v>Serum uric acid levels</v>
          </cell>
          <cell r="C7313" t="str">
            <v>34594039</v>
          </cell>
          <cell r="D7313" t="str">
            <v>rs2075252</v>
          </cell>
          <cell r="E7313" t="str">
            <v>chr2:170010985</v>
          </cell>
          <cell r="F7313" t="str">
            <v>C=0.762, T=0.238</v>
          </cell>
          <cell r="G7313">
            <v>0.96734376327943805</v>
          </cell>
          <cell r="H7313" t="str">
            <v>0.983536355850376</v>
          </cell>
          <cell r="I7313" t="str">
            <v>NR</v>
          </cell>
          <cell r="J7313" t="str">
            <v>0.0261</v>
          </cell>
          <cell r="K7313" t="str">
            <v>0.022-0.03</v>
          </cell>
          <cell r="L7313">
            <v>1.9999999999999999E-40</v>
          </cell>
        </row>
        <row r="7314">
          <cell r="A7314" t="str">
            <v>rs7565788</v>
          </cell>
          <cell r="B7314" t="str">
            <v>Serum urate levels</v>
          </cell>
          <cell r="C7314" t="str">
            <v>38658550</v>
          </cell>
          <cell r="D7314" t="str">
            <v>rs2075252</v>
          </cell>
          <cell r="E7314" t="str">
            <v>chr2:170010985</v>
          </cell>
          <cell r="F7314" t="str">
            <v>C=0.762, T=0.238</v>
          </cell>
          <cell r="G7314">
            <v>0.96734376327943805</v>
          </cell>
          <cell r="H7314" t="str">
            <v>0.983536355850376</v>
          </cell>
          <cell r="I7314" t="str">
            <v>NR</v>
          </cell>
          <cell r="J7314" t="str">
            <v>0.0355</v>
          </cell>
          <cell r="K7314" t="str">
            <v>0.031-0.04</v>
          </cell>
          <cell r="L7314">
            <v>9.9999999999999995E-45</v>
          </cell>
        </row>
        <row r="7315">
          <cell r="A7315" t="str">
            <v>rs7565788</v>
          </cell>
          <cell r="B7315" t="str">
            <v>Serum uric acid levels</v>
          </cell>
          <cell r="C7315" t="str">
            <v>29403010</v>
          </cell>
          <cell r="D7315" t="str">
            <v>rs2075251</v>
          </cell>
          <cell r="E7315" t="str">
            <v>chr2:170011458</v>
          </cell>
          <cell r="F7315" t="str">
            <v>A=0.762, T=0.238</v>
          </cell>
          <cell r="G7315">
            <v>0.96734376327943805</v>
          </cell>
          <cell r="H7315" t="str">
            <v>0.983536355850376</v>
          </cell>
          <cell r="I7315" t="str">
            <v>NR</v>
          </cell>
          <cell r="J7315" t="str">
            <v>0.02911</v>
          </cell>
          <cell r="K7315" t="str">
            <v>0.021-0.038</v>
          </cell>
          <cell r="L7315">
            <v>1.9999999999999999E-11</v>
          </cell>
        </row>
        <row r="7316">
          <cell r="A7316" t="str">
            <v>rs7565788</v>
          </cell>
          <cell r="B7316" t="str">
            <v>Urate levels</v>
          </cell>
          <cell r="C7316" t="str">
            <v>31578528</v>
          </cell>
          <cell r="D7316" t="str">
            <v>rs2075251</v>
          </cell>
          <cell r="E7316" t="str">
            <v>chr2:170011458</v>
          </cell>
          <cell r="F7316" t="str">
            <v>A=0.762, T=0.238</v>
          </cell>
          <cell r="G7316">
            <v>0.96734376327943805</v>
          </cell>
          <cell r="H7316" t="str">
            <v>0.983536355850376</v>
          </cell>
          <cell r="I7316" t="str">
            <v>0.657</v>
          </cell>
          <cell r="J7316" t="str">
            <v>0.0371</v>
          </cell>
          <cell r="K7316" t="str">
            <v>0.03-0.044/</v>
          </cell>
          <cell r="L7316">
            <v>7.0000000000000003E-27</v>
          </cell>
        </row>
        <row r="7317">
          <cell r="A7317" t="str">
            <v>rs7565788</v>
          </cell>
          <cell r="B7317" t="str">
            <v>Urate levels</v>
          </cell>
          <cell r="C7317" t="str">
            <v>31578528</v>
          </cell>
          <cell r="D7317" t="str">
            <v>rs2075251</v>
          </cell>
          <cell r="E7317" t="str">
            <v>chr2:170011458</v>
          </cell>
          <cell r="F7317" t="str">
            <v>A=0.762, T=0.238</v>
          </cell>
          <cell r="G7317">
            <v>0.96734376327943805</v>
          </cell>
          <cell r="H7317" t="str">
            <v>0.983536355850376</v>
          </cell>
          <cell r="I7317" t="str">
            <v>0.6186</v>
          </cell>
          <cell r="J7317" t="str">
            <v>0.0415</v>
          </cell>
          <cell r="K7317" t="str">
            <v>0.031-0.052/</v>
          </cell>
          <cell r="L7317">
            <v>2E-14</v>
          </cell>
        </row>
        <row r="7318">
          <cell r="A7318" t="str">
            <v>rs7565788</v>
          </cell>
          <cell r="B7318" t="str">
            <v>Clear cell renal cell carcinoma</v>
          </cell>
          <cell r="C7318" t="str">
            <v>38671320</v>
          </cell>
          <cell r="D7318" t="str">
            <v>rs2075251</v>
          </cell>
          <cell r="E7318" t="str">
            <v>chr2:170011458</v>
          </cell>
          <cell r="F7318" t="str">
            <v>A=0.762, T=0.238</v>
          </cell>
          <cell r="G7318">
            <v>0.96734376327943805</v>
          </cell>
          <cell r="H7318" t="str">
            <v>0.983536355850376</v>
          </cell>
          <cell r="I7318" t="str">
            <v>0.75</v>
          </cell>
          <cell r="J7318" t="str">
            <v>0.91</v>
          </cell>
          <cell r="K7318" t="str">
            <v>0.88-0.94</v>
          </cell>
          <cell r="L7318">
            <v>2.0000000000000001E-10</v>
          </cell>
        </row>
        <row r="7319">
          <cell r="A7319" t="str">
            <v>rs7565788</v>
          </cell>
          <cell r="B7319" t="str">
            <v>Estimated glomerular filtration rate (creatinine)</v>
          </cell>
          <cell r="C7319" t="str">
            <v>35710981</v>
          </cell>
          <cell r="D7319" t="str">
            <v>rs16856530</v>
          </cell>
          <cell r="E7319" t="str">
            <v>chr2:170012199</v>
          </cell>
          <cell r="F7319" t="str">
            <v>C=0.761, T=0.239</v>
          </cell>
          <cell r="G7319">
            <v>0.96201516810051002</v>
          </cell>
          <cell r="H7319" t="str">
            <v>0.983514862842348</v>
          </cell>
          <cell r="I7319" t="str">
            <v>0.7561</v>
          </cell>
          <cell r="J7319" t="str">
            <v>12.298</v>
          </cell>
          <cell r="L7319">
            <v>9.0000000000000002E-35</v>
          </cell>
        </row>
        <row r="7320">
          <cell r="A7320" t="str">
            <v>rs7565788</v>
          </cell>
          <cell r="B7320" t="str">
            <v>Gout</v>
          </cell>
          <cell r="C7320" t="str">
            <v>36777996</v>
          </cell>
          <cell r="D7320" t="str">
            <v>rs16856530</v>
          </cell>
          <cell r="E7320" t="str">
            <v>chr2:170012199</v>
          </cell>
          <cell r="F7320" t="str">
            <v>C=0.761, T=0.239</v>
          </cell>
          <cell r="G7320">
            <v>0.96201516810051002</v>
          </cell>
          <cell r="H7320" t="str">
            <v>0.983514862842348</v>
          </cell>
          <cell r="I7320" t="str">
            <v>0.6751</v>
          </cell>
          <cell r="J7320" t="str">
            <v>0.068988</v>
          </cell>
          <cell r="K7320" t="str">
            <v>0.05-0.088</v>
          </cell>
          <cell r="L7320">
            <v>4.9999999999999999E-13</v>
          </cell>
        </row>
        <row r="7321">
          <cell r="A7321" t="str">
            <v>rs7565788</v>
          </cell>
          <cell r="B7321" t="str">
            <v>Hemoglobin</v>
          </cell>
          <cell r="C7321" t="str">
            <v>34594039</v>
          </cell>
          <cell r="D7321" t="str">
            <v>rs2268374</v>
          </cell>
          <cell r="E7321" t="str">
            <v>chr2:170020857</v>
          </cell>
          <cell r="F7321" t="str">
            <v>G=0.24, T=0.76</v>
          </cell>
          <cell r="G7321">
            <v>0.96746574717811396</v>
          </cell>
          <cell r="H7321" t="str">
            <v>0.988995542428966</v>
          </cell>
          <cell r="I7321" t="str">
            <v>NR</v>
          </cell>
          <cell r="J7321" t="str">
            <v>0.0119</v>
          </cell>
          <cell r="K7321" t="str">
            <v>0.0084-0.0154</v>
          </cell>
          <cell r="L7321">
            <v>3E-11</v>
          </cell>
        </row>
        <row r="7322">
          <cell r="A7322" t="str">
            <v>rs7565788</v>
          </cell>
          <cell r="B7322" t="str">
            <v>Hematocrit</v>
          </cell>
          <cell r="C7322" t="str">
            <v>34594039</v>
          </cell>
          <cell r="D7322" t="str">
            <v>rs2268374</v>
          </cell>
          <cell r="E7322" t="str">
            <v>chr2:170020857</v>
          </cell>
          <cell r="F7322" t="str">
            <v>G=0.24, T=0.76</v>
          </cell>
          <cell r="G7322">
            <v>0.96746574717811396</v>
          </cell>
          <cell r="H7322" t="str">
            <v>0.988995542428966</v>
          </cell>
          <cell r="I7322" t="str">
            <v>NR</v>
          </cell>
          <cell r="J7322" t="str">
            <v>0.0117</v>
          </cell>
          <cell r="K7322" t="str">
            <v>0.0082-0.0152</v>
          </cell>
          <cell r="L7322">
            <v>2.0000000000000001E-10</v>
          </cell>
        </row>
        <row r="7323">
          <cell r="A7323" t="str">
            <v>rs7565788</v>
          </cell>
          <cell r="B7323" t="str">
            <v>Hemoglobin</v>
          </cell>
          <cell r="C7323" t="str">
            <v>34594039</v>
          </cell>
          <cell r="D7323" t="str">
            <v>rs2268374</v>
          </cell>
          <cell r="E7323" t="str">
            <v>chr2:170020857</v>
          </cell>
          <cell r="F7323" t="str">
            <v>G=0.24, T=0.76</v>
          </cell>
          <cell r="G7323">
            <v>0.96746574717811396</v>
          </cell>
          <cell r="H7323" t="str">
            <v>0.988995542428966</v>
          </cell>
          <cell r="I7323" t="str">
            <v>0.445492</v>
          </cell>
          <cell r="J7323" t="str">
            <v>0.0180371</v>
          </cell>
          <cell r="K7323" t="str">
            <v>0.012-0.024</v>
          </cell>
          <cell r="L7323">
            <v>5.0000000000000001E-9</v>
          </cell>
        </row>
        <row r="7324">
          <cell r="A7324" t="str">
            <v>rs7565788</v>
          </cell>
          <cell r="B7324" t="str">
            <v>Hematocrit</v>
          </cell>
          <cell r="C7324" t="str">
            <v>34594039</v>
          </cell>
          <cell r="D7324" t="str">
            <v>rs2268374</v>
          </cell>
          <cell r="E7324" t="str">
            <v>chr2:170020857</v>
          </cell>
          <cell r="F7324" t="str">
            <v>G=0.24, T=0.76</v>
          </cell>
          <cell r="G7324">
            <v>0.96746574717811396</v>
          </cell>
          <cell r="H7324" t="str">
            <v>0.988995542428966</v>
          </cell>
          <cell r="I7324" t="str">
            <v>0.445288</v>
          </cell>
          <cell r="J7324" t="str">
            <v>0.0179712</v>
          </cell>
          <cell r="K7324" t="str">
            <v>0.012-0.024</v>
          </cell>
          <cell r="L7324">
            <v>1E-8</v>
          </cell>
        </row>
        <row r="7325">
          <cell r="A7325" t="str">
            <v>rs7565788</v>
          </cell>
          <cell r="B7325" t="str">
            <v>Serum urate levels</v>
          </cell>
          <cell r="C7325" t="str">
            <v>38658550</v>
          </cell>
          <cell r="D7325" t="str">
            <v>rs4140872</v>
          </cell>
          <cell r="E7325" t="str">
            <v>chr2:170026596</v>
          </cell>
          <cell r="F7325" t="str">
            <v>C=0.239, T=0.761</v>
          </cell>
          <cell r="G7325">
            <v>0.97279504597986799</v>
          </cell>
          <cell r="H7325" t="str">
            <v>0.989009908561565</v>
          </cell>
          <cell r="I7325" t="str">
            <v>NR</v>
          </cell>
          <cell r="J7325" t="str">
            <v>0.0375</v>
          </cell>
          <cell r="K7325" t="str">
            <v>0.031-0.044</v>
          </cell>
          <cell r="L7325">
            <v>8.0000000000000004E-33</v>
          </cell>
        </row>
        <row r="7326">
          <cell r="A7326" t="str">
            <v>rs7565788</v>
          </cell>
          <cell r="B7326" t="str">
            <v>Urate levels</v>
          </cell>
          <cell r="C7326" t="str">
            <v>33356394</v>
          </cell>
          <cell r="D7326" t="str">
            <v>rs7565788</v>
          </cell>
          <cell r="E7326" t="str">
            <v>chr2:170033995</v>
          </cell>
          <cell r="F7326" t="str">
            <v>C=0.762, T=0.238</v>
          </cell>
          <cell r="G7326">
            <v>1</v>
          </cell>
          <cell r="H7326" t="str">
            <v>1</v>
          </cell>
          <cell r="I7326" t="str">
            <v>0.25</v>
          </cell>
          <cell r="J7326" t="str">
            <v>0.026</v>
          </cell>
          <cell r="K7326" t="str">
            <v>0.022-0.03</v>
          </cell>
          <cell r="L7326">
            <v>9.0000000000000002E-35</v>
          </cell>
        </row>
        <row r="7327">
          <cell r="A7327" t="str">
            <v>rs7565788</v>
          </cell>
          <cell r="B7327" t="str">
            <v>Kidney cancer</v>
          </cell>
          <cell r="C7327" t="str">
            <v>38671320</v>
          </cell>
          <cell r="D7327" t="str">
            <v>rs7565788</v>
          </cell>
          <cell r="E7327" t="str">
            <v>chr2:170033995</v>
          </cell>
          <cell r="F7327" t="str">
            <v>C=0.762, T=0.238</v>
          </cell>
          <cell r="G7327">
            <v>1</v>
          </cell>
          <cell r="H7327" t="str">
            <v>1</v>
          </cell>
          <cell r="I7327" t="str">
            <v>0.734</v>
          </cell>
          <cell r="J7327" t="str">
            <v>0.93</v>
          </cell>
          <cell r="K7327" t="str">
            <v>0.91-0.95</v>
          </cell>
          <cell r="L7327">
            <v>3E-9</v>
          </cell>
        </row>
        <row r="7328">
          <cell r="A7328" t="str">
            <v>rs7565788</v>
          </cell>
          <cell r="B7328" t="str">
            <v>Red blood cell count</v>
          </cell>
          <cell r="C7328" t="str">
            <v>34594039</v>
          </cell>
          <cell r="D7328" t="str">
            <v>rs9287910</v>
          </cell>
          <cell r="E7328" t="str">
            <v>chr2:170037103</v>
          </cell>
          <cell r="F7328" t="str">
            <v>C=0.243, T=0.757</v>
          </cell>
          <cell r="G7328">
            <v>0.97312287601256797</v>
          </cell>
          <cell r="H7328" t="str">
            <v>1</v>
          </cell>
          <cell r="I7328" t="str">
            <v>NR</v>
          </cell>
          <cell r="J7328" t="str">
            <v>0.0104</v>
          </cell>
          <cell r="K7328" t="str">
            <v>0.0067-0.0141</v>
          </cell>
          <cell r="L7328">
            <v>4.0000000000000001E-8</v>
          </cell>
        </row>
        <row r="7329">
          <cell r="A7329" t="str">
            <v>rs7565788</v>
          </cell>
          <cell r="B7329" t="str">
            <v>Urate levels</v>
          </cell>
          <cell r="C7329" t="str">
            <v>31578528</v>
          </cell>
          <cell r="D7329" t="str">
            <v>rs9287911</v>
          </cell>
          <cell r="E7329" t="str">
            <v>chr2:170037294</v>
          </cell>
          <cell r="F7329" t="str">
            <v>A=0.242, T=0.758</v>
          </cell>
          <cell r="G7329">
            <v>0.97840981645124803</v>
          </cell>
          <cell r="H7329" t="str">
            <v>1</v>
          </cell>
          <cell r="I7329" t="str">
            <v>0.2497</v>
          </cell>
          <cell r="J7329" t="str">
            <v>0.038206</v>
          </cell>
          <cell r="K7329" t="str">
            <v>0.029-0.047/</v>
          </cell>
          <cell r="L7329">
            <v>1.0000000000000001E-17</v>
          </cell>
        </row>
        <row r="7330">
          <cell r="A7330" t="str">
            <v>rs756642</v>
          </cell>
          <cell r="B7330" t="str">
            <v>Height</v>
          </cell>
          <cell r="C7330" t="str">
            <v>36224396</v>
          </cell>
          <cell r="D7330" t="str">
            <v>rs5747176</v>
          </cell>
          <cell r="E7330" t="str">
            <v>chr22:17940494</v>
          </cell>
          <cell r="F7330" t="str">
            <v>A=0.907, G=0.093</v>
          </cell>
          <cell r="G7330">
            <v>0.80647891658972004</v>
          </cell>
          <cell r="H7330" t="str">
            <v>1</v>
          </cell>
          <cell r="I7330" t="str">
            <v>0.1074</v>
          </cell>
          <cell r="J7330" t="str">
            <v>0.008</v>
          </cell>
          <cell r="K7330" t="str">
            <v>0.006-0.01</v>
          </cell>
          <cell r="L7330">
            <v>1.0000000000000001E-15</v>
          </cell>
        </row>
        <row r="7331">
          <cell r="A7331" t="str">
            <v>rs7569506</v>
          </cell>
          <cell r="B7331" t="str">
            <v>Waist-hip ratio</v>
          </cell>
          <cell r="C7331" t="str">
            <v>30595370</v>
          </cell>
          <cell r="D7331" t="str">
            <v>rs7569506</v>
          </cell>
          <cell r="E7331" t="str">
            <v>chr2:165710110</v>
          </cell>
          <cell r="F7331" t="str">
            <v>C=0.183, T=0.817</v>
          </cell>
          <cell r="G7331">
            <v>1</v>
          </cell>
          <cell r="H7331" t="str">
            <v>1</v>
          </cell>
          <cell r="I7331" t="str">
            <v>NR</v>
          </cell>
          <cell r="L7331">
            <v>2.0000000000000001E-10</v>
          </cell>
        </row>
        <row r="7332">
          <cell r="A7332" t="str">
            <v>rs75708060</v>
          </cell>
          <cell r="B7332" t="str">
            <v>Blood protein levels</v>
          </cell>
          <cell r="C7332" t="str">
            <v>30072576</v>
          </cell>
          <cell r="D7332" t="str">
            <v>rs144376466</v>
          </cell>
          <cell r="E7332" t="str">
            <v>chr1:19600538</v>
          </cell>
          <cell r="F7332" t="str">
            <v>C=0.906, T=0.094</v>
          </cell>
          <cell r="G7332">
            <v>0.95459526161946495</v>
          </cell>
          <cell r="H7332" t="str">
            <v>0.988350413988767</v>
          </cell>
          <cell r="I7332" t="str">
            <v>0.9115625</v>
          </cell>
          <cell r="J7332" t="str">
            <v>0.43593797</v>
          </cell>
          <cell r="K7332" t="str">
            <v>0.35-0.52</v>
          </cell>
          <cell r="L7332">
            <v>1.9999999999999998E-24</v>
          </cell>
        </row>
        <row r="7333">
          <cell r="A7333" t="str">
            <v>rs75708060</v>
          </cell>
          <cell r="B7333" t="str">
            <v>Serum levels of protein AKR7A2</v>
          </cell>
          <cell r="C7333" t="str">
            <v>35078996</v>
          </cell>
          <cell r="D7333" t="str">
            <v>rs143187056</v>
          </cell>
          <cell r="E7333" t="str">
            <v>chr1:19626285</v>
          </cell>
          <cell r="F7333" t="str">
            <v>G=0.904, T=0.096</v>
          </cell>
          <cell r="G7333">
            <v>1</v>
          </cell>
          <cell r="H7333" t="str">
            <v>1</v>
          </cell>
          <cell r="I7333" t="str">
            <v>0.08327</v>
          </cell>
          <cell r="J7333" t="str">
            <v>0.450877</v>
          </cell>
          <cell r="K7333" t="str">
            <v>0.39-0.52</v>
          </cell>
          <cell r="L7333">
            <v>1E-41</v>
          </cell>
        </row>
        <row r="7334">
          <cell r="A7334" t="str">
            <v>rs75708060</v>
          </cell>
          <cell r="B7334" t="str">
            <v>X-24462 levels</v>
          </cell>
          <cell r="C7334" t="str">
            <v>35347128</v>
          </cell>
          <cell r="D7334" t="str">
            <v>rs75708060</v>
          </cell>
          <cell r="E7334" t="str">
            <v>chr1:19629779</v>
          </cell>
          <cell r="F7334" t="str">
            <v>C=0.096, T=0.904</v>
          </cell>
          <cell r="G7334">
            <v>1</v>
          </cell>
          <cell r="H7334" t="str">
            <v>1</v>
          </cell>
          <cell r="I7334" t="str">
            <v>NR</v>
          </cell>
          <cell r="J7334" t="str">
            <v>1.48</v>
          </cell>
          <cell r="L7334">
            <v>0</v>
          </cell>
        </row>
        <row r="7335">
          <cell r="A7335" t="str">
            <v>rs75708060</v>
          </cell>
          <cell r="B7335" t="str">
            <v>Plasma X-24462 levels in chronic kidney disease</v>
          </cell>
          <cell r="C7335" t="str">
            <v>37277652</v>
          </cell>
          <cell r="D7335" t="str">
            <v>rs75708060</v>
          </cell>
          <cell r="E7335" t="str">
            <v>chr1:19629779</v>
          </cell>
          <cell r="F7335" t="str">
            <v>C=0.096, T=0.904</v>
          </cell>
          <cell r="G7335">
            <v>1</v>
          </cell>
          <cell r="H7335" t="str">
            <v>1</v>
          </cell>
          <cell r="I7335" t="str">
            <v>0.1</v>
          </cell>
          <cell r="J7335" t="str">
            <v>1.101</v>
          </cell>
          <cell r="K7335" t="str">
            <v>1.07-1.14</v>
          </cell>
          <cell r="L7335">
            <v>0</v>
          </cell>
        </row>
        <row r="7336">
          <cell r="A7336" t="str">
            <v>rs75708060</v>
          </cell>
          <cell r="B7336" t="str">
            <v>Urine X-24462 levels in chronic kidney disease</v>
          </cell>
          <cell r="C7336" t="str">
            <v>37277652</v>
          </cell>
          <cell r="D7336" t="str">
            <v>rs75708060</v>
          </cell>
          <cell r="E7336" t="str">
            <v>chr1:19629779</v>
          </cell>
          <cell r="F7336" t="str">
            <v>C=0.096, T=0.904</v>
          </cell>
          <cell r="G7336">
            <v>1</v>
          </cell>
          <cell r="H7336" t="str">
            <v>1</v>
          </cell>
          <cell r="I7336" t="str">
            <v>0.09</v>
          </cell>
          <cell r="J7336" t="str">
            <v>1.169</v>
          </cell>
          <cell r="K7336" t="str">
            <v>1.14-1.2</v>
          </cell>
          <cell r="L7336">
            <v>0</v>
          </cell>
        </row>
        <row r="7337">
          <cell r="A7337" t="str">
            <v>rs75708060</v>
          </cell>
          <cell r="B7337" t="str">
            <v>Urinary metabolite levels in chronic kidney disease</v>
          </cell>
          <cell r="C7337" t="str">
            <v>31959995</v>
          </cell>
          <cell r="D7337" t="str">
            <v>rs1043657</v>
          </cell>
          <cell r="E7337" t="str">
            <v>chr1:19635011</v>
          </cell>
          <cell r="F7337" t="str">
            <v>C=0.903, T=0.097</v>
          </cell>
          <cell r="G7337">
            <v>0.98870703396870296</v>
          </cell>
          <cell r="H7337" t="str">
            <v>1</v>
          </cell>
          <cell r="I7337" t="str">
            <v>0.09</v>
          </cell>
          <cell r="J7337" t="str">
            <v>1.114</v>
          </cell>
          <cell r="K7337" t="str">
            <v>1.06-1.16</v>
          </cell>
          <cell r="L7337">
            <v>0</v>
          </cell>
        </row>
        <row r="7338">
          <cell r="A7338" t="str">
            <v>rs75708060</v>
          </cell>
          <cell r="B7338" t="str">
            <v>Urinary metabolite modules (eigenmetabolites) in chronic kidney disease</v>
          </cell>
          <cell r="C7338" t="str">
            <v>31959995</v>
          </cell>
          <cell r="D7338" t="str">
            <v>rs1043657</v>
          </cell>
          <cell r="E7338" t="str">
            <v>chr1:19635011</v>
          </cell>
          <cell r="F7338" t="str">
            <v>C=0.903, T=0.097</v>
          </cell>
          <cell r="G7338">
            <v>0.98870703396870296</v>
          </cell>
          <cell r="H7338" t="str">
            <v>1</v>
          </cell>
          <cell r="I7338" t="str">
            <v>0.09</v>
          </cell>
          <cell r="J7338" t="str">
            <v>0.015</v>
          </cell>
          <cell r="K7338" t="str">
            <v>0.013-0.017</v>
          </cell>
          <cell r="L7338">
            <v>2.0000000000000001E-26</v>
          </cell>
        </row>
        <row r="7339">
          <cell r="A7339" t="str">
            <v>rs7577230</v>
          </cell>
          <cell r="B7339" t="str">
            <v>Waist-to-hip ratio adjusted for BMI</v>
          </cell>
          <cell r="C7339" t="str">
            <v>34021172</v>
          </cell>
          <cell r="D7339" t="str">
            <v>rs2390160</v>
          </cell>
          <cell r="E7339" t="str">
            <v>chr2:165837101</v>
          </cell>
          <cell r="F7339" t="str">
            <v>C=0.593, T=0.407</v>
          </cell>
          <cell r="G7339">
            <v>0.95175645674216403</v>
          </cell>
          <cell r="H7339" t="str">
            <v>0.995809782450236</v>
          </cell>
          <cell r="I7339" t="str">
            <v>NR</v>
          </cell>
          <cell r="J7339" t="str">
            <v>0.0165495</v>
          </cell>
          <cell r="K7339" t="str">
            <v>0.011-0.022</v>
          </cell>
          <cell r="L7339">
            <v>1E-8</v>
          </cell>
        </row>
        <row r="7340">
          <cell r="A7340" t="str">
            <v>rs7577230</v>
          </cell>
          <cell r="B7340" t="str">
            <v>Waist-hip index</v>
          </cell>
          <cell r="C7340" t="str">
            <v>34021172</v>
          </cell>
          <cell r="D7340" t="str">
            <v>rs2390160</v>
          </cell>
          <cell r="E7340" t="str">
            <v>chr2:165837101</v>
          </cell>
          <cell r="F7340" t="str">
            <v>C=0.593, T=0.407</v>
          </cell>
          <cell r="G7340">
            <v>0.95175645674216403</v>
          </cell>
          <cell r="H7340" t="str">
            <v>0.995809782450236</v>
          </cell>
          <cell r="I7340" t="str">
            <v>NR</v>
          </cell>
          <cell r="J7340" t="str">
            <v>0.016733</v>
          </cell>
          <cell r="K7340" t="str">
            <v>0.011-0.022</v>
          </cell>
          <cell r="L7340">
            <v>8.0000000000000005E-9</v>
          </cell>
        </row>
        <row r="7341">
          <cell r="A7341" t="str">
            <v>rs75794610</v>
          </cell>
          <cell r="B7341" t="str">
            <v>Heel bone mineral density</v>
          </cell>
          <cell r="C7341" t="str">
            <v>30598549</v>
          </cell>
          <cell r="D7341" t="str">
            <v>rs17612444</v>
          </cell>
          <cell r="E7341" t="str">
            <v>chr3:12060484</v>
          </cell>
          <cell r="F7341" t="str">
            <v>A=0.934, G=0.066</v>
          </cell>
          <cell r="G7341">
            <v>0.91935225268558596</v>
          </cell>
          <cell r="H7341" t="str">
            <v>1</v>
          </cell>
          <cell r="I7341" t="str">
            <v>0.951681</v>
          </cell>
          <cell r="J7341" t="str">
            <v>0.0255479</v>
          </cell>
          <cell r="K7341" t="str">
            <v>0.017-0.034</v>
          </cell>
          <cell r="L7341">
            <v>4.0000000000000002E-9</v>
          </cell>
        </row>
        <row r="7342">
          <cell r="A7342" t="str">
            <v>rs7579737</v>
          </cell>
          <cell r="B7342" t="str">
            <v>Interleukin-1 receptor-like 1 levels</v>
          </cell>
          <cell r="C7342" t="str">
            <v>36168886</v>
          </cell>
          <cell r="D7342" t="str">
            <v>rs7579737</v>
          </cell>
          <cell r="E7342" t="str">
            <v>chr2:102987361</v>
          </cell>
          <cell r="F7342" t="str">
            <v>A=0.657, G=0.343</v>
          </cell>
          <cell r="G7342">
            <v>1</v>
          </cell>
          <cell r="H7342" t="str">
            <v>1</v>
          </cell>
          <cell r="I7342" t="str">
            <v>0.458944</v>
          </cell>
          <cell r="J7342" t="str">
            <v>0.346602</v>
          </cell>
          <cell r="K7342" t="str">
            <v>0.29-0.4</v>
          </cell>
          <cell r="L7342">
            <v>9.9999999999999994E-37</v>
          </cell>
        </row>
        <row r="7343">
          <cell r="A7343" t="str">
            <v>rs7585658</v>
          </cell>
          <cell r="B7343" t="str">
            <v>Waist circumference adjusted for body mass index</v>
          </cell>
          <cell r="C7343" t="str">
            <v>31669095</v>
          </cell>
          <cell r="D7343" t="str">
            <v>rs7585658</v>
          </cell>
          <cell r="E7343" t="str">
            <v>chr2:69513030</v>
          </cell>
          <cell r="F7343" t="str">
            <v>A=0.4, G=0.6</v>
          </cell>
          <cell r="G7343">
            <v>1</v>
          </cell>
          <cell r="H7343" t="str">
            <v>1</v>
          </cell>
          <cell r="I7343" t="str">
            <v>NR</v>
          </cell>
          <cell r="L7343">
            <v>4.0000000000000001E-8</v>
          </cell>
        </row>
        <row r="7344">
          <cell r="A7344" t="str">
            <v>rs75873078</v>
          </cell>
          <cell r="B7344" t="str">
            <v>Sum neutrophil eosinophil counts</v>
          </cell>
          <cell r="C7344" t="str">
            <v>27863252</v>
          </cell>
          <cell r="D7344" t="str">
            <v>rs78487399</v>
          </cell>
          <cell r="E7344" t="str">
            <v>chr2:43809347</v>
          </cell>
          <cell r="F7344" t="str">
            <v>C=0.076, G=0.924</v>
          </cell>
          <cell r="G7344">
            <v>0.98595168272587597</v>
          </cell>
          <cell r="H7344" t="str">
            <v>1</v>
          </cell>
          <cell r="I7344" t="str">
            <v>0.0975</v>
          </cell>
          <cell r="J7344" t="str">
            <v>0.03988202</v>
          </cell>
          <cell r="K7344" t="str">
            <v>0.028-0.052</v>
          </cell>
          <cell r="L7344">
            <v>5.0000000000000002E-11</v>
          </cell>
        </row>
        <row r="7345">
          <cell r="A7345" t="str">
            <v>rs75873078</v>
          </cell>
          <cell r="B7345" t="str">
            <v>Granulocyte count</v>
          </cell>
          <cell r="C7345" t="str">
            <v>27863252</v>
          </cell>
          <cell r="D7345" t="str">
            <v>rs78487399</v>
          </cell>
          <cell r="E7345" t="str">
            <v>chr2:43809347</v>
          </cell>
          <cell r="F7345" t="str">
            <v>C=0.076, G=0.924</v>
          </cell>
          <cell r="G7345">
            <v>0.98595168272587597</v>
          </cell>
          <cell r="H7345" t="str">
            <v>1</v>
          </cell>
          <cell r="I7345" t="str">
            <v>0.0975</v>
          </cell>
          <cell r="J7345" t="str">
            <v>0.04032608</v>
          </cell>
          <cell r="K7345" t="str">
            <v>0.028-0.052</v>
          </cell>
          <cell r="L7345">
            <v>3E-11</v>
          </cell>
        </row>
        <row r="7346">
          <cell r="A7346" t="str">
            <v>rs75873078</v>
          </cell>
          <cell r="B7346" t="str">
            <v>Sum basophil neutrophil counts</v>
          </cell>
          <cell r="C7346" t="str">
            <v>27863252</v>
          </cell>
          <cell r="D7346" t="str">
            <v>rs78487399</v>
          </cell>
          <cell r="E7346" t="str">
            <v>chr2:43809347</v>
          </cell>
          <cell r="F7346" t="str">
            <v>C=0.076, G=0.924</v>
          </cell>
          <cell r="G7346">
            <v>0.98595168272587597</v>
          </cell>
          <cell r="H7346" t="str">
            <v>1</v>
          </cell>
          <cell r="I7346" t="str">
            <v>0.0975</v>
          </cell>
          <cell r="J7346" t="str">
            <v>0.04064826</v>
          </cell>
          <cell r="K7346" t="str">
            <v>0.029-0.053</v>
          </cell>
          <cell r="L7346">
            <v>1.9999999999999999E-11</v>
          </cell>
        </row>
        <row r="7347">
          <cell r="A7347" t="str">
            <v>rs75873078</v>
          </cell>
          <cell r="B7347" t="str">
            <v>Myeloid white cell count</v>
          </cell>
          <cell r="C7347" t="str">
            <v>27863252</v>
          </cell>
          <cell r="D7347" t="str">
            <v>rs78487399</v>
          </cell>
          <cell r="E7347" t="str">
            <v>chr2:43809347</v>
          </cell>
          <cell r="F7347" t="str">
            <v>C=0.076, G=0.924</v>
          </cell>
          <cell r="G7347">
            <v>0.98595168272587597</v>
          </cell>
          <cell r="H7347" t="str">
            <v>1</v>
          </cell>
          <cell r="I7347" t="str">
            <v>0.0975</v>
          </cell>
          <cell r="J7347" t="str">
            <v>0.03823174</v>
          </cell>
          <cell r="K7347" t="str">
            <v>0.026-0.05</v>
          </cell>
          <cell r="L7347">
            <v>3E-10</v>
          </cell>
        </row>
        <row r="7348">
          <cell r="A7348" t="str">
            <v>rs75873078</v>
          </cell>
          <cell r="B7348" t="str">
            <v>Inflammatory bowel disease</v>
          </cell>
          <cell r="C7348" t="str">
            <v>26192919</v>
          </cell>
          <cell r="D7348" t="str">
            <v>rs78487399</v>
          </cell>
          <cell r="E7348" t="str">
            <v>chr2:43809347</v>
          </cell>
          <cell r="F7348" t="str">
            <v>C=0.076, G=0.924</v>
          </cell>
          <cell r="G7348">
            <v>0.98595168272587597</v>
          </cell>
          <cell r="H7348" t="str">
            <v>1</v>
          </cell>
          <cell r="I7348" t="str">
            <v>NR</v>
          </cell>
          <cell r="L7348">
            <v>7.9999999999999998E-16</v>
          </cell>
        </row>
        <row r="7349">
          <cell r="A7349" t="str">
            <v>rs7589210</v>
          </cell>
          <cell r="B7349" t="str">
            <v>Height</v>
          </cell>
          <cell r="C7349" t="str">
            <v>36224396</v>
          </cell>
          <cell r="D7349" t="str">
            <v>rs6546107</v>
          </cell>
          <cell r="E7349" t="str">
            <v>chr2:65103814</v>
          </cell>
          <cell r="F7349" t="str">
            <v>A=0.497, G=0.503</v>
          </cell>
          <cell r="G7349">
            <v>0.94583076923076903</v>
          </cell>
          <cell r="H7349" t="str">
            <v>1</v>
          </cell>
          <cell r="I7349" t="str">
            <v>0.5196</v>
          </cell>
          <cell r="J7349" t="str">
            <v>0.0054</v>
          </cell>
          <cell r="K7349" t="str">
            <v>0.0042-0.0066</v>
          </cell>
          <cell r="L7349">
            <v>7.9999999999999998E-19</v>
          </cell>
        </row>
        <row r="7350">
          <cell r="A7350" t="str">
            <v>rs75964811</v>
          </cell>
          <cell r="B7350" t="str">
            <v>Low density lipoprotein cholesterol levels</v>
          </cell>
          <cell r="C7350" t="str">
            <v>34887591</v>
          </cell>
          <cell r="D7350" t="str">
            <v>rs79623641</v>
          </cell>
          <cell r="E7350" t="str">
            <v>chr4:39999404</v>
          </cell>
          <cell r="F7350" t="str">
            <v>A=0.069, G=0.931</v>
          </cell>
          <cell r="G7350">
            <v>0.98445659899261495</v>
          </cell>
          <cell r="H7350" t="str">
            <v>1</v>
          </cell>
          <cell r="I7350" t="str">
            <v>0.067739</v>
          </cell>
          <cell r="J7350" t="str">
            <v>0.0179333</v>
          </cell>
          <cell r="K7350" t="str">
            <v>0.012-0.023</v>
          </cell>
          <cell r="L7350">
            <v>4.0000000000000001E-8</v>
          </cell>
        </row>
        <row r="7351">
          <cell r="A7351" t="str">
            <v>rs7597012</v>
          </cell>
          <cell r="B7351" t="str">
            <v>Headache or migraine</v>
          </cell>
          <cell r="C7351" t="str">
            <v>36939796</v>
          </cell>
          <cell r="D7351" t="str">
            <v>rs2108809</v>
          </cell>
          <cell r="E7351" t="str">
            <v>chr2:234848231</v>
          </cell>
          <cell r="F7351" t="str">
            <v>C=0.862, T=0.138</v>
          </cell>
          <cell r="G7351">
            <v>0.98337438892920004</v>
          </cell>
          <cell r="H7351" t="str">
            <v>0.991652352858198</v>
          </cell>
          <cell r="I7351" t="str">
            <v>NR</v>
          </cell>
          <cell r="L7351">
            <v>6.9999999999999998E-9</v>
          </cell>
        </row>
        <row r="7352">
          <cell r="A7352" t="str">
            <v>rs7600234</v>
          </cell>
          <cell r="B7352" t="str">
            <v>Multi-trait sum score</v>
          </cell>
          <cell r="C7352" t="str">
            <v>37277458</v>
          </cell>
          <cell r="D7352" t="str">
            <v>rs111786627</v>
          </cell>
          <cell r="E7352" t="str">
            <v>chr2:28338863</v>
          </cell>
          <cell r="F7352" t="str">
            <v>A=0.89, T=0.11</v>
          </cell>
          <cell r="G7352">
            <v>0.90014040825431596</v>
          </cell>
          <cell r="H7352" t="str">
            <v>0.968485354774709</v>
          </cell>
          <cell r="I7352" t="str">
            <v>NR</v>
          </cell>
          <cell r="L7352">
            <v>8.0000000000000003E-10</v>
          </cell>
        </row>
        <row r="7353">
          <cell r="A7353" t="str">
            <v>rs7602651</v>
          </cell>
          <cell r="B7353" t="str">
            <v>Cognitive ability, years of educational attainment or schizophrenia (pleiotropy)</v>
          </cell>
          <cell r="C7353" t="str">
            <v>31374203</v>
          </cell>
          <cell r="D7353" t="str">
            <v>rs7602651</v>
          </cell>
          <cell r="E7353" t="str">
            <v>chr2:73336807</v>
          </cell>
          <cell r="F7353" t="str">
            <v>G=0.213, T=0.787</v>
          </cell>
          <cell r="G7353">
            <v>1</v>
          </cell>
          <cell r="H7353" t="str">
            <v>1</v>
          </cell>
          <cell r="I7353" t="str">
            <v>NR</v>
          </cell>
          <cell r="J7353" t="str">
            <v>0.013407344</v>
          </cell>
          <cell r="K7353" t="str">
            <v>0.0087-0.0181</v>
          </cell>
          <cell r="L7353">
            <v>2.9999999999999997E-8</v>
          </cell>
        </row>
        <row r="7354">
          <cell r="A7354" t="str">
            <v>rs76064513</v>
          </cell>
          <cell r="B7354" t="str">
            <v>Chronotype</v>
          </cell>
          <cell r="C7354" t="str">
            <v>30696823</v>
          </cell>
          <cell r="D7354" t="str">
            <v>rs76064513</v>
          </cell>
          <cell r="E7354" t="str">
            <v>chr2:125438641</v>
          </cell>
          <cell r="F7354" t="str">
            <v>C=0.855, T=0.145</v>
          </cell>
          <cell r="G7354">
            <v>1</v>
          </cell>
          <cell r="H7354" t="str">
            <v>1</v>
          </cell>
          <cell r="I7354" t="str">
            <v>0.1342</v>
          </cell>
          <cell r="J7354" t="str">
            <v>1.0343777</v>
          </cell>
          <cell r="L7354">
            <v>2.9999999999999997E-8</v>
          </cell>
        </row>
        <row r="7355">
          <cell r="A7355" t="str">
            <v>rs7614981</v>
          </cell>
          <cell r="B7355" t="str">
            <v>Hematocrit</v>
          </cell>
          <cell r="C7355" t="str">
            <v>27863252</v>
          </cell>
          <cell r="D7355" t="str">
            <v>rs1010553</v>
          </cell>
          <cell r="E7355" t="str">
            <v>chr3:52540773</v>
          </cell>
          <cell r="F7355" t="str">
            <v>C=0.468, T=0.532</v>
          </cell>
          <cell r="G7355">
            <v>0.90402638928601597</v>
          </cell>
          <cell r="H7355" t="str">
            <v>0.991642782969886</v>
          </cell>
          <cell r="I7355" t="str">
            <v>0.4846</v>
          </cell>
          <cell r="J7355" t="str">
            <v>0.02148781</v>
          </cell>
          <cell r="K7355" t="str">
            <v>0.015-0.028</v>
          </cell>
          <cell r="L7355">
            <v>1.0000000000000001E-9</v>
          </cell>
        </row>
        <row r="7356">
          <cell r="A7356" t="str">
            <v>rs7614981</v>
          </cell>
          <cell r="B7356" t="str">
            <v>Hemoglobin concentration</v>
          </cell>
          <cell r="C7356" t="str">
            <v>35964923</v>
          </cell>
          <cell r="D7356" t="str">
            <v>rs1010553</v>
          </cell>
          <cell r="E7356" t="str">
            <v>chr3:52540773</v>
          </cell>
          <cell r="F7356" t="str">
            <v>C=0.468, T=0.532</v>
          </cell>
          <cell r="G7356">
            <v>0.90402638928601597</v>
          </cell>
          <cell r="H7356" t="str">
            <v>0.991642782969886</v>
          </cell>
          <cell r="I7356" t="str">
            <v>0.4862</v>
          </cell>
          <cell r="J7356" t="str">
            <v>0.02448</v>
          </cell>
          <cell r="L7356">
            <v>1E-13</v>
          </cell>
        </row>
        <row r="7357">
          <cell r="A7357" t="str">
            <v>rs7614981</v>
          </cell>
          <cell r="B7357" t="str">
            <v>Urinary albumin-to-creatinine ratio</v>
          </cell>
          <cell r="C7357" t="str">
            <v>31511532</v>
          </cell>
          <cell r="D7357" t="str">
            <v>rs1010553</v>
          </cell>
          <cell r="E7357" t="str">
            <v>chr3:52540773</v>
          </cell>
          <cell r="F7357" t="str">
            <v>C=0.468, T=0.532</v>
          </cell>
          <cell r="G7357">
            <v>0.90402638928601597</v>
          </cell>
          <cell r="H7357" t="str">
            <v>0.991642782969886</v>
          </cell>
          <cell r="I7357" t="str">
            <v>NR</v>
          </cell>
          <cell r="J7357" t="str">
            <v>0.0115</v>
          </cell>
          <cell r="K7357" t="str">
            <v>0.0076-0.0154</v>
          </cell>
          <cell r="L7357">
            <v>4.0000000000000002E-9</v>
          </cell>
        </row>
        <row r="7358">
          <cell r="A7358" t="str">
            <v>rs7614981</v>
          </cell>
          <cell r="B7358" t="str">
            <v>Urinary albumin-to-creatinine ratio</v>
          </cell>
          <cell r="C7358" t="str">
            <v>31511532</v>
          </cell>
          <cell r="D7358" t="str">
            <v>rs1010553</v>
          </cell>
          <cell r="E7358" t="str">
            <v>chr3:52540773</v>
          </cell>
          <cell r="F7358" t="str">
            <v>C=0.468, T=0.532</v>
          </cell>
          <cell r="G7358">
            <v>0.90402638928601597</v>
          </cell>
          <cell r="H7358" t="str">
            <v>0.991642782969886</v>
          </cell>
          <cell r="I7358" t="str">
            <v>0.5176</v>
          </cell>
          <cell r="J7358" t="str">
            <v>0.0112182</v>
          </cell>
          <cell r="K7358" t="str">
            <v>0.0073-0.0151</v>
          </cell>
          <cell r="L7358">
            <v>2E-8</v>
          </cell>
        </row>
        <row r="7359">
          <cell r="A7359" t="str">
            <v>rs7614981</v>
          </cell>
          <cell r="B7359" t="str">
            <v>Feeling worry</v>
          </cell>
          <cell r="C7359" t="str">
            <v>29500382</v>
          </cell>
          <cell r="D7359" t="str">
            <v>rs11130306</v>
          </cell>
          <cell r="E7359" t="str">
            <v>chr3:52541253</v>
          </cell>
          <cell r="F7359" t="str">
            <v>A=0.535, G=0.465</v>
          </cell>
          <cell r="G7359">
            <v>0.91500922707327104</v>
          </cell>
          <cell r="H7359" t="str">
            <v>0.991689384551838</v>
          </cell>
          <cell r="I7359" t="str">
            <v>0.496624</v>
          </cell>
          <cell r="J7359" t="str">
            <v>6.593</v>
          </cell>
          <cell r="L7359">
            <v>3.9999999999999998E-11</v>
          </cell>
        </row>
        <row r="7360">
          <cell r="A7360" t="str">
            <v>rs7614981</v>
          </cell>
          <cell r="B7360" t="str">
            <v>Pulse pressure</v>
          </cell>
          <cell r="C7360" t="str">
            <v>38459180</v>
          </cell>
          <cell r="D7360" t="str">
            <v>rs1010554</v>
          </cell>
          <cell r="E7360" t="str">
            <v>chr3:52542919</v>
          </cell>
          <cell r="F7360" t="str">
            <v>C=0.449, T=0.551</v>
          </cell>
          <cell r="G7360">
            <v>0.97604665930205903</v>
          </cell>
          <cell r="H7360" t="str">
            <v>0.991929402326514</v>
          </cell>
          <cell r="I7360" t="str">
            <v>NR</v>
          </cell>
          <cell r="J7360" t="str">
            <v>0.01</v>
          </cell>
          <cell r="K7360" t="str">
            <v>0.0061-0.0139</v>
          </cell>
          <cell r="L7360">
            <v>1E-10</v>
          </cell>
        </row>
        <row r="7361">
          <cell r="A7361" t="str">
            <v>rs7614981</v>
          </cell>
          <cell r="B7361" t="str">
            <v>Gamma glutamyl transpeptidase</v>
          </cell>
          <cell r="C7361" t="str">
            <v>34594039</v>
          </cell>
          <cell r="D7361" t="str">
            <v>rs1010554</v>
          </cell>
          <cell r="E7361" t="str">
            <v>chr3:52542919</v>
          </cell>
          <cell r="F7361" t="str">
            <v>C=0.449, T=0.551</v>
          </cell>
          <cell r="G7361">
            <v>0.97604665930205903</v>
          </cell>
          <cell r="H7361" t="str">
            <v>0.991929402326514</v>
          </cell>
          <cell r="I7361" t="str">
            <v>NR</v>
          </cell>
          <cell r="J7361" t="str">
            <v>0.0143</v>
          </cell>
          <cell r="K7361" t="str">
            <v>0.011-0.018</v>
          </cell>
          <cell r="L7361">
            <v>2.9999999999999998E-14</v>
          </cell>
        </row>
        <row r="7362">
          <cell r="A7362" t="str">
            <v>rs7614981</v>
          </cell>
          <cell r="B7362" t="str">
            <v>Hematocrit</v>
          </cell>
          <cell r="C7362" t="str">
            <v>34594039</v>
          </cell>
          <cell r="D7362" t="str">
            <v>rs1010554</v>
          </cell>
          <cell r="E7362" t="str">
            <v>chr3:52542919</v>
          </cell>
          <cell r="F7362" t="str">
            <v>C=0.449, T=0.551</v>
          </cell>
          <cell r="G7362">
            <v>0.97604665930205903</v>
          </cell>
          <cell r="H7362" t="str">
            <v>0.991929402326514</v>
          </cell>
          <cell r="I7362" t="str">
            <v>NR</v>
          </cell>
          <cell r="J7362" t="str">
            <v>0.015</v>
          </cell>
          <cell r="K7362" t="str">
            <v>0.012-0.018</v>
          </cell>
          <cell r="L7362">
            <v>2E-19</v>
          </cell>
        </row>
        <row r="7363">
          <cell r="A7363" t="str">
            <v>rs7614981</v>
          </cell>
          <cell r="B7363" t="str">
            <v>Executive function (trail making test B)</v>
          </cell>
          <cell r="C7363" t="str">
            <v>32895543</v>
          </cell>
          <cell r="D7363" t="str">
            <v>rs66824127</v>
          </cell>
          <cell r="E7363" t="str">
            <v>chr3:52551265</v>
          </cell>
          <cell r="F7363" t="str">
            <v>C=0.567, T=0.433</v>
          </cell>
          <cell r="G7363">
            <v>0.92946861271645798</v>
          </cell>
          <cell r="H7363" t="str">
            <v>0.991700217807405</v>
          </cell>
          <cell r="I7363" t="str">
            <v>NR</v>
          </cell>
          <cell r="L7363">
            <v>2.0000000000000001E-9</v>
          </cell>
        </row>
        <row r="7364">
          <cell r="A7364" t="str">
            <v>rs7614981</v>
          </cell>
          <cell r="B7364" t="str">
            <v>Cognitive traits (MTAG)</v>
          </cell>
          <cell r="C7364" t="str">
            <v>32895543</v>
          </cell>
          <cell r="D7364" t="str">
            <v>rs66824127</v>
          </cell>
          <cell r="E7364" t="str">
            <v>chr3:52551265</v>
          </cell>
          <cell r="F7364" t="str">
            <v>C=0.567, T=0.433</v>
          </cell>
          <cell r="G7364">
            <v>0.92946861271645798</v>
          </cell>
          <cell r="H7364" t="str">
            <v>0.991700217807405</v>
          </cell>
          <cell r="I7364" t="str">
            <v>NR</v>
          </cell>
          <cell r="L7364">
            <v>5.0000000000000002E-11</v>
          </cell>
        </row>
        <row r="7365">
          <cell r="A7365" t="str">
            <v>rs7614981</v>
          </cell>
          <cell r="B7365" t="str">
            <v>Waist-to-hip ratio adjusted for BMI</v>
          </cell>
          <cell r="C7365" t="str">
            <v>34021172</v>
          </cell>
          <cell r="D7365" t="str">
            <v>rs67409736</v>
          </cell>
          <cell r="E7365" t="str">
            <v>chr3:52551284</v>
          </cell>
          <cell r="F7365" t="str">
            <v>G=0.434, T=0.566</v>
          </cell>
          <cell r="G7365">
            <v>0.93327342686423198</v>
          </cell>
          <cell r="H7365" t="str">
            <v>0.991719210444002</v>
          </cell>
          <cell r="I7365" t="str">
            <v>NR</v>
          </cell>
          <cell r="J7365" t="str">
            <v>0.025403</v>
          </cell>
          <cell r="K7365" t="str">
            <v>0.02-0.031</v>
          </cell>
          <cell r="L7365">
            <v>2.9999999999999999E-19</v>
          </cell>
        </row>
        <row r="7366">
          <cell r="A7366" t="str">
            <v>rs7614981</v>
          </cell>
          <cell r="B7366" t="str">
            <v>Waist-hip index</v>
          </cell>
          <cell r="C7366" t="str">
            <v>34021172</v>
          </cell>
          <cell r="D7366" t="str">
            <v>rs67409736</v>
          </cell>
          <cell r="E7366" t="str">
            <v>chr3:52551284</v>
          </cell>
          <cell r="F7366" t="str">
            <v>G=0.434, T=0.566</v>
          </cell>
          <cell r="G7366">
            <v>0.93327342686423198</v>
          </cell>
          <cell r="H7366" t="str">
            <v>0.991719210444002</v>
          </cell>
          <cell r="I7366" t="str">
            <v>NR</v>
          </cell>
          <cell r="J7366" t="str">
            <v>0.0259418</v>
          </cell>
          <cell r="K7366" t="str">
            <v>0.02-0.031</v>
          </cell>
          <cell r="L7366">
            <v>6.0000000000000006E-20</v>
          </cell>
        </row>
        <row r="7367">
          <cell r="A7367" t="str">
            <v>rs7614981</v>
          </cell>
          <cell r="B7367" t="str">
            <v>Triglyceride levels (MTAG)</v>
          </cell>
          <cell r="C7367" t="str">
            <v>36376304</v>
          </cell>
          <cell r="D7367" t="str">
            <v>rs67409736</v>
          </cell>
          <cell r="E7367" t="str">
            <v>chr3:52551284</v>
          </cell>
          <cell r="F7367" t="str">
            <v>G=0.434, T=0.566</v>
          </cell>
          <cell r="G7367">
            <v>0.93327342686423198</v>
          </cell>
          <cell r="H7367" t="str">
            <v>0.991719210444002</v>
          </cell>
          <cell r="I7367" t="str">
            <v>NR</v>
          </cell>
          <cell r="J7367" t="str">
            <v>0.01639</v>
          </cell>
          <cell r="K7367" t="str">
            <v>0.012-0.021</v>
          </cell>
          <cell r="L7367">
            <v>5.0000000000000002E-11</v>
          </cell>
        </row>
        <row r="7368">
          <cell r="A7368" t="str">
            <v>rs7614981</v>
          </cell>
          <cell r="B7368" t="str">
            <v>Cortical thickness</v>
          </cell>
          <cell r="C7368" t="str">
            <v>34560273</v>
          </cell>
          <cell r="D7368" t="str">
            <v>rs9853056</v>
          </cell>
          <cell r="E7368" t="str">
            <v>chr3:52555957</v>
          </cell>
          <cell r="F7368" t="str">
            <v>C=0.565, T=0.435</v>
          </cell>
          <cell r="G7368">
            <v>0.94491453727493302</v>
          </cell>
          <cell r="H7368" t="str">
            <v>0.995869058178115</v>
          </cell>
          <cell r="I7368" t="str">
            <v>0.4415</v>
          </cell>
          <cell r="L7368">
            <v>1.0000000000000001E-17</v>
          </cell>
        </row>
        <row r="7369">
          <cell r="A7369" t="str">
            <v>rs7614981</v>
          </cell>
          <cell r="B7369" t="str">
            <v>Brain shape (segment 1)</v>
          </cell>
          <cell r="C7369" t="str">
            <v>33821002</v>
          </cell>
          <cell r="D7369" t="str">
            <v>rs13303</v>
          </cell>
          <cell r="E7369" t="str">
            <v>chr3:52558008</v>
          </cell>
          <cell r="F7369" t="str">
            <v>C=0.566, T=0.434</v>
          </cell>
          <cell r="G7369">
            <v>0.94108246528860295</v>
          </cell>
          <cell r="H7369" t="str">
            <v>0.995859605222001</v>
          </cell>
          <cell r="I7369" t="str">
            <v>NR</v>
          </cell>
          <cell r="L7369">
            <v>7.0000000000000001E-15</v>
          </cell>
        </row>
        <row r="7370">
          <cell r="A7370" t="str">
            <v>rs7614981</v>
          </cell>
          <cell r="B7370" t="str">
            <v>EFNA4/VWC2 protein level ratio</v>
          </cell>
          <cell r="C7370" t="str">
            <v>38412862</v>
          </cell>
          <cell r="D7370" t="str">
            <v>rs13303</v>
          </cell>
          <cell r="E7370" t="str">
            <v>chr3:52558008</v>
          </cell>
          <cell r="F7370" t="str">
            <v>C=0.566, T=0.434</v>
          </cell>
          <cell r="G7370">
            <v>0.94108246528860295</v>
          </cell>
          <cell r="H7370" t="str">
            <v>0.995859605222001</v>
          </cell>
          <cell r="I7370" t="str">
            <v>NR</v>
          </cell>
          <cell r="J7370" t="str">
            <v>0.0991404</v>
          </cell>
          <cell r="K7370" t="str">
            <v>0.086-0.112</v>
          </cell>
          <cell r="L7370">
            <v>7.9999999999999995E-49</v>
          </cell>
        </row>
        <row r="7371">
          <cell r="A7371" t="str">
            <v>rs7614981</v>
          </cell>
          <cell r="B7371" t="str">
            <v>COL1A1/OMD protein level ratio</v>
          </cell>
          <cell r="C7371" t="str">
            <v>38412862</v>
          </cell>
          <cell r="D7371" t="str">
            <v>rs13303</v>
          </cell>
          <cell r="E7371" t="str">
            <v>chr3:52558008</v>
          </cell>
          <cell r="F7371" t="str">
            <v>C=0.566, T=0.434</v>
          </cell>
          <cell r="G7371">
            <v>0.94108246528860295</v>
          </cell>
          <cell r="H7371" t="str">
            <v>0.995859605222001</v>
          </cell>
          <cell r="I7371" t="str">
            <v>NR</v>
          </cell>
          <cell r="J7371" t="str">
            <v>0.134055</v>
          </cell>
          <cell r="K7371" t="str">
            <v>0.12-0.15</v>
          </cell>
          <cell r="L7371">
            <v>9.9999999999999993E-89</v>
          </cell>
        </row>
        <row r="7372">
          <cell r="A7372" t="str">
            <v>rs7614981</v>
          </cell>
          <cell r="B7372" t="str">
            <v>Waist-to-hip ratio adjusted for BMI (additive genetic model)</v>
          </cell>
          <cell r="C7372" t="str">
            <v>30778226</v>
          </cell>
          <cell r="D7372" t="str">
            <v>rs13303</v>
          </cell>
          <cell r="E7372" t="str">
            <v>chr3:52558008</v>
          </cell>
          <cell r="F7372" t="str">
            <v>C=0.566, T=0.434</v>
          </cell>
          <cell r="G7372">
            <v>0.94108246528860295</v>
          </cell>
          <cell r="H7372" t="str">
            <v>0.995859605222001</v>
          </cell>
          <cell r="I7372" t="str">
            <v>0.4338</v>
          </cell>
          <cell r="J7372" t="str">
            <v>0.0206</v>
          </cell>
          <cell r="K7372" t="str">
            <v>0.016-0.025</v>
          </cell>
          <cell r="L7372">
            <v>2E-19</v>
          </cell>
        </row>
        <row r="7373">
          <cell r="A7373" t="str">
            <v>rs7614981</v>
          </cell>
          <cell r="B7373" t="str">
            <v>Waist-to-hip ratio adjusted for BMI (additive genetic model)</v>
          </cell>
          <cell r="C7373" t="str">
            <v>30778226</v>
          </cell>
          <cell r="D7373" t="str">
            <v>rs13303</v>
          </cell>
          <cell r="E7373" t="str">
            <v>chr3:52558008</v>
          </cell>
          <cell r="F7373" t="str">
            <v>C=0.566, T=0.434</v>
          </cell>
          <cell r="G7373">
            <v>0.94108246528860295</v>
          </cell>
          <cell r="H7373" t="str">
            <v>0.995859605222001</v>
          </cell>
          <cell r="I7373" t="str">
            <v>0.4454</v>
          </cell>
          <cell r="J7373" t="str">
            <v>0.0187</v>
          </cell>
          <cell r="K7373" t="str">
            <v>0.014-0.023</v>
          </cell>
          <cell r="L7373">
            <v>5.0000000000000004E-18</v>
          </cell>
        </row>
        <row r="7374">
          <cell r="A7374" t="str">
            <v>rs7614981</v>
          </cell>
          <cell r="B7374" t="str">
            <v>Waist-to-hip ratio adjusted for BMI (additive genetic model)</v>
          </cell>
          <cell r="C7374" t="str">
            <v>30778226</v>
          </cell>
          <cell r="D7374" t="str">
            <v>rs13303</v>
          </cell>
          <cell r="E7374" t="str">
            <v>chr3:52558008</v>
          </cell>
          <cell r="F7374" t="str">
            <v>C=0.566, T=0.434</v>
          </cell>
          <cell r="G7374">
            <v>0.94108246528860295</v>
          </cell>
          <cell r="H7374" t="str">
            <v>0.995859605222001</v>
          </cell>
          <cell r="I7374" t="str">
            <v>0.4365</v>
          </cell>
          <cell r="J7374" t="str">
            <v>0.0228</v>
          </cell>
          <cell r="K7374" t="str">
            <v>0.017-0.029</v>
          </cell>
          <cell r="L7374">
            <v>5.0000000000000002E-14</v>
          </cell>
        </row>
        <row r="7375">
          <cell r="A7375" t="str">
            <v>rs7614981</v>
          </cell>
          <cell r="B7375" t="str">
            <v>Waist-to-hip ratio adjusted for BMI (additive genetic model)</v>
          </cell>
          <cell r="C7375" t="str">
            <v>30778226</v>
          </cell>
          <cell r="D7375" t="str">
            <v>rs13303</v>
          </cell>
          <cell r="E7375" t="str">
            <v>chr3:52558008</v>
          </cell>
          <cell r="F7375" t="str">
            <v>C=0.566, T=0.434</v>
          </cell>
          <cell r="G7375">
            <v>0.94108246528860295</v>
          </cell>
          <cell r="H7375" t="str">
            <v>0.995859605222001</v>
          </cell>
          <cell r="I7375" t="str">
            <v>0.4338</v>
          </cell>
          <cell r="J7375" t="str">
            <v>0.0242</v>
          </cell>
          <cell r="K7375" t="str">
            <v>0.018-0.03</v>
          </cell>
          <cell r="L7375">
            <v>2E-14</v>
          </cell>
        </row>
        <row r="7376">
          <cell r="A7376" t="str">
            <v>rs7614981</v>
          </cell>
          <cell r="B7376" t="str">
            <v>Adiponectin levels</v>
          </cell>
          <cell r="C7376" t="str">
            <v>31178129</v>
          </cell>
          <cell r="D7376" t="str">
            <v>rs13303</v>
          </cell>
          <cell r="E7376" t="str">
            <v>chr3:52558008</v>
          </cell>
          <cell r="F7376" t="str">
            <v>C=0.566, T=0.434</v>
          </cell>
          <cell r="G7376">
            <v>0.94108246528860295</v>
          </cell>
          <cell r="H7376" t="str">
            <v>0.995859605222001</v>
          </cell>
          <cell r="I7376" t="str">
            <v>0.568688714615711</v>
          </cell>
          <cell r="J7376" t="str">
            <v>0.057242386</v>
          </cell>
          <cell r="L7376">
            <v>2.9999999999999999E-21</v>
          </cell>
        </row>
        <row r="7377">
          <cell r="A7377" t="str">
            <v>rs7614981</v>
          </cell>
          <cell r="B7377" t="str">
            <v>Vertex-wise sulcal depth</v>
          </cell>
          <cell r="C7377" t="str">
            <v>34910505</v>
          </cell>
          <cell r="D7377" t="str">
            <v>rs13303</v>
          </cell>
          <cell r="E7377" t="str">
            <v>chr3:52558008</v>
          </cell>
          <cell r="F7377" t="str">
            <v>C=0.566, T=0.434</v>
          </cell>
          <cell r="G7377">
            <v>0.94108246528860295</v>
          </cell>
          <cell r="H7377" t="str">
            <v>0.995859605222001</v>
          </cell>
          <cell r="I7377" t="str">
            <v>0.43</v>
          </cell>
          <cell r="J7377" t="str">
            <v>10.93</v>
          </cell>
          <cell r="L7377">
            <v>8.9999999999999996E-28</v>
          </cell>
        </row>
        <row r="7378">
          <cell r="A7378" t="str">
            <v>rs7614981</v>
          </cell>
          <cell r="B7378" t="str">
            <v>Body mass index</v>
          </cell>
          <cell r="C7378" t="str">
            <v>34594039</v>
          </cell>
          <cell r="D7378" t="str">
            <v>rs13303</v>
          </cell>
          <cell r="E7378" t="str">
            <v>chr3:52558008</v>
          </cell>
          <cell r="F7378" t="str">
            <v>C=0.566, T=0.434</v>
          </cell>
          <cell r="G7378">
            <v>0.94108246528860295</v>
          </cell>
          <cell r="H7378" t="str">
            <v>0.995859605222001</v>
          </cell>
          <cell r="I7378" t="str">
            <v>0.538723</v>
          </cell>
          <cell r="J7378" t="str">
            <v>0.0203098</v>
          </cell>
          <cell r="K7378" t="str">
            <v>0.014-0.027</v>
          </cell>
          <cell r="L7378">
            <v>2.0000000000000001E-10</v>
          </cell>
        </row>
        <row r="7379">
          <cell r="A7379" t="str">
            <v>rs7614981</v>
          </cell>
          <cell r="B7379" t="str">
            <v>Whole brain free water diffusion (multivariate analysis)</v>
          </cell>
          <cell r="C7379" t="str">
            <v>35505052</v>
          </cell>
          <cell r="D7379" t="str">
            <v>rs13303</v>
          </cell>
          <cell r="E7379" t="str">
            <v>chr3:52558008</v>
          </cell>
          <cell r="F7379" t="str">
            <v>C=0.566, T=0.434</v>
          </cell>
          <cell r="G7379">
            <v>0.94108246528860295</v>
          </cell>
          <cell r="H7379" t="str">
            <v>0.995859605222001</v>
          </cell>
          <cell r="I7379" t="str">
            <v>NR</v>
          </cell>
          <cell r="L7379">
            <v>9.9999999999999998E-13</v>
          </cell>
        </row>
        <row r="7380">
          <cell r="A7380" t="str">
            <v>rs7614981</v>
          </cell>
          <cell r="B7380" t="str">
            <v>Pulse pressure</v>
          </cell>
          <cell r="C7380" t="str">
            <v>38689001</v>
          </cell>
          <cell r="D7380" t="str">
            <v>rs13303</v>
          </cell>
          <cell r="E7380" t="str">
            <v>chr3:52558008</v>
          </cell>
          <cell r="F7380" t="str">
            <v>C=0.566, T=0.434</v>
          </cell>
          <cell r="G7380">
            <v>0.94108246528860295</v>
          </cell>
          <cell r="H7380" t="str">
            <v>0.995859605222001</v>
          </cell>
          <cell r="I7380" t="str">
            <v>NR</v>
          </cell>
          <cell r="J7380" t="str">
            <v>0.1176</v>
          </cell>
          <cell r="K7380" t="str">
            <v>0.084-0.152</v>
          </cell>
          <cell r="L7380">
            <v>9.9999999999999994E-12</v>
          </cell>
        </row>
        <row r="7381">
          <cell r="A7381" t="str">
            <v>rs7614981</v>
          </cell>
          <cell r="B7381" t="str">
            <v>Calcium levels</v>
          </cell>
          <cell r="C7381" t="str">
            <v>33887147</v>
          </cell>
          <cell r="D7381" t="str">
            <v>rs11709284</v>
          </cell>
          <cell r="E7381" t="str">
            <v>chr3:52559705</v>
          </cell>
          <cell r="F7381" t="str">
            <v>A=0.564, G=0.436</v>
          </cell>
          <cell r="G7381">
            <v>0.94876012643983199</v>
          </cell>
          <cell r="H7381" t="str">
            <v>0.99587846806837</v>
          </cell>
          <cell r="I7381" t="str">
            <v>0.5551</v>
          </cell>
          <cell r="J7381" t="str">
            <v>0.001386</v>
          </cell>
          <cell r="K7381" t="str">
            <v>0.00094-0.00183/</v>
          </cell>
          <cell r="L7381">
            <v>4.0000000000000001E-10</v>
          </cell>
        </row>
        <row r="7382">
          <cell r="A7382" t="str">
            <v>rs7614981</v>
          </cell>
          <cell r="B7382" t="str">
            <v>Verbal-numerical reasoning</v>
          </cell>
          <cell r="C7382" t="str">
            <v>32895543</v>
          </cell>
          <cell r="D7382" t="str">
            <v>rs6778735</v>
          </cell>
          <cell r="E7382" t="str">
            <v>chr3:52565100</v>
          </cell>
          <cell r="F7382" t="str">
            <v>C=0.561, T=0.439</v>
          </cell>
          <cell r="G7382">
            <v>0.960378715993221</v>
          </cell>
          <cell r="H7382" t="str">
            <v>0.995906442267001</v>
          </cell>
          <cell r="I7382" t="str">
            <v>NR</v>
          </cell>
          <cell r="L7382">
            <v>6E-11</v>
          </cell>
        </row>
        <row r="7383">
          <cell r="A7383" t="str">
            <v>rs7614981</v>
          </cell>
          <cell r="B7383" t="str">
            <v>General cognitive ability</v>
          </cell>
          <cell r="C7383" t="str">
            <v>29844566</v>
          </cell>
          <cell r="D7383" t="str">
            <v>rs6778735</v>
          </cell>
          <cell r="E7383" t="str">
            <v>chr3:52565100</v>
          </cell>
          <cell r="F7383" t="str">
            <v>C=0.561, T=0.439</v>
          </cell>
          <cell r="G7383">
            <v>0.960378715993221</v>
          </cell>
          <cell r="H7383" t="str">
            <v>0.995906442267001</v>
          </cell>
          <cell r="I7383" t="str">
            <v>NR</v>
          </cell>
          <cell r="J7383" t="str">
            <v>7.894</v>
          </cell>
          <cell r="K7383" t="str">
            <v>-</v>
          </cell>
          <cell r="L7383">
            <v>2.9999999999999998E-15</v>
          </cell>
        </row>
        <row r="7384">
          <cell r="A7384" t="str">
            <v>rs7614981</v>
          </cell>
          <cell r="B7384" t="str">
            <v>Waist-hip index</v>
          </cell>
          <cell r="C7384" t="str">
            <v>34021172</v>
          </cell>
          <cell r="D7384" t="str">
            <v>rs4282054</v>
          </cell>
          <cell r="E7384" t="str">
            <v>chr3:52566065</v>
          </cell>
          <cell r="F7384" t="str">
            <v>C=0.564, T=0.436</v>
          </cell>
          <cell r="G7384">
            <v>0.94876012643983199</v>
          </cell>
          <cell r="H7384" t="str">
            <v>0.99587846806837</v>
          </cell>
          <cell r="I7384" t="str">
            <v>NR</v>
          </cell>
          <cell r="J7384" t="str">
            <v>0.0215377</v>
          </cell>
          <cell r="K7384" t="str">
            <v>0.015-0.028</v>
          </cell>
          <cell r="L7384">
            <v>7.0000000000000001E-12</v>
          </cell>
        </row>
        <row r="7385">
          <cell r="A7385" t="str">
            <v>rs7614981</v>
          </cell>
          <cell r="B7385" t="str">
            <v>Waist-to-hip ratio adjusted for BMI</v>
          </cell>
          <cell r="C7385" t="str">
            <v>34021172</v>
          </cell>
          <cell r="D7385" t="str">
            <v>rs4282054</v>
          </cell>
          <cell r="E7385" t="str">
            <v>chr3:52566065</v>
          </cell>
          <cell r="F7385" t="str">
            <v>C=0.564, T=0.436</v>
          </cell>
          <cell r="G7385">
            <v>0.94876012643983199</v>
          </cell>
          <cell r="H7385" t="str">
            <v>0.99587846806837</v>
          </cell>
          <cell r="I7385" t="str">
            <v>NR</v>
          </cell>
          <cell r="J7385" t="str">
            <v>0.0207245</v>
          </cell>
          <cell r="K7385" t="str">
            <v>0.015-0.027</v>
          </cell>
          <cell r="L7385">
            <v>3.9999999999999998E-11</v>
          </cell>
        </row>
        <row r="7386">
          <cell r="A7386" t="str">
            <v>rs7614981</v>
          </cell>
          <cell r="B7386" t="str">
            <v>Cortical surface area</v>
          </cell>
          <cell r="C7386" t="str">
            <v>34560273</v>
          </cell>
          <cell r="D7386" t="str">
            <v>rs7614981</v>
          </cell>
          <cell r="E7386" t="str">
            <v>chr3:52566914</v>
          </cell>
          <cell r="F7386" t="str">
            <v>A=0.553, C=0.447</v>
          </cell>
          <cell r="G7386">
            <v>1</v>
          </cell>
          <cell r="H7386" t="str">
            <v>1</v>
          </cell>
          <cell r="I7386" t="str">
            <v>0.4691</v>
          </cell>
          <cell r="L7386">
            <v>1.0000000000000001E-17</v>
          </cell>
        </row>
        <row r="7387">
          <cell r="A7387" t="str">
            <v>rs7614981</v>
          </cell>
          <cell r="B7387" t="str">
            <v>Vertex-wise cortical surface area</v>
          </cell>
          <cell r="C7387" t="str">
            <v>34910505</v>
          </cell>
          <cell r="D7387" t="str">
            <v>rs7614981</v>
          </cell>
          <cell r="E7387" t="str">
            <v>chr3:52566914</v>
          </cell>
          <cell r="F7387" t="str">
            <v>A=0.553, C=0.447</v>
          </cell>
          <cell r="G7387">
            <v>1</v>
          </cell>
          <cell r="H7387" t="str">
            <v>1</v>
          </cell>
          <cell r="I7387" t="str">
            <v>0.45</v>
          </cell>
          <cell r="J7387" t="str">
            <v>9.09</v>
          </cell>
          <cell r="L7387">
            <v>9.9999999999999998E-20</v>
          </cell>
        </row>
        <row r="7388">
          <cell r="A7388" t="str">
            <v>rs7614981</v>
          </cell>
          <cell r="B7388" t="str">
            <v>Intelligence (MTAG)</v>
          </cell>
          <cell r="C7388" t="str">
            <v>29326435</v>
          </cell>
          <cell r="D7388" t="str">
            <v>rs12489828</v>
          </cell>
          <cell r="E7388" t="str">
            <v>chr3:52567014</v>
          </cell>
          <cell r="F7388" t="str">
            <v>G=0.447, T=0.553</v>
          </cell>
          <cell r="G7388">
            <v>1</v>
          </cell>
          <cell r="H7388" t="str">
            <v>1</v>
          </cell>
          <cell r="I7388" t="str">
            <v>NR</v>
          </cell>
          <cell r="J7388" t="str">
            <v>0.019687362</v>
          </cell>
          <cell r="K7388" t="str">
            <v>0.014-0.026</v>
          </cell>
          <cell r="L7388">
            <v>7.9999999999999995E-11</v>
          </cell>
        </row>
        <row r="7389">
          <cell r="A7389" t="str">
            <v>rs7614981</v>
          </cell>
          <cell r="B7389" t="str">
            <v>Waist circumference adjusted for body mass index</v>
          </cell>
          <cell r="C7389" t="str">
            <v>25673412</v>
          </cell>
          <cell r="D7389" t="str">
            <v>rs12489828</v>
          </cell>
          <cell r="E7389" t="str">
            <v>chr3:52567014</v>
          </cell>
          <cell r="F7389" t="str">
            <v>G=0.447, T=0.553</v>
          </cell>
          <cell r="G7389">
            <v>1</v>
          </cell>
          <cell r="H7389" t="str">
            <v>1</v>
          </cell>
          <cell r="I7389" t="str">
            <v>0.5485</v>
          </cell>
          <cell r="J7389" t="str">
            <v>0.0273</v>
          </cell>
          <cell r="K7389" t="str">
            <v>0.019-0.036</v>
          </cell>
          <cell r="L7389">
            <v>6E-10</v>
          </cell>
        </row>
        <row r="7390">
          <cell r="A7390" t="str">
            <v>rs7614981</v>
          </cell>
          <cell r="B7390" t="str">
            <v>Waist circumference adjusted for body mass index</v>
          </cell>
          <cell r="C7390" t="str">
            <v>25673412</v>
          </cell>
          <cell r="D7390" t="str">
            <v>rs12489828</v>
          </cell>
          <cell r="E7390" t="str">
            <v>chr3:52567014</v>
          </cell>
          <cell r="F7390" t="str">
            <v>G=0.447, T=0.553</v>
          </cell>
          <cell r="G7390">
            <v>1</v>
          </cell>
          <cell r="H7390" t="str">
            <v>1</v>
          </cell>
          <cell r="I7390" t="str">
            <v>0.5485</v>
          </cell>
          <cell r="J7390" t="str">
            <v>0.0197</v>
          </cell>
          <cell r="K7390" t="str">
            <v>0.013-0.026</v>
          </cell>
          <cell r="L7390">
            <v>1E-8</v>
          </cell>
        </row>
        <row r="7391">
          <cell r="A7391" t="str">
            <v>rs7614981</v>
          </cell>
          <cell r="B7391" t="str">
            <v>Waist-to-hip ratio adjusted for body mass index</v>
          </cell>
          <cell r="C7391" t="str">
            <v>25673412</v>
          </cell>
          <cell r="D7391" t="str">
            <v>rs12489828</v>
          </cell>
          <cell r="E7391" t="str">
            <v>chr3:52567014</v>
          </cell>
          <cell r="F7391" t="str">
            <v>G=0.447, T=0.553</v>
          </cell>
          <cell r="G7391">
            <v>1</v>
          </cell>
          <cell r="H7391" t="str">
            <v>1</v>
          </cell>
          <cell r="I7391" t="str">
            <v>0.5425</v>
          </cell>
          <cell r="J7391" t="str">
            <v>0.0277</v>
          </cell>
          <cell r="K7391" t="str">
            <v>0.019-0.037</v>
          </cell>
          <cell r="L7391">
            <v>1.0000000000000001E-9</v>
          </cell>
        </row>
        <row r="7392">
          <cell r="A7392" t="str">
            <v>rs7614981</v>
          </cell>
          <cell r="B7392" t="str">
            <v>Waist-to-hip ratio adjusted for body mass index</v>
          </cell>
          <cell r="C7392" t="str">
            <v>25673412</v>
          </cell>
          <cell r="D7392" t="str">
            <v>rs12489828</v>
          </cell>
          <cell r="E7392" t="str">
            <v>chr3:52567014</v>
          </cell>
          <cell r="F7392" t="str">
            <v>G=0.447, T=0.553</v>
          </cell>
          <cell r="G7392">
            <v>1</v>
          </cell>
          <cell r="H7392" t="str">
            <v>1</v>
          </cell>
          <cell r="I7392" t="str">
            <v>0.5409</v>
          </cell>
          <cell r="J7392" t="str">
            <v>0.0215</v>
          </cell>
          <cell r="K7392" t="str">
            <v>0.015-0.028</v>
          </cell>
          <cell r="L7392">
            <v>3E-10</v>
          </cell>
        </row>
        <row r="7393">
          <cell r="A7393" t="str">
            <v>rs7614981</v>
          </cell>
          <cell r="B7393" t="str">
            <v>Waist-to-hip ratio adjusted for body mass index</v>
          </cell>
          <cell r="C7393" t="str">
            <v>25673412</v>
          </cell>
          <cell r="D7393" t="str">
            <v>rs12489828</v>
          </cell>
          <cell r="E7393" t="str">
            <v>chr3:52567014</v>
          </cell>
          <cell r="F7393" t="str">
            <v>G=0.447, T=0.553</v>
          </cell>
          <cell r="G7393">
            <v>1</v>
          </cell>
          <cell r="H7393" t="str">
            <v>1</v>
          </cell>
          <cell r="I7393" t="str">
            <v>0.5486</v>
          </cell>
          <cell r="J7393" t="str">
            <v>0.0294</v>
          </cell>
          <cell r="K7393" t="str">
            <v>0.02-0.038</v>
          </cell>
          <cell r="L7393">
            <v>3E-10</v>
          </cell>
        </row>
        <row r="7394">
          <cell r="A7394" t="str">
            <v>rs7614981</v>
          </cell>
          <cell r="B7394" t="str">
            <v>Waist-to-hip ratio adjusted for body mass index</v>
          </cell>
          <cell r="C7394" t="str">
            <v>25673412</v>
          </cell>
          <cell r="D7394" t="str">
            <v>rs12489828</v>
          </cell>
          <cell r="E7394" t="str">
            <v>chr3:52567014</v>
          </cell>
          <cell r="F7394" t="str">
            <v>G=0.447, T=0.553</v>
          </cell>
          <cell r="G7394">
            <v>1</v>
          </cell>
          <cell r="H7394" t="str">
            <v>1</v>
          </cell>
          <cell r="I7394" t="str">
            <v>0.5488</v>
          </cell>
          <cell r="J7394" t="str">
            <v>0.0227</v>
          </cell>
          <cell r="K7394" t="str">
            <v>0.016-0.03</v>
          </cell>
          <cell r="L7394">
            <v>7.0000000000000004E-11</v>
          </cell>
        </row>
        <row r="7395">
          <cell r="A7395" t="str">
            <v>rs7614981</v>
          </cell>
          <cell r="B7395" t="str">
            <v>Waist-to-hip ratio adjusted for BMI x sex x age interaction (4df test)</v>
          </cell>
          <cell r="C7395" t="str">
            <v>26426971</v>
          </cell>
          <cell r="D7395" t="str">
            <v>rs12489828</v>
          </cell>
          <cell r="E7395" t="str">
            <v>chr3:52567014</v>
          </cell>
          <cell r="F7395" t="str">
            <v>G=0.447, T=0.553</v>
          </cell>
          <cell r="G7395">
            <v>1</v>
          </cell>
          <cell r="H7395" t="str">
            <v>1</v>
          </cell>
          <cell r="I7395" t="str">
            <v>0.549420159198893</v>
          </cell>
          <cell r="L7395">
            <v>4.0000000000000001E-10</v>
          </cell>
        </row>
        <row r="7396">
          <cell r="A7396" t="str">
            <v>rs7614981</v>
          </cell>
          <cell r="B7396" t="str">
            <v>Reticulocyte count</v>
          </cell>
          <cell r="C7396" t="str">
            <v>27863252</v>
          </cell>
          <cell r="D7396" t="str">
            <v>rs12489828</v>
          </cell>
          <cell r="E7396" t="str">
            <v>chr3:52567014</v>
          </cell>
          <cell r="F7396" t="str">
            <v>G=0.447, T=0.553</v>
          </cell>
          <cell r="G7396">
            <v>1</v>
          </cell>
          <cell r="H7396" t="str">
            <v>1</v>
          </cell>
          <cell r="I7396" t="str">
            <v>0.5323</v>
          </cell>
          <cell r="J7396" t="str">
            <v>0.02848597</v>
          </cell>
          <cell r="K7396" t="str">
            <v>0.021-0.036</v>
          </cell>
          <cell r="L7396">
            <v>2.0000000000000002E-15</v>
          </cell>
        </row>
        <row r="7397">
          <cell r="A7397" t="str">
            <v>rs7614981</v>
          </cell>
          <cell r="B7397" t="str">
            <v>Waist-to-hip ratio adjusted for BMI</v>
          </cell>
          <cell r="C7397" t="str">
            <v>26426971</v>
          </cell>
          <cell r="D7397" t="str">
            <v>rs12489828</v>
          </cell>
          <cell r="E7397" t="str">
            <v>chr3:52567014</v>
          </cell>
          <cell r="F7397" t="str">
            <v>G=0.447, T=0.553</v>
          </cell>
          <cell r="G7397">
            <v>1</v>
          </cell>
          <cell r="H7397" t="str">
            <v>1</v>
          </cell>
          <cell r="I7397" t="str">
            <v>0.549420159198893</v>
          </cell>
          <cell r="J7397" t="str">
            <v>0.022019453</v>
          </cell>
          <cell r="L7397">
            <v>1.9999999999999999E-11</v>
          </cell>
        </row>
        <row r="7398">
          <cell r="A7398" t="str">
            <v>rs7614981</v>
          </cell>
          <cell r="B7398" t="str">
            <v>72 kDa type IV collagenase levels</v>
          </cell>
          <cell r="C7398" t="str">
            <v>34648354</v>
          </cell>
          <cell r="D7398" t="str">
            <v>rs12489828</v>
          </cell>
          <cell r="E7398" t="str">
            <v>chr3:52567014</v>
          </cell>
          <cell r="F7398" t="str">
            <v>G=0.447, T=0.553</v>
          </cell>
          <cell r="G7398">
            <v>1</v>
          </cell>
          <cell r="H7398" t="str">
            <v>1</v>
          </cell>
          <cell r="I7398" t="str">
            <v>0.53</v>
          </cell>
          <cell r="J7398" t="str">
            <v>0.122</v>
          </cell>
          <cell r="K7398" t="str">
            <v>0.097-0.147</v>
          </cell>
          <cell r="L7398">
            <v>9.9999999999999995E-21</v>
          </cell>
        </row>
        <row r="7399">
          <cell r="A7399" t="str">
            <v>rs7614981</v>
          </cell>
          <cell r="B7399" t="str">
            <v>Hemoglobin concentration</v>
          </cell>
          <cell r="C7399" t="str">
            <v>27863252</v>
          </cell>
          <cell r="D7399" t="str">
            <v>rs66782572</v>
          </cell>
          <cell r="E7399" t="str">
            <v>chr3:52567617</v>
          </cell>
          <cell r="F7399" t="str">
            <v>A=0.444, G=0.556</v>
          </cell>
          <cell r="G7399">
            <v>0.98800238521168704</v>
          </cell>
          <cell r="H7399" t="str">
            <v>1</v>
          </cell>
          <cell r="I7399" t="str">
            <v>0.5386</v>
          </cell>
          <cell r="J7399" t="str">
            <v>0.02063169</v>
          </cell>
          <cell r="K7399" t="str">
            <v>0.014-0.028</v>
          </cell>
          <cell r="L7399">
            <v>6E-9</v>
          </cell>
        </row>
        <row r="7400">
          <cell r="A7400" t="str">
            <v>rs7614981</v>
          </cell>
          <cell r="B7400" t="str">
            <v>Endosialin levels</v>
          </cell>
          <cell r="C7400" t="str">
            <v>34648354</v>
          </cell>
          <cell r="D7400" t="str">
            <v>rs66782572</v>
          </cell>
          <cell r="E7400" t="str">
            <v>chr3:52567617</v>
          </cell>
          <cell r="F7400" t="str">
            <v>A=0.444, G=0.556</v>
          </cell>
          <cell r="G7400">
            <v>0.98800238521168704</v>
          </cell>
          <cell r="H7400" t="str">
            <v>1</v>
          </cell>
          <cell r="I7400" t="str">
            <v>0.46</v>
          </cell>
          <cell r="J7400" t="str">
            <v>0.104</v>
          </cell>
          <cell r="K7400" t="str">
            <v>0.079-0.129</v>
          </cell>
          <cell r="L7400">
            <v>2.0000000000000002E-15</v>
          </cell>
        </row>
        <row r="7401">
          <cell r="A7401" t="str">
            <v>rs7614981</v>
          </cell>
          <cell r="B7401" t="str">
            <v>Osteomodulin levels</v>
          </cell>
          <cell r="C7401" t="str">
            <v>34648354</v>
          </cell>
          <cell r="D7401" t="str">
            <v>rs66782572</v>
          </cell>
          <cell r="E7401" t="str">
            <v>chr3:52567617</v>
          </cell>
          <cell r="F7401" t="str">
            <v>A=0.444, G=0.556</v>
          </cell>
          <cell r="G7401">
            <v>0.98800238521168704</v>
          </cell>
          <cell r="H7401" t="str">
            <v>1</v>
          </cell>
          <cell r="I7401" t="str">
            <v>0.46</v>
          </cell>
          <cell r="J7401" t="str">
            <v>0.104</v>
          </cell>
          <cell r="K7401" t="str">
            <v>0.079-0.129</v>
          </cell>
          <cell r="L7401">
            <v>8.0000000000000006E-15</v>
          </cell>
        </row>
        <row r="7402">
          <cell r="A7402" t="str">
            <v>rs7614981</v>
          </cell>
          <cell r="B7402" t="str">
            <v>Fibulin-1 levels</v>
          </cell>
          <cell r="C7402" t="str">
            <v>34648354</v>
          </cell>
          <cell r="D7402" t="str">
            <v>rs66782572</v>
          </cell>
          <cell r="E7402" t="str">
            <v>chr3:52567617</v>
          </cell>
          <cell r="F7402" t="str">
            <v>A=0.444, G=0.556</v>
          </cell>
          <cell r="G7402">
            <v>0.98800238521168704</v>
          </cell>
          <cell r="H7402" t="str">
            <v>1</v>
          </cell>
          <cell r="I7402" t="str">
            <v>0.46</v>
          </cell>
          <cell r="J7402" t="str">
            <v>0.099</v>
          </cell>
          <cell r="K7402" t="str">
            <v>0.074-0.124</v>
          </cell>
          <cell r="L7402">
            <v>1E-14</v>
          </cell>
        </row>
        <row r="7403">
          <cell r="A7403" t="str">
            <v>rs7614981</v>
          </cell>
          <cell r="B7403" t="str">
            <v>Neural cell adhesion molecule 1, 120 kDa isoform levels</v>
          </cell>
          <cell r="C7403" t="str">
            <v>34648354</v>
          </cell>
          <cell r="D7403" t="str">
            <v>rs66782572</v>
          </cell>
          <cell r="E7403" t="str">
            <v>chr3:52567617</v>
          </cell>
          <cell r="F7403" t="str">
            <v>A=0.444, G=0.556</v>
          </cell>
          <cell r="G7403">
            <v>0.98800238521168704</v>
          </cell>
          <cell r="H7403" t="str">
            <v>1</v>
          </cell>
          <cell r="I7403" t="str">
            <v>0.46</v>
          </cell>
          <cell r="J7403" t="str">
            <v>0.104</v>
          </cell>
          <cell r="K7403" t="str">
            <v>0.079-0.129</v>
          </cell>
          <cell r="L7403">
            <v>8.9999999999999995E-15</v>
          </cell>
        </row>
        <row r="7404">
          <cell r="A7404" t="str">
            <v>rs7614981</v>
          </cell>
          <cell r="B7404" t="str">
            <v>Hemoglobin concentration</v>
          </cell>
          <cell r="C7404" t="str">
            <v>32888493</v>
          </cell>
          <cell r="D7404" t="str">
            <v>rs66782572</v>
          </cell>
          <cell r="E7404" t="str">
            <v>chr3:52567617</v>
          </cell>
          <cell r="F7404" t="str">
            <v>A=0.444, G=0.556</v>
          </cell>
          <cell r="G7404">
            <v>0.98800238521168704</v>
          </cell>
          <cell r="H7404" t="str">
            <v>1</v>
          </cell>
          <cell r="I7404" t="str">
            <v>0.532687</v>
          </cell>
          <cell r="L7404">
            <v>6.9999999999999999E-28</v>
          </cell>
        </row>
        <row r="7405">
          <cell r="A7405" t="str">
            <v>rs7614981</v>
          </cell>
          <cell r="B7405" t="str">
            <v>Hemoglobin levels</v>
          </cell>
          <cell r="C7405" t="str">
            <v>32327693</v>
          </cell>
          <cell r="D7405" t="str">
            <v>rs66782572</v>
          </cell>
          <cell r="E7405" t="str">
            <v>chr3:52567617</v>
          </cell>
          <cell r="F7405" t="str">
            <v>A=0.444, G=0.556</v>
          </cell>
          <cell r="G7405">
            <v>0.98800238521168704</v>
          </cell>
          <cell r="H7405" t="str">
            <v>1</v>
          </cell>
          <cell r="I7405" t="str">
            <v>NR</v>
          </cell>
          <cell r="J7405" t="str">
            <v>0.017</v>
          </cell>
          <cell r="L7405">
            <v>2E-14</v>
          </cell>
        </row>
        <row r="7406">
          <cell r="A7406" t="str">
            <v>rs7614981</v>
          </cell>
          <cell r="B7406" t="str">
            <v>Hematocrit</v>
          </cell>
          <cell r="C7406" t="str">
            <v>32888493</v>
          </cell>
          <cell r="D7406" t="str">
            <v>rs66782572</v>
          </cell>
          <cell r="E7406" t="str">
            <v>chr3:52567617</v>
          </cell>
          <cell r="F7406" t="str">
            <v>A=0.444, G=0.556</v>
          </cell>
          <cell r="G7406">
            <v>0.98800238521168704</v>
          </cell>
          <cell r="H7406" t="str">
            <v>1</v>
          </cell>
          <cell r="I7406" t="str">
            <v>0.538025</v>
          </cell>
          <cell r="J7406" t="str">
            <v>0.020609</v>
          </cell>
          <cell r="K7406" t="str">
            <v>0.017-0.025</v>
          </cell>
          <cell r="L7406">
            <v>4.0000000000000002E-25</v>
          </cell>
        </row>
        <row r="7407">
          <cell r="A7407" t="str">
            <v>rs7614981</v>
          </cell>
          <cell r="B7407" t="str">
            <v>Hematocrit</v>
          </cell>
          <cell r="C7407" t="str">
            <v>32888493</v>
          </cell>
          <cell r="D7407" t="str">
            <v>rs66782572</v>
          </cell>
          <cell r="E7407" t="str">
            <v>chr3:52567617</v>
          </cell>
          <cell r="F7407" t="str">
            <v>A=0.444, G=0.556</v>
          </cell>
          <cell r="G7407">
            <v>0.98800238521168704</v>
          </cell>
          <cell r="H7407" t="str">
            <v>1</v>
          </cell>
          <cell r="I7407" t="str">
            <v>0.533408</v>
          </cell>
          <cell r="L7407">
            <v>5.0000000000000002E-27</v>
          </cell>
        </row>
        <row r="7408">
          <cell r="A7408" t="str">
            <v>rs7614981</v>
          </cell>
          <cell r="B7408" t="str">
            <v>Hemoglobin concentration</v>
          </cell>
          <cell r="C7408" t="str">
            <v>32888493</v>
          </cell>
          <cell r="D7408" t="str">
            <v>rs66782572</v>
          </cell>
          <cell r="E7408" t="str">
            <v>chr3:52567617</v>
          </cell>
          <cell r="F7408" t="str">
            <v>A=0.444, G=0.556</v>
          </cell>
          <cell r="G7408">
            <v>0.98800238521168704</v>
          </cell>
          <cell r="H7408" t="str">
            <v>1</v>
          </cell>
          <cell r="I7408" t="str">
            <v>0.53812</v>
          </cell>
          <cell r="J7408" t="str">
            <v>0.020881</v>
          </cell>
          <cell r="K7408" t="str">
            <v>0.017-0.025</v>
          </cell>
          <cell r="L7408">
            <v>6.9999999999999997E-26</v>
          </cell>
        </row>
        <row r="7409">
          <cell r="A7409" t="str">
            <v>rs7614981</v>
          </cell>
          <cell r="B7409" t="str">
            <v>Hemoglobin</v>
          </cell>
          <cell r="C7409" t="str">
            <v>32888494</v>
          </cell>
          <cell r="D7409" t="str">
            <v>rs66782572</v>
          </cell>
          <cell r="E7409" t="str">
            <v>chr3:52567617</v>
          </cell>
          <cell r="F7409" t="str">
            <v>A=0.444, G=0.556</v>
          </cell>
          <cell r="G7409">
            <v>0.98800238521168704</v>
          </cell>
          <cell r="H7409" t="str">
            <v>1</v>
          </cell>
          <cell r="I7409" t="str">
            <v>0.536639</v>
          </cell>
          <cell r="J7409" t="str">
            <v>0.0194943</v>
          </cell>
          <cell r="K7409" t="str">
            <v>0.015-0.024</v>
          </cell>
          <cell r="L7409">
            <v>2.0000000000000001E-18</v>
          </cell>
        </row>
        <row r="7410">
          <cell r="A7410" t="str">
            <v>rs7614981</v>
          </cell>
          <cell r="B7410" t="str">
            <v>Hematocrit</v>
          </cell>
          <cell r="C7410" t="str">
            <v>32888494</v>
          </cell>
          <cell r="D7410" t="str">
            <v>rs66782572</v>
          </cell>
          <cell r="E7410" t="str">
            <v>chr3:52567617</v>
          </cell>
          <cell r="F7410" t="str">
            <v>A=0.444, G=0.556</v>
          </cell>
          <cell r="G7410">
            <v>0.98800238521168704</v>
          </cell>
          <cell r="H7410" t="str">
            <v>1</v>
          </cell>
          <cell r="I7410" t="str">
            <v>0.53661</v>
          </cell>
          <cell r="J7410" t="str">
            <v>0.019079676</v>
          </cell>
          <cell r="K7410" t="str">
            <v>0.015-0.023</v>
          </cell>
          <cell r="L7410">
            <v>8.9999999999999999E-18</v>
          </cell>
        </row>
        <row r="7411">
          <cell r="A7411" t="str">
            <v>rs7614981</v>
          </cell>
          <cell r="B7411" t="str">
            <v>Hemoglobin</v>
          </cell>
          <cell r="C7411" t="str">
            <v>34594039</v>
          </cell>
          <cell r="D7411" t="str">
            <v>rs66782572</v>
          </cell>
          <cell r="E7411" t="str">
            <v>chr3:52567617</v>
          </cell>
          <cell r="F7411" t="str">
            <v>A=0.444, G=0.556</v>
          </cell>
          <cell r="G7411">
            <v>0.98800238521168704</v>
          </cell>
          <cell r="H7411" t="str">
            <v>1</v>
          </cell>
          <cell r="I7411" t="str">
            <v>NR</v>
          </cell>
          <cell r="J7411" t="str">
            <v>0.0153</v>
          </cell>
          <cell r="K7411" t="str">
            <v>0.012-0.018</v>
          </cell>
          <cell r="L7411">
            <v>1.9999999999999998E-21</v>
          </cell>
        </row>
        <row r="7412">
          <cell r="A7412" t="str">
            <v>rs7614981</v>
          </cell>
          <cell r="B7412" t="str">
            <v>Whole brain restricted isotropic diffusion (multivariate analysis)</v>
          </cell>
          <cell r="C7412" t="str">
            <v>35505052</v>
          </cell>
          <cell r="D7412" t="str">
            <v>rs66782572</v>
          </cell>
          <cell r="E7412" t="str">
            <v>chr3:52567617</v>
          </cell>
          <cell r="F7412" t="str">
            <v>A=0.444, G=0.556</v>
          </cell>
          <cell r="G7412">
            <v>0.98800238521168704</v>
          </cell>
          <cell r="H7412" t="str">
            <v>1</v>
          </cell>
          <cell r="I7412" t="str">
            <v>NR</v>
          </cell>
          <cell r="L7412">
            <v>2E-12</v>
          </cell>
        </row>
        <row r="7413">
          <cell r="A7413" t="str">
            <v>rs7614981</v>
          </cell>
          <cell r="B7413" t="str">
            <v>Waist-to-hip ratio adjusted for BMI</v>
          </cell>
          <cell r="C7413" t="str">
            <v>31669095</v>
          </cell>
          <cell r="D7413" t="str">
            <v>rs7639267</v>
          </cell>
          <cell r="E7413" t="str">
            <v>chr3:52568805</v>
          </cell>
          <cell r="F7413" t="str">
            <v>G=0.432, T=0.568</v>
          </cell>
          <cell r="G7413">
            <v>0.94127262113251597</v>
          </cell>
          <cell r="H7413" t="str">
            <v>1</v>
          </cell>
          <cell r="I7413" t="str">
            <v>NR</v>
          </cell>
          <cell r="L7413">
            <v>6.0000000000000002E-27</v>
          </cell>
        </row>
        <row r="7414">
          <cell r="A7414" t="str">
            <v>rs7614981</v>
          </cell>
          <cell r="B7414" t="str">
            <v>Menarche (age at onset)</v>
          </cell>
          <cell r="C7414" t="str">
            <v>30595370</v>
          </cell>
          <cell r="D7414" t="str">
            <v>rs7639267</v>
          </cell>
          <cell r="E7414" t="str">
            <v>chr3:52568805</v>
          </cell>
          <cell r="F7414" t="str">
            <v>G=0.432, T=0.568</v>
          </cell>
          <cell r="G7414">
            <v>0.94127262113251597</v>
          </cell>
          <cell r="H7414" t="str">
            <v>1</v>
          </cell>
          <cell r="I7414" t="str">
            <v>NR</v>
          </cell>
          <cell r="L7414">
            <v>5.9999999999999997E-15</v>
          </cell>
        </row>
        <row r="7415">
          <cell r="A7415" t="str">
            <v>rs7614981</v>
          </cell>
          <cell r="B7415" t="str">
            <v>Intelligence</v>
          </cell>
          <cell r="C7415" t="str">
            <v>36378351</v>
          </cell>
          <cell r="D7415" t="str">
            <v>rs7639267</v>
          </cell>
          <cell r="E7415" t="str">
            <v>chr3:52568805</v>
          </cell>
          <cell r="F7415" t="str">
            <v>G=0.432, T=0.568</v>
          </cell>
          <cell r="G7415">
            <v>0.94127262113251597</v>
          </cell>
          <cell r="H7415" t="str">
            <v>1</v>
          </cell>
          <cell r="I7415" t="str">
            <v>NR</v>
          </cell>
          <cell r="L7415">
            <v>2E-16</v>
          </cell>
        </row>
        <row r="7416">
          <cell r="A7416" t="str">
            <v>rs7614981</v>
          </cell>
          <cell r="B7416" t="str">
            <v>Schizophrenia</v>
          </cell>
          <cell r="C7416" t="str">
            <v>28991256</v>
          </cell>
          <cell r="D7416" t="str">
            <v>rs2577831</v>
          </cell>
          <cell r="E7416" t="str">
            <v>chr3:52628056</v>
          </cell>
          <cell r="F7416" t="str">
            <v>A=0.514, C=0.486</v>
          </cell>
          <cell r="G7416">
            <v>0.80467828849892897</v>
          </cell>
          <cell r="H7416" t="str">
            <v>0.969731356114335</v>
          </cell>
          <cell r="I7416" t="str">
            <v>NR</v>
          </cell>
          <cell r="J7416" t="str">
            <v>1.0683761</v>
          </cell>
          <cell r="K7416" t="str">
            <v>1.05-1.09</v>
          </cell>
          <cell r="L7416">
            <v>4.9999999999999999E-13</v>
          </cell>
        </row>
        <row r="7417">
          <cell r="A7417" t="str">
            <v>rs7614981</v>
          </cell>
          <cell r="B7417" t="str">
            <v>Brain morphology (MOSTest)</v>
          </cell>
          <cell r="C7417" t="str">
            <v>32665545</v>
          </cell>
          <cell r="D7417" t="str">
            <v>rs2577831</v>
          </cell>
          <cell r="E7417" t="str">
            <v>chr3:52628056</v>
          </cell>
          <cell r="F7417" t="str">
            <v>A=0.514, C=0.486</v>
          </cell>
          <cell r="G7417">
            <v>0.80467828849892897</v>
          </cell>
          <cell r="H7417" t="str">
            <v>0.969731356114335</v>
          </cell>
          <cell r="I7417" t="str">
            <v>NR</v>
          </cell>
          <cell r="L7417">
            <v>1E-10</v>
          </cell>
        </row>
        <row r="7418">
          <cell r="A7418" t="str">
            <v>rs7614981</v>
          </cell>
          <cell r="B7418" t="str">
            <v>Liver enzyme levels (gamma-glutamyl transferase)</v>
          </cell>
          <cell r="C7418" t="str">
            <v>33972514</v>
          </cell>
          <cell r="D7418" t="str">
            <v>rs2577831</v>
          </cell>
          <cell r="E7418" t="str">
            <v>chr3:52628056</v>
          </cell>
          <cell r="F7418" t="str">
            <v>A=0.514, C=0.486</v>
          </cell>
          <cell r="G7418">
            <v>0.80467828849892897</v>
          </cell>
          <cell r="H7418" t="str">
            <v>0.969731356114335</v>
          </cell>
          <cell r="I7418" t="str">
            <v>0.522457</v>
          </cell>
          <cell r="J7418" t="str">
            <v>0.00415017</v>
          </cell>
          <cell r="K7418" t="str">
            <v>0.0031-0.0052</v>
          </cell>
          <cell r="L7418">
            <v>4.0000000000000003E-15</v>
          </cell>
        </row>
        <row r="7419">
          <cell r="A7419" t="str">
            <v>rs7614981</v>
          </cell>
          <cell r="B7419" t="str">
            <v>Schizophrenia</v>
          </cell>
          <cell r="C7419" t="str">
            <v>31740837</v>
          </cell>
          <cell r="D7419" t="str">
            <v>rs2577831</v>
          </cell>
          <cell r="E7419" t="str">
            <v>chr3:52628056</v>
          </cell>
          <cell r="F7419" t="str">
            <v>A=0.514, C=0.486</v>
          </cell>
          <cell r="G7419">
            <v>0.80467828849892897</v>
          </cell>
          <cell r="H7419" t="str">
            <v>0.969731356114335</v>
          </cell>
          <cell r="I7419" t="str">
            <v>NR</v>
          </cell>
          <cell r="J7419" t="str">
            <v>1.0662004</v>
          </cell>
          <cell r="K7419" t="str">
            <v>1.05-1.08</v>
          </cell>
          <cell r="L7419">
            <v>2.9999999999999998E-14</v>
          </cell>
        </row>
        <row r="7420">
          <cell r="A7420" t="str">
            <v>rs7614981</v>
          </cell>
          <cell r="B7420" t="str">
            <v>Schizophrenia</v>
          </cell>
          <cell r="C7420" t="str">
            <v>30285260</v>
          </cell>
          <cell r="D7420" t="str">
            <v>rs2577831</v>
          </cell>
          <cell r="E7420" t="str">
            <v>chr3:52628056</v>
          </cell>
          <cell r="F7420" t="str">
            <v>A=0.514, C=0.486</v>
          </cell>
          <cell r="G7420">
            <v>0.80467828849892897</v>
          </cell>
          <cell r="H7420" t="str">
            <v>0.969731356114335</v>
          </cell>
          <cell r="I7420" t="str">
            <v>NR</v>
          </cell>
          <cell r="J7420" t="str">
            <v>1.0695187</v>
          </cell>
          <cell r="K7420" t="str">
            <v>1.05-1.09</v>
          </cell>
          <cell r="L7420">
            <v>2.0000000000000001E-13</v>
          </cell>
        </row>
        <row r="7421">
          <cell r="A7421" t="str">
            <v>rs7614981</v>
          </cell>
          <cell r="B7421" t="str">
            <v>Schizophrenia</v>
          </cell>
          <cell r="C7421" t="str">
            <v>30285260</v>
          </cell>
          <cell r="D7421" t="str">
            <v>rs2577831</v>
          </cell>
          <cell r="E7421" t="str">
            <v>chr3:52628056</v>
          </cell>
          <cell r="F7421" t="str">
            <v>A=0.514, C=0.486</v>
          </cell>
          <cell r="G7421">
            <v>0.80467828849892897</v>
          </cell>
          <cell r="H7421" t="str">
            <v>0.969731356114335</v>
          </cell>
          <cell r="I7421" t="str">
            <v>NR</v>
          </cell>
          <cell r="J7421" t="str">
            <v>1.0689</v>
          </cell>
          <cell r="K7421" t="str">
            <v>1.05-1.09</v>
          </cell>
          <cell r="L7421">
            <v>8.9999999999999999E-10</v>
          </cell>
        </row>
        <row r="7422">
          <cell r="A7422" t="str">
            <v>rs7614981</v>
          </cell>
          <cell r="B7422" t="str">
            <v>Appendicular lean mass</v>
          </cell>
          <cell r="C7422" t="str">
            <v>31761296</v>
          </cell>
          <cell r="D7422" t="str">
            <v>rs2577831</v>
          </cell>
          <cell r="E7422" t="str">
            <v>chr3:52628056</v>
          </cell>
          <cell r="F7422" t="str">
            <v>A=0.514, C=0.486</v>
          </cell>
          <cell r="G7422">
            <v>0.80467828849892897</v>
          </cell>
          <cell r="H7422" t="str">
            <v>0.969731356114335</v>
          </cell>
          <cell r="I7422" t="str">
            <v>0.478995</v>
          </cell>
          <cell r="J7422" t="str">
            <v>0.0375766</v>
          </cell>
          <cell r="K7422" t="str">
            <v>0.024-0.051</v>
          </cell>
          <cell r="L7422">
            <v>1E-8</v>
          </cell>
        </row>
        <row r="7423">
          <cell r="A7423" t="str">
            <v>rs7614981</v>
          </cell>
          <cell r="B7423" t="str">
            <v>Red blood cell count</v>
          </cell>
          <cell r="C7423" t="str">
            <v>30595370</v>
          </cell>
          <cell r="D7423" t="str">
            <v>rs2577831</v>
          </cell>
          <cell r="E7423" t="str">
            <v>chr3:52628056</v>
          </cell>
          <cell r="F7423" t="str">
            <v>A=0.514, C=0.486</v>
          </cell>
          <cell r="G7423">
            <v>0.80467828849892897</v>
          </cell>
          <cell r="H7423" t="str">
            <v>0.969731356114335</v>
          </cell>
          <cell r="I7423" t="str">
            <v>NR</v>
          </cell>
          <cell r="L7423">
            <v>2.0000000000000001E-25</v>
          </cell>
        </row>
        <row r="7424">
          <cell r="A7424" t="str">
            <v>rs7614981</v>
          </cell>
          <cell r="B7424" t="str">
            <v>Gamma glutamyl transferase levels</v>
          </cell>
          <cell r="C7424" t="str">
            <v>38632349</v>
          </cell>
          <cell r="D7424" t="str">
            <v>rs2577831</v>
          </cell>
          <cell r="E7424" t="str">
            <v>chr3:52628056</v>
          </cell>
          <cell r="F7424" t="str">
            <v>A=0.514, C=0.486</v>
          </cell>
          <cell r="G7424">
            <v>0.80467828849892897</v>
          </cell>
          <cell r="H7424" t="str">
            <v>0.969731356114335</v>
          </cell>
          <cell r="I7424" t="str">
            <v>NR</v>
          </cell>
          <cell r="J7424" t="str">
            <v>0.0042</v>
          </cell>
          <cell r="K7424" t="str">
            <v>0.0032-0.0052</v>
          </cell>
          <cell r="L7424">
            <v>2E-16</v>
          </cell>
        </row>
        <row r="7425">
          <cell r="A7425" t="str">
            <v>rs7617541</v>
          </cell>
          <cell r="B7425" t="str">
            <v>Educational attainment</v>
          </cell>
          <cell r="C7425" t="str">
            <v>35361970</v>
          </cell>
          <cell r="D7425" t="str">
            <v>rs13078603</v>
          </cell>
          <cell r="E7425" t="str">
            <v>chr3:73064367</v>
          </cell>
          <cell r="F7425" t="str">
            <v>A=0.387, G=0.613</v>
          </cell>
          <cell r="G7425">
            <v>0.99163468890546802</v>
          </cell>
          <cell r="H7425" t="str">
            <v>0.995808560369647</v>
          </cell>
          <cell r="I7425" t="str">
            <v>0.3962</v>
          </cell>
          <cell r="J7425" t="str">
            <v>0.00758092</v>
          </cell>
          <cell r="K7425" t="str">
            <v>0.0055-0.0097</v>
          </cell>
          <cell r="L7425">
            <v>9.9999999999999998E-13</v>
          </cell>
        </row>
        <row r="7426">
          <cell r="A7426" t="str">
            <v>rs7617541</v>
          </cell>
          <cell r="B7426" t="str">
            <v>Refractive error</v>
          </cell>
          <cell r="C7426" t="str">
            <v>32231278</v>
          </cell>
          <cell r="D7426" t="str">
            <v>rs1045960</v>
          </cell>
          <cell r="E7426" t="str">
            <v>chr3:73117835</v>
          </cell>
          <cell r="F7426" t="str">
            <v>C=0.615, T=0.385</v>
          </cell>
          <cell r="G7426">
            <v>0.98330601384363203</v>
          </cell>
          <cell r="H7426" t="str">
            <v>0.995786899182927</v>
          </cell>
          <cell r="I7426" t="str">
            <v>NR</v>
          </cell>
          <cell r="L7426">
            <v>3E-11</v>
          </cell>
        </row>
        <row r="7427">
          <cell r="A7427" t="str">
            <v>rs76213248</v>
          </cell>
          <cell r="B7427" t="str">
            <v>Total lipid levels in HDL</v>
          </cell>
          <cell r="C7427" t="str">
            <v>35213538</v>
          </cell>
          <cell r="D7427" t="str">
            <v>rs11671872</v>
          </cell>
          <cell r="E7427" t="str">
            <v>chr19:11265020</v>
          </cell>
          <cell r="F7427" t="str">
            <v>A=0.435, G=0.565</v>
          </cell>
          <cell r="G7427">
            <v>0.94811793627958196</v>
          </cell>
          <cell r="H7427" t="str">
            <v>0.97964222114295</v>
          </cell>
          <cell r="I7427" t="str">
            <v>0.587519</v>
          </cell>
          <cell r="J7427" t="str">
            <v>0.0231862</v>
          </cell>
          <cell r="K7427" t="str">
            <v>0.016-0.031</v>
          </cell>
          <cell r="L7427">
            <v>1.0000000000000001E-9</v>
          </cell>
        </row>
        <row r="7428">
          <cell r="A7428" t="str">
            <v>rs76213248</v>
          </cell>
          <cell r="B7428" t="str">
            <v>Cholesteryl ester levels in HDL</v>
          </cell>
          <cell r="C7428" t="str">
            <v>35213538</v>
          </cell>
          <cell r="D7428" t="str">
            <v>rs11671872</v>
          </cell>
          <cell r="E7428" t="str">
            <v>chr19:11265020</v>
          </cell>
          <cell r="F7428" t="str">
            <v>A=0.435, G=0.565</v>
          </cell>
          <cell r="G7428">
            <v>0.94811793627958196</v>
          </cell>
          <cell r="H7428" t="str">
            <v>0.97964222114295</v>
          </cell>
          <cell r="I7428" t="str">
            <v>0.587519</v>
          </cell>
          <cell r="J7428" t="str">
            <v>0.0211225</v>
          </cell>
          <cell r="K7428" t="str">
            <v>0.014-0.029</v>
          </cell>
          <cell r="L7428">
            <v>2.9999999999999997E-8</v>
          </cell>
        </row>
        <row r="7429">
          <cell r="A7429" t="str">
            <v>rs76213248</v>
          </cell>
          <cell r="B7429" t="str">
            <v>Apolipoprotein A1 levels</v>
          </cell>
          <cell r="C7429" t="str">
            <v>35213538</v>
          </cell>
          <cell r="D7429" t="str">
            <v>rs11671872</v>
          </cell>
          <cell r="E7429" t="str">
            <v>chr19:11265020</v>
          </cell>
          <cell r="F7429" t="str">
            <v>A=0.435, G=0.565</v>
          </cell>
          <cell r="G7429">
            <v>0.94811793627958196</v>
          </cell>
          <cell r="H7429" t="str">
            <v>0.97964222114295</v>
          </cell>
          <cell r="I7429" t="str">
            <v>0.587519</v>
          </cell>
          <cell r="J7429" t="str">
            <v>0.0252719</v>
          </cell>
          <cell r="K7429" t="str">
            <v>0.018-0.033</v>
          </cell>
          <cell r="L7429">
            <v>6E-11</v>
          </cell>
        </row>
        <row r="7430">
          <cell r="A7430" t="str">
            <v>rs76213248</v>
          </cell>
          <cell r="B7430" t="str">
            <v>Phospholipid levels in HDL</v>
          </cell>
          <cell r="C7430" t="str">
            <v>35213538</v>
          </cell>
          <cell r="D7430" t="str">
            <v>rs11671872</v>
          </cell>
          <cell r="E7430" t="str">
            <v>chr19:11265020</v>
          </cell>
          <cell r="F7430" t="str">
            <v>A=0.435, G=0.565</v>
          </cell>
          <cell r="G7430">
            <v>0.94811793627958196</v>
          </cell>
          <cell r="H7430" t="str">
            <v>0.97964222114295</v>
          </cell>
          <cell r="I7430" t="str">
            <v>0.587519</v>
          </cell>
          <cell r="J7430" t="str">
            <v>0.0263366</v>
          </cell>
          <cell r="K7430" t="str">
            <v>0.019-0.034</v>
          </cell>
          <cell r="L7430">
            <v>4.9999999999999997E-12</v>
          </cell>
        </row>
        <row r="7431">
          <cell r="A7431" t="str">
            <v>rs76213248</v>
          </cell>
          <cell r="B7431" t="str">
            <v>Total lipids in medium HDL (UKB data field 23566)</v>
          </cell>
          <cell r="C7431" t="str">
            <v>36764567</v>
          </cell>
          <cell r="D7431" t="str">
            <v>rs11671872</v>
          </cell>
          <cell r="E7431" t="str">
            <v>chr19:11265020</v>
          </cell>
          <cell r="F7431" t="str">
            <v>A=0.435, G=0.565</v>
          </cell>
          <cell r="G7431">
            <v>0.94811793627958196</v>
          </cell>
          <cell r="H7431" t="str">
            <v>0.97964222114295</v>
          </cell>
          <cell r="I7431" t="str">
            <v>0.411725</v>
          </cell>
          <cell r="J7431" t="str">
            <v>0.0351816</v>
          </cell>
          <cell r="K7431" t="str">
            <v>0.026-0.044</v>
          </cell>
          <cell r="L7431">
            <v>5E-15</v>
          </cell>
        </row>
        <row r="7432">
          <cell r="A7432" t="str">
            <v>rs76213248</v>
          </cell>
          <cell r="B7432" t="str">
            <v>Apolipoprotein A1 levels</v>
          </cell>
          <cell r="C7432" t="str">
            <v>32203549</v>
          </cell>
          <cell r="D7432" t="str">
            <v>rs76213248</v>
          </cell>
          <cell r="E7432" t="str">
            <v>chr19:11269893</v>
          </cell>
          <cell r="F7432" t="str">
            <v>C=0.568, T=0.432</v>
          </cell>
          <cell r="G7432">
            <v>1</v>
          </cell>
          <cell r="H7432" t="str">
            <v>1</v>
          </cell>
          <cell r="I7432" t="str">
            <v>0.589627</v>
          </cell>
          <cell r="J7432" t="str">
            <v>0.0213327</v>
          </cell>
          <cell r="K7432" t="str">
            <v>0.017-0.025</v>
          </cell>
          <cell r="L7432">
            <v>2.0000000000000001E-26</v>
          </cell>
        </row>
        <row r="7433">
          <cell r="A7433" t="str">
            <v>rs76213248</v>
          </cell>
          <cell r="B7433" t="str">
            <v>HDL cholesterol levels</v>
          </cell>
          <cell r="C7433" t="str">
            <v>32203549</v>
          </cell>
          <cell r="D7433" t="str">
            <v>rs76213248</v>
          </cell>
          <cell r="E7433" t="str">
            <v>chr19:11269893</v>
          </cell>
          <cell r="F7433" t="str">
            <v>C=0.568, T=0.432</v>
          </cell>
          <cell r="G7433">
            <v>1</v>
          </cell>
          <cell r="H7433" t="str">
            <v>1</v>
          </cell>
          <cell r="I7433" t="str">
            <v>0.58953</v>
          </cell>
          <cell r="J7433" t="str">
            <v>0.0133361</v>
          </cell>
          <cell r="K7433" t="str">
            <v>0.0095-0.0171</v>
          </cell>
          <cell r="L7433">
            <v>7.0000000000000001E-12</v>
          </cell>
        </row>
        <row r="7434">
          <cell r="A7434" t="str">
            <v>rs76213248</v>
          </cell>
          <cell r="B7434" t="str">
            <v>Free cholesterol levels in medium HDL</v>
          </cell>
          <cell r="C7434" t="str">
            <v>35213538</v>
          </cell>
          <cell r="D7434" t="str">
            <v>rs76213248</v>
          </cell>
          <cell r="E7434" t="str">
            <v>chr19:11269893</v>
          </cell>
          <cell r="F7434" t="str">
            <v>C=0.568, T=0.432</v>
          </cell>
          <cell r="G7434">
            <v>1</v>
          </cell>
          <cell r="H7434" t="str">
            <v>1</v>
          </cell>
          <cell r="I7434" t="str">
            <v>0.590274</v>
          </cell>
          <cell r="J7434" t="str">
            <v>0.0255395</v>
          </cell>
          <cell r="K7434" t="str">
            <v>0.018-0.033</v>
          </cell>
          <cell r="L7434">
            <v>3E-11</v>
          </cell>
        </row>
        <row r="7435">
          <cell r="A7435" t="str">
            <v>rs76213248</v>
          </cell>
          <cell r="B7435" t="str">
            <v>Concentration of medium HDL particles</v>
          </cell>
          <cell r="C7435" t="str">
            <v>35213538</v>
          </cell>
          <cell r="D7435" t="str">
            <v>rs76213248</v>
          </cell>
          <cell r="E7435" t="str">
            <v>chr19:11269893</v>
          </cell>
          <cell r="F7435" t="str">
            <v>C=0.568, T=0.432</v>
          </cell>
          <cell r="G7435">
            <v>1</v>
          </cell>
          <cell r="H7435" t="str">
            <v>1</v>
          </cell>
          <cell r="I7435" t="str">
            <v>0.590274</v>
          </cell>
          <cell r="J7435" t="str">
            <v>0.0309743</v>
          </cell>
          <cell r="K7435" t="str">
            <v>0.023-0.039</v>
          </cell>
          <cell r="L7435">
            <v>2.0000000000000002E-15</v>
          </cell>
        </row>
        <row r="7436">
          <cell r="A7436" t="str">
            <v>rs76213248</v>
          </cell>
          <cell r="B7436" t="str">
            <v>Cholesterol levels in medium HDL</v>
          </cell>
          <cell r="C7436" t="str">
            <v>35213538</v>
          </cell>
          <cell r="D7436" t="str">
            <v>rs76213248</v>
          </cell>
          <cell r="E7436" t="str">
            <v>chr19:11269893</v>
          </cell>
          <cell r="F7436" t="str">
            <v>C=0.568, T=0.432</v>
          </cell>
          <cell r="G7436">
            <v>1</v>
          </cell>
          <cell r="H7436" t="str">
            <v>1</v>
          </cell>
          <cell r="I7436" t="str">
            <v>0.590274</v>
          </cell>
          <cell r="J7436" t="str">
            <v>0.0314948</v>
          </cell>
          <cell r="K7436" t="str">
            <v>0.024-0.039</v>
          </cell>
          <cell r="L7436">
            <v>5.0000000000000004E-16</v>
          </cell>
        </row>
        <row r="7437">
          <cell r="A7437" t="str">
            <v>rs76213248</v>
          </cell>
          <cell r="B7437" t="str">
            <v>Low-density lipoprotein levels (MTAG)</v>
          </cell>
          <cell r="C7437" t="str">
            <v>36376304</v>
          </cell>
          <cell r="D7437" t="str">
            <v>rs7260306</v>
          </cell>
          <cell r="E7437" t="str">
            <v>chr19:11271550</v>
          </cell>
          <cell r="F7437" t="str">
            <v>G=0.563, T=0.437</v>
          </cell>
          <cell r="G7437">
            <v>0.97198738440754495</v>
          </cell>
          <cell r="H7437" t="str">
            <v>0.995914057105723</v>
          </cell>
          <cell r="I7437" t="str">
            <v>NR</v>
          </cell>
          <cell r="J7437" t="str">
            <v>0.0123</v>
          </cell>
          <cell r="K7437" t="str">
            <v>0.0095-0.0151</v>
          </cell>
          <cell r="L7437">
            <v>2.9999999999999998E-18</v>
          </cell>
        </row>
        <row r="7438">
          <cell r="A7438" t="str">
            <v>rs76232163</v>
          </cell>
          <cell r="B7438" t="str">
            <v>Brain region volumes</v>
          </cell>
          <cell r="C7438" t="str">
            <v>31676860</v>
          </cell>
          <cell r="D7438" t="str">
            <v>rs62368272</v>
          </cell>
          <cell r="E7438" t="str">
            <v>chr5:50754547</v>
          </cell>
          <cell r="F7438" t="str">
            <v>G=0.877, T=0.123</v>
          </cell>
          <cell r="G7438">
            <v>0.90454821695097298</v>
          </cell>
          <cell r="H7438" t="str">
            <v>0.981456221198157</v>
          </cell>
          <cell r="I7438" t="str">
            <v>NR</v>
          </cell>
          <cell r="L7438">
            <v>2.9999999999999997E-8</v>
          </cell>
        </row>
        <row r="7439">
          <cell r="A7439" t="str">
            <v>rs7633896</v>
          </cell>
          <cell r="B7439" t="str">
            <v>Chronotype</v>
          </cell>
          <cell r="C7439" t="str">
            <v>30696823</v>
          </cell>
          <cell r="D7439" t="str">
            <v>rs17655548</v>
          </cell>
          <cell r="E7439" t="str">
            <v>chr3:71365665</v>
          </cell>
          <cell r="F7439" t="str">
            <v>A=0.208, G=0.792</v>
          </cell>
          <cell r="G7439">
            <v>0.93440565651294105</v>
          </cell>
          <cell r="H7439" t="str">
            <v>0.975490614074624</v>
          </cell>
          <cell r="I7439" t="str">
            <v>0.2143</v>
          </cell>
          <cell r="J7439" t="str">
            <v>0.0118261</v>
          </cell>
          <cell r="K7439" t="str">
            <v>0.0078-0.0159</v>
          </cell>
          <cell r="L7439">
            <v>1E-8</v>
          </cell>
        </row>
        <row r="7440">
          <cell r="A7440" t="str">
            <v>rs76370448</v>
          </cell>
          <cell r="B7440" t="str">
            <v>Educational attainment</v>
          </cell>
          <cell r="C7440" t="str">
            <v>35361970</v>
          </cell>
          <cell r="D7440" t="str">
            <v>rs76370448</v>
          </cell>
          <cell r="E7440" t="str">
            <v>chr2:142164351</v>
          </cell>
          <cell r="F7440" t="str">
            <v>A=0.123, G=0.877</v>
          </cell>
          <cell r="G7440">
            <v>1</v>
          </cell>
          <cell r="H7440" t="str">
            <v>1</v>
          </cell>
          <cell r="I7440" t="str">
            <v>0.1065</v>
          </cell>
          <cell r="J7440" t="str">
            <v>0.0121268</v>
          </cell>
          <cell r="K7440" t="str">
            <v>0.0088-0.0155</v>
          </cell>
          <cell r="L7440">
            <v>9.9999999999999998E-13</v>
          </cell>
        </row>
        <row r="7441">
          <cell r="A7441" t="str">
            <v>rs764815</v>
          </cell>
          <cell r="B7441" t="str">
            <v>JT interval</v>
          </cell>
          <cell r="C7441" t="str">
            <v>36050321</v>
          </cell>
          <cell r="D7441" t="str">
            <v>rs1958070</v>
          </cell>
          <cell r="E7441" t="str">
            <v>chr14:89838103</v>
          </cell>
          <cell r="F7441" t="str">
            <v>A=0.481, G=0.519</v>
          </cell>
          <cell r="G7441">
            <v>0.98022936923177495</v>
          </cell>
          <cell r="H7441" t="str">
            <v>0.995995159158585</v>
          </cell>
          <cell r="I7441" t="str">
            <v>0.5089</v>
          </cell>
          <cell r="J7441" t="str">
            <v>0.0199</v>
          </cell>
          <cell r="K7441" t="str">
            <v>0.014-0.026</v>
          </cell>
          <cell r="L7441">
            <v>5.0000000000000003E-10</v>
          </cell>
        </row>
        <row r="7442">
          <cell r="A7442" t="str">
            <v>rs764815</v>
          </cell>
          <cell r="B7442" t="str">
            <v>JT interval</v>
          </cell>
          <cell r="C7442" t="str">
            <v>36050321</v>
          </cell>
          <cell r="D7442" t="str">
            <v>rs1958070</v>
          </cell>
          <cell r="E7442" t="str">
            <v>chr14:89838103</v>
          </cell>
          <cell r="F7442" t="str">
            <v>A=0.481, G=0.519</v>
          </cell>
          <cell r="G7442">
            <v>0.98022936923177495</v>
          </cell>
          <cell r="H7442" t="str">
            <v>0.995995159158585</v>
          </cell>
          <cell r="I7442" t="str">
            <v>0.5177</v>
          </cell>
          <cell r="J7442" t="str">
            <v>0.0209</v>
          </cell>
          <cell r="K7442" t="str">
            <v>0.015-0.027</v>
          </cell>
          <cell r="L7442">
            <v>7.0000000000000001E-12</v>
          </cell>
        </row>
        <row r="7443">
          <cell r="A7443" t="str">
            <v>rs764815</v>
          </cell>
          <cell r="B7443" t="str">
            <v>Educational attainment (years of education)</v>
          </cell>
          <cell r="C7443" t="str">
            <v>30038396</v>
          </cell>
          <cell r="D7443" t="str">
            <v>rs1952183</v>
          </cell>
          <cell r="E7443" t="str">
            <v>chr14:89844111</v>
          </cell>
          <cell r="F7443" t="str">
            <v>A=0.484, G=0.516</v>
          </cell>
          <cell r="G7443">
            <v>0.99205550102822204</v>
          </cell>
          <cell r="H7443" t="str">
            <v>0.996019829636048</v>
          </cell>
          <cell r="I7443" t="str">
            <v>0.5078</v>
          </cell>
          <cell r="J7443" t="str">
            <v>0.0089</v>
          </cell>
          <cell r="K7443" t="str">
            <v>0.0062-0.0116</v>
          </cell>
          <cell r="L7443">
            <v>3E-10</v>
          </cell>
        </row>
        <row r="7444">
          <cell r="A7444" t="str">
            <v>rs764815</v>
          </cell>
          <cell r="B7444" t="str">
            <v>Educational attainment (MTAG)</v>
          </cell>
          <cell r="C7444" t="str">
            <v>30038396</v>
          </cell>
          <cell r="D7444" t="str">
            <v>rs1952183</v>
          </cell>
          <cell r="E7444" t="str">
            <v>chr14:89844111</v>
          </cell>
          <cell r="F7444" t="str">
            <v>A=0.484, G=0.516</v>
          </cell>
          <cell r="G7444">
            <v>0.99205550102822204</v>
          </cell>
          <cell r="H7444" t="str">
            <v>0.996019829636048</v>
          </cell>
          <cell r="I7444" t="str">
            <v>0.5078</v>
          </cell>
          <cell r="J7444" t="str">
            <v>0.0081</v>
          </cell>
          <cell r="K7444" t="str">
            <v>0.0056-0.0106</v>
          </cell>
          <cell r="L7444">
            <v>6.9999999999999996E-10</v>
          </cell>
        </row>
        <row r="7445">
          <cell r="A7445" t="str">
            <v>rs764815</v>
          </cell>
          <cell r="B7445" t="str">
            <v>Height</v>
          </cell>
          <cell r="C7445" t="str">
            <v>36224396</v>
          </cell>
          <cell r="D7445" t="str">
            <v>rs12889400</v>
          </cell>
          <cell r="E7445" t="str">
            <v>chr14:89866335</v>
          </cell>
          <cell r="F7445" t="str">
            <v>A=0.503, G=0.497</v>
          </cell>
          <cell r="G7445">
            <v>0.81517010719068295</v>
          </cell>
          <cell r="H7445" t="str">
            <v>0.926516301304267</v>
          </cell>
          <cell r="I7445" t="str">
            <v>0.4375</v>
          </cell>
          <cell r="J7445" t="str">
            <v>0.0074</v>
          </cell>
          <cell r="K7445" t="str">
            <v>0.0062-0.0086</v>
          </cell>
          <cell r="L7445">
            <v>1.0000000000000001E-30</v>
          </cell>
        </row>
        <row r="7446">
          <cell r="A7446" t="str">
            <v>rs7649</v>
          </cell>
          <cell r="B7446" t="str">
            <v>Total cholesterol levels</v>
          </cell>
          <cell r="C7446" t="str">
            <v>34887591</v>
          </cell>
          <cell r="D7446" t="str">
            <v>rs146824639</v>
          </cell>
          <cell r="E7446" t="str">
            <v>chr6:88166740</v>
          </cell>
          <cell r="F7446" t="str">
            <v>C=0.256, T=0.744</v>
          </cell>
          <cell r="G7446">
            <v>0.93395046338486498</v>
          </cell>
          <cell r="H7446" t="str">
            <v>0.979008211002953</v>
          </cell>
          <cell r="I7446" t="str">
            <v>NR</v>
          </cell>
          <cell r="L7446">
            <v>8.9999999999999995E-9</v>
          </cell>
        </row>
        <row r="7447">
          <cell r="A7447" t="str">
            <v>rs7656035</v>
          </cell>
          <cell r="B7447" t="str">
            <v>Alopecia areata</v>
          </cell>
          <cell r="C7447" t="str">
            <v>20596022</v>
          </cell>
          <cell r="D7447" t="str">
            <v>rs7682241</v>
          </cell>
          <cell r="E7447" t="str">
            <v>chr4:123523875</v>
          </cell>
          <cell r="F7447" t="str">
            <v>G=0.665, T=0.335</v>
          </cell>
          <cell r="G7447">
            <v>0.995551074198884</v>
          </cell>
          <cell r="H7447" t="str">
            <v>1</v>
          </cell>
          <cell r="I7447" t="str">
            <v>0.33</v>
          </cell>
          <cell r="J7447" t="str">
            <v>1.34</v>
          </cell>
          <cell r="K7447" t="str">
            <v>1.21-1.48</v>
          </cell>
          <cell r="L7447">
            <v>4.0000000000000001E-8</v>
          </cell>
        </row>
        <row r="7448">
          <cell r="A7448" t="str">
            <v>rs7656035</v>
          </cell>
          <cell r="B7448" t="str">
            <v>Alopecia areata</v>
          </cell>
          <cell r="C7448" t="str">
            <v>25608926</v>
          </cell>
          <cell r="D7448" t="str">
            <v>rs7682481</v>
          </cell>
          <cell r="E7448" t="str">
            <v>chr4:123524026</v>
          </cell>
          <cell r="F7448" t="str">
            <v>C=0.337, G=0.663</v>
          </cell>
          <cell r="G7448">
            <v>0.99555755745146901</v>
          </cell>
          <cell r="H7448" t="str">
            <v>1</v>
          </cell>
          <cell r="I7448" t="str">
            <v>NR</v>
          </cell>
          <cell r="J7448" t="str">
            <v>1.23</v>
          </cell>
          <cell r="L7448">
            <v>5.0000000000000001E-9</v>
          </cell>
        </row>
        <row r="7449">
          <cell r="A7449" t="str">
            <v>rs7657282</v>
          </cell>
          <cell r="B7449" t="str">
            <v>Waist circumference adjusted for body mass index</v>
          </cell>
          <cell r="C7449" t="str">
            <v>31669095</v>
          </cell>
          <cell r="D7449" t="str">
            <v>rs7684769</v>
          </cell>
          <cell r="E7449" t="str">
            <v>chr4:145419510</v>
          </cell>
          <cell r="F7449" t="str">
            <v>C=0.68, T=0.32</v>
          </cell>
          <cell r="G7449">
            <v>0.86708895954384202</v>
          </cell>
          <cell r="H7449" t="str">
            <v>0.961798435482646</v>
          </cell>
          <cell r="I7449" t="str">
            <v>NR</v>
          </cell>
          <cell r="L7449">
            <v>1E-13</v>
          </cell>
        </row>
        <row r="7450">
          <cell r="A7450" t="str">
            <v>rs7659411</v>
          </cell>
          <cell r="B7450" t="str">
            <v>Monohexosylceramide (d18:1/16:0) levels</v>
          </cell>
          <cell r="C7450" t="str">
            <v>35668104</v>
          </cell>
          <cell r="D7450" t="str">
            <v>rs7659411</v>
          </cell>
          <cell r="E7450" t="str">
            <v>chr4:47413121</v>
          </cell>
          <cell r="F7450" t="str">
            <v>C=0.634, T=0.366</v>
          </cell>
          <cell r="G7450">
            <v>1</v>
          </cell>
          <cell r="H7450" t="str">
            <v>1</v>
          </cell>
          <cell r="I7450" t="str">
            <v>NR</v>
          </cell>
          <cell r="L7450">
            <v>5.0000000000000001E-9</v>
          </cell>
        </row>
        <row r="7451">
          <cell r="A7451" t="str">
            <v>rs7659411</v>
          </cell>
          <cell r="B7451" t="str">
            <v>Glycosyl-N-palmitoyl-sphingosine (d18:1/16:0) levels</v>
          </cell>
          <cell r="C7451" t="str">
            <v>36635386</v>
          </cell>
          <cell r="D7451" t="str">
            <v>rs7659411</v>
          </cell>
          <cell r="E7451" t="str">
            <v>chr4:47413121</v>
          </cell>
          <cell r="F7451" t="str">
            <v>C=0.634, T=0.366</v>
          </cell>
          <cell r="G7451">
            <v>1</v>
          </cell>
          <cell r="H7451" t="str">
            <v>1</v>
          </cell>
          <cell r="I7451" t="str">
            <v>0.356362</v>
          </cell>
          <cell r="J7451" t="str">
            <v>0.116376</v>
          </cell>
          <cell r="K7451" t="str">
            <v>0.085-0.148</v>
          </cell>
          <cell r="L7451">
            <v>2.9999999999999998E-13</v>
          </cell>
        </row>
        <row r="7452">
          <cell r="A7452" t="str">
            <v>rs7659411</v>
          </cell>
          <cell r="B7452" t="str">
            <v>Neutrophil side scatter</v>
          </cell>
          <cell r="C7452" t="str">
            <v>37596262</v>
          </cell>
          <cell r="D7452" t="str">
            <v>rs13106855</v>
          </cell>
          <cell r="E7452" t="str">
            <v>chr4:47413522</v>
          </cell>
          <cell r="F7452" t="str">
            <v>A=0.373, G=0.627</v>
          </cell>
          <cell r="G7452">
            <v>0.97056635318704298</v>
          </cell>
          <cell r="H7452" t="str">
            <v>1</v>
          </cell>
          <cell r="I7452" t="str">
            <v>0.374</v>
          </cell>
          <cell r="J7452" t="str">
            <v>0.0495303</v>
          </cell>
          <cell r="K7452" t="str">
            <v>0.035-0.064</v>
          </cell>
          <cell r="L7452">
            <v>7.9999999999999998E-12</v>
          </cell>
        </row>
        <row r="7453">
          <cell r="A7453" t="str">
            <v>rs7659411</v>
          </cell>
          <cell r="B7453" t="str">
            <v>Glycosyl-N-palmitoyl-sphingosine (d18:1/16:0) levels</v>
          </cell>
          <cell r="C7453" t="str">
            <v>35347128</v>
          </cell>
          <cell r="D7453" t="str">
            <v>rs10155173</v>
          </cell>
          <cell r="E7453" t="str">
            <v>chr4:47421651</v>
          </cell>
          <cell r="F7453" t="str">
            <v>A=0.398, C=0.602</v>
          </cell>
          <cell r="G7453">
            <v>0.85036380500400099</v>
          </cell>
          <cell r="H7453" t="str">
            <v>0.98646685320706</v>
          </cell>
          <cell r="I7453" t="str">
            <v>NR</v>
          </cell>
          <cell r="J7453" t="str">
            <v>0.16</v>
          </cell>
          <cell r="L7453">
            <v>1.0000000000000001E-17</v>
          </cell>
        </row>
        <row r="7454">
          <cell r="A7454" t="str">
            <v>rs7662543</v>
          </cell>
          <cell r="B7454" t="str">
            <v>Hemoglobin concentration</v>
          </cell>
          <cell r="C7454" t="str">
            <v>32888493</v>
          </cell>
          <cell r="D7454" t="str">
            <v>rs13145825</v>
          </cell>
          <cell r="E7454" t="str">
            <v>chr4:146480448</v>
          </cell>
          <cell r="F7454" t="str">
            <v>C=0.544, T=0.456</v>
          </cell>
          <cell r="G7454">
            <v>0.82122818947093401</v>
          </cell>
          <cell r="H7454" t="str">
            <v>0.965953846479261</v>
          </cell>
          <cell r="I7454" t="str">
            <v>0.56151</v>
          </cell>
          <cell r="J7454" t="str">
            <v>0.013826</v>
          </cell>
          <cell r="K7454" t="str">
            <v>0.01-0.017</v>
          </cell>
          <cell r="L7454">
            <v>8.9999999999999995E-14</v>
          </cell>
        </row>
        <row r="7455">
          <cell r="A7455" t="str">
            <v>rs7662543</v>
          </cell>
          <cell r="B7455" t="str">
            <v>Phospholipids to total lipids ratio in very large VLDL</v>
          </cell>
          <cell r="C7455" t="str">
            <v>35213538</v>
          </cell>
          <cell r="D7455" t="str">
            <v>rs11100888</v>
          </cell>
          <cell r="E7455" t="str">
            <v>chr4:146485656</v>
          </cell>
          <cell r="F7455" t="str">
            <v>A=0.514, T=0.486</v>
          </cell>
          <cell r="G7455">
            <v>0.87923582919202703</v>
          </cell>
          <cell r="H7455" t="str">
            <v>0.987430185048667</v>
          </cell>
          <cell r="I7455" t="str">
            <v>0.486113</v>
          </cell>
          <cell r="J7455" t="str">
            <v>0.0245405</v>
          </cell>
          <cell r="K7455" t="str">
            <v>0.016-0.033</v>
          </cell>
          <cell r="L7455">
            <v>3E-9</v>
          </cell>
        </row>
        <row r="7456">
          <cell r="A7456" t="str">
            <v>rs7667376</v>
          </cell>
          <cell r="B7456" t="str">
            <v>Monocyte count</v>
          </cell>
          <cell r="C7456" t="str">
            <v>32888493</v>
          </cell>
          <cell r="D7456" t="str">
            <v>rs13128896</v>
          </cell>
          <cell r="E7456" t="str">
            <v>chr4:74944834</v>
          </cell>
          <cell r="F7456" t="str">
            <v>C=0.387, T=0.613</v>
          </cell>
          <cell r="G7456">
            <v>0.85882895753311606</v>
          </cell>
          <cell r="H7456" t="str">
            <v>0.964746594244163</v>
          </cell>
          <cell r="I7456" t="str">
            <v>0.5666</v>
          </cell>
          <cell r="L7456">
            <v>5.0000000000000002E-14</v>
          </cell>
        </row>
        <row r="7457">
          <cell r="A7457" t="str">
            <v>rs7667376</v>
          </cell>
          <cell r="B7457" t="str">
            <v>White blood cell count</v>
          </cell>
          <cell r="C7457" t="str">
            <v>34594039</v>
          </cell>
          <cell r="D7457" t="str">
            <v>rs11733208</v>
          </cell>
          <cell r="E7457" t="str">
            <v>chr4:74946994</v>
          </cell>
          <cell r="F7457" t="str">
            <v>A=0.644, C=0.356</v>
          </cell>
          <cell r="G7457">
            <v>0.85958385573948703</v>
          </cell>
          <cell r="H7457" t="str">
            <v>0.951398404834686</v>
          </cell>
          <cell r="I7457" t="str">
            <v>NR</v>
          </cell>
          <cell r="J7457" t="str">
            <v>0.0514</v>
          </cell>
          <cell r="K7457" t="str">
            <v>0.047-0.055</v>
          </cell>
          <cell r="L7457">
            <v>1.9999999999999998E-145</v>
          </cell>
        </row>
        <row r="7458">
          <cell r="A7458" t="str">
            <v>rs7667376</v>
          </cell>
          <cell r="B7458" t="str">
            <v>Neutrophil count</v>
          </cell>
          <cell r="C7458" t="str">
            <v>34594039</v>
          </cell>
          <cell r="D7458" t="str">
            <v>rs11733208</v>
          </cell>
          <cell r="E7458" t="str">
            <v>chr4:74946994</v>
          </cell>
          <cell r="F7458" t="str">
            <v>A=0.644, C=0.356</v>
          </cell>
          <cell r="G7458">
            <v>0.85958385573948703</v>
          </cell>
          <cell r="H7458" t="str">
            <v>0.951398404834686</v>
          </cell>
          <cell r="I7458" t="str">
            <v>NR</v>
          </cell>
          <cell r="J7458" t="str">
            <v>0.0656</v>
          </cell>
          <cell r="K7458" t="str">
            <v>0.061-0.07</v>
          </cell>
          <cell r="L7458">
            <v>4.9999999999999999E-200</v>
          </cell>
        </row>
        <row r="7459">
          <cell r="A7459" t="str">
            <v>rs7667376</v>
          </cell>
          <cell r="B7459" t="str">
            <v>Neutrophil count</v>
          </cell>
          <cell r="C7459" t="str">
            <v>32888493</v>
          </cell>
          <cell r="D7459" t="str">
            <v>rs1371794</v>
          </cell>
          <cell r="E7459" t="str">
            <v>chr4:74948054</v>
          </cell>
          <cell r="F7459" t="str">
            <v>A=0.36, C=0.64</v>
          </cell>
          <cell r="G7459">
            <v>0.87557446043156895</v>
          </cell>
          <cell r="H7459" t="str">
            <v>0.951935439035408</v>
          </cell>
          <cell r="I7459" t="str">
            <v>0.622286</v>
          </cell>
          <cell r="J7459" t="str">
            <v>0.07253</v>
          </cell>
          <cell r="K7459" t="str">
            <v>0.069-0.076</v>
          </cell>
          <cell r="L7459">
            <v>8.0000000000000001E-294</v>
          </cell>
        </row>
        <row r="7460">
          <cell r="A7460" t="str">
            <v>rs7667376</v>
          </cell>
          <cell r="B7460" t="str">
            <v>White blood cell count</v>
          </cell>
          <cell r="C7460" t="str">
            <v>32888493</v>
          </cell>
          <cell r="D7460" t="str">
            <v>rs1371794</v>
          </cell>
          <cell r="E7460" t="str">
            <v>chr4:74948054</v>
          </cell>
          <cell r="F7460" t="str">
            <v>A=0.36, C=0.64</v>
          </cell>
          <cell r="G7460">
            <v>0.87557446043156895</v>
          </cell>
          <cell r="H7460" t="str">
            <v>0.951935439035408</v>
          </cell>
          <cell r="I7460" t="str">
            <v>0.622486</v>
          </cell>
          <cell r="J7460" t="str">
            <v>0.063244</v>
          </cell>
          <cell r="K7460" t="str">
            <v>0.06-0.067</v>
          </cell>
          <cell r="L7460">
            <v>4E-243</v>
          </cell>
        </row>
        <row r="7461">
          <cell r="A7461" t="str">
            <v>rs7667376</v>
          </cell>
          <cell r="B7461" t="str">
            <v>Neutrophil count</v>
          </cell>
          <cell r="C7461" t="str">
            <v>34469753</v>
          </cell>
          <cell r="D7461" t="str">
            <v>rs1371794</v>
          </cell>
          <cell r="E7461" t="str">
            <v>chr4:74948054</v>
          </cell>
          <cell r="F7461" t="str">
            <v>A=0.36, C=0.64</v>
          </cell>
          <cell r="G7461">
            <v>0.87557446043156895</v>
          </cell>
          <cell r="H7461" t="str">
            <v>0.951935439035408</v>
          </cell>
          <cell r="I7461" t="str">
            <v>0.376</v>
          </cell>
          <cell r="L7461">
            <v>1E-91</v>
          </cell>
        </row>
        <row r="7462">
          <cell r="A7462" t="str">
            <v>rs7667376</v>
          </cell>
          <cell r="B7462" t="str">
            <v>Mitochondrial DNA levels</v>
          </cell>
          <cell r="C7462" t="str">
            <v>33385171</v>
          </cell>
          <cell r="D7462" t="str">
            <v>rs518867</v>
          </cell>
          <cell r="E7462" t="str">
            <v>chr4:74955050</v>
          </cell>
          <cell r="F7462" t="str">
            <v>C=0.64, T=0.36</v>
          </cell>
          <cell r="G7462">
            <v>0.87557446043156895</v>
          </cell>
          <cell r="H7462" t="str">
            <v>0.951935439035408</v>
          </cell>
          <cell r="I7462" t="str">
            <v>0.3598</v>
          </cell>
          <cell r="J7462" t="str">
            <v>0.0245654</v>
          </cell>
          <cell r="K7462" t="str">
            <v>0.019-0.03</v>
          </cell>
          <cell r="L7462">
            <v>1.9999999999999999E-20</v>
          </cell>
        </row>
        <row r="7463">
          <cell r="A7463" t="str">
            <v>rs7667376</v>
          </cell>
          <cell r="B7463" t="str">
            <v>Eosinophil percentage of white cells</v>
          </cell>
          <cell r="C7463" t="str">
            <v>32888494</v>
          </cell>
          <cell r="D7463" t="str">
            <v>rs518867</v>
          </cell>
          <cell r="E7463" t="str">
            <v>chr4:74955050</v>
          </cell>
          <cell r="F7463" t="str">
            <v>C=0.64, T=0.36</v>
          </cell>
          <cell r="G7463">
            <v>0.87557446043156895</v>
          </cell>
          <cell r="H7463" t="str">
            <v>0.951935439035408</v>
          </cell>
          <cell r="I7463" t="str">
            <v>0.623006</v>
          </cell>
          <cell r="J7463" t="str">
            <v>0.018083997</v>
          </cell>
          <cell r="K7463" t="str">
            <v>0.014-0.023</v>
          </cell>
          <cell r="L7463">
            <v>2.0000000000000002E-15</v>
          </cell>
        </row>
        <row r="7464">
          <cell r="A7464" t="str">
            <v>rs7667376</v>
          </cell>
          <cell r="B7464" t="str">
            <v>Monocyte percentage of white cells</v>
          </cell>
          <cell r="C7464" t="str">
            <v>32888494</v>
          </cell>
          <cell r="D7464" t="str">
            <v>rs546829</v>
          </cell>
          <cell r="E7464" t="str">
            <v>chr4:74956372</v>
          </cell>
          <cell r="F7464" t="str">
            <v>A=0.36, T=0.64</v>
          </cell>
          <cell r="G7464">
            <v>0.87557446043156895</v>
          </cell>
          <cell r="H7464" t="str">
            <v>0.951935439035408</v>
          </cell>
          <cell r="I7464" t="str">
            <v>0.626466</v>
          </cell>
          <cell r="J7464" t="str">
            <v>0.03568592</v>
          </cell>
          <cell r="K7464" t="str">
            <v>0.031-0.04</v>
          </cell>
          <cell r="L7464">
            <v>4E-55</v>
          </cell>
        </row>
        <row r="7465">
          <cell r="A7465" t="str">
            <v>rs7667376</v>
          </cell>
          <cell r="B7465" t="str">
            <v>Basophil percentage of granulocytes</v>
          </cell>
          <cell r="C7465" t="str">
            <v>27863252</v>
          </cell>
          <cell r="D7465" t="str">
            <v>rs882638</v>
          </cell>
          <cell r="E7465" t="str">
            <v>chr4:74956538</v>
          </cell>
          <cell r="F7465" t="str">
            <v>A=0.63, G=0.37</v>
          </cell>
          <cell r="G7465">
            <v>0.91643611781398804</v>
          </cell>
          <cell r="H7465" t="str">
            <v>0.961403359195157</v>
          </cell>
          <cell r="I7465" t="str">
            <v>0.6039</v>
          </cell>
          <cell r="J7465" t="str">
            <v>0.03042907</v>
          </cell>
          <cell r="K7465" t="str">
            <v>0.023-0.037</v>
          </cell>
          <cell r="L7465">
            <v>2.0000000000000001E-17</v>
          </cell>
        </row>
        <row r="7466">
          <cell r="A7466" t="str">
            <v>rs7667376</v>
          </cell>
          <cell r="B7466" t="str">
            <v>Immature granulocyte count</v>
          </cell>
          <cell r="C7466" t="str">
            <v>37596262</v>
          </cell>
          <cell r="D7466" t="str">
            <v>rs882638</v>
          </cell>
          <cell r="E7466" t="str">
            <v>chr4:74956538</v>
          </cell>
          <cell r="F7466" t="str">
            <v>A=0.63, G=0.37</v>
          </cell>
          <cell r="G7466">
            <v>0.91643611781398804</v>
          </cell>
          <cell r="H7466" t="str">
            <v>0.961403359195157</v>
          </cell>
          <cell r="I7466" t="str">
            <v>0.6012</v>
          </cell>
          <cell r="J7466" t="str">
            <v>0.0524571</v>
          </cell>
          <cell r="K7466" t="str">
            <v>0.038-0.067</v>
          </cell>
          <cell r="L7466">
            <v>2E-12</v>
          </cell>
        </row>
        <row r="7467">
          <cell r="A7467" t="str">
            <v>rs7667376</v>
          </cell>
          <cell r="B7467" t="str">
            <v>Platelet-to-lymphocyte ratio</v>
          </cell>
          <cell r="C7467" t="str">
            <v>34469753</v>
          </cell>
          <cell r="D7467" t="str">
            <v>rs1837559</v>
          </cell>
          <cell r="E7467" t="str">
            <v>chr4:74959093</v>
          </cell>
          <cell r="F7467" t="str">
            <v>A=0.643, G=0.357</v>
          </cell>
          <cell r="G7467">
            <v>0.86356291880036795</v>
          </cell>
          <cell r="H7467" t="str">
            <v>0.951533785322612</v>
          </cell>
          <cell r="I7467" t="str">
            <v>0.624</v>
          </cell>
          <cell r="L7467">
            <v>4.0000000000000003E-15</v>
          </cell>
        </row>
        <row r="7468">
          <cell r="A7468" t="str">
            <v>rs7667376</v>
          </cell>
          <cell r="B7468" t="str">
            <v>White blood cell count</v>
          </cell>
          <cell r="C7468" t="str">
            <v>27863252</v>
          </cell>
          <cell r="D7468" t="str">
            <v>rs11725704</v>
          </cell>
          <cell r="E7468" t="str">
            <v>chr4:74959996</v>
          </cell>
          <cell r="F7468" t="str">
            <v>A=0.642, G=0.358</v>
          </cell>
          <cell r="G7468">
            <v>0.86755433576283203</v>
          </cell>
          <cell r="H7468" t="str">
            <v>0.951668413696716</v>
          </cell>
          <cell r="I7468" t="str">
            <v>0.3765</v>
          </cell>
          <cell r="J7468" t="str">
            <v>0.06609053</v>
          </cell>
          <cell r="K7468" t="str">
            <v>0.059-0.073</v>
          </cell>
          <cell r="L7468">
            <v>1.9999999999999998E-71</v>
          </cell>
        </row>
        <row r="7469">
          <cell r="A7469" t="str">
            <v>rs7667376</v>
          </cell>
          <cell r="B7469" t="str">
            <v>Granulocyte percentage of myeloid white cells</v>
          </cell>
          <cell r="C7469" t="str">
            <v>27863252</v>
          </cell>
          <cell r="D7469" t="str">
            <v>rs11725704</v>
          </cell>
          <cell r="E7469" t="str">
            <v>chr4:74959996</v>
          </cell>
          <cell r="F7469" t="str">
            <v>A=0.642, G=0.358</v>
          </cell>
          <cell r="G7469">
            <v>0.86755433576283203</v>
          </cell>
          <cell r="H7469" t="str">
            <v>0.951668413696716</v>
          </cell>
          <cell r="I7469" t="str">
            <v>0.3762</v>
          </cell>
          <cell r="J7469" t="str">
            <v>0.04842788</v>
          </cell>
          <cell r="K7469" t="str">
            <v>0.041-0.056</v>
          </cell>
          <cell r="L7469">
            <v>1.9999999999999999E-39</v>
          </cell>
        </row>
        <row r="7470">
          <cell r="A7470" t="str">
            <v>rs7667376</v>
          </cell>
          <cell r="B7470" t="str">
            <v>Monocyte percentage of white cells</v>
          </cell>
          <cell r="C7470" t="str">
            <v>27863252</v>
          </cell>
          <cell r="D7470" t="str">
            <v>rs11725704</v>
          </cell>
          <cell r="E7470" t="str">
            <v>chr4:74959996</v>
          </cell>
          <cell r="F7470" t="str">
            <v>A=0.642, G=0.358</v>
          </cell>
          <cell r="G7470">
            <v>0.86755433576283203</v>
          </cell>
          <cell r="H7470" t="str">
            <v>0.951668413696716</v>
          </cell>
          <cell r="I7470" t="str">
            <v>0.3763</v>
          </cell>
          <cell r="J7470" t="str">
            <v>0.03774749</v>
          </cell>
          <cell r="K7470" t="str">
            <v>0.031-0.045</v>
          </cell>
          <cell r="L7470">
            <v>9.9999999999999992E-25</v>
          </cell>
        </row>
        <row r="7471">
          <cell r="A7471" t="str">
            <v>rs7667376</v>
          </cell>
          <cell r="B7471" t="str">
            <v>Sum neutrophil eosinophil counts</v>
          </cell>
          <cell r="C7471" t="str">
            <v>27863252</v>
          </cell>
          <cell r="D7471" t="str">
            <v>rs11725704</v>
          </cell>
          <cell r="E7471" t="str">
            <v>chr4:74959996</v>
          </cell>
          <cell r="F7471" t="str">
            <v>A=0.642, G=0.358</v>
          </cell>
          <cell r="G7471">
            <v>0.86755433576283203</v>
          </cell>
          <cell r="H7471" t="str">
            <v>0.951668413696716</v>
          </cell>
          <cell r="I7471" t="str">
            <v>0.3762</v>
          </cell>
          <cell r="J7471" t="str">
            <v>0.07240236</v>
          </cell>
          <cell r="K7471" t="str">
            <v>0.065-0.08</v>
          </cell>
          <cell r="L7471">
            <v>3.0000000000000002E-85</v>
          </cell>
        </row>
        <row r="7472">
          <cell r="A7472" t="str">
            <v>rs7667376</v>
          </cell>
          <cell r="B7472" t="str">
            <v>Granulocyte count</v>
          </cell>
          <cell r="C7472" t="str">
            <v>27863252</v>
          </cell>
          <cell r="D7472" t="str">
            <v>rs11725704</v>
          </cell>
          <cell r="E7472" t="str">
            <v>chr4:74959996</v>
          </cell>
          <cell r="F7472" t="str">
            <v>A=0.642, G=0.358</v>
          </cell>
          <cell r="G7472">
            <v>0.86755433576283203</v>
          </cell>
          <cell r="H7472" t="str">
            <v>0.951668413696716</v>
          </cell>
          <cell r="I7472" t="str">
            <v>0.3762</v>
          </cell>
          <cell r="J7472" t="str">
            <v>0.07228309</v>
          </cell>
          <cell r="K7472" t="str">
            <v>0.065-0.08</v>
          </cell>
          <cell r="L7472">
            <v>1E-84</v>
          </cell>
        </row>
        <row r="7473">
          <cell r="A7473" t="str">
            <v>rs7667376</v>
          </cell>
          <cell r="B7473" t="str">
            <v>Neutrophil count</v>
          </cell>
          <cell r="C7473" t="str">
            <v>27863252</v>
          </cell>
          <cell r="D7473" t="str">
            <v>rs11725704</v>
          </cell>
          <cell r="E7473" t="str">
            <v>chr4:74959996</v>
          </cell>
          <cell r="F7473" t="str">
            <v>A=0.642, G=0.358</v>
          </cell>
          <cell r="G7473">
            <v>0.86755433576283203</v>
          </cell>
          <cell r="H7473" t="str">
            <v>0.951668413696716</v>
          </cell>
          <cell r="I7473" t="str">
            <v>0.3763</v>
          </cell>
          <cell r="J7473" t="str">
            <v>0.07278629</v>
          </cell>
          <cell r="K7473" t="str">
            <v>0.066-0.08</v>
          </cell>
          <cell r="L7473">
            <v>2.0000000000000002E-86</v>
          </cell>
        </row>
        <row r="7474">
          <cell r="A7474" t="str">
            <v>rs7667376</v>
          </cell>
          <cell r="B7474" t="str">
            <v>Sum basophil neutrophil counts</v>
          </cell>
          <cell r="C7474" t="str">
            <v>27863252</v>
          </cell>
          <cell r="D7474" t="str">
            <v>rs11725704</v>
          </cell>
          <cell r="E7474" t="str">
            <v>chr4:74959996</v>
          </cell>
          <cell r="F7474" t="str">
            <v>A=0.642, G=0.358</v>
          </cell>
          <cell r="G7474">
            <v>0.86755433576283203</v>
          </cell>
          <cell r="H7474" t="str">
            <v>0.951668413696716</v>
          </cell>
          <cell r="I7474" t="str">
            <v>0.3762</v>
          </cell>
          <cell r="J7474" t="str">
            <v>0.07296875</v>
          </cell>
          <cell r="K7474" t="str">
            <v>0.066-0.08</v>
          </cell>
          <cell r="L7474">
            <v>2.0000000000000002E-86</v>
          </cell>
        </row>
        <row r="7475">
          <cell r="A7475" t="str">
            <v>rs7667376</v>
          </cell>
          <cell r="B7475" t="str">
            <v>Neutrophil percentage of white cells</v>
          </cell>
          <cell r="C7475" t="str">
            <v>27863252</v>
          </cell>
          <cell r="D7475" t="str">
            <v>rs11725704</v>
          </cell>
          <cell r="E7475" t="str">
            <v>chr4:74959996</v>
          </cell>
          <cell r="F7475" t="str">
            <v>A=0.642, G=0.358</v>
          </cell>
          <cell r="G7475">
            <v>0.86755433576283203</v>
          </cell>
          <cell r="H7475" t="str">
            <v>0.951668413696716</v>
          </cell>
          <cell r="I7475" t="str">
            <v>0.3762</v>
          </cell>
          <cell r="J7475" t="str">
            <v>0.05377511</v>
          </cell>
          <cell r="K7475" t="str">
            <v>0.047-0.061</v>
          </cell>
          <cell r="L7475">
            <v>2.9999999999999999E-48</v>
          </cell>
        </row>
        <row r="7476">
          <cell r="A7476" t="str">
            <v>rs7667376</v>
          </cell>
          <cell r="B7476" t="str">
            <v>Lymphocyte percentage of white cells</v>
          </cell>
          <cell r="C7476" t="str">
            <v>27863252</v>
          </cell>
          <cell r="D7476" t="str">
            <v>rs11725704</v>
          </cell>
          <cell r="E7476" t="str">
            <v>chr4:74959996</v>
          </cell>
          <cell r="F7476" t="str">
            <v>A=0.642, G=0.358</v>
          </cell>
          <cell r="G7476">
            <v>0.86755433576283203</v>
          </cell>
          <cell r="H7476" t="str">
            <v>0.951668413696716</v>
          </cell>
          <cell r="I7476" t="str">
            <v>0.3762</v>
          </cell>
          <cell r="J7476" t="str">
            <v>0.04616097</v>
          </cell>
          <cell r="K7476" t="str">
            <v>0.039-0.053</v>
          </cell>
          <cell r="L7476">
            <v>3.9999999999999998E-36</v>
          </cell>
        </row>
        <row r="7477">
          <cell r="A7477" t="str">
            <v>rs7667376</v>
          </cell>
          <cell r="B7477" t="str">
            <v>Myeloid white cell count</v>
          </cell>
          <cell r="C7477" t="str">
            <v>27863252</v>
          </cell>
          <cell r="D7477" t="str">
            <v>rs11725704</v>
          </cell>
          <cell r="E7477" t="str">
            <v>chr4:74959996</v>
          </cell>
          <cell r="F7477" t="str">
            <v>A=0.642, G=0.358</v>
          </cell>
          <cell r="G7477">
            <v>0.86755433576283203</v>
          </cell>
          <cell r="H7477" t="str">
            <v>0.951668413696716</v>
          </cell>
          <cell r="I7477" t="str">
            <v>0.3763</v>
          </cell>
          <cell r="J7477" t="str">
            <v>0.07073737</v>
          </cell>
          <cell r="K7477" t="str">
            <v>0.063-0.078</v>
          </cell>
          <cell r="L7477">
            <v>7.9999999999999997E-81</v>
          </cell>
        </row>
        <row r="7478">
          <cell r="A7478" t="str">
            <v>rs7667376</v>
          </cell>
          <cell r="B7478" t="str">
            <v>Neutrophil count</v>
          </cell>
          <cell r="C7478" t="str">
            <v>32888494</v>
          </cell>
          <cell r="D7478" t="str">
            <v>rs11725704</v>
          </cell>
          <cell r="E7478" t="str">
            <v>chr4:74959996</v>
          </cell>
          <cell r="F7478" t="str">
            <v>A=0.642, G=0.358</v>
          </cell>
          <cell r="G7478">
            <v>0.86755433576283203</v>
          </cell>
          <cell r="H7478" t="str">
            <v>0.951668413696716</v>
          </cell>
          <cell r="I7478" t="str">
            <v>0.376223</v>
          </cell>
          <cell r="J7478" t="str">
            <v>0.07317777</v>
          </cell>
          <cell r="K7478" t="str">
            <v>0.069-0.078</v>
          </cell>
          <cell r="L7478">
            <v>5.0000000000000001E-225</v>
          </cell>
        </row>
        <row r="7479">
          <cell r="A7479" t="str">
            <v>rs7667376</v>
          </cell>
          <cell r="B7479" t="str">
            <v>White blood cell count</v>
          </cell>
          <cell r="C7479" t="str">
            <v>32888493</v>
          </cell>
          <cell r="D7479" t="str">
            <v>rs11725704</v>
          </cell>
          <cell r="E7479" t="str">
            <v>chr4:74959996</v>
          </cell>
          <cell r="F7479" t="str">
            <v>A=0.642, G=0.358</v>
          </cell>
          <cell r="G7479">
            <v>0.86755433576283203</v>
          </cell>
          <cell r="H7479" t="str">
            <v>0.951668413696716</v>
          </cell>
          <cell r="I7479" t="str">
            <v>0.379726</v>
          </cell>
          <cell r="L7479">
            <v>6.0000000000000003E-270</v>
          </cell>
        </row>
        <row r="7480">
          <cell r="A7480" t="str">
            <v>rs7667376</v>
          </cell>
          <cell r="B7480" t="str">
            <v>White blood cell count</v>
          </cell>
          <cell r="C7480" t="str">
            <v>32888494</v>
          </cell>
          <cell r="D7480" t="str">
            <v>rs11725704</v>
          </cell>
          <cell r="E7480" t="str">
            <v>chr4:74959996</v>
          </cell>
          <cell r="F7480" t="str">
            <v>A=0.642, G=0.358</v>
          </cell>
          <cell r="G7480">
            <v>0.86755433576283203</v>
          </cell>
          <cell r="H7480" t="str">
            <v>0.951668413696716</v>
          </cell>
          <cell r="I7480" t="str">
            <v>0.376205</v>
          </cell>
          <cell r="J7480" t="str">
            <v>0.064285755</v>
          </cell>
          <cell r="K7480" t="str">
            <v>0.06-0.069</v>
          </cell>
          <cell r="L7480">
            <v>3E-175</v>
          </cell>
        </row>
        <row r="7481">
          <cell r="A7481" t="str">
            <v>rs7667376</v>
          </cell>
          <cell r="B7481" t="str">
            <v>White blood cell count</v>
          </cell>
          <cell r="C7481" t="str">
            <v>30595370</v>
          </cell>
          <cell r="D7481" t="str">
            <v>rs11725704</v>
          </cell>
          <cell r="E7481" t="str">
            <v>chr4:74959996</v>
          </cell>
          <cell r="F7481" t="str">
            <v>A=0.642, G=0.358</v>
          </cell>
          <cell r="G7481">
            <v>0.86755433576283203</v>
          </cell>
          <cell r="H7481" t="str">
            <v>0.951668413696716</v>
          </cell>
          <cell r="I7481" t="str">
            <v>NR</v>
          </cell>
          <cell r="L7481">
            <v>1E-165</v>
          </cell>
        </row>
        <row r="7482">
          <cell r="A7482" t="str">
            <v>rs7667376</v>
          </cell>
          <cell r="B7482" t="str">
            <v>Eosinophil percentage of granulocytes</v>
          </cell>
          <cell r="C7482" t="str">
            <v>27863252</v>
          </cell>
          <cell r="D7482" t="str">
            <v>rs9131</v>
          </cell>
          <cell r="E7482" t="str">
            <v>chr4:74963049</v>
          </cell>
          <cell r="F7482" t="str">
            <v>C=0.377, T=0.623</v>
          </cell>
          <cell r="G7482">
            <v>0.94581673739521299</v>
          </cell>
          <cell r="H7482" t="str">
            <v>0.991327212379844</v>
          </cell>
          <cell r="I7482" t="str">
            <v>0.6014</v>
          </cell>
          <cell r="J7482" t="str">
            <v>0.02531813</v>
          </cell>
          <cell r="K7482" t="str">
            <v>0.018-0.032</v>
          </cell>
          <cell r="L7482">
            <v>3.9999999999999999E-12</v>
          </cell>
        </row>
        <row r="7483">
          <cell r="A7483" t="str">
            <v>rs7667376</v>
          </cell>
          <cell r="B7483" t="str">
            <v>Neutrophil percentage of granulocytes</v>
          </cell>
          <cell r="C7483" t="str">
            <v>27863252</v>
          </cell>
          <cell r="D7483" t="str">
            <v>rs9131</v>
          </cell>
          <cell r="E7483" t="str">
            <v>chr4:74963049</v>
          </cell>
          <cell r="F7483" t="str">
            <v>C=0.377, T=0.623</v>
          </cell>
          <cell r="G7483">
            <v>0.94581673739521299</v>
          </cell>
          <cell r="H7483" t="str">
            <v>0.991327212379844</v>
          </cell>
          <cell r="I7483" t="str">
            <v>0.6014</v>
          </cell>
          <cell r="J7483" t="str">
            <v>0.03042804</v>
          </cell>
          <cell r="K7483" t="str">
            <v>0.023-0.038</v>
          </cell>
          <cell r="L7483">
            <v>8.0000000000000006E-17</v>
          </cell>
        </row>
        <row r="7484">
          <cell r="A7484" t="str">
            <v>rs7667376</v>
          </cell>
          <cell r="B7484" t="str">
            <v>Lymphocyte percentage of white cells</v>
          </cell>
          <cell r="C7484" t="str">
            <v>32888494</v>
          </cell>
          <cell r="D7484" t="str">
            <v>rs9131</v>
          </cell>
          <cell r="E7484" t="str">
            <v>chr4:74963049</v>
          </cell>
          <cell r="F7484" t="str">
            <v>C=0.377, T=0.623</v>
          </cell>
          <cell r="G7484">
            <v>0.94581673739521299</v>
          </cell>
          <cell r="H7484" t="str">
            <v>0.991327212379844</v>
          </cell>
          <cell r="I7484" t="str">
            <v>0.60098</v>
          </cell>
          <cell r="J7484" t="str">
            <v>0.04590991</v>
          </cell>
          <cell r="K7484" t="str">
            <v>0.041-0.05</v>
          </cell>
          <cell r="L7484">
            <v>6.0000000000000003E-92</v>
          </cell>
        </row>
        <row r="7485">
          <cell r="A7485" t="str">
            <v>rs7667376</v>
          </cell>
          <cell r="B7485" t="str">
            <v>Neutrophil percentage of white cells</v>
          </cell>
          <cell r="C7485" t="str">
            <v>32888494</v>
          </cell>
          <cell r="D7485" t="str">
            <v>rs9131</v>
          </cell>
          <cell r="E7485" t="str">
            <v>chr4:74963049</v>
          </cell>
          <cell r="F7485" t="str">
            <v>C=0.377, T=0.623</v>
          </cell>
          <cell r="G7485">
            <v>0.94581673739521299</v>
          </cell>
          <cell r="H7485" t="str">
            <v>0.991327212379844</v>
          </cell>
          <cell r="I7485" t="str">
            <v>0.600963</v>
          </cell>
          <cell r="J7485" t="str">
            <v>0.053979196</v>
          </cell>
          <cell r="K7485" t="str">
            <v>0.05-0.058</v>
          </cell>
          <cell r="L7485">
            <v>3.9999999999999998E-126</v>
          </cell>
        </row>
        <row r="7486">
          <cell r="A7486" t="str">
            <v>rs7667376</v>
          </cell>
          <cell r="B7486" t="str">
            <v>Basophil count</v>
          </cell>
          <cell r="C7486" t="str">
            <v>34469753</v>
          </cell>
          <cell r="D7486" t="str">
            <v>rs9131</v>
          </cell>
          <cell r="E7486" t="str">
            <v>chr4:74963049</v>
          </cell>
          <cell r="F7486" t="str">
            <v>C=0.377, T=0.623</v>
          </cell>
          <cell r="G7486">
            <v>0.94581673739521299</v>
          </cell>
          <cell r="H7486" t="str">
            <v>0.991327212379844</v>
          </cell>
          <cell r="I7486" t="str">
            <v>0.398</v>
          </cell>
          <cell r="L7486">
            <v>9.9999999999999991E-22</v>
          </cell>
        </row>
        <row r="7487">
          <cell r="A7487" t="str">
            <v>rs7667376</v>
          </cell>
          <cell r="B7487" t="str">
            <v>Basophil percentage of white cells</v>
          </cell>
          <cell r="C7487" t="str">
            <v>32888494</v>
          </cell>
          <cell r="D7487" t="str">
            <v>rs9131</v>
          </cell>
          <cell r="E7487" t="str">
            <v>chr4:74963049</v>
          </cell>
          <cell r="F7487" t="str">
            <v>C=0.377, T=0.623</v>
          </cell>
          <cell r="G7487">
            <v>0.94581673739521299</v>
          </cell>
          <cell r="H7487" t="str">
            <v>0.991327212379844</v>
          </cell>
          <cell r="I7487" t="str">
            <v>0.600913</v>
          </cell>
          <cell r="J7487" t="str">
            <v>0.020332322</v>
          </cell>
          <cell r="K7487" t="str">
            <v>0.016-0.025</v>
          </cell>
          <cell r="L7487">
            <v>2.9999999999999999E-19</v>
          </cell>
        </row>
        <row r="7488">
          <cell r="A7488" t="str">
            <v>rs7667376</v>
          </cell>
          <cell r="B7488" t="str">
            <v>Neutrophil-to-lymphocyte ratio</v>
          </cell>
          <cell r="C7488" t="str">
            <v>34469753</v>
          </cell>
          <cell r="D7488" t="str">
            <v>rs9131</v>
          </cell>
          <cell r="E7488" t="str">
            <v>chr4:74963049</v>
          </cell>
          <cell r="F7488" t="str">
            <v>C=0.377, T=0.623</v>
          </cell>
          <cell r="G7488">
            <v>0.94581673739521299</v>
          </cell>
          <cell r="H7488" t="str">
            <v>0.991327212379844</v>
          </cell>
          <cell r="I7488" t="str">
            <v>0.398</v>
          </cell>
          <cell r="L7488">
            <v>3.9999999999999998E-36</v>
          </cell>
        </row>
        <row r="7489">
          <cell r="A7489" t="str">
            <v>rs7667376</v>
          </cell>
          <cell r="B7489" t="str">
            <v>Neutrophil count</v>
          </cell>
          <cell r="C7489" t="str">
            <v>32888493</v>
          </cell>
          <cell r="D7489" t="str">
            <v>rs9131</v>
          </cell>
          <cell r="E7489" t="str">
            <v>chr4:74963049</v>
          </cell>
          <cell r="F7489" t="str">
            <v>C=0.377, T=0.623</v>
          </cell>
          <cell r="G7489">
            <v>0.94581673739521299</v>
          </cell>
          <cell r="H7489" t="str">
            <v>0.991327212379844</v>
          </cell>
          <cell r="I7489" t="str">
            <v>0.572933</v>
          </cell>
          <cell r="L7489">
            <v>0</v>
          </cell>
        </row>
        <row r="7490">
          <cell r="A7490" t="str">
            <v>rs7667376</v>
          </cell>
          <cell r="B7490" t="str">
            <v>Mitochondrial DNA copy number (raw)</v>
          </cell>
          <cell r="C7490" t="str">
            <v>37587338</v>
          </cell>
          <cell r="D7490" t="str">
            <v>rs9131</v>
          </cell>
          <cell r="E7490" t="str">
            <v>chr4:74963049</v>
          </cell>
          <cell r="F7490" t="str">
            <v>C=0.377, T=0.623</v>
          </cell>
          <cell r="G7490">
            <v>0.94581673739521299</v>
          </cell>
          <cell r="H7490" t="str">
            <v>0.991327212379844</v>
          </cell>
          <cell r="I7490" t="str">
            <v>0.40716</v>
          </cell>
          <cell r="J7490" t="str">
            <v>0.036827</v>
          </cell>
          <cell r="K7490" t="str">
            <v>0.03-0.044</v>
          </cell>
          <cell r="L7490">
            <v>5.9999999999999995E-25</v>
          </cell>
        </row>
        <row r="7491">
          <cell r="A7491" t="str">
            <v>rs7667376</v>
          </cell>
          <cell r="B7491" t="str">
            <v>White blood cell count</v>
          </cell>
          <cell r="C7491" t="str">
            <v>36329257</v>
          </cell>
          <cell r="D7491" t="str">
            <v>rs3806792</v>
          </cell>
          <cell r="E7491" t="str">
            <v>chr4:74965274</v>
          </cell>
          <cell r="F7491" t="str">
            <v>C=0.635, T=0.365</v>
          </cell>
          <cell r="G7491">
            <v>0.98723512244639</v>
          </cell>
          <cell r="H7491" t="str">
            <v>1</v>
          </cell>
          <cell r="I7491" t="str">
            <v>NR</v>
          </cell>
          <cell r="J7491" t="str">
            <v>0.0499078</v>
          </cell>
          <cell r="L7491">
            <v>2.0000000000000001E-9</v>
          </cell>
        </row>
        <row r="7492">
          <cell r="A7492" t="str">
            <v>rs7667376</v>
          </cell>
          <cell r="B7492" t="str">
            <v>DNA methylation-estimated granulocyte proportions</v>
          </cell>
          <cell r="C7492" t="str">
            <v>34187551</v>
          </cell>
          <cell r="D7492" t="str">
            <v>rs72652934</v>
          </cell>
          <cell r="E7492" t="str">
            <v>chr4:74969414</v>
          </cell>
          <cell r="F7492" t="str">
            <v>A=0.353, G=0.647</v>
          </cell>
          <cell r="G7492">
            <v>0.93735209864242097</v>
          </cell>
          <cell r="H7492" t="str">
            <v>1</v>
          </cell>
          <cell r="I7492" t="str">
            <v>0.3672</v>
          </cell>
          <cell r="J7492" t="str">
            <v>0.0041</v>
          </cell>
          <cell r="K7492" t="str">
            <v>0.0027-0.0055</v>
          </cell>
          <cell r="L7492">
            <v>5.0000000000000001E-9</v>
          </cell>
        </row>
        <row r="7493">
          <cell r="A7493" t="str">
            <v>rs7667376</v>
          </cell>
          <cell r="B7493" t="str">
            <v>Neutrophil count</v>
          </cell>
          <cell r="C7493" t="str">
            <v>29403010</v>
          </cell>
          <cell r="D7493" t="str">
            <v>rs549280</v>
          </cell>
          <cell r="E7493" t="str">
            <v>chr4:74971196</v>
          </cell>
          <cell r="F7493" t="str">
            <v>A=0.643, G=0.357</v>
          </cell>
          <cell r="G7493">
            <v>0.95377417603074499</v>
          </cell>
          <cell r="H7493" t="str">
            <v>1</v>
          </cell>
          <cell r="I7493" t="str">
            <v>NR</v>
          </cell>
          <cell r="J7493" t="str">
            <v>0.06311</v>
          </cell>
          <cell r="K7493" t="str">
            <v>0.052-0.074</v>
          </cell>
          <cell r="L7493">
            <v>1.9999999999999999E-28</v>
          </cell>
        </row>
        <row r="7494">
          <cell r="A7494" t="str">
            <v>rs7667376</v>
          </cell>
          <cell r="B7494" t="str">
            <v>White blood cell count</v>
          </cell>
          <cell r="C7494" t="str">
            <v>29403010</v>
          </cell>
          <cell r="D7494" t="str">
            <v>rs549280</v>
          </cell>
          <cell r="E7494" t="str">
            <v>chr4:74971196</v>
          </cell>
          <cell r="F7494" t="str">
            <v>A=0.643, G=0.357</v>
          </cell>
          <cell r="G7494">
            <v>0.95377417603074499</v>
          </cell>
          <cell r="H7494" t="str">
            <v>1</v>
          </cell>
          <cell r="I7494" t="str">
            <v>NR</v>
          </cell>
          <cell r="J7494" t="str">
            <v>0.04374</v>
          </cell>
          <cell r="K7494" t="str">
            <v>0.035-0.052</v>
          </cell>
          <cell r="L7494">
            <v>9.0000000000000002E-25</v>
          </cell>
        </row>
        <row r="7495">
          <cell r="A7495" t="str">
            <v>rs7667376</v>
          </cell>
          <cell r="B7495" t="str">
            <v>White blood cell count</v>
          </cell>
          <cell r="C7495" t="str">
            <v>25096241</v>
          </cell>
          <cell r="D7495" t="str">
            <v>rs549280</v>
          </cell>
          <cell r="E7495" t="str">
            <v>chr4:74971196</v>
          </cell>
          <cell r="F7495" t="str">
            <v>A=0.643, G=0.357</v>
          </cell>
          <cell r="G7495">
            <v>0.95377417603074499</v>
          </cell>
          <cell r="H7495" t="str">
            <v>1</v>
          </cell>
          <cell r="I7495" t="str">
            <v>NR</v>
          </cell>
          <cell r="J7495" t="str">
            <v>0.011</v>
          </cell>
          <cell r="K7495" t="str">
            <v>0.0075-0.0145</v>
          </cell>
          <cell r="L7495">
            <v>4.0000000000000001E-10</v>
          </cell>
        </row>
        <row r="7496">
          <cell r="A7496" t="str">
            <v>rs7667376</v>
          </cell>
          <cell r="B7496" t="str">
            <v>White blood cell count</v>
          </cell>
          <cell r="C7496" t="str">
            <v>32888493</v>
          </cell>
          <cell r="D7496" t="str">
            <v>rs549280</v>
          </cell>
          <cell r="E7496" t="str">
            <v>chr4:74971196</v>
          </cell>
          <cell r="F7496" t="str">
            <v>A=0.643, G=0.357</v>
          </cell>
          <cell r="G7496">
            <v>0.95377417603074499</v>
          </cell>
          <cell r="H7496" t="str">
            <v>1</v>
          </cell>
          <cell r="I7496" t="str">
            <v>0.442475</v>
          </cell>
          <cell r="J7496" t="str">
            <v>0.046655</v>
          </cell>
          <cell r="K7496" t="str">
            <v>0.039-0.054</v>
          </cell>
          <cell r="L7496">
            <v>4.0000000000000003E-37</v>
          </cell>
        </row>
        <row r="7497">
          <cell r="A7497" t="str">
            <v>rs7667376</v>
          </cell>
          <cell r="B7497" t="str">
            <v>White blood cell count</v>
          </cell>
          <cell r="C7497" t="str">
            <v>34594039</v>
          </cell>
          <cell r="D7497" t="str">
            <v>rs549280</v>
          </cell>
          <cell r="E7497" t="str">
            <v>chr4:74971196</v>
          </cell>
          <cell r="F7497" t="str">
            <v>A=0.643, G=0.357</v>
          </cell>
          <cell r="G7497">
            <v>0.95377417603074499</v>
          </cell>
          <cell r="H7497" t="str">
            <v>1</v>
          </cell>
          <cell r="I7497" t="str">
            <v>0.562926</v>
          </cell>
          <cell r="J7497" t="str">
            <v>0.0418335</v>
          </cell>
          <cell r="K7497" t="str">
            <v>0.035-0.049</v>
          </cell>
          <cell r="L7497">
            <v>1.9999999999999999E-34</v>
          </cell>
        </row>
        <row r="7498">
          <cell r="A7498" t="str">
            <v>rs7667376</v>
          </cell>
          <cell r="B7498" t="str">
            <v>Neutrophil count</v>
          </cell>
          <cell r="C7498" t="str">
            <v>34594039</v>
          </cell>
          <cell r="D7498" t="str">
            <v>rs549280</v>
          </cell>
          <cell r="E7498" t="str">
            <v>chr4:74971196</v>
          </cell>
          <cell r="F7498" t="str">
            <v>A=0.643, G=0.357</v>
          </cell>
          <cell r="G7498">
            <v>0.95377417603074499</v>
          </cell>
          <cell r="H7498" t="str">
            <v>1</v>
          </cell>
          <cell r="I7498" t="str">
            <v>0.560008</v>
          </cell>
          <cell r="J7498" t="str">
            <v>0.0566486</v>
          </cell>
          <cell r="K7498" t="str">
            <v>0.048-0.066</v>
          </cell>
          <cell r="L7498">
            <v>6.9999999999999997E-34</v>
          </cell>
        </row>
        <row r="7499">
          <cell r="A7499" t="str">
            <v>rs7667376</v>
          </cell>
          <cell r="B7499" t="str">
            <v>Gro-beta/gamma levels</v>
          </cell>
          <cell r="C7499" t="str">
            <v>34648354</v>
          </cell>
          <cell r="D7499" t="str">
            <v>rs1893319</v>
          </cell>
          <cell r="E7499" t="str">
            <v>chr4:74973129</v>
          </cell>
          <cell r="F7499" t="str">
            <v>C=0.649, T=0.351</v>
          </cell>
          <cell r="G7499">
            <v>0.92921650593932403</v>
          </cell>
          <cell r="H7499" t="str">
            <v>1</v>
          </cell>
          <cell r="I7499" t="str">
            <v>0.36</v>
          </cell>
          <cell r="J7499" t="str">
            <v>0.091</v>
          </cell>
          <cell r="K7499" t="str">
            <v>0.066-0.116</v>
          </cell>
          <cell r="L7499">
            <v>6.0000000000000003E-12</v>
          </cell>
        </row>
        <row r="7500">
          <cell r="A7500" t="str">
            <v>rs7667376</v>
          </cell>
          <cell r="B7500" t="str">
            <v>White blood cell count</v>
          </cell>
          <cell r="C7500" t="str">
            <v>21738479</v>
          </cell>
          <cell r="D7500" t="str">
            <v>rs1371799</v>
          </cell>
          <cell r="E7500" t="str">
            <v>chr4:74977837</v>
          </cell>
          <cell r="F7500" t="str">
            <v>C=0.635, T=0.365</v>
          </cell>
          <cell r="G7500">
            <v>0.98723512244639</v>
          </cell>
          <cell r="H7500" t="str">
            <v>1</v>
          </cell>
          <cell r="I7500" t="str">
            <v>NR</v>
          </cell>
          <cell r="L7500">
            <v>2.0000000000000001E-17</v>
          </cell>
        </row>
        <row r="7501">
          <cell r="A7501" t="str">
            <v>rs7667376</v>
          </cell>
          <cell r="B7501" t="str">
            <v>Neutrophil count</v>
          </cell>
          <cell r="C7501" t="str">
            <v>32888493</v>
          </cell>
          <cell r="D7501" t="str">
            <v>rs1866755</v>
          </cell>
          <cell r="E7501" t="str">
            <v>chr4:74978340</v>
          </cell>
          <cell r="F7501" t="str">
            <v>C=0.366, T=0.634</v>
          </cell>
          <cell r="G7501">
            <v>0.99147674320088097</v>
          </cell>
          <cell r="H7501" t="str">
            <v>1</v>
          </cell>
          <cell r="I7501" t="str">
            <v>0.541645</v>
          </cell>
          <cell r="J7501" t="str">
            <v>0.06104</v>
          </cell>
          <cell r="K7501" t="str">
            <v>0.051-0.071</v>
          </cell>
          <cell r="L7501">
            <v>1.0000000000000001E-32</v>
          </cell>
        </row>
        <row r="7502">
          <cell r="A7502" t="str">
            <v>rs7667376</v>
          </cell>
          <cell r="B7502" t="str">
            <v>DNA methylation-estimated granulocyte proportions</v>
          </cell>
          <cell r="C7502" t="str">
            <v>34187551</v>
          </cell>
          <cell r="D7502" t="str">
            <v>rs1866755</v>
          </cell>
          <cell r="E7502" t="str">
            <v>chr4:74978340</v>
          </cell>
          <cell r="F7502" t="str">
            <v>C=0.366, T=0.634</v>
          </cell>
          <cell r="G7502">
            <v>0.99147674320088097</v>
          </cell>
          <cell r="H7502" t="str">
            <v>1</v>
          </cell>
          <cell r="I7502" t="str">
            <v>NR</v>
          </cell>
          <cell r="L7502">
            <v>6E-9</v>
          </cell>
        </row>
        <row r="7503">
          <cell r="A7503" t="str">
            <v>rs7667376</v>
          </cell>
          <cell r="B7503" t="str">
            <v>White blood cell count</v>
          </cell>
          <cell r="C7503" t="str">
            <v>38116116</v>
          </cell>
          <cell r="D7503" t="str">
            <v>rs7686861</v>
          </cell>
          <cell r="E7503" t="str">
            <v>chr4:74998484</v>
          </cell>
          <cell r="F7503" t="str">
            <v>C=0.365, T=0.635</v>
          </cell>
          <cell r="G7503">
            <v>0.97874354284713005</v>
          </cell>
          <cell r="H7503" t="str">
            <v>0.995690024506024</v>
          </cell>
          <cell r="I7503" t="str">
            <v>NR</v>
          </cell>
          <cell r="L7503">
            <v>9.9999999999999994E-12</v>
          </cell>
        </row>
        <row r="7504">
          <cell r="A7504" t="str">
            <v>rs76729733</v>
          </cell>
          <cell r="B7504" t="str">
            <v>Self-reported math ability (MTAG)</v>
          </cell>
          <cell r="C7504" t="str">
            <v>30038396</v>
          </cell>
          <cell r="D7504" t="str">
            <v>rs76729733</v>
          </cell>
          <cell r="E7504" t="str">
            <v>chr2:64529390</v>
          </cell>
          <cell r="F7504" t="str">
            <v>A=0.041, G=0.959</v>
          </cell>
          <cell r="G7504">
            <v>1</v>
          </cell>
          <cell r="H7504" t="str">
            <v>1</v>
          </cell>
          <cell r="I7504" t="str">
            <v>0.0432</v>
          </cell>
          <cell r="J7504" t="str">
            <v>0.0282</v>
          </cell>
          <cell r="K7504" t="str">
            <v>0.02-0.037</v>
          </cell>
          <cell r="L7504">
            <v>2.0000000000000001E-10</v>
          </cell>
        </row>
        <row r="7505">
          <cell r="A7505" t="str">
            <v>rs76729733</v>
          </cell>
          <cell r="B7505" t="str">
            <v>Highest math class taken</v>
          </cell>
          <cell r="C7505" t="str">
            <v>30038396</v>
          </cell>
          <cell r="D7505" t="str">
            <v>rs76729733</v>
          </cell>
          <cell r="E7505" t="str">
            <v>chr2:64529390</v>
          </cell>
          <cell r="F7505" t="str">
            <v>A=0.041, G=0.959</v>
          </cell>
          <cell r="G7505">
            <v>1</v>
          </cell>
          <cell r="H7505" t="str">
            <v>1</v>
          </cell>
          <cell r="I7505" t="str">
            <v>0.9567</v>
          </cell>
          <cell r="J7505" t="str">
            <v>0.0321</v>
          </cell>
          <cell r="K7505" t="str">
            <v>0.021-0.043</v>
          </cell>
          <cell r="L7505">
            <v>8.0000000000000005E-9</v>
          </cell>
        </row>
        <row r="7506">
          <cell r="A7506" t="str">
            <v>rs76729733</v>
          </cell>
          <cell r="B7506" t="str">
            <v>Self-reported math ability</v>
          </cell>
          <cell r="C7506" t="str">
            <v>30038396</v>
          </cell>
          <cell r="D7506" t="str">
            <v>rs76729733</v>
          </cell>
          <cell r="E7506" t="str">
            <v>chr2:64529390</v>
          </cell>
          <cell r="F7506" t="str">
            <v>A=0.041, G=0.959</v>
          </cell>
          <cell r="G7506">
            <v>1</v>
          </cell>
          <cell r="H7506" t="str">
            <v>1</v>
          </cell>
          <cell r="I7506" t="str">
            <v>0.9568</v>
          </cell>
          <cell r="J7506" t="str">
            <v>0.0308</v>
          </cell>
          <cell r="K7506" t="str">
            <v>0.021-0.04</v>
          </cell>
          <cell r="L7506">
            <v>1E-10</v>
          </cell>
        </row>
        <row r="7507">
          <cell r="A7507" t="str">
            <v>rs76729733</v>
          </cell>
          <cell r="B7507" t="str">
            <v>Highest math class taken (MTAG)</v>
          </cell>
          <cell r="C7507" t="str">
            <v>30038396</v>
          </cell>
          <cell r="D7507" t="str">
            <v>rs76729733</v>
          </cell>
          <cell r="E7507" t="str">
            <v>chr2:64529390</v>
          </cell>
          <cell r="F7507" t="str">
            <v>A=0.041, G=0.959</v>
          </cell>
          <cell r="G7507">
            <v>1</v>
          </cell>
          <cell r="H7507" t="str">
            <v>1</v>
          </cell>
          <cell r="I7507" t="str">
            <v>0.0433</v>
          </cell>
          <cell r="J7507" t="str">
            <v>0.024</v>
          </cell>
          <cell r="K7507" t="str">
            <v>0.016-0.032</v>
          </cell>
          <cell r="L7507">
            <v>3E-9</v>
          </cell>
        </row>
        <row r="7508">
          <cell r="A7508" t="str">
            <v>rs76834425</v>
          </cell>
          <cell r="B7508" t="str">
            <v>Bone mineral density variability</v>
          </cell>
          <cell r="C7508" t="str">
            <v>37500982</v>
          </cell>
          <cell r="D7508" t="str">
            <v>rs76712264</v>
          </cell>
          <cell r="E7508" t="str">
            <v>chr2:162283840</v>
          </cell>
          <cell r="F7508" t="str">
            <v>G=0.951, T=0.049</v>
          </cell>
          <cell r="G7508">
            <v>0.86023227081875697</v>
          </cell>
          <cell r="H7508" t="str">
            <v>0.956958884182604</v>
          </cell>
          <cell r="I7508" t="str">
            <v>NR</v>
          </cell>
          <cell r="L7508">
            <v>2E-8</v>
          </cell>
        </row>
        <row r="7509">
          <cell r="A7509" t="str">
            <v>rs7686066</v>
          </cell>
          <cell r="B7509" t="str">
            <v>Cerebrospinal fluid biomarker levels</v>
          </cell>
          <cell r="C7509" t="str">
            <v>28031287</v>
          </cell>
          <cell r="D7509" t="str">
            <v>rs2135232</v>
          </cell>
          <cell r="E7509" t="str">
            <v>chr4:76832856</v>
          </cell>
          <cell r="F7509" t="str">
            <v>C=0.313, T=0.687</v>
          </cell>
          <cell r="G7509">
            <v>0.99078311459263801</v>
          </cell>
          <cell r="H7509" t="str">
            <v>1</v>
          </cell>
          <cell r="I7509" t="str">
            <v>NR</v>
          </cell>
          <cell r="L7509">
            <v>1.9999999999999999E-28</v>
          </cell>
        </row>
        <row r="7510">
          <cell r="A7510" t="str">
            <v>rs7686066</v>
          </cell>
          <cell r="B7510" t="str">
            <v>Serum levels of protein NAAA</v>
          </cell>
          <cell r="C7510" t="str">
            <v>35078996</v>
          </cell>
          <cell r="D7510" t="str">
            <v>rs10518142</v>
          </cell>
          <cell r="E7510" t="str">
            <v>chr4:76842874</v>
          </cell>
          <cell r="F7510" t="str">
            <v>G=0.688, T=0.312</v>
          </cell>
          <cell r="G7510">
            <v>0.94968250054287096</v>
          </cell>
          <cell r="H7510" t="str">
            <v>0.97677704112726</v>
          </cell>
          <cell r="I7510" t="str">
            <v>0.2646</v>
          </cell>
          <cell r="J7510" t="str">
            <v>0.664616</v>
          </cell>
          <cell r="K7510" t="str">
            <v>0.63-0.7</v>
          </cell>
          <cell r="L7510">
            <v>1E-263</v>
          </cell>
        </row>
        <row r="7511">
          <cell r="A7511" t="str">
            <v>rs7686066</v>
          </cell>
          <cell r="B7511" t="str">
            <v>Blood protein levels</v>
          </cell>
          <cell r="C7511" t="str">
            <v>30072576</v>
          </cell>
          <cell r="D7511" t="str">
            <v>rs58317633</v>
          </cell>
          <cell r="E7511" t="str">
            <v>chr4:76844443</v>
          </cell>
          <cell r="F7511" t="str">
            <v>C=0.312, T=0.688</v>
          </cell>
          <cell r="G7511">
            <v>0.94968250054287096</v>
          </cell>
          <cell r="H7511" t="str">
            <v>0.97677704112726</v>
          </cell>
          <cell r="I7511" t="str">
            <v>0.73328125</v>
          </cell>
          <cell r="J7511" t="str">
            <v>0.7001652</v>
          </cell>
          <cell r="K7511" t="str">
            <v>0.65-0.75</v>
          </cell>
          <cell r="L7511">
            <v>4E-159</v>
          </cell>
        </row>
        <row r="7512">
          <cell r="A7512" t="str">
            <v>rs7686480</v>
          </cell>
          <cell r="B7512" t="str">
            <v>Lobe attachment (rater-scored or self-reported)</v>
          </cell>
          <cell r="C7512" t="str">
            <v>29198719</v>
          </cell>
          <cell r="D7512" t="str">
            <v>rs2590816</v>
          </cell>
          <cell r="E7512" t="str">
            <v>chr4:54485327</v>
          </cell>
          <cell r="F7512" t="str">
            <v>C=0.736, T=0.264</v>
          </cell>
          <cell r="G7512">
            <v>0.90260362923856197</v>
          </cell>
          <cell r="H7512" t="str">
            <v>0.979220028092209</v>
          </cell>
          <cell r="I7512" t="str">
            <v>NR</v>
          </cell>
          <cell r="L7512">
            <v>1E-13</v>
          </cell>
        </row>
        <row r="7513">
          <cell r="A7513" t="str">
            <v>rs7687106</v>
          </cell>
          <cell r="B7513" t="str">
            <v>Appendicular lean mass</v>
          </cell>
          <cell r="C7513" t="str">
            <v>33097823</v>
          </cell>
          <cell r="D7513" t="str">
            <v>rs73856768</v>
          </cell>
          <cell r="E7513" t="str">
            <v>chr4:157788804</v>
          </cell>
          <cell r="F7513" t="str">
            <v>C=0.094, T=0.906</v>
          </cell>
          <cell r="G7513">
            <v>0.80795112871665198</v>
          </cell>
          <cell r="H7513" t="str">
            <v>1</v>
          </cell>
          <cell r="I7513" t="str">
            <v>0.9195</v>
          </cell>
          <cell r="J7513" t="str">
            <v>0.0247</v>
          </cell>
          <cell r="K7513" t="str">
            <v>0.018-0.032</v>
          </cell>
          <cell r="L7513">
            <v>2E-12</v>
          </cell>
        </row>
        <row r="7514">
          <cell r="A7514" t="str">
            <v>rs7687106</v>
          </cell>
          <cell r="B7514" t="str">
            <v>Lymphocyte count</v>
          </cell>
          <cell r="C7514" t="str">
            <v>32888493</v>
          </cell>
          <cell r="D7514" t="str">
            <v>rs73856768</v>
          </cell>
          <cell r="E7514" t="str">
            <v>chr4:157788804</v>
          </cell>
          <cell r="F7514" t="str">
            <v>C=0.094, T=0.906</v>
          </cell>
          <cell r="G7514">
            <v>0.80795112871665198</v>
          </cell>
          <cell r="H7514" t="str">
            <v>1</v>
          </cell>
          <cell r="I7514" t="str">
            <v>0.0797358</v>
          </cell>
          <cell r="L7514">
            <v>2.0000000000000001E-10</v>
          </cell>
        </row>
        <row r="7515">
          <cell r="A7515" t="str">
            <v>rs7703022</v>
          </cell>
          <cell r="B7515" t="str">
            <v>Height</v>
          </cell>
          <cell r="C7515" t="str">
            <v>30595370</v>
          </cell>
          <cell r="D7515" t="str">
            <v>rs7703022</v>
          </cell>
          <cell r="E7515" t="str">
            <v>chr5:58595606</v>
          </cell>
          <cell r="F7515" t="str">
            <v>C=0.614, T=0.386</v>
          </cell>
          <cell r="G7515">
            <v>1</v>
          </cell>
          <cell r="H7515" t="str">
            <v>1</v>
          </cell>
          <cell r="I7515" t="str">
            <v>NR</v>
          </cell>
          <cell r="L7515">
            <v>2.9999999999999998E-15</v>
          </cell>
        </row>
        <row r="7516">
          <cell r="A7516" t="str">
            <v>rs7703022</v>
          </cell>
          <cell r="B7516" t="str">
            <v>Height</v>
          </cell>
          <cell r="C7516" t="str">
            <v>36224396</v>
          </cell>
          <cell r="D7516" t="str">
            <v>rs7703022</v>
          </cell>
          <cell r="E7516" t="str">
            <v>chr5:58595606</v>
          </cell>
          <cell r="F7516" t="str">
            <v>C=0.614, T=0.386</v>
          </cell>
          <cell r="G7516">
            <v>1</v>
          </cell>
          <cell r="H7516" t="str">
            <v>1</v>
          </cell>
          <cell r="I7516" t="str">
            <v>0.3978</v>
          </cell>
          <cell r="J7516" t="str">
            <v>0.0114</v>
          </cell>
          <cell r="K7516" t="str">
            <v>0.01-0.013</v>
          </cell>
          <cell r="L7516">
            <v>5E-71</v>
          </cell>
        </row>
        <row r="7517">
          <cell r="A7517" t="str">
            <v>rs77042694</v>
          </cell>
          <cell r="B7517" t="str">
            <v>Osteoarthritis</v>
          </cell>
          <cell r="C7517" t="str">
            <v>36411363</v>
          </cell>
          <cell r="D7517" t="str">
            <v>rs28641745</v>
          </cell>
          <cell r="E7517" t="str">
            <v>chr3:39015719</v>
          </cell>
          <cell r="F7517" t="str">
            <v>A=0.058, T=0.942</v>
          </cell>
          <cell r="G7517">
            <v>0.94781074911807395</v>
          </cell>
          <cell r="H7517" t="str">
            <v>1</v>
          </cell>
          <cell r="I7517" t="str">
            <v>NR</v>
          </cell>
          <cell r="J7517" t="str">
            <v>1.07</v>
          </cell>
          <cell r="K7517" t="str">
            <v>0.012-1.04</v>
          </cell>
          <cell r="L7517">
            <v>4.0000000000000001E-8</v>
          </cell>
        </row>
        <row r="7518">
          <cell r="A7518" t="str">
            <v>rs77042694</v>
          </cell>
          <cell r="B7518" t="str">
            <v>Osteoarthritis</v>
          </cell>
          <cell r="C7518" t="str">
            <v>36411363</v>
          </cell>
          <cell r="D7518" t="str">
            <v>rs72855791</v>
          </cell>
          <cell r="E7518" t="str">
            <v>chr3:39027994</v>
          </cell>
          <cell r="F7518" t="str">
            <v>A=0.941, T=0.059</v>
          </cell>
          <cell r="G7518">
            <v>0.93065507096044198</v>
          </cell>
          <cell r="H7518" t="str">
            <v>0.981956775177114</v>
          </cell>
          <cell r="I7518" t="str">
            <v>0.93</v>
          </cell>
          <cell r="J7518" t="str">
            <v>0.99</v>
          </cell>
          <cell r="K7518" t="str">
            <v>0.99-0.99</v>
          </cell>
          <cell r="L7518">
            <v>2E-8</v>
          </cell>
        </row>
        <row r="7519">
          <cell r="A7519" t="str">
            <v>rs77042694</v>
          </cell>
          <cell r="B7519" t="str">
            <v>Osteoarthritis</v>
          </cell>
          <cell r="C7519" t="str">
            <v>36411363</v>
          </cell>
          <cell r="D7519" t="str">
            <v>rs11925155</v>
          </cell>
          <cell r="E7519" t="str">
            <v>chr3:39073423</v>
          </cell>
          <cell r="F7519" t="str">
            <v>C=0.061, T=0.939</v>
          </cell>
          <cell r="G7519">
            <v>0.96540127250486996</v>
          </cell>
          <cell r="H7519" t="str">
            <v>0.982548356318848</v>
          </cell>
          <cell r="I7519" t="str">
            <v>NR</v>
          </cell>
          <cell r="J7519" t="str">
            <v>1.06</v>
          </cell>
          <cell r="K7519" t="str">
            <v>1.04-1.08</v>
          </cell>
          <cell r="L7519">
            <v>4.0000000000000001E-8</v>
          </cell>
        </row>
        <row r="7520">
          <cell r="A7520" t="str">
            <v>rs7704927</v>
          </cell>
          <cell r="B7520" t="str">
            <v>Smoking initiation</v>
          </cell>
          <cell r="C7520" t="str">
            <v>36477530</v>
          </cell>
          <cell r="D7520" t="str">
            <v>rs17752769</v>
          </cell>
          <cell r="E7520" t="str">
            <v>chr5:174650292</v>
          </cell>
          <cell r="F7520" t="str">
            <v>A=0.367, G=0.633</v>
          </cell>
          <cell r="G7520">
            <v>0.91687232398275198</v>
          </cell>
          <cell r="H7520" t="str">
            <v>0.973994080163377</v>
          </cell>
          <cell r="I7520" t="str">
            <v>0.369</v>
          </cell>
          <cell r="J7520" t="str">
            <v>0.00616</v>
          </cell>
          <cell r="K7520" t="str">
            <v>0.0044-0.0079</v>
          </cell>
          <cell r="L7520">
            <v>7.9999999999999998E-12</v>
          </cell>
        </row>
        <row r="7521">
          <cell r="A7521" t="str">
            <v>rs7704927</v>
          </cell>
          <cell r="B7521" t="str">
            <v>Smoking initiation</v>
          </cell>
          <cell r="C7521" t="str">
            <v>36477530</v>
          </cell>
          <cell r="D7521" t="str">
            <v>rs1013573</v>
          </cell>
          <cell r="E7521" t="str">
            <v>chr5:174659528</v>
          </cell>
          <cell r="F7521" t="str">
            <v>C=0.626, T=0.374</v>
          </cell>
          <cell r="G7521">
            <v>0.87274981543032104</v>
          </cell>
          <cell r="H7521" t="str">
            <v>0.936195582315733</v>
          </cell>
          <cell r="I7521" t="str">
            <v>0.353</v>
          </cell>
          <cell r="J7521" t="str">
            <v>0.00591</v>
          </cell>
          <cell r="K7521" t="str">
            <v>0.0043-0.0075</v>
          </cell>
          <cell r="L7521">
            <v>2.9999999999999998E-13</v>
          </cell>
        </row>
        <row r="7522">
          <cell r="A7522" t="str">
            <v>rs7704927</v>
          </cell>
          <cell r="B7522" t="str">
            <v>Smoking initiation</v>
          </cell>
          <cell r="C7522" t="str">
            <v>36477530</v>
          </cell>
          <cell r="D7522" t="str">
            <v>rs10053149</v>
          </cell>
          <cell r="E7522" t="str">
            <v>chr5:174661068</v>
          </cell>
          <cell r="F7522" t="str">
            <v>A=0.374, G=0.626</v>
          </cell>
          <cell r="G7522">
            <v>0.87274981543032104</v>
          </cell>
          <cell r="H7522" t="str">
            <v>0.936195582315733</v>
          </cell>
          <cell r="I7522" t="str">
            <v>0.356</v>
          </cell>
          <cell r="J7522" t="str">
            <v>0.00592</v>
          </cell>
          <cell r="K7522" t="str">
            <v>0.0043-0.0075</v>
          </cell>
          <cell r="L7522">
            <v>2.0000000000000001E-13</v>
          </cell>
        </row>
        <row r="7523">
          <cell r="A7523" t="str">
            <v>rs7708005</v>
          </cell>
          <cell r="B7523" t="str">
            <v>White blood cell count</v>
          </cell>
          <cell r="C7523" t="str">
            <v>27863252</v>
          </cell>
          <cell r="D7523" t="str">
            <v>rs2338224</v>
          </cell>
          <cell r="E7523" t="str">
            <v>chr5:71728688</v>
          </cell>
          <cell r="F7523" t="str">
            <v>A=0.122, G=0.878</v>
          </cell>
          <cell r="G7523">
            <v>0.93704182804257397</v>
          </cell>
          <cell r="H7523" t="str">
            <v>0.981411677753141</v>
          </cell>
          <cell r="I7523" t="str">
            <v>0.8788</v>
          </cell>
          <cell r="J7523" t="str">
            <v>0.03733984</v>
          </cell>
          <cell r="K7523" t="str">
            <v>0.027-0.048</v>
          </cell>
          <cell r="L7523">
            <v>9.9999999999999994E-12</v>
          </cell>
        </row>
        <row r="7524">
          <cell r="A7524" t="str">
            <v>rs7708005</v>
          </cell>
          <cell r="B7524" t="str">
            <v>Sum neutrophil eosinophil counts</v>
          </cell>
          <cell r="C7524" t="str">
            <v>27863252</v>
          </cell>
          <cell r="D7524" t="str">
            <v>rs2338224</v>
          </cell>
          <cell r="E7524" t="str">
            <v>chr5:71728688</v>
          </cell>
          <cell r="F7524" t="str">
            <v>A=0.122, G=0.878</v>
          </cell>
          <cell r="G7524">
            <v>0.93704182804257397</v>
          </cell>
          <cell r="H7524" t="str">
            <v>0.981411677753141</v>
          </cell>
          <cell r="I7524" t="str">
            <v>0.8787</v>
          </cell>
          <cell r="J7524" t="str">
            <v>0.04273679</v>
          </cell>
          <cell r="K7524" t="str">
            <v>0.032-0.054</v>
          </cell>
          <cell r="L7524">
            <v>7.0000000000000001E-15</v>
          </cell>
        </row>
        <row r="7525">
          <cell r="A7525" t="str">
            <v>rs7708005</v>
          </cell>
          <cell r="B7525" t="str">
            <v>Granulocyte count</v>
          </cell>
          <cell r="C7525" t="str">
            <v>27863252</v>
          </cell>
          <cell r="D7525" t="str">
            <v>rs2338224</v>
          </cell>
          <cell r="E7525" t="str">
            <v>chr5:71728688</v>
          </cell>
          <cell r="F7525" t="str">
            <v>A=0.122, G=0.878</v>
          </cell>
          <cell r="G7525">
            <v>0.93704182804257397</v>
          </cell>
          <cell r="H7525" t="str">
            <v>0.981411677753141</v>
          </cell>
          <cell r="I7525" t="str">
            <v>0.8787</v>
          </cell>
          <cell r="J7525" t="str">
            <v>0.0425276</v>
          </cell>
          <cell r="K7525" t="str">
            <v>0.032-0.053</v>
          </cell>
          <cell r="L7525">
            <v>1E-14</v>
          </cell>
        </row>
        <row r="7526">
          <cell r="A7526" t="str">
            <v>rs7708005</v>
          </cell>
          <cell r="B7526" t="str">
            <v>Neutrophil count</v>
          </cell>
          <cell r="C7526" t="str">
            <v>27863252</v>
          </cell>
          <cell r="D7526" t="str">
            <v>rs2338224</v>
          </cell>
          <cell r="E7526" t="str">
            <v>chr5:71728688</v>
          </cell>
          <cell r="F7526" t="str">
            <v>A=0.122, G=0.878</v>
          </cell>
          <cell r="G7526">
            <v>0.93704182804257397</v>
          </cell>
          <cell r="H7526" t="str">
            <v>0.981411677753141</v>
          </cell>
          <cell r="I7526" t="str">
            <v>0.8787</v>
          </cell>
          <cell r="J7526" t="str">
            <v>0.0417581</v>
          </cell>
          <cell r="K7526" t="str">
            <v>0.031-0.053</v>
          </cell>
          <cell r="L7526">
            <v>2.9999999999999998E-14</v>
          </cell>
        </row>
        <row r="7527">
          <cell r="A7527" t="str">
            <v>rs7708005</v>
          </cell>
          <cell r="B7527" t="str">
            <v>Sum basophil neutrophil counts</v>
          </cell>
          <cell r="C7527" t="str">
            <v>27863252</v>
          </cell>
          <cell r="D7527" t="str">
            <v>rs2338224</v>
          </cell>
          <cell r="E7527" t="str">
            <v>chr5:71728688</v>
          </cell>
          <cell r="F7527" t="str">
            <v>A=0.122, G=0.878</v>
          </cell>
          <cell r="G7527">
            <v>0.93704182804257397</v>
          </cell>
          <cell r="H7527" t="str">
            <v>0.981411677753141</v>
          </cell>
          <cell r="I7527" t="str">
            <v>0.8787</v>
          </cell>
          <cell r="J7527" t="str">
            <v>0.04190114</v>
          </cell>
          <cell r="K7527" t="str">
            <v>0.031-0.053</v>
          </cell>
          <cell r="L7527">
            <v>2.9999999999999998E-14</v>
          </cell>
        </row>
        <row r="7528">
          <cell r="A7528" t="str">
            <v>rs7708005</v>
          </cell>
          <cell r="B7528" t="str">
            <v>Myeloid white cell count</v>
          </cell>
          <cell r="C7528" t="str">
            <v>27863252</v>
          </cell>
          <cell r="D7528" t="str">
            <v>rs2338224</v>
          </cell>
          <cell r="E7528" t="str">
            <v>chr5:71728688</v>
          </cell>
          <cell r="F7528" t="str">
            <v>A=0.122, G=0.878</v>
          </cell>
          <cell r="G7528">
            <v>0.93704182804257397</v>
          </cell>
          <cell r="H7528" t="str">
            <v>0.981411677753141</v>
          </cell>
          <cell r="I7528" t="str">
            <v>0.8787</v>
          </cell>
          <cell r="J7528" t="str">
            <v>0.04447183</v>
          </cell>
          <cell r="K7528" t="str">
            <v>0.034-0.055</v>
          </cell>
          <cell r="L7528">
            <v>7.0000000000000003E-16</v>
          </cell>
        </row>
        <row r="7529">
          <cell r="A7529" t="str">
            <v>rs7708005</v>
          </cell>
          <cell r="B7529" t="str">
            <v>Mitochondrial DNA copy number (raw)</v>
          </cell>
          <cell r="C7529" t="str">
            <v>37587338</v>
          </cell>
          <cell r="D7529" t="str">
            <v>rs2338224</v>
          </cell>
          <cell r="E7529" t="str">
            <v>chr5:71728688</v>
          </cell>
          <cell r="F7529" t="str">
            <v>A=0.122, G=0.878</v>
          </cell>
          <cell r="G7529">
            <v>0.93704182804257397</v>
          </cell>
          <cell r="H7529" t="str">
            <v>0.981411677753141</v>
          </cell>
          <cell r="I7529" t="str">
            <v>0.11986</v>
          </cell>
          <cell r="J7529" t="str">
            <v>0.033363</v>
          </cell>
          <cell r="K7529" t="str">
            <v>0.023-0.044</v>
          </cell>
          <cell r="L7529">
            <v>6E-10</v>
          </cell>
        </row>
        <row r="7530">
          <cell r="A7530" t="str">
            <v>rs7708005</v>
          </cell>
          <cell r="B7530" t="str">
            <v>Monocyte count</v>
          </cell>
          <cell r="C7530" t="str">
            <v>32888494</v>
          </cell>
          <cell r="D7530" t="str">
            <v>rs6452473</v>
          </cell>
          <cell r="E7530" t="str">
            <v>chr5:71741094</v>
          </cell>
          <cell r="F7530" t="str">
            <v>G=0.875, T=0.125</v>
          </cell>
          <cell r="G7530">
            <v>1</v>
          </cell>
          <cell r="H7530" t="str">
            <v>1</v>
          </cell>
          <cell r="I7530" t="str">
            <v>0.122612</v>
          </cell>
          <cell r="J7530" t="str">
            <v>0.025926368</v>
          </cell>
          <cell r="K7530" t="str">
            <v>0.019-0.033</v>
          </cell>
          <cell r="L7530">
            <v>8E-14</v>
          </cell>
        </row>
        <row r="7531">
          <cell r="A7531" t="str">
            <v>rs7708005</v>
          </cell>
          <cell r="B7531" t="str">
            <v>Monocyte count</v>
          </cell>
          <cell r="C7531" t="str">
            <v>34594039</v>
          </cell>
          <cell r="D7531" t="str">
            <v>rs6452473</v>
          </cell>
          <cell r="E7531" t="str">
            <v>chr5:71741094</v>
          </cell>
          <cell r="F7531" t="str">
            <v>G=0.875, T=0.125</v>
          </cell>
          <cell r="G7531">
            <v>1</v>
          </cell>
          <cell r="H7531" t="str">
            <v>1</v>
          </cell>
          <cell r="I7531" t="str">
            <v>NR</v>
          </cell>
          <cell r="J7531" t="str">
            <v>0.0278</v>
          </cell>
          <cell r="K7531" t="str">
            <v>0.021-0.034</v>
          </cell>
          <cell r="L7531">
            <v>3.9999999999999999E-16</v>
          </cell>
        </row>
        <row r="7532">
          <cell r="A7532" t="str">
            <v>rs7708005</v>
          </cell>
          <cell r="B7532" t="str">
            <v>Serum alkaline phosphatase levels</v>
          </cell>
          <cell r="C7532" t="str">
            <v>33462484</v>
          </cell>
          <cell r="D7532" t="str">
            <v>rs7729012</v>
          </cell>
          <cell r="E7532" t="str">
            <v>chr5:71741381</v>
          </cell>
          <cell r="F7532" t="str">
            <v>A=0.125, G=0.875</v>
          </cell>
          <cell r="G7532">
            <v>1</v>
          </cell>
          <cell r="H7532" t="str">
            <v>1</v>
          </cell>
          <cell r="I7532" t="str">
            <v>NR</v>
          </cell>
          <cell r="J7532" t="str">
            <v>0.0214</v>
          </cell>
          <cell r="K7532" t="str">
            <v>0.014-0.028</v>
          </cell>
          <cell r="L7532">
            <v>4.0000000000000002E-9</v>
          </cell>
        </row>
        <row r="7533">
          <cell r="A7533" t="str">
            <v>rs7708005</v>
          </cell>
          <cell r="B7533" t="str">
            <v>Non-albumin protein levels</v>
          </cell>
          <cell r="C7533" t="str">
            <v>33462484</v>
          </cell>
          <cell r="D7533" t="str">
            <v>rs7729012</v>
          </cell>
          <cell r="E7533" t="str">
            <v>chr5:71741381</v>
          </cell>
          <cell r="F7533" t="str">
            <v>A=0.125, G=0.875</v>
          </cell>
          <cell r="G7533">
            <v>1</v>
          </cell>
          <cell r="H7533" t="str">
            <v>1</v>
          </cell>
          <cell r="I7533" t="str">
            <v>NR</v>
          </cell>
          <cell r="J7533" t="str">
            <v>0.0301</v>
          </cell>
          <cell r="K7533" t="str">
            <v>0.023-0.038</v>
          </cell>
          <cell r="L7533">
            <v>2.0000000000000002E-15</v>
          </cell>
        </row>
        <row r="7534">
          <cell r="A7534" t="str">
            <v>rs7708005</v>
          </cell>
          <cell r="B7534" t="str">
            <v>White blood cell count</v>
          </cell>
          <cell r="C7534" t="str">
            <v>32888493</v>
          </cell>
          <cell r="D7534" t="str">
            <v>rs4703881</v>
          </cell>
          <cell r="E7534" t="str">
            <v>chr5:71741851</v>
          </cell>
          <cell r="F7534" t="str">
            <v>A=0.876, G=0.124</v>
          </cell>
          <cell r="G7534">
            <v>0.99093742680575803</v>
          </cell>
          <cell r="H7534" t="str">
            <v>1</v>
          </cell>
          <cell r="I7534" t="str">
            <v>0.878682</v>
          </cell>
          <cell r="J7534" t="str">
            <v>0.03619</v>
          </cell>
          <cell r="K7534" t="str">
            <v>0.031-0.042</v>
          </cell>
          <cell r="L7534">
            <v>7.0000000000000003E-38</v>
          </cell>
        </row>
        <row r="7535">
          <cell r="A7535" t="str">
            <v>rs7708005</v>
          </cell>
          <cell r="B7535" t="str">
            <v>White blood cell count</v>
          </cell>
          <cell r="C7535" t="str">
            <v>32888493</v>
          </cell>
          <cell r="D7535" t="str">
            <v>rs4703881</v>
          </cell>
          <cell r="E7535" t="str">
            <v>chr5:71741851</v>
          </cell>
          <cell r="F7535" t="str">
            <v>A=0.876, G=0.124</v>
          </cell>
          <cell r="G7535">
            <v>0.99093742680575803</v>
          </cell>
          <cell r="H7535" t="str">
            <v>1</v>
          </cell>
          <cell r="I7535" t="str">
            <v>0.894852</v>
          </cell>
          <cell r="L7535">
            <v>3.9999999999999998E-36</v>
          </cell>
        </row>
        <row r="7536">
          <cell r="A7536" t="str">
            <v>rs7708005</v>
          </cell>
          <cell r="B7536" t="str">
            <v>Neutrophil count</v>
          </cell>
          <cell r="C7536" t="str">
            <v>34594039</v>
          </cell>
          <cell r="D7536" t="str">
            <v>rs6452474</v>
          </cell>
          <cell r="E7536" t="str">
            <v>chr5:71742179</v>
          </cell>
          <cell r="F7536" t="str">
            <v>C=0.127, T=0.873</v>
          </cell>
          <cell r="G7536">
            <v>0.96435678355769305</v>
          </cell>
          <cell r="H7536" t="str">
            <v>0.990906461293705</v>
          </cell>
          <cell r="I7536" t="str">
            <v>NR</v>
          </cell>
          <cell r="J7536" t="str">
            <v>0.0396</v>
          </cell>
          <cell r="K7536" t="str">
            <v>0.033-0.046</v>
          </cell>
          <cell r="L7536">
            <v>6.0000000000000005E-29</v>
          </cell>
        </row>
        <row r="7537">
          <cell r="A7537" t="str">
            <v>rs7708005</v>
          </cell>
          <cell r="B7537" t="str">
            <v>Neutrophil count</v>
          </cell>
          <cell r="C7537" t="str">
            <v>32888493</v>
          </cell>
          <cell r="D7537" t="str">
            <v>rs6859727</v>
          </cell>
          <cell r="E7537" t="str">
            <v>chr5:71742622</v>
          </cell>
          <cell r="F7537" t="str">
            <v>C=0.873, T=0.127</v>
          </cell>
          <cell r="G7537">
            <v>0.96435678355769305</v>
          </cell>
          <cell r="H7537" t="str">
            <v>0.990906461293705</v>
          </cell>
          <cell r="I7537" t="str">
            <v>0.878025</v>
          </cell>
          <cell r="J7537" t="str">
            <v>0.04036</v>
          </cell>
          <cell r="K7537" t="str">
            <v>0.035-0.046</v>
          </cell>
          <cell r="L7537">
            <v>4.0000000000000003E-43</v>
          </cell>
        </row>
        <row r="7538">
          <cell r="A7538" t="str">
            <v>rs7708005</v>
          </cell>
          <cell r="B7538" t="str">
            <v>Neutrophil count</v>
          </cell>
          <cell r="C7538" t="str">
            <v>32888493</v>
          </cell>
          <cell r="D7538" t="str">
            <v>rs6859727</v>
          </cell>
          <cell r="E7538" t="str">
            <v>chr5:71742622</v>
          </cell>
          <cell r="F7538" t="str">
            <v>C=0.873, T=0.127</v>
          </cell>
          <cell r="G7538">
            <v>0.96435678355769305</v>
          </cell>
          <cell r="H7538" t="str">
            <v>0.990906461293705</v>
          </cell>
          <cell r="I7538" t="str">
            <v>0.884995</v>
          </cell>
          <cell r="L7538">
            <v>9.9999999999999993E-41</v>
          </cell>
        </row>
        <row r="7539">
          <cell r="A7539" t="str">
            <v>rs7708005</v>
          </cell>
          <cell r="B7539" t="str">
            <v>Lymphocyte percentage of white cells</v>
          </cell>
          <cell r="C7539" t="str">
            <v>32888494</v>
          </cell>
          <cell r="D7539" t="str">
            <v>rs10942300</v>
          </cell>
          <cell r="E7539" t="str">
            <v>chr5:71745412</v>
          </cell>
          <cell r="F7539" t="str">
            <v>C=0.127, T=0.873</v>
          </cell>
          <cell r="G7539">
            <v>0.96435678355769305</v>
          </cell>
          <cell r="H7539" t="str">
            <v>0.990906461293705</v>
          </cell>
          <cell r="I7539" t="str">
            <v>0.880327</v>
          </cell>
          <cell r="J7539" t="str">
            <v>0.029629355</v>
          </cell>
          <cell r="K7539" t="str">
            <v>0.023-0.037</v>
          </cell>
          <cell r="L7539">
            <v>4.9999999999999999E-17</v>
          </cell>
        </row>
        <row r="7540">
          <cell r="A7540" t="str">
            <v>rs7708005</v>
          </cell>
          <cell r="B7540" t="str">
            <v>Neutrophil percentage of white cells</v>
          </cell>
          <cell r="C7540" t="str">
            <v>32888494</v>
          </cell>
          <cell r="D7540" t="str">
            <v>rs10942300</v>
          </cell>
          <cell r="E7540" t="str">
            <v>chr5:71745412</v>
          </cell>
          <cell r="F7540" t="str">
            <v>C=0.127, T=0.873</v>
          </cell>
          <cell r="G7540">
            <v>0.96435678355769305</v>
          </cell>
          <cell r="H7540" t="str">
            <v>0.990906461293705</v>
          </cell>
          <cell r="I7540" t="str">
            <v>0.880317</v>
          </cell>
          <cell r="J7540" t="str">
            <v>0.032448683</v>
          </cell>
          <cell r="K7540" t="str">
            <v>0.026-0.039</v>
          </cell>
          <cell r="L7540">
            <v>1.9999999999999998E-21</v>
          </cell>
        </row>
        <row r="7541">
          <cell r="A7541" t="str">
            <v>rs7708005</v>
          </cell>
          <cell r="B7541" t="str">
            <v>Venous thromboembolism or von Willebrand factor levels (pleiotropy)</v>
          </cell>
          <cell r="C7541" t="str">
            <v>35285134</v>
          </cell>
          <cell r="D7541" t="str">
            <v>rs9293308</v>
          </cell>
          <cell r="E7541" t="str">
            <v>chr5:71746782</v>
          </cell>
          <cell r="F7541" t="str">
            <v>C=0.124, G=0.876</v>
          </cell>
          <cell r="G7541">
            <v>0.99093742680575803</v>
          </cell>
          <cell r="H7541" t="str">
            <v>1</v>
          </cell>
          <cell r="I7541" t="str">
            <v>NR</v>
          </cell>
          <cell r="L7541">
            <v>2.0000000000000001E-10</v>
          </cell>
        </row>
        <row r="7542">
          <cell r="A7542" t="str">
            <v>rs7708005</v>
          </cell>
          <cell r="B7542" t="str">
            <v>Factor VIII levels or von Willebrand factor levels (pleiotropy)</v>
          </cell>
          <cell r="C7542" t="str">
            <v>35285134</v>
          </cell>
          <cell r="D7542" t="str">
            <v>rs2879093</v>
          </cell>
          <cell r="E7542" t="str">
            <v>chr5:71747919</v>
          </cell>
          <cell r="F7542" t="str">
            <v>A=0.124, G=0.876</v>
          </cell>
          <cell r="G7542">
            <v>0.99093742680575803</v>
          </cell>
          <cell r="H7542" t="str">
            <v>1</v>
          </cell>
          <cell r="I7542" t="str">
            <v>NR</v>
          </cell>
          <cell r="L7542">
            <v>3E-11</v>
          </cell>
        </row>
        <row r="7543">
          <cell r="A7543" t="str">
            <v>rs7708005</v>
          </cell>
          <cell r="B7543" t="str">
            <v>Neutrophil count</v>
          </cell>
          <cell r="C7543" t="str">
            <v>32888494</v>
          </cell>
          <cell r="D7543" t="str">
            <v>rs4703890</v>
          </cell>
          <cell r="E7543" t="str">
            <v>chr5:71748624</v>
          </cell>
          <cell r="F7543" t="str">
            <v>A=0.875, G=0.125</v>
          </cell>
          <cell r="G7543">
            <v>0.98193657385283495</v>
          </cell>
          <cell r="H7543" t="str">
            <v>0.990927128427128</v>
          </cell>
          <cell r="I7543" t="str">
            <v>0.881646</v>
          </cell>
          <cell r="J7543" t="str">
            <v>0.036479767</v>
          </cell>
          <cell r="K7543" t="str">
            <v>0.03-0.043</v>
          </cell>
          <cell r="L7543">
            <v>9.9999999999999992E-25</v>
          </cell>
        </row>
        <row r="7544">
          <cell r="A7544" t="str">
            <v>rs7708005</v>
          </cell>
          <cell r="B7544" t="str">
            <v>White blood cell count</v>
          </cell>
          <cell r="C7544" t="str">
            <v>32888494</v>
          </cell>
          <cell r="D7544" t="str">
            <v>rs4703890</v>
          </cell>
          <cell r="E7544" t="str">
            <v>chr5:71748624</v>
          </cell>
          <cell r="F7544" t="str">
            <v>A=0.875, G=0.125</v>
          </cell>
          <cell r="G7544">
            <v>0.98193657385283495</v>
          </cell>
          <cell r="H7544" t="str">
            <v>0.990927128427128</v>
          </cell>
          <cell r="I7544" t="str">
            <v>0.881628</v>
          </cell>
          <cell r="J7544" t="str">
            <v>0.037605938</v>
          </cell>
          <cell r="K7544" t="str">
            <v>0.031-0.044</v>
          </cell>
          <cell r="L7544">
            <v>3.9999999999999999E-28</v>
          </cell>
        </row>
        <row r="7545">
          <cell r="A7545" t="str">
            <v>rs7708005</v>
          </cell>
          <cell r="B7545" t="str">
            <v>White blood cell count</v>
          </cell>
          <cell r="C7545" t="str">
            <v>30595370</v>
          </cell>
          <cell r="D7545" t="str">
            <v>rs4703890</v>
          </cell>
          <cell r="E7545" t="str">
            <v>chr5:71748624</v>
          </cell>
          <cell r="F7545" t="str">
            <v>A=0.875, G=0.125</v>
          </cell>
          <cell r="G7545">
            <v>0.98193657385283495</v>
          </cell>
          <cell r="H7545" t="str">
            <v>0.990927128427128</v>
          </cell>
          <cell r="I7545" t="str">
            <v>NR</v>
          </cell>
          <cell r="L7545">
            <v>2.0000000000000001E-26</v>
          </cell>
        </row>
        <row r="7546">
          <cell r="A7546" t="str">
            <v>rs7708005</v>
          </cell>
          <cell r="B7546" t="str">
            <v>White blood cell count</v>
          </cell>
          <cell r="C7546" t="str">
            <v>34594039</v>
          </cell>
          <cell r="D7546" t="str">
            <v>rs4703890</v>
          </cell>
          <cell r="E7546" t="str">
            <v>chr5:71748624</v>
          </cell>
          <cell r="F7546" t="str">
            <v>A=0.875, G=0.125</v>
          </cell>
          <cell r="G7546">
            <v>0.98193657385283495</v>
          </cell>
          <cell r="H7546" t="str">
            <v>0.990927128427128</v>
          </cell>
          <cell r="I7546" t="str">
            <v>NR</v>
          </cell>
          <cell r="J7546" t="str">
            <v>0.0341</v>
          </cell>
          <cell r="K7546" t="str">
            <v>0.027-0.041</v>
          </cell>
          <cell r="L7546">
            <v>8.9999999999999995E-23</v>
          </cell>
        </row>
        <row r="7547">
          <cell r="A7547" t="str">
            <v>rs7708005</v>
          </cell>
          <cell r="B7547" t="str">
            <v>Monocyte count</v>
          </cell>
          <cell r="C7547" t="str">
            <v>32888493</v>
          </cell>
          <cell r="D7547" t="str">
            <v>rs4703890</v>
          </cell>
          <cell r="E7547" t="str">
            <v>chr5:71748624</v>
          </cell>
          <cell r="F7547" t="str">
            <v>A=0.875, G=0.125</v>
          </cell>
          <cell r="G7547">
            <v>0.98193657385283495</v>
          </cell>
          <cell r="H7547" t="str">
            <v>0.990927128427128</v>
          </cell>
          <cell r="I7547" t="str">
            <v>0.89016</v>
          </cell>
          <cell r="L7547">
            <v>2.0000000000000001E-25</v>
          </cell>
        </row>
        <row r="7548">
          <cell r="A7548" t="str">
            <v>rs7708005</v>
          </cell>
          <cell r="B7548" t="str">
            <v>Monocyte count</v>
          </cell>
          <cell r="C7548" t="str">
            <v>32888493</v>
          </cell>
          <cell r="D7548" t="str">
            <v>rs2338021</v>
          </cell>
          <cell r="E7548" t="str">
            <v>chr5:71749094</v>
          </cell>
          <cell r="F7548" t="str">
            <v>C=0.876, T=0.124</v>
          </cell>
          <cell r="G7548">
            <v>0.99093742680575803</v>
          </cell>
          <cell r="H7548" t="str">
            <v>1</v>
          </cell>
          <cell r="I7548" t="str">
            <v>0.879688</v>
          </cell>
          <cell r="J7548" t="str">
            <v>0.031703</v>
          </cell>
          <cell r="K7548" t="str">
            <v>0.026-0.037</v>
          </cell>
          <cell r="L7548">
            <v>3.9999999999999999E-28</v>
          </cell>
        </row>
        <row r="7549">
          <cell r="A7549" t="str">
            <v>rs7708105</v>
          </cell>
          <cell r="B7549" t="str">
            <v>Smoking initiation</v>
          </cell>
          <cell r="C7549" t="str">
            <v>36477530</v>
          </cell>
          <cell r="D7549" t="str">
            <v>rs7708105</v>
          </cell>
          <cell r="E7549" t="str">
            <v>chr5:167343309</v>
          </cell>
          <cell r="F7549" t="str">
            <v>C=0.288, T=0.712</v>
          </cell>
          <cell r="G7549">
            <v>1</v>
          </cell>
          <cell r="H7549" t="str">
            <v>1</v>
          </cell>
          <cell r="I7549" t="str">
            <v>0.304</v>
          </cell>
          <cell r="J7549" t="str">
            <v>0.00705</v>
          </cell>
          <cell r="K7549" t="str">
            <v>0.0054-0.0087</v>
          </cell>
          <cell r="L7549">
            <v>9.9999999999999998E-17</v>
          </cell>
        </row>
        <row r="7550">
          <cell r="A7550" t="str">
            <v>rs7719494</v>
          </cell>
          <cell r="B7550" t="str">
            <v>General risk tolerance (MTAG)</v>
          </cell>
          <cell r="C7550" t="str">
            <v>30643258</v>
          </cell>
          <cell r="D7550" t="str">
            <v>rs10041849</v>
          </cell>
          <cell r="E7550" t="str">
            <v>chr5:81183112</v>
          </cell>
          <cell r="F7550" t="str">
            <v>A=0.4, G=0.6</v>
          </cell>
          <cell r="G7550">
            <v>0.93936642927748404</v>
          </cell>
          <cell r="H7550" t="str">
            <v>0.987382415652828</v>
          </cell>
          <cell r="I7550" t="str">
            <v>0.401</v>
          </cell>
          <cell r="J7550" t="str">
            <v>0.0082</v>
          </cell>
          <cell r="K7550" t="str">
            <v>0.0058-0.0106</v>
          </cell>
          <cell r="L7550">
            <v>7.9999999999999998E-12</v>
          </cell>
        </row>
        <row r="7551">
          <cell r="A7551" t="str">
            <v>rs7719494</v>
          </cell>
          <cell r="B7551" t="str">
            <v>Adventurousness</v>
          </cell>
          <cell r="C7551" t="str">
            <v>30643258</v>
          </cell>
          <cell r="D7551" t="str">
            <v>rs2173934</v>
          </cell>
          <cell r="E7551" t="str">
            <v>chr5:81198641</v>
          </cell>
          <cell r="F7551" t="str">
            <v>A=0.409, G=0.591</v>
          </cell>
          <cell r="G7551">
            <v>1</v>
          </cell>
          <cell r="H7551" t="str">
            <v>1</v>
          </cell>
          <cell r="I7551" t="str">
            <v>0.4076</v>
          </cell>
          <cell r="J7551" t="str">
            <v>0.0121599715</v>
          </cell>
          <cell r="K7551" t="str">
            <v>0.0083-0.016</v>
          </cell>
          <cell r="L7551">
            <v>6.9999999999999996E-10</v>
          </cell>
        </row>
        <row r="7552">
          <cell r="A7552" t="str">
            <v>rs772154</v>
          </cell>
          <cell r="B7552" t="str">
            <v>Diastolic blood pressure</v>
          </cell>
          <cell r="C7552" t="str">
            <v>38689001</v>
          </cell>
          <cell r="D7552" t="str">
            <v>rs2692894</v>
          </cell>
          <cell r="E7552" t="str">
            <v>chr2:96784934</v>
          </cell>
          <cell r="F7552" t="str">
            <v>G=0.682, T=0.318</v>
          </cell>
          <cell r="G7552">
            <v>0.85437553060930505</v>
          </cell>
          <cell r="H7552" t="str">
            <v>0.926446530246671</v>
          </cell>
          <cell r="I7552" t="str">
            <v>NR</v>
          </cell>
          <cell r="J7552" t="str">
            <v>0.1784</v>
          </cell>
          <cell r="K7552" t="str">
            <v>0.15-0.21</v>
          </cell>
          <cell r="L7552">
            <v>4.9999999999999999E-29</v>
          </cell>
        </row>
        <row r="7553">
          <cell r="A7553" t="str">
            <v>rs772154</v>
          </cell>
          <cell r="B7553" t="str">
            <v>Pulse pressure</v>
          </cell>
          <cell r="C7553" t="str">
            <v>38689001</v>
          </cell>
          <cell r="D7553" t="str">
            <v>rs2692894</v>
          </cell>
          <cell r="E7553" t="str">
            <v>chr2:96784934</v>
          </cell>
          <cell r="F7553" t="str">
            <v>G=0.682, T=0.318</v>
          </cell>
          <cell r="G7553">
            <v>0.85437553060930505</v>
          </cell>
          <cell r="H7553" t="str">
            <v>0.926446530246671</v>
          </cell>
          <cell r="I7553" t="str">
            <v>NR</v>
          </cell>
          <cell r="J7553" t="str">
            <v>0.159</v>
          </cell>
          <cell r="K7553" t="str">
            <v>0.12-0.19</v>
          </cell>
          <cell r="L7553">
            <v>2.9999999999999998E-18</v>
          </cell>
        </row>
        <row r="7554">
          <cell r="A7554" t="str">
            <v>rs772154</v>
          </cell>
          <cell r="B7554" t="str">
            <v>Diastolic blood pressure</v>
          </cell>
          <cell r="C7554" t="str">
            <v>35762941</v>
          </cell>
          <cell r="D7554" t="str">
            <v>rs2969491</v>
          </cell>
          <cell r="E7554" t="str">
            <v>chr2:96794982</v>
          </cell>
          <cell r="F7554" t="str">
            <v>C=0.682, T=0.318</v>
          </cell>
          <cell r="G7554">
            <v>0.85437553060930505</v>
          </cell>
          <cell r="H7554" t="str">
            <v>0.926446530246671</v>
          </cell>
          <cell r="I7554" t="str">
            <v>NR</v>
          </cell>
          <cell r="J7554" t="str">
            <v>0.1834</v>
          </cell>
          <cell r="K7554" t="str">
            <v>0.14-0.23</v>
          </cell>
          <cell r="L7554">
            <v>6.0000000000000001E-17</v>
          </cell>
        </row>
        <row r="7555">
          <cell r="A7555" t="str">
            <v>rs772154</v>
          </cell>
          <cell r="B7555" t="str">
            <v>Monocyte count</v>
          </cell>
          <cell r="C7555" t="str">
            <v>32888493</v>
          </cell>
          <cell r="D7555" t="str">
            <v>rs4907230</v>
          </cell>
          <cell r="E7555" t="str">
            <v>chr2:96855241</v>
          </cell>
          <cell r="F7555" t="str">
            <v>A=0.309, G=0.691</v>
          </cell>
          <cell r="G7555">
            <v>0.85787460563552498</v>
          </cell>
          <cell r="H7555" t="str">
            <v>0.943498223788596</v>
          </cell>
          <cell r="I7555" t="str">
            <v>0.300807</v>
          </cell>
          <cell r="L7555">
            <v>2.9999999999999998E-13</v>
          </cell>
        </row>
        <row r="7556">
          <cell r="A7556" t="str">
            <v>rs772154</v>
          </cell>
          <cell r="B7556" t="str">
            <v>Monocyte count</v>
          </cell>
          <cell r="C7556" t="str">
            <v>32888493</v>
          </cell>
          <cell r="D7556" t="str">
            <v>rs4907230</v>
          </cell>
          <cell r="E7556" t="str">
            <v>chr2:96855241</v>
          </cell>
          <cell r="F7556" t="str">
            <v>A=0.309, G=0.691</v>
          </cell>
          <cell r="G7556">
            <v>0.85787460563552498</v>
          </cell>
          <cell r="H7556" t="str">
            <v>0.943498223788596</v>
          </cell>
          <cell r="I7556" t="str">
            <v>0.323539</v>
          </cell>
          <cell r="J7556" t="str">
            <v>0.015584</v>
          </cell>
          <cell r="K7556" t="str">
            <v>0.012-0.02</v>
          </cell>
          <cell r="L7556">
            <v>7.0000000000000001E-15</v>
          </cell>
        </row>
        <row r="7557">
          <cell r="A7557" t="str">
            <v>rs772154</v>
          </cell>
          <cell r="B7557" t="str">
            <v>Cortical surface area</v>
          </cell>
          <cell r="C7557" t="str">
            <v>34560273</v>
          </cell>
          <cell r="D7557" t="str">
            <v>rs58448550</v>
          </cell>
          <cell r="E7557" t="str">
            <v>chr2:96880147</v>
          </cell>
          <cell r="F7557" t="str">
            <v>G=0.691, T=0.309</v>
          </cell>
          <cell r="G7557">
            <v>0.85787460563552498</v>
          </cell>
          <cell r="H7557" t="str">
            <v>0.943498223788596</v>
          </cell>
          <cell r="I7557" t="str">
            <v>0.3275</v>
          </cell>
          <cell r="L7557">
            <v>4.0000000000000002E-9</v>
          </cell>
        </row>
        <row r="7558">
          <cell r="A7558" t="str">
            <v>rs772154</v>
          </cell>
          <cell r="B7558" t="str">
            <v>Diastolic blood pressure</v>
          </cell>
          <cell r="C7558" t="str">
            <v>27618452</v>
          </cell>
          <cell r="D7558" t="str">
            <v>rs772178</v>
          </cell>
          <cell r="E7558" t="str">
            <v>chr2:96963684</v>
          </cell>
          <cell r="F7558" t="str">
            <v>A=0.689, G=0.311</v>
          </cell>
          <cell r="G7558">
            <v>0.95457859319716398</v>
          </cell>
          <cell r="H7558" t="str">
            <v>0.990643209583734</v>
          </cell>
          <cell r="I7558" t="str">
            <v>0.64</v>
          </cell>
          <cell r="J7558" t="str">
            <v>0.208</v>
          </cell>
          <cell r="K7558" t="str">
            <v>0.13-0.28</v>
          </cell>
          <cell r="L7558">
            <v>4.0000000000000001E-8</v>
          </cell>
        </row>
        <row r="7559">
          <cell r="A7559" t="str">
            <v>rs772154</v>
          </cell>
          <cell r="B7559" t="str">
            <v>Facial morphology (segment 21)</v>
          </cell>
          <cell r="C7559" t="str">
            <v>33288918</v>
          </cell>
          <cell r="D7559" t="str">
            <v>rs772154</v>
          </cell>
          <cell r="E7559" t="str">
            <v>chr2:97021664</v>
          </cell>
          <cell r="F7559" t="str">
            <v>G=0.683, T=0.317</v>
          </cell>
          <cell r="G7559">
            <v>1</v>
          </cell>
          <cell r="H7559" t="str">
            <v>1</v>
          </cell>
          <cell r="I7559" t="str">
            <v>0.344350282</v>
          </cell>
          <cell r="L7559">
            <v>1E-8</v>
          </cell>
        </row>
        <row r="7560">
          <cell r="A7560" t="str">
            <v>rs772154</v>
          </cell>
          <cell r="B7560" t="str">
            <v>Diastolic blood pressure</v>
          </cell>
          <cell r="C7560" t="str">
            <v>30578418</v>
          </cell>
          <cell r="D7560" t="str">
            <v>rs1081707</v>
          </cell>
          <cell r="E7560" t="str">
            <v>chr2:97046999</v>
          </cell>
          <cell r="F7560" t="str">
            <v>A=0.297, G=0.703</v>
          </cell>
          <cell r="G7560">
            <v>0.91078910846749705</v>
          </cell>
          <cell r="H7560" t="str">
            <v>1</v>
          </cell>
          <cell r="I7560" t="str">
            <v>0.4064</v>
          </cell>
          <cell r="J7560" t="str">
            <v>0.1547</v>
          </cell>
          <cell r="K7560" t="str">
            <v>0.1-0.21</v>
          </cell>
          <cell r="L7560">
            <v>2.9999999999999997E-8</v>
          </cell>
        </row>
        <row r="7561">
          <cell r="A7561" t="str">
            <v>rs772154</v>
          </cell>
          <cell r="B7561" t="str">
            <v>Monocyte count</v>
          </cell>
          <cell r="C7561" t="str">
            <v>34594039</v>
          </cell>
          <cell r="D7561" t="str">
            <v>rs584811</v>
          </cell>
          <cell r="E7561" t="str">
            <v>chr2:97069879</v>
          </cell>
          <cell r="F7561" t="str">
            <v>A=0.327, G=0.673</v>
          </cell>
          <cell r="G7561">
            <v>0.94661023946488998</v>
          </cell>
          <cell r="H7561" t="str">
            <v>0.99534179465927</v>
          </cell>
          <cell r="I7561" t="str">
            <v>NR</v>
          </cell>
          <cell r="J7561" t="str">
            <v>0.0143</v>
          </cell>
          <cell r="K7561" t="str">
            <v>0.01-0.018</v>
          </cell>
          <cell r="L7561">
            <v>1.9999999999999999E-11</v>
          </cell>
        </row>
        <row r="7562">
          <cell r="A7562" t="str">
            <v>rs7727562</v>
          </cell>
          <cell r="B7562" t="str">
            <v>Hip circumference adjusted for BMI</v>
          </cell>
          <cell r="C7562" t="str">
            <v>34021172</v>
          </cell>
          <cell r="D7562" t="str">
            <v>rs4867721</v>
          </cell>
          <cell r="E7562" t="str">
            <v>chr5:172983457</v>
          </cell>
          <cell r="F7562" t="str">
            <v>G=0.432, T=0.568</v>
          </cell>
          <cell r="G7562">
            <v>0.85569711039389995</v>
          </cell>
          <cell r="H7562" t="str">
            <v>1</v>
          </cell>
          <cell r="I7562" t="str">
            <v>NR</v>
          </cell>
          <cell r="J7562" t="str">
            <v>0.0219111</v>
          </cell>
          <cell r="K7562" t="str">
            <v>0.016-0.028</v>
          </cell>
          <cell r="L7562">
            <v>2.9999999999999998E-14</v>
          </cell>
        </row>
        <row r="7563">
          <cell r="A7563" t="str">
            <v>rs7727562</v>
          </cell>
          <cell r="B7563" t="str">
            <v>Hip circumference adjusted for BMI</v>
          </cell>
          <cell r="C7563" t="str">
            <v>25673412</v>
          </cell>
          <cell r="D7563" t="str">
            <v>rs6556079</v>
          </cell>
          <cell r="E7563" t="str">
            <v>chr5:172997078</v>
          </cell>
          <cell r="F7563" t="str">
            <v>A=0.572, G=0.428</v>
          </cell>
          <cell r="G7563">
            <v>0.84684451199400002</v>
          </cell>
          <cell r="H7563" t="str">
            <v>0.986779104150695</v>
          </cell>
          <cell r="I7563" t="str">
            <v>0.5982</v>
          </cell>
          <cell r="J7563" t="str">
            <v>0.0278</v>
          </cell>
          <cell r="K7563" t="str">
            <v>0.019-0.037</v>
          </cell>
          <cell r="L7563">
            <v>4.0000000000000001E-10</v>
          </cell>
        </row>
        <row r="7564">
          <cell r="A7564" t="str">
            <v>rs7727562</v>
          </cell>
          <cell r="B7564" t="str">
            <v>Heel bone mineral density</v>
          </cell>
          <cell r="C7564" t="str">
            <v>30598549</v>
          </cell>
          <cell r="D7564" t="str">
            <v>rs960192</v>
          </cell>
          <cell r="E7564" t="str">
            <v>chr5:172998750</v>
          </cell>
          <cell r="F7564" t="str">
            <v>C=0.431, T=0.569</v>
          </cell>
          <cell r="G7564">
            <v>0.84401347921287895</v>
          </cell>
          <cell r="H7564" t="str">
            <v>0.991139842525233</v>
          </cell>
          <cell r="I7564" t="str">
            <v>0.399892</v>
          </cell>
          <cell r="J7564" t="str">
            <v>0.0177936</v>
          </cell>
          <cell r="K7564" t="str">
            <v>0.014-0.021</v>
          </cell>
          <cell r="L7564">
            <v>3.9999999999999996E-21</v>
          </cell>
        </row>
        <row r="7565">
          <cell r="A7565" t="str">
            <v>rs7727562</v>
          </cell>
          <cell r="B7565" t="str">
            <v>Heel bone mineral density</v>
          </cell>
          <cell r="C7565" t="str">
            <v>30595370</v>
          </cell>
          <cell r="D7565" t="str">
            <v>rs7703857</v>
          </cell>
          <cell r="E7565" t="str">
            <v>chr5:172999527</v>
          </cell>
          <cell r="F7565" t="str">
            <v>C=0.571, T=0.429</v>
          </cell>
          <cell r="G7565">
            <v>0.84337548720209399</v>
          </cell>
          <cell r="H7565" t="str">
            <v>0.986756071231097</v>
          </cell>
          <cell r="I7565" t="str">
            <v>NR</v>
          </cell>
          <cell r="L7565">
            <v>3E-23</v>
          </cell>
        </row>
        <row r="7566">
          <cell r="A7566" t="str">
            <v>rs7727562</v>
          </cell>
          <cell r="B7566" t="str">
            <v>Heel bone mineral density</v>
          </cell>
          <cell r="C7566" t="str">
            <v>30048462</v>
          </cell>
          <cell r="D7566" t="str">
            <v>rs35774141</v>
          </cell>
          <cell r="E7566" t="str">
            <v>chr5:173000834</v>
          </cell>
          <cell r="F7566" t="str">
            <v>-=0.427, CT=0.573</v>
          </cell>
          <cell r="G7566">
            <v>0.82773637899244101</v>
          </cell>
          <cell r="H7566" t="str">
            <v>0.973604114189756</v>
          </cell>
          <cell r="I7566" t="str">
            <v>NR</v>
          </cell>
          <cell r="J7566" t="str">
            <v>0.0185889</v>
          </cell>
          <cell r="K7566" t="str">
            <v>0.014-0.023</v>
          </cell>
          <cell r="L7566">
            <v>1.0000000000000001E-18</v>
          </cell>
        </row>
        <row r="7567">
          <cell r="A7567" t="str">
            <v>rs77340367</v>
          </cell>
          <cell r="B7567" t="str">
            <v>Weight</v>
          </cell>
          <cell r="C7567" t="str">
            <v>34594039</v>
          </cell>
          <cell r="D7567" t="str">
            <v>rs7619066</v>
          </cell>
          <cell r="E7567" t="str">
            <v>chr3:57525162</v>
          </cell>
          <cell r="F7567" t="str">
            <v>C=0.2, T=0.8</v>
          </cell>
          <cell r="G7567">
            <v>0.92678327569823804</v>
          </cell>
          <cell r="H7567" t="str">
            <v>0.962695837582275</v>
          </cell>
          <cell r="I7567" t="str">
            <v>NR</v>
          </cell>
          <cell r="J7567" t="str">
            <v>0.0116</v>
          </cell>
          <cell r="K7567" t="str">
            <v>0.0079-0.0153</v>
          </cell>
          <cell r="L7567">
            <v>1.0000000000000001E-9</v>
          </cell>
        </row>
        <row r="7568">
          <cell r="A7568" t="str">
            <v>rs77340367</v>
          </cell>
          <cell r="B7568" t="str">
            <v>Hip circumference</v>
          </cell>
          <cell r="C7568" t="str">
            <v>38116116</v>
          </cell>
          <cell r="D7568" t="str">
            <v>rs268768</v>
          </cell>
          <cell r="E7568" t="str">
            <v>chr3:57931784</v>
          </cell>
          <cell r="F7568" t="str">
            <v>C=0.801, T=0.199</v>
          </cell>
          <cell r="G7568">
            <v>0.92067141812016295</v>
          </cell>
          <cell r="H7568" t="str">
            <v>0.962509316770186</v>
          </cell>
          <cell r="I7568" t="str">
            <v>NR</v>
          </cell>
          <cell r="L7568">
            <v>6E-9</v>
          </cell>
        </row>
        <row r="7569">
          <cell r="A7569" t="str">
            <v>rs7735894</v>
          </cell>
          <cell r="B7569" t="str">
            <v>Height</v>
          </cell>
          <cell r="C7569" t="str">
            <v>36224396</v>
          </cell>
          <cell r="D7569" t="str">
            <v>rs2900095</v>
          </cell>
          <cell r="E7569" t="str">
            <v>chr5:114792198</v>
          </cell>
          <cell r="F7569" t="str">
            <v>A=0.714, G=0.286</v>
          </cell>
          <cell r="G7569">
            <v>0.86405387986197502</v>
          </cell>
          <cell r="H7569" t="str">
            <v>0.994631746336674</v>
          </cell>
          <cell r="I7569" t="str">
            <v>0.2653</v>
          </cell>
          <cell r="J7569" t="str">
            <v>0.0109</v>
          </cell>
          <cell r="K7569" t="str">
            <v>0.0095-0.0123</v>
          </cell>
          <cell r="L7569">
            <v>2.0000000000000001E-53</v>
          </cell>
        </row>
        <row r="7570">
          <cell r="A7570" t="str">
            <v>rs7736412</v>
          </cell>
          <cell r="B7570" t="str">
            <v>Trauma exposure</v>
          </cell>
          <cell r="C7570" t="str">
            <v>34865855</v>
          </cell>
          <cell r="D7570" t="str">
            <v>rs4704792</v>
          </cell>
          <cell r="E7570" t="str">
            <v>chr5:155757946</v>
          </cell>
          <cell r="F7570" t="str">
            <v>A=0.25, T=0.75</v>
          </cell>
          <cell r="G7570">
            <v>0.97404246096048097</v>
          </cell>
          <cell r="H7570" t="str">
            <v>1</v>
          </cell>
          <cell r="I7570" t="str">
            <v>0.26</v>
          </cell>
          <cell r="J7570" t="str">
            <v>5.75</v>
          </cell>
          <cell r="L7570">
            <v>8.9999999999999995E-9</v>
          </cell>
        </row>
        <row r="7571">
          <cell r="A7571" t="str">
            <v>rs7746841</v>
          </cell>
          <cell r="B7571" t="str">
            <v>Insomnia</v>
          </cell>
          <cell r="C7571" t="str">
            <v>35835914</v>
          </cell>
          <cell r="D7571" t="str">
            <v>rs2092114</v>
          </cell>
          <cell r="E7571" t="str">
            <v>chr6:27290082</v>
          </cell>
          <cell r="F7571" t="str">
            <v>C=0.47, T=0.53</v>
          </cell>
          <cell r="G7571">
            <v>0.95288786082325905</v>
          </cell>
          <cell r="H7571" t="str">
            <v>0.991882023038593</v>
          </cell>
          <cell r="I7571" t="str">
            <v>NR</v>
          </cell>
          <cell r="J7571" t="str">
            <v>0.005</v>
          </cell>
          <cell r="K7571" t="str">
            <v>0.003-0.007</v>
          </cell>
          <cell r="L7571">
            <v>2.9999999999999997E-8</v>
          </cell>
        </row>
        <row r="7572">
          <cell r="A7572" t="str">
            <v>rs7746841</v>
          </cell>
          <cell r="B7572" t="str">
            <v>Lymphocyte count</v>
          </cell>
          <cell r="C7572" t="str">
            <v>34469753</v>
          </cell>
          <cell r="D7572" t="str">
            <v>rs7744605</v>
          </cell>
          <cell r="E7572" t="str">
            <v>chr6:27296364</v>
          </cell>
          <cell r="F7572" t="str">
            <v>A=0.457, C=0.543</v>
          </cell>
          <cell r="G7572">
            <v>0.94874578364474205</v>
          </cell>
          <cell r="H7572" t="str">
            <v>0.983830266013019</v>
          </cell>
          <cell r="I7572" t="str">
            <v>0.556</v>
          </cell>
          <cell r="L7572">
            <v>9.9999999999999998E-17</v>
          </cell>
        </row>
        <row r="7573">
          <cell r="A7573" t="str">
            <v>rs7751939</v>
          </cell>
          <cell r="B7573" t="str">
            <v>Vertex-wise cortical thickness</v>
          </cell>
          <cell r="C7573" t="str">
            <v>34910505</v>
          </cell>
          <cell r="D7573" t="str">
            <v>rs7751939</v>
          </cell>
          <cell r="E7573" t="str">
            <v>chr6:796416</v>
          </cell>
          <cell r="F7573" t="str">
            <v>A=0.674, C=0.326</v>
          </cell>
          <cell r="G7573">
            <v>1</v>
          </cell>
          <cell r="H7573" t="str">
            <v>1</v>
          </cell>
          <cell r="I7573" t="str">
            <v>0.33</v>
          </cell>
          <cell r="J7573" t="str">
            <v>7.66</v>
          </cell>
          <cell r="L7573">
            <v>2E-14</v>
          </cell>
        </row>
        <row r="7574">
          <cell r="A7574" t="str">
            <v>rs7761753</v>
          </cell>
          <cell r="B7574" t="str">
            <v>Lipoprotein (a) levels</v>
          </cell>
          <cell r="C7574" t="str">
            <v>33462484</v>
          </cell>
          <cell r="D7574" t="str">
            <v>rs73023847</v>
          </cell>
          <cell r="E7574" t="str">
            <v>chr6:161388212</v>
          </cell>
          <cell r="F7574" t="str">
            <v>A=0.906, G=0.094</v>
          </cell>
          <cell r="G7574">
            <v>0.89861536863775604</v>
          </cell>
          <cell r="H7574" t="str">
            <v>0.953452862926547</v>
          </cell>
          <cell r="I7574" t="str">
            <v>NR</v>
          </cell>
          <cell r="J7574" t="str">
            <v>0.0961</v>
          </cell>
          <cell r="K7574" t="str">
            <v>0.086-0.106</v>
          </cell>
          <cell r="L7574">
            <v>1E-79</v>
          </cell>
        </row>
        <row r="7575">
          <cell r="A7575" t="str">
            <v>rs77643461</v>
          </cell>
          <cell r="B7575" t="str">
            <v>General risk tolerance (MTAG)</v>
          </cell>
          <cell r="C7575" t="str">
            <v>30643258</v>
          </cell>
          <cell r="D7575" t="str">
            <v>rs78841189</v>
          </cell>
          <cell r="E7575" t="str">
            <v>chr3:85478462</v>
          </cell>
          <cell r="F7575" t="str">
            <v>A=0.134, T=0.866</v>
          </cell>
          <cell r="G7575">
            <v>0.99150739515094199</v>
          </cell>
          <cell r="H7575" t="str">
            <v>1</v>
          </cell>
          <cell r="I7575" t="str">
            <v>0.138</v>
          </cell>
          <cell r="J7575" t="str">
            <v>0.0133</v>
          </cell>
          <cell r="K7575" t="str">
            <v>0.01-0.0166</v>
          </cell>
          <cell r="L7575">
            <v>8.9999999999999995E-15</v>
          </cell>
        </row>
        <row r="7576">
          <cell r="A7576" t="str">
            <v>rs77643461</v>
          </cell>
          <cell r="B7576" t="str">
            <v>Risk-taking behavior (multivariate analysis)</v>
          </cell>
          <cell r="C7576" t="str">
            <v>36324656</v>
          </cell>
          <cell r="D7576" t="str">
            <v>rs78841189</v>
          </cell>
          <cell r="E7576" t="str">
            <v>chr3:85478462</v>
          </cell>
          <cell r="F7576" t="str">
            <v>A=0.134, T=0.866</v>
          </cell>
          <cell r="G7576">
            <v>0.99150739515094199</v>
          </cell>
          <cell r="H7576" t="str">
            <v>1</v>
          </cell>
          <cell r="I7576" t="str">
            <v>NR</v>
          </cell>
          <cell r="L7576">
            <v>5.0000000000000003E-10</v>
          </cell>
        </row>
        <row r="7577">
          <cell r="A7577" t="str">
            <v>rs77643461</v>
          </cell>
          <cell r="B7577" t="str">
            <v>Adventurousness</v>
          </cell>
          <cell r="C7577" t="str">
            <v>30643258</v>
          </cell>
          <cell r="D7577" t="str">
            <v>rs78841189</v>
          </cell>
          <cell r="E7577" t="str">
            <v>chr3:85478462</v>
          </cell>
          <cell r="F7577" t="str">
            <v>A=0.134, T=0.866</v>
          </cell>
          <cell r="G7577">
            <v>0.99150739515094199</v>
          </cell>
          <cell r="H7577" t="str">
            <v>1</v>
          </cell>
          <cell r="I7577" t="str">
            <v>0.1336</v>
          </cell>
          <cell r="J7577" t="str">
            <v>0.018749287</v>
          </cell>
          <cell r="K7577" t="str">
            <v>0.013-0.024</v>
          </cell>
          <cell r="L7577">
            <v>5.0000000000000002E-11</v>
          </cell>
        </row>
        <row r="7578">
          <cell r="A7578" t="str">
            <v>rs7764996</v>
          </cell>
          <cell r="B7578" t="str">
            <v>IPCEF1/SPARC protein level ratio</v>
          </cell>
          <cell r="C7578" t="str">
            <v>38412862</v>
          </cell>
          <cell r="D7578" t="str">
            <v>rs1293927</v>
          </cell>
          <cell r="E7578" t="str">
            <v>chr6:154637393</v>
          </cell>
          <cell r="F7578" t="str">
            <v>C=0.723, T=0.277</v>
          </cell>
          <cell r="G7578">
            <v>0.83413935968677899</v>
          </cell>
          <cell r="H7578" t="str">
            <v>0.97933676351275</v>
          </cell>
          <cell r="I7578" t="str">
            <v>NR</v>
          </cell>
          <cell r="J7578" t="str">
            <v>0.0972791</v>
          </cell>
          <cell r="K7578" t="str">
            <v>0.082-0.113</v>
          </cell>
          <cell r="L7578">
            <v>2.9999999999999999E-35</v>
          </cell>
        </row>
        <row r="7579">
          <cell r="A7579" t="str">
            <v>rs7764996</v>
          </cell>
          <cell r="B7579" t="str">
            <v>DKK1/IPCEF1 protein level ratio</v>
          </cell>
          <cell r="C7579" t="str">
            <v>38412862</v>
          </cell>
          <cell r="D7579" t="str">
            <v>rs1293927</v>
          </cell>
          <cell r="E7579" t="str">
            <v>chr6:154637393</v>
          </cell>
          <cell r="F7579" t="str">
            <v>C=0.723, T=0.277</v>
          </cell>
          <cell r="G7579">
            <v>0.83413935968677899</v>
          </cell>
          <cell r="H7579" t="str">
            <v>0.97933676351275</v>
          </cell>
          <cell r="I7579" t="str">
            <v>NR</v>
          </cell>
          <cell r="J7579" t="str">
            <v>0.089365</v>
          </cell>
          <cell r="K7579" t="str">
            <v>0.074-0.105</v>
          </cell>
          <cell r="L7579">
            <v>1.0000000000000001E-30</v>
          </cell>
        </row>
        <row r="7580">
          <cell r="A7580" t="str">
            <v>rs77694099</v>
          </cell>
          <cell r="B7580" t="str">
            <v>Systolic blood pressure</v>
          </cell>
          <cell r="C7580" t="str">
            <v>30595370</v>
          </cell>
          <cell r="D7580" t="str">
            <v>rs76891117</v>
          </cell>
          <cell r="E7580" t="str">
            <v>chr14:73399837</v>
          </cell>
          <cell r="F7580" t="str">
            <v>A=0.887, G=0.113</v>
          </cell>
          <cell r="G7580">
            <v>1</v>
          </cell>
          <cell r="H7580" t="str">
            <v>1</v>
          </cell>
          <cell r="I7580" t="str">
            <v>NR</v>
          </cell>
          <cell r="L7580">
            <v>1E-10</v>
          </cell>
        </row>
        <row r="7581">
          <cell r="A7581" t="str">
            <v>rs77694099</v>
          </cell>
          <cell r="B7581" t="str">
            <v>Pulse pressure</v>
          </cell>
          <cell r="C7581" t="str">
            <v>38689001</v>
          </cell>
          <cell r="D7581" t="str">
            <v>rs76891117</v>
          </cell>
          <cell r="E7581" t="str">
            <v>chr14:73399837</v>
          </cell>
          <cell r="F7581" t="str">
            <v>A=0.887, G=0.113</v>
          </cell>
          <cell r="G7581">
            <v>1</v>
          </cell>
          <cell r="H7581" t="str">
            <v>1</v>
          </cell>
          <cell r="I7581" t="str">
            <v>NR</v>
          </cell>
          <cell r="J7581" t="str">
            <v>0.1886</v>
          </cell>
          <cell r="K7581" t="str">
            <v>0.13-0.24</v>
          </cell>
          <cell r="L7581">
            <v>3E-11</v>
          </cell>
        </row>
        <row r="7582">
          <cell r="A7582" t="str">
            <v>rs77694099</v>
          </cell>
          <cell r="B7582" t="str">
            <v>Gamma glutamyl transferase levels</v>
          </cell>
          <cell r="C7582" t="str">
            <v>38632349</v>
          </cell>
          <cell r="D7582" t="str">
            <v>rs76891117</v>
          </cell>
          <cell r="E7582" t="str">
            <v>chr14:73399837</v>
          </cell>
          <cell r="F7582" t="str">
            <v>A=0.887, G=0.113</v>
          </cell>
          <cell r="G7582">
            <v>1</v>
          </cell>
          <cell r="H7582" t="str">
            <v>1</v>
          </cell>
          <cell r="I7582" t="str">
            <v>NR</v>
          </cell>
          <cell r="J7582" t="str">
            <v>0.0061</v>
          </cell>
          <cell r="K7582" t="str">
            <v>0.0045-0.0077</v>
          </cell>
          <cell r="L7582">
            <v>5.9999999999999997E-13</v>
          </cell>
        </row>
        <row r="7583">
          <cell r="A7583" t="str">
            <v>rs77694099</v>
          </cell>
          <cell r="B7583" t="str">
            <v>Systolic blood pressure</v>
          </cell>
          <cell r="C7583" t="str">
            <v>38689001</v>
          </cell>
          <cell r="D7583" t="str">
            <v>rs76891117</v>
          </cell>
          <cell r="E7583" t="str">
            <v>chr14:73399837</v>
          </cell>
          <cell r="F7583" t="str">
            <v>A=0.887, G=0.113</v>
          </cell>
          <cell r="G7583">
            <v>1</v>
          </cell>
          <cell r="H7583" t="str">
            <v>1</v>
          </cell>
          <cell r="I7583" t="str">
            <v>NR</v>
          </cell>
          <cell r="J7583" t="str">
            <v>0.2182</v>
          </cell>
          <cell r="K7583" t="str">
            <v>0.14-0.3</v>
          </cell>
          <cell r="L7583">
            <v>4.0000000000000001E-8</v>
          </cell>
        </row>
        <row r="7584">
          <cell r="A7584" t="str">
            <v>rs77694099</v>
          </cell>
          <cell r="B7584" t="str">
            <v>Leukocyte telomere length</v>
          </cell>
          <cell r="C7584" t="str">
            <v>31171785</v>
          </cell>
          <cell r="D7584" t="str">
            <v>rs2302588</v>
          </cell>
          <cell r="E7584" t="str">
            <v>chr14:73404752</v>
          </cell>
          <cell r="F7584" t="str">
            <v>C=0.113, G=0.887</v>
          </cell>
          <cell r="G7584">
            <v>1</v>
          </cell>
          <cell r="H7584" t="str">
            <v>1</v>
          </cell>
          <cell r="I7584" t="str">
            <v>NR</v>
          </cell>
          <cell r="J7584" t="str">
            <v>0.053</v>
          </cell>
          <cell r="L7584">
            <v>8.9999999999999995E-9</v>
          </cell>
        </row>
        <row r="7585">
          <cell r="A7585" t="str">
            <v>rs77694099</v>
          </cell>
          <cell r="B7585" t="str">
            <v>Telomere length</v>
          </cell>
          <cell r="C7585" t="str">
            <v>35530816</v>
          </cell>
          <cell r="D7585" t="str">
            <v>rs2302588</v>
          </cell>
          <cell r="E7585" t="str">
            <v>chr14:73404752</v>
          </cell>
          <cell r="F7585" t="str">
            <v>C=0.113, G=0.887</v>
          </cell>
          <cell r="G7585">
            <v>1</v>
          </cell>
          <cell r="H7585" t="str">
            <v>1</v>
          </cell>
          <cell r="I7585" t="str">
            <v>NR</v>
          </cell>
          <cell r="L7585">
            <v>6E-10</v>
          </cell>
        </row>
        <row r="7586">
          <cell r="A7586" t="str">
            <v>rs77694099</v>
          </cell>
          <cell r="B7586" t="str">
            <v>Leukocyte telomere length</v>
          </cell>
          <cell r="C7586" t="str">
            <v>32109421</v>
          </cell>
          <cell r="D7586" t="str">
            <v>rs2302588</v>
          </cell>
          <cell r="E7586" t="str">
            <v>chr14:73404752</v>
          </cell>
          <cell r="F7586" t="str">
            <v>C=0.113, G=0.887</v>
          </cell>
          <cell r="G7586">
            <v>1</v>
          </cell>
          <cell r="H7586" t="str">
            <v>1</v>
          </cell>
          <cell r="I7586" t="str">
            <v>0.1</v>
          </cell>
          <cell r="J7586" t="str">
            <v>0.048</v>
          </cell>
          <cell r="K7586" t="str">
            <v>0.032-0.064</v>
          </cell>
          <cell r="L7586">
            <v>2E-8</v>
          </cell>
        </row>
        <row r="7587">
          <cell r="A7587" t="str">
            <v>rs77694099</v>
          </cell>
          <cell r="B7587" t="str">
            <v>Telomere length</v>
          </cell>
          <cell r="C7587" t="str">
            <v>35530816</v>
          </cell>
          <cell r="D7587" t="str">
            <v>rs2572</v>
          </cell>
          <cell r="E7587" t="str">
            <v>chr14:73426290</v>
          </cell>
          <cell r="F7587" t="str">
            <v>C=0.887, T=0.113</v>
          </cell>
          <cell r="G7587">
            <v>1</v>
          </cell>
          <cell r="H7587" t="str">
            <v>1</v>
          </cell>
          <cell r="I7587" t="str">
            <v>NR</v>
          </cell>
          <cell r="L7587">
            <v>4.9999999999999997E-12</v>
          </cell>
        </row>
        <row r="7588">
          <cell r="A7588" t="str">
            <v>rs77694099</v>
          </cell>
          <cell r="B7588" t="str">
            <v>Liver enzyme levels (gamma-glutamyl transferase)</v>
          </cell>
          <cell r="C7588" t="str">
            <v>36329257</v>
          </cell>
          <cell r="D7588" t="str">
            <v>rs150441843</v>
          </cell>
          <cell r="E7588" t="str">
            <v>chr14:73431638</v>
          </cell>
          <cell r="F7588" t="str">
            <v>A=0.114, G=0.886</v>
          </cell>
          <cell r="G7588">
            <v>0.99019302008188703</v>
          </cell>
          <cell r="H7588" t="str">
            <v>1</v>
          </cell>
          <cell r="I7588" t="str">
            <v>NR</v>
          </cell>
          <cell r="J7588" t="str">
            <v>0.56629</v>
          </cell>
          <cell r="L7588">
            <v>6E-9</v>
          </cell>
        </row>
        <row r="7589">
          <cell r="A7589" t="str">
            <v>rs7771089</v>
          </cell>
          <cell r="B7589" t="str">
            <v>Dehydrocholesteryl ester (18:2) levels</v>
          </cell>
          <cell r="C7589" t="str">
            <v>35668104</v>
          </cell>
          <cell r="D7589" t="str">
            <v>rs13219874</v>
          </cell>
          <cell r="E7589" t="str">
            <v>chr6:46578044</v>
          </cell>
          <cell r="F7589" t="str">
            <v>A=0.15, G=0.85</v>
          </cell>
          <cell r="G7589">
            <v>0.94606842289855397</v>
          </cell>
          <cell r="H7589" t="str">
            <v>0.97646783625731</v>
          </cell>
          <cell r="I7589" t="str">
            <v>NR</v>
          </cell>
          <cell r="J7589" t="str">
            <v>0.176</v>
          </cell>
          <cell r="K7589" t="str">
            <v>0.12-0.23</v>
          </cell>
          <cell r="L7589">
            <v>6.9999999999999998E-9</v>
          </cell>
        </row>
        <row r="7590">
          <cell r="A7590" t="str">
            <v>rs77721838</v>
          </cell>
          <cell r="B7590" t="str">
            <v>Age when finished full-time education (standard GWA)</v>
          </cell>
          <cell r="C7590" t="str">
            <v>37106081</v>
          </cell>
          <cell r="D7590" t="str">
            <v>rs17630455</v>
          </cell>
          <cell r="E7590" t="str">
            <v>chr15:53778448</v>
          </cell>
          <cell r="F7590" t="str">
            <v>A=0.232, G=0.768</v>
          </cell>
          <cell r="G7590">
            <v>0.86691084430397702</v>
          </cell>
          <cell r="H7590" t="str">
            <v>0.949271058617869</v>
          </cell>
          <cell r="I7590" t="str">
            <v>NR</v>
          </cell>
          <cell r="J7590" t="str">
            <v>0.031284</v>
          </cell>
          <cell r="K7590" t="str">
            <v>0.02-0.042</v>
          </cell>
          <cell r="L7590">
            <v>2E-8</v>
          </cell>
        </row>
        <row r="7591">
          <cell r="A7591" t="str">
            <v>rs77721838</v>
          </cell>
          <cell r="B7591" t="str">
            <v>Diverticular disease</v>
          </cell>
          <cell r="C7591" t="str">
            <v>37492107</v>
          </cell>
          <cell r="D7591" t="str">
            <v>rs74523137</v>
          </cell>
          <cell r="E7591" t="str">
            <v>chr15:53854703</v>
          </cell>
          <cell r="F7591" t="str">
            <v>A=0.226, G=0.774</v>
          </cell>
          <cell r="G7591">
            <v>0.91931867910736997</v>
          </cell>
          <cell r="H7591" t="str">
            <v>0.99421446728241</v>
          </cell>
          <cell r="I7591" t="str">
            <v>0.19</v>
          </cell>
          <cell r="J7591" t="str">
            <v>0.04</v>
          </cell>
          <cell r="K7591" t="str">
            <v>0.026-0.054</v>
          </cell>
          <cell r="L7591">
            <v>1E-8</v>
          </cell>
        </row>
        <row r="7592">
          <cell r="A7592" t="str">
            <v>rs7781035</v>
          </cell>
          <cell r="B7592" t="str">
            <v>Body mass index</v>
          </cell>
          <cell r="C7592" t="str">
            <v>30239722</v>
          </cell>
          <cell r="D7592" t="str">
            <v>rs1035010</v>
          </cell>
          <cell r="E7592" t="str">
            <v>chr7:69598328</v>
          </cell>
          <cell r="F7592" t="str">
            <v>C=0.773, T=0.227</v>
          </cell>
          <cell r="G7592">
            <v>0.91520923764170403</v>
          </cell>
          <cell r="H7592" t="str">
            <v>1</v>
          </cell>
          <cell r="I7592" t="str">
            <v>0.2517</v>
          </cell>
          <cell r="J7592" t="str">
            <v>0.0139</v>
          </cell>
          <cell r="K7592" t="str">
            <v>0.01-0.0178</v>
          </cell>
          <cell r="L7592">
            <v>2E-12</v>
          </cell>
        </row>
        <row r="7593">
          <cell r="A7593" t="str">
            <v>rs7781035</v>
          </cell>
          <cell r="B7593" t="str">
            <v>Body mass index</v>
          </cell>
          <cell r="C7593" t="str">
            <v>34594039</v>
          </cell>
          <cell r="D7593" t="str">
            <v>rs1035010</v>
          </cell>
          <cell r="E7593" t="str">
            <v>chr7:69598328</v>
          </cell>
          <cell r="F7593" t="str">
            <v>C=0.773, T=0.227</v>
          </cell>
          <cell r="G7593">
            <v>0.91520923764170403</v>
          </cell>
          <cell r="H7593" t="str">
            <v>1</v>
          </cell>
          <cell r="I7593" t="str">
            <v>NR</v>
          </cell>
          <cell r="J7593" t="str">
            <v>0.0169</v>
          </cell>
          <cell r="K7593" t="str">
            <v>0.013-0.021</v>
          </cell>
          <cell r="L7593">
            <v>2.9999999999999998E-15</v>
          </cell>
        </row>
        <row r="7594">
          <cell r="A7594" t="str">
            <v>rs7781035</v>
          </cell>
          <cell r="B7594" t="str">
            <v>Smoking initiation (MTAG)</v>
          </cell>
          <cell r="C7594" t="str">
            <v>37156939</v>
          </cell>
          <cell r="D7594" t="str">
            <v>rs10251306</v>
          </cell>
          <cell r="E7594" t="str">
            <v>chr7:69639978</v>
          </cell>
          <cell r="F7594" t="str">
            <v>C=0.228, T=0.772</v>
          </cell>
          <cell r="G7594">
            <v>0.92040635483258404</v>
          </cell>
          <cell r="H7594" t="str">
            <v>1</v>
          </cell>
          <cell r="I7594" t="str">
            <v>NR</v>
          </cell>
          <cell r="J7594" t="str">
            <v>0.0113425</v>
          </cell>
          <cell r="K7594" t="str">
            <v>0.0078-0.0149</v>
          </cell>
          <cell r="L7594">
            <v>3E-10</v>
          </cell>
        </row>
        <row r="7595">
          <cell r="A7595" t="str">
            <v>rs7781035</v>
          </cell>
          <cell r="B7595" t="str">
            <v>Body mass index (MTAG)</v>
          </cell>
          <cell r="C7595" t="str">
            <v>36376304</v>
          </cell>
          <cell r="D7595" t="str">
            <v>rs10268924</v>
          </cell>
          <cell r="E7595" t="str">
            <v>chr7:69647225</v>
          </cell>
          <cell r="F7595" t="str">
            <v>A=0.227, G=0.773</v>
          </cell>
          <cell r="G7595">
            <v>0.91520923764170403</v>
          </cell>
          <cell r="H7595" t="str">
            <v>1</v>
          </cell>
          <cell r="I7595" t="str">
            <v>NR</v>
          </cell>
          <cell r="J7595" t="str">
            <v>0.013314</v>
          </cell>
          <cell r="K7595" t="str">
            <v>0.0095-0.0172</v>
          </cell>
          <cell r="L7595">
            <v>9.9999999999999994E-12</v>
          </cell>
        </row>
        <row r="7596">
          <cell r="A7596" t="str">
            <v>rs7781035</v>
          </cell>
          <cell r="B7596" t="str">
            <v>Biological sex</v>
          </cell>
          <cell r="C7596" t="str">
            <v>33888908</v>
          </cell>
          <cell r="D7596" t="str">
            <v>rs6950647</v>
          </cell>
          <cell r="E7596" t="str">
            <v>chr7:69648162</v>
          </cell>
          <cell r="F7596" t="str">
            <v>A=0.773, G=0.227</v>
          </cell>
          <cell r="G7596">
            <v>0.91520923764170403</v>
          </cell>
          <cell r="H7596" t="str">
            <v>1</v>
          </cell>
          <cell r="I7596" t="str">
            <v>NR</v>
          </cell>
          <cell r="J7596" t="str">
            <v>0.0158146</v>
          </cell>
          <cell r="K7596" t="str">
            <v>0.012-0.02</v>
          </cell>
          <cell r="L7596">
            <v>2E-14</v>
          </cell>
        </row>
        <row r="7597">
          <cell r="A7597" t="str">
            <v>rs7781035</v>
          </cell>
          <cell r="B7597" t="str">
            <v>Type 2 diabetes</v>
          </cell>
          <cell r="C7597" t="str">
            <v>32541925</v>
          </cell>
          <cell r="D7597" t="str">
            <v>rs6975279</v>
          </cell>
          <cell r="E7597" t="str">
            <v>chr7:69649683</v>
          </cell>
          <cell r="F7597" t="str">
            <v>A=0.227, C=0.773</v>
          </cell>
          <cell r="G7597">
            <v>0.91520923764170403</v>
          </cell>
          <cell r="H7597" t="str">
            <v>1</v>
          </cell>
          <cell r="I7597" t="str">
            <v>0.7117</v>
          </cell>
          <cell r="J7597" t="str">
            <v>0.0431</v>
          </cell>
          <cell r="K7597" t="str">
            <v>0.035-0.051</v>
          </cell>
          <cell r="L7597">
            <v>4.0000000000000002E-25</v>
          </cell>
        </row>
        <row r="7598">
          <cell r="A7598" t="str">
            <v>rs7781035</v>
          </cell>
          <cell r="B7598" t="str">
            <v>Male-pattern baldness</v>
          </cell>
          <cell r="C7598" t="str">
            <v>28196072</v>
          </cell>
          <cell r="D7598" t="str">
            <v>rs145126703</v>
          </cell>
          <cell r="E7598" t="str">
            <v>chr7:69696743</v>
          </cell>
          <cell r="F7598" t="str">
            <v>-=0.223, TTG=0.777</v>
          </cell>
          <cell r="G7598">
            <v>0.89455368747641595</v>
          </cell>
          <cell r="H7598" t="str">
            <v>1</v>
          </cell>
          <cell r="I7598" t="str">
            <v>NR</v>
          </cell>
          <cell r="J7598" t="str">
            <v>0.0488274</v>
          </cell>
          <cell r="L7598">
            <v>5.0000000000000002E-11</v>
          </cell>
        </row>
        <row r="7599">
          <cell r="A7599" t="str">
            <v>rs7781035</v>
          </cell>
          <cell r="B7599" t="str">
            <v>Type 2 diabetes</v>
          </cell>
          <cell r="C7599" t="str">
            <v>32499647</v>
          </cell>
          <cell r="D7599" t="str">
            <v>rs12698877</v>
          </cell>
          <cell r="E7599" t="str">
            <v>chr7:69696905</v>
          </cell>
          <cell r="F7599" t="str">
            <v>A=0.757, G=0.243</v>
          </cell>
          <cell r="G7599">
            <v>1</v>
          </cell>
          <cell r="H7599" t="str">
            <v>1</v>
          </cell>
          <cell r="I7599" t="str">
            <v>0.336</v>
          </cell>
          <cell r="J7599" t="str">
            <v>1.07</v>
          </cell>
          <cell r="K7599" t="str">
            <v>1.06-1.08</v>
          </cell>
          <cell r="L7599">
            <v>7.0000000000000001E-22</v>
          </cell>
        </row>
        <row r="7600">
          <cell r="A7600" t="str">
            <v>rs7781035</v>
          </cell>
          <cell r="B7600" t="str">
            <v>Medication use (drugs used in diabetes)</v>
          </cell>
          <cell r="C7600" t="str">
            <v>34594039</v>
          </cell>
          <cell r="D7600" t="str">
            <v>rs10258962</v>
          </cell>
          <cell r="E7600" t="str">
            <v>chr7:69727428</v>
          </cell>
          <cell r="F7600" t="str">
            <v>A=0.232, C=0.768</v>
          </cell>
          <cell r="G7600">
            <v>0.89914322601317098</v>
          </cell>
          <cell r="H7600" t="str">
            <v>0.977335451094364</v>
          </cell>
          <cell r="I7600" t="str">
            <v>0.277574973</v>
          </cell>
          <cell r="J7600" t="str">
            <v>0.066595815</v>
          </cell>
          <cell r="K7600" t="str">
            <v>0.045-0.088</v>
          </cell>
          <cell r="L7600">
            <v>1.0000000000000001E-9</v>
          </cell>
        </row>
        <row r="7601">
          <cell r="A7601" t="str">
            <v>rs7781035</v>
          </cell>
          <cell r="B7601" t="str">
            <v>Type 2 diabetes</v>
          </cell>
          <cell r="C7601" t="str">
            <v>34594039</v>
          </cell>
          <cell r="D7601" t="str">
            <v>rs10258962</v>
          </cell>
          <cell r="E7601" t="str">
            <v>chr7:69727428</v>
          </cell>
          <cell r="F7601" t="str">
            <v>A=0.232, C=0.768</v>
          </cell>
          <cell r="G7601">
            <v>0.89914322601317098</v>
          </cell>
          <cell r="H7601" t="str">
            <v>0.977335451094364</v>
          </cell>
          <cell r="I7601" t="str">
            <v>0.274150147</v>
          </cell>
          <cell r="J7601" t="str">
            <v>0.076599516</v>
          </cell>
          <cell r="K7601" t="str">
            <v>0.057-0.097</v>
          </cell>
          <cell r="L7601">
            <v>5.9999999999999997E-14</v>
          </cell>
        </row>
        <row r="7602">
          <cell r="A7602" t="str">
            <v>rs7781035</v>
          </cell>
          <cell r="B7602" t="str">
            <v>Cognitive aspects of educational attainment</v>
          </cell>
          <cell r="C7602" t="str">
            <v>33414549</v>
          </cell>
          <cell r="D7602" t="str">
            <v>rs12112638</v>
          </cell>
          <cell r="E7602" t="str">
            <v>chr7:69735251</v>
          </cell>
          <cell r="F7602" t="str">
            <v>A=0.766, G=0.234</v>
          </cell>
          <cell r="G7602">
            <v>0.88878324085040905</v>
          </cell>
          <cell r="H7602" t="str">
            <v>0.966292511308427</v>
          </cell>
          <cell r="I7602" t="str">
            <v>0.233598</v>
          </cell>
          <cell r="J7602" t="str">
            <v>0.049299136</v>
          </cell>
          <cell r="K7602" t="str">
            <v>0.035-0.064</v>
          </cell>
          <cell r="L7602">
            <v>3E-11</v>
          </cell>
        </row>
        <row r="7603">
          <cell r="A7603" t="str">
            <v>rs7781035</v>
          </cell>
          <cell r="B7603" t="str">
            <v>Cognitive performance</v>
          </cell>
          <cell r="C7603" t="str">
            <v>30038396</v>
          </cell>
          <cell r="D7603" t="str">
            <v>rs12112638</v>
          </cell>
          <cell r="E7603" t="str">
            <v>chr7:69735251</v>
          </cell>
          <cell r="F7603" t="str">
            <v>A=0.766, G=0.234</v>
          </cell>
          <cell r="G7603">
            <v>0.88878324085040905</v>
          </cell>
          <cell r="H7603" t="str">
            <v>0.966292511308427</v>
          </cell>
          <cell r="I7603" t="str">
            <v>0.7366</v>
          </cell>
          <cell r="J7603" t="str">
            <v>0.0216</v>
          </cell>
          <cell r="K7603" t="str">
            <v>0.015-0.028</v>
          </cell>
          <cell r="L7603">
            <v>1.9999999999999999E-11</v>
          </cell>
        </row>
        <row r="7604">
          <cell r="A7604" t="str">
            <v>rs7781035</v>
          </cell>
          <cell r="B7604" t="str">
            <v>Medication use (drugs used in diabetes)</v>
          </cell>
          <cell r="C7604" t="str">
            <v>34594039</v>
          </cell>
          <cell r="D7604" t="str">
            <v>rs2280613</v>
          </cell>
          <cell r="E7604" t="str">
            <v>chr7:69755741</v>
          </cell>
          <cell r="F7604" t="str">
            <v>A=0.232, G=0.768</v>
          </cell>
          <cell r="G7604">
            <v>0.847770612994036</v>
          </cell>
          <cell r="H7604" t="str">
            <v>0.94900476496232</v>
          </cell>
          <cell r="I7604" t="str">
            <v>NR</v>
          </cell>
          <cell r="J7604" t="str">
            <v>0.0521</v>
          </cell>
          <cell r="K7604" t="str">
            <v>0.036-0.069</v>
          </cell>
          <cell r="L7604">
            <v>6.9999999999999996E-10</v>
          </cell>
        </row>
        <row r="7605">
          <cell r="A7605" t="str">
            <v>rs7781035</v>
          </cell>
          <cell r="B7605" t="str">
            <v>Diastolic blood pressure</v>
          </cell>
          <cell r="C7605" t="str">
            <v>30224653</v>
          </cell>
          <cell r="D7605" t="str">
            <v>rs2222544</v>
          </cell>
          <cell r="E7605" t="str">
            <v>chr7:69769369</v>
          </cell>
          <cell r="F7605" t="str">
            <v>C=0.235, T=0.765</v>
          </cell>
          <cell r="G7605">
            <v>0.85306987157687197</v>
          </cell>
          <cell r="H7605" t="str">
            <v>0.944058899417234</v>
          </cell>
          <cell r="I7605" t="str">
            <v>0.7368</v>
          </cell>
          <cell r="J7605" t="str">
            <v>0.0987</v>
          </cell>
          <cell r="K7605" t="str">
            <v>0.065-0.132</v>
          </cell>
          <cell r="L7605">
            <v>8.9999999999999995E-9</v>
          </cell>
        </row>
        <row r="7606">
          <cell r="A7606" t="str">
            <v>rs7781035</v>
          </cell>
          <cell r="B7606" t="str">
            <v>Diastolic blood pressure</v>
          </cell>
          <cell r="C7606" t="str">
            <v>38689001</v>
          </cell>
          <cell r="D7606" t="str">
            <v>rs2222544</v>
          </cell>
          <cell r="E7606" t="str">
            <v>chr7:69769369</v>
          </cell>
          <cell r="F7606" t="str">
            <v>C=0.235, T=0.765</v>
          </cell>
          <cell r="G7606">
            <v>0.85306987157687197</v>
          </cell>
          <cell r="H7606" t="str">
            <v>0.944058899417234</v>
          </cell>
          <cell r="I7606" t="str">
            <v>NR</v>
          </cell>
          <cell r="J7606" t="str">
            <v>0.0971</v>
          </cell>
          <cell r="K7606" t="str">
            <v>0.064-0.131</v>
          </cell>
          <cell r="L7606">
            <v>1E-8</v>
          </cell>
        </row>
        <row r="7607">
          <cell r="A7607" t="str">
            <v>rs7781035</v>
          </cell>
          <cell r="B7607" t="str">
            <v>Systolic blood pressure</v>
          </cell>
          <cell r="C7607" t="str">
            <v>34594039</v>
          </cell>
          <cell r="D7607" t="str">
            <v>rs6460542</v>
          </cell>
          <cell r="E7607" t="str">
            <v>chr7:69775270</v>
          </cell>
          <cell r="F7607" t="str">
            <v>C=0.765, T=0.235</v>
          </cell>
          <cell r="G7607">
            <v>0.84298993315389503</v>
          </cell>
          <cell r="H7607" t="str">
            <v>0.938464789358957</v>
          </cell>
          <cell r="I7607" t="str">
            <v>NR</v>
          </cell>
          <cell r="J7607" t="str">
            <v>0.0142</v>
          </cell>
          <cell r="K7607" t="str">
            <v>0.01-0.018</v>
          </cell>
          <cell r="L7607">
            <v>1.9999999999999999E-11</v>
          </cell>
        </row>
        <row r="7608">
          <cell r="A7608" t="str">
            <v>rs7781035</v>
          </cell>
          <cell r="B7608" t="str">
            <v>Mean arterial pressure</v>
          </cell>
          <cell r="C7608" t="str">
            <v>34594039</v>
          </cell>
          <cell r="D7608" t="str">
            <v>rs6460542</v>
          </cell>
          <cell r="E7608" t="str">
            <v>chr7:69775270</v>
          </cell>
          <cell r="F7608" t="str">
            <v>C=0.765, T=0.235</v>
          </cell>
          <cell r="G7608">
            <v>0.84298993315389503</v>
          </cell>
          <cell r="H7608" t="str">
            <v>0.938464789358957</v>
          </cell>
          <cell r="I7608" t="str">
            <v>NR</v>
          </cell>
          <cell r="J7608" t="str">
            <v>0.016</v>
          </cell>
          <cell r="K7608" t="str">
            <v>0.012-0.02</v>
          </cell>
          <cell r="L7608">
            <v>1E-13</v>
          </cell>
        </row>
        <row r="7609">
          <cell r="A7609" t="str">
            <v>rs77873628</v>
          </cell>
          <cell r="B7609" t="str">
            <v>Age when finished full-time education (standard GWA)</v>
          </cell>
          <cell r="C7609" t="str">
            <v>37106081</v>
          </cell>
          <cell r="D7609" t="str">
            <v>rs10996882</v>
          </cell>
          <cell r="E7609" t="str">
            <v>chr10:67841732</v>
          </cell>
          <cell r="F7609" t="str">
            <v>C=0.178, T=0.822</v>
          </cell>
          <cell r="G7609">
            <v>0.83449980173940497</v>
          </cell>
          <cell r="H7609" t="str">
            <v>0.95603210908932</v>
          </cell>
          <cell r="I7609" t="str">
            <v>NR</v>
          </cell>
          <cell r="J7609" t="str">
            <v>0.032078</v>
          </cell>
          <cell r="K7609" t="str">
            <v>0.021-0.043</v>
          </cell>
          <cell r="L7609">
            <v>2.9999999999999997E-8</v>
          </cell>
        </row>
        <row r="7610">
          <cell r="A7610" t="str">
            <v>rs7791469</v>
          </cell>
          <cell r="B7610" t="str">
            <v>Bitter taste perception (multivariate analysis)</v>
          </cell>
          <cell r="C7610" t="str">
            <v>30223776</v>
          </cell>
          <cell r="D7610" t="str">
            <v>rs10261515</v>
          </cell>
          <cell r="E7610" t="str">
            <v>chr7:141398707</v>
          </cell>
          <cell r="F7610" t="str">
            <v>A=0.506, G=0.494</v>
          </cell>
          <cell r="G7610">
            <v>0.86946804469791705</v>
          </cell>
          <cell r="H7610" t="str">
            <v>0.943645741220155</v>
          </cell>
          <cell r="I7610" t="str">
            <v>NR</v>
          </cell>
          <cell r="L7610">
            <v>2.9999999999999997E-8</v>
          </cell>
        </row>
        <row r="7611">
          <cell r="A7611" t="str">
            <v>rs7791487</v>
          </cell>
          <cell r="B7611" t="str">
            <v>Univariate microbial feature (family: streptococcaceae) at the antecubital fossa (moist skin)</v>
          </cell>
          <cell r="C7611" t="str">
            <v>36261456</v>
          </cell>
          <cell r="D7611" t="str">
            <v>rs7791487</v>
          </cell>
          <cell r="E7611" t="str">
            <v>chr7:57369974</v>
          </cell>
          <cell r="F7611" t="str">
            <v>A=0.542, T=0.458</v>
          </cell>
          <cell r="G7611">
            <v>1</v>
          </cell>
          <cell r="H7611" t="str">
            <v>1</v>
          </cell>
          <cell r="I7611" t="str">
            <v>0.56</v>
          </cell>
          <cell r="J7611" t="str">
            <v>0.378</v>
          </cell>
          <cell r="K7611" t="str">
            <v>0.25-0.5</v>
          </cell>
          <cell r="L7611">
            <v>3E-9</v>
          </cell>
        </row>
        <row r="7612">
          <cell r="A7612" t="str">
            <v>rs7798283</v>
          </cell>
          <cell r="B7612" t="str">
            <v>Intelligence</v>
          </cell>
          <cell r="C7612" t="str">
            <v>36378351</v>
          </cell>
          <cell r="D7612" t="str">
            <v>rs35531336</v>
          </cell>
          <cell r="E7612" t="str">
            <v>chr7:133438132</v>
          </cell>
          <cell r="F7612" t="str">
            <v>A=0.838, G=0.162</v>
          </cell>
          <cell r="G7612">
            <v>0.87152034759693298</v>
          </cell>
          <cell r="H7612" t="str">
            <v>0.947462267881257</v>
          </cell>
          <cell r="I7612" t="str">
            <v>NR</v>
          </cell>
          <cell r="L7612">
            <v>1E-8</v>
          </cell>
        </row>
        <row r="7613">
          <cell r="A7613" t="str">
            <v>rs7798283</v>
          </cell>
          <cell r="B7613" t="str">
            <v>Schizophrenia</v>
          </cell>
          <cell r="C7613" t="str">
            <v>35396580</v>
          </cell>
          <cell r="D7613" t="str">
            <v>rs35531336</v>
          </cell>
          <cell r="E7613" t="str">
            <v>chr7:133438132</v>
          </cell>
          <cell r="F7613" t="str">
            <v>A=0.838, G=0.162</v>
          </cell>
          <cell r="G7613">
            <v>0.87152034759693298</v>
          </cell>
          <cell r="H7613" t="str">
            <v>0.947462267881257</v>
          </cell>
          <cell r="I7613" t="str">
            <v>0.894</v>
          </cell>
          <cell r="J7613" t="str">
            <v>1.07681</v>
          </cell>
          <cell r="K7613" t="str">
            <v>1.05-1.1</v>
          </cell>
          <cell r="L7613">
            <v>3E-9</v>
          </cell>
        </row>
        <row r="7614">
          <cell r="A7614" t="str">
            <v>rs7799455</v>
          </cell>
          <cell r="B7614" t="str">
            <v>Type 2 diabetes</v>
          </cell>
          <cell r="C7614" t="str">
            <v>32541925</v>
          </cell>
          <cell r="D7614" t="str">
            <v>rs12667919</v>
          </cell>
          <cell r="E7614" t="str">
            <v>chr7:131574608</v>
          </cell>
          <cell r="F7614" t="str">
            <v>A=0.235, C=0.765</v>
          </cell>
          <cell r="G7614">
            <v>0.86487414087404701</v>
          </cell>
          <cell r="H7614" t="str">
            <v>0.994278239108179</v>
          </cell>
          <cell r="I7614" t="str">
            <v>0.7087</v>
          </cell>
          <cell r="J7614" t="str">
            <v>0.0256</v>
          </cell>
          <cell r="K7614" t="str">
            <v>0.016-0.035</v>
          </cell>
          <cell r="L7614">
            <v>4.0000000000000001E-8</v>
          </cell>
        </row>
        <row r="7615">
          <cell r="A7615" t="str">
            <v>rs7808966</v>
          </cell>
          <cell r="B7615" t="str">
            <v>Height</v>
          </cell>
          <cell r="C7615" t="str">
            <v>30595370</v>
          </cell>
          <cell r="D7615" t="str">
            <v>rs7777647</v>
          </cell>
          <cell r="E7615" t="str">
            <v>chr7:156311492</v>
          </cell>
          <cell r="F7615" t="str">
            <v>A=0.415, G=0.585</v>
          </cell>
          <cell r="G7615">
            <v>0.88914170159066497</v>
          </cell>
          <cell r="H7615" t="str">
            <v>0.978596746535269</v>
          </cell>
          <cell r="I7615" t="str">
            <v>NR</v>
          </cell>
          <cell r="L7615">
            <v>5.9999999999999997E-13</v>
          </cell>
        </row>
        <row r="7616">
          <cell r="A7616" t="str">
            <v>rs7808966</v>
          </cell>
          <cell r="B7616" t="str">
            <v>Total testosterone levels</v>
          </cell>
          <cell r="C7616" t="str">
            <v>32042192</v>
          </cell>
          <cell r="D7616" t="str">
            <v>rs9638084</v>
          </cell>
          <cell r="E7616" t="str">
            <v>chr7:156311745</v>
          </cell>
          <cell r="F7616" t="str">
            <v>A=0.416, G=0.584</v>
          </cell>
          <cell r="G7616">
            <v>0.89321953025202905</v>
          </cell>
          <cell r="H7616" t="str">
            <v>0.982848277155474</v>
          </cell>
          <cell r="I7616" t="str">
            <v>0.603529</v>
          </cell>
          <cell r="J7616" t="str">
            <v>0.0206264</v>
          </cell>
          <cell r="K7616" t="str">
            <v>0.015-0.026</v>
          </cell>
          <cell r="L7616">
            <v>1E-13</v>
          </cell>
        </row>
        <row r="7617">
          <cell r="A7617" t="str">
            <v>rs7808966</v>
          </cell>
          <cell r="B7617" t="str">
            <v>Total testosterone levels</v>
          </cell>
          <cell r="C7617" t="str">
            <v>32042192</v>
          </cell>
          <cell r="D7617" t="str">
            <v>rs9638084</v>
          </cell>
          <cell r="E7617" t="str">
            <v>chr7:156311745</v>
          </cell>
          <cell r="F7617" t="str">
            <v>A=0.416, G=0.584</v>
          </cell>
          <cell r="G7617">
            <v>0.89321953025202905</v>
          </cell>
          <cell r="H7617" t="str">
            <v>0.982848277155474</v>
          </cell>
          <cell r="I7617" t="str">
            <v>0.60362</v>
          </cell>
          <cell r="J7617" t="str">
            <v>0.00725485</v>
          </cell>
          <cell r="K7617" t="str">
            <v>0.0047-0.0098</v>
          </cell>
          <cell r="L7617">
            <v>2E-8</v>
          </cell>
        </row>
        <row r="7618">
          <cell r="A7618" t="str">
            <v>rs7808966</v>
          </cell>
          <cell r="B7618" t="str">
            <v>Diastolic blood pressure</v>
          </cell>
          <cell r="C7618" t="str">
            <v>30224653</v>
          </cell>
          <cell r="D7618" t="str">
            <v>rs9638084</v>
          </cell>
          <cell r="E7618" t="str">
            <v>chr7:156311745</v>
          </cell>
          <cell r="F7618" t="str">
            <v>A=0.416, G=0.584</v>
          </cell>
          <cell r="G7618">
            <v>0.89321953025202905</v>
          </cell>
          <cell r="H7618" t="str">
            <v>0.982848277155474</v>
          </cell>
          <cell r="I7618" t="str">
            <v>0.3956</v>
          </cell>
          <cell r="J7618" t="str">
            <v>0.1107</v>
          </cell>
          <cell r="K7618" t="str">
            <v>0.08-0.141</v>
          </cell>
          <cell r="L7618">
            <v>9E-13</v>
          </cell>
        </row>
        <row r="7619">
          <cell r="A7619" t="str">
            <v>rs7808966</v>
          </cell>
          <cell r="B7619" t="str">
            <v>Diastolic blood pressure</v>
          </cell>
          <cell r="C7619" t="str">
            <v>38689001</v>
          </cell>
          <cell r="D7619" t="str">
            <v>rs9638084</v>
          </cell>
          <cell r="E7619" t="str">
            <v>chr7:156311745</v>
          </cell>
          <cell r="F7619" t="str">
            <v>A=0.416, G=0.584</v>
          </cell>
          <cell r="G7619">
            <v>0.89321953025202905</v>
          </cell>
          <cell r="H7619" t="str">
            <v>0.982848277155474</v>
          </cell>
          <cell r="I7619" t="str">
            <v>NR</v>
          </cell>
          <cell r="J7619" t="str">
            <v>0.1094</v>
          </cell>
          <cell r="K7619" t="str">
            <v>0.075-0.143</v>
          </cell>
          <cell r="L7619">
            <v>3E-10</v>
          </cell>
        </row>
        <row r="7620">
          <cell r="A7620" t="str">
            <v>rs7808966</v>
          </cell>
          <cell r="B7620" t="str">
            <v>Testosterone levels</v>
          </cell>
          <cell r="C7620" t="str">
            <v>35192695</v>
          </cell>
          <cell r="D7620" t="str">
            <v>rs9638084</v>
          </cell>
          <cell r="E7620" t="str">
            <v>chr7:156311745</v>
          </cell>
          <cell r="F7620" t="str">
            <v>A=0.416, G=0.584</v>
          </cell>
          <cell r="G7620">
            <v>0.89321953025202905</v>
          </cell>
          <cell r="H7620" t="str">
            <v>0.982848277155474</v>
          </cell>
          <cell r="I7620" t="str">
            <v>0.399162</v>
          </cell>
          <cell r="J7620" t="str">
            <v>0.0210425</v>
          </cell>
          <cell r="K7620" t="str">
            <v>0.014-0.028</v>
          </cell>
          <cell r="L7620">
            <v>5.0000000000000003E-10</v>
          </cell>
        </row>
        <row r="7621">
          <cell r="A7621" t="str">
            <v>rs7808966</v>
          </cell>
          <cell r="B7621" t="str">
            <v>Testosterone levels</v>
          </cell>
          <cell r="C7621" t="str">
            <v>35192695</v>
          </cell>
          <cell r="D7621" t="str">
            <v>rs9638084</v>
          </cell>
          <cell r="E7621" t="str">
            <v>chr7:156311745</v>
          </cell>
          <cell r="F7621" t="str">
            <v>A=0.416, G=0.584</v>
          </cell>
          <cell r="G7621">
            <v>0.89321953025202905</v>
          </cell>
          <cell r="H7621" t="str">
            <v>0.982848277155474</v>
          </cell>
          <cell r="I7621" t="str">
            <v>NR</v>
          </cell>
          <cell r="J7621" t="str">
            <v>6.09</v>
          </cell>
          <cell r="L7621">
            <v>1.0000000000000001E-9</v>
          </cell>
        </row>
        <row r="7622">
          <cell r="A7622" t="str">
            <v>rs78188075</v>
          </cell>
          <cell r="B7622" t="str">
            <v>Hodgkin's lymphoma</v>
          </cell>
          <cell r="C7622" t="str">
            <v>34216518</v>
          </cell>
          <cell r="D7622" t="str">
            <v>rs78188075</v>
          </cell>
          <cell r="E7622" t="str">
            <v>chr3:193031875</v>
          </cell>
          <cell r="F7622" t="str">
            <v>C=0.948, T=0.052</v>
          </cell>
          <cell r="G7622">
            <v>1</v>
          </cell>
          <cell r="H7622" t="str">
            <v>1</v>
          </cell>
          <cell r="I7622" t="str">
            <v>0.38</v>
          </cell>
          <cell r="J7622" t="str">
            <v>0.04762</v>
          </cell>
          <cell r="L7622">
            <v>6E-11</v>
          </cell>
        </row>
        <row r="7623">
          <cell r="A7623" t="str">
            <v>rs78227344</v>
          </cell>
          <cell r="B7623" t="str">
            <v>Height</v>
          </cell>
          <cell r="C7623" t="str">
            <v>36224396</v>
          </cell>
          <cell r="D7623" t="str">
            <v>rs2968844</v>
          </cell>
          <cell r="E7623" t="str">
            <v>chr7:113392228</v>
          </cell>
          <cell r="F7623" t="str">
            <v>C=0.739, T=0.261</v>
          </cell>
          <cell r="G7623">
            <v>0.86975788856686698</v>
          </cell>
          <cell r="H7623" t="str">
            <v>0.977894360974538</v>
          </cell>
          <cell r="I7623" t="str">
            <v>0.2652</v>
          </cell>
          <cell r="J7623" t="str">
            <v>0.0086</v>
          </cell>
          <cell r="K7623" t="str">
            <v>0.0072-0.01</v>
          </cell>
          <cell r="L7623">
            <v>9.0000000000000008E-34</v>
          </cell>
        </row>
        <row r="7624">
          <cell r="A7624" t="str">
            <v>rs78227344</v>
          </cell>
          <cell r="B7624" t="str">
            <v>Insomnia</v>
          </cell>
          <cell r="C7624" t="str">
            <v>35835914</v>
          </cell>
          <cell r="D7624" t="str">
            <v>rs4515473</v>
          </cell>
          <cell r="E7624" t="str">
            <v>chr7:113465620</v>
          </cell>
          <cell r="F7624" t="str">
            <v>G=0.258, T=0.742</v>
          </cell>
          <cell r="G7624">
            <v>0.91359313257203101</v>
          </cell>
          <cell r="H7624" t="str">
            <v>0.994495814411556</v>
          </cell>
          <cell r="I7624" t="str">
            <v>NR</v>
          </cell>
          <cell r="J7624" t="str">
            <v>0.007</v>
          </cell>
          <cell r="K7624" t="str">
            <v>0.005-0.009</v>
          </cell>
          <cell r="L7624">
            <v>3.9999999999999998E-11</v>
          </cell>
        </row>
        <row r="7625">
          <cell r="A7625" t="str">
            <v>rs7828921</v>
          </cell>
          <cell r="B7625" t="str">
            <v>Sib-shared facial trait 995; Facial segment 60; 3D morphology of the eye sockets</v>
          </cell>
          <cell r="C7625" t="str">
            <v>33983923</v>
          </cell>
          <cell r="D7625" t="str">
            <v>rs13439375</v>
          </cell>
          <cell r="E7625" t="str">
            <v>chr8:88759846</v>
          </cell>
          <cell r="F7625" t="str">
            <v>C=0.783, G=0.217</v>
          </cell>
          <cell r="G7625">
            <v>0.94354449346687497</v>
          </cell>
          <cell r="H7625" t="str">
            <v>0.994083745001176</v>
          </cell>
          <cell r="I7625" t="str">
            <v>NR</v>
          </cell>
          <cell r="J7625" t="str">
            <v>0.019910013</v>
          </cell>
          <cell r="K7625" t="str">
            <v>0.013-0.027</v>
          </cell>
          <cell r="L7625">
            <v>4.0000000000000001E-8</v>
          </cell>
        </row>
        <row r="7626">
          <cell r="A7626" t="str">
            <v>rs7831906</v>
          </cell>
          <cell r="B7626" t="str">
            <v>Resistance to COVID-19 infection (Exposed negative vs positive)</v>
          </cell>
          <cell r="C7626" t="str">
            <v>36662838</v>
          </cell>
          <cell r="D7626" t="str">
            <v>rs7817868</v>
          </cell>
          <cell r="E7626" t="str">
            <v>chr8:87903226</v>
          </cell>
          <cell r="F7626" t="str">
            <v>A=0.494, G=0.506</v>
          </cell>
          <cell r="G7626">
            <v>0.80561354910780103</v>
          </cell>
          <cell r="H7626" t="str">
            <v>0.995570798973271</v>
          </cell>
          <cell r="I7626" t="str">
            <v>NR</v>
          </cell>
          <cell r="L7626">
            <v>2.9999999999999997E-8</v>
          </cell>
        </row>
        <row r="7627">
          <cell r="A7627" t="str">
            <v>rs7839523</v>
          </cell>
          <cell r="B7627" t="str">
            <v>Refractive error</v>
          </cell>
          <cell r="C7627" t="str">
            <v>32231278</v>
          </cell>
          <cell r="D7627" t="str">
            <v>rs1158569</v>
          </cell>
          <cell r="E7627" t="str">
            <v>chr8:131331012</v>
          </cell>
          <cell r="F7627" t="str">
            <v>A=0.486, C=0.514</v>
          </cell>
          <cell r="G7627">
            <v>0.81289886358843999</v>
          </cell>
          <cell r="H7627" t="str">
            <v>0.982548507689239</v>
          </cell>
          <cell r="I7627" t="str">
            <v>NR</v>
          </cell>
          <cell r="L7627">
            <v>3E-9</v>
          </cell>
        </row>
        <row r="7628">
          <cell r="A7628" t="str">
            <v>rs7839523</v>
          </cell>
          <cell r="B7628" t="str">
            <v>Platelet count</v>
          </cell>
          <cell r="C7628" t="str">
            <v>27863252</v>
          </cell>
          <cell r="D7628" t="str">
            <v>rs1158570</v>
          </cell>
          <cell r="E7628" t="str">
            <v>chr8:131331073</v>
          </cell>
          <cell r="F7628" t="str">
            <v>C=0.528, T=0.472</v>
          </cell>
          <cell r="G7628">
            <v>0.845518195237276</v>
          </cell>
          <cell r="H7628" t="str">
            <v>0.974512933546148</v>
          </cell>
          <cell r="I7628" t="str">
            <v>0.5233</v>
          </cell>
          <cell r="J7628" t="str">
            <v>0.02289496</v>
          </cell>
          <cell r="K7628" t="str">
            <v>0.016-0.03</v>
          </cell>
          <cell r="L7628">
            <v>3E-10</v>
          </cell>
        </row>
        <row r="7629">
          <cell r="A7629" t="str">
            <v>rs7839523</v>
          </cell>
          <cell r="B7629" t="str">
            <v>Mean platelet volume during second trimester of pregnancy</v>
          </cell>
          <cell r="C7629" t="str">
            <v>38064665</v>
          </cell>
          <cell r="D7629" t="str">
            <v>rs6470811</v>
          </cell>
          <cell r="E7629" t="str">
            <v>chr8:131338933</v>
          </cell>
          <cell r="F7629" t="str">
            <v>G=0.514, T=0.486</v>
          </cell>
          <cell r="G7629">
            <v>0.81289886358843999</v>
          </cell>
          <cell r="H7629" t="str">
            <v>0.982548507689239</v>
          </cell>
          <cell r="I7629" t="str">
            <v>0.354677</v>
          </cell>
          <cell r="J7629" t="str">
            <v>0.0501</v>
          </cell>
          <cell r="K7629" t="str">
            <v>0.038-0.062</v>
          </cell>
          <cell r="L7629">
            <v>9.9999999999999998E-17</v>
          </cell>
        </row>
        <row r="7630">
          <cell r="A7630" t="str">
            <v>rs7839523</v>
          </cell>
          <cell r="B7630" t="str">
            <v>Mean platelet volume</v>
          </cell>
          <cell r="C7630" t="str">
            <v>32888493</v>
          </cell>
          <cell r="D7630" t="str">
            <v>rs7008182</v>
          </cell>
          <cell r="E7630" t="str">
            <v>chr8:131344745</v>
          </cell>
          <cell r="F7630" t="str">
            <v>A=0.488, T=0.512</v>
          </cell>
          <cell r="G7630">
            <v>0.81354980672296295</v>
          </cell>
          <cell r="H7630" t="str">
            <v>0.986860551177674</v>
          </cell>
          <cell r="I7630" t="str">
            <v>0.512634</v>
          </cell>
          <cell r="J7630" t="str">
            <v>0.039346</v>
          </cell>
          <cell r="K7630" t="str">
            <v>0.036-0.043</v>
          </cell>
          <cell r="L7630">
            <v>9.9999999999999999E-93</v>
          </cell>
        </row>
        <row r="7631">
          <cell r="A7631" t="str">
            <v>rs7839523</v>
          </cell>
          <cell r="B7631" t="str">
            <v>Mean platelet volume</v>
          </cell>
          <cell r="C7631" t="str">
            <v>32888493</v>
          </cell>
          <cell r="D7631" t="str">
            <v>rs7008182</v>
          </cell>
          <cell r="E7631" t="str">
            <v>chr8:131344745</v>
          </cell>
          <cell r="F7631" t="str">
            <v>A=0.488, T=0.512</v>
          </cell>
          <cell r="G7631">
            <v>0.81354980672296295</v>
          </cell>
          <cell r="H7631" t="str">
            <v>0.986860551177674</v>
          </cell>
          <cell r="I7631" t="str">
            <v>0.512326</v>
          </cell>
          <cell r="L7631">
            <v>2E-90</v>
          </cell>
        </row>
        <row r="7632">
          <cell r="A7632" t="str">
            <v>rs7839523</v>
          </cell>
          <cell r="B7632" t="str">
            <v>Mean platelet volume</v>
          </cell>
          <cell r="C7632" t="str">
            <v>32888494</v>
          </cell>
          <cell r="D7632" t="str">
            <v>rs7008182</v>
          </cell>
          <cell r="E7632" t="str">
            <v>chr8:131344745</v>
          </cell>
          <cell r="F7632" t="str">
            <v>A=0.488, T=0.512</v>
          </cell>
          <cell r="G7632">
            <v>0.81354980672296295</v>
          </cell>
          <cell r="H7632" t="str">
            <v>0.986860551177674</v>
          </cell>
          <cell r="I7632" t="str">
            <v>0.487938</v>
          </cell>
          <cell r="J7632" t="str">
            <v>0.040215272</v>
          </cell>
          <cell r="K7632" t="str">
            <v>0.036-0.045</v>
          </cell>
          <cell r="L7632">
            <v>9.0000000000000004E-71</v>
          </cell>
        </row>
        <row r="7633">
          <cell r="A7633" t="str">
            <v>rs7839523</v>
          </cell>
          <cell r="B7633" t="str">
            <v>Mean platelet volume during third trimester of pregnancy</v>
          </cell>
          <cell r="C7633" t="str">
            <v>38064665</v>
          </cell>
          <cell r="D7633" t="str">
            <v>rs7008182</v>
          </cell>
          <cell r="E7633" t="str">
            <v>chr8:131344745</v>
          </cell>
          <cell r="F7633" t="str">
            <v>A=0.488, T=0.512</v>
          </cell>
          <cell r="G7633">
            <v>0.81354980672296295</v>
          </cell>
          <cell r="H7633" t="str">
            <v>0.986860551177674</v>
          </cell>
          <cell r="I7633" t="str">
            <v>0.35844</v>
          </cell>
          <cell r="J7633" t="str">
            <v>0.0543</v>
          </cell>
          <cell r="K7633" t="str">
            <v>0.043-0.066</v>
          </cell>
          <cell r="L7633">
            <v>2E-19</v>
          </cell>
        </row>
        <row r="7634">
          <cell r="A7634" t="str">
            <v>rs7839523</v>
          </cell>
          <cell r="B7634" t="str">
            <v>Mean platelet volume during the postpartum period</v>
          </cell>
          <cell r="C7634" t="str">
            <v>38064665</v>
          </cell>
          <cell r="D7634" t="str">
            <v>rs7008182</v>
          </cell>
          <cell r="E7634" t="str">
            <v>chr8:131344745</v>
          </cell>
          <cell r="F7634" t="str">
            <v>A=0.488, T=0.512</v>
          </cell>
          <cell r="G7634">
            <v>0.81354980672296295</v>
          </cell>
          <cell r="H7634" t="str">
            <v>0.986860551177674</v>
          </cell>
          <cell r="I7634" t="str">
            <v>0.35844</v>
          </cell>
          <cell r="J7634" t="str">
            <v>0.051</v>
          </cell>
          <cell r="K7634" t="str">
            <v>0.037-0.065</v>
          </cell>
          <cell r="L7634">
            <v>1E-13</v>
          </cell>
        </row>
        <row r="7635">
          <cell r="A7635" t="str">
            <v>rs78546112</v>
          </cell>
          <cell r="B7635" t="str">
            <v>Insulin-like growth factor 1 levels</v>
          </cell>
          <cell r="C7635" t="str">
            <v>33462484</v>
          </cell>
          <cell r="D7635" t="str">
            <v>rs78546112</v>
          </cell>
          <cell r="E7635" t="str">
            <v>chr7:46329630</v>
          </cell>
          <cell r="F7635" t="str">
            <v>C=0.936, T=0.064</v>
          </cell>
          <cell r="G7635">
            <v>1</v>
          </cell>
          <cell r="H7635" t="str">
            <v>1</v>
          </cell>
          <cell r="I7635" t="str">
            <v>NR</v>
          </cell>
          <cell r="J7635" t="str">
            <v>0.0412</v>
          </cell>
          <cell r="K7635" t="str">
            <v>0.031-0.051</v>
          </cell>
          <cell r="L7635">
            <v>2.9999999999999999E-16</v>
          </cell>
        </row>
        <row r="7636">
          <cell r="A7636" t="str">
            <v>rs7860414</v>
          </cell>
          <cell r="B7636" t="str">
            <v>Serum IgA levels</v>
          </cell>
          <cell r="C7636" t="str">
            <v>24676358</v>
          </cell>
          <cell r="D7636" t="str">
            <v>rs7853287</v>
          </cell>
          <cell r="E7636" t="str">
            <v>chr9:117549327</v>
          </cell>
          <cell r="F7636" t="str">
            <v>A=0.226, G=0.774</v>
          </cell>
          <cell r="G7636">
            <v>0.99433596829043103</v>
          </cell>
          <cell r="H7636" t="str">
            <v>1</v>
          </cell>
          <cell r="I7636" t="str">
            <v>0.2174</v>
          </cell>
          <cell r="J7636" t="str">
            <v>0.115</v>
          </cell>
          <cell r="K7636" t="str">
            <v>0.073-0.157/</v>
          </cell>
          <cell r="L7636">
            <v>3E-10</v>
          </cell>
        </row>
        <row r="7637">
          <cell r="A7637" t="str">
            <v>rs786391</v>
          </cell>
          <cell r="B7637" t="str">
            <v>Macular thickness</v>
          </cell>
          <cell r="C7637" t="str">
            <v>30535121</v>
          </cell>
          <cell r="D7637" t="str">
            <v>rs786391</v>
          </cell>
          <cell r="E7637" t="str">
            <v>chr10:28609690</v>
          </cell>
          <cell r="F7637" t="str">
            <v>A=0.74, C=0.26</v>
          </cell>
          <cell r="G7637">
            <v>1</v>
          </cell>
          <cell r="H7637" t="str">
            <v>1</v>
          </cell>
          <cell r="I7637" t="str">
            <v>NR</v>
          </cell>
          <cell r="J7637" t="str">
            <v>0.472</v>
          </cell>
          <cell r="K7637" t="str">
            <v>0.32-0.63</v>
          </cell>
          <cell r="L7637">
            <v>2.0000000000000001E-9</v>
          </cell>
        </row>
        <row r="7638">
          <cell r="A7638" t="str">
            <v>rs786457</v>
          </cell>
          <cell r="B7638" t="str">
            <v>Depression severity  x playing computer games interaction</v>
          </cell>
          <cell r="C7638" t="str">
            <v>34877740</v>
          </cell>
          <cell r="D7638" t="str">
            <v>rs401702</v>
          </cell>
          <cell r="E7638" t="str">
            <v>chr1:33102294</v>
          </cell>
          <cell r="F7638" t="str">
            <v>A=0.224, G=0.776</v>
          </cell>
          <cell r="G7638">
            <v>0.82042889284829801</v>
          </cell>
          <cell r="H7638" t="str">
            <v>0.970429159318048</v>
          </cell>
          <cell r="I7638" t="str">
            <v>NR</v>
          </cell>
          <cell r="J7638" t="str">
            <v>0.976236</v>
          </cell>
          <cell r="K7638" t="str">
            <v>0.66-1.3</v>
          </cell>
          <cell r="L7638">
            <v>2.0000000000000001E-9</v>
          </cell>
        </row>
        <row r="7639">
          <cell r="A7639" t="str">
            <v>rs7869923</v>
          </cell>
          <cell r="B7639" t="str">
            <v>Triglyceride levels</v>
          </cell>
          <cell r="C7639" t="str">
            <v>32154731</v>
          </cell>
          <cell r="D7639" t="str">
            <v>rs12351118</v>
          </cell>
          <cell r="E7639" t="str">
            <v>chr9:92183196</v>
          </cell>
          <cell r="F7639" t="str">
            <v>C=0.703, T=0.297</v>
          </cell>
          <cell r="G7639">
            <v>0.97632982876111296</v>
          </cell>
          <cell r="H7639" t="str">
            <v>0.990450243490313</v>
          </cell>
          <cell r="I7639" t="str">
            <v>NR</v>
          </cell>
          <cell r="J7639" t="str">
            <v>0.0197</v>
          </cell>
          <cell r="K7639" t="str">
            <v>0.015-0.025</v>
          </cell>
          <cell r="L7639">
            <v>3.9999999999999999E-12</v>
          </cell>
        </row>
        <row r="7640">
          <cell r="A7640" t="str">
            <v>rs7869923</v>
          </cell>
          <cell r="B7640" t="str">
            <v>Triglyceride levels (MTAG)</v>
          </cell>
          <cell r="C7640" t="str">
            <v>36376304</v>
          </cell>
          <cell r="D7640" t="str">
            <v>rs17055001</v>
          </cell>
          <cell r="E7640" t="str">
            <v>chr9:92195246</v>
          </cell>
          <cell r="F7640" t="str">
            <v>A=0.297, G=0.703</v>
          </cell>
          <cell r="G7640">
            <v>0.97632982876111296</v>
          </cell>
          <cell r="H7640" t="str">
            <v>0.990450243490313</v>
          </cell>
          <cell r="I7640" t="str">
            <v>NR</v>
          </cell>
          <cell r="J7640" t="str">
            <v>0.018129</v>
          </cell>
          <cell r="K7640" t="str">
            <v>0.013-0.023</v>
          </cell>
          <cell r="L7640">
            <v>9.9999999999999994E-12</v>
          </cell>
        </row>
        <row r="7641">
          <cell r="A7641" t="str">
            <v>rs7869923</v>
          </cell>
          <cell r="B7641" t="str">
            <v>Triglyceride levels</v>
          </cell>
          <cell r="C7641" t="str">
            <v>34887591</v>
          </cell>
          <cell r="D7641" t="str">
            <v>rs17055001</v>
          </cell>
          <cell r="E7641" t="str">
            <v>chr9:92195246</v>
          </cell>
          <cell r="F7641" t="str">
            <v>A=0.297, G=0.703</v>
          </cell>
          <cell r="G7641">
            <v>0.97632982876111296</v>
          </cell>
          <cell r="H7641" t="str">
            <v>0.990450243490313</v>
          </cell>
          <cell r="I7641" t="str">
            <v>0.310708</v>
          </cell>
          <cell r="J7641" t="str">
            <v>0.0115782</v>
          </cell>
          <cell r="K7641" t="str">
            <v>0.0087-0.0145</v>
          </cell>
          <cell r="L7641">
            <v>4.0000000000000001E-10</v>
          </cell>
        </row>
        <row r="7642">
          <cell r="A7642" t="str">
            <v>rs7869923</v>
          </cell>
          <cell r="B7642" t="str">
            <v>Triglycerides</v>
          </cell>
          <cell r="C7642" t="str">
            <v>34594039</v>
          </cell>
          <cell r="D7642" t="str">
            <v>rs10797117</v>
          </cell>
          <cell r="E7642" t="str">
            <v>chr9:92201797</v>
          </cell>
          <cell r="F7642" t="str">
            <v>A=0.703, C=0.297</v>
          </cell>
          <cell r="G7642">
            <v>0.98576612969561594</v>
          </cell>
          <cell r="H7642" t="str">
            <v>0.995225121745156</v>
          </cell>
          <cell r="I7642" t="str">
            <v>NR</v>
          </cell>
          <cell r="J7642" t="str">
            <v>0.017</v>
          </cell>
          <cell r="K7642" t="str">
            <v>0.012-0.022</v>
          </cell>
          <cell r="L7642">
            <v>1.9999999999999999E-11</v>
          </cell>
        </row>
        <row r="7643">
          <cell r="A7643" t="str">
            <v>rs7870637</v>
          </cell>
          <cell r="B7643" t="str">
            <v>Body mass index</v>
          </cell>
          <cell r="C7643" t="str">
            <v>34594039</v>
          </cell>
          <cell r="D7643" t="str">
            <v>rs61090372</v>
          </cell>
          <cell r="E7643" t="str">
            <v>chr9:31201621</v>
          </cell>
          <cell r="F7643" t="str">
            <v>A=0.24, T=0.76</v>
          </cell>
          <cell r="G7643">
            <v>0.82185863039874796</v>
          </cell>
          <cell r="H7643" t="str">
            <v>0.921657627590043</v>
          </cell>
          <cell r="I7643" t="str">
            <v>NR</v>
          </cell>
          <cell r="J7643" t="str">
            <v>0.0158</v>
          </cell>
          <cell r="K7643" t="str">
            <v>0.011-0.021</v>
          </cell>
          <cell r="L7643">
            <v>4.0000000000000002E-9</v>
          </cell>
        </row>
        <row r="7644">
          <cell r="A7644" t="str">
            <v>rs78875955</v>
          </cell>
          <cell r="B7644" t="str">
            <v>Lung cancer</v>
          </cell>
          <cell r="C7644" t="str">
            <v>28604730</v>
          </cell>
          <cell r="D7644" t="str">
            <v>rs11780471</v>
          </cell>
          <cell r="E7644" t="str">
            <v>chr8:27344719</v>
          </cell>
          <cell r="F7644" t="str">
            <v>A=0.076, G=0.924</v>
          </cell>
          <cell r="G7644">
            <v>0.94339713054427399</v>
          </cell>
          <cell r="H7644" t="str">
            <v>0.985382156349898</v>
          </cell>
          <cell r="I7644" t="str">
            <v>0.940381112</v>
          </cell>
          <cell r="J7644" t="str">
            <v>1.1515831</v>
          </cell>
          <cell r="K7644" t="str">
            <v>1.1-1.21</v>
          </cell>
          <cell r="L7644">
            <v>2E-8</v>
          </cell>
        </row>
        <row r="7645">
          <cell r="A7645" t="str">
            <v>rs78875955</v>
          </cell>
          <cell r="B7645" t="str">
            <v>Smoking initiation</v>
          </cell>
          <cell r="C7645" t="str">
            <v>36477530</v>
          </cell>
          <cell r="D7645" t="str">
            <v>rs11780471</v>
          </cell>
          <cell r="E7645" t="str">
            <v>chr8:27344719</v>
          </cell>
          <cell r="F7645" t="str">
            <v>A=0.076, G=0.924</v>
          </cell>
          <cell r="G7645">
            <v>0.94339713054427399</v>
          </cell>
          <cell r="H7645" t="str">
            <v>0.985382156349898</v>
          </cell>
          <cell r="I7645" t="str">
            <v>0.0606</v>
          </cell>
          <cell r="J7645" t="str">
            <v>0.0377</v>
          </cell>
          <cell r="K7645" t="str">
            <v>0.034-0.041</v>
          </cell>
          <cell r="L7645">
            <v>5E-110</v>
          </cell>
        </row>
        <row r="7646">
          <cell r="A7646" t="str">
            <v>rs78875955</v>
          </cell>
          <cell r="B7646" t="str">
            <v>Smoking status (standard GWA)</v>
          </cell>
          <cell r="C7646" t="str">
            <v>37106081</v>
          </cell>
          <cell r="D7646" t="str">
            <v>rs11780471</v>
          </cell>
          <cell r="E7646" t="str">
            <v>chr8:27344719</v>
          </cell>
          <cell r="F7646" t="str">
            <v>A=0.076, G=0.924</v>
          </cell>
          <cell r="G7646">
            <v>0.94339713054427399</v>
          </cell>
          <cell r="H7646" t="str">
            <v>0.985382156349898</v>
          </cell>
          <cell r="I7646" t="str">
            <v>NR</v>
          </cell>
          <cell r="J7646" t="str">
            <v>0.020043</v>
          </cell>
          <cell r="K7646" t="str">
            <v>0.013-0.027</v>
          </cell>
          <cell r="L7646">
            <v>4.0000000000000001E-8</v>
          </cell>
        </row>
        <row r="7647">
          <cell r="A7647" t="str">
            <v>rs78875955</v>
          </cell>
          <cell r="B7647" t="str">
            <v>Smoking initiation (ever regular vs never regular)</v>
          </cell>
          <cell r="C7647" t="str">
            <v>30643251</v>
          </cell>
          <cell r="D7647" t="str">
            <v>rs11780471</v>
          </cell>
          <cell r="E7647" t="str">
            <v>chr8:27344719</v>
          </cell>
          <cell r="F7647" t="str">
            <v>A=0.076, G=0.924</v>
          </cell>
          <cell r="G7647">
            <v>0.94339713054427399</v>
          </cell>
          <cell r="H7647" t="str">
            <v>0.985382156349898</v>
          </cell>
          <cell r="I7647" t="str">
            <v>0.063121</v>
          </cell>
          <cell r="J7647" t="str">
            <v>0.038677923</v>
          </cell>
          <cell r="K7647" t="str">
            <v>0.028-0.049</v>
          </cell>
          <cell r="L7647">
            <v>2.0000000000000001E-13</v>
          </cell>
        </row>
        <row r="7648">
          <cell r="A7648" t="str">
            <v>rs78875955</v>
          </cell>
          <cell r="B7648" t="str">
            <v>Age of smoking initiation</v>
          </cell>
          <cell r="C7648" t="str">
            <v>30643251</v>
          </cell>
          <cell r="D7648" t="str">
            <v>rs11780471</v>
          </cell>
          <cell r="E7648" t="str">
            <v>chr8:27344719</v>
          </cell>
          <cell r="F7648" t="str">
            <v>A=0.076, G=0.924</v>
          </cell>
          <cell r="G7648">
            <v>0.94339713054427399</v>
          </cell>
          <cell r="H7648" t="str">
            <v>0.985382156349898</v>
          </cell>
          <cell r="I7648" t="str">
            <v>0.0601</v>
          </cell>
          <cell r="J7648" t="str">
            <v>0.033</v>
          </cell>
          <cell r="K7648" t="str">
            <v>0.023-0.043</v>
          </cell>
          <cell r="L7648">
            <v>8.9999999999999999E-11</v>
          </cell>
        </row>
        <row r="7649">
          <cell r="A7649" t="str">
            <v>rs78875955</v>
          </cell>
          <cell r="B7649" t="str">
            <v>Age of smoking initiation</v>
          </cell>
          <cell r="C7649" t="str">
            <v>36477530</v>
          </cell>
          <cell r="D7649" t="str">
            <v>rs11780471</v>
          </cell>
          <cell r="E7649" t="str">
            <v>chr8:27344719</v>
          </cell>
          <cell r="F7649" t="str">
            <v>A=0.076, G=0.924</v>
          </cell>
          <cell r="G7649">
            <v>0.94339713054427399</v>
          </cell>
          <cell r="H7649" t="str">
            <v>0.985382156349898</v>
          </cell>
          <cell r="I7649" t="str">
            <v>0.0611</v>
          </cell>
          <cell r="J7649" t="str">
            <v>0.0295</v>
          </cell>
          <cell r="K7649" t="str">
            <v>0.022-0.037</v>
          </cell>
          <cell r="L7649">
            <v>4.0000000000000003E-15</v>
          </cell>
        </row>
        <row r="7650">
          <cell r="A7650" t="str">
            <v>rs78875955</v>
          </cell>
          <cell r="B7650" t="str">
            <v>Smoking initiation</v>
          </cell>
          <cell r="C7650" t="str">
            <v>36477530</v>
          </cell>
          <cell r="D7650" t="str">
            <v>rs78875955</v>
          </cell>
          <cell r="E7650" t="str">
            <v>chr8:27389456</v>
          </cell>
          <cell r="F7650" t="str">
            <v>C=0.926, T=0.074</v>
          </cell>
          <cell r="G7650">
            <v>1</v>
          </cell>
          <cell r="H7650" t="str">
            <v>1</v>
          </cell>
          <cell r="I7650" t="str">
            <v>0.0601</v>
          </cell>
          <cell r="J7650" t="str">
            <v>0.0383</v>
          </cell>
          <cell r="K7650" t="str">
            <v>0.035-0.042</v>
          </cell>
          <cell r="L7650">
            <v>7.9999999999999998E-113</v>
          </cell>
        </row>
        <row r="7651">
          <cell r="A7651" t="str">
            <v>rs78875955</v>
          </cell>
          <cell r="B7651" t="str">
            <v>Smoking initiation</v>
          </cell>
          <cell r="C7651" t="str">
            <v>36477530</v>
          </cell>
          <cell r="D7651" t="str">
            <v>rs78875955</v>
          </cell>
          <cell r="E7651" t="str">
            <v>chr8:27389456</v>
          </cell>
          <cell r="F7651" t="str">
            <v>C=0.926, T=0.074</v>
          </cell>
          <cell r="G7651">
            <v>1</v>
          </cell>
          <cell r="H7651" t="str">
            <v>1</v>
          </cell>
          <cell r="I7651" t="str">
            <v>0.04798</v>
          </cell>
          <cell r="J7651" t="str">
            <v>0.0433</v>
          </cell>
          <cell r="K7651" t="str">
            <v>0.031-0.055</v>
          </cell>
          <cell r="L7651">
            <v>3.0000000000000001E-12</v>
          </cell>
        </row>
        <row r="7652">
          <cell r="A7652" t="str">
            <v>rs78875955</v>
          </cell>
          <cell r="B7652" t="str">
            <v>Lung cancer</v>
          </cell>
          <cell r="C7652" t="str">
            <v>35915169</v>
          </cell>
          <cell r="D7652" t="str">
            <v>rs72477506</v>
          </cell>
          <cell r="E7652" t="str">
            <v>chr8:27394257</v>
          </cell>
          <cell r="F7652" t="str">
            <v>C=0.926, T=0.074</v>
          </cell>
          <cell r="G7652">
            <v>1</v>
          </cell>
          <cell r="H7652" t="str">
            <v>1</v>
          </cell>
          <cell r="I7652" t="str">
            <v>NR</v>
          </cell>
          <cell r="J7652" t="str">
            <v>0.12</v>
          </cell>
          <cell r="K7652" t="str">
            <v>0.022-0.218</v>
          </cell>
          <cell r="L7652">
            <v>6E-11</v>
          </cell>
        </row>
        <row r="7653">
          <cell r="A7653" t="str">
            <v>rs78875955</v>
          </cell>
          <cell r="B7653" t="str">
            <v>Age of smoking initiation</v>
          </cell>
          <cell r="C7653" t="str">
            <v>36477530</v>
          </cell>
          <cell r="D7653" t="str">
            <v>rs72477506</v>
          </cell>
          <cell r="E7653" t="str">
            <v>chr8:27394257</v>
          </cell>
          <cell r="F7653" t="str">
            <v>C=0.926, T=0.074</v>
          </cell>
          <cell r="G7653">
            <v>1</v>
          </cell>
          <cell r="H7653" t="str">
            <v>1</v>
          </cell>
          <cell r="I7653" t="str">
            <v>0.0581</v>
          </cell>
          <cell r="J7653" t="str">
            <v>0.0302</v>
          </cell>
          <cell r="K7653" t="str">
            <v>0.023-0.037</v>
          </cell>
          <cell r="L7653">
            <v>9.9999999999999998E-17</v>
          </cell>
        </row>
        <row r="7654">
          <cell r="A7654" t="str">
            <v>rs7896856</v>
          </cell>
          <cell r="B7654" t="str">
            <v>Height</v>
          </cell>
          <cell r="C7654" t="str">
            <v>36224396</v>
          </cell>
          <cell r="D7654" t="str">
            <v>rs12221107</v>
          </cell>
          <cell r="E7654" t="str">
            <v>chr10:70332862</v>
          </cell>
          <cell r="F7654" t="str">
            <v>C=0.898, T=0.102</v>
          </cell>
          <cell r="G7654">
            <v>0.88333783169930802</v>
          </cell>
          <cell r="H7654" t="str">
            <v>0.955437430786268</v>
          </cell>
          <cell r="I7654" t="str">
            <v>0.0993</v>
          </cell>
          <cell r="J7654" t="str">
            <v>0.0303</v>
          </cell>
          <cell r="K7654" t="str">
            <v>0.023-0.037</v>
          </cell>
          <cell r="L7654">
            <v>4.0000000000000003E-17</v>
          </cell>
        </row>
        <row r="7655">
          <cell r="A7655" t="str">
            <v>rs7896856</v>
          </cell>
          <cell r="B7655" t="str">
            <v>Height</v>
          </cell>
          <cell r="C7655" t="str">
            <v>36224396</v>
          </cell>
          <cell r="D7655" t="str">
            <v>rs12221107</v>
          </cell>
          <cell r="E7655" t="str">
            <v>chr10:70332862</v>
          </cell>
          <cell r="F7655" t="str">
            <v>C=0.898, T=0.102</v>
          </cell>
          <cell r="G7655">
            <v>0.88333783169930802</v>
          </cell>
          <cell r="H7655" t="str">
            <v>0.955437430786268</v>
          </cell>
          <cell r="I7655" t="str">
            <v>0.175</v>
          </cell>
          <cell r="J7655" t="str">
            <v>0.0335</v>
          </cell>
          <cell r="K7655" t="str">
            <v>0.027-0.04</v>
          </cell>
          <cell r="L7655">
            <v>5.0000000000000002E-23</v>
          </cell>
        </row>
        <row r="7656">
          <cell r="A7656" t="str">
            <v>rs7896856</v>
          </cell>
          <cell r="B7656" t="str">
            <v>Waist circumference adjusted for body mass index</v>
          </cell>
          <cell r="C7656" t="str">
            <v>31669095</v>
          </cell>
          <cell r="D7656" t="str">
            <v>rs12221107</v>
          </cell>
          <cell r="E7656" t="str">
            <v>chr10:70332862</v>
          </cell>
          <cell r="F7656" t="str">
            <v>C=0.898, T=0.102</v>
          </cell>
          <cell r="G7656">
            <v>0.88333783169930802</v>
          </cell>
          <cell r="H7656" t="str">
            <v>0.955437430786268</v>
          </cell>
          <cell r="I7656" t="str">
            <v>NR</v>
          </cell>
          <cell r="L7656">
            <v>1.0000000000000001E-9</v>
          </cell>
        </row>
        <row r="7657">
          <cell r="A7657" t="str">
            <v>rs7896856</v>
          </cell>
          <cell r="B7657" t="str">
            <v>Hip circumference adjusted for BMI</v>
          </cell>
          <cell r="C7657" t="str">
            <v>34021172</v>
          </cell>
          <cell r="D7657" t="str">
            <v>rs12221107</v>
          </cell>
          <cell r="E7657" t="str">
            <v>chr10:70332862</v>
          </cell>
          <cell r="F7657" t="str">
            <v>C=0.898, T=0.102</v>
          </cell>
          <cell r="G7657">
            <v>0.88333783169930802</v>
          </cell>
          <cell r="H7657" t="str">
            <v>0.955437430786268</v>
          </cell>
          <cell r="I7657" t="str">
            <v>NR</v>
          </cell>
          <cell r="J7657" t="str">
            <v>0.036014</v>
          </cell>
          <cell r="K7657" t="str">
            <v>0.025-0.047</v>
          </cell>
          <cell r="L7657">
            <v>5.0000000000000002E-11</v>
          </cell>
        </row>
        <row r="7658">
          <cell r="A7658" t="str">
            <v>rs7896856</v>
          </cell>
          <cell r="B7658" t="str">
            <v>Height</v>
          </cell>
          <cell r="C7658" t="str">
            <v>36224396</v>
          </cell>
          <cell r="D7658" t="str">
            <v>rs12221107</v>
          </cell>
          <cell r="E7658" t="str">
            <v>chr10:70332862</v>
          </cell>
          <cell r="F7658" t="str">
            <v>C=0.898, T=0.102</v>
          </cell>
          <cell r="G7658">
            <v>0.88333783169930802</v>
          </cell>
          <cell r="H7658" t="str">
            <v>0.955437430786268</v>
          </cell>
          <cell r="I7658" t="str">
            <v>0.0886</v>
          </cell>
          <cell r="J7658" t="str">
            <v>0.0363</v>
          </cell>
          <cell r="K7658" t="str">
            <v>0.034-0.038</v>
          </cell>
          <cell r="L7658">
            <v>8.9999999999999993E-232</v>
          </cell>
        </row>
        <row r="7659">
          <cell r="A7659" t="str">
            <v>rs7896856</v>
          </cell>
          <cell r="B7659" t="str">
            <v>Hip circumference adjusted for BMI</v>
          </cell>
          <cell r="C7659" t="str">
            <v>34021172</v>
          </cell>
          <cell r="D7659" t="str">
            <v>rs12774282</v>
          </cell>
          <cell r="E7659" t="str">
            <v>chr10:70369822</v>
          </cell>
          <cell r="F7659" t="str">
            <v>C=0.902, T=0.098</v>
          </cell>
          <cell r="G7659">
            <v>0.923479039318025</v>
          </cell>
          <cell r="H7659" t="str">
            <v>0.966352264365509</v>
          </cell>
          <cell r="I7659" t="str">
            <v>NR</v>
          </cell>
          <cell r="J7659" t="str">
            <v>0.0350798</v>
          </cell>
          <cell r="K7659" t="str">
            <v>0.023-0.047</v>
          </cell>
          <cell r="L7659">
            <v>6.9999999999999998E-9</v>
          </cell>
        </row>
        <row r="7660">
          <cell r="A7660" t="str">
            <v>rs7896856</v>
          </cell>
          <cell r="B7660" t="str">
            <v>AFP levels</v>
          </cell>
          <cell r="C7660" t="str">
            <v>36329257</v>
          </cell>
          <cell r="D7660" t="str">
            <v>rs35570603</v>
          </cell>
          <cell r="E7660" t="str">
            <v>chr10:70381157</v>
          </cell>
          <cell r="F7660" t="str">
            <v>A=0.097, G=0.903</v>
          </cell>
          <cell r="G7660">
            <v>0.93402635868362605</v>
          </cell>
          <cell r="H7660" t="str">
            <v>0.977339280082894</v>
          </cell>
          <cell r="I7660" t="str">
            <v>NR</v>
          </cell>
          <cell r="J7660" t="str">
            <v>0.10254</v>
          </cell>
          <cell r="L7660">
            <v>6.0000000000000001E-17</v>
          </cell>
        </row>
        <row r="7661">
          <cell r="A7661" t="str">
            <v>rs7897309</v>
          </cell>
          <cell r="B7661" t="str">
            <v>Platelet count</v>
          </cell>
          <cell r="C7661" t="str">
            <v>32888493</v>
          </cell>
          <cell r="D7661" t="str">
            <v>rs788219</v>
          </cell>
          <cell r="E7661" t="str">
            <v>chr10:27473235</v>
          </cell>
          <cell r="F7661" t="str">
            <v>A=0.123, G=0.877</v>
          </cell>
          <cell r="G7661">
            <v>0.86783498260441305</v>
          </cell>
          <cell r="H7661" t="str">
            <v>0.990653337297458</v>
          </cell>
          <cell r="I7661" t="str">
            <v>0.139026</v>
          </cell>
          <cell r="J7661" t="str">
            <v>0.022101</v>
          </cell>
          <cell r="K7661" t="str">
            <v>0.017-0.027</v>
          </cell>
          <cell r="L7661">
            <v>8.0000000000000006E-17</v>
          </cell>
        </row>
        <row r="7662">
          <cell r="A7662" t="str">
            <v>rs7899208</v>
          </cell>
          <cell r="B7662" t="str">
            <v>Ease of getting up in the morning</v>
          </cell>
          <cell r="C7662" t="str">
            <v>30804565</v>
          </cell>
          <cell r="D7662" t="str">
            <v>rs4962716</v>
          </cell>
          <cell r="E7662" t="str">
            <v>chr10:126685867</v>
          </cell>
          <cell r="F7662" t="str">
            <v>C=0.87, T=0.13</v>
          </cell>
          <cell r="G7662">
            <v>0.82669211948879895</v>
          </cell>
          <cell r="H7662" t="str">
            <v>0.964323394597087</v>
          </cell>
          <cell r="I7662" t="str">
            <v>0.1258</v>
          </cell>
          <cell r="J7662" t="str">
            <v>0.0156</v>
          </cell>
          <cell r="K7662" t="str">
            <v>0.011-0.021</v>
          </cell>
          <cell r="L7662">
            <v>2.0000000000000001E-9</v>
          </cell>
        </row>
        <row r="7663">
          <cell r="A7663" t="str">
            <v>rs78999781</v>
          </cell>
          <cell r="B7663" t="str">
            <v>Urinary albumin-to-creatinine ratio</v>
          </cell>
          <cell r="C7663" t="str">
            <v>31511532</v>
          </cell>
          <cell r="D7663" t="str">
            <v>rs78999781</v>
          </cell>
          <cell r="E7663" t="str">
            <v>chr2:204290037</v>
          </cell>
          <cell r="F7663" t="str">
            <v>C=0.116, T=0.884</v>
          </cell>
          <cell r="G7663">
            <v>1</v>
          </cell>
          <cell r="H7663" t="str">
            <v>1</v>
          </cell>
          <cell r="I7663" t="str">
            <v>NR</v>
          </cell>
          <cell r="J7663" t="str">
            <v>0.0198</v>
          </cell>
          <cell r="K7663" t="str">
            <v>0.013-0.026</v>
          </cell>
          <cell r="L7663">
            <v>1.0000000000000001E-9</v>
          </cell>
        </row>
        <row r="7664">
          <cell r="A7664" t="str">
            <v>rs78999781</v>
          </cell>
          <cell r="B7664" t="str">
            <v>White matter microstructure (radial diusivities)</v>
          </cell>
          <cell r="C7664" t="str">
            <v>31666681</v>
          </cell>
          <cell r="D7664" t="str">
            <v>rs10176600</v>
          </cell>
          <cell r="E7664" t="str">
            <v>chr2:204402793</v>
          </cell>
          <cell r="F7664" t="str">
            <v>A=0.86, G=0.14</v>
          </cell>
          <cell r="G7664">
            <v>0.80738577890529595</v>
          </cell>
          <cell r="H7664" t="str">
            <v>1</v>
          </cell>
          <cell r="I7664" t="str">
            <v>NR</v>
          </cell>
          <cell r="L7664">
            <v>1E-8</v>
          </cell>
        </row>
        <row r="7665">
          <cell r="A7665" t="str">
            <v>rs79030772</v>
          </cell>
          <cell r="B7665" t="str">
            <v>Mitochondrial DNA heteroplasmy (chrM:302:A:ACC case-only heteroplasmy)</v>
          </cell>
          <cell r="C7665" t="str">
            <v>37587338</v>
          </cell>
          <cell r="D7665" t="str">
            <v>rs80336838</v>
          </cell>
          <cell r="E7665" t="str">
            <v>chr7:141336974</v>
          </cell>
          <cell r="F7665" t="str">
            <v>A=0.147, G=0.853</v>
          </cell>
          <cell r="G7665">
            <v>0.87777333220863096</v>
          </cell>
          <cell r="H7665" t="str">
            <v>0.991936776634285</v>
          </cell>
          <cell r="I7665" t="str">
            <v>0.85718</v>
          </cell>
          <cell r="J7665" t="str">
            <v>0.051113</v>
          </cell>
          <cell r="K7665" t="str">
            <v>0.037-0.065</v>
          </cell>
          <cell r="L7665">
            <v>9.9999999999999998E-13</v>
          </cell>
        </row>
        <row r="7666">
          <cell r="A7666" t="str">
            <v>rs7915475</v>
          </cell>
          <cell r="B7666" t="str">
            <v>Chronic inflammatory diseases (ankylosing spondylitis, Crohn's disease, psoriasis, primary sclerosing cholangitis, ulcerative colitis) (pleiotropy)</v>
          </cell>
          <cell r="C7666" t="str">
            <v>26974007</v>
          </cell>
          <cell r="D7666" t="str">
            <v>rs7915475</v>
          </cell>
          <cell r="E7666" t="str">
            <v>chr10:64381668</v>
          </cell>
          <cell r="F7666" t="str">
            <v>A=0.699, G=0.301</v>
          </cell>
          <cell r="G7666">
            <v>1</v>
          </cell>
          <cell r="H7666" t="str">
            <v>1</v>
          </cell>
          <cell r="I7666" t="str">
            <v>NR</v>
          </cell>
          <cell r="L7666">
            <v>3E-10</v>
          </cell>
        </row>
        <row r="7667">
          <cell r="A7667" t="str">
            <v>rs7916830</v>
          </cell>
          <cell r="B7667" t="str">
            <v>Blood pressure (pleiotropy model 2 SBP adjusted for estimated causal effects x DBP)</v>
          </cell>
          <cell r="C7667" t="str">
            <v>34989438</v>
          </cell>
          <cell r="D7667" t="str">
            <v>rs7916830</v>
          </cell>
          <cell r="E7667" t="str">
            <v>chr10:103111057</v>
          </cell>
          <cell r="F7667" t="str">
            <v>C=0.329, T=0.671</v>
          </cell>
          <cell r="G7667">
            <v>1</v>
          </cell>
          <cell r="H7667" t="str">
            <v>1</v>
          </cell>
          <cell r="I7667" t="str">
            <v>NR</v>
          </cell>
          <cell r="J7667" t="str">
            <v>0.104687266</v>
          </cell>
          <cell r="K7667" t="str">
            <v>0.041-0.168</v>
          </cell>
          <cell r="L7667">
            <v>3E-10</v>
          </cell>
        </row>
        <row r="7668">
          <cell r="A7668" t="str">
            <v>rs79239592</v>
          </cell>
          <cell r="B7668" t="str">
            <v>Adolescent idiopathic scoliosis</v>
          </cell>
          <cell r="C7668" t="str">
            <v>30019117</v>
          </cell>
          <cell r="D7668" t="str">
            <v>rs11036663</v>
          </cell>
          <cell r="E7668" t="str">
            <v>chr11:42046806</v>
          </cell>
          <cell r="F7668" t="str">
            <v>A=0.925, G=0.075</v>
          </cell>
          <cell r="G7668">
            <v>1</v>
          </cell>
          <cell r="H7668" t="str">
            <v>1</v>
          </cell>
          <cell r="I7668" t="str">
            <v>NR</v>
          </cell>
          <cell r="L7668">
            <v>2E-12</v>
          </cell>
        </row>
        <row r="7669">
          <cell r="A7669" t="str">
            <v>rs7928919</v>
          </cell>
          <cell r="B7669" t="str">
            <v>Low density lipoprotein cholesterol levels</v>
          </cell>
          <cell r="C7669" t="str">
            <v>34887591</v>
          </cell>
          <cell r="D7669" t="str">
            <v>rs10751001</v>
          </cell>
          <cell r="E7669" t="str">
            <v>chr11:63615561</v>
          </cell>
          <cell r="F7669" t="str">
            <v>C=0.613, T=0.387</v>
          </cell>
          <cell r="G7669">
            <v>0.98748652458744501</v>
          </cell>
          <cell r="H7669" t="str">
            <v>1</v>
          </cell>
          <cell r="I7669" t="str">
            <v>NR</v>
          </cell>
          <cell r="L7669">
            <v>7.0000000000000005E-13</v>
          </cell>
        </row>
        <row r="7670">
          <cell r="A7670" t="str">
            <v>rs7928919</v>
          </cell>
          <cell r="B7670" t="str">
            <v>Total cholesterol levels</v>
          </cell>
          <cell r="C7670" t="str">
            <v>34887591</v>
          </cell>
          <cell r="D7670" t="str">
            <v>rs10897459</v>
          </cell>
          <cell r="E7670" t="str">
            <v>chr11:63659778</v>
          </cell>
          <cell r="F7670" t="str">
            <v>C=0.393, T=0.607</v>
          </cell>
          <cell r="G7670">
            <v>0.95483173167926705</v>
          </cell>
          <cell r="H7670" t="str">
            <v>0.995734504719181</v>
          </cell>
          <cell r="I7670" t="str">
            <v>NR</v>
          </cell>
          <cell r="L7670">
            <v>8.9999999999999996E-12</v>
          </cell>
        </row>
        <row r="7671">
          <cell r="A7671" t="str">
            <v>rs7932841</v>
          </cell>
          <cell r="B7671" t="str">
            <v>Estimated glomerular filtration rate</v>
          </cell>
          <cell r="C7671" t="str">
            <v>31152163</v>
          </cell>
          <cell r="D7671" t="str">
            <v>rs396341</v>
          </cell>
          <cell r="E7671" t="str">
            <v>chr11:5571897</v>
          </cell>
          <cell r="F7671" t="str">
            <v>C=0.732, T=0.268</v>
          </cell>
          <cell r="G7671">
            <v>0.98489441131224897</v>
          </cell>
          <cell r="H7671" t="str">
            <v>0.994930713025951</v>
          </cell>
          <cell r="I7671" t="str">
            <v>0.2644</v>
          </cell>
          <cell r="J7671" t="str">
            <v>0.003</v>
          </cell>
          <cell r="K7671" t="str">
            <v>0.0022-0.0038</v>
          </cell>
          <cell r="L7671">
            <v>5.9999999999999997E-14</v>
          </cell>
        </row>
        <row r="7672">
          <cell r="A7672" t="str">
            <v>rs7932841</v>
          </cell>
          <cell r="B7672" t="str">
            <v>Serum creatinine levels</v>
          </cell>
          <cell r="C7672" t="str">
            <v>34594039</v>
          </cell>
          <cell r="D7672" t="str">
            <v>rs434320</v>
          </cell>
          <cell r="E7672" t="str">
            <v>chr11:5575976</v>
          </cell>
          <cell r="F7672" t="str">
            <v>C=0.732, T=0.268</v>
          </cell>
          <cell r="G7672">
            <v>0.98489441131224897</v>
          </cell>
          <cell r="H7672" t="str">
            <v>0.994930713025951</v>
          </cell>
          <cell r="I7672" t="str">
            <v>NR</v>
          </cell>
          <cell r="J7672" t="str">
            <v>0.0168</v>
          </cell>
          <cell r="K7672" t="str">
            <v>0.013-0.021</v>
          </cell>
          <cell r="L7672">
            <v>4.0000000000000003E-18</v>
          </cell>
        </row>
        <row r="7673">
          <cell r="A7673" t="str">
            <v>rs7932841</v>
          </cell>
          <cell r="B7673" t="str">
            <v>Serum uric acid levels</v>
          </cell>
          <cell r="C7673" t="str">
            <v>34594039</v>
          </cell>
          <cell r="D7673" t="str">
            <v>rs13328868</v>
          </cell>
          <cell r="E7673" t="str">
            <v>chr11:5576615</v>
          </cell>
          <cell r="F7673" t="str">
            <v>A=0.732, G=0.268</v>
          </cell>
          <cell r="G7673">
            <v>0.98489441131224897</v>
          </cell>
          <cell r="H7673" t="str">
            <v>0.994930713025951</v>
          </cell>
          <cell r="I7673" t="str">
            <v>NR</v>
          </cell>
          <cell r="J7673" t="str">
            <v>0.0135</v>
          </cell>
          <cell r="K7673" t="str">
            <v>0.009-0.018</v>
          </cell>
          <cell r="L7673">
            <v>6.9999999999999998E-9</v>
          </cell>
        </row>
        <row r="7674">
          <cell r="A7674" t="str">
            <v>rs7932841</v>
          </cell>
          <cell r="B7674" t="str">
            <v>Estimated glomerular filtration rate (creatinine)</v>
          </cell>
          <cell r="C7674" t="str">
            <v>35710981</v>
          </cell>
          <cell r="D7674" t="str">
            <v>rs1541940</v>
          </cell>
          <cell r="E7674" t="str">
            <v>chr11:5578429</v>
          </cell>
          <cell r="F7674" t="str">
            <v>A=0.73, C=0.27</v>
          </cell>
          <cell r="G7674">
            <v>0.98492941079827401</v>
          </cell>
          <cell r="H7674" t="str">
            <v>0.994942537981238</v>
          </cell>
          <cell r="I7674" t="str">
            <v>0.3249</v>
          </cell>
          <cell r="J7674" t="str">
            <v>10.868</v>
          </cell>
          <cell r="L7674">
            <v>2.0000000000000001E-27</v>
          </cell>
        </row>
        <row r="7675">
          <cell r="A7675" t="str">
            <v>rs7932841</v>
          </cell>
          <cell r="B7675" t="str">
            <v>Estimated glomerular filtration rate (creatinine)</v>
          </cell>
          <cell r="C7675" t="str">
            <v>34272381</v>
          </cell>
          <cell r="D7675" t="str">
            <v>rs1541939</v>
          </cell>
          <cell r="E7675" t="str">
            <v>chr11:5578434</v>
          </cell>
          <cell r="F7675" t="str">
            <v>G=0.27, T=0.73</v>
          </cell>
          <cell r="G7675">
            <v>0.98492941079827401</v>
          </cell>
          <cell r="H7675" t="str">
            <v>0.994942537981238</v>
          </cell>
          <cell r="I7675" t="str">
            <v>0.684276782325174</v>
          </cell>
          <cell r="J7675" t="str">
            <v>0.00276</v>
          </cell>
          <cell r="K7675" t="str">
            <v>0.0022-0.0033</v>
          </cell>
          <cell r="L7675">
            <v>8.0000000000000003E-25</v>
          </cell>
        </row>
        <row r="7676">
          <cell r="A7676" t="str">
            <v>rs7932841</v>
          </cell>
          <cell r="B7676" t="str">
            <v>Estimated glomerular filtration rate</v>
          </cell>
          <cell r="C7676" t="str">
            <v>31152163</v>
          </cell>
          <cell r="D7676" t="str">
            <v>rs1541937</v>
          </cell>
          <cell r="E7676" t="str">
            <v>chr11:5578558</v>
          </cell>
          <cell r="F7676" t="str">
            <v>A=0.731, C=0.269</v>
          </cell>
          <cell r="G7676">
            <v>0.98992434613351799</v>
          </cell>
          <cell r="H7676" t="str">
            <v>0.994949418881944</v>
          </cell>
          <cell r="I7676" t="str">
            <v>0.6395</v>
          </cell>
          <cell r="J7676" t="str">
            <v>0.0029</v>
          </cell>
          <cell r="K7676" t="str">
            <v>0.0021-0.0037</v>
          </cell>
          <cell r="L7676">
            <v>4.0000000000000003E-18</v>
          </cell>
        </row>
        <row r="7677">
          <cell r="A7677" t="str">
            <v>rs7939940</v>
          </cell>
          <cell r="B7677" t="str">
            <v>Systolic blood pressure</v>
          </cell>
          <cell r="C7677" t="str">
            <v>38689001</v>
          </cell>
          <cell r="D7677" t="str">
            <v>rs588523</v>
          </cell>
          <cell r="E7677" t="str">
            <v>chr11:63543353</v>
          </cell>
          <cell r="F7677" t="str">
            <v>A=0.865, C=0.135</v>
          </cell>
          <cell r="G7677">
            <v>0.99150739515094199</v>
          </cell>
          <cell r="H7677" t="str">
            <v>1</v>
          </cell>
          <cell r="I7677" t="str">
            <v>NR</v>
          </cell>
          <cell r="J7677" t="str">
            <v>0.2031</v>
          </cell>
          <cell r="K7677" t="str">
            <v>0.14-0.27</v>
          </cell>
          <cell r="L7677">
            <v>4.0000000000000002E-9</v>
          </cell>
        </row>
        <row r="7678">
          <cell r="A7678" t="str">
            <v>rs7945067</v>
          </cell>
          <cell r="B7678" t="str">
            <v>Sex hormone-binding globulin levels adjusted for BMI</v>
          </cell>
          <cell r="C7678" t="str">
            <v>32042192</v>
          </cell>
          <cell r="D7678" t="str">
            <v>rs7945067</v>
          </cell>
          <cell r="E7678" t="str">
            <v>chr11:119678445</v>
          </cell>
          <cell r="F7678" t="str">
            <v>C=0.731, T=0.269</v>
          </cell>
          <cell r="G7678">
            <v>1</v>
          </cell>
          <cell r="H7678" t="str">
            <v>1</v>
          </cell>
          <cell r="I7678" t="str">
            <v>0.738821</v>
          </cell>
          <cell r="J7678" t="str">
            <v>0.00569319</v>
          </cell>
          <cell r="K7678" t="str">
            <v>0.0038-0.0076</v>
          </cell>
          <cell r="L7678">
            <v>2.0000000000000001E-9</v>
          </cell>
        </row>
        <row r="7679">
          <cell r="A7679" t="str">
            <v>rs79465458</v>
          </cell>
          <cell r="B7679" t="str">
            <v>Height</v>
          </cell>
          <cell r="C7679" t="str">
            <v>36224396</v>
          </cell>
          <cell r="D7679" t="str">
            <v>rs12120958</v>
          </cell>
          <cell r="E7679" t="str">
            <v>chr1:205283843</v>
          </cell>
          <cell r="F7679" t="str">
            <v>A=0.144, G=0.856</v>
          </cell>
          <cell r="G7679">
            <v>0.92822829964328202</v>
          </cell>
          <cell r="H7679" t="str">
            <v>1</v>
          </cell>
          <cell r="I7679" t="str">
            <v>0.1491</v>
          </cell>
          <cell r="J7679" t="str">
            <v>0.0052</v>
          </cell>
          <cell r="K7679" t="str">
            <v>0.0034-0.007</v>
          </cell>
          <cell r="L7679">
            <v>5.0000000000000001E-9</v>
          </cell>
        </row>
        <row r="7680">
          <cell r="A7680" t="str">
            <v>rs7953650</v>
          </cell>
          <cell r="B7680" t="str">
            <v>Height</v>
          </cell>
          <cell r="C7680" t="str">
            <v>36224396</v>
          </cell>
          <cell r="D7680" t="str">
            <v>rs10783874</v>
          </cell>
          <cell r="E7680" t="str">
            <v>chr12:58534768</v>
          </cell>
          <cell r="F7680" t="str">
            <v>C=0.589, G=0.411</v>
          </cell>
          <cell r="G7680">
            <v>0.97957881034390204</v>
          </cell>
          <cell r="H7680" t="str">
            <v>0.991770826516589</v>
          </cell>
          <cell r="I7680" t="str">
            <v>0.5429</v>
          </cell>
          <cell r="J7680" t="str">
            <v>0.0039</v>
          </cell>
          <cell r="K7680" t="str">
            <v>0.0025-0.0053</v>
          </cell>
          <cell r="L7680">
            <v>2.0000000000000001E-9</v>
          </cell>
        </row>
        <row r="7681">
          <cell r="A7681" t="str">
            <v>rs7961315</v>
          </cell>
          <cell r="B7681" t="str">
            <v>Lung function (FEV1/FVC)</v>
          </cell>
          <cell r="C7681" t="str">
            <v>30595370</v>
          </cell>
          <cell r="D7681" t="str">
            <v>rs113160375</v>
          </cell>
          <cell r="E7681" t="str">
            <v>chr12:19951258</v>
          </cell>
          <cell r="F7681" t="str">
            <v>A=0.272, G=0.728</v>
          </cell>
          <cell r="G7681">
            <v>0.89269747828257395</v>
          </cell>
          <cell r="H7681" t="str">
            <v>0.944826692194169</v>
          </cell>
          <cell r="I7681" t="str">
            <v>NR</v>
          </cell>
          <cell r="L7681">
            <v>1.0000000000000001E-9</v>
          </cell>
        </row>
        <row r="7682">
          <cell r="A7682" t="str">
            <v>rs79650565</v>
          </cell>
          <cell r="B7682" t="str">
            <v>Crohn's disease-related phenotypes</v>
          </cell>
          <cell r="C7682" t="str">
            <v>25557950</v>
          </cell>
          <cell r="D7682" t="str">
            <v>rs11924265</v>
          </cell>
          <cell r="E7682" t="str">
            <v>chr3:65760342</v>
          </cell>
          <cell r="F7682" t="str">
            <v>C=0.082, T=0.918</v>
          </cell>
          <cell r="G7682">
            <v>0.98673698088332196</v>
          </cell>
          <cell r="H7682" t="str">
            <v>1</v>
          </cell>
          <cell r="I7682" t="str">
            <v>0.06</v>
          </cell>
          <cell r="J7682" t="str">
            <v>2.27</v>
          </cell>
          <cell r="K7682" t="str">
            <v>1.68-3.09</v>
          </cell>
          <cell r="L7682">
            <v>2E-8</v>
          </cell>
        </row>
        <row r="7683">
          <cell r="A7683" t="str">
            <v>rs79664434</v>
          </cell>
          <cell r="B7683" t="str">
            <v>Smoking initiation</v>
          </cell>
          <cell r="C7683" t="str">
            <v>36477530</v>
          </cell>
          <cell r="D7683" t="str">
            <v>rs55679731</v>
          </cell>
          <cell r="E7683" t="str">
            <v>chr4:170506703</v>
          </cell>
          <cell r="F7683" t="str">
            <v>A=0.893, G=0.107</v>
          </cell>
          <cell r="G7683">
            <v>0.84696361202385295</v>
          </cell>
          <cell r="H7683" t="str">
            <v>1</v>
          </cell>
          <cell r="I7683" t="str">
            <v>0.105</v>
          </cell>
          <cell r="J7683" t="str">
            <v>0.00939</v>
          </cell>
          <cell r="K7683" t="str">
            <v>0.0068-0.012</v>
          </cell>
          <cell r="L7683">
            <v>8.0000000000000002E-13</v>
          </cell>
        </row>
        <row r="7684">
          <cell r="A7684" t="str">
            <v>rs79664434</v>
          </cell>
          <cell r="B7684" t="str">
            <v>Smoking initiation</v>
          </cell>
          <cell r="C7684" t="str">
            <v>36477530</v>
          </cell>
          <cell r="D7684" t="str">
            <v>rs62334509</v>
          </cell>
          <cell r="E7684" t="str">
            <v>chr4:170521730</v>
          </cell>
          <cell r="F7684" t="str">
            <v>A=0.107, G=0.893</v>
          </cell>
          <cell r="G7684">
            <v>0.84696361202385295</v>
          </cell>
          <cell r="H7684" t="str">
            <v>1</v>
          </cell>
          <cell r="I7684" t="str">
            <v>0.105</v>
          </cell>
          <cell r="J7684" t="str">
            <v>0.00942</v>
          </cell>
          <cell r="K7684" t="str">
            <v>0.0068-0.012</v>
          </cell>
          <cell r="L7684">
            <v>7.0000000000000005E-13</v>
          </cell>
        </row>
        <row r="7685">
          <cell r="A7685" t="str">
            <v>rs79664434</v>
          </cell>
          <cell r="B7685" t="str">
            <v>Smoking initiation</v>
          </cell>
          <cell r="C7685" t="str">
            <v>36477530</v>
          </cell>
          <cell r="D7685" t="str">
            <v>rs62334509</v>
          </cell>
          <cell r="E7685" t="str">
            <v>chr4:170521730</v>
          </cell>
          <cell r="F7685" t="str">
            <v>A=0.107, G=0.893</v>
          </cell>
          <cell r="G7685">
            <v>0.84696361202385295</v>
          </cell>
          <cell r="H7685" t="str">
            <v>1</v>
          </cell>
          <cell r="I7685" t="str">
            <v>0.111</v>
          </cell>
          <cell r="J7685" t="str">
            <v>0.00922</v>
          </cell>
          <cell r="K7685" t="str">
            <v>0.0065-0.0119</v>
          </cell>
          <cell r="L7685">
            <v>1.9999999999999999E-11</v>
          </cell>
        </row>
        <row r="7686">
          <cell r="A7686" t="str">
            <v>rs7974777</v>
          </cell>
          <cell r="B7686" t="str">
            <v>Protein CREG1 levels</v>
          </cell>
          <cell r="C7686" t="str">
            <v>34648354</v>
          </cell>
          <cell r="D7686" t="str">
            <v>rs73183043</v>
          </cell>
          <cell r="E7686" t="str">
            <v>chr12:102196951</v>
          </cell>
          <cell r="F7686" t="str">
            <v>C=0.22, T=0.78</v>
          </cell>
          <cell r="G7686">
            <v>0.836683794075891</v>
          </cell>
          <cell r="H7686" t="str">
            <v>0.962307980517048</v>
          </cell>
          <cell r="I7686" t="str">
            <v>0.8</v>
          </cell>
          <cell r="J7686" t="str">
            <v>0.188</v>
          </cell>
          <cell r="K7686" t="str">
            <v>0.15-0.22</v>
          </cell>
          <cell r="L7686">
            <v>6.0000000000000005E-29</v>
          </cell>
        </row>
        <row r="7687">
          <cell r="A7687" t="str">
            <v>rs79832845</v>
          </cell>
          <cell r="B7687" t="str">
            <v>CD3 on Effector Memory CD8+ T cell</v>
          </cell>
          <cell r="C7687" t="str">
            <v>32929287</v>
          </cell>
          <cell r="D7687" t="str">
            <v>rs79832845</v>
          </cell>
          <cell r="E7687" t="str">
            <v>chr1:167479646</v>
          </cell>
          <cell r="F7687" t="str">
            <v>C=0.928, T=0.072</v>
          </cell>
          <cell r="G7687">
            <v>1</v>
          </cell>
          <cell r="H7687" t="str">
            <v>1</v>
          </cell>
          <cell r="I7687" t="str">
            <v>0.05822</v>
          </cell>
          <cell r="J7687" t="str">
            <v>0.3498</v>
          </cell>
          <cell r="K7687" t="str">
            <v>0.23-0.47</v>
          </cell>
          <cell r="L7687">
            <v>4.0000000000000002E-9</v>
          </cell>
        </row>
        <row r="7688">
          <cell r="A7688" t="str">
            <v>rs79832845</v>
          </cell>
          <cell r="B7688" t="str">
            <v>CD3 on HLA DR+ T cell</v>
          </cell>
          <cell r="C7688" t="str">
            <v>32929287</v>
          </cell>
          <cell r="D7688" t="str">
            <v>rs79832845</v>
          </cell>
          <cell r="E7688" t="str">
            <v>chr1:167479646</v>
          </cell>
          <cell r="F7688" t="str">
            <v>C=0.928, T=0.072</v>
          </cell>
          <cell r="G7688">
            <v>1</v>
          </cell>
          <cell r="H7688" t="str">
            <v>1</v>
          </cell>
          <cell r="I7688" t="str">
            <v>0.05753</v>
          </cell>
          <cell r="J7688" t="str">
            <v>0.3171</v>
          </cell>
          <cell r="K7688" t="str">
            <v>0.2-0.43</v>
          </cell>
          <cell r="L7688">
            <v>4.0000000000000001E-8</v>
          </cell>
        </row>
        <row r="7689">
          <cell r="A7689" t="str">
            <v>rs79832845</v>
          </cell>
          <cell r="B7689" t="str">
            <v>CD3 on secreting CD4 regulatory T cell</v>
          </cell>
          <cell r="C7689" t="str">
            <v>32929287</v>
          </cell>
          <cell r="D7689" t="str">
            <v>rs79832845</v>
          </cell>
          <cell r="E7689" t="str">
            <v>chr1:167479646</v>
          </cell>
          <cell r="F7689" t="str">
            <v>C=0.928, T=0.072</v>
          </cell>
          <cell r="G7689">
            <v>1</v>
          </cell>
          <cell r="H7689" t="str">
            <v>1</v>
          </cell>
          <cell r="I7689" t="str">
            <v>0.05808</v>
          </cell>
          <cell r="J7689" t="str">
            <v>0.3585</v>
          </cell>
          <cell r="K7689" t="str">
            <v>0.24-0.47</v>
          </cell>
          <cell r="L7689">
            <v>2.0000000000000001E-9</v>
          </cell>
        </row>
        <row r="7690">
          <cell r="A7690" t="str">
            <v>rs7984523</v>
          </cell>
          <cell r="B7690" t="str">
            <v>Height</v>
          </cell>
          <cell r="C7690" t="str">
            <v>34594039</v>
          </cell>
          <cell r="D7690" t="str">
            <v>rs9315896</v>
          </cell>
          <cell r="E7690" t="str">
            <v>chr13:42738420</v>
          </cell>
          <cell r="F7690" t="str">
            <v>A=0.429, G=0.571</v>
          </cell>
          <cell r="G7690">
            <v>0.80039059827735903</v>
          </cell>
          <cell r="H7690" t="str">
            <v>0.977472837526759</v>
          </cell>
          <cell r="I7690" t="str">
            <v>NR</v>
          </cell>
          <cell r="J7690" t="str">
            <v>0.009</v>
          </cell>
          <cell r="K7690" t="str">
            <v>0.0065-0.0115</v>
          </cell>
          <cell r="L7690">
            <v>9.9999999999999994E-12</v>
          </cell>
        </row>
        <row r="7691">
          <cell r="A7691" t="str">
            <v>rs7985545</v>
          </cell>
          <cell r="B7691" t="str">
            <v>Irritable bowel syndrome or bipolar disorder (pleiotropy)</v>
          </cell>
          <cell r="C7691" t="str">
            <v>36753304</v>
          </cell>
          <cell r="D7691" t="str">
            <v>rs4886394</v>
          </cell>
          <cell r="E7691" t="str">
            <v>chr13:53907653</v>
          </cell>
          <cell r="F7691" t="str">
            <v>A=0.497, C=0.503</v>
          </cell>
          <cell r="G7691">
            <v>0.99603155818540401</v>
          </cell>
          <cell r="H7691" t="str">
            <v>1</v>
          </cell>
          <cell r="I7691" t="str">
            <v>NR</v>
          </cell>
          <cell r="L7691">
            <v>8.0000000000000005E-9</v>
          </cell>
        </row>
        <row r="7692">
          <cell r="A7692" t="str">
            <v>rs7985545</v>
          </cell>
          <cell r="B7692" t="str">
            <v>Multisite chronic pain</v>
          </cell>
          <cell r="C7692" t="str">
            <v>33830993</v>
          </cell>
          <cell r="D7692" t="str">
            <v>rs1443914</v>
          </cell>
          <cell r="E7692" t="str">
            <v>chr13:53917230</v>
          </cell>
          <cell r="F7692" t="str">
            <v>C=0.546, T=0.454</v>
          </cell>
          <cell r="G7692">
            <v>0.81928771336085304</v>
          </cell>
          <cell r="H7692" t="str">
            <v>1</v>
          </cell>
          <cell r="I7692" t="str">
            <v>NR</v>
          </cell>
          <cell r="L7692">
            <v>5.0000000000000003E-10</v>
          </cell>
        </row>
        <row r="7693">
          <cell r="A7693" t="str">
            <v>rs7985545</v>
          </cell>
          <cell r="B7693" t="str">
            <v>Multisite chronic pain</v>
          </cell>
          <cell r="C7693" t="str">
            <v>31194737</v>
          </cell>
          <cell r="D7693" t="str">
            <v>rs1443914</v>
          </cell>
          <cell r="E7693" t="str">
            <v>chr13:53917230</v>
          </cell>
          <cell r="F7693" t="str">
            <v>C=0.546, T=0.454</v>
          </cell>
          <cell r="G7693">
            <v>0.81928771336085304</v>
          </cell>
          <cell r="H7693" t="str">
            <v>1</v>
          </cell>
          <cell r="I7693" t="str">
            <v>0.475</v>
          </cell>
          <cell r="J7693" t="str">
            <v>0.0162</v>
          </cell>
          <cell r="K7693" t="str">
            <v>0.011-0.021</v>
          </cell>
          <cell r="L7693">
            <v>3E-11</v>
          </cell>
        </row>
        <row r="7694">
          <cell r="A7694" t="str">
            <v>rs7985545</v>
          </cell>
          <cell r="B7694" t="str">
            <v>Insomnia</v>
          </cell>
          <cell r="C7694" t="str">
            <v>35835914</v>
          </cell>
          <cell r="D7694" t="str">
            <v>rs1443914</v>
          </cell>
          <cell r="E7694" t="str">
            <v>chr13:53917230</v>
          </cell>
          <cell r="F7694" t="str">
            <v>C=0.546, T=0.454</v>
          </cell>
          <cell r="G7694">
            <v>0.81928771336085304</v>
          </cell>
          <cell r="H7694" t="str">
            <v>1</v>
          </cell>
          <cell r="I7694" t="str">
            <v>NR</v>
          </cell>
          <cell r="J7694" t="str">
            <v>0.013</v>
          </cell>
          <cell r="K7694" t="str">
            <v>0.011-0.015</v>
          </cell>
          <cell r="L7694">
            <v>3.9999999999999997E-24</v>
          </cell>
        </row>
        <row r="7695">
          <cell r="A7695" t="str">
            <v>rs7985545</v>
          </cell>
          <cell r="B7695" t="str">
            <v>Insomnia</v>
          </cell>
          <cell r="C7695" t="str">
            <v>35835914</v>
          </cell>
          <cell r="D7695" t="str">
            <v>rs7329909</v>
          </cell>
          <cell r="E7695" t="str">
            <v>chr13:53919278</v>
          </cell>
          <cell r="F7695" t="str">
            <v>A=0.518, G=0.482</v>
          </cell>
          <cell r="G7695">
            <v>0.89350488693685104</v>
          </cell>
          <cell r="H7695" t="str">
            <v>0.987529698572403</v>
          </cell>
          <cell r="I7695" t="str">
            <v>NR</v>
          </cell>
          <cell r="J7695" t="str">
            <v>0.014</v>
          </cell>
          <cell r="K7695" t="str">
            <v>0.012-0.016</v>
          </cell>
          <cell r="L7695">
            <v>8E-55</v>
          </cell>
        </row>
        <row r="7696">
          <cell r="A7696" t="str">
            <v>rs79972550</v>
          </cell>
          <cell r="B7696" t="str">
            <v>Bone mineral density mean</v>
          </cell>
          <cell r="C7696" t="str">
            <v>37500982</v>
          </cell>
          <cell r="D7696" t="str">
            <v>rs77352218</v>
          </cell>
          <cell r="E7696" t="str">
            <v>chr2:119194345</v>
          </cell>
          <cell r="F7696" t="str">
            <v>A=0.842, G=0.158</v>
          </cell>
          <cell r="G7696">
            <v>0.86316048874132301</v>
          </cell>
          <cell r="H7696" t="str">
            <v>0.977213526920202</v>
          </cell>
          <cell r="I7696" t="str">
            <v>NR</v>
          </cell>
          <cell r="L7696">
            <v>1E-8</v>
          </cell>
        </row>
        <row r="7697">
          <cell r="A7697" t="str">
            <v>rs79972550</v>
          </cell>
          <cell r="B7697" t="str">
            <v>Bone mineral density mean</v>
          </cell>
          <cell r="C7697" t="str">
            <v>37500982</v>
          </cell>
          <cell r="D7697" t="str">
            <v>rs76890770</v>
          </cell>
          <cell r="E7697" t="str">
            <v>chr2:119198847</v>
          </cell>
          <cell r="F7697" t="str">
            <v>G=0.846, T=0.154</v>
          </cell>
          <cell r="G7697">
            <v>0.87700291394687002</v>
          </cell>
          <cell r="H7697" t="str">
            <v>1</v>
          </cell>
          <cell r="I7697" t="str">
            <v>NR</v>
          </cell>
          <cell r="L7697">
            <v>1E-8</v>
          </cell>
        </row>
        <row r="7698">
          <cell r="A7698" t="str">
            <v>rs800165</v>
          </cell>
          <cell r="B7698" t="str">
            <v>Triglyceride levels</v>
          </cell>
          <cell r="C7698" t="str">
            <v>32203549</v>
          </cell>
          <cell r="D7698" t="str">
            <v>rs775633</v>
          </cell>
          <cell r="E7698" t="str">
            <v>chr12:67645247</v>
          </cell>
          <cell r="F7698" t="str">
            <v>A=0.648, T=0.352</v>
          </cell>
          <cell r="G7698">
            <v>1</v>
          </cell>
          <cell r="H7698" t="str">
            <v>1</v>
          </cell>
          <cell r="I7698" t="str">
            <v>0.345523</v>
          </cell>
          <cell r="J7698" t="str">
            <v>0.0125091</v>
          </cell>
          <cell r="K7698" t="str">
            <v>0.0084-0.0166</v>
          </cell>
          <cell r="L7698">
            <v>3E-9</v>
          </cell>
        </row>
        <row r="7699">
          <cell r="A7699" t="str">
            <v>rs800165</v>
          </cell>
          <cell r="B7699" t="str">
            <v>HDL cholesterol levels</v>
          </cell>
          <cell r="C7699" t="str">
            <v>32203549</v>
          </cell>
          <cell r="D7699" t="str">
            <v>rs1252425</v>
          </cell>
          <cell r="E7699" t="str">
            <v>chr12:67651972</v>
          </cell>
          <cell r="F7699" t="str">
            <v>C=0.351, G=0.649</v>
          </cell>
          <cell r="G7699">
            <v>0.98696324298150495</v>
          </cell>
          <cell r="H7699" t="str">
            <v>0.995629051599785</v>
          </cell>
          <cell r="I7699" t="str">
            <v>0.344146</v>
          </cell>
          <cell r="J7699" t="str">
            <v>0.0124305</v>
          </cell>
          <cell r="K7699" t="str">
            <v>0.0085-0.0164</v>
          </cell>
          <cell r="L7699">
            <v>6.9999999999999996E-10</v>
          </cell>
        </row>
        <row r="7700">
          <cell r="A7700" t="str">
            <v>rs800165</v>
          </cell>
          <cell r="B7700" t="str">
            <v>Sex hormone-binding globulin levels adjusted for BMI</v>
          </cell>
          <cell r="C7700" t="str">
            <v>32042192</v>
          </cell>
          <cell r="D7700" t="str">
            <v>rs2438109</v>
          </cell>
          <cell r="E7700" t="str">
            <v>chr12:67653617</v>
          </cell>
          <cell r="F7700" t="str">
            <v>C=0.649, T=0.351</v>
          </cell>
          <cell r="G7700">
            <v>0.98696324298150495</v>
          </cell>
          <cell r="H7700" t="str">
            <v>0.995629051599785</v>
          </cell>
          <cell r="I7700" t="str">
            <v>0.656713</v>
          </cell>
          <cell r="J7700" t="str">
            <v>0.00653533</v>
          </cell>
          <cell r="K7700" t="str">
            <v>0.004-0.0091</v>
          </cell>
          <cell r="L7700">
            <v>2E-8</v>
          </cell>
        </row>
        <row r="7701">
          <cell r="A7701" t="str">
            <v>rs800165</v>
          </cell>
          <cell r="B7701" t="str">
            <v>Triglycerides</v>
          </cell>
          <cell r="C7701" t="str">
            <v>34594039</v>
          </cell>
          <cell r="D7701" t="str">
            <v>rs698123</v>
          </cell>
          <cell r="E7701" t="str">
            <v>chr12:67659686</v>
          </cell>
          <cell r="F7701" t="str">
            <v>G=0.351, T=0.649</v>
          </cell>
          <cell r="G7701">
            <v>0.98696324298150495</v>
          </cell>
          <cell r="H7701" t="str">
            <v>0.995629051599785</v>
          </cell>
          <cell r="I7701" t="str">
            <v>NR</v>
          </cell>
          <cell r="J7701" t="str">
            <v>0.0132</v>
          </cell>
          <cell r="K7701" t="str">
            <v>0.0091-0.0173</v>
          </cell>
          <cell r="L7701">
            <v>8.9999999999999999E-10</v>
          </cell>
        </row>
        <row r="7702">
          <cell r="A7702" t="str">
            <v>rs800165</v>
          </cell>
          <cell r="B7702" t="str">
            <v>Educational attainment (years of education)</v>
          </cell>
          <cell r="C7702" t="str">
            <v>30038396</v>
          </cell>
          <cell r="D7702" t="str">
            <v>rs710629</v>
          </cell>
          <cell r="E7702" t="str">
            <v>chr12:67697856</v>
          </cell>
          <cell r="F7702" t="str">
            <v>A=0.649, G=0.351</v>
          </cell>
          <cell r="G7702">
            <v>0.98696324298150495</v>
          </cell>
          <cell r="H7702" t="str">
            <v>0.995629051599785</v>
          </cell>
          <cell r="I7702" t="str">
            <v>0.645</v>
          </cell>
          <cell r="J7702" t="str">
            <v>0.0082</v>
          </cell>
          <cell r="K7702" t="str">
            <v>0.0053-0.0111</v>
          </cell>
          <cell r="L7702">
            <v>2E-8</v>
          </cell>
        </row>
        <row r="7703">
          <cell r="A7703" t="str">
            <v>rs800165</v>
          </cell>
          <cell r="B7703" t="str">
            <v>Educational attainment (years of education)</v>
          </cell>
          <cell r="C7703" t="str">
            <v>30038396</v>
          </cell>
          <cell r="D7703" t="str">
            <v>rs1066391</v>
          </cell>
          <cell r="E7703" t="str">
            <v>chr12:67716703</v>
          </cell>
          <cell r="F7703" t="str">
            <v>A=0.35, G=0.65</v>
          </cell>
          <cell r="G7703">
            <v>0.98263795878497595</v>
          </cell>
          <cell r="H7703" t="str">
            <v>0.995616634132738</v>
          </cell>
          <cell r="I7703" t="str">
            <v>0.3521</v>
          </cell>
          <cell r="J7703" t="str">
            <v>0.0087</v>
          </cell>
          <cell r="K7703" t="str">
            <v>0.0058-0.0116</v>
          </cell>
          <cell r="L7703">
            <v>3E-9</v>
          </cell>
        </row>
        <row r="7704">
          <cell r="A7704" t="str">
            <v>rs8007862</v>
          </cell>
          <cell r="B7704" t="str">
            <v>High light scatter reticulocyte percentage of red cells</v>
          </cell>
          <cell r="C7704" t="str">
            <v>32888494</v>
          </cell>
          <cell r="D7704" t="str">
            <v>rs17646402</v>
          </cell>
          <cell r="E7704" t="str">
            <v>chr14:54781093</v>
          </cell>
          <cell r="F7704" t="str">
            <v>C=0.637, T=0.363</v>
          </cell>
          <cell r="G7704">
            <v>1</v>
          </cell>
          <cell r="H7704" t="str">
            <v>1</v>
          </cell>
          <cell r="I7704" t="str">
            <v>0.349008</v>
          </cell>
          <cell r="J7704" t="str">
            <v>0.016106132</v>
          </cell>
          <cell r="K7704" t="str">
            <v>0.012-0.021</v>
          </cell>
          <cell r="L7704">
            <v>4.9999999999999997E-12</v>
          </cell>
        </row>
        <row r="7705">
          <cell r="A7705" t="str">
            <v>rs8007862</v>
          </cell>
          <cell r="B7705" t="str">
            <v>High light scatter reticulocyte count</v>
          </cell>
          <cell r="C7705" t="str">
            <v>32888494</v>
          </cell>
          <cell r="D7705" t="str">
            <v>rs17646402</v>
          </cell>
          <cell r="E7705" t="str">
            <v>chr14:54781093</v>
          </cell>
          <cell r="F7705" t="str">
            <v>C=0.637, T=0.363</v>
          </cell>
          <cell r="G7705">
            <v>1</v>
          </cell>
          <cell r="H7705" t="str">
            <v>1</v>
          </cell>
          <cell r="I7705" t="str">
            <v>0.349014</v>
          </cell>
          <cell r="J7705" t="str">
            <v>0.014896686</v>
          </cell>
          <cell r="K7705" t="str">
            <v>0.01-0.019</v>
          </cell>
          <cell r="L7705">
            <v>2.0000000000000001E-10</v>
          </cell>
        </row>
        <row r="7706">
          <cell r="A7706" t="str">
            <v>rs8017403</v>
          </cell>
          <cell r="B7706" t="str">
            <v>Body mass index (MTAG)</v>
          </cell>
          <cell r="C7706" t="str">
            <v>36376304</v>
          </cell>
          <cell r="D7706" t="str">
            <v>rs11625620</v>
          </cell>
          <cell r="E7706" t="str">
            <v>chr14:79901283</v>
          </cell>
          <cell r="F7706" t="str">
            <v>C=0.673, T=0.327</v>
          </cell>
          <cell r="G7706">
            <v>0.97324608533504797</v>
          </cell>
          <cell r="H7706" t="str">
            <v>0.995456536760953</v>
          </cell>
          <cell r="I7706" t="str">
            <v>NR</v>
          </cell>
          <cell r="J7706" t="str">
            <v>0.01486</v>
          </cell>
          <cell r="K7706" t="str">
            <v>0.011-0.018</v>
          </cell>
          <cell r="L7706">
            <v>8.0000000000000006E-17</v>
          </cell>
        </row>
        <row r="7707">
          <cell r="A7707" t="str">
            <v>rs80184311</v>
          </cell>
          <cell r="B7707" t="str">
            <v>Optic disc area</v>
          </cell>
          <cell r="C7707" t="str">
            <v>28073927</v>
          </cell>
          <cell r="D7707" t="str">
            <v>rs56385951</v>
          </cell>
          <cell r="E7707" t="str">
            <v>chr22:37909539</v>
          </cell>
          <cell r="F7707" t="str">
            <v>A=0.119, G=0.881</v>
          </cell>
          <cell r="G7707">
            <v>0.98111861861861904</v>
          </cell>
          <cell r="H7707" t="str">
            <v>1</v>
          </cell>
          <cell r="I7707" t="str">
            <v>NR</v>
          </cell>
          <cell r="J7707" t="str">
            <v>0.046</v>
          </cell>
          <cell r="K7707" t="str">
            <v>0.032-0.06</v>
          </cell>
          <cell r="L7707">
            <v>2.0000000000000001E-10</v>
          </cell>
        </row>
        <row r="7708">
          <cell r="A7708" t="str">
            <v>rs80184311</v>
          </cell>
          <cell r="B7708" t="str">
            <v>Optic disc area</v>
          </cell>
          <cell r="C7708" t="str">
            <v>28073927</v>
          </cell>
          <cell r="D7708" t="str">
            <v>rs56385951</v>
          </cell>
          <cell r="E7708" t="str">
            <v>chr22:37909539</v>
          </cell>
          <cell r="F7708" t="str">
            <v>A=0.119, G=0.881</v>
          </cell>
          <cell r="G7708">
            <v>0.98111861861861904</v>
          </cell>
          <cell r="H7708" t="str">
            <v>1</v>
          </cell>
          <cell r="I7708" t="str">
            <v>NR</v>
          </cell>
          <cell r="J7708" t="str">
            <v>0.047</v>
          </cell>
          <cell r="K7708" t="str">
            <v>0.035-0.059</v>
          </cell>
          <cell r="L7708">
            <v>4.0000000000000003E-17</v>
          </cell>
        </row>
        <row r="7709">
          <cell r="A7709" t="str">
            <v>rs80184311</v>
          </cell>
          <cell r="B7709" t="str">
            <v>Optic disc size</v>
          </cell>
          <cell r="C7709" t="str">
            <v>31809533</v>
          </cell>
          <cell r="D7709" t="str">
            <v>rs56385951</v>
          </cell>
          <cell r="E7709" t="str">
            <v>chr22:37909539</v>
          </cell>
          <cell r="F7709" t="str">
            <v>A=0.119, G=0.881</v>
          </cell>
          <cell r="G7709">
            <v>0.98111861861861904</v>
          </cell>
          <cell r="H7709" t="str">
            <v>1</v>
          </cell>
          <cell r="I7709" t="str">
            <v>0.11</v>
          </cell>
          <cell r="J7709" t="str">
            <v>0.03</v>
          </cell>
          <cell r="L7709">
            <v>3E-24</v>
          </cell>
        </row>
        <row r="7710">
          <cell r="A7710" t="str">
            <v>rs80184311</v>
          </cell>
          <cell r="B7710" t="str">
            <v>Optic disc area</v>
          </cell>
          <cell r="C7710" t="str">
            <v>31798171</v>
          </cell>
          <cell r="D7710" t="str">
            <v>rs59032073</v>
          </cell>
          <cell r="E7710" t="str">
            <v>chr22:37910715</v>
          </cell>
          <cell r="F7710" t="str">
            <v>A=0.119, G=0.881</v>
          </cell>
          <cell r="G7710">
            <v>0.98111861861861904</v>
          </cell>
          <cell r="H7710" t="str">
            <v>1</v>
          </cell>
          <cell r="I7710" t="str">
            <v>0.096</v>
          </cell>
          <cell r="J7710" t="str">
            <v>0.044</v>
          </cell>
          <cell r="K7710" t="str">
            <v>0.03-0.0582</v>
          </cell>
          <cell r="L7710">
            <v>3.9999999999999998E-11</v>
          </cell>
        </row>
        <row r="7711">
          <cell r="A7711" t="str">
            <v>rs80267210</v>
          </cell>
          <cell r="B7711" t="str">
            <v>Alanine aminotransferase levels</v>
          </cell>
          <cell r="C7711" t="str">
            <v>33462484</v>
          </cell>
          <cell r="D7711" t="str">
            <v>rs74750933</v>
          </cell>
          <cell r="E7711" t="str">
            <v>chr2:88421493</v>
          </cell>
          <cell r="F7711" t="str">
            <v>A=0.236, G=0.764</v>
          </cell>
          <cell r="G7711">
            <v>0.98898903829209694</v>
          </cell>
          <cell r="H7711" t="str">
            <v>1</v>
          </cell>
          <cell r="I7711" t="str">
            <v>NR</v>
          </cell>
          <cell r="J7711" t="str">
            <v>0.0177</v>
          </cell>
          <cell r="K7711" t="str">
            <v>0.012-0.023</v>
          </cell>
          <cell r="L7711">
            <v>1.0000000000000001E-9</v>
          </cell>
        </row>
        <row r="7712">
          <cell r="A7712" t="str">
            <v>rs80267210</v>
          </cell>
          <cell r="B7712" t="str">
            <v>Aspartate aminotransferase to alanine aminotransferase ratio</v>
          </cell>
          <cell r="C7712" t="str">
            <v>33462484</v>
          </cell>
          <cell r="D7712" t="str">
            <v>rs74750933</v>
          </cell>
          <cell r="E7712" t="str">
            <v>chr2:88421493</v>
          </cell>
          <cell r="F7712" t="str">
            <v>A=0.236, G=0.764</v>
          </cell>
          <cell r="G7712">
            <v>0.98898903829209694</v>
          </cell>
          <cell r="H7712" t="str">
            <v>1</v>
          </cell>
          <cell r="I7712" t="str">
            <v>NR</v>
          </cell>
          <cell r="J7712" t="str">
            <v>0.024</v>
          </cell>
          <cell r="K7712" t="str">
            <v>0.018-0.03</v>
          </cell>
          <cell r="L7712">
            <v>2.9999999999999999E-16</v>
          </cell>
        </row>
        <row r="7713">
          <cell r="A7713" t="str">
            <v>rs8027049</v>
          </cell>
          <cell r="B7713" t="str">
            <v>Iron status biomarkers (ferritin levels)</v>
          </cell>
          <cell r="C7713" t="str">
            <v>33536631</v>
          </cell>
          <cell r="D7713" t="str">
            <v>rs3743171</v>
          </cell>
          <cell r="E7713" t="str">
            <v>chr15:65916527</v>
          </cell>
          <cell r="F7713" t="str">
            <v>A=0.83, T=0.17</v>
          </cell>
          <cell r="G7713">
            <v>0.81493360352585498</v>
          </cell>
          <cell r="H7713" t="str">
            <v>0.975904191616766</v>
          </cell>
          <cell r="I7713" t="str">
            <v>0.191</v>
          </cell>
          <cell r="J7713" t="str">
            <v>0.024</v>
          </cell>
          <cell r="K7713" t="str">
            <v>0.032-0.015</v>
          </cell>
          <cell r="L7713">
            <v>2.9999999999999997E-8</v>
          </cell>
        </row>
        <row r="7714">
          <cell r="A7714" t="str">
            <v>rs8027049</v>
          </cell>
          <cell r="B7714" t="str">
            <v>Body mass index</v>
          </cell>
          <cell r="C7714" t="str">
            <v>36581621</v>
          </cell>
          <cell r="D7714" t="str">
            <v>rs3743171</v>
          </cell>
          <cell r="E7714" t="str">
            <v>chr15:65916527</v>
          </cell>
          <cell r="F7714" t="str">
            <v>A=0.83, T=0.17</v>
          </cell>
          <cell r="G7714">
            <v>0.81493360352585498</v>
          </cell>
          <cell r="H7714" t="str">
            <v>0.975904191616766</v>
          </cell>
          <cell r="I7714" t="str">
            <v>NR</v>
          </cell>
          <cell r="J7714" t="str">
            <v>0.0103</v>
          </cell>
          <cell r="K7714" t="str">
            <v>0.007-0.0136</v>
          </cell>
          <cell r="L7714">
            <v>1.0000000000000001E-9</v>
          </cell>
        </row>
        <row r="7715">
          <cell r="A7715" t="str">
            <v>rs8027049</v>
          </cell>
          <cell r="B7715" t="str">
            <v>Educational attainment (years of education)</v>
          </cell>
          <cell r="C7715" t="str">
            <v>30038396</v>
          </cell>
          <cell r="D7715" t="str">
            <v>rs12591647</v>
          </cell>
          <cell r="E7715" t="str">
            <v>chr15:65959729</v>
          </cell>
          <cell r="F7715" t="str">
            <v>C=0.17, T=0.83</v>
          </cell>
          <cell r="G7715">
            <v>0.81493360352585498</v>
          </cell>
          <cell r="H7715" t="str">
            <v>0.975904191616766</v>
          </cell>
          <cell r="I7715" t="str">
            <v>0.8171</v>
          </cell>
          <cell r="J7715" t="str">
            <v>0.0152</v>
          </cell>
          <cell r="K7715" t="str">
            <v>0.012-0.019</v>
          </cell>
          <cell r="L7715">
            <v>8.0000000000000006E-17</v>
          </cell>
        </row>
        <row r="7716">
          <cell r="A7716" t="str">
            <v>rs8027049</v>
          </cell>
          <cell r="B7716" t="str">
            <v>Cognitive ability (MTAG)</v>
          </cell>
          <cell r="C7716" t="str">
            <v>29186694</v>
          </cell>
          <cell r="D7716" t="str">
            <v>rs12914495</v>
          </cell>
          <cell r="E7716" t="str">
            <v>chr15:65979792</v>
          </cell>
          <cell r="F7716" t="str">
            <v>A=0.836, G=0.164</v>
          </cell>
          <cell r="G7716">
            <v>0.85093601196940605</v>
          </cell>
          <cell r="H7716" t="str">
            <v>0.976076099881094</v>
          </cell>
          <cell r="I7716" t="str">
            <v>NR</v>
          </cell>
          <cell r="J7716" t="str">
            <v>6.372</v>
          </cell>
          <cell r="L7716">
            <v>2.0000000000000001E-10</v>
          </cell>
        </row>
        <row r="7717">
          <cell r="A7717" t="str">
            <v>rs8027049</v>
          </cell>
          <cell r="B7717" t="str">
            <v>Self-reported math ability (MTAG)</v>
          </cell>
          <cell r="C7717" t="str">
            <v>30038396</v>
          </cell>
          <cell r="D7717" t="str">
            <v>rs12914495</v>
          </cell>
          <cell r="E7717" t="str">
            <v>chr15:65979792</v>
          </cell>
          <cell r="F7717" t="str">
            <v>A=0.836, G=0.164</v>
          </cell>
          <cell r="G7717">
            <v>0.85093601196940605</v>
          </cell>
          <cell r="H7717" t="str">
            <v>0.976076099881094</v>
          </cell>
          <cell r="I7717" t="str">
            <v>0.829</v>
          </cell>
          <cell r="J7717" t="str">
            <v>0.0152</v>
          </cell>
          <cell r="K7717" t="str">
            <v>0.01-0.02</v>
          </cell>
          <cell r="L7717">
            <v>2.0000000000000001E-10</v>
          </cell>
        </row>
        <row r="7718">
          <cell r="A7718" t="str">
            <v>rs8027049</v>
          </cell>
          <cell r="B7718" t="str">
            <v>Cognitive ability, years of educational attainment or schizophrenia (pleiotropy)</v>
          </cell>
          <cell r="C7718" t="str">
            <v>31374203</v>
          </cell>
          <cell r="D7718" t="str">
            <v>rs28513670</v>
          </cell>
          <cell r="E7718" t="str">
            <v>chr15:65982677</v>
          </cell>
          <cell r="F7718" t="str">
            <v>A=0.836, G=0.164</v>
          </cell>
          <cell r="G7718">
            <v>0.85093601196940605</v>
          </cell>
          <cell r="H7718" t="str">
            <v>0.976076099881094</v>
          </cell>
          <cell r="I7718" t="str">
            <v>NR</v>
          </cell>
          <cell r="J7718" t="str">
            <v>0.016429868</v>
          </cell>
          <cell r="K7718" t="str">
            <v>0.011-0.022</v>
          </cell>
          <cell r="L7718">
            <v>1.0000000000000001E-9</v>
          </cell>
        </row>
        <row r="7719">
          <cell r="A7719" t="str">
            <v>rs8027049</v>
          </cell>
          <cell r="B7719" t="str">
            <v>Educational attainment (MTAG)</v>
          </cell>
          <cell r="C7719" t="str">
            <v>30038396</v>
          </cell>
          <cell r="D7719" t="str">
            <v>rs7175692</v>
          </cell>
          <cell r="E7719" t="str">
            <v>chr15:65990596</v>
          </cell>
          <cell r="F7719" t="str">
            <v>A=0.83, G=0.17</v>
          </cell>
          <cell r="G7719">
            <v>0.81493360352585498</v>
          </cell>
          <cell r="H7719" t="str">
            <v>0.975904191616766</v>
          </cell>
          <cell r="I7719" t="str">
            <v>0.8151</v>
          </cell>
          <cell r="J7719" t="str">
            <v>0.0156</v>
          </cell>
          <cell r="K7719" t="str">
            <v>0.012-0.019</v>
          </cell>
          <cell r="L7719">
            <v>4.9999999999999999E-20</v>
          </cell>
        </row>
        <row r="7720">
          <cell r="A7720" t="str">
            <v>rs8027049</v>
          </cell>
          <cell r="B7720" t="str">
            <v>Cognitive performance (MTAG)</v>
          </cell>
          <cell r="C7720" t="str">
            <v>30038396</v>
          </cell>
          <cell r="D7720" t="str">
            <v>rs7175692</v>
          </cell>
          <cell r="E7720" t="str">
            <v>chr15:65990596</v>
          </cell>
          <cell r="F7720" t="str">
            <v>A=0.83, G=0.17</v>
          </cell>
          <cell r="G7720">
            <v>0.81493360352585498</v>
          </cell>
          <cell r="H7720" t="str">
            <v>0.975904191616766</v>
          </cell>
          <cell r="I7720" t="str">
            <v>0.8191</v>
          </cell>
          <cell r="J7720" t="str">
            <v>0.0218</v>
          </cell>
          <cell r="K7720" t="str">
            <v>0.016-0.028</v>
          </cell>
          <cell r="L7720">
            <v>2.0000000000000001E-13</v>
          </cell>
        </row>
        <row r="7721">
          <cell r="A7721" t="str">
            <v>rs8027049</v>
          </cell>
          <cell r="B7721" t="str">
            <v>Highest math class taken (MTAG)</v>
          </cell>
          <cell r="C7721" t="str">
            <v>30038396</v>
          </cell>
          <cell r="D7721" t="str">
            <v>rs7175692</v>
          </cell>
          <cell r="E7721" t="str">
            <v>chr15:65990596</v>
          </cell>
          <cell r="F7721" t="str">
            <v>A=0.83, G=0.17</v>
          </cell>
          <cell r="G7721">
            <v>0.81493360352585498</v>
          </cell>
          <cell r="H7721" t="str">
            <v>0.975904191616766</v>
          </cell>
          <cell r="I7721" t="str">
            <v>0.8189</v>
          </cell>
          <cell r="J7721" t="str">
            <v>0.0179</v>
          </cell>
          <cell r="K7721" t="str">
            <v>0.014-0.022</v>
          </cell>
          <cell r="L7721">
            <v>8.0000000000000006E-17</v>
          </cell>
        </row>
        <row r="7722">
          <cell r="A7722" t="str">
            <v>rs8027049</v>
          </cell>
          <cell r="B7722" t="str">
            <v>Height</v>
          </cell>
          <cell r="C7722" t="str">
            <v>30595370</v>
          </cell>
          <cell r="D7722" t="str">
            <v>rs7175692</v>
          </cell>
          <cell r="E7722" t="str">
            <v>chr15:65990596</v>
          </cell>
          <cell r="F7722" t="str">
            <v>A=0.83, G=0.17</v>
          </cell>
          <cell r="G7722">
            <v>0.81493360352585498</v>
          </cell>
          <cell r="H7722" t="str">
            <v>0.975904191616766</v>
          </cell>
          <cell r="I7722" t="str">
            <v>NR</v>
          </cell>
          <cell r="L7722">
            <v>5.9999999999999997E-18</v>
          </cell>
        </row>
        <row r="7723">
          <cell r="A7723" t="str">
            <v>rs8027049</v>
          </cell>
          <cell r="B7723" t="str">
            <v>Monocyte percentage of white cells</v>
          </cell>
          <cell r="C7723" t="str">
            <v>32888494</v>
          </cell>
          <cell r="D7723" t="str">
            <v>rs12910525</v>
          </cell>
          <cell r="E7723" t="str">
            <v>chr15:66003827</v>
          </cell>
          <cell r="F7723" t="str">
            <v>C=0.831, T=0.169</v>
          </cell>
          <cell r="G7723">
            <v>0.82075751898487803</v>
          </cell>
          <cell r="H7723" t="str">
            <v>0.975933014354067</v>
          </cell>
          <cell r="I7723" t="str">
            <v>0.176745</v>
          </cell>
          <cell r="J7723" t="str">
            <v>0.03543496</v>
          </cell>
          <cell r="K7723" t="str">
            <v>0.03-0.041</v>
          </cell>
          <cell r="L7723">
            <v>3.9999999999999997E-34</v>
          </cell>
        </row>
        <row r="7724">
          <cell r="A7724" t="str">
            <v>rs8027049</v>
          </cell>
          <cell r="B7724" t="str">
            <v>Intelligence (MTAG)</v>
          </cell>
          <cell r="C7724" t="str">
            <v>29326435</v>
          </cell>
          <cell r="D7724" t="str">
            <v>rs12900061</v>
          </cell>
          <cell r="E7724" t="str">
            <v>chr15:66009248</v>
          </cell>
          <cell r="F7724" t="str">
            <v>A=0.165, G=0.835</v>
          </cell>
          <cell r="G7724">
            <v>0.84475487195779098</v>
          </cell>
          <cell r="H7724" t="str">
            <v>0.976047619047619</v>
          </cell>
          <cell r="I7724" t="str">
            <v>NR</v>
          </cell>
          <cell r="J7724" t="str">
            <v>0.036577545</v>
          </cell>
          <cell r="K7724" t="str">
            <v>0.025-0.048</v>
          </cell>
          <cell r="L7724">
            <v>5.0000000000000003E-10</v>
          </cell>
        </row>
        <row r="7725">
          <cell r="A7725" t="str">
            <v>rs8027049</v>
          </cell>
          <cell r="B7725" t="str">
            <v>Educational attainment (years of education)</v>
          </cell>
          <cell r="C7725" t="str">
            <v>27225129</v>
          </cell>
          <cell r="D7725" t="str">
            <v>rs12900061</v>
          </cell>
          <cell r="E7725" t="str">
            <v>chr15:66009248</v>
          </cell>
          <cell r="F7725" t="str">
            <v>A=0.165, G=0.835</v>
          </cell>
          <cell r="G7725">
            <v>0.84475487195779098</v>
          </cell>
          <cell r="H7725" t="str">
            <v>0.976047619047619</v>
          </cell>
          <cell r="I7725" t="str">
            <v>0.1777</v>
          </cell>
          <cell r="J7725" t="str">
            <v>0.019248202</v>
          </cell>
          <cell r="L7725">
            <v>5.0000000000000002E-11</v>
          </cell>
        </row>
        <row r="7726">
          <cell r="A7726" t="str">
            <v>rs8027049</v>
          </cell>
          <cell r="B7726" t="str">
            <v>Alzheimer's disease or educational attainment (pleiotropy)</v>
          </cell>
          <cell r="C7726" t="str">
            <v>34743297</v>
          </cell>
          <cell r="D7726" t="str">
            <v>rs12900061</v>
          </cell>
          <cell r="E7726" t="str">
            <v>chr15:66009248</v>
          </cell>
          <cell r="F7726" t="str">
            <v>A=0.165, G=0.835</v>
          </cell>
          <cell r="G7726">
            <v>0.84475487195779098</v>
          </cell>
          <cell r="H7726" t="str">
            <v>0.976047619047619</v>
          </cell>
          <cell r="I7726" t="str">
            <v>0.1623</v>
          </cell>
          <cell r="J7726" t="str">
            <v>44.859818</v>
          </cell>
          <cell r="L7726">
            <v>4.0000000000000002E-9</v>
          </cell>
        </row>
        <row r="7727">
          <cell r="A7727" t="str">
            <v>rs8027049</v>
          </cell>
          <cell r="B7727" t="str">
            <v>Body mass index (MTAG)</v>
          </cell>
          <cell r="C7727" t="str">
            <v>36376304</v>
          </cell>
          <cell r="D7727" t="str">
            <v>rs12899850</v>
          </cell>
          <cell r="E7727" t="str">
            <v>chr15:66051299</v>
          </cell>
          <cell r="F7727" t="str">
            <v>C=0.836, T=0.164</v>
          </cell>
          <cell r="G7727">
            <v>0.85093601196940605</v>
          </cell>
          <cell r="H7727" t="str">
            <v>0.976076099881094</v>
          </cell>
          <cell r="I7727" t="str">
            <v>NR</v>
          </cell>
          <cell r="J7727" t="str">
            <v>0.01228</v>
          </cell>
          <cell r="K7727" t="str">
            <v>0.0079-0.0166</v>
          </cell>
          <cell r="L7727">
            <v>2.9999999999999997E-8</v>
          </cell>
        </row>
        <row r="7728">
          <cell r="A7728" t="str">
            <v>rs8027049</v>
          </cell>
          <cell r="B7728" t="str">
            <v>Body mass index</v>
          </cell>
          <cell r="C7728" t="str">
            <v>30108127</v>
          </cell>
          <cell r="D7728" t="str">
            <v>rs12899850</v>
          </cell>
          <cell r="E7728" t="str">
            <v>chr15:66051299</v>
          </cell>
          <cell r="F7728" t="str">
            <v>C=0.836, T=0.164</v>
          </cell>
          <cell r="G7728">
            <v>0.85093601196940605</v>
          </cell>
          <cell r="H7728" t="str">
            <v>0.976076099881094</v>
          </cell>
          <cell r="I7728" t="str">
            <v>NR</v>
          </cell>
          <cell r="J7728" t="str">
            <v>0.014</v>
          </cell>
          <cell r="L7728">
            <v>2.0000000000000001E-10</v>
          </cell>
        </row>
        <row r="7729">
          <cell r="A7729" t="str">
            <v>rs8027049</v>
          </cell>
          <cell r="B7729" t="str">
            <v>Height</v>
          </cell>
          <cell r="C7729" t="str">
            <v>36224396</v>
          </cell>
          <cell r="D7729" t="str">
            <v>rs2727102</v>
          </cell>
          <cell r="E7729" t="str">
            <v>chr15:66064183</v>
          </cell>
          <cell r="F7729" t="str">
            <v>C=0.836, T=0.164</v>
          </cell>
          <cell r="G7729">
            <v>0.85093601196940605</v>
          </cell>
          <cell r="H7729" t="str">
            <v>0.976076099881094</v>
          </cell>
          <cell r="I7729" t="str">
            <v>0.6906</v>
          </cell>
          <cell r="J7729" t="str">
            <v>0.0215</v>
          </cell>
          <cell r="K7729" t="str">
            <v>0.017-0.026</v>
          </cell>
          <cell r="L7729">
            <v>1.0000000000000001E-18</v>
          </cell>
        </row>
        <row r="7730">
          <cell r="A7730" t="str">
            <v>rs8034802</v>
          </cell>
          <cell r="B7730" t="str">
            <v>Multi-trait sex score</v>
          </cell>
          <cell r="C7730" t="str">
            <v>37277458</v>
          </cell>
          <cell r="D7730" t="str">
            <v>rs7170361</v>
          </cell>
          <cell r="E7730" t="str">
            <v>chr15:58718998</v>
          </cell>
          <cell r="F7730" t="str">
            <v>C=0.269, T=0.731</v>
          </cell>
          <cell r="G7730">
            <v>0.85391688403121302</v>
          </cell>
          <cell r="H7730" t="str">
            <v>0.928766153301469</v>
          </cell>
          <cell r="I7730" t="str">
            <v>NR</v>
          </cell>
          <cell r="L7730">
            <v>2.9999999999999998E-18</v>
          </cell>
        </row>
        <row r="7731">
          <cell r="A7731" t="str">
            <v>rs8034802</v>
          </cell>
          <cell r="B7731" t="str">
            <v>Triglyceride levels in very large HDL</v>
          </cell>
          <cell r="C7731" t="str">
            <v>35213538</v>
          </cell>
          <cell r="D7731" t="str">
            <v>rs7170361</v>
          </cell>
          <cell r="E7731" t="str">
            <v>chr15:58718998</v>
          </cell>
          <cell r="F7731" t="str">
            <v>C=0.269, T=0.731</v>
          </cell>
          <cell r="G7731">
            <v>0.85391688403121302</v>
          </cell>
          <cell r="H7731" t="str">
            <v>0.928766153301469</v>
          </cell>
          <cell r="I7731" t="str">
            <v>0.71459</v>
          </cell>
          <cell r="J7731" t="str">
            <v>0.180348</v>
          </cell>
          <cell r="K7731" t="str">
            <v>0.17-0.19</v>
          </cell>
          <cell r="L7731">
            <v>0</v>
          </cell>
        </row>
        <row r="7732">
          <cell r="A7732" t="str">
            <v>rs8034802</v>
          </cell>
          <cell r="B7732" t="str">
            <v>Lysophosphatidylcholine(15:0) levels</v>
          </cell>
          <cell r="C7732" t="str">
            <v>34801968</v>
          </cell>
          <cell r="D7732" t="str">
            <v>rs11635491</v>
          </cell>
          <cell r="E7732" t="str">
            <v>chr15:58719741</v>
          </cell>
          <cell r="F7732" t="str">
            <v>A=0.252, G=0.748</v>
          </cell>
          <cell r="G7732">
            <v>0.80061918340368698</v>
          </cell>
          <cell r="H7732" t="str">
            <v>0.930138142501522</v>
          </cell>
          <cell r="I7732" t="str">
            <v>NR</v>
          </cell>
          <cell r="J7732" t="str">
            <v>0.19</v>
          </cell>
          <cell r="K7732" t="str">
            <v>0.11-0.27</v>
          </cell>
          <cell r="L7732">
            <v>1E-10</v>
          </cell>
        </row>
        <row r="7733">
          <cell r="A7733" t="str">
            <v>rs8034802</v>
          </cell>
          <cell r="B7733" t="str">
            <v>Cholesteryl esters to total lipids ratio in medium LDL</v>
          </cell>
          <cell r="C7733" t="str">
            <v>38448586</v>
          </cell>
          <cell r="D7733" t="str">
            <v>rs11635491</v>
          </cell>
          <cell r="E7733" t="str">
            <v>chr15:58719741</v>
          </cell>
          <cell r="F7733" t="str">
            <v>A=0.252, G=0.748</v>
          </cell>
          <cell r="G7733">
            <v>0.80061918340368698</v>
          </cell>
          <cell r="H7733" t="str">
            <v>0.930138142501522</v>
          </cell>
          <cell r="I7733" t="str">
            <v>0.2759</v>
          </cell>
          <cell r="J7733" t="str">
            <v>0.033</v>
          </cell>
          <cell r="K7733" t="str">
            <v>0.024-0.042</v>
          </cell>
          <cell r="L7733">
            <v>9E-13</v>
          </cell>
        </row>
        <row r="7734">
          <cell r="A7734" t="str">
            <v>rs8034802</v>
          </cell>
          <cell r="B7734" t="str">
            <v>HDL cholesterol</v>
          </cell>
          <cell r="C7734" t="str">
            <v>21347282</v>
          </cell>
          <cell r="D7734" t="str">
            <v>rs8034802</v>
          </cell>
          <cell r="E7734" t="str">
            <v>chr15:58724792</v>
          </cell>
          <cell r="F7734" t="str">
            <v>A=0.267, T=0.733</v>
          </cell>
          <cell r="G7734">
            <v>1</v>
          </cell>
          <cell r="H7734" t="str">
            <v>1</v>
          </cell>
          <cell r="I7734" t="str">
            <v>0.362</v>
          </cell>
          <cell r="J7734" t="str">
            <v>0.104</v>
          </cell>
          <cell r="K7734" t="str">
            <v>0.071-0.137</v>
          </cell>
          <cell r="L7734">
            <v>1.0000000000000001E-9</v>
          </cell>
        </row>
        <row r="7735">
          <cell r="A7735" t="str">
            <v>rs8034802</v>
          </cell>
          <cell r="B7735" t="str">
            <v>Phosphatidylcholine(33:2)_[M+H]1+/Phosphatidylethanolamine(36:2)_[M+H]1+/Phosphatidate(38:3)_[M+NH4]1+ levels</v>
          </cell>
          <cell r="C7735" t="str">
            <v>34503513</v>
          </cell>
          <cell r="D7735" t="str">
            <v>rs8034802</v>
          </cell>
          <cell r="E7735" t="str">
            <v>chr15:58724792</v>
          </cell>
          <cell r="F7735" t="str">
            <v>A=0.267, T=0.733</v>
          </cell>
          <cell r="G7735">
            <v>1</v>
          </cell>
          <cell r="H7735" t="str">
            <v>1</v>
          </cell>
          <cell r="I7735" t="str">
            <v>NR</v>
          </cell>
          <cell r="J7735" t="str">
            <v>0.0639</v>
          </cell>
          <cell r="K7735" t="str">
            <v>0.044-0.084</v>
          </cell>
          <cell r="L7735">
            <v>5.0000000000000003E-10</v>
          </cell>
        </row>
        <row r="7736">
          <cell r="A7736" t="str">
            <v>rs8034802</v>
          </cell>
          <cell r="B7736" t="str">
            <v>Phosphatidylcholine(33:3)_[M+H]1+/Phosphatidylethanolamine(36:3)_[M+H]1+/Phosphatidate(38:4)_[M+NH4]1+ levels</v>
          </cell>
          <cell r="C7736" t="str">
            <v>34503513</v>
          </cell>
          <cell r="D7736" t="str">
            <v>rs8034802</v>
          </cell>
          <cell r="E7736" t="str">
            <v>chr15:58724792</v>
          </cell>
          <cell r="F7736" t="str">
            <v>A=0.267, T=0.733</v>
          </cell>
          <cell r="G7736">
            <v>1</v>
          </cell>
          <cell r="H7736" t="str">
            <v>1</v>
          </cell>
          <cell r="I7736" t="str">
            <v>NR</v>
          </cell>
          <cell r="J7736" t="str">
            <v>0.0686</v>
          </cell>
          <cell r="K7736" t="str">
            <v>0.047-0.09</v>
          </cell>
          <cell r="L7736">
            <v>5.0000000000000003E-10</v>
          </cell>
        </row>
        <row r="7737">
          <cell r="A7737" t="str">
            <v>rs8034802</v>
          </cell>
          <cell r="B7737" t="str">
            <v>Phosphatidylcholine(35:4)_[M+H]1+/Phosphatidylethanolamine(38:4)_[M+H]1+/Phosphatidate(40:5)_[M+NH4]1+ levels</v>
          </cell>
          <cell r="C7737" t="str">
            <v>34503513</v>
          </cell>
          <cell r="D7737" t="str">
            <v>rs8034802</v>
          </cell>
          <cell r="E7737" t="str">
            <v>chr15:58724792</v>
          </cell>
          <cell r="F7737" t="str">
            <v>A=0.267, T=0.733</v>
          </cell>
          <cell r="G7737">
            <v>1</v>
          </cell>
          <cell r="H7737" t="str">
            <v>1</v>
          </cell>
          <cell r="I7737" t="str">
            <v>NR</v>
          </cell>
          <cell r="J7737" t="str">
            <v>0.0363</v>
          </cell>
          <cell r="K7737" t="str">
            <v>0.025-0.048</v>
          </cell>
          <cell r="L7737">
            <v>5.0000000000000003E-10</v>
          </cell>
        </row>
        <row r="7738">
          <cell r="A7738" t="str">
            <v>rs8034802</v>
          </cell>
          <cell r="B7738" t="str">
            <v>Phosphatidylcholine(37:6)_[M+H]1+/Phosphatidylethanolamine(40:6)_[M+H]1+/Phosphatidate(42:7)_[M+NH4]1+ levels</v>
          </cell>
          <cell r="C7738" t="str">
            <v>34503513</v>
          </cell>
          <cell r="D7738" t="str">
            <v>rs8034802</v>
          </cell>
          <cell r="E7738" t="str">
            <v>chr15:58724792</v>
          </cell>
          <cell r="F7738" t="str">
            <v>A=0.267, T=0.733</v>
          </cell>
          <cell r="G7738">
            <v>1</v>
          </cell>
          <cell r="H7738" t="str">
            <v>1</v>
          </cell>
          <cell r="I7738" t="str">
            <v>NR</v>
          </cell>
          <cell r="J7738" t="str">
            <v>0.0632</v>
          </cell>
          <cell r="K7738" t="str">
            <v>0.043-0.083</v>
          </cell>
          <cell r="L7738">
            <v>5.0000000000000003E-10</v>
          </cell>
        </row>
        <row r="7739">
          <cell r="A7739" t="str">
            <v>rs8034802</v>
          </cell>
          <cell r="B7739" t="str">
            <v>High density lipoprotein cholesterol levels</v>
          </cell>
          <cell r="C7739" t="str">
            <v>31217584</v>
          </cell>
          <cell r="D7739" t="str">
            <v>rs8034802</v>
          </cell>
          <cell r="E7739" t="str">
            <v>chr15:58724792</v>
          </cell>
          <cell r="F7739" t="str">
            <v>A=0.267, T=0.733</v>
          </cell>
          <cell r="G7739">
            <v>1</v>
          </cell>
          <cell r="H7739" t="str">
            <v>1</v>
          </cell>
          <cell r="I7739" t="str">
            <v>NR</v>
          </cell>
          <cell r="J7739" t="str">
            <v>0.8392919</v>
          </cell>
          <cell r="K7739" t="str">
            <v>0.61-1.06</v>
          </cell>
          <cell r="L7739">
            <v>2.9999999999999998E-13</v>
          </cell>
        </row>
        <row r="7740">
          <cell r="A7740" t="str">
            <v>rs8034802</v>
          </cell>
          <cell r="B7740" t="str">
            <v>Phosphatidylethanolamine(34:2)_[M+H]1+ levels</v>
          </cell>
          <cell r="C7740" t="str">
            <v>34503513</v>
          </cell>
          <cell r="D7740" t="str">
            <v>rs8034802</v>
          </cell>
          <cell r="E7740" t="str">
            <v>chr15:58724792</v>
          </cell>
          <cell r="F7740" t="str">
            <v>A=0.267, T=0.733</v>
          </cell>
          <cell r="G7740">
            <v>1</v>
          </cell>
          <cell r="H7740" t="str">
            <v>1</v>
          </cell>
          <cell r="I7740" t="str">
            <v>NR</v>
          </cell>
          <cell r="J7740" t="str">
            <v>0.0363</v>
          </cell>
          <cell r="K7740" t="str">
            <v>0.025-0.048</v>
          </cell>
          <cell r="L7740">
            <v>5.0000000000000003E-10</v>
          </cell>
        </row>
        <row r="7741">
          <cell r="A7741" t="str">
            <v>rs8034802</v>
          </cell>
          <cell r="B7741" t="str">
            <v>Phosphatidylethanolamine(36:4)_[M-H]1- levels</v>
          </cell>
          <cell r="C7741" t="str">
            <v>34503513</v>
          </cell>
          <cell r="D7741" t="str">
            <v>rs8034802</v>
          </cell>
          <cell r="E7741" t="str">
            <v>chr15:58724792</v>
          </cell>
          <cell r="F7741" t="str">
            <v>A=0.267, T=0.733</v>
          </cell>
          <cell r="G7741">
            <v>1</v>
          </cell>
          <cell r="H7741" t="str">
            <v>1</v>
          </cell>
          <cell r="I7741" t="str">
            <v>NR</v>
          </cell>
          <cell r="J7741" t="str">
            <v>0.0756</v>
          </cell>
          <cell r="K7741" t="str">
            <v>0.052-0.1</v>
          </cell>
          <cell r="L7741">
            <v>5.0000000000000003E-10</v>
          </cell>
        </row>
        <row r="7742">
          <cell r="A7742" t="str">
            <v>rs8034802</v>
          </cell>
          <cell r="B7742" t="str">
            <v>Phosphatidylethanolamine(38:5)_[M-H]1- levels</v>
          </cell>
          <cell r="C7742" t="str">
            <v>34503513</v>
          </cell>
          <cell r="D7742" t="str">
            <v>rs8034802</v>
          </cell>
          <cell r="E7742" t="str">
            <v>chr15:58724792</v>
          </cell>
          <cell r="F7742" t="str">
            <v>A=0.267, T=0.733</v>
          </cell>
          <cell r="G7742">
            <v>1</v>
          </cell>
          <cell r="H7742" t="str">
            <v>1</v>
          </cell>
          <cell r="I7742" t="str">
            <v>NR</v>
          </cell>
          <cell r="J7742" t="str">
            <v>0.0772</v>
          </cell>
          <cell r="K7742" t="str">
            <v>0.053-0.102</v>
          </cell>
          <cell r="L7742">
            <v>5.0000000000000003E-10</v>
          </cell>
        </row>
        <row r="7743">
          <cell r="A7743" t="str">
            <v>rs8034802</v>
          </cell>
          <cell r="B7743" t="str">
            <v>Phosphatidylethanolamine(36:4)_[M+H]1+ levels</v>
          </cell>
          <cell r="C7743" t="str">
            <v>34503513</v>
          </cell>
          <cell r="D7743" t="str">
            <v>rs8034802</v>
          </cell>
          <cell r="E7743" t="str">
            <v>chr15:58724792</v>
          </cell>
          <cell r="F7743" t="str">
            <v>A=0.267, T=0.733</v>
          </cell>
          <cell r="G7743">
            <v>1</v>
          </cell>
          <cell r="H7743" t="str">
            <v>1</v>
          </cell>
          <cell r="I7743" t="str">
            <v>NR</v>
          </cell>
          <cell r="J7743" t="str">
            <v>0.0778</v>
          </cell>
          <cell r="K7743" t="str">
            <v>0.053-0.102</v>
          </cell>
          <cell r="L7743">
            <v>5.0000000000000003E-10</v>
          </cell>
        </row>
        <row r="7744">
          <cell r="A7744" t="str">
            <v>rs8034802</v>
          </cell>
          <cell r="B7744" t="str">
            <v>Phosphatidylcholine(33:2)_[M+H]1+/Phosphatidylethanolamine(36:2)_[M+H]1+/Phosphatidate(38:3)_[M+NH4]1+ levels</v>
          </cell>
          <cell r="C7744" t="str">
            <v>34503513</v>
          </cell>
          <cell r="D7744" t="str">
            <v>rs8033940</v>
          </cell>
          <cell r="E7744" t="str">
            <v>chr15:58724842</v>
          </cell>
          <cell r="F7744" t="str">
            <v>A=0.282, G=0.718</v>
          </cell>
          <cell r="G7744">
            <v>0.92790528790108395</v>
          </cell>
          <cell r="H7744" t="str">
            <v>1</v>
          </cell>
          <cell r="I7744" t="str">
            <v>NR</v>
          </cell>
          <cell r="J7744" t="str">
            <v>0.0711</v>
          </cell>
          <cell r="K7744" t="str">
            <v>0.049-0.094</v>
          </cell>
          <cell r="L7744">
            <v>5.0000000000000003E-10</v>
          </cell>
        </row>
        <row r="7745">
          <cell r="A7745" t="str">
            <v>rs8034802</v>
          </cell>
          <cell r="B7745" t="str">
            <v>Phosphatidylcholine(33:3)_[M+H]1+/Phosphatidylethanolamine(36:3)_[M+H]1+/Phosphatidate(38:4)_[M+NH4]1+ levels</v>
          </cell>
          <cell r="C7745" t="str">
            <v>34503513</v>
          </cell>
          <cell r="D7745" t="str">
            <v>rs8033940</v>
          </cell>
          <cell r="E7745" t="str">
            <v>chr15:58724842</v>
          </cell>
          <cell r="F7745" t="str">
            <v>A=0.282, G=0.718</v>
          </cell>
          <cell r="G7745">
            <v>0.92790528790108395</v>
          </cell>
          <cell r="H7745" t="str">
            <v>1</v>
          </cell>
          <cell r="I7745" t="str">
            <v>NR</v>
          </cell>
          <cell r="J7745" t="str">
            <v>0.0506</v>
          </cell>
          <cell r="K7745" t="str">
            <v>0.035-0.066</v>
          </cell>
          <cell r="L7745">
            <v>5.0000000000000003E-10</v>
          </cell>
        </row>
        <row r="7746">
          <cell r="A7746" t="str">
            <v>rs8034802</v>
          </cell>
          <cell r="B7746" t="str">
            <v>Phosphatidylcholine(35:4)_[M+H]1+/Phosphatidylethanolamine(38:4)_[M+H]1+/Phosphatidate(40:5)_[M+NH4]1+ levels</v>
          </cell>
          <cell r="C7746" t="str">
            <v>34503513</v>
          </cell>
          <cell r="D7746" t="str">
            <v>rs8033940</v>
          </cell>
          <cell r="E7746" t="str">
            <v>chr15:58724842</v>
          </cell>
          <cell r="F7746" t="str">
            <v>A=0.282, G=0.718</v>
          </cell>
          <cell r="G7746">
            <v>0.92790528790108395</v>
          </cell>
          <cell r="H7746" t="str">
            <v>1</v>
          </cell>
          <cell r="I7746" t="str">
            <v>NR</v>
          </cell>
          <cell r="J7746" t="str">
            <v>0.0711</v>
          </cell>
          <cell r="K7746" t="str">
            <v>0.049-0.094</v>
          </cell>
          <cell r="L7746">
            <v>5.0000000000000003E-10</v>
          </cell>
        </row>
        <row r="7747">
          <cell r="A7747" t="str">
            <v>rs8034802</v>
          </cell>
          <cell r="B7747" t="str">
            <v>Phosphatidylcholine(37:6)_[M+H]1+/Phosphatidylethanolamine(40:6)_[M+H]1+/Phosphatidate(42:7)_[M+NH4]1+ levels</v>
          </cell>
          <cell r="C7747" t="str">
            <v>34503513</v>
          </cell>
          <cell r="D7747" t="str">
            <v>rs8033940</v>
          </cell>
          <cell r="E7747" t="str">
            <v>chr15:58724842</v>
          </cell>
          <cell r="F7747" t="str">
            <v>A=0.282, G=0.718</v>
          </cell>
          <cell r="G7747">
            <v>0.92790528790108395</v>
          </cell>
          <cell r="H7747" t="str">
            <v>1</v>
          </cell>
          <cell r="I7747" t="str">
            <v>NR</v>
          </cell>
          <cell r="J7747" t="str">
            <v>0.0767</v>
          </cell>
          <cell r="K7747" t="str">
            <v>0.053-0.101</v>
          </cell>
          <cell r="L7747">
            <v>5.0000000000000003E-10</v>
          </cell>
        </row>
        <row r="7748">
          <cell r="A7748" t="str">
            <v>rs8034802</v>
          </cell>
          <cell r="B7748" t="str">
            <v>Phosphatidylethanolamine(34:2)_[M+H]1+ levels</v>
          </cell>
          <cell r="C7748" t="str">
            <v>34503513</v>
          </cell>
          <cell r="D7748" t="str">
            <v>rs8033940</v>
          </cell>
          <cell r="E7748" t="str">
            <v>chr15:58724842</v>
          </cell>
          <cell r="F7748" t="str">
            <v>A=0.282, G=0.718</v>
          </cell>
          <cell r="G7748">
            <v>0.92790528790108395</v>
          </cell>
          <cell r="H7748" t="str">
            <v>1</v>
          </cell>
          <cell r="I7748" t="str">
            <v>NR</v>
          </cell>
          <cell r="J7748" t="str">
            <v>0.0325</v>
          </cell>
          <cell r="K7748" t="str">
            <v>0.022-0.043</v>
          </cell>
          <cell r="L7748">
            <v>5.0000000000000003E-10</v>
          </cell>
        </row>
        <row r="7749">
          <cell r="A7749" t="str">
            <v>rs8034802</v>
          </cell>
          <cell r="B7749" t="str">
            <v>Phosphatidylethanolamine(36:4)_[M-H]1- levels</v>
          </cell>
          <cell r="C7749" t="str">
            <v>34503513</v>
          </cell>
          <cell r="D7749" t="str">
            <v>rs8033940</v>
          </cell>
          <cell r="E7749" t="str">
            <v>chr15:58724842</v>
          </cell>
          <cell r="F7749" t="str">
            <v>A=0.282, G=0.718</v>
          </cell>
          <cell r="G7749">
            <v>0.92790528790108395</v>
          </cell>
          <cell r="H7749" t="str">
            <v>1</v>
          </cell>
          <cell r="I7749" t="str">
            <v>NR</v>
          </cell>
          <cell r="J7749" t="str">
            <v>0.0309</v>
          </cell>
          <cell r="K7749" t="str">
            <v>0.021-0.041</v>
          </cell>
          <cell r="L7749">
            <v>5.0000000000000003E-10</v>
          </cell>
        </row>
        <row r="7750">
          <cell r="A7750" t="str">
            <v>rs8034802</v>
          </cell>
          <cell r="B7750" t="str">
            <v>Phosphatidylethanolamine(38:5)_[M-H]1- levels</v>
          </cell>
          <cell r="C7750" t="str">
            <v>34503513</v>
          </cell>
          <cell r="D7750" t="str">
            <v>rs8033940</v>
          </cell>
          <cell r="E7750" t="str">
            <v>chr15:58724842</v>
          </cell>
          <cell r="F7750" t="str">
            <v>A=0.282, G=0.718</v>
          </cell>
          <cell r="G7750">
            <v>0.92790528790108395</v>
          </cell>
          <cell r="H7750" t="str">
            <v>1</v>
          </cell>
          <cell r="I7750" t="str">
            <v>NR</v>
          </cell>
          <cell r="J7750" t="str">
            <v>0.0639</v>
          </cell>
          <cell r="K7750" t="str">
            <v>0.044-0.084</v>
          </cell>
          <cell r="L7750">
            <v>5.0000000000000003E-10</v>
          </cell>
        </row>
        <row r="7751">
          <cell r="A7751" t="str">
            <v>rs8034802</v>
          </cell>
          <cell r="B7751" t="str">
            <v>Phosphatidylethanolamine(40:7)_[M-H]1- levels</v>
          </cell>
          <cell r="C7751" t="str">
            <v>34503513</v>
          </cell>
          <cell r="D7751" t="str">
            <v>rs8033940</v>
          </cell>
          <cell r="E7751" t="str">
            <v>chr15:58724842</v>
          </cell>
          <cell r="F7751" t="str">
            <v>A=0.282, G=0.718</v>
          </cell>
          <cell r="G7751">
            <v>0.92790528790108395</v>
          </cell>
          <cell r="H7751" t="str">
            <v>1</v>
          </cell>
          <cell r="I7751" t="str">
            <v>NR</v>
          </cell>
          <cell r="J7751" t="str">
            <v>0.0737</v>
          </cell>
          <cell r="K7751" t="str">
            <v>0.05-0.097</v>
          </cell>
          <cell r="L7751">
            <v>5.0000000000000003E-10</v>
          </cell>
        </row>
        <row r="7752">
          <cell r="A7752" t="str">
            <v>rs8034802</v>
          </cell>
          <cell r="B7752" t="str">
            <v>Phosphatidylethanolamine(36:4)_[M+H]1+ levels</v>
          </cell>
          <cell r="C7752" t="str">
            <v>34503513</v>
          </cell>
          <cell r="D7752" t="str">
            <v>rs8033940</v>
          </cell>
          <cell r="E7752" t="str">
            <v>chr15:58724842</v>
          </cell>
          <cell r="F7752" t="str">
            <v>A=0.282, G=0.718</v>
          </cell>
          <cell r="G7752">
            <v>0.92790528790108395</v>
          </cell>
          <cell r="H7752" t="str">
            <v>1</v>
          </cell>
          <cell r="I7752" t="str">
            <v>NR</v>
          </cell>
          <cell r="J7752" t="str">
            <v>0.1028</v>
          </cell>
          <cell r="K7752" t="str">
            <v>0.07-0.135</v>
          </cell>
          <cell r="L7752">
            <v>5.0000000000000003E-10</v>
          </cell>
        </row>
        <row r="7753">
          <cell r="A7753" t="str">
            <v>rs8034802</v>
          </cell>
          <cell r="B7753" t="str">
            <v>Fasting large HDL particle concentration</v>
          </cell>
          <cell r="C7753" t="str">
            <v>34610981</v>
          </cell>
          <cell r="D7753" t="str">
            <v>rs8033940</v>
          </cell>
          <cell r="E7753" t="str">
            <v>chr15:58724842</v>
          </cell>
          <cell r="F7753" t="str">
            <v>A=0.282, G=0.718</v>
          </cell>
          <cell r="G7753">
            <v>0.92790528790108395</v>
          </cell>
          <cell r="H7753" t="str">
            <v>1</v>
          </cell>
          <cell r="I7753" t="str">
            <v>0.281384224</v>
          </cell>
          <cell r="J7753" t="str">
            <v>0.131234</v>
          </cell>
          <cell r="K7753" t="str">
            <v>0.085-0.177/</v>
          </cell>
          <cell r="L7753">
            <v>2E-8</v>
          </cell>
        </row>
        <row r="7754">
          <cell r="A7754" t="str">
            <v>rs8034802</v>
          </cell>
          <cell r="B7754" t="str">
            <v>Fasting total lipids in large HDL</v>
          </cell>
          <cell r="C7754" t="str">
            <v>34610981</v>
          </cell>
          <cell r="D7754" t="str">
            <v>rs8033940</v>
          </cell>
          <cell r="E7754" t="str">
            <v>chr15:58724842</v>
          </cell>
          <cell r="F7754" t="str">
            <v>A=0.282, G=0.718</v>
          </cell>
          <cell r="G7754">
            <v>0.92790528790108395</v>
          </cell>
          <cell r="H7754" t="str">
            <v>1</v>
          </cell>
          <cell r="I7754" t="str">
            <v>0.281384224</v>
          </cell>
          <cell r="J7754" t="str">
            <v>0.129454</v>
          </cell>
          <cell r="K7754" t="str">
            <v>0.084-0.175/</v>
          </cell>
          <cell r="L7754">
            <v>2.9999999999999997E-8</v>
          </cell>
        </row>
        <row r="7755">
          <cell r="A7755" t="str">
            <v>rs8034802</v>
          </cell>
          <cell r="B7755" t="str">
            <v>Fasting mean diameter of HDL particles</v>
          </cell>
          <cell r="C7755" t="str">
            <v>34610981</v>
          </cell>
          <cell r="D7755" t="str">
            <v>rs8033940</v>
          </cell>
          <cell r="E7755" t="str">
            <v>chr15:58724842</v>
          </cell>
          <cell r="F7755" t="str">
            <v>A=0.282, G=0.718</v>
          </cell>
          <cell r="G7755">
            <v>0.92790528790108395</v>
          </cell>
          <cell r="H7755" t="str">
            <v>1</v>
          </cell>
          <cell r="I7755" t="str">
            <v>0.280516265</v>
          </cell>
          <cell r="J7755" t="str">
            <v>0.142843</v>
          </cell>
          <cell r="K7755" t="str">
            <v>0.098-0.188/</v>
          </cell>
          <cell r="L7755">
            <v>4.0000000000000001E-10</v>
          </cell>
        </row>
        <row r="7756">
          <cell r="A7756" t="str">
            <v>rs8034802</v>
          </cell>
          <cell r="B7756" t="str">
            <v>Postprandial total cholesterol in very large HDL</v>
          </cell>
          <cell r="C7756" t="str">
            <v>34610981</v>
          </cell>
          <cell r="D7756" t="str">
            <v>rs8033940</v>
          </cell>
          <cell r="E7756" t="str">
            <v>chr15:58724842</v>
          </cell>
          <cell r="F7756" t="str">
            <v>A=0.282, G=0.718</v>
          </cell>
          <cell r="G7756">
            <v>0.92790528790108395</v>
          </cell>
          <cell r="H7756" t="str">
            <v>1</v>
          </cell>
          <cell r="I7756" t="str">
            <v>0.283130938</v>
          </cell>
          <cell r="J7756" t="str">
            <v>0.15739</v>
          </cell>
          <cell r="K7756" t="str">
            <v>0.11-0.2/</v>
          </cell>
          <cell r="L7756">
            <v>1E-10</v>
          </cell>
        </row>
        <row r="7757">
          <cell r="A7757" t="str">
            <v>rs8034802</v>
          </cell>
          <cell r="B7757" t="str">
            <v>Postprandial cholesterol esters in very large HDL</v>
          </cell>
          <cell r="C7757" t="str">
            <v>34610981</v>
          </cell>
          <cell r="D7757" t="str">
            <v>rs8033940</v>
          </cell>
          <cell r="E7757" t="str">
            <v>chr15:58724842</v>
          </cell>
          <cell r="F7757" t="str">
            <v>A=0.282, G=0.718</v>
          </cell>
          <cell r="G7757">
            <v>0.92790528790108395</v>
          </cell>
          <cell r="H7757" t="str">
            <v>1</v>
          </cell>
          <cell r="I7757" t="str">
            <v>0.283130938</v>
          </cell>
          <cell r="J7757" t="str">
            <v>0.155861</v>
          </cell>
          <cell r="K7757" t="str">
            <v>0.11-0.2/</v>
          </cell>
          <cell r="L7757">
            <v>1E-10</v>
          </cell>
        </row>
        <row r="7758">
          <cell r="A7758" t="str">
            <v>rs8034802</v>
          </cell>
          <cell r="B7758" t="str">
            <v>Postprandial free cholesterol in very large HDL</v>
          </cell>
          <cell r="C7758" t="str">
            <v>34610981</v>
          </cell>
          <cell r="D7758" t="str">
            <v>rs8033940</v>
          </cell>
          <cell r="E7758" t="str">
            <v>chr15:58724842</v>
          </cell>
          <cell r="F7758" t="str">
            <v>A=0.282, G=0.718</v>
          </cell>
          <cell r="G7758">
            <v>0.92790528790108395</v>
          </cell>
          <cell r="H7758" t="str">
            <v>1</v>
          </cell>
          <cell r="I7758" t="str">
            <v>0.283130938</v>
          </cell>
          <cell r="J7758" t="str">
            <v>0.158201</v>
          </cell>
          <cell r="K7758" t="str">
            <v>0.11-0.21/</v>
          </cell>
          <cell r="L7758">
            <v>7.9999999999999995E-11</v>
          </cell>
        </row>
        <row r="7759">
          <cell r="A7759" t="str">
            <v>rs8034802</v>
          </cell>
          <cell r="B7759" t="str">
            <v>Fasting phospholipid levels in very large HDL</v>
          </cell>
          <cell r="C7759" t="str">
            <v>34610981</v>
          </cell>
          <cell r="D7759" t="str">
            <v>rs8033940</v>
          </cell>
          <cell r="E7759" t="str">
            <v>chr15:58724842</v>
          </cell>
          <cell r="F7759" t="str">
            <v>A=0.282, G=0.718</v>
          </cell>
          <cell r="G7759">
            <v>0.92790528790108395</v>
          </cell>
          <cell r="H7759" t="str">
            <v>1</v>
          </cell>
          <cell r="I7759" t="str">
            <v>0.281375219</v>
          </cell>
          <cell r="J7759" t="str">
            <v>0.141835</v>
          </cell>
          <cell r="K7759" t="str">
            <v>0.096-0.187/</v>
          </cell>
          <cell r="L7759">
            <v>1.0000000000000001E-9</v>
          </cell>
        </row>
        <row r="7760">
          <cell r="A7760" t="str">
            <v>rs8034802</v>
          </cell>
          <cell r="B7760" t="str">
            <v>Fasting total cholesterol in very large HDL</v>
          </cell>
          <cell r="C7760" t="str">
            <v>34610981</v>
          </cell>
          <cell r="D7760" t="str">
            <v>rs8033940</v>
          </cell>
          <cell r="E7760" t="str">
            <v>chr15:58724842</v>
          </cell>
          <cell r="F7760" t="str">
            <v>A=0.282, G=0.718</v>
          </cell>
          <cell r="G7760">
            <v>0.92790528790108395</v>
          </cell>
          <cell r="H7760" t="str">
            <v>1</v>
          </cell>
          <cell r="I7760" t="str">
            <v>0.281375219</v>
          </cell>
          <cell r="J7760" t="str">
            <v>0.159544</v>
          </cell>
          <cell r="K7760" t="str">
            <v>0.11-0.2/</v>
          </cell>
          <cell r="L7760">
            <v>7.0000000000000001E-12</v>
          </cell>
        </row>
        <row r="7761">
          <cell r="A7761" t="str">
            <v>rs8034802</v>
          </cell>
          <cell r="B7761" t="str">
            <v>Fasting cholesterol esters in very large HDL</v>
          </cell>
          <cell r="C7761" t="str">
            <v>34610981</v>
          </cell>
          <cell r="D7761" t="str">
            <v>rs8033940</v>
          </cell>
          <cell r="E7761" t="str">
            <v>chr15:58724842</v>
          </cell>
          <cell r="F7761" t="str">
            <v>A=0.282, G=0.718</v>
          </cell>
          <cell r="G7761">
            <v>0.92790528790108395</v>
          </cell>
          <cell r="H7761" t="str">
            <v>1</v>
          </cell>
          <cell r="I7761" t="str">
            <v>0.281375219</v>
          </cell>
          <cell r="J7761" t="str">
            <v>0.158102</v>
          </cell>
          <cell r="K7761" t="str">
            <v>0.11-0.2/</v>
          </cell>
          <cell r="L7761">
            <v>9.9999999999999994E-12</v>
          </cell>
        </row>
        <row r="7762">
          <cell r="A7762" t="str">
            <v>rs8034802</v>
          </cell>
          <cell r="B7762" t="str">
            <v>Fasting free cholesterol in very large HDL</v>
          </cell>
          <cell r="C7762" t="str">
            <v>34610981</v>
          </cell>
          <cell r="D7762" t="str">
            <v>rs8033940</v>
          </cell>
          <cell r="E7762" t="str">
            <v>chr15:58724842</v>
          </cell>
          <cell r="F7762" t="str">
            <v>A=0.282, G=0.718</v>
          </cell>
          <cell r="G7762">
            <v>0.92790528790108395</v>
          </cell>
          <cell r="H7762" t="str">
            <v>1</v>
          </cell>
          <cell r="I7762" t="str">
            <v>0.281375219</v>
          </cell>
          <cell r="J7762" t="str">
            <v>0.157889</v>
          </cell>
          <cell r="K7762" t="str">
            <v>0.11-0.2/</v>
          </cell>
          <cell r="L7762">
            <v>9.9999999999999994E-12</v>
          </cell>
        </row>
        <row r="7763">
          <cell r="A7763" t="str">
            <v>rs8034802</v>
          </cell>
          <cell r="B7763" t="str">
            <v>Fasting total lipids in very large HDL</v>
          </cell>
          <cell r="C7763" t="str">
            <v>34610981</v>
          </cell>
          <cell r="D7763" t="str">
            <v>rs8033940</v>
          </cell>
          <cell r="E7763" t="str">
            <v>chr15:58724842</v>
          </cell>
          <cell r="F7763" t="str">
            <v>A=0.282, G=0.718</v>
          </cell>
          <cell r="G7763">
            <v>0.92790528790108395</v>
          </cell>
          <cell r="H7763" t="str">
            <v>1</v>
          </cell>
          <cell r="I7763" t="str">
            <v>0.281375219</v>
          </cell>
          <cell r="J7763" t="str">
            <v>0.160205</v>
          </cell>
          <cell r="K7763" t="str">
            <v>0.11-0.21/</v>
          </cell>
          <cell r="L7763">
            <v>4.9999999999999997E-12</v>
          </cell>
        </row>
        <row r="7764">
          <cell r="A7764" t="str">
            <v>rs8034802</v>
          </cell>
          <cell r="B7764" t="str">
            <v>Fasting very large HDL particle concentration</v>
          </cell>
          <cell r="C7764" t="str">
            <v>34610981</v>
          </cell>
          <cell r="D7764" t="str">
            <v>rs8033940</v>
          </cell>
          <cell r="E7764" t="str">
            <v>chr15:58724842</v>
          </cell>
          <cell r="F7764" t="str">
            <v>A=0.282, G=0.718</v>
          </cell>
          <cell r="G7764">
            <v>0.92790528790108395</v>
          </cell>
          <cell r="H7764" t="str">
            <v>1</v>
          </cell>
          <cell r="I7764" t="str">
            <v>0.281375219</v>
          </cell>
          <cell r="J7764" t="str">
            <v>0.161348</v>
          </cell>
          <cell r="K7764" t="str">
            <v>0.12-0.21/</v>
          </cell>
          <cell r="L7764">
            <v>3.9999999999999999E-12</v>
          </cell>
        </row>
        <row r="7765">
          <cell r="A7765" t="str">
            <v>rs8034802</v>
          </cell>
          <cell r="B7765" t="str">
            <v>Phosphatidylcholine (18:1_18:2) levels</v>
          </cell>
          <cell r="C7765" t="str">
            <v>36193934</v>
          </cell>
          <cell r="D7765" t="str">
            <v>rs8033940</v>
          </cell>
          <cell r="E7765" t="str">
            <v>chr15:58724842</v>
          </cell>
          <cell r="F7765" t="str">
            <v>A=0.282, G=0.718</v>
          </cell>
          <cell r="G7765">
            <v>0.92790528790108395</v>
          </cell>
          <cell r="H7765" t="str">
            <v>1</v>
          </cell>
          <cell r="I7765" t="str">
            <v>NR</v>
          </cell>
          <cell r="J7765" t="str">
            <v>0.1462</v>
          </cell>
          <cell r="K7765" t="str">
            <v>0.099-0.193</v>
          </cell>
          <cell r="L7765">
            <v>1.0000000000000001E-9</v>
          </cell>
        </row>
        <row r="7766">
          <cell r="A7766" t="str">
            <v>rs8034802</v>
          </cell>
          <cell r="B7766" t="str">
            <v>Phosphatidylcholine (18:0_18:2) levels</v>
          </cell>
          <cell r="C7766" t="str">
            <v>36193934</v>
          </cell>
          <cell r="D7766" t="str">
            <v>rs8033940</v>
          </cell>
          <cell r="E7766" t="str">
            <v>chr15:58724842</v>
          </cell>
          <cell r="F7766" t="str">
            <v>A=0.282, G=0.718</v>
          </cell>
          <cell r="G7766">
            <v>0.92790528790108395</v>
          </cell>
          <cell r="H7766" t="str">
            <v>1</v>
          </cell>
          <cell r="I7766" t="str">
            <v>NR</v>
          </cell>
          <cell r="J7766" t="str">
            <v>0.1499</v>
          </cell>
          <cell r="K7766" t="str">
            <v>0.1-0.2</v>
          </cell>
          <cell r="L7766">
            <v>4.0000000000000001E-10</v>
          </cell>
        </row>
        <row r="7767">
          <cell r="A7767" t="str">
            <v>rs8034802</v>
          </cell>
          <cell r="B7767" t="str">
            <v>Phosphatidylcholine(33:3)_[M+H]1+/Phosphatidylethanolamine(36:3)_[M+H]1+/Phosphatidate(38:4)_[M+NH4]1+ levels</v>
          </cell>
          <cell r="C7767" t="str">
            <v>34503513</v>
          </cell>
          <cell r="D7767" t="str">
            <v>rs633695</v>
          </cell>
          <cell r="E7767" t="str">
            <v>chr15:58725839</v>
          </cell>
          <cell r="F7767" t="str">
            <v>A=0.72, G=0.28</v>
          </cell>
          <cell r="G7767">
            <v>0.93707478083470497</v>
          </cell>
          <cell r="H7767" t="str">
            <v>1</v>
          </cell>
          <cell r="I7767" t="str">
            <v>NR</v>
          </cell>
          <cell r="J7767" t="str">
            <v>0.0733</v>
          </cell>
          <cell r="K7767" t="str">
            <v>0.051-0.096</v>
          </cell>
          <cell r="L7767">
            <v>1E-10</v>
          </cell>
        </row>
        <row r="7768">
          <cell r="A7768" t="str">
            <v>rs8034802</v>
          </cell>
          <cell r="B7768" t="str">
            <v>Phosphatidylcholine(35:4)_[M+H]1+/Phosphatidylethanolamine(38:4)_[M+H]1+/Phosphatidate(40:5)_[M+NH4]1+ levels</v>
          </cell>
          <cell r="C7768" t="str">
            <v>34503513</v>
          </cell>
          <cell r="D7768" t="str">
            <v>rs633695</v>
          </cell>
          <cell r="E7768" t="str">
            <v>chr15:58725839</v>
          </cell>
          <cell r="F7768" t="str">
            <v>A=0.72, G=0.28</v>
          </cell>
          <cell r="G7768">
            <v>0.93707478083470497</v>
          </cell>
          <cell r="H7768" t="str">
            <v>1</v>
          </cell>
          <cell r="I7768" t="str">
            <v>NR</v>
          </cell>
          <cell r="J7768" t="str">
            <v>0.0766</v>
          </cell>
          <cell r="K7768" t="str">
            <v>0.053-0.1</v>
          </cell>
          <cell r="L7768">
            <v>1E-10</v>
          </cell>
        </row>
        <row r="7769">
          <cell r="A7769" t="str">
            <v>rs8034802</v>
          </cell>
          <cell r="B7769" t="str">
            <v>Phosphatidylcholine(37:6)_[M+H]1+/Phosphatidylethanolamine(40:6)_[M+H]1+/Phosphatidate(42:7)_[M+NH4]1+ levels</v>
          </cell>
          <cell r="C7769" t="str">
            <v>34503513</v>
          </cell>
          <cell r="D7769" t="str">
            <v>rs633695</v>
          </cell>
          <cell r="E7769" t="str">
            <v>chr15:58725839</v>
          </cell>
          <cell r="F7769" t="str">
            <v>A=0.72, G=0.28</v>
          </cell>
          <cell r="G7769">
            <v>0.93707478083470497</v>
          </cell>
          <cell r="H7769" t="str">
            <v>1</v>
          </cell>
          <cell r="I7769" t="str">
            <v>NR</v>
          </cell>
          <cell r="J7769" t="str">
            <v>0.1051</v>
          </cell>
          <cell r="K7769" t="str">
            <v>0.073-0.137</v>
          </cell>
          <cell r="L7769">
            <v>1E-10</v>
          </cell>
        </row>
        <row r="7770">
          <cell r="A7770" t="str">
            <v>rs8034802</v>
          </cell>
          <cell r="B7770" t="str">
            <v>Serum metabolite levels (CMS)</v>
          </cell>
          <cell r="C7770" t="str">
            <v>31636271</v>
          </cell>
          <cell r="D7770" t="str">
            <v>rs633695</v>
          </cell>
          <cell r="E7770" t="str">
            <v>chr15:58725839</v>
          </cell>
          <cell r="F7770" t="str">
            <v>A=0.72, G=0.28</v>
          </cell>
          <cell r="G7770">
            <v>0.93707478083470497</v>
          </cell>
          <cell r="H7770" t="str">
            <v>1</v>
          </cell>
          <cell r="I7770" t="str">
            <v>NR</v>
          </cell>
          <cell r="J7770" t="str">
            <v>0.062875934</v>
          </cell>
          <cell r="L7770">
            <v>2.0000000000000002E-30</v>
          </cell>
        </row>
        <row r="7771">
          <cell r="A7771" t="str">
            <v>rs8034802</v>
          </cell>
          <cell r="B7771" t="str">
            <v>Phosphatidylethanolamine(34:2)_[M+H]1+ levels</v>
          </cell>
          <cell r="C7771" t="str">
            <v>34503513</v>
          </cell>
          <cell r="D7771" t="str">
            <v>rs633695</v>
          </cell>
          <cell r="E7771" t="str">
            <v>chr15:58725839</v>
          </cell>
          <cell r="F7771" t="str">
            <v>A=0.72, G=0.28</v>
          </cell>
          <cell r="G7771">
            <v>0.93707478083470497</v>
          </cell>
          <cell r="H7771" t="str">
            <v>1</v>
          </cell>
          <cell r="I7771" t="str">
            <v>NR</v>
          </cell>
          <cell r="J7771" t="str">
            <v>0.0659</v>
          </cell>
          <cell r="K7771" t="str">
            <v>0.046-0.086</v>
          </cell>
          <cell r="L7771">
            <v>1E-10</v>
          </cell>
        </row>
        <row r="7772">
          <cell r="A7772" t="str">
            <v>rs8034802</v>
          </cell>
          <cell r="B7772" t="str">
            <v>Phosphatidylethanolamine(36:4)_[M-H]1- levels</v>
          </cell>
          <cell r="C7772" t="str">
            <v>34503513</v>
          </cell>
          <cell r="D7772" t="str">
            <v>rs633695</v>
          </cell>
          <cell r="E7772" t="str">
            <v>chr15:58725839</v>
          </cell>
          <cell r="F7772" t="str">
            <v>A=0.72, G=0.28</v>
          </cell>
          <cell r="G7772">
            <v>0.93707478083470497</v>
          </cell>
          <cell r="H7772" t="str">
            <v>1</v>
          </cell>
          <cell r="I7772" t="str">
            <v>NR</v>
          </cell>
          <cell r="J7772" t="str">
            <v>0.0698</v>
          </cell>
          <cell r="K7772" t="str">
            <v>0.049-0.091</v>
          </cell>
          <cell r="L7772">
            <v>1E-10</v>
          </cell>
        </row>
        <row r="7773">
          <cell r="A7773" t="str">
            <v>rs8034802</v>
          </cell>
          <cell r="B7773" t="str">
            <v>Phosphatidylethanolamine(38:5)_[M-H]1- levels</v>
          </cell>
          <cell r="C7773" t="str">
            <v>34503513</v>
          </cell>
          <cell r="D7773" t="str">
            <v>rs633695</v>
          </cell>
          <cell r="E7773" t="str">
            <v>chr15:58725839</v>
          </cell>
          <cell r="F7773" t="str">
            <v>A=0.72, G=0.28</v>
          </cell>
          <cell r="G7773">
            <v>0.93707478083470497</v>
          </cell>
          <cell r="H7773" t="str">
            <v>1</v>
          </cell>
          <cell r="I7773" t="str">
            <v>NR</v>
          </cell>
          <cell r="J7773" t="str">
            <v>0.0608</v>
          </cell>
          <cell r="K7773" t="str">
            <v>0.042-0.079</v>
          </cell>
          <cell r="L7773">
            <v>1E-10</v>
          </cell>
        </row>
        <row r="7774">
          <cell r="A7774" t="str">
            <v>rs8034802</v>
          </cell>
          <cell r="B7774" t="str">
            <v>Phosphatidylethanolamine(36:4)_[M+H]1+ levels</v>
          </cell>
          <cell r="C7774" t="str">
            <v>34503513</v>
          </cell>
          <cell r="D7774" t="str">
            <v>rs633695</v>
          </cell>
          <cell r="E7774" t="str">
            <v>chr15:58725839</v>
          </cell>
          <cell r="F7774" t="str">
            <v>A=0.72, G=0.28</v>
          </cell>
          <cell r="G7774">
            <v>0.93707478083470497</v>
          </cell>
          <cell r="H7774" t="str">
            <v>1</v>
          </cell>
          <cell r="I7774" t="str">
            <v>NR</v>
          </cell>
          <cell r="J7774" t="str">
            <v>0.0312</v>
          </cell>
          <cell r="K7774" t="str">
            <v>0.022-0.041</v>
          </cell>
          <cell r="L7774">
            <v>1E-10</v>
          </cell>
        </row>
        <row r="7775">
          <cell r="A7775" t="str">
            <v>rs8034802</v>
          </cell>
          <cell r="B7775" t="str">
            <v>Total cholesterol minus HDL-C levels (UKB data field 23401)</v>
          </cell>
          <cell r="C7775" t="str">
            <v>36764567</v>
          </cell>
          <cell r="D7775" t="str">
            <v>rs633695</v>
          </cell>
          <cell r="E7775" t="str">
            <v>chr15:58725839</v>
          </cell>
          <cell r="F7775" t="str">
            <v>A=0.72, G=0.28</v>
          </cell>
          <cell r="G7775">
            <v>0.93707478083470497</v>
          </cell>
          <cell r="H7775" t="str">
            <v>1</v>
          </cell>
          <cell r="I7775" t="str">
            <v>0.292296</v>
          </cell>
          <cell r="J7775" t="str">
            <v>0.038689</v>
          </cell>
          <cell r="K7775" t="str">
            <v>0.028-0.049</v>
          </cell>
          <cell r="L7775">
            <v>1E-13</v>
          </cell>
        </row>
        <row r="7776">
          <cell r="A7776" t="str">
            <v>rs8034802</v>
          </cell>
          <cell r="B7776" t="str">
            <v>Total cholesterol levels (UKB data field 23400)</v>
          </cell>
          <cell r="C7776" t="str">
            <v>36764567</v>
          </cell>
          <cell r="D7776" t="str">
            <v>rs633695</v>
          </cell>
          <cell r="E7776" t="str">
            <v>chr15:58725839</v>
          </cell>
          <cell r="F7776" t="str">
            <v>A=0.72, G=0.28</v>
          </cell>
          <cell r="G7776">
            <v>0.93707478083470497</v>
          </cell>
          <cell r="H7776" t="str">
            <v>1</v>
          </cell>
          <cell r="I7776" t="str">
            <v>0.292296</v>
          </cell>
          <cell r="J7776" t="str">
            <v>0.0608477</v>
          </cell>
          <cell r="K7776" t="str">
            <v>0.051-0.071</v>
          </cell>
          <cell r="L7776">
            <v>3.0000000000000002E-33</v>
          </cell>
        </row>
        <row r="7777">
          <cell r="A7777" t="str">
            <v>rs8034802</v>
          </cell>
          <cell r="B7777" t="str">
            <v>Remnant cholesterol (non-HDL, non-LDL -cholesterol) levels (UKB data field 23402)</v>
          </cell>
          <cell r="C7777" t="str">
            <v>36764567</v>
          </cell>
          <cell r="D7777" t="str">
            <v>rs633695</v>
          </cell>
          <cell r="E7777" t="str">
            <v>chr15:58725839</v>
          </cell>
          <cell r="F7777" t="str">
            <v>A=0.72, G=0.28</v>
          </cell>
          <cell r="G7777">
            <v>0.93707478083470497</v>
          </cell>
          <cell r="H7777" t="str">
            <v>1</v>
          </cell>
          <cell r="I7777" t="str">
            <v>0.292296</v>
          </cell>
          <cell r="J7777" t="str">
            <v>0.0564207</v>
          </cell>
          <cell r="K7777" t="str">
            <v>0.046-0.067</v>
          </cell>
          <cell r="L7777">
            <v>2.0000000000000001E-27</v>
          </cell>
        </row>
        <row r="7778">
          <cell r="A7778" t="str">
            <v>rs8034802</v>
          </cell>
          <cell r="B7778" t="str">
            <v>Total phospholipids in lipoprotein particles (UKB data field 23411)</v>
          </cell>
          <cell r="C7778" t="str">
            <v>36764567</v>
          </cell>
          <cell r="D7778" t="str">
            <v>rs633695</v>
          </cell>
          <cell r="E7778" t="str">
            <v>chr15:58725839</v>
          </cell>
          <cell r="F7778" t="str">
            <v>A=0.72, G=0.28</v>
          </cell>
          <cell r="G7778">
            <v>0.93707478083470497</v>
          </cell>
          <cell r="H7778" t="str">
            <v>1</v>
          </cell>
          <cell r="I7778" t="str">
            <v>0.292296</v>
          </cell>
          <cell r="J7778" t="str">
            <v>0.0983228</v>
          </cell>
          <cell r="K7778" t="str">
            <v>0.089-0.108</v>
          </cell>
          <cell r="L7778">
            <v>4.0000000000000001E-87</v>
          </cell>
        </row>
        <row r="7779">
          <cell r="A7779" t="str">
            <v>rs8034802</v>
          </cell>
          <cell r="B7779" t="str">
            <v>Phospholipids in VLDL (UKB data field 23412)</v>
          </cell>
          <cell r="C7779" t="str">
            <v>36764567</v>
          </cell>
          <cell r="D7779" t="str">
            <v>rs633695</v>
          </cell>
          <cell r="E7779" t="str">
            <v>chr15:58725839</v>
          </cell>
          <cell r="F7779" t="str">
            <v>A=0.72, G=0.28</v>
          </cell>
          <cell r="G7779">
            <v>0.93707478083470497</v>
          </cell>
          <cell r="H7779" t="str">
            <v>1</v>
          </cell>
          <cell r="I7779" t="str">
            <v>0.292296</v>
          </cell>
          <cell r="J7779" t="str">
            <v>0.0389339</v>
          </cell>
          <cell r="K7779" t="str">
            <v>0.029-0.049</v>
          </cell>
          <cell r="L7779">
            <v>5.0000000000000002E-14</v>
          </cell>
        </row>
        <row r="7780">
          <cell r="A7780" t="str">
            <v>rs8034802</v>
          </cell>
          <cell r="B7780" t="str">
            <v>Free cholesterol in VLDL (UKB data field 23420)</v>
          </cell>
          <cell r="C7780" t="str">
            <v>36764567</v>
          </cell>
          <cell r="D7780" t="str">
            <v>rs633695</v>
          </cell>
          <cell r="E7780" t="str">
            <v>chr15:58725839</v>
          </cell>
          <cell r="F7780" t="str">
            <v>A=0.72, G=0.28</v>
          </cell>
          <cell r="G7780">
            <v>0.93707478083470497</v>
          </cell>
          <cell r="H7780" t="str">
            <v>1</v>
          </cell>
          <cell r="I7780" t="str">
            <v>0.292296</v>
          </cell>
          <cell r="J7780" t="str">
            <v>0.0346439</v>
          </cell>
          <cell r="K7780" t="str">
            <v>0.024-0.045</v>
          </cell>
          <cell r="L7780">
            <v>1.9999999999999999E-11</v>
          </cell>
        </row>
        <row r="7781">
          <cell r="A7781" t="str">
            <v>rs8034802</v>
          </cell>
          <cell r="B7781" t="str">
            <v>Total free cholesterol levels (UKB data field 23419)</v>
          </cell>
          <cell r="C7781" t="str">
            <v>36764567</v>
          </cell>
          <cell r="D7781" t="str">
            <v>rs633695</v>
          </cell>
          <cell r="E7781" t="str">
            <v>chr15:58725839</v>
          </cell>
          <cell r="F7781" t="str">
            <v>A=0.72, G=0.28</v>
          </cell>
          <cell r="G7781">
            <v>0.93707478083470497</v>
          </cell>
          <cell r="H7781" t="str">
            <v>1</v>
          </cell>
          <cell r="I7781" t="str">
            <v>0.292296</v>
          </cell>
          <cell r="J7781" t="str">
            <v>0.0664943</v>
          </cell>
          <cell r="K7781" t="str">
            <v>0.056-0.077</v>
          </cell>
          <cell r="L7781">
            <v>9.9999999999999996E-39</v>
          </cell>
        </row>
        <row r="7782">
          <cell r="A7782" t="str">
            <v>rs8034802</v>
          </cell>
          <cell r="B7782" t="str">
            <v>Omega-3 fatty acids levels (UKB data field 23444)</v>
          </cell>
          <cell r="C7782" t="str">
            <v>36764567</v>
          </cell>
          <cell r="D7782" t="str">
            <v>rs633695</v>
          </cell>
          <cell r="E7782" t="str">
            <v>chr15:58725839</v>
          </cell>
          <cell r="F7782" t="str">
            <v>A=0.72, G=0.28</v>
          </cell>
          <cell r="G7782">
            <v>0.93707478083470497</v>
          </cell>
          <cell r="H7782" t="str">
            <v>1</v>
          </cell>
          <cell r="I7782" t="str">
            <v>0.292294</v>
          </cell>
          <cell r="J7782" t="str">
            <v>0.0874636</v>
          </cell>
          <cell r="K7782" t="str">
            <v>0.078-0.097</v>
          </cell>
          <cell r="L7782">
            <v>9.9999999999999994E-68</v>
          </cell>
        </row>
        <row r="7783">
          <cell r="A7783" t="str">
            <v>rs8034802</v>
          </cell>
          <cell r="B7783" t="str">
            <v>Polyunsaturated fatty acids levels (UKB data field 23446)</v>
          </cell>
          <cell r="C7783" t="str">
            <v>36764567</v>
          </cell>
          <cell r="D7783" t="str">
            <v>rs633695</v>
          </cell>
          <cell r="E7783" t="str">
            <v>chr15:58725839</v>
          </cell>
          <cell r="F7783" t="str">
            <v>A=0.72, G=0.28</v>
          </cell>
          <cell r="G7783">
            <v>0.93707478083470497</v>
          </cell>
          <cell r="H7783" t="str">
            <v>1</v>
          </cell>
          <cell r="I7783" t="str">
            <v>0.292294</v>
          </cell>
          <cell r="J7783" t="str">
            <v>0.088703</v>
          </cell>
          <cell r="K7783" t="str">
            <v>0.079-0.099</v>
          </cell>
          <cell r="L7783">
            <v>3E-68</v>
          </cell>
        </row>
        <row r="7784">
          <cell r="A7784" t="str">
            <v>rs8034802</v>
          </cell>
          <cell r="B7784" t="str">
            <v>Saturated fatty acids levels (UKB data field 23448)</v>
          </cell>
          <cell r="C7784" t="str">
            <v>36764567</v>
          </cell>
          <cell r="D7784" t="str">
            <v>rs633695</v>
          </cell>
          <cell r="E7784" t="str">
            <v>chr15:58725839</v>
          </cell>
          <cell r="F7784" t="str">
            <v>A=0.72, G=0.28</v>
          </cell>
          <cell r="G7784">
            <v>0.93707478083470497</v>
          </cell>
          <cell r="H7784" t="str">
            <v>1</v>
          </cell>
          <cell r="I7784" t="str">
            <v>0.292294</v>
          </cell>
          <cell r="J7784" t="str">
            <v>0.0757591</v>
          </cell>
          <cell r="K7784" t="str">
            <v>0.066-0.086</v>
          </cell>
          <cell r="L7784">
            <v>4.9999999999999999E-49</v>
          </cell>
        </row>
        <row r="7785">
          <cell r="A7785" t="str">
            <v>rs8034802</v>
          </cell>
          <cell r="B7785" t="str">
            <v>Omega-6 fatty acids levels (UKB data field 23445)</v>
          </cell>
          <cell r="C7785" t="str">
            <v>36764567</v>
          </cell>
          <cell r="D7785" t="str">
            <v>rs633695</v>
          </cell>
          <cell r="E7785" t="str">
            <v>chr15:58725839</v>
          </cell>
          <cell r="F7785" t="str">
            <v>A=0.72, G=0.28</v>
          </cell>
          <cell r="G7785">
            <v>0.93707478083470497</v>
          </cell>
          <cell r="H7785" t="str">
            <v>1</v>
          </cell>
          <cell r="I7785" t="str">
            <v>0.292294</v>
          </cell>
          <cell r="J7785" t="str">
            <v>0.0772387</v>
          </cell>
          <cell r="K7785" t="str">
            <v>0.067-0.087</v>
          </cell>
          <cell r="L7785">
            <v>6E-52</v>
          </cell>
        </row>
        <row r="7786">
          <cell r="A7786" t="str">
            <v>rs8034802</v>
          </cell>
          <cell r="B7786" t="str">
            <v>VLDL cholesterol levels (UKB data field 23403)</v>
          </cell>
          <cell r="C7786" t="str">
            <v>36764567</v>
          </cell>
          <cell r="D7786" t="str">
            <v>rs633695</v>
          </cell>
          <cell r="E7786" t="str">
            <v>chr15:58725839</v>
          </cell>
          <cell r="F7786" t="str">
            <v>A=0.72, G=0.28</v>
          </cell>
          <cell r="G7786">
            <v>0.93707478083470497</v>
          </cell>
          <cell r="H7786" t="str">
            <v>1</v>
          </cell>
          <cell r="I7786" t="str">
            <v>0.292296</v>
          </cell>
          <cell r="J7786" t="str">
            <v>0.0480666</v>
          </cell>
          <cell r="K7786" t="str">
            <v>0.038-0.058</v>
          </cell>
          <cell r="L7786">
            <v>3.0000000000000003E-20</v>
          </cell>
        </row>
        <row r="7787">
          <cell r="A7787" t="str">
            <v>rs8034802</v>
          </cell>
          <cell r="B7787" t="str">
            <v>Total esterified cholesterol levels (UKB data field 23415)</v>
          </cell>
          <cell r="C7787" t="str">
            <v>36764567</v>
          </cell>
          <cell r="D7787" t="str">
            <v>rs633695</v>
          </cell>
          <cell r="E7787" t="str">
            <v>chr15:58725839</v>
          </cell>
          <cell r="F7787" t="str">
            <v>A=0.72, G=0.28</v>
          </cell>
          <cell r="G7787">
            <v>0.93707478083470497</v>
          </cell>
          <cell r="H7787" t="str">
            <v>1</v>
          </cell>
          <cell r="I7787" t="str">
            <v>0.292296</v>
          </cell>
          <cell r="J7787" t="str">
            <v>0.0582233</v>
          </cell>
          <cell r="K7787" t="str">
            <v>0.048-0.068</v>
          </cell>
          <cell r="L7787">
            <v>1.0000000000000001E-30</v>
          </cell>
        </row>
        <row r="7788">
          <cell r="A7788" t="str">
            <v>rs8034802</v>
          </cell>
          <cell r="B7788" t="str">
            <v>Cholesteryl esters in VLDL (UKB data field 23416)</v>
          </cell>
          <cell r="C7788" t="str">
            <v>36764567</v>
          </cell>
          <cell r="D7788" t="str">
            <v>rs633695</v>
          </cell>
          <cell r="E7788" t="str">
            <v>chr15:58725839</v>
          </cell>
          <cell r="F7788" t="str">
            <v>A=0.72, G=0.28</v>
          </cell>
          <cell r="G7788">
            <v>0.93707478083470497</v>
          </cell>
          <cell r="H7788" t="str">
            <v>1</v>
          </cell>
          <cell r="I7788" t="str">
            <v>0.292296</v>
          </cell>
          <cell r="J7788" t="str">
            <v>0.0569204</v>
          </cell>
          <cell r="K7788" t="str">
            <v>0.047-0.067</v>
          </cell>
          <cell r="L7788">
            <v>1E-27</v>
          </cell>
        </row>
        <row r="7789">
          <cell r="A7789" t="str">
            <v>rs8034802</v>
          </cell>
          <cell r="B7789" t="str">
            <v>Total fatty acids levels (UKB data field 23442)</v>
          </cell>
          <cell r="C7789" t="str">
            <v>36764567</v>
          </cell>
          <cell r="D7789" t="str">
            <v>rs633695</v>
          </cell>
          <cell r="E7789" t="str">
            <v>chr15:58725839</v>
          </cell>
          <cell r="F7789" t="str">
            <v>A=0.72, G=0.28</v>
          </cell>
          <cell r="G7789">
            <v>0.93707478083470497</v>
          </cell>
          <cell r="H7789" t="str">
            <v>1</v>
          </cell>
          <cell r="I7789" t="str">
            <v>0.292294</v>
          </cell>
          <cell r="J7789" t="str">
            <v>0.0790271</v>
          </cell>
          <cell r="K7789" t="str">
            <v>0.069-0.089</v>
          </cell>
          <cell r="L7789">
            <v>5E-53</v>
          </cell>
        </row>
        <row r="7790">
          <cell r="A7790" t="str">
            <v>rs8034802</v>
          </cell>
          <cell r="B7790" t="str">
            <v>Total lipids in lipoprotein particles (UKB data field 23423)</v>
          </cell>
          <cell r="C7790" t="str">
            <v>36764567</v>
          </cell>
          <cell r="D7790" t="str">
            <v>rs633695</v>
          </cell>
          <cell r="E7790" t="str">
            <v>chr15:58725839</v>
          </cell>
          <cell r="F7790" t="str">
            <v>A=0.72, G=0.28</v>
          </cell>
          <cell r="G7790">
            <v>0.93707478083470497</v>
          </cell>
          <cell r="H7790" t="str">
            <v>1</v>
          </cell>
          <cell r="I7790" t="str">
            <v>0.292296</v>
          </cell>
          <cell r="J7790" t="str">
            <v>0.072746</v>
          </cell>
          <cell r="K7790" t="str">
            <v>0.063-0.083</v>
          </cell>
          <cell r="L7790">
            <v>9.9999999999999998E-46</v>
          </cell>
        </row>
        <row r="7791">
          <cell r="A7791" t="str">
            <v>rs8034802</v>
          </cell>
          <cell r="B7791" t="str">
            <v>Linoleic acid levels (UKB data field 23449)</v>
          </cell>
          <cell r="C7791" t="str">
            <v>36764567</v>
          </cell>
          <cell r="D7791" t="str">
            <v>rs633695</v>
          </cell>
          <cell r="E7791" t="str">
            <v>chr15:58725839</v>
          </cell>
          <cell r="F7791" t="str">
            <v>A=0.72, G=0.28</v>
          </cell>
          <cell r="G7791">
            <v>0.93707478083470497</v>
          </cell>
          <cell r="H7791" t="str">
            <v>1</v>
          </cell>
          <cell r="I7791" t="str">
            <v>0.292294</v>
          </cell>
          <cell r="J7791" t="str">
            <v>0.074115</v>
          </cell>
          <cell r="K7791" t="str">
            <v>0.064-0.084</v>
          </cell>
          <cell r="L7791">
            <v>9.9999999999999997E-48</v>
          </cell>
        </row>
        <row r="7792">
          <cell r="A7792" t="str">
            <v>rs8034802</v>
          </cell>
          <cell r="B7792" t="str">
            <v>Docosahexaenoic acid levels (UKB data field 23450)</v>
          </cell>
          <cell r="C7792" t="str">
            <v>36764567</v>
          </cell>
          <cell r="D7792" t="str">
            <v>rs633695</v>
          </cell>
          <cell r="E7792" t="str">
            <v>chr15:58725839</v>
          </cell>
          <cell r="F7792" t="str">
            <v>A=0.72, G=0.28</v>
          </cell>
          <cell r="G7792">
            <v>0.93707478083470497</v>
          </cell>
          <cell r="H7792" t="str">
            <v>1</v>
          </cell>
          <cell r="I7792" t="str">
            <v>0.292294</v>
          </cell>
          <cell r="J7792" t="str">
            <v>0.0870794</v>
          </cell>
          <cell r="K7792" t="str">
            <v>0.077-0.097</v>
          </cell>
          <cell r="L7792">
            <v>1.0000000000000001E-68</v>
          </cell>
        </row>
        <row r="7793">
          <cell r="A7793" t="str">
            <v>rs8034802</v>
          </cell>
          <cell r="B7793" t="str">
            <v>Concentration of LDL particles (UKB data field 23429)</v>
          </cell>
          <cell r="C7793" t="str">
            <v>36764567</v>
          </cell>
          <cell r="D7793" t="str">
            <v>rs633695</v>
          </cell>
          <cell r="E7793" t="str">
            <v>chr15:58725839</v>
          </cell>
          <cell r="F7793" t="str">
            <v>A=0.72, G=0.28</v>
          </cell>
          <cell r="G7793">
            <v>0.93707478083470497</v>
          </cell>
          <cell r="H7793" t="str">
            <v>1</v>
          </cell>
          <cell r="I7793" t="str">
            <v>0.292296</v>
          </cell>
          <cell r="J7793" t="str">
            <v>0.0332095</v>
          </cell>
          <cell r="K7793" t="str">
            <v>0.023-0.043</v>
          </cell>
          <cell r="L7793">
            <v>2.0000000000000001E-10</v>
          </cell>
        </row>
        <row r="7794">
          <cell r="A7794" t="str">
            <v>rs8034802</v>
          </cell>
          <cell r="B7794" t="str">
            <v>Concentration of VLDL particles (UKB data field 23428)</v>
          </cell>
          <cell r="C7794" t="str">
            <v>36764567</v>
          </cell>
          <cell r="D7794" t="str">
            <v>rs633695</v>
          </cell>
          <cell r="E7794" t="str">
            <v>chr15:58725839</v>
          </cell>
          <cell r="F7794" t="str">
            <v>A=0.72, G=0.28</v>
          </cell>
          <cell r="G7794">
            <v>0.93707478083470497</v>
          </cell>
          <cell r="H7794" t="str">
            <v>1</v>
          </cell>
          <cell r="I7794" t="str">
            <v>0.292296</v>
          </cell>
          <cell r="J7794" t="str">
            <v>0.0679194</v>
          </cell>
          <cell r="K7794" t="str">
            <v>0.058-0.078</v>
          </cell>
          <cell r="L7794">
            <v>3.9999999999999997E-39</v>
          </cell>
        </row>
        <row r="7795">
          <cell r="A7795" t="str">
            <v>rs8034802</v>
          </cell>
          <cell r="B7795" t="str">
            <v>Apolipoprotein B levels (UKB data field 23439)</v>
          </cell>
          <cell r="C7795" t="str">
            <v>36764567</v>
          </cell>
          <cell r="D7795" t="str">
            <v>rs633695</v>
          </cell>
          <cell r="E7795" t="str">
            <v>chr15:58725839</v>
          </cell>
          <cell r="F7795" t="str">
            <v>A=0.72, G=0.28</v>
          </cell>
          <cell r="G7795">
            <v>0.93707478083470497</v>
          </cell>
          <cell r="H7795" t="str">
            <v>1</v>
          </cell>
          <cell r="I7795" t="str">
            <v>0.292296</v>
          </cell>
          <cell r="J7795" t="str">
            <v>0.0416438</v>
          </cell>
          <cell r="K7795" t="str">
            <v>0.031-0.052</v>
          </cell>
          <cell r="L7795">
            <v>2.0000000000000002E-15</v>
          </cell>
        </row>
        <row r="7796">
          <cell r="A7796" t="str">
            <v>rs8034802</v>
          </cell>
          <cell r="B7796" t="str">
            <v>Sphingomyelins levels (UKB data field 23438)</v>
          </cell>
          <cell r="C7796" t="str">
            <v>36764567</v>
          </cell>
          <cell r="D7796" t="str">
            <v>rs633695</v>
          </cell>
          <cell r="E7796" t="str">
            <v>chr15:58725839</v>
          </cell>
          <cell r="F7796" t="str">
            <v>A=0.72, G=0.28</v>
          </cell>
          <cell r="G7796">
            <v>0.93707478083470497</v>
          </cell>
          <cell r="H7796" t="str">
            <v>1</v>
          </cell>
          <cell r="I7796" t="str">
            <v>0.292294</v>
          </cell>
          <cell r="J7796" t="str">
            <v>0.0838074</v>
          </cell>
          <cell r="K7796" t="str">
            <v>0.074-0.093</v>
          </cell>
          <cell r="L7796">
            <v>9.9999999999999992E-66</v>
          </cell>
        </row>
        <row r="7797">
          <cell r="A7797" t="str">
            <v>rs8034802</v>
          </cell>
          <cell r="B7797" t="str">
            <v>Cholesterol in large LDL (UKB data field 23533)</v>
          </cell>
          <cell r="C7797" t="str">
            <v>36764567</v>
          </cell>
          <cell r="D7797" t="str">
            <v>rs633695</v>
          </cell>
          <cell r="E7797" t="str">
            <v>chr15:58725839</v>
          </cell>
          <cell r="F7797" t="str">
            <v>A=0.72, G=0.28</v>
          </cell>
          <cell r="G7797">
            <v>0.93707478083470497</v>
          </cell>
          <cell r="H7797" t="str">
            <v>1</v>
          </cell>
          <cell r="I7797" t="str">
            <v>0.292296</v>
          </cell>
          <cell r="J7797" t="str">
            <v>0.0352169</v>
          </cell>
          <cell r="K7797" t="str">
            <v>0.025-0.045</v>
          </cell>
          <cell r="L7797">
            <v>9.9999999999999994E-12</v>
          </cell>
        </row>
        <row r="7798">
          <cell r="A7798" t="str">
            <v>rs8034802</v>
          </cell>
          <cell r="B7798" t="str">
            <v>Concentration of large LDL particles (UKB data field 23530)</v>
          </cell>
          <cell r="C7798" t="str">
            <v>36764567</v>
          </cell>
          <cell r="D7798" t="str">
            <v>rs633695</v>
          </cell>
          <cell r="E7798" t="str">
            <v>chr15:58725839</v>
          </cell>
          <cell r="F7798" t="str">
            <v>A=0.72, G=0.28</v>
          </cell>
          <cell r="G7798">
            <v>0.93707478083470497</v>
          </cell>
          <cell r="H7798" t="str">
            <v>1</v>
          </cell>
          <cell r="I7798" t="str">
            <v>0.292296</v>
          </cell>
          <cell r="J7798" t="str">
            <v>0.0413877</v>
          </cell>
          <cell r="K7798" t="str">
            <v>0.031-0.052</v>
          </cell>
          <cell r="L7798">
            <v>2.0000000000000002E-15</v>
          </cell>
        </row>
        <row r="7799">
          <cell r="A7799" t="str">
            <v>rs8034802</v>
          </cell>
          <cell r="B7799" t="str">
            <v>Cholesteryl esters in large LDL (UKB data field 23534)</v>
          </cell>
          <cell r="C7799" t="str">
            <v>36764567</v>
          </cell>
          <cell r="D7799" t="str">
            <v>rs633695</v>
          </cell>
          <cell r="E7799" t="str">
            <v>chr15:58725839</v>
          </cell>
          <cell r="F7799" t="str">
            <v>A=0.72, G=0.28</v>
          </cell>
          <cell r="G7799">
            <v>0.93707478083470497</v>
          </cell>
          <cell r="H7799" t="str">
            <v>1</v>
          </cell>
          <cell r="I7799" t="str">
            <v>0.292296</v>
          </cell>
          <cell r="J7799" t="str">
            <v>0.0371557</v>
          </cell>
          <cell r="K7799" t="str">
            <v>0.027-0.047</v>
          </cell>
          <cell r="L7799">
            <v>8.0000000000000002E-13</v>
          </cell>
        </row>
        <row r="7800">
          <cell r="A7800" t="str">
            <v>rs8034802</v>
          </cell>
          <cell r="B7800" t="str">
            <v>Total lipids in large LDL (UKB data field 23531)</v>
          </cell>
          <cell r="C7800" t="str">
            <v>36764567</v>
          </cell>
          <cell r="D7800" t="str">
            <v>rs633695</v>
          </cell>
          <cell r="E7800" t="str">
            <v>chr15:58725839</v>
          </cell>
          <cell r="F7800" t="str">
            <v>A=0.72, G=0.28</v>
          </cell>
          <cell r="G7800">
            <v>0.93707478083470497</v>
          </cell>
          <cell r="H7800" t="str">
            <v>1</v>
          </cell>
          <cell r="I7800" t="str">
            <v>0.292296</v>
          </cell>
          <cell r="J7800" t="str">
            <v>0.0424846</v>
          </cell>
          <cell r="K7800" t="str">
            <v>0.032-0.053</v>
          </cell>
          <cell r="L7800">
            <v>2E-16</v>
          </cell>
        </row>
        <row r="7801">
          <cell r="A7801" t="str">
            <v>rs8034802</v>
          </cell>
          <cell r="B7801" t="str">
            <v>Cholesteryl esters to total lipids in IDL percentage (UKB data field 23611)</v>
          </cell>
          <cell r="C7801" t="str">
            <v>36764567</v>
          </cell>
          <cell r="D7801" t="str">
            <v>rs633695</v>
          </cell>
          <cell r="E7801" t="str">
            <v>chr15:58725839</v>
          </cell>
          <cell r="F7801" t="str">
            <v>A=0.72, G=0.28</v>
          </cell>
          <cell r="G7801">
            <v>0.93707478083470497</v>
          </cell>
          <cell r="H7801" t="str">
            <v>1</v>
          </cell>
          <cell r="I7801" t="str">
            <v>0.292296</v>
          </cell>
          <cell r="J7801" t="str">
            <v>0.116798</v>
          </cell>
          <cell r="K7801" t="str">
            <v>0.11-0.13</v>
          </cell>
          <cell r="L7801">
            <v>2E-116</v>
          </cell>
        </row>
        <row r="7802">
          <cell r="A7802" t="str">
            <v>rs8034802</v>
          </cell>
          <cell r="B7802" t="str">
            <v>Omega-6 fatty acids to omega-3 fatty acids ratio (UKB data field 23459)</v>
          </cell>
          <cell r="C7802" t="str">
            <v>36764567</v>
          </cell>
          <cell r="D7802" t="str">
            <v>rs633695</v>
          </cell>
          <cell r="E7802" t="str">
            <v>chr15:58725839</v>
          </cell>
          <cell r="F7802" t="str">
            <v>A=0.72, G=0.28</v>
          </cell>
          <cell r="G7802">
            <v>0.93707478083470497</v>
          </cell>
          <cell r="H7802" t="str">
            <v>1</v>
          </cell>
          <cell r="I7802" t="str">
            <v>0.292294</v>
          </cell>
          <cell r="J7802" t="str">
            <v>0.0666279</v>
          </cell>
          <cell r="K7802" t="str">
            <v>0.057-0.076</v>
          </cell>
          <cell r="L7802">
            <v>4.9999999999999996E-40</v>
          </cell>
        </row>
        <row r="7803">
          <cell r="A7803" t="str">
            <v>rs8034802</v>
          </cell>
          <cell r="B7803" t="str">
            <v>Phospholipids in IDL (UKB data field 23525)</v>
          </cell>
          <cell r="C7803" t="str">
            <v>36764567</v>
          </cell>
          <cell r="D7803" t="str">
            <v>rs633695</v>
          </cell>
          <cell r="E7803" t="str">
            <v>chr15:58725839</v>
          </cell>
          <cell r="F7803" t="str">
            <v>A=0.72, G=0.28</v>
          </cell>
          <cell r="G7803">
            <v>0.93707478083470497</v>
          </cell>
          <cell r="H7803" t="str">
            <v>1</v>
          </cell>
          <cell r="I7803" t="str">
            <v>0.292296</v>
          </cell>
          <cell r="J7803" t="str">
            <v>0.100338</v>
          </cell>
          <cell r="K7803" t="str">
            <v>0.09-0.11</v>
          </cell>
          <cell r="L7803">
            <v>7.9999999999999995E-88</v>
          </cell>
        </row>
        <row r="7804">
          <cell r="A7804" t="str">
            <v>rs8034802</v>
          </cell>
          <cell r="B7804" t="str">
            <v>Total lipids in IDL (UKB data field 23524)</v>
          </cell>
          <cell r="C7804" t="str">
            <v>36764567</v>
          </cell>
          <cell r="D7804" t="str">
            <v>rs633695</v>
          </cell>
          <cell r="E7804" t="str">
            <v>chr15:58725839</v>
          </cell>
          <cell r="F7804" t="str">
            <v>A=0.72, G=0.28</v>
          </cell>
          <cell r="G7804">
            <v>0.93707478083470497</v>
          </cell>
          <cell r="H7804" t="str">
            <v>1</v>
          </cell>
          <cell r="I7804" t="str">
            <v>0.292296</v>
          </cell>
          <cell r="J7804" t="str">
            <v>0.0789478</v>
          </cell>
          <cell r="K7804" t="str">
            <v>0.069-0.089</v>
          </cell>
          <cell r="L7804">
            <v>8E-55</v>
          </cell>
        </row>
        <row r="7805">
          <cell r="A7805" t="str">
            <v>rs8034802</v>
          </cell>
          <cell r="B7805" t="str">
            <v>Cholesterol in small VLDL (UKB data field 23512)</v>
          </cell>
          <cell r="C7805" t="str">
            <v>36764567</v>
          </cell>
          <cell r="D7805" t="str">
            <v>rs633695</v>
          </cell>
          <cell r="E7805" t="str">
            <v>chr15:58725839</v>
          </cell>
          <cell r="F7805" t="str">
            <v>A=0.72, G=0.28</v>
          </cell>
          <cell r="G7805">
            <v>0.93707478083470497</v>
          </cell>
          <cell r="H7805" t="str">
            <v>1</v>
          </cell>
          <cell r="I7805" t="str">
            <v>0.292296</v>
          </cell>
          <cell r="J7805" t="str">
            <v>0.055688</v>
          </cell>
          <cell r="K7805" t="str">
            <v>0.045-0.066</v>
          </cell>
          <cell r="L7805">
            <v>2.0000000000000001E-26</v>
          </cell>
        </row>
        <row r="7806">
          <cell r="A7806" t="str">
            <v>rs8034802</v>
          </cell>
          <cell r="B7806" t="str">
            <v>Free cholesterol in small VLDL (UKB data field 23514)</v>
          </cell>
          <cell r="C7806" t="str">
            <v>36764567</v>
          </cell>
          <cell r="D7806" t="str">
            <v>rs633695</v>
          </cell>
          <cell r="E7806" t="str">
            <v>chr15:58725839</v>
          </cell>
          <cell r="F7806" t="str">
            <v>A=0.72, G=0.28</v>
          </cell>
          <cell r="G7806">
            <v>0.93707478083470497</v>
          </cell>
          <cell r="H7806" t="str">
            <v>1</v>
          </cell>
          <cell r="I7806" t="str">
            <v>0.292296</v>
          </cell>
          <cell r="J7806" t="str">
            <v>0.0439931</v>
          </cell>
          <cell r="K7806" t="str">
            <v>0.034-0.054</v>
          </cell>
          <cell r="L7806">
            <v>4.0000000000000003E-17</v>
          </cell>
        </row>
        <row r="7807">
          <cell r="A7807" t="str">
            <v>rs8034802</v>
          </cell>
          <cell r="B7807" t="str">
            <v>Cholesteryl esters in small VLDL (UKB data field 23513)</v>
          </cell>
          <cell r="C7807" t="str">
            <v>36764567</v>
          </cell>
          <cell r="D7807" t="str">
            <v>rs633695</v>
          </cell>
          <cell r="E7807" t="str">
            <v>chr15:58725839</v>
          </cell>
          <cell r="F7807" t="str">
            <v>A=0.72, G=0.28</v>
          </cell>
          <cell r="G7807">
            <v>0.93707478083470497</v>
          </cell>
          <cell r="H7807" t="str">
            <v>1</v>
          </cell>
          <cell r="I7807" t="str">
            <v>0.292296</v>
          </cell>
          <cell r="J7807" t="str">
            <v>0.0614754</v>
          </cell>
          <cell r="K7807" t="str">
            <v>0.051-0.072</v>
          </cell>
          <cell r="L7807">
            <v>5.0000000000000004E-32</v>
          </cell>
        </row>
        <row r="7808">
          <cell r="A7808" t="str">
            <v>rs8034802</v>
          </cell>
          <cell r="B7808" t="str">
            <v>Phospholipids in small VLDL (UKB data field 23511)</v>
          </cell>
          <cell r="C7808" t="str">
            <v>36764567</v>
          </cell>
          <cell r="D7808" t="str">
            <v>rs633695</v>
          </cell>
          <cell r="E7808" t="str">
            <v>chr15:58725839</v>
          </cell>
          <cell r="F7808" t="str">
            <v>A=0.72, G=0.28</v>
          </cell>
          <cell r="G7808">
            <v>0.93707478083470497</v>
          </cell>
          <cell r="H7808" t="str">
            <v>1</v>
          </cell>
          <cell r="I7808" t="str">
            <v>0.292296</v>
          </cell>
          <cell r="J7808" t="str">
            <v>0.0494969</v>
          </cell>
          <cell r="K7808" t="str">
            <v>0.039-0.06</v>
          </cell>
          <cell r="L7808">
            <v>1.9999999999999998E-21</v>
          </cell>
        </row>
        <row r="7809">
          <cell r="A7809" t="str">
            <v>rs8034802</v>
          </cell>
          <cell r="B7809" t="str">
            <v>Triglycerides in small LDL (UKB data field 23550)</v>
          </cell>
          <cell r="C7809" t="str">
            <v>36764567</v>
          </cell>
          <cell r="D7809" t="str">
            <v>rs633695</v>
          </cell>
          <cell r="E7809" t="str">
            <v>chr15:58725839</v>
          </cell>
          <cell r="F7809" t="str">
            <v>A=0.72, G=0.28</v>
          </cell>
          <cell r="G7809">
            <v>0.93707478083470497</v>
          </cell>
          <cell r="H7809" t="str">
            <v>1</v>
          </cell>
          <cell r="I7809" t="str">
            <v>0.292296</v>
          </cell>
          <cell r="J7809" t="str">
            <v>0.0794537</v>
          </cell>
          <cell r="K7809" t="str">
            <v>0.069-0.089</v>
          </cell>
          <cell r="L7809">
            <v>5.0000000000000002E-55</v>
          </cell>
        </row>
        <row r="7810">
          <cell r="A7810" t="str">
            <v>rs8034802</v>
          </cell>
          <cell r="B7810" t="str">
            <v>Cholesteryl esters in IDL (UKB data field 23527)</v>
          </cell>
          <cell r="C7810" t="str">
            <v>36764567</v>
          </cell>
          <cell r="D7810" t="str">
            <v>rs633695</v>
          </cell>
          <cell r="E7810" t="str">
            <v>chr15:58725839</v>
          </cell>
          <cell r="F7810" t="str">
            <v>A=0.72, G=0.28</v>
          </cell>
          <cell r="G7810">
            <v>0.93707478083470497</v>
          </cell>
          <cell r="H7810" t="str">
            <v>1</v>
          </cell>
          <cell r="I7810" t="str">
            <v>0.292296</v>
          </cell>
          <cell r="J7810" t="str">
            <v>0.0502343</v>
          </cell>
          <cell r="K7810" t="str">
            <v>0.04-0.06</v>
          </cell>
          <cell r="L7810">
            <v>3E-23</v>
          </cell>
        </row>
        <row r="7811">
          <cell r="A7811" t="str">
            <v>rs8034802</v>
          </cell>
          <cell r="B7811" t="str">
            <v>Free cholesterol in IDL (UKB data field 23528)</v>
          </cell>
          <cell r="C7811" t="str">
            <v>36764567</v>
          </cell>
          <cell r="D7811" t="str">
            <v>rs633695</v>
          </cell>
          <cell r="E7811" t="str">
            <v>chr15:58725839</v>
          </cell>
          <cell r="F7811" t="str">
            <v>A=0.72, G=0.28</v>
          </cell>
          <cell r="G7811">
            <v>0.93707478083470497</v>
          </cell>
          <cell r="H7811" t="str">
            <v>1</v>
          </cell>
          <cell r="I7811" t="str">
            <v>0.292296</v>
          </cell>
          <cell r="J7811" t="str">
            <v>0.0614886</v>
          </cell>
          <cell r="K7811" t="str">
            <v>0.052-0.071</v>
          </cell>
          <cell r="L7811">
            <v>7.9999999999999994E-34</v>
          </cell>
        </row>
        <row r="7812">
          <cell r="A7812" t="str">
            <v>rs8034802</v>
          </cell>
          <cell r="B7812" t="str">
            <v>Cholesterol in IDL (UKB data field 23526)</v>
          </cell>
          <cell r="C7812" t="str">
            <v>36764567</v>
          </cell>
          <cell r="D7812" t="str">
            <v>rs633695</v>
          </cell>
          <cell r="E7812" t="str">
            <v>chr15:58725839</v>
          </cell>
          <cell r="F7812" t="str">
            <v>A=0.72, G=0.28</v>
          </cell>
          <cell r="G7812">
            <v>0.93707478083470497</v>
          </cell>
          <cell r="H7812" t="str">
            <v>1</v>
          </cell>
          <cell r="I7812" t="str">
            <v>0.292296</v>
          </cell>
          <cell r="J7812" t="str">
            <v>0.0534956</v>
          </cell>
          <cell r="K7812" t="str">
            <v>0.044-0.063</v>
          </cell>
          <cell r="L7812">
            <v>4.0000000000000002E-26</v>
          </cell>
        </row>
        <row r="7813">
          <cell r="A7813" t="str">
            <v>rs8034802</v>
          </cell>
          <cell r="B7813" t="str">
            <v>Cholesterol to total lipids in IDL percentage (UKB data field 23610)</v>
          </cell>
          <cell r="C7813" t="str">
            <v>36764567</v>
          </cell>
          <cell r="D7813" t="str">
            <v>rs633695</v>
          </cell>
          <cell r="E7813" t="str">
            <v>chr15:58725839</v>
          </cell>
          <cell r="F7813" t="str">
            <v>A=0.72, G=0.28</v>
          </cell>
          <cell r="G7813">
            <v>0.93707478083470497</v>
          </cell>
          <cell r="H7813" t="str">
            <v>1</v>
          </cell>
          <cell r="I7813" t="str">
            <v>0.292296</v>
          </cell>
          <cell r="J7813" t="str">
            <v>0.119681</v>
          </cell>
          <cell r="K7813" t="str">
            <v>0.11-0.13</v>
          </cell>
          <cell r="L7813">
            <v>4.9999999999999999E-122</v>
          </cell>
        </row>
        <row r="7814">
          <cell r="A7814" t="str">
            <v>rs8034802</v>
          </cell>
          <cell r="B7814" t="str">
            <v>Free cholesterol to total lipids in large HDL percentage (UKB data field 23637)</v>
          </cell>
          <cell r="C7814" t="str">
            <v>36764567</v>
          </cell>
          <cell r="D7814" t="str">
            <v>rs633695</v>
          </cell>
          <cell r="E7814" t="str">
            <v>chr15:58725839</v>
          </cell>
          <cell r="F7814" t="str">
            <v>A=0.72, G=0.28</v>
          </cell>
          <cell r="G7814">
            <v>0.93707478083470497</v>
          </cell>
          <cell r="H7814" t="str">
            <v>1</v>
          </cell>
          <cell r="I7814" t="str">
            <v>0.292296</v>
          </cell>
          <cell r="J7814" t="str">
            <v>0.109909</v>
          </cell>
          <cell r="K7814" t="str">
            <v>0.1-0.12</v>
          </cell>
          <cell r="L7814">
            <v>3.0000000000000001E-112</v>
          </cell>
        </row>
        <row r="7815">
          <cell r="A7815" t="str">
            <v>rs8034802</v>
          </cell>
          <cell r="B7815" t="str">
            <v>Triglycerides to total lipids in large HDL percentage (UKB data field 23638)</v>
          </cell>
          <cell r="C7815" t="str">
            <v>36764567</v>
          </cell>
          <cell r="D7815" t="str">
            <v>rs633695</v>
          </cell>
          <cell r="E7815" t="str">
            <v>chr15:58725839</v>
          </cell>
          <cell r="F7815" t="str">
            <v>A=0.72, G=0.28</v>
          </cell>
          <cell r="G7815">
            <v>0.93707478083470497</v>
          </cell>
          <cell r="H7815" t="str">
            <v>1</v>
          </cell>
          <cell r="I7815" t="str">
            <v>0.292296</v>
          </cell>
          <cell r="J7815" t="str">
            <v>0.0545183</v>
          </cell>
          <cell r="K7815" t="str">
            <v>0.045-0.064</v>
          </cell>
          <cell r="L7815">
            <v>3.9999999999999999E-28</v>
          </cell>
        </row>
        <row r="7816">
          <cell r="A7816" t="str">
            <v>rs8034802</v>
          </cell>
          <cell r="B7816" t="str">
            <v>Phosphatidylcholine (16:1_18:1) levels</v>
          </cell>
          <cell r="C7816" t="str">
            <v>36193934</v>
          </cell>
          <cell r="D7816" t="str">
            <v>rs633695</v>
          </cell>
          <cell r="E7816" t="str">
            <v>chr15:58725839</v>
          </cell>
          <cell r="F7816" t="str">
            <v>A=0.72, G=0.28</v>
          </cell>
          <cell r="G7816">
            <v>0.93707478083470497</v>
          </cell>
          <cell r="H7816" t="str">
            <v>1</v>
          </cell>
          <cell r="I7816" t="str">
            <v>NR</v>
          </cell>
          <cell r="J7816" t="str">
            <v>0.1372</v>
          </cell>
          <cell r="K7816" t="str">
            <v>0.09-0.184</v>
          </cell>
          <cell r="L7816">
            <v>1E-8</v>
          </cell>
        </row>
        <row r="7817">
          <cell r="A7817" t="str">
            <v>rs8034802</v>
          </cell>
          <cell r="B7817" t="str">
            <v>Phosphatidylcholine (16:0_18:1) levels</v>
          </cell>
          <cell r="C7817" t="str">
            <v>36193934</v>
          </cell>
          <cell r="D7817" t="str">
            <v>rs633695</v>
          </cell>
          <cell r="E7817" t="str">
            <v>chr15:58725839</v>
          </cell>
          <cell r="F7817" t="str">
            <v>A=0.72, G=0.28</v>
          </cell>
          <cell r="G7817">
            <v>0.93707478083470497</v>
          </cell>
          <cell r="H7817" t="str">
            <v>1</v>
          </cell>
          <cell r="I7817" t="str">
            <v>NR</v>
          </cell>
          <cell r="J7817" t="str">
            <v>0.1342</v>
          </cell>
          <cell r="K7817" t="str">
            <v>0.087-0.181</v>
          </cell>
          <cell r="L7817">
            <v>2.9999999999999997E-8</v>
          </cell>
        </row>
        <row r="7818">
          <cell r="A7818" t="str">
            <v>rs8034802</v>
          </cell>
          <cell r="B7818" t="str">
            <v>Triglycerides in small VLDL (UKB data field 23515)</v>
          </cell>
          <cell r="C7818" t="str">
            <v>36764567</v>
          </cell>
          <cell r="D7818" t="str">
            <v>rs633695</v>
          </cell>
          <cell r="E7818" t="str">
            <v>chr15:58725839</v>
          </cell>
          <cell r="F7818" t="str">
            <v>A=0.72, G=0.28</v>
          </cell>
          <cell r="G7818">
            <v>0.93707478083470497</v>
          </cell>
          <cell r="H7818" t="str">
            <v>1</v>
          </cell>
          <cell r="I7818" t="str">
            <v>0.292296</v>
          </cell>
          <cell r="J7818" t="str">
            <v>0.053372</v>
          </cell>
          <cell r="K7818" t="str">
            <v>0.043-0.063</v>
          </cell>
          <cell r="L7818">
            <v>6.9999999999999997E-26</v>
          </cell>
        </row>
        <row r="7819">
          <cell r="A7819" t="str">
            <v>rs8034802</v>
          </cell>
          <cell r="B7819" t="str">
            <v>Cholesteryl esters in medium VLDL (UKB data field 23506)</v>
          </cell>
          <cell r="C7819" t="str">
            <v>36764567</v>
          </cell>
          <cell r="D7819" t="str">
            <v>rs633695</v>
          </cell>
          <cell r="E7819" t="str">
            <v>chr15:58725839</v>
          </cell>
          <cell r="F7819" t="str">
            <v>A=0.72, G=0.28</v>
          </cell>
          <cell r="G7819">
            <v>0.93707478083470497</v>
          </cell>
          <cell r="H7819" t="str">
            <v>1</v>
          </cell>
          <cell r="I7819" t="str">
            <v>0.292296</v>
          </cell>
          <cell r="J7819" t="str">
            <v>0.0321008</v>
          </cell>
          <cell r="K7819" t="str">
            <v>0.022-0.042</v>
          </cell>
          <cell r="L7819">
            <v>6E-10</v>
          </cell>
        </row>
        <row r="7820">
          <cell r="A7820" t="str">
            <v>rs8034802</v>
          </cell>
          <cell r="B7820" t="str">
            <v>Cholesterol in medium VLDL (UKB data field 23505)</v>
          </cell>
          <cell r="C7820" t="str">
            <v>36764567</v>
          </cell>
          <cell r="D7820" t="str">
            <v>rs633695</v>
          </cell>
          <cell r="E7820" t="str">
            <v>chr15:58725839</v>
          </cell>
          <cell r="F7820" t="str">
            <v>A=0.72, G=0.28</v>
          </cell>
          <cell r="G7820">
            <v>0.93707478083470497</v>
          </cell>
          <cell r="H7820" t="str">
            <v>1</v>
          </cell>
          <cell r="I7820" t="str">
            <v>0.292296</v>
          </cell>
          <cell r="J7820" t="str">
            <v>0.0323232</v>
          </cell>
          <cell r="K7820" t="str">
            <v>0.022-0.043</v>
          </cell>
          <cell r="L7820">
            <v>6E-10</v>
          </cell>
        </row>
        <row r="7821">
          <cell r="A7821" t="str">
            <v>rs8034802</v>
          </cell>
          <cell r="B7821" t="str">
            <v>Free cholesterol in small HDL (UKB data field 23577)</v>
          </cell>
          <cell r="C7821" t="str">
            <v>36764567</v>
          </cell>
          <cell r="D7821" t="str">
            <v>rs633695</v>
          </cell>
          <cell r="E7821" t="str">
            <v>chr15:58725839</v>
          </cell>
          <cell r="F7821" t="str">
            <v>A=0.72, G=0.28</v>
          </cell>
          <cell r="G7821">
            <v>0.93707478083470497</v>
          </cell>
          <cell r="H7821" t="str">
            <v>1</v>
          </cell>
          <cell r="I7821" t="str">
            <v>0.292296</v>
          </cell>
          <cell r="J7821" t="str">
            <v>0.0557477</v>
          </cell>
          <cell r="K7821" t="str">
            <v>0.046-0.066</v>
          </cell>
          <cell r="L7821">
            <v>8.9999999999999996E-28</v>
          </cell>
        </row>
        <row r="7822">
          <cell r="A7822" t="str">
            <v>rs8034802</v>
          </cell>
          <cell r="B7822" t="str">
            <v>Phospholipids to total lipids in medium LDL percentage (UKB data field 23619)</v>
          </cell>
          <cell r="C7822" t="str">
            <v>36764567</v>
          </cell>
          <cell r="D7822" t="str">
            <v>rs633695</v>
          </cell>
          <cell r="E7822" t="str">
            <v>chr15:58725839</v>
          </cell>
          <cell r="F7822" t="str">
            <v>A=0.72, G=0.28</v>
          </cell>
          <cell r="G7822">
            <v>0.93707478083470497</v>
          </cell>
          <cell r="H7822" t="str">
            <v>1</v>
          </cell>
          <cell r="I7822" t="str">
            <v>0.292296</v>
          </cell>
          <cell r="J7822" t="str">
            <v>0.0818938</v>
          </cell>
          <cell r="K7822" t="str">
            <v>0.072-0.092</v>
          </cell>
          <cell r="L7822">
            <v>5E-56</v>
          </cell>
        </row>
        <row r="7823">
          <cell r="A7823" t="str">
            <v>rs8034802</v>
          </cell>
          <cell r="B7823" t="str">
            <v>Concentration of small LDL particles (UKB data field 23544)</v>
          </cell>
          <cell r="C7823" t="str">
            <v>36764567</v>
          </cell>
          <cell r="D7823" t="str">
            <v>rs633695</v>
          </cell>
          <cell r="E7823" t="str">
            <v>chr15:58725839</v>
          </cell>
          <cell r="F7823" t="str">
            <v>A=0.72, G=0.28</v>
          </cell>
          <cell r="G7823">
            <v>0.93707478083470497</v>
          </cell>
          <cell r="H7823" t="str">
            <v>1</v>
          </cell>
          <cell r="I7823" t="str">
            <v>0.292296</v>
          </cell>
          <cell r="J7823" t="str">
            <v>0.0345219</v>
          </cell>
          <cell r="K7823" t="str">
            <v>0.024-0.045</v>
          </cell>
          <cell r="L7823">
            <v>3.9999999999999998E-11</v>
          </cell>
        </row>
        <row r="7824">
          <cell r="A7824" t="str">
            <v>rs8034802</v>
          </cell>
          <cell r="B7824" t="str">
            <v>Concentration of small VLDL particles (UKB data field 23509)</v>
          </cell>
          <cell r="C7824" t="str">
            <v>36764567</v>
          </cell>
          <cell r="D7824" t="str">
            <v>rs633695</v>
          </cell>
          <cell r="E7824" t="str">
            <v>chr15:58725839</v>
          </cell>
          <cell r="F7824" t="str">
            <v>A=0.72, G=0.28</v>
          </cell>
          <cell r="G7824">
            <v>0.93707478083470497</v>
          </cell>
          <cell r="H7824" t="str">
            <v>1</v>
          </cell>
          <cell r="I7824" t="str">
            <v>0.292296</v>
          </cell>
          <cell r="J7824" t="str">
            <v>0.0593715</v>
          </cell>
          <cell r="K7824" t="str">
            <v>0.049-0.069</v>
          </cell>
          <cell r="L7824">
            <v>1.0000000000000001E-30</v>
          </cell>
        </row>
        <row r="7825">
          <cell r="A7825" t="str">
            <v>rs8034802</v>
          </cell>
          <cell r="B7825" t="str">
            <v>Total lipids in small VLDL (UKB data field 23510)</v>
          </cell>
          <cell r="C7825" t="str">
            <v>36764567</v>
          </cell>
          <cell r="D7825" t="str">
            <v>rs633695</v>
          </cell>
          <cell r="E7825" t="str">
            <v>chr15:58725839</v>
          </cell>
          <cell r="F7825" t="str">
            <v>A=0.72, G=0.28</v>
          </cell>
          <cell r="G7825">
            <v>0.93707478083470497</v>
          </cell>
          <cell r="H7825" t="str">
            <v>1</v>
          </cell>
          <cell r="I7825" t="str">
            <v>0.292296</v>
          </cell>
          <cell r="J7825" t="str">
            <v>0.0576998</v>
          </cell>
          <cell r="K7825" t="str">
            <v>0.048-0.068</v>
          </cell>
          <cell r="L7825">
            <v>6.0000000000000005E-29</v>
          </cell>
        </row>
        <row r="7826">
          <cell r="A7826" t="str">
            <v>rs8034802</v>
          </cell>
          <cell r="B7826" t="str">
            <v>Free cholesterol in very large HDL (UKB data field 23556)</v>
          </cell>
          <cell r="C7826" t="str">
            <v>36764567</v>
          </cell>
          <cell r="D7826" t="str">
            <v>rs633695</v>
          </cell>
          <cell r="E7826" t="str">
            <v>chr15:58725839</v>
          </cell>
          <cell r="F7826" t="str">
            <v>A=0.72, G=0.28</v>
          </cell>
          <cell r="G7826">
            <v>0.93707478083470497</v>
          </cell>
          <cell r="H7826" t="str">
            <v>1</v>
          </cell>
          <cell r="I7826" t="str">
            <v>0.292296</v>
          </cell>
          <cell r="J7826" t="str">
            <v>0.118645</v>
          </cell>
          <cell r="K7826" t="str">
            <v>0.11-0.13</v>
          </cell>
          <cell r="L7826">
            <v>1.9999999999999999E-129</v>
          </cell>
        </row>
        <row r="7827">
          <cell r="A7827" t="str">
            <v>rs8034802</v>
          </cell>
          <cell r="B7827" t="str">
            <v>Free cholesterol to total lipids in medium VLDL percentage (UKB data field 23597)</v>
          </cell>
          <cell r="C7827" t="str">
            <v>36764567</v>
          </cell>
          <cell r="D7827" t="str">
            <v>rs633695</v>
          </cell>
          <cell r="E7827" t="str">
            <v>chr15:58725839</v>
          </cell>
          <cell r="F7827" t="str">
            <v>A=0.72, G=0.28</v>
          </cell>
          <cell r="G7827">
            <v>0.93707478083470497</v>
          </cell>
          <cell r="H7827" t="str">
            <v>1</v>
          </cell>
          <cell r="I7827" t="str">
            <v>0.292296</v>
          </cell>
          <cell r="J7827" t="str">
            <v>0.063662</v>
          </cell>
          <cell r="K7827" t="str">
            <v>0.054-0.073</v>
          </cell>
          <cell r="L7827">
            <v>4.9999999999999997E-37</v>
          </cell>
        </row>
        <row r="7828">
          <cell r="A7828" t="str">
            <v>rs8034802</v>
          </cell>
          <cell r="B7828" t="str">
            <v>Triglycerides to total lipids in medium HDL percentage (UKB data field 23643)</v>
          </cell>
          <cell r="C7828" t="str">
            <v>36764567</v>
          </cell>
          <cell r="D7828" t="str">
            <v>rs633695</v>
          </cell>
          <cell r="E7828" t="str">
            <v>chr15:58725839</v>
          </cell>
          <cell r="F7828" t="str">
            <v>A=0.72, G=0.28</v>
          </cell>
          <cell r="G7828">
            <v>0.93707478083470497</v>
          </cell>
          <cell r="H7828" t="str">
            <v>1</v>
          </cell>
          <cell r="I7828" t="str">
            <v>0.292296</v>
          </cell>
          <cell r="J7828" t="str">
            <v>0.0801207</v>
          </cell>
          <cell r="K7828" t="str">
            <v>0.07-0.09</v>
          </cell>
          <cell r="L7828">
            <v>5.0000000000000002E-57</v>
          </cell>
        </row>
        <row r="7829">
          <cell r="A7829" t="str">
            <v>rs8034802</v>
          </cell>
          <cell r="B7829" t="str">
            <v>Total omega-3 fatty acid levels</v>
          </cell>
          <cell r="C7829" t="str">
            <v>35692035</v>
          </cell>
          <cell r="D7829" t="str">
            <v>rs633695</v>
          </cell>
          <cell r="E7829" t="str">
            <v>chr15:58725839</v>
          </cell>
          <cell r="F7829" t="str">
            <v>A=0.72, G=0.28</v>
          </cell>
          <cell r="G7829">
            <v>0.93707478083470497</v>
          </cell>
          <cell r="H7829" t="str">
            <v>1</v>
          </cell>
          <cell r="I7829" t="str">
            <v>0.71</v>
          </cell>
          <cell r="J7829" t="str">
            <v>0.084</v>
          </cell>
          <cell r="K7829" t="str">
            <v>0.075-0.093</v>
          </cell>
          <cell r="L7829">
            <v>2E-78</v>
          </cell>
        </row>
        <row r="7830">
          <cell r="A7830" t="str">
            <v>rs8034802</v>
          </cell>
          <cell r="B7830" t="str">
            <v>Total omega-6 fatty acid levels</v>
          </cell>
          <cell r="C7830" t="str">
            <v>35692035</v>
          </cell>
          <cell r="D7830" t="str">
            <v>rs633695</v>
          </cell>
          <cell r="E7830" t="str">
            <v>chr15:58725839</v>
          </cell>
          <cell r="F7830" t="str">
            <v>A=0.72, G=0.28</v>
          </cell>
          <cell r="G7830">
            <v>0.93707478083470497</v>
          </cell>
          <cell r="H7830" t="str">
            <v>1</v>
          </cell>
          <cell r="I7830" t="str">
            <v>0.71</v>
          </cell>
          <cell r="J7830" t="str">
            <v>0.073</v>
          </cell>
          <cell r="K7830" t="str">
            <v>0.064-0.082</v>
          </cell>
          <cell r="L7830">
            <v>1E-59</v>
          </cell>
        </row>
        <row r="7831">
          <cell r="A7831" t="str">
            <v>rs8034802</v>
          </cell>
          <cell r="B7831" t="str">
            <v>Linoleic acid levels</v>
          </cell>
          <cell r="C7831" t="str">
            <v>35692035</v>
          </cell>
          <cell r="D7831" t="str">
            <v>rs633695</v>
          </cell>
          <cell r="E7831" t="str">
            <v>chr15:58725839</v>
          </cell>
          <cell r="F7831" t="str">
            <v>A=0.72, G=0.28</v>
          </cell>
          <cell r="G7831">
            <v>0.93707478083470497</v>
          </cell>
          <cell r="H7831" t="str">
            <v>1</v>
          </cell>
          <cell r="I7831" t="str">
            <v>0.71</v>
          </cell>
          <cell r="J7831" t="str">
            <v>0.07</v>
          </cell>
          <cell r="K7831" t="str">
            <v>0.061-0.079</v>
          </cell>
          <cell r="L7831">
            <v>8E-55</v>
          </cell>
        </row>
        <row r="7832">
          <cell r="A7832" t="str">
            <v>rs8036535</v>
          </cell>
          <cell r="B7832" t="str">
            <v>Waist-hip ratio</v>
          </cell>
          <cell r="C7832" t="str">
            <v>30595370</v>
          </cell>
          <cell r="D7832" t="str">
            <v>rs11247113</v>
          </cell>
          <cell r="E7832" t="str">
            <v>chr15:100117315</v>
          </cell>
          <cell r="F7832" t="str">
            <v>A=0.458, C=0.542</v>
          </cell>
          <cell r="G7832">
            <v>0.968250089305566</v>
          </cell>
          <cell r="H7832" t="str">
            <v>0.987943576898647</v>
          </cell>
          <cell r="I7832" t="str">
            <v>NR</v>
          </cell>
          <cell r="L7832">
            <v>4.0000000000000002E-9</v>
          </cell>
        </row>
        <row r="7833">
          <cell r="A7833" t="str">
            <v>rs8042186</v>
          </cell>
          <cell r="B7833" t="str">
            <v>Multiple sclerosis</v>
          </cell>
          <cell r="C7833" t="str">
            <v>24076602</v>
          </cell>
          <cell r="D7833" t="str">
            <v>rs59772922</v>
          </cell>
          <cell r="E7833" t="str">
            <v>chr15:79207466</v>
          </cell>
          <cell r="F7833" t="str">
            <v>C=0.184, T=0.816</v>
          </cell>
          <cell r="G7833">
            <v>0.97361489602545603</v>
          </cell>
          <cell r="H7833" t="str">
            <v>0.993304180560825</v>
          </cell>
          <cell r="I7833" t="str">
            <v>0.83</v>
          </cell>
          <cell r="J7833" t="str">
            <v>1.09</v>
          </cell>
          <cell r="L7833">
            <v>1E-8</v>
          </cell>
        </row>
        <row r="7834">
          <cell r="A7834" t="str">
            <v>rs80442</v>
          </cell>
          <cell r="B7834" t="str">
            <v>Smoking initiation</v>
          </cell>
          <cell r="C7834" t="str">
            <v>36477530</v>
          </cell>
          <cell r="D7834" t="str">
            <v>rs135205</v>
          </cell>
          <cell r="E7834" t="str">
            <v>chr22:34594248</v>
          </cell>
          <cell r="F7834" t="str">
            <v>C=0.742, T=0.258</v>
          </cell>
          <cell r="G7834">
            <v>0.89842931333723897</v>
          </cell>
          <cell r="H7834" t="str">
            <v>0.98355456744916</v>
          </cell>
          <cell r="I7834" t="str">
            <v>0.737</v>
          </cell>
          <cell r="J7834" t="str">
            <v>0.00612</v>
          </cell>
          <cell r="K7834" t="str">
            <v>0.0043-0.0079</v>
          </cell>
          <cell r="L7834">
            <v>1.9999999999999999E-11</v>
          </cell>
        </row>
        <row r="7835">
          <cell r="A7835" t="str">
            <v>rs80442</v>
          </cell>
          <cell r="B7835" t="str">
            <v>Smoking initiation (ever regular vs never regular) (MTAG)</v>
          </cell>
          <cell r="C7835" t="str">
            <v>30643251</v>
          </cell>
          <cell r="D7835" t="str">
            <v>rs659457</v>
          </cell>
          <cell r="E7835" t="str">
            <v>chr22:34600839</v>
          </cell>
          <cell r="F7835" t="str">
            <v>C=0.258, T=0.742</v>
          </cell>
          <cell r="G7835">
            <v>0.89842931333723897</v>
          </cell>
          <cell r="H7835" t="str">
            <v>0.98355456744916</v>
          </cell>
          <cell r="I7835" t="str">
            <v>0.724</v>
          </cell>
          <cell r="J7835" t="str">
            <v>0.00711351</v>
          </cell>
          <cell r="K7835" t="str">
            <v>0.0048-0.0095</v>
          </cell>
          <cell r="L7835">
            <v>3E-9</v>
          </cell>
        </row>
        <row r="7836">
          <cell r="A7836" t="str">
            <v>rs8049083</v>
          </cell>
          <cell r="B7836" t="str">
            <v>Univariate microbial feature (asv: asv004) at the forehead (sebaceous skin)</v>
          </cell>
          <cell r="C7836" t="str">
            <v>36261456</v>
          </cell>
          <cell r="D7836" t="str">
            <v>rs8049083</v>
          </cell>
          <cell r="E7836" t="str">
            <v>chr16:28056516</v>
          </cell>
          <cell r="F7836" t="str">
            <v>A=0.323, C=0.677</v>
          </cell>
          <cell r="G7836">
            <v>1</v>
          </cell>
          <cell r="H7836" t="str">
            <v>1</v>
          </cell>
          <cell r="I7836" t="str">
            <v>0.72</v>
          </cell>
          <cell r="J7836" t="str">
            <v>0.378</v>
          </cell>
          <cell r="K7836" t="str">
            <v>0.24-0.51</v>
          </cell>
          <cell r="L7836">
            <v>2.9999999999999997E-8</v>
          </cell>
        </row>
        <row r="7837">
          <cell r="A7837" t="str">
            <v>rs8049620</v>
          </cell>
          <cell r="B7837" t="str">
            <v>Urinary metabolite levels in chronic kidney disease</v>
          </cell>
          <cell r="C7837" t="str">
            <v>31959995</v>
          </cell>
          <cell r="D7837" t="str">
            <v>rs72770483</v>
          </cell>
          <cell r="E7837" t="str">
            <v>chr16:24926314</v>
          </cell>
          <cell r="F7837" t="str">
            <v>G=0.088, T=0.912</v>
          </cell>
          <cell r="G7837">
            <v>0.80699947493840596</v>
          </cell>
          <cell r="H7837" t="str">
            <v>1</v>
          </cell>
          <cell r="I7837" t="str">
            <v>0.08</v>
          </cell>
          <cell r="J7837" t="str">
            <v>1.153</v>
          </cell>
          <cell r="K7837" t="str">
            <v>0.95-1.35</v>
          </cell>
          <cell r="L7837">
            <v>7.0000000000000006E-30</v>
          </cell>
        </row>
        <row r="7838">
          <cell r="A7838" t="str">
            <v>rs8049620</v>
          </cell>
          <cell r="B7838" t="str">
            <v>Myo-inositol levels</v>
          </cell>
          <cell r="C7838" t="str">
            <v>36635386</v>
          </cell>
          <cell r="D7838" t="str">
            <v>rs72770483</v>
          </cell>
          <cell r="E7838" t="str">
            <v>chr16:24926314</v>
          </cell>
          <cell r="F7838" t="str">
            <v>G=0.088, T=0.912</v>
          </cell>
          <cell r="G7838">
            <v>0.80699947493840596</v>
          </cell>
          <cell r="H7838" t="str">
            <v>1</v>
          </cell>
          <cell r="I7838" t="str">
            <v>0.0681707</v>
          </cell>
          <cell r="J7838" t="str">
            <v>0.187803</v>
          </cell>
          <cell r="K7838" t="str">
            <v>0.13-0.25</v>
          </cell>
          <cell r="L7838">
            <v>2.0000000000000001E-10</v>
          </cell>
        </row>
        <row r="7839">
          <cell r="A7839" t="str">
            <v>rs8049620</v>
          </cell>
          <cell r="B7839" t="str">
            <v>Urine myo-inositol levels in chronic kidney disease</v>
          </cell>
          <cell r="C7839" t="str">
            <v>37277652</v>
          </cell>
          <cell r="D7839" t="str">
            <v>rs72770483</v>
          </cell>
          <cell r="E7839" t="str">
            <v>chr16:24926314</v>
          </cell>
          <cell r="F7839" t="str">
            <v>G=0.088, T=0.912</v>
          </cell>
          <cell r="G7839">
            <v>0.80699947493840596</v>
          </cell>
          <cell r="H7839" t="str">
            <v>1</v>
          </cell>
          <cell r="I7839" t="str">
            <v>0.08</v>
          </cell>
          <cell r="J7839" t="str">
            <v>1.156</v>
          </cell>
          <cell r="K7839" t="str">
            <v>0.96-1.36</v>
          </cell>
          <cell r="L7839">
            <v>8.0000000000000007E-30</v>
          </cell>
        </row>
        <row r="7840">
          <cell r="A7840" t="str">
            <v>rs8049620</v>
          </cell>
          <cell r="B7840" t="str">
            <v>Urate levels</v>
          </cell>
          <cell r="C7840" t="str">
            <v>33462484</v>
          </cell>
          <cell r="D7840" t="str">
            <v>rs55808472</v>
          </cell>
          <cell r="E7840" t="str">
            <v>chr16:24931691</v>
          </cell>
          <cell r="F7840" t="str">
            <v>A=0.088, G=0.912</v>
          </cell>
          <cell r="G7840">
            <v>0.80699947493840596</v>
          </cell>
          <cell r="H7840" t="str">
            <v>1</v>
          </cell>
          <cell r="I7840" t="str">
            <v>NR</v>
          </cell>
          <cell r="J7840" t="str">
            <v>0.0346</v>
          </cell>
          <cell r="K7840" t="str">
            <v>0.025-0.044</v>
          </cell>
          <cell r="L7840">
            <v>2E-12</v>
          </cell>
        </row>
        <row r="7841">
          <cell r="A7841" t="str">
            <v>rs8049620</v>
          </cell>
          <cell r="B7841" t="str">
            <v>Gut microbiota (bacterial taxa, rank normal transformation method)</v>
          </cell>
          <cell r="C7841" t="str">
            <v>32572223</v>
          </cell>
          <cell r="D7841" t="str">
            <v>rs55808472</v>
          </cell>
          <cell r="E7841" t="str">
            <v>chr16:24931691</v>
          </cell>
          <cell r="F7841" t="str">
            <v>A=0.088, G=0.912</v>
          </cell>
          <cell r="G7841">
            <v>0.80699947493840596</v>
          </cell>
          <cell r="H7841" t="str">
            <v>1</v>
          </cell>
          <cell r="I7841" t="str">
            <v>0.0727650759717614</v>
          </cell>
          <cell r="J7841" t="str">
            <v>0.257076</v>
          </cell>
          <cell r="K7841" t="str">
            <v>0.18-0.34</v>
          </cell>
          <cell r="L7841">
            <v>6E-10</v>
          </cell>
        </row>
        <row r="7842">
          <cell r="A7842" t="str">
            <v>rs8049620</v>
          </cell>
          <cell r="B7842" t="str">
            <v>Myo-inositol levels</v>
          </cell>
          <cell r="C7842" t="str">
            <v>24816252</v>
          </cell>
          <cell r="D7842" t="str">
            <v>rs4788439</v>
          </cell>
          <cell r="E7842" t="str">
            <v>chr16:24931798</v>
          </cell>
          <cell r="F7842" t="str">
            <v>C=0.902, T=0.098</v>
          </cell>
          <cell r="G7842">
            <v>0.90757074604924703</v>
          </cell>
          <cell r="H7842" t="str">
            <v>1</v>
          </cell>
          <cell r="I7842" t="str">
            <v>0.08</v>
          </cell>
          <cell r="J7842" t="str">
            <v>0.027</v>
          </cell>
          <cell r="K7842" t="str">
            <v>-0.019--0.035</v>
          </cell>
          <cell r="L7842">
            <v>7.0000000000000005E-13</v>
          </cell>
        </row>
        <row r="7843">
          <cell r="A7843" t="str">
            <v>rs8049620</v>
          </cell>
          <cell r="B7843" t="str">
            <v>Myo-inositol levels</v>
          </cell>
          <cell r="C7843" t="str">
            <v>36357675</v>
          </cell>
          <cell r="D7843" t="str">
            <v>rs4787655</v>
          </cell>
          <cell r="E7843" t="str">
            <v>chr16:24931894</v>
          </cell>
          <cell r="F7843" t="str">
            <v>A=0.902, G=0.098</v>
          </cell>
          <cell r="G7843">
            <v>0.90757074604924703</v>
          </cell>
          <cell r="H7843" t="str">
            <v>1</v>
          </cell>
          <cell r="I7843" t="str">
            <v>0.9288</v>
          </cell>
          <cell r="J7843" t="str">
            <v>0.21840832</v>
          </cell>
          <cell r="K7843" t="str">
            <v>0.18-0.26</v>
          </cell>
          <cell r="L7843">
            <v>3.9999999999999998E-29</v>
          </cell>
        </row>
        <row r="7844">
          <cell r="A7844" t="str">
            <v>rs8049620</v>
          </cell>
          <cell r="B7844" t="str">
            <v>Serum urate levels</v>
          </cell>
          <cell r="C7844" t="str">
            <v>38658550</v>
          </cell>
          <cell r="D7844" t="str">
            <v>rs55954168</v>
          </cell>
          <cell r="E7844" t="str">
            <v>chr16:24949543</v>
          </cell>
          <cell r="F7844" t="str">
            <v>C=0.093, G=0.907</v>
          </cell>
          <cell r="G7844">
            <v>0.85700942170240402</v>
          </cell>
          <cell r="H7844" t="str">
            <v>1</v>
          </cell>
          <cell r="I7844" t="str">
            <v>NR</v>
          </cell>
          <cell r="J7844" t="str">
            <v>0.0281</v>
          </cell>
          <cell r="K7844" t="str">
            <v>0.019-0.038</v>
          </cell>
          <cell r="L7844">
            <v>6.9999999999999998E-9</v>
          </cell>
        </row>
        <row r="7845">
          <cell r="A7845" t="str">
            <v>rs8049620</v>
          </cell>
          <cell r="B7845" t="str">
            <v>Scyllo-inositol levels</v>
          </cell>
          <cell r="C7845" t="str">
            <v>24816252</v>
          </cell>
          <cell r="D7845" t="str">
            <v>rs4787294</v>
          </cell>
          <cell r="E7845" t="str">
            <v>chr16:25002350</v>
          </cell>
          <cell r="F7845" t="str">
            <v>A=0.906, T=0.094</v>
          </cell>
          <cell r="G7845">
            <v>0.84674821157737901</v>
          </cell>
          <cell r="H7845" t="str">
            <v>0.988207713046536</v>
          </cell>
          <cell r="I7845" t="str">
            <v>0.93</v>
          </cell>
          <cell r="J7845" t="str">
            <v>0.075</v>
          </cell>
          <cell r="K7845" t="str">
            <v>0.059-0.091</v>
          </cell>
          <cell r="L7845">
            <v>9.9999999999999995E-21</v>
          </cell>
        </row>
        <row r="7846">
          <cell r="A7846" t="str">
            <v>rs8049620</v>
          </cell>
          <cell r="B7846" t="str">
            <v>Urinary metabolites</v>
          </cell>
          <cell r="C7846" t="str">
            <v>26352407</v>
          </cell>
          <cell r="D7846" t="str">
            <v>rs17702912</v>
          </cell>
          <cell r="E7846" t="str">
            <v>chr16:25002600</v>
          </cell>
          <cell r="F7846" t="str">
            <v>C=0.906, T=0.094</v>
          </cell>
          <cell r="G7846">
            <v>0.84674821157737901</v>
          </cell>
          <cell r="H7846" t="str">
            <v>0.988207713046536</v>
          </cell>
          <cell r="I7846" t="str">
            <v>0.07</v>
          </cell>
          <cell r="J7846" t="str">
            <v>0.5171</v>
          </cell>
          <cell r="L7846">
            <v>8.9999999999999995E-66</v>
          </cell>
        </row>
        <row r="7847">
          <cell r="A7847" t="str">
            <v>rs8061043</v>
          </cell>
          <cell r="B7847" t="str">
            <v>Hip index</v>
          </cell>
          <cell r="C7847" t="str">
            <v>34021172</v>
          </cell>
          <cell r="D7847" t="str">
            <v>rs8061043</v>
          </cell>
          <cell r="E7847" t="str">
            <v>chr16:11160929</v>
          </cell>
          <cell r="F7847" t="str">
            <v>G=0.869, T=0.131</v>
          </cell>
          <cell r="G7847">
            <v>1</v>
          </cell>
          <cell r="H7847" t="str">
            <v>1</v>
          </cell>
          <cell r="I7847" t="str">
            <v>NR</v>
          </cell>
          <cell r="J7847" t="str">
            <v>0.0267214</v>
          </cell>
          <cell r="K7847" t="str">
            <v>0.018-0.036</v>
          </cell>
          <cell r="L7847">
            <v>4.0000000000000002E-9</v>
          </cell>
        </row>
        <row r="7848">
          <cell r="A7848" t="str">
            <v>rs8061043</v>
          </cell>
          <cell r="B7848" t="str">
            <v>Eosinophil counts</v>
          </cell>
          <cell r="C7848" t="str">
            <v>30595370</v>
          </cell>
          <cell r="D7848" t="str">
            <v>rs8061043</v>
          </cell>
          <cell r="E7848" t="str">
            <v>chr16:11160929</v>
          </cell>
          <cell r="F7848" t="str">
            <v>G=0.869, T=0.131</v>
          </cell>
          <cell r="G7848">
            <v>1</v>
          </cell>
          <cell r="H7848" t="str">
            <v>1</v>
          </cell>
          <cell r="I7848" t="str">
            <v>NR</v>
          </cell>
          <cell r="L7848">
            <v>5.9999999999999997E-13</v>
          </cell>
        </row>
        <row r="7849">
          <cell r="A7849" t="str">
            <v>rs8069244</v>
          </cell>
          <cell r="B7849" t="str">
            <v>Height</v>
          </cell>
          <cell r="C7849" t="str">
            <v>36224396</v>
          </cell>
          <cell r="D7849" t="str">
            <v>rs8080801</v>
          </cell>
          <cell r="E7849" t="str">
            <v>chr17:71023489</v>
          </cell>
          <cell r="F7849" t="str">
            <v>C=0.075, T=0.925</v>
          </cell>
          <cell r="G7849">
            <v>0.84165826148382505</v>
          </cell>
          <cell r="H7849" t="str">
            <v>0.956497297297297</v>
          </cell>
          <cell r="I7849" t="str">
            <v>0.0641</v>
          </cell>
          <cell r="J7849" t="str">
            <v>0.0129</v>
          </cell>
          <cell r="K7849" t="str">
            <v>0.01-0.015</v>
          </cell>
          <cell r="L7849">
            <v>3E-24</v>
          </cell>
        </row>
        <row r="7850">
          <cell r="A7850" t="str">
            <v>rs8069501</v>
          </cell>
          <cell r="B7850" t="str">
            <v>Non-albumin protein levels</v>
          </cell>
          <cell r="C7850" t="str">
            <v>33462484</v>
          </cell>
          <cell r="D7850" t="str">
            <v>rs8069501</v>
          </cell>
          <cell r="E7850" t="str">
            <v>chr17:7394968</v>
          </cell>
          <cell r="F7850" t="str">
            <v>A=0.924, G=0.076</v>
          </cell>
          <cell r="G7850">
            <v>1</v>
          </cell>
          <cell r="H7850" t="str">
            <v>1</v>
          </cell>
          <cell r="I7850" t="str">
            <v>NR</v>
          </cell>
          <cell r="J7850" t="str">
            <v>0.0446</v>
          </cell>
          <cell r="K7850" t="str">
            <v>0.035-0.054</v>
          </cell>
          <cell r="L7850">
            <v>1.9999999999999999E-20</v>
          </cell>
        </row>
        <row r="7851">
          <cell r="A7851" t="str">
            <v>rs8069501</v>
          </cell>
          <cell r="B7851" t="str">
            <v>Serum total protein levels</v>
          </cell>
          <cell r="C7851" t="str">
            <v>33462484</v>
          </cell>
          <cell r="D7851" t="str">
            <v>rs8069501</v>
          </cell>
          <cell r="E7851" t="str">
            <v>chr17:7394968</v>
          </cell>
          <cell r="F7851" t="str">
            <v>A=0.924, G=0.076</v>
          </cell>
          <cell r="G7851">
            <v>1</v>
          </cell>
          <cell r="H7851" t="str">
            <v>1</v>
          </cell>
          <cell r="I7851" t="str">
            <v>NR</v>
          </cell>
          <cell r="J7851" t="str">
            <v>0.0328</v>
          </cell>
          <cell r="K7851" t="str">
            <v>0.023-0.042</v>
          </cell>
          <cell r="L7851">
            <v>8.9999999999999996E-12</v>
          </cell>
        </row>
        <row r="7852">
          <cell r="A7852" t="str">
            <v>rs8069501</v>
          </cell>
          <cell r="B7852" t="str">
            <v>Testosterone levels</v>
          </cell>
          <cell r="C7852" t="str">
            <v>33462484</v>
          </cell>
          <cell r="D7852" t="str">
            <v>rs8069501</v>
          </cell>
          <cell r="E7852" t="str">
            <v>chr17:7394968</v>
          </cell>
          <cell r="F7852" t="str">
            <v>A=0.924, G=0.076</v>
          </cell>
          <cell r="G7852">
            <v>1</v>
          </cell>
          <cell r="H7852" t="str">
            <v>1</v>
          </cell>
          <cell r="I7852" t="str">
            <v>NR</v>
          </cell>
          <cell r="J7852" t="str">
            <v>0.0422</v>
          </cell>
          <cell r="K7852" t="str">
            <v>0.033-0.052</v>
          </cell>
          <cell r="L7852">
            <v>2.0000000000000001E-18</v>
          </cell>
        </row>
        <row r="7853">
          <cell r="A7853" t="str">
            <v>rs8069501</v>
          </cell>
          <cell r="B7853" t="str">
            <v>Sex hormone-binding globulin levels</v>
          </cell>
          <cell r="C7853" t="str">
            <v>33462484</v>
          </cell>
          <cell r="D7853" t="str">
            <v>rs8069501</v>
          </cell>
          <cell r="E7853" t="str">
            <v>chr17:7394968</v>
          </cell>
          <cell r="F7853" t="str">
            <v>A=0.924, G=0.076</v>
          </cell>
          <cell r="G7853">
            <v>1</v>
          </cell>
          <cell r="H7853" t="str">
            <v>1</v>
          </cell>
          <cell r="I7853" t="str">
            <v>NR</v>
          </cell>
          <cell r="J7853" t="str">
            <v>0.1237</v>
          </cell>
          <cell r="K7853" t="str">
            <v>0.11-0.13</v>
          </cell>
          <cell r="L7853">
            <v>1.9999999999999998E-145</v>
          </cell>
        </row>
        <row r="7854">
          <cell r="A7854" t="str">
            <v>rs8070287</v>
          </cell>
          <cell r="B7854" t="str">
            <v>Body mass index</v>
          </cell>
          <cell r="C7854" t="str">
            <v>30239722</v>
          </cell>
          <cell r="D7854" t="str">
            <v>rs3923783</v>
          </cell>
          <cell r="E7854" t="str">
            <v>chr17:1843189</v>
          </cell>
          <cell r="F7854" t="str">
            <v>A=0.183, C=0.817</v>
          </cell>
          <cell r="G7854">
            <v>0.91651356846723298</v>
          </cell>
          <cell r="H7854" t="str">
            <v>0.973231866318983</v>
          </cell>
          <cell r="I7854" t="str">
            <v>0.1784</v>
          </cell>
          <cell r="J7854" t="str">
            <v>0.0222</v>
          </cell>
          <cell r="K7854" t="str">
            <v>0.018-0.027</v>
          </cell>
          <cell r="L7854">
            <v>3.9999999999999998E-23</v>
          </cell>
        </row>
        <row r="7855">
          <cell r="A7855" t="str">
            <v>rs8070287</v>
          </cell>
          <cell r="B7855" t="str">
            <v>Body mass index</v>
          </cell>
          <cell r="C7855" t="str">
            <v>30239722</v>
          </cell>
          <cell r="D7855" t="str">
            <v>rs3923783</v>
          </cell>
          <cell r="E7855" t="str">
            <v>chr17:1843189</v>
          </cell>
          <cell r="F7855" t="str">
            <v>A=0.183, C=0.817</v>
          </cell>
          <cell r="G7855">
            <v>0.91651356846723298</v>
          </cell>
          <cell r="H7855" t="str">
            <v>0.973231866318983</v>
          </cell>
          <cell r="I7855" t="str">
            <v>0.1784</v>
          </cell>
          <cell r="J7855" t="str">
            <v>0.0222</v>
          </cell>
          <cell r="K7855" t="str">
            <v>0.018-0.027</v>
          </cell>
          <cell r="L7855">
            <v>3.9999999999999998E-23</v>
          </cell>
        </row>
        <row r="7856">
          <cell r="A7856" t="str">
            <v>rs8070287</v>
          </cell>
          <cell r="B7856" t="str">
            <v>Body mass index (MTAG)</v>
          </cell>
          <cell r="C7856" t="str">
            <v>36376304</v>
          </cell>
          <cell r="D7856" t="str">
            <v>rs3923783</v>
          </cell>
          <cell r="E7856" t="str">
            <v>chr17:1843189</v>
          </cell>
          <cell r="F7856" t="str">
            <v>A=0.183, C=0.817</v>
          </cell>
          <cell r="G7856">
            <v>0.91651356846723298</v>
          </cell>
          <cell r="H7856" t="str">
            <v>0.973231866318983</v>
          </cell>
          <cell r="I7856" t="str">
            <v>NR</v>
          </cell>
          <cell r="J7856" t="str">
            <v>0.02196</v>
          </cell>
          <cell r="K7856" t="str">
            <v>0.018-0.026</v>
          </cell>
          <cell r="L7856">
            <v>5.0000000000000002E-23</v>
          </cell>
        </row>
        <row r="7857">
          <cell r="A7857" t="str">
            <v>rs8070287</v>
          </cell>
          <cell r="B7857" t="str">
            <v>Predicted visceral adipose tissue</v>
          </cell>
          <cell r="C7857" t="str">
            <v>31501611</v>
          </cell>
          <cell r="D7857" t="str">
            <v>rs4239060</v>
          </cell>
          <cell r="E7857" t="str">
            <v>chr17:1844519</v>
          </cell>
          <cell r="F7857" t="str">
            <v>A=0.181, G=0.819</v>
          </cell>
          <cell r="G7857">
            <v>0.92911866660714404</v>
          </cell>
          <cell r="H7857" t="str">
            <v>0.986468855501903</v>
          </cell>
          <cell r="I7857" t="str">
            <v>0.185</v>
          </cell>
          <cell r="J7857" t="str">
            <v>0.025590789</v>
          </cell>
          <cell r="K7857" t="str">
            <v>0.019-0.032</v>
          </cell>
          <cell r="L7857">
            <v>9.0000000000000003E-16</v>
          </cell>
        </row>
        <row r="7858">
          <cell r="A7858" t="str">
            <v>rs8070287</v>
          </cell>
          <cell r="B7858" t="str">
            <v>Height</v>
          </cell>
          <cell r="C7858" t="str">
            <v>36224396</v>
          </cell>
          <cell r="D7858" t="str">
            <v>rs4239060</v>
          </cell>
          <cell r="E7858" t="str">
            <v>chr17:1844519</v>
          </cell>
          <cell r="F7858" t="str">
            <v>A=0.181, G=0.819</v>
          </cell>
          <cell r="G7858">
            <v>0.92911866660714404</v>
          </cell>
          <cell r="H7858" t="str">
            <v>0.986468855501903</v>
          </cell>
          <cell r="I7858" t="str">
            <v>0.1708</v>
          </cell>
          <cell r="J7858" t="str">
            <v>0.0073</v>
          </cell>
          <cell r="K7858" t="str">
            <v>0.0057-0.0089</v>
          </cell>
          <cell r="L7858">
            <v>2E-19</v>
          </cell>
        </row>
        <row r="7859">
          <cell r="A7859" t="str">
            <v>rs8070287</v>
          </cell>
          <cell r="B7859" t="str">
            <v>Walking pace</v>
          </cell>
          <cell r="C7859" t="str">
            <v>33128006</v>
          </cell>
          <cell r="D7859" t="str">
            <v>rs4516268</v>
          </cell>
          <cell r="E7859" t="str">
            <v>chr17:1846831</v>
          </cell>
          <cell r="F7859" t="str">
            <v>A=0.191, C=0.809</v>
          </cell>
          <cell r="G7859">
            <v>0.94265863528409399</v>
          </cell>
          <cell r="H7859" t="str">
            <v>0.98038298038298</v>
          </cell>
          <cell r="I7859" t="str">
            <v>NR</v>
          </cell>
          <cell r="J7859" t="str">
            <v>0.009529</v>
          </cell>
          <cell r="K7859" t="str">
            <v>0.0064-0.0126</v>
          </cell>
          <cell r="L7859">
            <v>2.0000000000000001E-9</v>
          </cell>
        </row>
        <row r="7860">
          <cell r="A7860" t="str">
            <v>rs8070287</v>
          </cell>
          <cell r="B7860" t="str">
            <v>Body mass index</v>
          </cell>
          <cell r="C7860" t="str">
            <v>30595370</v>
          </cell>
          <cell r="D7860" t="str">
            <v>rs4516268</v>
          </cell>
          <cell r="E7860" t="str">
            <v>chr17:1846831</v>
          </cell>
          <cell r="F7860" t="str">
            <v>A=0.191, C=0.809</v>
          </cell>
          <cell r="G7860">
            <v>0.94265863528409399</v>
          </cell>
          <cell r="H7860" t="str">
            <v>0.98038298038298</v>
          </cell>
          <cell r="I7860" t="str">
            <v>NR</v>
          </cell>
          <cell r="L7860">
            <v>4.0000000000000002E-22</v>
          </cell>
        </row>
        <row r="7861">
          <cell r="A7861" t="str">
            <v>rs8070287</v>
          </cell>
          <cell r="B7861" t="str">
            <v>C-reactive protein levels (MTAG)</v>
          </cell>
          <cell r="C7861" t="str">
            <v>36376304</v>
          </cell>
          <cell r="D7861" t="str">
            <v>rs4516268</v>
          </cell>
          <cell r="E7861" t="str">
            <v>chr17:1846831</v>
          </cell>
          <cell r="F7861" t="str">
            <v>A=0.191, C=0.809</v>
          </cell>
          <cell r="G7861">
            <v>0.94265863528409399</v>
          </cell>
          <cell r="H7861" t="str">
            <v>0.98038298038298</v>
          </cell>
          <cell r="I7861" t="str">
            <v>NR</v>
          </cell>
          <cell r="J7861" t="str">
            <v>0.0167</v>
          </cell>
          <cell r="K7861" t="str">
            <v>0.012-0.022</v>
          </cell>
          <cell r="L7861">
            <v>5.0000000000000002E-11</v>
          </cell>
        </row>
        <row r="7862">
          <cell r="A7862" t="str">
            <v>rs8070287</v>
          </cell>
          <cell r="B7862" t="str">
            <v>C-reactive protein levels</v>
          </cell>
          <cell r="C7862" t="str">
            <v>31900758</v>
          </cell>
          <cell r="D7862" t="str">
            <v>rs4516268</v>
          </cell>
          <cell r="E7862" t="str">
            <v>chr17:1846831</v>
          </cell>
          <cell r="F7862" t="str">
            <v>A=0.191, C=0.809</v>
          </cell>
          <cell r="G7862">
            <v>0.94265863528409399</v>
          </cell>
          <cell r="H7862" t="str">
            <v>0.98038298038298</v>
          </cell>
          <cell r="I7862" t="str">
            <v>0.805175</v>
          </cell>
          <cell r="J7862" t="str">
            <v>0.0139919</v>
          </cell>
          <cell r="K7862" t="str">
            <v>0.0091-0.0188</v>
          </cell>
          <cell r="L7862">
            <v>2E-8</v>
          </cell>
        </row>
        <row r="7863">
          <cell r="A7863" t="str">
            <v>rs8070287</v>
          </cell>
          <cell r="B7863" t="str">
            <v>Body mass index</v>
          </cell>
          <cell r="C7863" t="str">
            <v>36581621</v>
          </cell>
          <cell r="D7863" t="str">
            <v>rs4790849</v>
          </cell>
          <cell r="E7863" t="str">
            <v>chr17:1859542</v>
          </cell>
          <cell r="F7863" t="str">
            <v>C=0.818, T=0.182</v>
          </cell>
          <cell r="G7863">
            <v>0.93549908319724195</v>
          </cell>
          <cell r="H7863" t="str">
            <v>0.986542796182221</v>
          </cell>
          <cell r="I7863" t="str">
            <v>NR</v>
          </cell>
          <cell r="J7863" t="str">
            <v>0.0197</v>
          </cell>
          <cell r="K7863" t="str">
            <v>0.016-0.024</v>
          </cell>
          <cell r="L7863">
            <v>8.9999999999999995E-24</v>
          </cell>
        </row>
        <row r="7864">
          <cell r="A7864" t="str">
            <v>rs8077619</v>
          </cell>
          <cell r="B7864" t="str">
            <v>Serum metabolite levels</v>
          </cell>
          <cell r="C7864" t="str">
            <v>25569235</v>
          </cell>
          <cell r="D7864" t="str">
            <v>rs9896573</v>
          </cell>
          <cell r="E7864" t="str">
            <v>chr17:68139044</v>
          </cell>
          <cell r="F7864" t="str">
            <v>C=0.111, T=0.889</v>
          </cell>
          <cell r="G7864">
            <v>0.81474501168777302</v>
          </cell>
          <cell r="H7864" t="str">
            <v>0.96934422233057</v>
          </cell>
          <cell r="I7864" t="str">
            <v>NR</v>
          </cell>
          <cell r="L7864">
            <v>2E-8</v>
          </cell>
        </row>
        <row r="7865">
          <cell r="A7865" t="str">
            <v>rs8077619</v>
          </cell>
          <cell r="B7865" t="str">
            <v>Height (standard GWA)</v>
          </cell>
          <cell r="C7865" t="str">
            <v>37106081</v>
          </cell>
          <cell r="D7865" t="str">
            <v>rs6501379</v>
          </cell>
          <cell r="E7865" t="str">
            <v>chr17:68140040</v>
          </cell>
          <cell r="F7865" t="str">
            <v>C=0.126, T=0.874</v>
          </cell>
          <cell r="G7865">
            <v>0.98205786588382304</v>
          </cell>
          <cell r="H7865" t="str">
            <v>0.99098832782421</v>
          </cell>
          <cell r="I7865" t="str">
            <v>NR</v>
          </cell>
          <cell r="J7865" t="str">
            <v>0.16201</v>
          </cell>
          <cell r="K7865" t="str">
            <v>0.11-0.21</v>
          </cell>
          <cell r="L7865">
            <v>2.0000000000000001E-10</v>
          </cell>
        </row>
        <row r="7866">
          <cell r="A7866" t="str">
            <v>rs8077619</v>
          </cell>
          <cell r="B7866" t="str">
            <v>Monocyte count</v>
          </cell>
          <cell r="C7866" t="str">
            <v>32888493</v>
          </cell>
          <cell r="D7866" t="str">
            <v>rs8077619</v>
          </cell>
          <cell r="E7866" t="str">
            <v>chr17:68141181</v>
          </cell>
          <cell r="F7866" t="str">
            <v>A=0.126, T=0.874</v>
          </cell>
          <cell r="G7866">
            <v>1</v>
          </cell>
          <cell r="H7866" t="str">
            <v>1</v>
          </cell>
          <cell r="I7866" t="str">
            <v>0.132816</v>
          </cell>
          <cell r="J7866" t="str">
            <v>0.019081</v>
          </cell>
          <cell r="K7866" t="str">
            <v>0.014-0.025</v>
          </cell>
          <cell r="L7866">
            <v>4.9999999999999997E-12</v>
          </cell>
        </row>
        <row r="7867">
          <cell r="A7867" t="str">
            <v>rs8077619</v>
          </cell>
          <cell r="B7867" t="str">
            <v>Monocyte count</v>
          </cell>
          <cell r="C7867" t="str">
            <v>32888494</v>
          </cell>
          <cell r="D7867" t="str">
            <v>rs8077619</v>
          </cell>
          <cell r="E7867" t="str">
            <v>chr17:68141181</v>
          </cell>
          <cell r="F7867" t="str">
            <v>A=0.126, T=0.874</v>
          </cell>
          <cell r="G7867">
            <v>1</v>
          </cell>
          <cell r="H7867" t="str">
            <v>1</v>
          </cell>
          <cell r="I7867" t="str">
            <v>0.132743</v>
          </cell>
          <cell r="J7867" t="str">
            <v>0.021899046</v>
          </cell>
          <cell r="K7867" t="str">
            <v>0.015-0.028</v>
          </cell>
          <cell r="L7867">
            <v>1.9999999999999999E-11</v>
          </cell>
        </row>
        <row r="7868">
          <cell r="A7868" t="str">
            <v>rs8077619</v>
          </cell>
          <cell r="B7868" t="str">
            <v>Appendicular lean mass</v>
          </cell>
          <cell r="C7868" t="str">
            <v>31761296</v>
          </cell>
          <cell r="D7868" t="str">
            <v>rs34237612</v>
          </cell>
          <cell r="E7868" t="str">
            <v>chr17:68142113</v>
          </cell>
          <cell r="F7868" t="str">
            <v>C=0.122, T=0.878</v>
          </cell>
          <cell r="G7868">
            <v>0.96411660320489401</v>
          </cell>
          <cell r="H7868" t="str">
            <v>1</v>
          </cell>
          <cell r="I7868" t="str">
            <v>0.122046</v>
          </cell>
          <cell r="J7868" t="str">
            <v>0.0562032</v>
          </cell>
          <cell r="K7868" t="str">
            <v>0.036-0.077</v>
          </cell>
          <cell r="L7868">
            <v>4.0000000000000001E-8</v>
          </cell>
        </row>
        <row r="7869">
          <cell r="A7869" t="str">
            <v>rs8077619</v>
          </cell>
          <cell r="B7869" t="str">
            <v>Monocyte count</v>
          </cell>
          <cell r="C7869" t="str">
            <v>34594039</v>
          </cell>
          <cell r="D7869" t="str">
            <v>rs12936668</v>
          </cell>
          <cell r="E7869" t="str">
            <v>chr17:68147056</v>
          </cell>
          <cell r="F7869" t="str">
            <v>A=0.122, T=0.878</v>
          </cell>
          <cell r="G7869">
            <v>0.96411660320489401</v>
          </cell>
          <cell r="H7869" t="str">
            <v>1</v>
          </cell>
          <cell r="I7869" t="str">
            <v>NR</v>
          </cell>
          <cell r="J7869" t="str">
            <v>0.0185</v>
          </cell>
          <cell r="K7869" t="str">
            <v>0.012-0.025</v>
          </cell>
          <cell r="L7869">
            <v>1E-8</v>
          </cell>
        </row>
        <row r="7870">
          <cell r="A7870" t="str">
            <v>rs8077619</v>
          </cell>
          <cell r="B7870" t="str">
            <v>Monocyte count</v>
          </cell>
          <cell r="C7870" t="str">
            <v>32888493</v>
          </cell>
          <cell r="D7870" t="str">
            <v>rs28688305</v>
          </cell>
          <cell r="E7870" t="str">
            <v>chr17:68157325</v>
          </cell>
          <cell r="F7870" t="str">
            <v>A=0.117, G=0.883</v>
          </cell>
          <cell r="G7870">
            <v>0.91971696105554401</v>
          </cell>
          <cell r="H7870" t="str">
            <v>1</v>
          </cell>
          <cell r="I7870" t="str">
            <v>0.109608</v>
          </cell>
          <cell r="L7870">
            <v>1E-14</v>
          </cell>
        </row>
        <row r="7871">
          <cell r="A7871" t="str">
            <v>rs8077619</v>
          </cell>
          <cell r="B7871" t="str">
            <v>Weight</v>
          </cell>
          <cell r="C7871" t="str">
            <v>34594039</v>
          </cell>
          <cell r="D7871" t="str">
            <v>rs8066863</v>
          </cell>
          <cell r="E7871" t="str">
            <v>chr17:68160901</v>
          </cell>
          <cell r="F7871" t="str">
            <v>A=0.88, G=0.12</v>
          </cell>
          <cell r="G7871">
            <v>0.89335502067087802</v>
          </cell>
          <cell r="H7871" t="str">
            <v>0.971624404140693</v>
          </cell>
          <cell r="I7871" t="str">
            <v>NR</v>
          </cell>
          <cell r="J7871" t="str">
            <v>0.0163</v>
          </cell>
          <cell r="K7871" t="str">
            <v>0.011-0.022</v>
          </cell>
          <cell r="L7871">
            <v>2.0000000000000001E-9</v>
          </cell>
        </row>
        <row r="7872">
          <cell r="A7872" t="str">
            <v>rs8077619</v>
          </cell>
          <cell r="B7872" t="str">
            <v>Low density lipoprotein cholesterol levels</v>
          </cell>
          <cell r="C7872" t="str">
            <v>34887591</v>
          </cell>
          <cell r="D7872" t="str">
            <v>rs9890133</v>
          </cell>
          <cell r="E7872" t="str">
            <v>chr17:68169005</v>
          </cell>
          <cell r="F7872" t="str">
            <v>A=0.877, G=0.123</v>
          </cell>
          <cell r="G7872">
            <v>0.86826881183190496</v>
          </cell>
          <cell r="H7872" t="str">
            <v>0.944621820984256</v>
          </cell>
          <cell r="I7872" t="str">
            <v>0.119416</v>
          </cell>
          <cell r="J7872" t="str">
            <v>0.0156495</v>
          </cell>
          <cell r="K7872" t="str">
            <v>0.011-0.02</v>
          </cell>
          <cell r="L7872">
            <v>6E-10</v>
          </cell>
        </row>
        <row r="7873">
          <cell r="A7873" t="str">
            <v>rs8077619</v>
          </cell>
          <cell r="B7873" t="str">
            <v>Total cholesterol levels</v>
          </cell>
          <cell r="C7873" t="str">
            <v>34887591</v>
          </cell>
          <cell r="D7873" t="str">
            <v>rs9890133</v>
          </cell>
          <cell r="E7873" t="str">
            <v>chr17:68169005</v>
          </cell>
          <cell r="F7873" t="str">
            <v>A=0.877, G=0.123</v>
          </cell>
          <cell r="G7873">
            <v>0.86826881183190496</v>
          </cell>
          <cell r="H7873" t="str">
            <v>0.944621820984256</v>
          </cell>
          <cell r="I7873" t="str">
            <v>0.119348</v>
          </cell>
          <cell r="J7873" t="str">
            <v>0.0159901</v>
          </cell>
          <cell r="K7873" t="str">
            <v>0.012-0.02</v>
          </cell>
          <cell r="L7873">
            <v>2.0000000000000001E-10</v>
          </cell>
        </row>
        <row r="7874">
          <cell r="A7874" t="str">
            <v>rs8077619</v>
          </cell>
          <cell r="B7874" t="str">
            <v>Total cholesterol levels</v>
          </cell>
          <cell r="C7874" t="str">
            <v>34887591</v>
          </cell>
          <cell r="D7874" t="str">
            <v>rs9890133</v>
          </cell>
          <cell r="E7874" t="str">
            <v>chr17:68169005</v>
          </cell>
          <cell r="F7874" t="str">
            <v>A=0.877, G=0.123</v>
          </cell>
          <cell r="G7874">
            <v>0.86826881183190496</v>
          </cell>
          <cell r="H7874" t="str">
            <v>0.944621820984256</v>
          </cell>
          <cell r="I7874" t="str">
            <v>NR</v>
          </cell>
          <cell r="L7874">
            <v>1.9999999999999999E-11</v>
          </cell>
        </row>
        <row r="7875">
          <cell r="A7875" t="str">
            <v>rs8077619</v>
          </cell>
          <cell r="B7875" t="str">
            <v>Low density lipoprotein cholesterol levels</v>
          </cell>
          <cell r="C7875" t="str">
            <v>34887591</v>
          </cell>
          <cell r="D7875" t="str">
            <v>rs9890133</v>
          </cell>
          <cell r="E7875" t="str">
            <v>chr17:68169005</v>
          </cell>
          <cell r="F7875" t="str">
            <v>A=0.877, G=0.123</v>
          </cell>
          <cell r="G7875">
            <v>0.86826881183190496</v>
          </cell>
          <cell r="H7875" t="str">
            <v>0.944621820984256</v>
          </cell>
          <cell r="I7875" t="str">
            <v>NR</v>
          </cell>
          <cell r="L7875">
            <v>3E-11</v>
          </cell>
        </row>
        <row r="7876">
          <cell r="A7876" t="str">
            <v>rs8077619</v>
          </cell>
          <cell r="B7876" t="str">
            <v>Non-HDL cholesterol levels</v>
          </cell>
          <cell r="C7876" t="str">
            <v>34887591</v>
          </cell>
          <cell r="D7876" t="str">
            <v>rs9890133</v>
          </cell>
          <cell r="E7876" t="str">
            <v>chr17:68169005</v>
          </cell>
          <cell r="F7876" t="str">
            <v>A=0.877, G=0.123</v>
          </cell>
          <cell r="G7876">
            <v>0.86826881183190496</v>
          </cell>
          <cell r="H7876" t="str">
            <v>0.944621820984256</v>
          </cell>
          <cell r="I7876" t="str">
            <v>NR</v>
          </cell>
          <cell r="L7876">
            <v>2E-12</v>
          </cell>
        </row>
        <row r="7877">
          <cell r="A7877" t="str">
            <v>rs8077619</v>
          </cell>
          <cell r="B7877" t="str">
            <v>Non-HDL cholesterol levels</v>
          </cell>
          <cell r="C7877" t="str">
            <v>34887591</v>
          </cell>
          <cell r="D7877" t="str">
            <v>rs9890133</v>
          </cell>
          <cell r="E7877" t="str">
            <v>chr17:68169005</v>
          </cell>
          <cell r="F7877" t="str">
            <v>A=0.877, G=0.123</v>
          </cell>
          <cell r="G7877">
            <v>0.86826881183190496</v>
          </cell>
          <cell r="H7877" t="str">
            <v>0.944621820984256</v>
          </cell>
          <cell r="I7877" t="str">
            <v>0.117601</v>
          </cell>
          <cell r="J7877" t="str">
            <v>0.0191732</v>
          </cell>
          <cell r="K7877" t="str">
            <v>0.014-0.024</v>
          </cell>
          <cell r="L7877">
            <v>1E-10</v>
          </cell>
        </row>
        <row r="7878">
          <cell r="A7878" t="str">
            <v>rs8077619</v>
          </cell>
          <cell r="B7878" t="str">
            <v>Appendicular lean mass</v>
          </cell>
          <cell r="C7878" t="str">
            <v>33097823</v>
          </cell>
          <cell r="D7878" t="str">
            <v>rs173135</v>
          </cell>
          <cell r="E7878" t="str">
            <v>chr17:68172326</v>
          </cell>
          <cell r="F7878" t="str">
            <v>C=0.88, T=0.12</v>
          </cell>
          <cell r="G7878">
            <v>0.89335502067087802</v>
          </cell>
          <cell r="H7878" t="str">
            <v>0.971624404140693</v>
          </cell>
          <cell r="I7878" t="str">
            <v>0.115</v>
          </cell>
          <cell r="J7878" t="str">
            <v>0.0341</v>
          </cell>
          <cell r="K7878" t="str">
            <v>0.028-0.04</v>
          </cell>
          <cell r="L7878">
            <v>2.9999999999999999E-30</v>
          </cell>
        </row>
        <row r="7879">
          <cell r="A7879" t="str">
            <v>rs8077619</v>
          </cell>
          <cell r="B7879" t="str">
            <v>Height</v>
          </cell>
          <cell r="C7879" t="str">
            <v>36224396</v>
          </cell>
          <cell r="D7879" t="str">
            <v>rs173135</v>
          </cell>
          <cell r="E7879" t="str">
            <v>chr17:68172326</v>
          </cell>
          <cell r="F7879" t="str">
            <v>C=0.88, T=0.12</v>
          </cell>
          <cell r="G7879">
            <v>0.89335502067087802</v>
          </cell>
          <cell r="H7879" t="str">
            <v>0.971624404140693</v>
          </cell>
          <cell r="I7879" t="str">
            <v>0.1619</v>
          </cell>
          <cell r="J7879" t="str">
            <v>0.0314</v>
          </cell>
          <cell r="K7879" t="str">
            <v>0.026-0.037</v>
          </cell>
          <cell r="L7879">
            <v>1E-25</v>
          </cell>
        </row>
        <row r="7880">
          <cell r="A7880" t="str">
            <v>rs8077619</v>
          </cell>
          <cell r="B7880" t="str">
            <v>Height</v>
          </cell>
          <cell r="C7880" t="str">
            <v>36224396</v>
          </cell>
          <cell r="D7880" t="str">
            <v>rs173135</v>
          </cell>
          <cell r="E7880" t="str">
            <v>chr17:68172326</v>
          </cell>
          <cell r="F7880" t="str">
            <v>C=0.88, T=0.12</v>
          </cell>
          <cell r="G7880">
            <v>0.89335502067087802</v>
          </cell>
          <cell r="H7880" t="str">
            <v>0.971624404140693</v>
          </cell>
          <cell r="I7880" t="str">
            <v>0.1193</v>
          </cell>
          <cell r="J7880" t="str">
            <v>0.0285</v>
          </cell>
          <cell r="K7880" t="str">
            <v>0.027-0.03</v>
          </cell>
          <cell r="L7880">
            <v>2E-183</v>
          </cell>
        </row>
        <row r="7881">
          <cell r="A7881" t="str">
            <v>rs8082455</v>
          </cell>
          <cell r="B7881" t="str">
            <v>Cortical surface area</v>
          </cell>
          <cell r="C7881" t="str">
            <v>34560273</v>
          </cell>
          <cell r="D7881" t="str">
            <v>rs2323179</v>
          </cell>
          <cell r="E7881" t="str">
            <v>chr17:14301890</v>
          </cell>
          <cell r="F7881" t="str">
            <v>C=0.299, G=0.701</v>
          </cell>
          <cell r="G7881">
            <v>0.86659411526238095</v>
          </cell>
          <cell r="H7881" t="str">
            <v>0.969853161522325</v>
          </cell>
          <cell r="I7881" t="str">
            <v>0.3046</v>
          </cell>
          <cell r="L7881">
            <v>1.0000000000000001E-17</v>
          </cell>
        </row>
        <row r="7882">
          <cell r="A7882" t="str">
            <v>rs8082455</v>
          </cell>
          <cell r="B7882" t="str">
            <v>Vertex-wise cortical surface area</v>
          </cell>
          <cell r="C7882" t="str">
            <v>34910505</v>
          </cell>
          <cell r="D7882" t="str">
            <v>rs2323179</v>
          </cell>
          <cell r="E7882" t="str">
            <v>chr17:14301890</v>
          </cell>
          <cell r="F7882" t="str">
            <v>C=0.299, G=0.701</v>
          </cell>
          <cell r="G7882">
            <v>0.86659411526238095</v>
          </cell>
          <cell r="H7882" t="str">
            <v>0.969853161522325</v>
          </cell>
          <cell r="I7882" t="str">
            <v>0.3</v>
          </cell>
          <cell r="J7882" t="str">
            <v>9.02</v>
          </cell>
          <cell r="L7882">
            <v>2E-19</v>
          </cell>
        </row>
        <row r="7883">
          <cell r="A7883" t="str">
            <v>rs8082455</v>
          </cell>
          <cell r="B7883" t="str">
            <v>Vertex-wise sulcal depth</v>
          </cell>
          <cell r="C7883" t="str">
            <v>34910505</v>
          </cell>
          <cell r="D7883" t="str">
            <v>rs2323179</v>
          </cell>
          <cell r="E7883" t="str">
            <v>chr17:14301890</v>
          </cell>
          <cell r="F7883" t="str">
            <v>C=0.299, G=0.701</v>
          </cell>
          <cell r="G7883">
            <v>0.86659411526238095</v>
          </cell>
          <cell r="H7883" t="str">
            <v>0.969853161522325</v>
          </cell>
          <cell r="I7883" t="str">
            <v>0.3</v>
          </cell>
          <cell r="J7883" t="str">
            <v>10.16</v>
          </cell>
          <cell r="L7883">
            <v>3E-24</v>
          </cell>
        </row>
        <row r="7884">
          <cell r="A7884" t="str">
            <v>rs8082455</v>
          </cell>
          <cell r="B7884" t="str">
            <v>Cortical surface area (MOSTest)</v>
          </cell>
          <cell r="C7884" t="str">
            <v>32665545</v>
          </cell>
          <cell r="D7884" t="str">
            <v>rs74923452</v>
          </cell>
          <cell r="E7884" t="str">
            <v>chr17:14302800</v>
          </cell>
          <cell r="F7884" t="str">
            <v>C=0.299, T=0.701</v>
          </cell>
          <cell r="G7884">
            <v>0.86659411526238095</v>
          </cell>
          <cell r="H7884" t="str">
            <v>0.969853161522325</v>
          </cell>
          <cell r="I7884" t="str">
            <v>NR</v>
          </cell>
          <cell r="L7884">
            <v>1E-8</v>
          </cell>
        </row>
        <row r="7885">
          <cell r="A7885" t="str">
            <v>rs8083625</v>
          </cell>
          <cell r="B7885" t="str">
            <v>Corpus callosum mid-anterior volume</v>
          </cell>
          <cell r="C7885" t="str">
            <v>37164063</v>
          </cell>
          <cell r="D7885" t="str">
            <v>rs5018693</v>
          </cell>
          <cell r="E7885" t="str">
            <v>chr18:21696200</v>
          </cell>
          <cell r="F7885" t="str">
            <v>C=0.35, T=0.65</v>
          </cell>
          <cell r="G7885">
            <v>0.89810647451188097</v>
          </cell>
          <cell r="H7885" t="str">
            <v>0.986183596110531</v>
          </cell>
          <cell r="I7885" t="str">
            <v>NR</v>
          </cell>
          <cell r="L7885">
            <v>5.0000000000000001E-9</v>
          </cell>
        </row>
        <row r="7886">
          <cell r="A7886" t="str">
            <v>rs8083625</v>
          </cell>
          <cell r="B7886" t="str">
            <v>Corpus callosum volume (MOSTest)</v>
          </cell>
          <cell r="C7886" t="str">
            <v>37164063</v>
          </cell>
          <cell r="D7886" t="str">
            <v>rs12971224</v>
          </cell>
          <cell r="E7886" t="str">
            <v>chr18:21697299</v>
          </cell>
          <cell r="F7886" t="str">
            <v>C=0.638, T=0.362</v>
          </cell>
          <cell r="G7886">
            <v>0.85211635476790704</v>
          </cell>
          <cell r="H7886" t="str">
            <v>0.985925345570541</v>
          </cell>
          <cell r="I7886" t="str">
            <v>NR</v>
          </cell>
          <cell r="L7886">
            <v>2.0000000000000001E-10</v>
          </cell>
        </row>
        <row r="7887">
          <cell r="A7887" t="str">
            <v>rs8083625</v>
          </cell>
          <cell r="B7887" t="str">
            <v>Corpus callosum volume</v>
          </cell>
          <cell r="C7887" t="str">
            <v>37164063</v>
          </cell>
          <cell r="D7887" t="str">
            <v>rs2306811</v>
          </cell>
          <cell r="E7887" t="str">
            <v>chr18:21705624</v>
          </cell>
          <cell r="F7887" t="str">
            <v>A=0.633, G=0.367</v>
          </cell>
          <cell r="G7887">
            <v>0.83383666732772399</v>
          </cell>
          <cell r="H7887" t="str">
            <v>0.985814869476118</v>
          </cell>
          <cell r="I7887" t="str">
            <v>NR</v>
          </cell>
          <cell r="L7887">
            <v>5.0000000000000002E-11</v>
          </cell>
        </row>
        <row r="7888">
          <cell r="A7888" t="str">
            <v>rs8083625</v>
          </cell>
          <cell r="B7888" t="str">
            <v>Insomnia</v>
          </cell>
          <cell r="C7888" t="str">
            <v>35835914</v>
          </cell>
          <cell r="D7888" t="str">
            <v>rs12607257</v>
          </cell>
          <cell r="E7888" t="str">
            <v>chr18:21715084</v>
          </cell>
          <cell r="F7888" t="str">
            <v>A=0.369, C=0.631</v>
          </cell>
          <cell r="G7888">
            <v>0.81082857313155599</v>
          </cell>
          <cell r="H7888" t="str">
            <v>0.976283653166109</v>
          </cell>
          <cell r="I7888" t="str">
            <v>NR</v>
          </cell>
          <cell r="J7888" t="str">
            <v>0.005</v>
          </cell>
          <cell r="K7888" t="str">
            <v>0.003-0.007</v>
          </cell>
          <cell r="L7888">
            <v>2E-8</v>
          </cell>
        </row>
        <row r="7889">
          <cell r="A7889" t="str">
            <v>rs8105790</v>
          </cell>
          <cell r="B7889" t="str">
            <v>Hepatic cancer</v>
          </cell>
          <cell r="C7889" t="str">
            <v>34594039</v>
          </cell>
          <cell r="D7889" t="str">
            <v>rs8105790</v>
          </cell>
          <cell r="E7889" t="str">
            <v>chr19:39732501</v>
          </cell>
          <cell r="F7889" t="str">
            <v>C=0.174, T=0.826</v>
          </cell>
          <cell r="G7889">
            <v>1</v>
          </cell>
          <cell r="H7889" t="str">
            <v>1</v>
          </cell>
          <cell r="I7889" t="str">
            <v>0.099520781</v>
          </cell>
          <cell r="J7889" t="str">
            <v>0.38373756</v>
          </cell>
          <cell r="K7889" t="str">
            <v>0.28-0.49</v>
          </cell>
          <cell r="L7889">
            <v>3.0000000000000001E-12</v>
          </cell>
        </row>
        <row r="7890">
          <cell r="A7890" t="str">
            <v>rs8105790</v>
          </cell>
          <cell r="B7890" t="str">
            <v>Hepatocellular carcinoma</v>
          </cell>
          <cell r="C7890" t="str">
            <v>32514122</v>
          </cell>
          <cell r="D7890" t="str">
            <v>rs8107030</v>
          </cell>
          <cell r="E7890" t="str">
            <v>chr19:39736719</v>
          </cell>
          <cell r="F7890" t="str">
            <v>A=0.83, G=0.17</v>
          </cell>
          <cell r="G7890">
            <v>0.958741638655078</v>
          </cell>
          <cell r="H7890" t="str">
            <v>0.992920528356591</v>
          </cell>
          <cell r="I7890" t="str">
            <v>0.100665624</v>
          </cell>
          <cell r="J7890" t="str">
            <v>1.4438809</v>
          </cell>
          <cell r="K7890" t="str">
            <v>1.284266499-1.623333001</v>
          </cell>
          <cell r="L7890">
            <v>8.0000000000000003E-10</v>
          </cell>
        </row>
        <row r="7891">
          <cell r="A7891" t="str">
            <v>rs8105790</v>
          </cell>
          <cell r="B7891" t="str">
            <v>Pre-treatment viral load in hepatitis C virus genotype 3</v>
          </cell>
          <cell r="C7891" t="str">
            <v>31260374</v>
          </cell>
          <cell r="D7891" t="str">
            <v>rs4803221</v>
          </cell>
          <cell r="E7891" t="str">
            <v>chr19:39739129</v>
          </cell>
          <cell r="F7891" t="str">
            <v>C=0.828, G=0.172</v>
          </cell>
          <cell r="G7891">
            <v>0.95878688701927905</v>
          </cell>
          <cell r="H7891" t="str">
            <v>0.986004743918811</v>
          </cell>
          <cell r="I7891" t="str">
            <v>NR</v>
          </cell>
          <cell r="J7891" t="str">
            <v>0.284517</v>
          </cell>
          <cell r="K7891" t="str">
            <v>0.21-0.36</v>
          </cell>
          <cell r="L7891">
            <v>1.9999999999999999E-11</v>
          </cell>
        </row>
        <row r="7892">
          <cell r="A7892" t="str">
            <v>rs8105790</v>
          </cell>
          <cell r="B7892" t="str">
            <v>Highest math class taken</v>
          </cell>
          <cell r="C7892" t="str">
            <v>30038396</v>
          </cell>
          <cell r="D7892" t="str">
            <v>rs12983038</v>
          </cell>
          <cell r="E7892" t="str">
            <v>chr19:39741124</v>
          </cell>
          <cell r="F7892" t="str">
            <v>A=0.166, G=0.834</v>
          </cell>
          <cell r="G7892">
            <v>0.86475417147186096</v>
          </cell>
          <cell r="H7892" t="str">
            <v>0.956505761041095</v>
          </cell>
          <cell r="I7892" t="str">
            <v>0.8091</v>
          </cell>
          <cell r="J7892" t="str">
            <v>0.0161</v>
          </cell>
          <cell r="K7892" t="str">
            <v>0.01-0.022</v>
          </cell>
          <cell r="L7892">
            <v>2E-8</v>
          </cell>
        </row>
        <row r="7893">
          <cell r="A7893" t="str">
            <v>rs8105790</v>
          </cell>
          <cell r="B7893" t="str">
            <v>Educational attainment</v>
          </cell>
          <cell r="C7893" t="str">
            <v>35361970</v>
          </cell>
          <cell r="D7893" t="str">
            <v>rs12983038</v>
          </cell>
          <cell r="E7893" t="str">
            <v>chr19:39741124</v>
          </cell>
          <cell r="F7893" t="str">
            <v>A=0.166, G=0.834</v>
          </cell>
          <cell r="G7893">
            <v>0.86475417147186096</v>
          </cell>
          <cell r="H7893" t="str">
            <v>0.956505761041095</v>
          </cell>
          <cell r="I7893" t="str">
            <v>0.1914</v>
          </cell>
          <cell r="J7893" t="str">
            <v>0.00808832</v>
          </cell>
          <cell r="K7893" t="str">
            <v>0.0055-0.0107</v>
          </cell>
          <cell r="L7893">
            <v>1.0000000000000001E-9</v>
          </cell>
        </row>
        <row r="7894">
          <cell r="A7894" t="str">
            <v>rs8105790</v>
          </cell>
          <cell r="B7894" t="str">
            <v>Response to hepatitis C treatment</v>
          </cell>
          <cell r="C7894" t="str">
            <v>19749757</v>
          </cell>
          <cell r="D7894" t="str">
            <v>rs8099917</v>
          </cell>
          <cell r="E7894" t="str">
            <v>chr19:39743165</v>
          </cell>
          <cell r="F7894" t="str">
            <v>G=0.168, T=0.832</v>
          </cell>
          <cell r="G7894">
            <v>0.91802598455015805</v>
          </cell>
          <cell r="H7894" t="str">
            <v>0.978510242881251</v>
          </cell>
          <cell r="I7894" t="str">
            <v>0.12</v>
          </cell>
          <cell r="J7894" t="str">
            <v>27.1</v>
          </cell>
          <cell r="K7894" t="str">
            <v>14.6-50.3</v>
          </cell>
          <cell r="L7894">
            <v>3E-32</v>
          </cell>
        </row>
        <row r="7895">
          <cell r="A7895" t="str">
            <v>rs8105790</v>
          </cell>
          <cell r="B7895" t="str">
            <v>Response to hepatitis C treatment</v>
          </cell>
          <cell r="C7895" t="str">
            <v>21228123</v>
          </cell>
          <cell r="D7895" t="str">
            <v>rs8099917</v>
          </cell>
          <cell r="E7895" t="str">
            <v>chr19:39743165</v>
          </cell>
          <cell r="F7895" t="str">
            <v>G=0.168, T=0.832</v>
          </cell>
          <cell r="G7895">
            <v>0.91802598455015805</v>
          </cell>
          <cell r="H7895" t="str">
            <v>0.978510242881251</v>
          </cell>
          <cell r="I7895" t="str">
            <v>0.083</v>
          </cell>
          <cell r="J7895" t="str">
            <v>3</v>
          </cell>
          <cell r="K7895" t="str">
            <v>2.4-3.8</v>
          </cell>
          <cell r="L7895">
            <v>9.9999999999999995E-21</v>
          </cell>
        </row>
        <row r="7896">
          <cell r="A7896" t="str">
            <v>rs8105790</v>
          </cell>
          <cell r="B7896" t="str">
            <v>Response to hepatitis C treatment</v>
          </cell>
          <cell r="C7896" t="str">
            <v>19749758</v>
          </cell>
          <cell r="D7896" t="str">
            <v>rs8099917</v>
          </cell>
          <cell r="E7896" t="str">
            <v>chr19:39743165</v>
          </cell>
          <cell r="F7896" t="str">
            <v>G=0.168, T=0.832</v>
          </cell>
          <cell r="G7896">
            <v>0.91802598455015805</v>
          </cell>
          <cell r="H7896" t="str">
            <v>0.978510242881251</v>
          </cell>
          <cell r="I7896" t="str">
            <v>NR</v>
          </cell>
          <cell r="J7896" t="str">
            <v>1.98</v>
          </cell>
          <cell r="K7896" t="str">
            <v>1.57-2.52</v>
          </cell>
          <cell r="L7896">
            <v>8.9999999999999995E-9</v>
          </cell>
        </row>
        <row r="7897">
          <cell r="A7897" t="str">
            <v>rs8105790</v>
          </cell>
          <cell r="B7897" t="str">
            <v>Chronic hepatitis C infection</v>
          </cell>
          <cell r="C7897" t="str">
            <v>20060832</v>
          </cell>
          <cell r="D7897" t="str">
            <v>rs8099917</v>
          </cell>
          <cell r="E7897" t="str">
            <v>chr19:39743165</v>
          </cell>
          <cell r="F7897" t="str">
            <v>G=0.168, T=0.832</v>
          </cell>
          <cell r="G7897">
            <v>0.91802598455015805</v>
          </cell>
          <cell r="H7897" t="str">
            <v>0.978510242881251</v>
          </cell>
          <cell r="I7897" t="str">
            <v>0.24</v>
          </cell>
          <cell r="J7897" t="str">
            <v>2.31</v>
          </cell>
          <cell r="K7897" t="str">
            <v>1.74-3.06</v>
          </cell>
          <cell r="L7897">
            <v>6E-9</v>
          </cell>
        </row>
        <row r="7898">
          <cell r="A7898" t="str">
            <v>rs8128646</v>
          </cell>
          <cell r="B7898" t="str">
            <v>Genetic generalized epilepsy</v>
          </cell>
          <cell r="C7898" t="str">
            <v>37653029</v>
          </cell>
          <cell r="D7898" t="str">
            <v>rs7277479</v>
          </cell>
          <cell r="E7898" t="str">
            <v>chr21:32162017</v>
          </cell>
          <cell r="F7898" t="str">
            <v>A=0.344, G=0.656</v>
          </cell>
          <cell r="G7898">
            <v>0.99121596842638304</v>
          </cell>
          <cell r="H7898" t="str">
            <v>1</v>
          </cell>
          <cell r="I7898" t="str">
            <v>NR</v>
          </cell>
          <cell r="L7898">
            <v>8.9999999999999996E-12</v>
          </cell>
        </row>
        <row r="7899">
          <cell r="A7899" t="str">
            <v>rs8128646</v>
          </cell>
          <cell r="B7899" t="str">
            <v>Generalized epilepsy</v>
          </cell>
          <cell r="C7899" t="str">
            <v>30531953</v>
          </cell>
          <cell r="D7899" t="str">
            <v>rs2833098</v>
          </cell>
          <cell r="E7899" t="str">
            <v>chr21:32183996</v>
          </cell>
          <cell r="F7899" t="str">
            <v>A=0.645, G=0.355</v>
          </cell>
          <cell r="G7899">
            <v>0.94466306159926205</v>
          </cell>
          <cell r="H7899" t="str">
            <v>1</v>
          </cell>
          <cell r="I7899" t="str">
            <v>0.38</v>
          </cell>
          <cell r="J7899" t="str">
            <v>5.64</v>
          </cell>
          <cell r="L7899">
            <v>2E-8</v>
          </cell>
        </row>
        <row r="7900">
          <cell r="A7900" t="str">
            <v>rs822503</v>
          </cell>
          <cell r="B7900" t="str">
            <v>Parkinson disease</v>
          </cell>
          <cell r="C7900" t="str">
            <v>37842648</v>
          </cell>
          <cell r="D7900" t="str">
            <v>rs1749409</v>
          </cell>
          <cell r="E7900" t="str">
            <v>chr1:155870416</v>
          </cell>
          <cell r="F7900" t="str">
            <v>A=0.893, G=0.107</v>
          </cell>
          <cell r="G7900">
            <v>0.96972250647083602</v>
          </cell>
          <cell r="H7900" t="str">
            <v>1</v>
          </cell>
          <cell r="I7900" t="str">
            <v>NR</v>
          </cell>
          <cell r="J7900" t="str">
            <v>1.824</v>
          </cell>
          <cell r="K7900" t="str">
            <v>1.53-2.12</v>
          </cell>
          <cell r="L7900">
            <v>3E-34</v>
          </cell>
        </row>
        <row r="7901">
          <cell r="A7901" t="str">
            <v>rs822503</v>
          </cell>
          <cell r="B7901" t="str">
            <v>Parkinson disease</v>
          </cell>
          <cell r="C7901" t="str">
            <v>37842648</v>
          </cell>
          <cell r="D7901" t="str">
            <v>rs71628699</v>
          </cell>
          <cell r="E7901" t="str">
            <v>chr1:155944626</v>
          </cell>
          <cell r="F7901" t="str">
            <v>A=0.107, G=0.893</v>
          </cell>
          <cell r="G7901">
            <v>0.87142349866674196</v>
          </cell>
          <cell r="H7901" t="str">
            <v>0.947961928408856</v>
          </cell>
          <cell r="I7901" t="str">
            <v>NR</v>
          </cell>
          <cell r="J7901" t="str">
            <v>1.87</v>
          </cell>
          <cell r="K7901" t="str">
            <v>1.58-2.16</v>
          </cell>
          <cell r="L7901">
            <v>3.9999999999999998E-36</v>
          </cell>
        </row>
        <row r="7902">
          <cell r="A7902" t="str">
            <v>rs822503</v>
          </cell>
          <cell r="B7902" t="str">
            <v>Body size at age 10</v>
          </cell>
          <cell r="C7902" t="str">
            <v>32376654</v>
          </cell>
          <cell r="D7902" t="str">
            <v>rs35588936</v>
          </cell>
          <cell r="E7902" t="str">
            <v>chr1:155950963</v>
          </cell>
          <cell r="F7902" t="str">
            <v>C=0.9, T=0.1</v>
          </cell>
          <cell r="G7902">
            <v>0.82152338184893903</v>
          </cell>
          <cell r="H7902" t="str">
            <v>0.95548426351015</v>
          </cell>
          <cell r="I7902" t="str">
            <v>0.935497</v>
          </cell>
          <cell r="J7902" t="str">
            <v>0.0180806</v>
          </cell>
          <cell r="K7902" t="str">
            <v>0.012-0.024</v>
          </cell>
          <cell r="L7902">
            <v>3E-10</v>
          </cell>
        </row>
        <row r="7903">
          <cell r="A7903" t="str">
            <v>rs822503</v>
          </cell>
          <cell r="B7903" t="str">
            <v>Childhood body mass index</v>
          </cell>
          <cell r="C7903" t="str">
            <v>37280435</v>
          </cell>
          <cell r="D7903" t="str">
            <v>rs35588936</v>
          </cell>
          <cell r="E7903" t="str">
            <v>chr1:155950963</v>
          </cell>
          <cell r="F7903" t="str">
            <v>C=0.9, T=0.1</v>
          </cell>
          <cell r="G7903">
            <v>0.82152338184893903</v>
          </cell>
          <cell r="H7903" t="str">
            <v>0.95548426351015</v>
          </cell>
          <cell r="I7903" t="str">
            <v>NR</v>
          </cell>
          <cell r="J7903" t="str">
            <v>0.0272458</v>
          </cell>
          <cell r="K7903" t="str">
            <v>0.019-0.036</v>
          </cell>
          <cell r="L7903">
            <v>3E-10</v>
          </cell>
        </row>
        <row r="7904">
          <cell r="A7904" t="str">
            <v>rs827102</v>
          </cell>
          <cell r="B7904" t="str">
            <v>Body mass index</v>
          </cell>
          <cell r="C7904" t="str">
            <v>31669095</v>
          </cell>
          <cell r="D7904" t="str">
            <v>rs13066362</v>
          </cell>
          <cell r="E7904" t="str">
            <v>chr3:158009477</v>
          </cell>
          <cell r="F7904" t="str">
            <v>A=0.552, G=0.448</v>
          </cell>
          <cell r="G7904">
            <v>0.80617607706716599</v>
          </cell>
          <cell r="H7904" t="str">
            <v>1</v>
          </cell>
          <cell r="I7904" t="str">
            <v>NR</v>
          </cell>
          <cell r="L7904">
            <v>1.9999999999999999E-11</v>
          </cell>
        </row>
        <row r="7905">
          <cell r="A7905" t="str">
            <v>rs827102</v>
          </cell>
          <cell r="B7905" t="str">
            <v>Height</v>
          </cell>
          <cell r="C7905" t="str">
            <v>36224396</v>
          </cell>
          <cell r="D7905" t="str">
            <v>rs13066362</v>
          </cell>
          <cell r="E7905" t="str">
            <v>chr3:158009477</v>
          </cell>
          <cell r="F7905" t="str">
            <v>A=0.552, G=0.448</v>
          </cell>
          <cell r="G7905">
            <v>0.80617607706716599</v>
          </cell>
          <cell r="H7905" t="str">
            <v>1</v>
          </cell>
          <cell r="I7905" t="str">
            <v>0.4177</v>
          </cell>
          <cell r="J7905" t="str">
            <v>0.0163</v>
          </cell>
          <cell r="K7905" t="str">
            <v>0.012-0.021</v>
          </cell>
          <cell r="L7905">
            <v>2.9999999999999998E-14</v>
          </cell>
        </row>
        <row r="7906">
          <cell r="A7906" t="str">
            <v>rs836968</v>
          </cell>
          <cell r="B7906" t="str">
            <v>Blood urea nitrogen levels</v>
          </cell>
          <cell r="C7906" t="str">
            <v>31152163</v>
          </cell>
          <cell r="D7906" t="str">
            <v>rs836968</v>
          </cell>
          <cell r="E7906" t="str">
            <v>chr12:50267335</v>
          </cell>
          <cell r="F7906" t="str">
            <v>C=0.722, T=0.278</v>
          </cell>
          <cell r="G7906">
            <v>1</v>
          </cell>
          <cell r="H7906" t="str">
            <v>1</v>
          </cell>
          <cell r="I7906" t="str">
            <v>0.3856</v>
          </cell>
          <cell r="J7906" t="str">
            <v>0.0046</v>
          </cell>
          <cell r="K7906" t="str">
            <v>0.003-0.0062</v>
          </cell>
          <cell r="L7906">
            <v>2.0000000000000001E-9</v>
          </cell>
        </row>
        <row r="7907">
          <cell r="A7907" t="str">
            <v>rs836968</v>
          </cell>
          <cell r="B7907" t="str">
            <v>Urate levels</v>
          </cell>
          <cell r="C7907" t="str">
            <v>33356394</v>
          </cell>
          <cell r="D7907" t="str">
            <v>rs836968</v>
          </cell>
          <cell r="E7907" t="str">
            <v>chr12:50267335</v>
          </cell>
          <cell r="F7907" t="str">
            <v>C=0.722, T=0.278</v>
          </cell>
          <cell r="G7907">
            <v>1</v>
          </cell>
          <cell r="H7907" t="str">
            <v>1</v>
          </cell>
          <cell r="I7907" t="str">
            <v>0.27</v>
          </cell>
          <cell r="J7907" t="str">
            <v>0.0156</v>
          </cell>
          <cell r="K7907" t="str">
            <v>0.011-0.02</v>
          </cell>
          <cell r="L7907">
            <v>5.0000000000000002E-14</v>
          </cell>
        </row>
        <row r="7908">
          <cell r="A7908" t="str">
            <v>rs836968</v>
          </cell>
          <cell r="B7908" t="str">
            <v>Estimated glomerular filtration rate</v>
          </cell>
          <cell r="C7908" t="str">
            <v>33462484</v>
          </cell>
          <cell r="D7908" t="str">
            <v>rs836968</v>
          </cell>
          <cell r="E7908" t="str">
            <v>chr12:50267335</v>
          </cell>
          <cell r="F7908" t="str">
            <v>C=0.722, T=0.278</v>
          </cell>
          <cell r="G7908">
            <v>1</v>
          </cell>
          <cell r="H7908" t="str">
            <v>1</v>
          </cell>
          <cell r="I7908" t="str">
            <v>NR</v>
          </cell>
          <cell r="J7908" t="str">
            <v>0.016</v>
          </cell>
          <cell r="K7908" t="str">
            <v>0.011-0.021</v>
          </cell>
          <cell r="L7908">
            <v>4.0000000000000002E-9</v>
          </cell>
        </row>
        <row r="7909">
          <cell r="A7909" t="str">
            <v>rs836968</v>
          </cell>
          <cell r="B7909" t="str">
            <v>Urate levels</v>
          </cell>
          <cell r="C7909" t="str">
            <v>33462484</v>
          </cell>
          <cell r="D7909" t="str">
            <v>rs836968</v>
          </cell>
          <cell r="E7909" t="str">
            <v>chr12:50267335</v>
          </cell>
          <cell r="F7909" t="str">
            <v>C=0.722, T=0.278</v>
          </cell>
          <cell r="G7909">
            <v>1</v>
          </cell>
          <cell r="H7909" t="str">
            <v>1</v>
          </cell>
          <cell r="I7909" t="str">
            <v>NR</v>
          </cell>
          <cell r="J7909" t="str">
            <v>0.0169</v>
          </cell>
          <cell r="K7909" t="str">
            <v>0.012-0.022</v>
          </cell>
          <cell r="L7909">
            <v>4.0000000000000001E-10</v>
          </cell>
        </row>
        <row r="7910">
          <cell r="A7910" t="str">
            <v>rs836968</v>
          </cell>
          <cell r="B7910" t="str">
            <v>Urea levels</v>
          </cell>
          <cell r="C7910" t="str">
            <v>33462484</v>
          </cell>
          <cell r="D7910" t="str">
            <v>rs836968</v>
          </cell>
          <cell r="E7910" t="str">
            <v>chr12:50267335</v>
          </cell>
          <cell r="F7910" t="str">
            <v>C=0.722, T=0.278</v>
          </cell>
          <cell r="G7910">
            <v>1</v>
          </cell>
          <cell r="H7910" t="str">
            <v>1</v>
          </cell>
          <cell r="I7910" t="str">
            <v>NR</v>
          </cell>
          <cell r="J7910" t="str">
            <v>0.0204</v>
          </cell>
          <cell r="K7910" t="str">
            <v>0.015-0.026</v>
          </cell>
          <cell r="L7910">
            <v>5.9999999999999997E-14</v>
          </cell>
        </row>
        <row r="7911">
          <cell r="A7911" t="str">
            <v>rs836968</v>
          </cell>
          <cell r="B7911" t="str">
            <v>Creatinine levels</v>
          </cell>
          <cell r="C7911" t="str">
            <v>33462484</v>
          </cell>
          <cell r="D7911" t="str">
            <v>rs836968</v>
          </cell>
          <cell r="E7911" t="str">
            <v>chr12:50267335</v>
          </cell>
          <cell r="F7911" t="str">
            <v>C=0.722, T=0.278</v>
          </cell>
          <cell r="G7911">
            <v>1</v>
          </cell>
          <cell r="H7911" t="str">
            <v>1</v>
          </cell>
          <cell r="I7911" t="str">
            <v>NR</v>
          </cell>
          <cell r="J7911" t="str">
            <v>0.0162</v>
          </cell>
          <cell r="K7911" t="str">
            <v>0.011-0.021</v>
          </cell>
          <cell r="L7911">
            <v>2.0000000000000001E-9</v>
          </cell>
        </row>
        <row r="7912">
          <cell r="A7912" t="str">
            <v>rs836968</v>
          </cell>
          <cell r="B7912" t="str">
            <v>Estimated glomerular filtration rate (cystatin c)</v>
          </cell>
          <cell r="C7912" t="str">
            <v>34272381</v>
          </cell>
          <cell r="D7912" t="str">
            <v>rs836968</v>
          </cell>
          <cell r="E7912" t="str">
            <v>chr12:50267335</v>
          </cell>
          <cell r="F7912" t="str">
            <v>C=0.722, T=0.278</v>
          </cell>
          <cell r="G7912">
            <v>1</v>
          </cell>
          <cell r="H7912" t="str">
            <v>1</v>
          </cell>
          <cell r="I7912" t="str">
            <v>0.2752</v>
          </cell>
          <cell r="J7912" t="str">
            <v>0.004</v>
          </cell>
          <cell r="K7912" t="str">
            <v>0.003-0.005</v>
          </cell>
          <cell r="L7912">
            <v>1E-14</v>
          </cell>
        </row>
        <row r="7913">
          <cell r="A7913" t="str">
            <v>rs836968</v>
          </cell>
          <cell r="B7913" t="str">
            <v>Blood urea nitrogen levels</v>
          </cell>
          <cell r="C7913" t="str">
            <v>34594039</v>
          </cell>
          <cell r="D7913" t="str">
            <v>rs836968</v>
          </cell>
          <cell r="E7913" t="str">
            <v>chr12:50267335</v>
          </cell>
          <cell r="F7913" t="str">
            <v>C=0.722, T=0.278</v>
          </cell>
          <cell r="G7913">
            <v>1</v>
          </cell>
          <cell r="H7913" t="str">
            <v>1</v>
          </cell>
          <cell r="I7913" t="str">
            <v>NR</v>
          </cell>
          <cell r="J7913" t="str">
            <v>0.0175</v>
          </cell>
          <cell r="K7913" t="str">
            <v>0.013-0.022</v>
          </cell>
          <cell r="L7913">
            <v>2.0000000000000001E-17</v>
          </cell>
        </row>
        <row r="7914">
          <cell r="A7914" t="str">
            <v>rs836968</v>
          </cell>
          <cell r="B7914" t="str">
            <v>Estimated glomerular filtration rate (creatinine)</v>
          </cell>
          <cell r="C7914" t="str">
            <v>35710981</v>
          </cell>
          <cell r="D7914" t="str">
            <v>rs836968</v>
          </cell>
          <cell r="E7914" t="str">
            <v>chr12:50267335</v>
          </cell>
          <cell r="F7914" t="str">
            <v>C=0.722, T=0.278</v>
          </cell>
          <cell r="G7914">
            <v>1</v>
          </cell>
          <cell r="H7914" t="str">
            <v>1</v>
          </cell>
          <cell r="I7914" t="str">
            <v>0.3191</v>
          </cell>
          <cell r="J7914" t="str">
            <v>7.562</v>
          </cell>
          <cell r="L7914">
            <v>4E-14</v>
          </cell>
        </row>
        <row r="7915">
          <cell r="A7915" t="str">
            <v>rs836968</v>
          </cell>
          <cell r="B7915" t="str">
            <v>Serum creatinine levels</v>
          </cell>
          <cell r="C7915" t="str">
            <v>34594039</v>
          </cell>
          <cell r="D7915" t="str">
            <v>rs836968</v>
          </cell>
          <cell r="E7915" t="str">
            <v>chr12:50267335</v>
          </cell>
          <cell r="F7915" t="str">
            <v>C=0.722, T=0.278</v>
          </cell>
          <cell r="G7915">
            <v>1</v>
          </cell>
          <cell r="H7915" t="str">
            <v>1</v>
          </cell>
          <cell r="I7915" t="str">
            <v>NR</v>
          </cell>
          <cell r="J7915" t="str">
            <v>0.0117</v>
          </cell>
          <cell r="K7915" t="str">
            <v>0.0084-0.015</v>
          </cell>
          <cell r="L7915">
            <v>1.9999999999999999E-11</v>
          </cell>
        </row>
        <row r="7916">
          <cell r="A7916" t="str">
            <v>rs836968</v>
          </cell>
          <cell r="B7916" t="str">
            <v>Serum uric acid levels</v>
          </cell>
          <cell r="C7916" t="str">
            <v>34594039</v>
          </cell>
          <cell r="D7916" t="str">
            <v>rs836968</v>
          </cell>
          <cell r="E7916" t="str">
            <v>chr12:50267335</v>
          </cell>
          <cell r="F7916" t="str">
            <v>C=0.722, T=0.278</v>
          </cell>
          <cell r="G7916">
            <v>1</v>
          </cell>
          <cell r="H7916" t="str">
            <v>1</v>
          </cell>
          <cell r="I7916" t="str">
            <v>NR</v>
          </cell>
          <cell r="J7916" t="str">
            <v>0.014</v>
          </cell>
          <cell r="K7916" t="str">
            <v>0.01-0.018</v>
          </cell>
          <cell r="L7916">
            <v>4.0000000000000001E-13</v>
          </cell>
        </row>
        <row r="7917">
          <cell r="A7917" t="str">
            <v>rs836968</v>
          </cell>
          <cell r="B7917" t="str">
            <v>Urate levels</v>
          </cell>
          <cell r="C7917" t="str">
            <v>31578528</v>
          </cell>
          <cell r="D7917" t="str">
            <v>rs836968</v>
          </cell>
          <cell r="E7917" t="str">
            <v>chr12:50267335</v>
          </cell>
          <cell r="F7917" t="str">
            <v>C=0.722, T=0.278</v>
          </cell>
          <cell r="G7917">
            <v>1</v>
          </cell>
          <cell r="H7917" t="str">
            <v>1</v>
          </cell>
          <cell r="I7917" t="str">
            <v>0.3706</v>
          </cell>
          <cell r="J7917" t="str">
            <v>0.0197</v>
          </cell>
          <cell r="K7917" t="str">
            <v>0.013-0.026/</v>
          </cell>
          <cell r="L7917">
            <v>5.0000000000000001E-9</v>
          </cell>
        </row>
        <row r="7918">
          <cell r="A7918" t="str">
            <v>rs836968</v>
          </cell>
          <cell r="B7918" t="str">
            <v>Blood urea nitrogen levels</v>
          </cell>
          <cell r="C7918" t="str">
            <v>38116116</v>
          </cell>
          <cell r="D7918" t="str">
            <v>rs836968</v>
          </cell>
          <cell r="E7918" t="str">
            <v>chr12:50267335</v>
          </cell>
          <cell r="F7918" t="str">
            <v>C=0.722, T=0.278</v>
          </cell>
          <cell r="G7918">
            <v>1</v>
          </cell>
          <cell r="H7918" t="str">
            <v>1</v>
          </cell>
          <cell r="I7918" t="str">
            <v>NR</v>
          </cell>
          <cell r="L7918">
            <v>5.0000000000000002E-11</v>
          </cell>
        </row>
        <row r="7919">
          <cell r="A7919" t="str">
            <v>rs836968</v>
          </cell>
          <cell r="B7919" t="str">
            <v>Serum urate levels</v>
          </cell>
          <cell r="C7919" t="str">
            <v>38658550</v>
          </cell>
          <cell r="D7919" t="str">
            <v>rs836968</v>
          </cell>
          <cell r="E7919" t="str">
            <v>chr12:50267335</v>
          </cell>
          <cell r="F7919" t="str">
            <v>C=0.722, T=0.278</v>
          </cell>
          <cell r="G7919">
            <v>1</v>
          </cell>
          <cell r="H7919" t="str">
            <v>1</v>
          </cell>
          <cell r="I7919" t="str">
            <v>NR</v>
          </cell>
          <cell r="J7919" t="str">
            <v>0.0179</v>
          </cell>
          <cell r="K7919" t="str">
            <v>0.013-0.023</v>
          </cell>
          <cell r="L7919">
            <v>2E-12</v>
          </cell>
        </row>
        <row r="7920">
          <cell r="A7920" t="str">
            <v>rs836968</v>
          </cell>
          <cell r="B7920" t="str">
            <v>Serum urate levels</v>
          </cell>
          <cell r="C7920" t="str">
            <v>38658550</v>
          </cell>
          <cell r="D7920" t="str">
            <v>rs836968</v>
          </cell>
          <cell r="E7920" t="str">
            <v>chr12:50267335</v>
          </cell>
          <cell r="F7920" t="str">
            <v>C=0.722, T=0.278</v>
          </cell>
          <cell r="G7920">
            <v>1</v>
          </cell>
          <cell r="H7920" t="str">
            <v>1</v>
          </cell>
          <cell r="I7920" t="str">
            <v>NR</v>
          </cell>
          <cell r="J7920" t="str">
            <v>0.0187</v>
          </cell>
          <cell r="K7920" t="str">
            <v>0.013-0.025</v>
          </cell>
          <cell r="L7920">
            <v>3E-9</v>
          </cell>
        </row>
        <row r="7921">
          <cell r="A7921" t="str">
            <v>rs836968</v>
          </cell>
          <cell r="B7921" t="str">
            <v>Blood urea nitrogen levels</v>
          </cell>
          <cell r="C7921" t="str">
            <v>34272381</v>
          </cell>
          <cell r="D7921" t="str">
            <v>rs836968</v>
          </cell>
          <cell r="E7921" t="str">
            <v>chr12:50267335</v>
          </cell>
          <cell r="F7921" t="str">
            <v>C=0.722, T=0.278</v>
          </cell>
          <cell r="G7921">
            <v>1</v>
          </cell>
          <cell r="H7921" t="str">
            <v>1</v>
          </cell>
          <cell r="I7921" t="str">
            <v>0.3195</v>
          </cell>
          <cell r="J7921" t="str">
            <v>0.0042</v>
          </cell>
          <cell r="K7921" t="str">
            <v>0.003-0.0054</v>
          </cell>
          <cell r="L7921">
            <v>8E-14</v>
          </cell>
        </row>
        <row r="7922">
          <cell r="A7922" t="str">
            <v>rs836968</v>
          </cell>
          <cell r="B7922" t="str">
            <v>Estimated glomerular filtration rate (creatinine)</v>
          </cell>
          <cell r="C7922" t="str">
            <v>34272381</v>
          </cell>
          <cell r="D7922" t="str">
            <v>rs836968</v>
          </cell>
          <cell r="E7922" t="str">
            <v>chr12:50267335</v>
          </cell>
          <cell r="F7922" t="str">
            <v>C=0.722, T=0.278</v>
          </cell>
          <cell r="G7922">
            <v>1</v>
          </cell>
          <cell r="H7922" t="str">
            <v>1</v>
          </cell>
          <cell r="I7922" t="str">
            <v>0.692924004700633</v>
          </cell>
          <cell r="J7922" t="str">
            <v>0.0017</v>
          </cell>
          <cell r="K7922" t="str">
            <v>0.0012-0.0022</v>
          </cell>
          <cell r="L7922">
            <v>2.0000000000000001E-10</v>
          </cell>
        </row>
        <row r="7923">
          <cell r="A7923" t="str">
            <v>rs873456</v>
          </cell>
          <cell r="B7923" t="str">
            <v>Appendicular lean mass</v>
          </cell>
          <cell r="C7923" t="str">
            <v>33097823</v>
          </cell>
          <cell r="D7923" t="str">
            <v>rs6897259</v>
          </cell>
          <cell r="E7923" t="str">
            <v>chr5:35188444</v>
          </cell>
          <cell r="F7923" t="str">
            <v>C=0.621, T=0.379</v>
          </cell>
          <cell r="G7923">
            <v>0.81062823297505004</v>
          </cell>
          <cell r="H7923" t="str">
            <v>0.990447477744807</v>
          </cell>
          <cell r="I7923" t="str">
            <v>0.3779</v>
          </cell>
          <cell r="J7923" t="str">
            <v>0.0145</v>
          </cell>
          <cell r="K7923" t="str">
            <v>0.011-0.018</v>
          </cell>
          <cell r="L7923">
            <v>1E-13</v>
          </cell>
        </row>
        <row r="7924">
          <cell r="A7924" t="str">
            <v>rs873456</v>
          </cell>
          <cell r="B7924" t="str">
            <v>Chronotype</v>
          </cell>
          <cell r="C7924" t="str">
            <v>30696823</v>
          </cell>
          <cell r="D7924" t="str">
            <v>rs10058356</v>
          </cell>
          <cell r="E7924" t="str">
            <v>chr5:35220404</v>
          </cell>
          <cell r="F7924" t="str">
            <v>C=0.312, T=0.688</v>
          </cell>
          <cell r="G7924">
            <v>0.81657163038017799</v>
          </cell>
          <cell r="H7924" t="str">
            <v>0.95211028914722</v>
          </cell>
          <cell r="I7924" t="str">
            <v>0.3042</v>
          </cell>
          <cell r="J7924" t="str">
            <v>1.0209157</v>
          </cell>
          <cell r="L7924">
            <v>2.0000000000000001E-9</v>
          </cell>
        </row>
        <row r="7925">
          <cell r="A7925" t="str">
            <v>rs882410</v>
          </cell>
          <cell r="B7925" t="str">
            <v>Asthma</v>
          </cell>
          <cell r="C7925" t="str">
            <v>32296059</v>
          </cell>
          <cell r="D7925" t="str">
            <v>rs906364</v>
          </cell>
          <cell r="E7925" t="str">
            <v>chr1:212858748</v>
          </cell>
          <cell r="F7925" t="str">
            <v>C=0.181, T=0.819</v>
          </cell>
          <cell r="G7925">
            <v>0.80478801277448297</v>
          </cell>
          <cell r="H7925" t="str">
            <v>0.969478155339806</v>
          </cell>
          <cell r="I7925" t="str">
            <v>0.18</v>
          </cell>
          <cell r="L7925">
            <v>2.9999999999999997E-8</v>
          </cell>
        </row>
        <row r="7926">
          <cell r="A7926" t="str">
            <v>rs882410</v>
          </cell>
          <cell r="B7926" t="str">
            <v>Hay fever and/or eczema</v>
          </cell>
          <cell r="C7926" t="str">
            <v>31361310</v>
          </cell>
          <cell r="D7926" t="str">
            <v>rs906363</v>
          </cell>
          <cell r="E7926" t="str">
            <v>chr1:212858797</v>
          </cell>
          <cell r="F7926" t="str">
            <v>C=0.155, T=0.845</v>
          </cell>
          <cell r="G7926">
            <v>0.97041176470588197</v>
          </cell>
          <cell r="H7926" t="str">
            <v>1</v>
          </cell>
          <cell r="I7926" t="str">
            <v>0.1459</v>
          </cell>
          <cell r="J7926" t="str">
            <v>1.05</v>
          </cell>
          <cell r="K7926" t="str">
            <v>1.033-1.066</v>
          </cell>
          <cell r="L7926">
            <v>4.0000000000000002E-9</v>
          </cell>
        </row>
        <row r="7927">
          <cell r="A7927" t="str">
            <v>rs882410</v>
          </cell>
          <cell r="B7927" t="str">
            <v>Atopic dermatitis</v>
          </cell>
          <cell r="C7927" t="str">
            <v>38663478</v>
          </cell>
          <cell r="D7927" t="str">
            <v>rs906363</v>
          </cell>
          <cell r="E7927" t="str">
            <v>chr1:212858797</v>
          </cell>
          <cell r="F7927" t="str">
            <v>C=0.155, T=0.845</v>
          </cell>
          <cell r="G7927">
            <v>0.97041176470588197</v>
          </cell>
          <cell r="H7927" t="str">
            <v>1</v>
          </cell>
          <cell r="I7927" t="str">
            <v>NR</v>
          </cell>
          <cell r="J7927" t="str">
            <v>0.0764</v>
          </cell>
          <cell r="K7927" t="str">
            <v>0.052-0.101</v>
          </cell>
          <cell r="L7927">
            <v>6E-10</v>
          </cell>
        </row>
        <row r="7928">
          <cell r="A7928" t="str">
            <v>rs882410</v>
          </cell>
          <cell r="B7928" t="str">
            <v>Asthma</v>
          </cell>
          <cell r="C7928" t="str">
            <v>32296059</v>
          </cell>
          <cell r="D7928" t="str">
            <v>rs371923485</v>
          </cell>
          <cell r="E7928" t="str">
            <v>chr1:212861362</v>
          </cell>
          <cell r="F7928" t="str">
            <v>A=0.16, G=0.84</v>
          </cell>
          <cell r="G7928">
            <v>0.92012933963496102</v>
          </cell>
          <cell r="H7928" t="str">
            <v>0.962795857988166</v>
          </cell>
          <cell r="I7928" t="str">
            <v>0.146154</v>
          </cell>
          <cell r="J7928" t="str">
            <v>1.0478418</v>
          </cell>
          <cell r="K7928" t="str">
            <v>1.03046696064204-1.06550955630779</v>
          </cell>
          <cell r="L7928">
            <v>4.0000000000000001E-8</v>
          </cell>
        </row>
        <row r="7929">
          <cell r="A7929" t="str">
            <v>rs882410</v>
          </cell>
          <cell r="B7929" t="str">
            <v>Eczema</v>
          </cell>
          <cell r="C7929" t="str">
            <v>30595370</v>
          </cell>
          <cell r="D7929" t="str">
            <v>rs12068304</v>
          </cell>
          <cell r="E7929" t="str">
            <v>chr1:212864992</v>
          </cell>
          <cell r="F7929" t="str">
            <v>A=0.829, G=0.171</v>
          </cell>
          <cell r="G7929">
            <v>0.90326285256637195</v>
          </cell>
          <cell r="H7929" t="str">
            <v>0.99246103117506</v>
          </cell>
          <cell r="I7929" t="str">
            <v>NR</v>
          </cell>
          <cell r="L7929">
            <v>8.9999999999999995E-15</v>
          </cell>
        </row>
        <row r="7930">
          <cell r="A7930" t="str">
            <v>rs887696</v>
          </cell>
          <cell r="B7930" t="str">
            <v>Genetic generalized epilepsy</v>
          </cell>
          <cell r="C7930" t="str">
            <v>37653029</v>
          </cell>
          <cell r="D7930" t="str">
            <v>rs6721964</v>
          </cell>
          <cell r="E7930" t="str">
            <v>chr2:191578354</v>
          </cell>
          <cell r="F7930" t="str">
            <v>A=0.668, G=0.332</v>
          </cell>
          <cell r="G7930">
            <v>0.99552455267770601</v>
          </cell>
          <cell r="H7930" t="str">
            <v>1</v>
          </cell>
          <cell r="I7930" t="str">
            <v>NR</v>
          </cell>
          <cell r="L7930">
            <v>6.9999999999999996E-10</v>
          </cell>
        </row>
        <row r="7931">
          <cell r="A7931" t="str">
            <v>rs887696</v>
          </cell>
          <cell r="B7931" t="str">
            <v>Generalized epilepsy</v>
          </cell>
          <cell r="C7931" t="str">
            <v>30531953</v>
          </cell>
          <cell r="D7931" t="str">
            <v>rs887696</v>
          </cell>
          <cell r="E7931" t="str">
            <v>chr2:191583507</v>
          </cell>
          <cell r="F7931" t="str">
            <v>C=0.331, T=0.669</v>
          </cell>
          <cell r="G7931">
            <v>1</v>
          </cell>
          <cell r="H7931" t="str">
            <v>1</v>
          </cell>
          <cell r="I7931" t="str">
            <v>0.34</v>
          </cell>
          <cell r="J7931" t="str">
            <v>5.54</v>
          </cell>
          <cell r="L7931">
            <v>2.9999999999999997E-8</v>
          </cell>
        </row>
        <row r="7932">
          <cell r="A7932" t="str">
            <v>rs891916</v>
          </cell>
          <cell r="B7932" t="str">
            <v>Height</v>
          </cell>
          <cell r="C7932" t="str">
            <v>36224396</v>
          </cell>
          <cell r="D7932" t="str">
            <v>rs6869153</v>
          </cell>
          <cell r="E7932" t="str">
            <v>chr5:171204055</v>
          </cell>
          <cell r="F7932" t="str">
            <v>C=0.877, T=0.123</v>
          </cell>
          <cell r="G7932">
            <v>0.88198672719068905</v>
          </cell>
          <cell r="H7932" t="str">
            <v>0.989906286998575</v>
          </cell>
          <cell r="I7932" t="str">
            <v>0.1277</v>
          </cell>
          <cell r="J7932" t="str">
            <v>0.011</v>
          </cell>
          <cell r="K7932" t="str">
            <v>0.0086-0.0134</v>
          </cell>
          <cell r="L7932">
            <v>3.9999999999999996E-21</v>
          </cell>
        </row>
        <row r="7933">
          <cell r="A7933" t="str">
            <v>rs894739</v>
          </cell>
          <cell r="B7933" t="str">
            <v>Hip circumference adjusted for BMI</v>
          </cell>
          <cell r="C7933" t="str">
            <v>34021172</v>
          </cell>
          <cell r="D7933" t="str">
            <v>rs1822438</v>
          </cell>
          <cell r="E7933" t="str">
            <v>chr12:54342326</v>
          </cell>
          <cell r="F7933" t="str">
            <v>A=0.225, C=0.775</v>
          </cell>
          <cell r="G7933">
            <v>0.99430047703760804</v>
          </cell>
          <cell r="H7933" t="str">
            <v>1</v>
          </cell>
          <cell r="I7933" t="str">
            <v>NR</v>
          </cell>
          <cell r="J7933" t="str">
            <v>0.0236359</v>
          </cell>
          <cell r="K7933" t="str">
            <v>0.017-0.03</v>
          </cell>
          <cell r="L7933">
            <v>3.9999999999999999E-12</v>
          </cell>
        </row>
        <row r="7934">
          <cell r="A7934" t="str">
            <v>rs894739</v>
          </cell>
          <cell r="B7934" t="str">
            <v>Waist-to-hip ratio adjusted for BMI in active individuals</v>
          </cell>
          <cell r="C7934" t="str">
            <v>28448500</v>
          </cell>
          <cell r="D7934" t="str">
            <v>rs1443512</v>
          </cell>
          <cell r="E7934" t="str">
            <v>chr12:54342684</v>
          </cell>
          <cell r="F7934" t="str">
            <v>A=0.224, C=0.776</v>
          </cell>
          <cell r="G7934">
            <v>1</v>
          </cell>
          <cell r="H7934" t="str">
            <v>1</v>
          </cell>
          <cell r="I7934" t="str">
            <v>0.2325</v>
          </cell>
          <cell r="J7934" t="str">
            <v>0.0476</v>
          </cell>
          <cell r="K7934" t="str">
            <v>0.034-0.061</v>
          </cell>
          <cell r="L7934">
            <v>3.0000000000000001E-12</v>
          </cell>
        </row>
        <row r="7935">
          <cell r="A7935" t="str">
            <v>rs894739</v>
          </cell>
          <cell r="B7935" t="str">
            <v>Waist-to-hip ratio adjusted for BMI in active individuals</v>
          </cell>
          <cell r="C7935" t="str">
            <v>28448500</v>
          </cell>
          <cell r="D7935" t="str">
            <v>rs1443512</v>
          </cell>
          <cell r="E7935" t="str">
            <v>chr12:54342684</v>
          </cell>
          <cell r="F7935" t="str">
            <v>A=0.224, C=0.776</v>
          </cell>
          <cell r="G7935">
            <v>1</v>
          </cell>
          <cell r="H7935" t="str">
            <v>1</v>
          </cell>
          <cell r="I7935" t="str">
            <v>0.2348</v>
          </cell>
          <cell r="J7935" t="str">
            <v>0.0398</v>
          </cell>
          <cell r="K7935" t="str">
            <v>0.029-0.05</v>
          </cell>
          <cell r="L7935">
            <v>5.9999999999999997E-14</v>
          </cell>
        </row>
        <row r="7936">
          <cell r="A7936" t="str">
            <v>rs894739</v>
          </cell>
          <cell r="B7936" t="str">
            <v>Waist-to-hip ratio adjusted for BMI in active individuals</v>
          </cell>
          <cell r="C7936" t="str">
            <v>28448500</v>
          </cell>
          <cell r="D7936" t="str">
            <v>rs1443512</v>
          </cell>
          <cell r="E7936" t="str">
            <v>chr12:54342684</v>
          </cell>
          <cell r="F7936" t="str">
            <v>A=0.224, C=0.776</v>
          </cell>
          <cell r="G7936">
            <v>1</v>
          </cell>
          <cell r="H7936" t="str">
            <v>1</v>
          </cell>
          <cell r="I7936" t="str">
            <v>0.2348</v>
          </cell>
          <cell r="J7936" t="str">
            <v>0.0398</v>
          </cell>
          <cell r="K7936" t="str">
            <v>0.029-0.05</v>
          </cell>
          <cell r="L7936">
            <v>5.9999999999999997E-14</v>
          </cell>
        </row>
        <row r="7937">
          <cell r="A7937" t="str">
            <v>rs894739</v>
          </cell>
          <cell r="B7937" t="str">
            <v>Waist-to-hip ratio adjusted for BMI in active individuals</v>
          </cell>
          <cell r="C7937" t="str">
            <v>28448500</v>
          </cell>
          <cell r="D7937" t="str">
            <v>rs1443512</v>
          </cell>
          <cell r="E7937" t="str">
            <v>chr12:54342684</v>
          </cell>
          <cell r="F7937" t="str">
            <v>A=0.224, C=0.776</v>
          </cell>
          <cell r="G7937">
            <v>1</v>
          </cell>
          <cell r="H7937" t="str">
            <v>1</v>
          </cell>
          <cell r="I7937" t="str">
            <v>0.2325</v>
          </cell>
          <cell r="J7937" t="str">
            <v>0.0476</v>
          </cell>
          <cell r="K7937" t="str">
            <v>0.034-0.061</v>
          </cell>
          <cell r="L7937">
            <v>3.0000000000000001E-12</v>
          </cell>
        </row>
        <row r="7938">
          <cell r="A7938" t="str">
            <v>rs894739</v>
          </cell>
          <cell r="B7938" t="str">
            <v>Waist-to-hip ratio adjusted for body mass index</v>
          </cell>
          <cell r="C7938" t="str">
            <v>28448500</v>
          </cell>
          <cell r="D7938" t="str">
            <v>rs1443512</v>
          </cell>
          <cell r="E7938" t="str">
            <v>chr12:54342684</v>
          </cell>
          <cell r="F7938" t="str">
            <v>A=0.224, C=0.776</v>
          </cell>
          <cell r="G7938">
            <v>1</v>
          </cell>
          <cell r="H7938" t="str">
            <v>1</v>
          </cell>
          <cell r="I7938" t="str">
            <v>0.2348</v>
          </cell>
          <cell r="J7938" t="str">
            <v>0.0435</v>
          </cell>
          <cell r="K7938" t="str">
            <v>0.032-0.055</v>
          </cell>
          <cell r="L7938">
            <v>4.9999999999999999E-13</v>
          </cell>
        </row>
        <row r="7939">
          <cell r="A7939" t="str">
            <v>rs894739</v>
          </cell>
          <cell r="B7939" t="str">
            <v>Waist-to-hip ratio adjusted for body mass index</v>
          </cell>
          <cell r="C7939" t="str">
            <v>28448500</v>
          </cell>
          <cell r="D7939" t="str">
            <v>rs1443512</v>
          </cell>
          <cell r="E7939" t="str">
            <v>chr12:54342684</v>
          </cell>
          <cell r="F7939" t="str">
            <v>A=0.224, C=0.776</v>
          </cell>
          <cell r="G7939">
            <v>1</v>
          </cell>
          <cell r="H7939" t="str">
            <v>1</v>
          </cell>
          <cell r="I7939" t="str">
            <v>0.2348</v>
          </cell>
          <cell r="J7939" t="str">
            <v>0.0349</v>
          </cell>
          <cell r="K7939" t="str">
            <v>0.026-0.044</v>
          </cell>
          <cell r="L7939">
            <v>1E-13</v>
          </cell>
        </row>
        <row r="7940">
          <cell r="A7940" t="str">
            <v>rs894739</v>
          </cell>
          <cell r="B7940" t="str">
            <v>Waist-to-hip ratio adjusted for body mass index</v>
          </cell>
          <cell r="C7940" t="str">
            <v>28448500</v>
          </cell>
          <cell r="D7940" t="str">
            <v>rs1443512</v>
          </cell>
          <cell r="E7940" t="str">
            <v>chr12:54342684</v>
          </cell>
          <cell r="F7940" t="str">
            <v>A=0.224, C=0.776</v>
          </cell>
          <cell r="G7940">
            <v>1</v>
          </cell>
          <cell r="H7940" t="str">
            <v>1</v>
          </cell>
          <cell r="I7940" t="str">
            <v>0.2348</v>
          </cell>
          <cell r="J7940" t="str">
            <v>0.0315</v>
          </cell>
          <cell r="K7940" t="str">
            <v>0.023-0.04</v>
          </cell>
          <cell r="L7940">
            <v>4.0000000000000001E-13</v>
          </cell>
        </row>
        <row r="7941">
          <cell r="A7941" t="str">
            <v>rs894739</v>
          </cell>
          <cell r="B7941" t="str">
            <v>Waist-to-hip ratio adjusted for body mass index</v>
          </cell>
          <cell r="C7941" t="str">
            <v>28448500</v>
          </cell>
          <cell r="D7941" t="str">
            <v>rs1443512</v>
          </cell>
          <cell r="E7941" t="str">
            <v>chr12:54342684</v>
          </cell>
          <cell r="F7941" t="str">
            <v>A=0.224, C=0.776</v>
          </cell>
          <cell r="G7941">
            <v>1</v>
          </cell>
          <cell r="H7941" t="str">
            <v>1</v>
          </cell>
          <cell r="I7941" t="str">
            <v>0.2348</v>
          </cell>
          <cell r="J7941" t="str">
            <v>0.0405</v>
          </cell>
          <cell r="K7941" t="str">
            <v>0.03-0.051</v>
          </cell>
          <cell r="L7941">
            <v>2.9999999999999998E-13</v>
          </cell>
        </row>
        <row r="7942">
          <cell r="A7942" t="str">
            <v>rs894739</v>
          </cell>
          <cell r="B7942" t="str">
            <v>Waist-hip ratio</v>
          </cell>
          <cell r="C7942" t="str">
            <v>20935629</v>
          </cell>
          <cell r="D7942" t="str">
            <v>rs1443512</v>
          </cell>
          <cell r="E7942" t="str">
            <v>chr12:54342684</v>
          </cell>
          <cell r="F7942" t="str">
            <v>A=0.224, C=0.776</v>
          </cell>
          <cell r="G7942">
            <v>1</v>
          </cell>
          <cell r="H7942" t="str">
            <v>1</v>
          </cell>
          <cell r="I7942" t="str">
            <v>0.24</v>
          </cell>
          <cell r="J7942" t="str">
            <v>0.03</v>
          </cell>
          <cell r="L7942">
            <v>6.0000000000000001E-17</v>
          </cell>
        </row>
        <row r="7943">
          <cell r="A7943" t="str">
            <v>rs894739</v>
          </cell>
          <cell r="B7943" t="str">
            <v>Waist-hip ratio</v>
          </cell>
          <cell r="C7943" t="str">
            <v>25673412</v>
          </cell>
          <cell r="D7943" t="str">
            <v>rs1443512</v>
          </cell>
          <cell r="E7943" t="str">
            <v>chr12:54342684</v>
          </cell>
          <cell r="F7943" t="str">
            <v>A=0.224, C=0.776</v>
          </cell>
          <cell r="G7943">
            <v>1</v>
          </cell>
          <cell r="H7943" t="str">
            <v>1</v>
          </cell>
          <cell r="I7943" t="str">
            <v>0.2351</v>
          </cell>
          <cell r="J7943" t="str">
            <v>0.0261</v>
          </cell>
          <cell r="K7943" t="str">
            <v>0.018-0.034</v>
          </cell>
          <cell r="L7943">
            <v>3E-11</v>
          </cell>
        </row>
        <row r="7944">
          <cell r="A7944" t="str">
            <v>rs894739</v>
          </cell>
          <cell r="B7944" t="str">
            <v>Waist-hip ratio</v>
          </cell>
          <cell r="C7944" t="str">
            <v>25673412</v>
          </cell>
          <cell r="D7944" t="str">
            <v>rs1443512</v>
          </cell>
          <cell r="E7944" t="str">
            <v>chr12:54342684</v>
          </cell>
          <cell r="F7944" t="str">
            <v>A=0.224, C=0.776</v>
          </cell>
          <cell r="G7944">
            <v>1</v>
          </cell>
          <cell r="H7944" t="str">
            <v>1</v>
          </cell>
          <cell r="I7944" t="str">
            <v>0.2351</v>
          </cell>
          <cell r="J7944" t="str">
            <v>0.0375</v>
          </cell>
          <cell r="K7944" t="str">
            <v>0.028-0.047</v>
          </cell>
          <cell r="L7944">
            <v>2.0000000000000001E-13</v>
          </cell>
        </row>
        <row r="7945">
          <cell r="A7945" t="str">
            <v>rs894739</v>
          </cell>
          <cell r="B7945" t="str">
            <v>Waist-to-hip ratio adjusted for body mass index</v>
          </cell>
          <cell r="C7945" t="str">
            <v>25673412</v>
          </cell>
          <cell r="D7945" t="str">
            <v>rs1443512</v>
          </cell>
          <cell r="E7945" t="str">
            <v>chr12:54342684</v>
          </cell>
          <cell r="F7945" t="str">
            <v>A=0.224, C=0.776</v>
          </cell>
          <cell r="G7945">
            <v>1</v>
          </cell>
          <cell r="H7945" t="str">
            <v>1</v>
          </cell>
          <cell r="I7945" t="str">
            <v>0.235</v>
          </cell>
          <cell r="J7945" t="str">
            <v>0.0404</v>
          </cell>
          <cell r="K7945" t="str">
            <v>0.03-0.051</v>
          </cell>
          <cell r="L7945">
            <v>1E-14</v>
          </cell>
        </row>
        <row r="7946">
          <cell r="A7946" t="str">
            <v>rs894739</v>
          </cell>
          <cell r="B7946" t="str">
            <v>Waist-to-hip ratio adjusted for body mass index</v>
          </cell>
          <cell r="C7946" t="str">
            <v>25673412</v>
          </cell>
          <cell r="D7946" t="str">
            <v>rs1443512</v>
          </cell>
          <cell r="E7946" t="str">
            <v>chr12:54342684</v>
          </cell>
          <cell r="F7946" t="str">
            <v>A=0.224, C=0.776</v>
          </cell>
          <cell r="G7946">
            <v>1</v>
          </cell>
          <cell r="H7946" t="str">
            <v>1</v>
          </cell>
          <cell r="I7946" t="str">
            <v>0.2373</v>
          </cell>
          <cell r="J7946" t="str">
            <v>0.0283</v>
          </cell>
          <cell r="K7946" t="str">
            <v>0.021-0.036</v>
          </cell>
          <cell r="L7946">
            <v>7.0000000000000005E-13</v>
          </cell>
        </row>
        <row r="7947">
          <cell r="A7947" t="str">
            <v>rs894739</v>
          </cell>
          <cell r="B7947" t="str">
            <v>Waist-to-hip ratio adjusted for body mass index</v>
          </cell>
          <cell r="C7947" t="str">
            <v>25673412</v>
          </cell>
          <cell r="D7947" t="str">
            <v>rs1443512</v>
          </cell>
          <cell r="E7947" t="str">
            <v>chr12:54342684</v>
          </cell>
          <cell r="F7947" t="str">
            <v>A=0.224, C=0.776</v>
          </cell>
          <cell r="G7947">
            <v>1</v>
          </cell>
          <cell r="H7947" t="str">
            <v>1</v>
          </cell>
          <cell r="I7947" t="str">
            <v>0.2542</v>
          </cell>
          <cell r="J7947" t="str">
            <v>0.0408</v>
          </cell>
          <cell r="K7947" t="str">
            <v>0.031-0.051</v>
          </cell>
          <cell r="L7947">
            <v>7.9999999999999998E-16</v>
          </cell>
        </row>
        <row r="7948">
          <cell r="A7948" t="str">
            <v>rs894739</v>
          </cell>
          <cell r="B7948" t="str">
            <v>Waist-to-hip ratio adjusted for body mass index</v>
          </cell>
          <cell r="C7948" t="str">
            <v>25673412</v>
          </cell>
          <cell r="D7948" t="str">
            <v>rs1443512</v>
          </cell>
          <cell r="E7948" t="str">
            <v>chr12:54342684</v>
          </cell>
          <cell r="F7948" t="str">
            <v>A=0.224, C=0.776</v>
          </cell>
          <cell r="G7948">
            <v>1</v>
          </cell>
          <cell r="H7948" t="str">
            <v>1</v>
          </cell>
          <cell r="I7948" t="str">
            <v>0.257</v>
          </cell>
          <cell r="J7948" t="str">
            <v>0.0282</v>
          </cell>
          <cell r="K7948" t="str">
            <v>0.021-0.036</v>
          </cell>
          <cell r="L7948">
            <v>1E-13</v>
          </cell>
        </row>
        <row r="7949">
          <cell r="A7949" t="str">
            <v>rs894739</v>
          </cell>
          <cell r="B7949" t="str">
            <v>Waist-to-hip ratio adjusted for BMI (joint analysis for main effect and physical activity interaction)</v>
          </cell>
          <cell r="C7949" t="str">
            <v>28448500</v>
          </cell>
          <cell r="D7949" t="str">
            <v>rs1443512</v>
          </cell>
          <cell r="E7949" t="str">
            <v>chr12:54342684</v>
          </cell>
          <cell r="F7949" t="str">
            <v>A=0.224, C=0.776</v>
          </cell>
          <cell r="G7949">
            <v>1</v>
          </cell>
          <cell r="H7949" t="str">
            <v>1</v>
          </cell>
          <cell r="I7949" t="str">
            <v>0.2348</v>
          </cell>
          <cell r="L7949">
            <v>4.9999999999999997E-12</v>
          </cell>
        </row>
        <row r="7950">
          <cell r="A7950" t="str">
            <v>rs894739</v>
          </cell>
          <cell r="B7950" t="str">
            <v>Waist-to-hip ratio adjusted for BMI (joint analysis for main effect and physical activity interaction)</v>
          </cell>
          <cell r="C7950" t="str">
            <v>28448500</v>
          </cell>
          <cell r="D7950" t="str">
            <v>rs1443512</v>
          </cell>
          <cell r="E7950" t="str">
            <v>chr12:54342684</v>
          </cell>
          <cell r="F7950" t="str">
            <v>A=0.224, C=0.776</v>
          </cell>
          <cell r="G7950">
            <v>1</v>
          </cell>
          <cell r="H7950" t="str">
            <v>1</v>
          </cell>
          <cell r="I7950" t="str">
            <v>0.2348</v>
          </cell>
          <cell r="L7950">
            <v>1E-13</v>
          </cell>
        </row>
        <row r="7951">
          <cell r="A7951" t="str">
            <v>rs894739</v>
          </cell>
          <cell r="B7951" t="str">
            <v>Waist-to-hip ratio adjusted for BMI (adjusted for smoking behaviour)</v>
          </cell>
          <cell r="C7951" t="str">
            <v>28443625</v>
          </cell>
          <cell r="D7951" t="str">
            <v>rs1443512</v>
          </cell>
          <cell r="E7951" t="str">
            <v>chr12:54342684</v>
          </cell>
          <cell r="F7951" t="str">
            <v>A=0.224, C=0.776</v>
          </cell>
          <cell r="G7951">
            <v>1</v>
          </cell>
          <cell r="H7951" t="str">
            <v>1</v>
          </cell>
          <cell r="I7951" t="str">
            <v>0.2662</v>
          </cell>
          <cell r="J7951" t="str">
            <v>0.0271</v>
          </cell>
          <cell r="K7951" t="str">
            <v>0.019-0.035</v>
          </cell>
          <cell r="L7951">
            <v>1E-10</v>
          </cell>
        </row>
        <row r="7952">
          <cell r="A7952" t="str">
            <v>rs894739</v>
          </cell>
          <cell r="B7952" t="str">
            <v>Waist-to-hip ratio adjusted for BMI (adjusted for smoking behaviour)</v>
          </cell>
          <cell r="C7952" t="str">
            <v>28443625</v>
          </cell>
          <cell r="D7952" t="str">
            <v>rs1443512</v>
          </cell>
          <cell r="E7952" t="str">
            <v>chr12:54342684</v>
          </cell>
          <cell r="F7952" t="str">
            <v>A=0.224, C=0.776</v>
          </cell>
          <cell r="G7952">
            <v>1</v>
          </cell>
          <cell r="H7952" t="str">
            <v>1</v>
          </cell>
          <cell r="I7952" t="str">
            <v>0.2662</v>
          </cell>
          <cell r="J7952" t="str">
            <v>0.0394</v>
          </cell>
          <cell r="K7952" t="str">
            <v>0.028-0.051</v>
          </cell>
          <cell r="L7952">
            <v>1.9999999999999999E-11</v>
          </cell>
        </row>
        <row r="7953">
          <cell r="A7953" t="str">
            <v>rs894739</v>
          </cell>
          <cell r="B7953" t="str">
            <v>Waist-to-hip ratio adjusted for BMI (joint analysis for main effect and physical activity interaction)</v>
          </cell>
          <cell r="C7953" t="str">
            <v>28448500</v>
          </cell>
          <cell r="D7953" t="str">
            <v>rs1443512</v>
          </cell>
          <cell r="E7953" t="str">
            <v>chr12:54342684</v>
          </cell>
          <cell r="F7953" t="str">
            <v>A=0.224, C=0.776</v>
          </cell>
          <cell r="G7953">
            <v>1</v>
          </cell>
          <cell r="H7953" t="str">
            <v>1</v>
          </cell>
          <cell r="I7953" t="str">
            <v>0.2348</v>
          </cell>
          <cell r="L7953">
            <v>4.9999999999999997E-12</v>
          </cell>
        </row>
        <row r="7954">
          <cell r="A7954" t="str">
            <v>rs894739</v>
          </cell>
          <cell r="B7954" t="str">
            <v>Waist-to-hip ratio adjusted for BMI (joint analysis for main effect and physical activity interaction)</v>
          </cell>
          <cell r="C7954" t="str">
            <v>28448500</v>
          </cell>
          <cell r="D7954" t="str">
            <v>rs1443512</v>
          </cell>
          <cell r="E7954" t="str">
            <v>chr12:54342684</v>
          </cell>
          <cell r="F7954" t="str">
            <v>A=0.224, C=0.776</v>
          </cell>
          <cell r="G7954">
            <v>1</v>
          </cell>
          <cell r="H7954" t="str">
            <v>1</v>
          </cell>
          <cell r="I7954" t="str">
            <v>0.2348</v>
          </cell>
          <cell r="L7954">
            <v>1E-13</v>
          </cell>
        </row>
        <row r="7955">
          <cell r="A7955" t="str">
            <v>rs894739</v>
          </cell>
          <cell r="B7955" t="str">
            <v>Waist-to-hip ratio adjusted for BMI x sex x age interaction (4df test)</v>
          </cell>
          <cell r="C7955" t="str">
            <v>26426971</v>
          </cell>
          <cell r="D7955" t="str">
            <v>rs1443512</v>
          </cell>
          <cell r="E7955" t="str">
            <v>chr12:54342684</v>
          </cell>
          <cell r="F7955" t="str">
            <v>A=0.224, C=0.776</v>
          </cell>
          <cell r="G7955">
            <v>1</v>
          </cell>
          <cell r="H7955" t="str">
            <v>1</v>
          </cell>
          <cell r="I7955" t="str">
            <v>0.2364</v>
          </cell>
          <cell r="L7955">
            <v>7.0000000000000005E-13</v>
          </cell>
        </row>
        <row r="7956">
          <cell r="A7956" t="str">
            <v>rs894739</v>
          </cell>
          <cell r="B7956" t="str">
            <v>Waist-to-hip ratio adjusted for BMI (age &gt;50)</v>
          </cell>
          <cell r="C7956" t="str">
            <v>26426971</v>
          </cell>
          <cell r="D7956" t="str">
            <v>rs1443512</v>
          </cell>
          <cell r="E7956" t="str">
            <v>chr12:54342684</v>
          </cell>
          <cell r="F7956" t="str">
            <v>A=0.224, C=0.776</v>
          </cell>
          <cell r="G7956">
            <v>1</v>
          </cell>
          <cell r="H7956" t="str">
            <v>1</v>
          </cell>
          <cell r="I7956" t="str">
            <v>0.236373142633965</v>
          </cell>
          <cell r="J7956" t="str">
            <v>0.038</v>
          </cell>
          <cell r="L7956">
            <v>1E-8</v>
          </cell>
        </row>
        <row r="7957">
          <cell r="A7957" t="str">
            <v>rs894739</v>
          </cell>
          <cell r="B7957" t="str">
            <v>Waist-to-hip ratio adjusted for BMI</v>
          </cell>
          <cell r="C7957" t="str">
            <v>26426971</v>
          </cell>
          <cell r="D7957" t="str">
            <v>rs1443512</v>
          </cell>
          <cell r="E7957" t="str">
            <v>chr12:54342684</v>
          </cell>
          <cell r="F7957" t="str">
            <v>A=0.224, C=0.776</v>
          </cell>
          <cell r="G7957">
            <v>1</v>
          </cell>
          <cell r="H7957" t="str">
            <v>1</v>
          </cell>
          <cell r="I7957" t="str">
            <v>0.23638</v>
          </cell>
          <cell r="J7957" t="str">
            <v>0.038</v>
          </cell>
          <cell r="L7957">
            <v>4.0000000000000001E-13</v>
          </cell>
        </row>
        <row r="7958">
          <cell r="A7958" t="str">
            <v>rs894739</v>
          </cell>
          <cell r="B7958" t="str">
            <v>Waist-to-hip ratio adjusted for BMI</v>
          </cell>
          <cell r="C7958" t="str">
            <v>30575882</v>
          </cell>
          <cell r="D7958" t="str">
            <v>rs1443512</v>
          </cell>
          <cell r="E7958" t="str">
            <v>chr12:54342684</v>
          </cell>
          <cell r="F7958" t="str">
            <v>A=0.224, C=0.776</v>
          </cell>
          <cell r="G7958">
            <v>1</v>
          </cell>
          <cell r="H7958" t="str">
            <v>1</v>
          </cell>
          <cell r="I7958" t="str">
            <v>0.21</v>
          </cell>
          <cell r="J7958" t="str">
            <v>0.031</v>
          </cell>
          <cell r="K7958" t="str">
            <v>0.027-0.035</v>
          </cell>
          <cell r="L7958">
            <v>3E-51</v>
          </cell>
        </row>
        <row r="7959">
          <cell r="A7959" t="str">
            <v>rs894739</v>
          </cell>
          <cell r="B7959" t="str">
            <v>Gluteofemoral adipose tissue volumes (adjusted for BMI and height)</v>
          </cell>
          <cell r="C7959" t="str">
            <v>35773277</v>
          </cell>
          <cell r="D7959" t="str">
            <v>rs4759309</v>
          </cell>
          <cell r="E7959" t="str">
            <v>chr12:54342786</v>
          </cell>
          <cell r="F7959" t="str">
            <v>A=0.776, G=0.224</v>
          </cell>
          <cell r="G7959">
            <v>1</v>
          </cell>
          <cell r="H7959" t="str">
            <v>1</v>
          </cell>
          <cell r="I7959" t="str">
            <v>0.221</v>
          </cell>
          <cell r="J7959" t="str">
            <v>0.044</v>
          </cell>
          <cell r="K7959" t="str">
            <v>0.026-0.062</v>
          </cell>
          <cell r="L7959">
            <v>4.0000000000000001E-8</v>
          </cell>
        </row>
        <row r="7960">
          <cell r="A7960" t="str">
            <v>rs894739</v>
          </cell>
          <cell r="B7960" t="str">
            <v>Hip index</v>
          </cell>
          <cell r="C7960" t="str">
            <v>34021172</v>
          </cell>
          <cell r="D7960" t="str">
            <v>rs894739</v>
          </cell>
          <cell r="E7960" t="str">
            <v>chr12:54346869</v>
          </cell>
          <cell r="F7960" t="str">
            <v>C=0.776, T=0.224</v>
          </cell>
          <cell r="G7960">
            <v>1</v>
          </cell>
          <cell r="H7960" t="str">
            <v>1</v>
          </cell>
          <cell r="I7960" t="str">
            <v>NR</v>
          </cell>
          <cell r="J7960" t="str">
            <v>0.0255237</v>
          </cell>
          <cell r="K7960" t="str">
            <v>0.019-0.032</v>
          </cell>
          <cell r="L7960">
            <v>5.9999999999999997E-13</v>
          </cell>
        </row>
        <row r="7961">
          <cell r="A7961" t="str">
            <v>rs894739</v>
          </cell>
          <cell r="B7961" t="str">
            <v>Gluteofemoral adipose tissue volumes (adjusted for BMI and height)</v>
          </cell>
          <cell r="C7961" t="str">
            <v>35773277</v>
          </cell>
          <cell r="D7961" t="str">
            <v>rs894739</v>
          </cell>
          <cell r="E7961" t="str">
            <v>chr12:54346869</v>
          </cell>
          <cell r="F7961" t="str">
            <v>C=0.776, T=0.224</v>
          </cell>
          <cell r="G7961">
            <v>1</v>
          </cell>
          <cell r="H7961" t="str">
            <v>1</v>
          </cell>
          <cell r="I7961" t="str">
            <v>0.221</v>
          </cell>
          <cell r="J7961" t="str">
            <v>0.076</v>
          </cell>
          <cell r="K7961" t="str">
            <v>0.052-0.1</v>
          </cell>
          <cell r="L7961">
            <v>6E-10</v>
          </cell>
        </row>
        <row r="7962">
          <cell r="A7962" t="str">
            <v>rs894739</v>
          </cell>
          <cell r="B7962" t="str">
            <v>Waist-hip ratio</v>
          </cell>
          <cell r="C7962" t="str">
            <v>30595370</v>
          </cell>
          <cell r="D7962" t="str">
            <v>rs894739</v>
          </cell>
          <cell r="E7962" t="str">
            <v>chr12:54346869</v>
          </cell>
          <cell r="F7962" t="str">
            <v>C=0.776, T=0.224</v>
          </cell>
          <cell r="G7962">
            <v>1</v>
          </cell>
          <cell r="H7962" t="str">
            <v>1</v>
          </cell>
          <cell r="I7962" t="str">
            <v>NR</v>
          </cell>
          <cell r="L7962">
            <v>6.0000000000000002E-45</v>
          </cell>
        </row>
        <row r="7963">
          <cell r="A7963" t="str">
            <v>rs894739</v>
          </cell>
          <cell r="B7963" t="str">
            <v>Waist-to-hip ratio adjusted for BMI</v>
          </cell>
          <cell r="C7963" t="str">
            <v>34021172</v>
          </cell>
          <cell r="D7963" t="str">
            <v>rs2366149</v>
          </cell>
          <cell r="E7963" t="str">
            <v>chr12:54347698</v>
          </cell>
          <cell r="F7963" t="str">
            <v>G=0.777, T=0.223</v>
          </cell>
          <cell r="G7963">
            <v>0.99428246660983199</v>
          </cell>
          <cell r="H7963" t="str">
            <v>1</v>
          </cell>
          <cell r="I7963" t="str">
            <v>NR</v>
          </cell>
          <cell r="J7963" t="str">
            <v>0.0439219</v>
          </cell>
          <cell r="K7963" t="str">
            <v>0.037-0.051</v>
          </cell>
          <cell r="L7963">
            <v>7.0000000000000003E-38</v>
          </cell>
        </row>
        <row r="7964">
          <cell r="A7964" t="str">
            <v>rs894739</v>
          </cell>
          <cell r="B7964" t="str">
            <v>A body shape index</v>
          </cell>
          <cell r="C7964" t="str">
            <v>34021172</v>
          </cell>
          <cell r="D7964" t="str">
            <v>rs2366149</v>
          </cell>
          <cell r="E7964" t="str">
            <v>chr12:54347698</v>
          </cell>
          <cell r="F7964" t="str">
            <v>G=0.777, T=0.223</v>
          </cell>
          <cell r="G7964">
            <v>0.99428246660983199</v>
          </cell>
          <cell r="H7964" t="str">
            <v>1</v>
          </cell>
          <cell r="I7964" t="str">
            <v>NR</v>
          </cell>
          <cell r="J7964" t="str">
            <v>0.0349223</v>
          </cell>
          <cell r="K7964" t="str">
            <v>0.028-0.042</v>
          </cell>
          <cell r="L7964">
            <v>4.9999999999999998E-24</v>
          </cell>
        </row>
        <row r="7965">
          <cell r="A7965" t="str">
            <v>rs894739</v>
          </cell>
          <cell r="B7965" t="str">
            <v>Waist circumference adjusted for body mass index</v>
          </cell>
          <cell r="C7965" t="str">
            <v>34021172</v>
          </cell>
          <cell r="D7965" t="str">
            <v>rs2366149</v>
          </cell>
          <cell r="E7965" t="str">
            <v>chr12:54347698</v>
          </cell>
          <cell r="F7965" t="str">
            <v>G=0.777, T=0.223</v>
          </cell>
          <cell r="G7965">
            <v>0.99428246660983199</v>
          </cell>
          <cell r="H7965" t="str">
            <v>1</v>
          </cell>
          <cell r="I7965" t="str">
            <v>NR</v>
          </cell>
          <cell r="J7965" t="str">
            <v>0.0321756</v>
          </cell>
          <cell r="K7965" t="str">
            <v>0.025-0.039</v>
          </cell>
          <cell r="L7965">
            <v>9.9999999999999995E-21</v>
          </cell>
        </row>
        <row r="7966">
          <cell r="A7966" t="str">
            <v>rs894739</v>
          </cell>
          <cell r="B7966" t="str">
            <v>Waist-hip index</v>
          </cell>
          <cell r="C7966" t="str">
            <v>34021172</v>
          </cell>
          <cell r="D7966" t="str">
            <v>rs2366149</v>
          </cell>
          <cell r="E7966" t="str">
            <v>chr12:54347698</v>
          </cell>
          <cell r="F7966" t="str">
            <v>G=0.777, T=0.223</v>
          </cell>
          <cell r="G7966">
            <v>0.99428246660983199</v>
          </cell>
          <cell r="H7966" t="str">
            <v>1</v>
          </cell>
          <cell r="I7966" t="str">
            <v>NR</v>
          </cell>
          <cell r="J7966" t="str">
            <v>0.04384</v>
          </cell>
          <cell r="K7966" t="str">
            <v>0.037-0.051</v>
          </cell>
          <cell r="L7966">
            <v>1.0000000000000001E-37</v>
          </cell>
        </row>
        <row r="7967">
          <cell r="A7967" t="str">
            <v>rs909788</v>
          </cell>
          <cell r="B7967" t="str">
            <v>Educational attainment (years of education)</v>
          </cell>
          <cell r="C7967" t="str">
            <v>30038396</v>
          </cell>
          <cell r="D7967" t="str">
            <v>rs909788</v>
          </cell>
          <cell r="E7967" t="str">
            <v>chr6:16636461</v>
          </cell>
          <cell r="F7967" t="str">
            <v>C=0.545, T=0.455</v>
          </cell>
          <cell r="G7967">
            <v>1</v>
          </cell>
          <cell r="H7967" t="str">
            <v>1</v>
          </cell>
          <cell r="I7967" t="str">
            <v>0.4322</v>
          </cell>
          <cell r="J7967" t="str">
            <v>0.0078</v>
          </cell>
          <cell r="K7967" t="str">
            <v>0.0051-0.0105</v>
          </cell>
          <cell r="L7967">
            <v>4.0000000000000001E-8</v>
          </cell>
        </row>
        <row r="7968">
          <cell r="A7968" t="str">
            <v>rs925550</v>
          </cell>
          <cell r="B7968" t="str">
            <v>Primary biliary cholangitis</v>
          </cell>
          <cell r="C7968" t="str">
            <v>28425483</v>
          </cell>
          <cell r="D7968" t="str">
            <v>rs925550</v>
          </cell>
          <cell r="E7968" t="str">
            <v>chr4:123588526</v>
          </cell>
          <cell r="F7968" t="str">
            <v>A=0.122, C=0.878</v>
          </cell>
          <cell r="G7968">
            <v>1</v>
          </cell>
          <cell r="H7968" t="str">
            <v>1</v>
          </cell>
          <cell r="I7968" t="str">
            <v>0.370</v>
          </cell>
          <cell r="J7968" t="str">
            <v>1.31</v>
          </cell>
          <cell r="K7968" t="str">
            <v>1.21–1.40</v>
          </cell>
          <cell r="L7968">
            <v>4.0000000000000001E-13</v>
          </cell>
        </row>
        <row r="7969">
          <cell r="A7969" t="str">
            <v>rs9290446</v>
          </cell>
          <cell r="B7969" t="str">
            <v>Chronic elevation of alanine aminotransferase (cALT) levels</v>
          </cell>
          <cell r="C7969" t="str">
            <v>35654975</v>
          </cell>
          <cell r="D7969" t="str">
            <v>rs9290446</v>
          </cell>
          <cell r="E7969" t="str">
            <v>chr3:171898074</v>
          </cell>
          <cell r="F7969" t="str">
            <v>A=0.5, G=0.5</v>
          </cell>
          <cell r="G7969">
            <v>1</v>
          </cell>
          <cell r="H7969" t="str">
            <v>1</v>
          </cell>
          <cell r="I7969" t="str">
            <v>0.37</v>
          </cell>
          <cell r="J7969" t="str">
            <v>0.092</v>
          </cell>
          <cell r="K7969" t="str">
            <v>0.061-0.123</v>
          </cell>
          <cell r="L7969">
            <v>2E-8</v>
          </cell>
        </row>
        <row r="7970">
          <cell r="A7970" t="str">
            <v>rs9296392</v>
          </cell>
          <cell r="B7970" t="str">
            <v>Retinal arteriolar tortuosity</v>
          </cell>
          <cell r="C7970" t="str">
            <v>36757925</v>
          </cell>
          <cell r="D7970" t="str">
            <v>rs9296392</v>
          </cell>
          <cell r="E7970" t="str">
            <v>chr6:12476696</v>
          </cell>
          <cell r="F7970" t="str">
            <v>A=0.791, C=0.209</v>
          </cell>
          <cell r="G7970">
            <v>1</v>
          </cell>
          <cell r="H7970" t="str">
            <v>1</v>
          </cell>
          <cell r="I7970" t="str">
            <v>0.830994</v>
          </cell>
          <cell r="J7970" t="str">
            <v>0.036</v>
          </cell>
          <cell r="K7970" t="str">
            <v>0.028-0.044</v>
          </cell>
          <cell r="L7970">
            <v>2.9999999999999999E-22</v>
          </cell>
        </row>
        <row r="7971">
          <cell r="A7971" t="str">
            <v>rs9301142</v>
          </cell>
          <cell r="B7971" t="str">
            <v>Cortical surface area</v>
          </cell>
          <cell r="C7971" t="str">
            <v>34560273</v>
          </cell>
          <cell r="D7971" t="str">
            <v>rs1886178</v>
          </cell>
          <cell r="E7971" t="str">
            <v>chr13:107179352</v>
          </cell>
          <cell r="F7971" t="str">
            <v>A=0.484, T=0.516</v>
          </cell>
          <cell r="G7971">
            <v>0.88041685866914499</v>
          </cell>
          <cell r="H7971" t="str">
            <v>0.940174599776398</v>
          </cell>
          <cell r="I7971" t="str">
            <v>0.4862</v>
          </cell>
          <cell r="L7971">
            <v>4.0000000000000003E-17</v>
          </cell>
        </row>
        <row r="7972">
          <cell r="A7972" t="str">
            <v>rs9301142</v>
          </cell>
          <cell r="B7972" t="str">
            <v>Cortical thickness</v>
          </cell>
          <cell r="C7972" t="str">
            <v>34560273</v>
          </cell>
          <cell r="D7972" t="str">
            <v>rs9301142</v>
          </cell>
          <cell r="E7972" t="str">
            <v>chr13:107182436</v>
          </cell>
          <cell r="F7972" t="str">
            <v>C=0.483, T=0.517</v>
          </cell>
          <cell r="G7972">
            <v>1</v>
          </cell>
          <cell r="H7972" t="str">
            <v>1</v>
          </cell>
          <cell r="I7972" t="str">
            <v>0.4917</v>
          </cell>
          <cell r="L7972">
            <v>5.0000000000000001E-9</v>
          </cell>
        </row>
        <row r="7973">
          <cell r="A7973" t="str">
            <v>rs9301142</v>
          </cell>
          <cell r="B7973" t="str">
            <v>Vertex-wise cortical surface area</v>
          </cell>
          <cell r="C7973" t="str">
            <v>34910505</v>
          </cell>
          <cell r="D7973" t="str">
            <v>rs9301142</v>
          </cell>
          <cell r="E7973" t="str">
            <v>chr13:107182436</v>
          </cell>
          <cell r="F7973" t="str">
            <v>C=0.483, T=0.517</v>
          </cell>
          <cell r="G7973">
            <v>1</v>
          </cell>
          <cell r="H7973" t="str">
            <v>1</v>
          </cell>
          <cell r="I7973" t="str">
            <v>0.48</v>
          </cell>
          <cell r="J7973" t="str">
            <v>7.71</v>
          </cell>
          <cell r="L7973">
            <v>1E-14</v>
          </cell>
        </row>
        <row r="7974">
          <cell r="A7974" t="str">
            <v>rs9303382</v>
          </cell>
          <cell r="B7974" t="str">
            <v>Height</v>
          </cell>
          <cell r="C7974" t="str">
            <v>36224396</v>
          </cell>
          <cell r="D7974" t="str">
            <v>rs9303382</v>
          </cell>
          <cell r="E7974" t="str">
            <v>chr17:54177821</v>
          </cell>
          <cell r="F7974" t="str">
            <v>A=0.119, G=0.881</v>
          </cell>
          <cell r="G7974">
            <v>1</v>
          </cell>
          <cell r="H7974" t="str">
            <v>1</v>
          </cell>
          <cell r="I7974" t="str">
            <v>0.1518</v>
          </cell>
          <cell r="J7974" t="str">
            <v>0.0197</v>
          </cell>
          <cell r="K7974" t="str">
            <v>0.018-0.021</v>
          </cell>
          <cell r="L7974">
            <v>9.0000000000000002E-112</v>
          </cell>
        </row>
        <row r="7975">
          <cell r="A7975" t="str">
            <v>rs9305483</v>
          </cell>
          <cell r="B7975" t="str">
            <v>Height</v>
          </cell>
          <cell r="C7975" t="str">
            <v>36224396</v>
          </cell>
          <cell r="D7975" t="str">
            <v>rs3787697</v>
          </cell>
          <cell r="E7975" t="str">
            <v>chr21:33373930</v>
          </cell>
          <cell r="F7975" t="str">
            <v>A=0.383, C=0.617</v>
          </cell>
          <cell r="G7975">
            <v>1</v>
          </cell>
          <cell r="H7975" t="str">
            <v>1</v>
          </cell>
          <cell r="I7975" t="str">
            <v>0.374</v>
          </cell>
          <cell r="J7975" t="str">
            <v>0.0046</v>
          </cell>
          <cell r="K7975" t="str">
            <v>0.0034-0.0058</v>
          </cell>
          <cell r="L7975">
            <v>4.0000000000000001E-13</v>
          </cell>
        </row>
        <row r="7976">
          <cell r="A7976" t="str">
            <v>rs9309036</v>
          </cell>
          <cell r="B7976" t="str">
            <v>Height</v>
          </cell>
          <cell r="C7976" t="str">
            <v>36224396</v>
          </cell>
          <cell r="D7976" t="str">
            <v>rs10865148</v>
          </cell>
          <cell r="E7976" t="str">
            <v>chr2:39488832</v>
          </cell>
          <cell r="F7976" t="str">
            <v>G=0.85, T=0.15</v>
          </cell>
          <cell r="G7976">
            <v>0.90868052325114801</v>
          </cell>
          <cell r="H7976" t="str">
            <v>0.953247356802603</v>
          </cell>
          <cell r="I7976" t="str">
            <v>0.2435</v>
          </cell>
          <cell r="J7976" t="str">
            <v>0.0184</v>
          </cell>
          <cell r="K7976" t="str">
            <v>0.013-0.023</v>
          </cell>
          <cell r="L7976">
            <v>9E-13</v>
          </cell>
        </row>
        <row r="7977">
          <cell r="A7977" t="str">
            <v>rs9309036</v>
          </cell>
          <cell r="B7977" t="str">
            <v>Height</v>
          </cell>
          <cell r="C7977" t="str">
            <v>30595370</v>
          </cell>
          <cell r="D7977" t="str">
            <v>rs10865148</v>
          </cell>
          <cell r="E7977" t="str">
            <v>chr2:39488832</v>
          </cell>
          <cell r="F7977" t="str">
            <v>G=0.85, T=0.15</v>
          </cell>
          <cell r="G7977">
            <v>0.90868052325114801</v>
          </cell>
          <cell r="H7977" t="str">
            <v>0.953247356802603</v>
          </cell>
          <cell r="I7977" t="str">
            <v>NR</v>
          </cell>
          <cell r="L7977">
            <v>3E-9</v>
          </cell>
        </row>
        <row r="7978">
          <cell r="A7978" t="str">
            <v>rs9309036</v>
          </cell>
          <cell r="B7978" t="str">
            <v>Serum total protein levels</v>
          </cell>
          <cell r="C7978" t="str">
            <v>34594039</v>
          </cell>
          <cell r="D7978" t="str">
            <v>rs12151392</v>
          </cell>
          <cell r="E7978" t="str">
            <v>chr2:39512437</v>
          </cell>
          <cell r="F7978" t="str">
            <v>C=0.853, T=0.147</v>
          </cell>
          <cell r="G7978">
            <v>0.961237420735504</v>
          </cell>
          <cell r="H7978" t="str">
            <v>0.992049944681524</v>
          </cell>
          <cell r="I7978" t="str">
            <v>NR</v>
          </cell>
          <cell r="J7978" t="str">
            <v>0.0191</v>
          </cell>
          <cell r="K7978" t="str">
            <v>0.014-0.024</v>
          </cell>
          <cell r="L7978">
            <v>3.9999999999999999E-12</v>
          </cell>
        </row>
        <row r="7979">
          <cell r="A7979" t="str">
            <v>rs9309036</v>
          </cell>
          <cell r="B7979" t="str">
            <v>Calcium levels</v>
          </cell>
          <cell r="C7979" t="str">
            <v>33887147</v>
          </cell>
          <cell r="D7979" t="str">
            <v>rs10193807</v>
          </cell>
          <cell r="E7979" t="str">
            <v>chr2:39601264</v>
          </cell>
          <cell r="F7979" t="str">
            <v>C=0.854, T=0.146</v>
          </cell>
          <cell r="G7979">
            <v>0.96897670940335701</v>
          </cell>
          <cell r="H7979" t="str">
            <v>1</v>
          </cell>
          <cell r="I7979" t="str">
            <v>0.8402</v>
          </cell>
          <cell r="J7979" t="str">
            <v>0.001816</v>
          </cell>
          <cell r="K7979" t="str">
            <v>0.0012-0.0024/</v>
          </cell>
          <cell r="L7979">
            <v>6E-9</v>
          </cell>
        </row>
        <row r="7980">
          <cell r="A7980" t="str">
            <v>rs931384</v>
          </cell>
          <cell r="B7980" t="str">
            <v>Waist-to-hip ratio adjusted for BMI</v>
          </cell>
          <cell r="C7980" t="str">
            <v>34021172</v>
          </cell>
          <cell r="D7980" t="str">
            <v>rs931384</v>
          </cell>
          <cell r="E7980" t="str">
            <v>chr12:26453764</v>
          </cell>
          <cell r="F7980" t="str">
            <v>C=0.232, T=0.768</v>
          </cell>
          <cell r="G7980">
            <v>1</v>
          </cell>
          <cell r="H7980" t="str">
            <v>1</v>
          </cell>
          <cell r="I7980" t="str">
            <v>NR</v>
          </cell>
          <cell r="J7980" t="str">
            <v>0.0194879</v>
          </cell>
          <cell r="K7980" t="str">
            <v>0.013-0.026</v>
          </cell>
          <cell r="L7980">
            <v>4.0000000000000002E-9</v>
          </cell>
        </row>
        <row r="7981">
          <cell r="A7981" t="str">
            <v>rs931384</v>
          </cell>
          <cell r="B7981" t="str">
            <v>Waist-hip index</v>
          </cell>
          <cell r="C7981" t="str">
            <v>34021172</v>
          </cell>
          <cell r="D7981" t="str">
            <v>rs931384</v>
          </cell>
          <cell r="E7981" t="str">
            <v>chr12:26453764</v>
          </cell>
          <cell r="F7981" t="str">
            <v>C=0.232, T=0.768</v>
          </cell>
          <cell r="G7981">
            <v>1</v>
          </cell>
          <cell r="H7981" t="str">
            <v>1</v>
          </cell>
          <cell r="I7981" t="str">
            <v>NR</v>
          </cell>
          <cell r="J7981" t="str">
            <v>0.019566</v>
          </cell>
          <cell r="K7981" t="str">
            <v>0.013-0.026</v>
          </cell>
          <cell r="L7981">
            <v>4.0000000000000002E-9</v>
          </cell>
        </row>
        <row r="7982">
          <cell r="A7982" t="str">
            <v>rs9321191</v>
          </cell>
          <cell r="B7982" t="str">
            <v>Height</v>
          </cell>
          <cell r="C7982" t="str">
            <v>36224396</v>
          </cell>
          <cell r="D7982" t="str">
            <v>rs9375666</v>
          </cell>
          <cell r="E7982" t="str">
            <v>chr6:130152452</v>
          </cell>
          <cell r="F7982" t="str">
            <v>A=0.156, G=0.844</v>
          </cell>
          <cell r="G7982">
            <v>0.84859311608428201</v>
          </cell>
          <cell r="H7982" t="str">
            <v>1</v>
          </cell>
          <cell r="I7982" t="str">
            <v>0.2274</v>
          </cell>
          <cell r="J7982" t="str">
            <v>0.0214</v>
          </cell>
          <cell r="K7982" t="str">
            <v>0.016-0.027</v>
          </cell>
          <cell r="L7982">
            <v>8E-14</v>
          </cell>
        </row>
        <row r="7983">
          <cell r="A7983" t="str">
            <v>rs9321191</v>
          </cell>
          <cell r="B7983" t="str">
            <v>Whole body fat mass (UKB data field 23100)</v>
          </cell>
          <cell r="C7983" t="str">
            <v>38538606</v>
          </cell>
          <cell r="D7983" t="str">
            <v>rs9321191</v>
          </cell>
          <cell r="E7983" t="str">
            <v>chr6:130165691</v>
          </cell>
          <cell r="F7983" t="str">
            <v>C=0.179, T=0.821</v>
          </cell>
          <cell r="G7983">
            <v>1</v>
          </cell>
          <cell r="H7983" t="str">
            <v>1</v>
          </cell>
          <cell r="I7983" t="str">
            <v>NR</v>
          </cell>
          <cell r="J7983" t="str">
            <v>0.0169111</v>
          </cell>
          <cell r="K7983" t="str">
            <v>0.011-0.023</v>
          </cell>
          <cell r="L7983">
            <v>1E-8</v>
          </cell>
        </row>
        <row r="7984">
          <cell r="A7984" t="str">
            <v>rs9321405</v>
          </cell>
          <cell r="B7984" t="str">
            <v>Hip circumference adjusted for BMI</v>
          </cell>
          <cell r="C7984" t="str">
            <v>34021172</v>
          </cell>
          <cell r="D7984" t="str">
            <v>rs9321405</v>
          </cell>
          <cell r="E7984" t="str">
            <v>chr6:133867772</v>
          </cell>
          <cell r="F7984" t="str">
            <v>C=0.43, T=0.57</v>
          </cell>
          <cell r="G7984">
            <v>1</v>
          </cell>
          <cell r="H7984" t="str">
            <v>1</v>
          </cell>
          <cell r="I7984" t="str">
            <v>NR</v>
          </cell>
          <cell r="J7984" t="str">
            <v>0.0156568</v>
          </cell>
          <cell r="K7984" t="str">
            <v>0.01-0.021</v>
          </cell>
          <cell r="L7984">
            <v>4.0000000000000001E-8</v>
          </cell>
        </row>
        <row r="7985">
          <cell r="A7985" t="str">
            <v>rs9321773</v>
          </cell>
          <cell r="B7985" t="str">
            <v>Smoking initiation</v>
          </cell>
          <cell r="C7985" t="str">
            <v>36477530</v>
          </cell>
          <cell r="D7985" t="str">
            <v>rs9495779</v>
          </cell>
          <cell r="E7985" t="str">
            <v>chr6:100335589</v>
          </cell>
          <cell r="F7985" t="str">
            <v>A=0.66, G=0.34</v>
          </cell>
          <cell r="G7985">
            <v>0.81898342456359197</v>
          </cell>
          <cell r="H7985" t="str">
            <v>0.910997867841566</v>
          </cell>
          <cell r="I7985" t="str">
            <v>0.675</v>
          </cell>
          <cell r="J7985" t="str">
            <v>0.00991</v>
          </cell>
          <cell r="K7985" t="str">
            <v>0.0081-0.0117</v>
          </cell>
          <cell r="L7985">
            <v>8.0000000000000003E-27</v>
          </cell>
        </row>
        <row r="7986">
          <cell r="A7986" t="str">
            <v>rs9322981</v>
          </cell>
          <cell r="B7986" t="str">
            <v>Urolithiasis</v>
          </cell>
          <cell r="C7986" t="str">
            <v>34594039</v>
          </cell>
          <cell r="D7986" t="str">
            <v>rs1950526</v>
          </cell>
          <cell r="E7986" t="str">
            <v>chr14:37785828</v>
          </cell>
          <cell r="F7986" t="str">
            <v>A=0.282, G=0.718</v>
          </cell>
          <cell r="G7986">
            <v>0.83959334728120805</v>
          </cell>
          <cell r="H7986" t="str">
            <v>0.979583553192353</v>
          </cell>
          <cell r="I7986" t="str">
            <v>NR</v>
          </cell>
          <cell r="J7986" t="str">
            <v>0.1062</v>
          </cell>
          <cell r="K7986" t="str">
            <v>0.072-0.14</v>
          </cell>
          <cell r="L7986">
            <v>1.0000000000000001E-9</v>
          </cell>
        </row>
        <row r="7987">
          <cell r="A7987" t="str">
            <v>rs9322981</v>
          </cell>
          <cell r="B7987" t="str">
            <v>Central corneal thickness (MTAG)</v>
          </cell>
          <cell r="C7987" t="str">
            <v>35446358</v>
          </cell>
          <cell r="D7987" t="str">
            <v>rs10137741</v>
          </cell>
          <cell r="E7987" t="str">
            <v>chr14:37802697</v>
          </cell>
          <cell r="F7987" t="str">
            <v>C=0.709, T=0.291</v>
          </cell>
          <cell r="G7987">
            <v>0.87825741821084502</v>
          </cell>
          <cell r="H7987" t="str">
            <v>0.980210679544806</v>
          </cell>
          <cell r="I7987" t="str">
            <v>0.279</v>
          </cell>
          <cell r="J7987" t="str">
            <v>2.10457</v>
          </cell>
          <cell r="K7987" t="str">
            <v>1.6-2.61</v>
          </cell>
          <cell r="L7987">
            <v>5.0000000000000004E-16</v>
          </cell>
        </row>
        <row r="7988">
          <cell r="A7988" t="str">
            <v>rs9322981</v>
          </cell>
          <cell r="B7988" t="str">
            <v>Urate levels</v>
          </cell>
          <cell r="C7988" t="str">
            <v>33356394</v>
          </cell>
          <cell r="D7988" t="str">
            <v>rs1955949</v>
          </cell>
          <cell r="E7988" t="str">
            <v>chr14:37890433</v>
          </cell>
          <cell r="F7988" t="str">
            <v>C=0.709, T=0.291</v>
          </cell>
          <cell r="G7988">
            <v>0.87825741821084502</v>
          </cell>
          <cell r="H7988" t="str">
            <v>0.980210679544806</v>
          </cell>
          <cell r="I7988" t="str">
            <v>0.29</v>
          </cell>
          <cell r="J7988" t="str">
            <v>0.0146</v>
          </cell>
          <cell r="K7988" t="str">
            <v>0.011-0.019</v>
          </cell>
          <cell r="L7988">
            <v>2.9999999999999998E-13</v>
          </cell>
        </row>
        <row r="7989">
          <cell r="A7989" t="str">
            <v>rs9322981</v>
          </cell>
          <cell r="B7989" t="str">
            <v>Serum uric acid levels</v>
          </cell>
          <cell r="C7989" t="str">
            <v>34594039</v>
          </cell>
          <cell r="D7989" t="str">
            <v>rs1955949</v>
          </cell>
          <cell r="E7989" t="str">
            <v>chr14:37890433</v>
          </cell>
          <cell r="F7989" t="str">
            <v>C=0.709, T=0.291</v>
          </cell>
          <cell r="G7989">
            <v>0.87825741821084502</v>
          </cell>
          <cell r="H7989" t="str">
            <v>0.980210679544806</v>
          </cell>
          <cell r="I7989" t="str">
            <v>NR</v>
          </cell>
          <cell r="J7989" t="str">
            <v>0.0137</v>
          </cell>
          <cell r="K7989" t="str">
            <v>0.0098-0.0176</v>
          </cell>
          <cell r="L7989">
            <v>1.9999999999999999E-11</v>
          </cell>
        </row>
        <row r="7990">
          <cell r="A7990" t="str">
            <v>rs9322981</v>
          </cell>
          <cell r="B7990" t="str">
            <v>Estimated glomerular filtration rate (creatinine)</v>
          </cell>
          <cell r="C7990" t="str">
            <v>35710981</v>
          </cell>
          <cell r="D7990" t="str">
            <v>rs8008655</v>
          </cell>
          <cell r="E7990" t="str">
            <v>chr14:37913720</v>
          </cell>
          <cell r="F7990" t="str">
            <v>G=0.298, T=0.702</v>
          </cell>
          <cell r="G7990">
            <v>0.84738944094409996</v>
          </cell>
          <cell r="H7990" t="str">
            <v>0.946849183477426</v>
          </cell>
          <cell r="I7990" t="str">
            <v>0.2778</v>
          </cell>
          <cell r="J7990" t="str">
            <v>7.774</v>
          </cell>
          <cell r="L7990">
            <v>8.0000000000000006E-15</v>
          </cell>
        </row>
        <row r="7991">
          <cell r="A7991" t="str">
            <v>rs9322981</v>
          </cell>
          <cell r="B7991" t="str">
            <v>Estimated glomerular filtration rate (creatinine)</v>
          </cell>
          <cell r="C7991" t="str">
            <v>34272381</v>
          </cell>
          <cell r="D7991" t="str">
            <v>rs7492724</v>
          </cell>
          <cell r="E7991" t="str">
            <v>chr14:37973353</v>
          </cell>
          <cell r="F7991" t="str">
            <v>A=0.697, G=0.303</v>
          </cell>
          <cell r="G7991">
            <v>0.93135492864746305</v>
          </cell>
          <cell r="H7991" t="str">
            <v>0.980989275759437</v>
          </cell>
          <cell r="I7991" t="str">
            <v>0.279058803185281</v>
          </cell>
          <cell r="J7991" t="str">
            <v>0.00198</v>
          </cell>
          <cell r="K7991" t="str">
            <v>0.0015-0.0025</v>
          </cell>
          <cell r="L7991">
            <v>2.0000000000000001E-13</v>
          </cell>
        </row>
        <row r="7992">
          <cell r="A7992" t="str">
            <v>rs9322981</v>
          </cell>
          <cell r="B7992" t="str">
            <v>Corneal resistance factor (MTAG)</v>
          </cell>
          <cell r="C7992" t="str">
            <v>35446358</v>
          </cell>
          <cell r="D7992" t="str">
            <v>rs1159151</v>
          </cell>
          <cell r="E7992" t="str">
            <v>chr14:38012152</v>
          </cell>
          <cell r="F7992" t="str">
            <v>C=0.304, T=0.696</v>
          </cell>
          <cell r="G7992">
            <v>0.96317200353625998</v>
          </cell>
          <cell r="H7992" t="str">
            <v>0.995262850577311</v>
          </cell>
          <cell r="I7992" t="str">
            <v>0.7034</v>
          </cell>
          <cell r="J7992" t="str">
            <v>0.042255</v>
          </cell>
          <cell r="K7992" t="str">
            <v>0.034-0.051</v>
          </cell>
          <cell r="L7992">
            <v>3E-23</v>
          </cell>
        </row>
        <row r="7993">
          <cell r="A7993" t="str">
            <v>rs9322981</v>
          </cell>
          <cell r="B7993" t="str">
            <v>Intraocular pressure</v>
          </cell>
          <cell r="C7993" t="str">
            <v>29617998</v>
          </cell>
          <cell r="D7993" t="str">
            <v>rs75164522</v>
          </cell>
          <cell r="E7993" t="str">
            <v>chr14:38025712</v>
          </cell>
          <cell r="F7993" t="str">
            <v>C=0.322, G=0.678</v>
          </cell>
          <cell r="G7993">
            <v>0.89338608696933497</v>
          </cell>
          <cell r="H7993" t="str">
            <v>0.971633205504173</v>
          </cell>
          <cell r="I7993" t="str">
            <v>0.3141</v>
          </cell>
          <cell r="J7993" t="str">
            <v>0.102</v>
          </cell>
          <cell r="K7993" t="str">
            <v>0.072-0.132</v>
          </cell>
          <cell r="L7993">
            <v>1.9999999999999999E-11</v>
          </cell>
        </row>
        <row r="7994">
          <cell r="A7994" t="str">
            <v>rs9322981</v>
          </cell>
          <cell r="B7994" t="str">
            <v>Serum urate levels</v>
          </cell>
          <cell r="C7994" t="str">
            <v>38658550</v>
          </cell>
          <cell r="D7994" t="str">
            <v>rs1956442</v>
          </cell>
          <cell r="E7994" t="str">
            <v>chr14:38029471</v>
          </cell>
          <cell r="F7994" t="str">
            <v>A=0.305, G=0.695</v>
          </cell>
          <cell r="G7994">
            <v>0.96773206251275801</v>
          </cell>
          <cell r="H7994" t="str">
            <v>0.995278281031456</v>
          </cell>
          <cell r="I7994" t="str">
            <v>NR</v>
          </cell>
          <cell r="J7994" t="str">
            <v>0.0177</v>
          </cell>
          <cell r="K7994" t="str">
            <v>0.013-0.023</v>
          </cell>
          <cell r="L7994">
            <v>3.0000000000000001E-12</v>
          </cell>
        </row>
        <row r="7995">
          <cell r="A7995" t="str">
            <v>rs9322981</v>
          </cell>
          <cell r="B7995" t="str">
            <v>Serum urate levels</v>
          </cell>
          <cell r="C7995" t="str">
            <v>38658550</v>
          </cell>
          <cell r="D7995" t="str">
            <v>rs1956442</v>
          </cell>
          <cell r="E7995" t="str">
            <v>chr14:38029471</v>
          </cell>
          <cell r="F7995" t="str">
            <v>A=0.305, G=0.695</v>
          </cell>
          <cell r="G7995">
            <v>0.96773206251275801</v>
          </cell>
          <cell r="H7995" t="str">
            <v>0.995278281031456</v>
          </cell>
          <cell r="I7995" t="str">
            <v>NR</v>
          </cell>
          <cell r="J7995" t="str">
            <v>0.0185</v>
          </cell>
          <cell r="K7995" t="str">
            <v>0.013-0.024</v>
          </cell>
          <cell r="L7995">
            <v>3E-10</v>
          </cell>
        </row>
        <row r="7996">
          <cell r="A7996" t="str">
            <v>rs9322981</v>
          </cell>
          <cell r="B7996" t="str">
            <v>Corneal resistance factor</v>
          </cell>
          <cell r="C7996" t="str">
            <v>33311554</v>
          </cell>
          <cell r="D7996" t="str">
            <v>rs11156962</v>
          </cell>
          <cell r="E7996" t="str">
            <v>chr14:38032858</v>
          </cell>
          <cell r="F7996" t="str">
            <v>C=0.306, T=0.694</v>
          </cell>
          <cell r="G7996">
            <v>0.96313155952987295</v>
          </cell>
          <cell r="H7996" t="str">
            <v>0.990587222575695</v>
          </cell>
          <cell r="I7996" t="str">
            <v>NR</v>
          </cell>
          <cell r="L7996">
            <v>2E-14</v>
          </cell>
        </row>
        <row r="7997">
          <cell r="A7997" t="str">
            <v>rs9322981</v>
          </cell>
          <cell r="B7997" t="str">
            <v>Corneal resistance factor</v>
          </cell>
          <cell r="C7997" t="str">
            <v>33311554</v>
          </cell>
          <cell r="D7997" t="str">
            <v>rs4901012</v>
          </cell>
          <cell r="E7997" t="str">
            <v>chr14:38055445</v>
          </cell>
          <cell r="F7997" t="str">
            <v>C=0.332, T=0.668</v>
          </cell>
          <cell r="G7997">
            <v>0.81980143840060504</v>
          </cell>
          <cell r="H7997" t="str">
            <v>0.952018467643468</v>
          </cell>
          <cell r="I7997" t="str">
            <v>0.316682</v>
          </cell>
          <cell r="J7997" t="str">
            <v>0.0784899</v>
          </cell>
          <cell r="K7997" t="str">
            <v>0.059-0.098</v>
          </cell>
          <cell r="L7997">
            <v>5E-15</v>
          </cell>
        </row>
        <row r="7998">
          <cell r="A7998" t="str">
            <v>rs9322981</v>
          </cell>
          <cell r="B7998" t="str">
            <v>Intraocular pressure</v>
          </cell>
          <cell r="C7998" t="str">
            <v>29617998</v>
          </cell>
          <cell r="D7998" t="str">
            <v>rs4901012</v>
          </cell>
          <cell r="E7998" t="str">
            <v>chr14:38055445</v>
          </cell>
          <cell r="F7998" t="str">
            <v>C=0.332, T=0.668</v>
          </cell>
          <cell r="G7998">
            <v>0.81980143840060504</v>
          </cell>
          <cell r="H7998" t="str">
            <v>0.952018467643468</v>
          </cell>
          <cell r="I7998" t="str">
            <v>0.3166</v>
          </cell>
          <cell r="J7998" t="str">
            <v>0.1</v>
          </cell>
          <cell r="K7998" t="str">
            <v>0.07-0.13</v>
          </cell>
          <cell r="L7998">
            <v>3.9999999999999998E-11</v>
          </cell>
        </row>
        <row r="7999">
          <cell r="A7999" t="str">
            <v>rs934275</v>
          </cell>
          <cell r="B7999" t="str">
            <v>Balding type 1</v>
          </cell>
          <cell r="C7999" t="str">
            <v>30595370</v>
          </cell>
          <cell r="D7999" t="str">
            <v>rs11887339</v>
          </cell>
          <cell r="E7999" t="str">
            <v>chr2:55988948</v>
          </cell>
          <cell r="F7999" t="str">
            <v>A=0.535, G=0.465</v>
          </cell>
          <cell r="G7999">
            <v>0.99202498753346302</v>
          </cell>
          <cell r="H7999" t="str">
            <v>0.996004511803768</v>
          </cell>
          <cell r="I7999" t="str">
            <v>NR</v>
          </cell>
          <cell r="L7999">
            <v>3E-10</v>
          </cell>
        </row>
        <row r="8000">
          <cell r="A8000" t="str">
            <v>rs935024</v>
          </cell>
          <cell r="B8000" t="str">
            <v>Severe COVID-19 infection</v>
          </cell>
          <cell r="C8000" t="str">
            <v>36662838</v>
          </cell>
          <cell r="D8000" t="str">
            <v>rs755516</v>
          </cell>
          <cell r="E8000" t="str">
            <v>chr2:127445050</v>
          </cell>
          <cell r="F8000" t="str">
            <v>A=0.449, G=0.551</v>
          </cell>
          <cell r="G8000">
            <v>0.93352014975078101</v>
          </cell>
          <cell r="H8000" t="str">
            <v>0.995844657948434</v>
          </cell>
          <cell r="I8000" t="str">
            <v>NR</v>
          </cell>
          <cell r="L8000">
            <v>9.9999999999999994E-12</v>
          </cell>
        </row>
        <row r="8001">
          <cell r="A8001" t="str">
            <v>rs9358557</v>
          </cell>
          <cell r="B8001" t="str">
            <v>Mean platelet volume</v>
          </cell>
          <cell r="C8001" t="str">
            <v>27863252</v>
          </cell>
          <cell r="D8001" t="str">
            <v>rs9393294</v>
          </cell>
          <cell r="E8001" t="str">
            <v>chr6:22465621</v>
          </cell>
          <cell r="F8001" t="str">
            <v>C=0.844, T=0.156</v>
          </cell>
          <cell r="G8001">
            <v>0.99246159610341</v>
          </cell>
          <cell r="H8001" t="str">
            <v>1</v>
          </cell>
          <cell r="I8001" t="str">
            <v>0.1421</v>
          </cell>
          <cell r="J8001" t="str">
            <v>0.0327078</v>
          </cell>
          <cell r="K8001" t="str">
            <v>0.023-0.043</v>
          </cell>
          <cell r="L8001">
            <v>3E-10</v>
          </cell>
        </row>
        <row r="8002">
          <cell r="A8002" t="str">
            <v>rs9358557</v>
          </cell>
          <cell r="B8002" t="str">
            <v>Mean platelet volume</v>
          </cell>
          <cell r="C8002" t="str">
            <v>32888493</v>
          </cell>
          <cell r="D8002" t="str">
            <v>rs9393294</v>
          </cell>
          <cell r="E8002" t="str">
            <v>chr6:22465621</v>
          </cell>
          <cell r="F8002" t="str">
            <v>C=0.844, T=0.156</v>
          </cell>
          <cell r="G8002">
            <v>0.99246159610341</v>
          </cell>
          <cell r="H8002" t="str">
            <v>1</v>
          </cell>
          <cell r="I8002" t="str">
            <v>0.857856</v>
          </cell>
          <cell r="L8002">
            <v>9.9999999999999996E-24</v>
          </cell>
        </row>
        <row r="8003">
          <cell r="A8003" t="str">
            <v>rs9358557</v>
          </cell>
          <cell r="B8003" t="str">
            <v>Mean platelet volume</v>
          </cell>
          <cell r="C8003" t="str">
            <v>32888493</v>
          </cell>
          <cell r="D8003" t="str">
            <v>rs9393294</v>
          </cell>
          <cell r="E8003" t="str">
            <v>chr6:22465621</v>
          </cell>
          <cell r="F8003" t="str">
            <v>C=0.844, T=0.156</v>
          </cell>
          <cell r="G8003">
            <v>0.99246159610341</v>
          </cell>
          <cell r="H8003" t="str">
            <v>1</v>
          </cell>
          <cell r="I8003" t="str">
            <v>0.857861</v>
          </cell>
          <cell r="J8003" t="str">
            <v>0.02907</v>
          </cell>
          <cell r="K8003" t="str">
            <v>0.024-0.034</v>
          </cell>
          <cell r="L8003">
            <v>5.0000000000000002E-26</v>
          </cell>
        </row>
        <row r="8004">
          <cell r="A8004" t="str">
            <v>rs9358557</v>
          </cell>
          <cell r="B8004" t="str">
            <v>Platelet count during  first trimester of pregnancy</v>
          </cell>
          <cell r="C8004" t="str">
            <v>38064665</v>
          </cell>
          <cell r="D8004" t="str">
            <v>rs12193026</v>
          </cell>
          <cell r="E8004" t="str">
            <v>chr6:22481902</v>
          </cell>
          <cell r="F8004" t="str">
            <v>A=0.845, T=0.155</v>
          </cell>
          <cell r="G8004">
            <v>1</v>
          </cell>
          <cell r="H8004" t="str">
            <v>1</v>
          </cell>
          <cell r="I8004" t="str">
            <v>0.368978</v>
          </cell>
          <cell r="J8004" t="str">
            <v>0.0386</v>
          </cell>
          <cell r="K8004" t="str">
            <v>0.026-0.051</v>
          </cell>
          <cell r="L8004">
            <v>3E-9</v>
          </cell>
        </row>
        <row r="8005">
          <cell r="A8005" t="str">
            <v>rs9358557</v>
          </cell>
          <cell r="B8005" t="str">
            <v>Platelet count</v>
          </cell>
          <cell r="C8005" t="str">
            <v>32888493</v>
          </cell>
          <cell r="D8005" t="str">
            <v>rs9393302</v>
          </cell>
          <cell r="E8005" t="str">
            <v>chr6:22496130</v>
          </cell>
          <cell r="F8005" t="str">
            <v>C=0.853, T=0.147</v>
          </cell>
          <cell r="G8005">
            <v>0.93987209371824798</v>
          </cell>
          <cell r="H8005" t="str">
            <v>1</v>
          </cell>
          <cell r="I8005" t="str">
            <v>0.174035</v>
          </cell>
          <cell r="L8005">
            <v>1.0000000000000001E-15</v>
          </cell>
        </row>
        <row r="8006">
          <cell r="A8006" t="str">
            <v>rs9362054</v>
          </cell>
          <cell r="B8006" t="str">
            <v>Waist-to-hip ratio adjusted for BMI</v>
          </cell>
          <cell r="C8006" t="str">
            <v>31669095</v>
          </cell>
          <cell r="D8006" t="str">
            <v>rs9449914</v>
          </cell>
          <cell r="E8006" t="str">
            <v>chr6:85158209</v>
          </cell>
          <cell r="F8006" t="str">
            <v>A=0.476, C=0.524</v>
          </cell>
          <cell r="G8006">
            <v>0.84160110084372497</v>
          </cell>
          <cell r="H8006" t="str">
            <v>0.991392587015298</v>
          </cell>
          <cell r="I8006" t="str">
            <v>NR</v>
          </cell>
          <cell r="L8006">
            <v>8.9999999999999999E-10</v>
          </cell>
        </row>
        <row r="8007">
          <cell r="A8007" t="str">
            <v>rs9366824</v>
          </cell>
          <cell r="B8007" t="str">
            <v>Platelet count during  postpartum period</v>
          </cell>
          <cell r="C8007" t="str">
            <v>38064665</v>
          </cell>
          <cell r="D8007" t="str">
            <v>rs10947409</v>
          </cell>
          <cell r="E8007" t="str">
            <v>chr6:33515191</v>
          </cell>
          <cell r="F8007" t="str">
            <v>C=0.33, G=0.67</v>
          </cell>
          <cell r="G8007">
            <v>0.98657258279795701</v>
          </cell>
          <cell r="H8007" t="str">
            <v>1</v>
          </cell>
          <cell r="I8007" t="str">
            <v>0.295815</v>
          </cell>
          <cell r="J8007" t="str">
            <v>0.119</v>
          </cell>
          <cell r="K8007" t="str">
            <v>0.09-0.148</v>
          </cell>
          <cell r="L8007">
            <v>1.0000000000000001E-15</v>
          </cell>
        </row>
        <row r="8008">
          <cell r="A8008" t="str">
            <v>rs9366824</v>
          </cell>
          <cell r="B8008" t="str">
            <v>Forns index in high alcohol intake</v>
          </cell>
          <cell r="C8008" t="str">
            <v>32561361</v>
          </cell>
          <cell r="D8008" t="str">
            <v>rs6914422</v>
          </cell>
          <cell r="E8008" t="str">
            <v>chr6:33534880</v>
          </cell>
          <cell r="F8008" t="str">
            <v>C=0.679, T=0.321</v>
          </cell>
          <cell r="G8008">
            <v>0.96420506758444902</v>
          </cell>
          <cell r="H8008" t="str">
            <v>0.995399481412716</v>
          </cell>
          <cell r="I8008" t="str">
            <v>0.2607</v>
          </cell>
          <cell r="J8008" t="str">
            <v>0.004826</v>
          </cell>
          <cell r="L8008">
            <v>5.0000000000000004E-19</v>
          </cell>
        </row>
        <row r="8009">
          <cell r="A8009" t="str">
            <v>rs9366824</v>
          </cell>
          <cell r="B8009" t="str">
            <v>Fibrosis-4 index in high alcohol intake</v>
          </cell>
          <cell r="C8009" t="str">
            <v>32561361</v>
          </cell>
          <cell r="D8009" t="str">
            <v>rs6914422</v>
          </cell>
          <cell r="E8009" t="str">
            <v>chr6:33534880</v>
          </cell>
          <cell r="F8009" t="str">
            <v>C=0.679, T=0.321</v>
          </cell>
          <cell r="G8009">
            <v>0.96420506758444902</v>
          </cell>
          <cell r="H8009" t="str">
            <v>0.995399481412716</v>
          </cell>
          <cell r="I8009" t="str">
            <v>0.2607</v>
          </cell>
          <cell r="J8009" t="str">
            <v>0.01013</v>
          </cell>
          <cell r="L8009">
            <v>2.0000000000000002E-15</v>
          </cell>
        </row>
        <row r="8010">
          <cell r="A8010" t="str">
            <v>rs9366824</v>
          </cell>
          <cell r="B8010" t="str">
            <v>Aspartate aminotransferase platelet ratio index in high alcohol intake</v>
          </cell>
          <cell r="C8010" t="str">
            <v>32561361</v>
          </cell>
          <cell r="D8010" t="str">
            <v>rs6914422</v>
          </cell>
          <cell r="E8010" t="str">
            <v>chr6:33534880</v>
          </cell>
          <cell r="F8010" t="str">
            <v>C=0.679, T=0.321</v>
          </cell>
          <cell r="G8010">
            <v>0.96420506758444902</v>
          </cell>
          <cell r="H8010" t="str">
            <v>0.995399481412716</v>
          </cell>
          <cell r="I8010" t="str">
            <v>0.2607</v>
          </cell>
          <cell r="J8010" t="str">
            <v>0.01179</v>
          </cell>
          <cell r="L8010">
            <v>5.9999999999999997E-14</v>
          </cell>
        </row>
        <row r="8011">
          <cell r="A8011" t="str">
            <v>rs9366824</v>
          </cell>
          <cell r="B8011" t="str">
            <v>Forns index in high alcohol intake</v>
          </cell>
          <cell r="C8011" t="str">
            <v>32561361</v>
          </cell>
          <cell r="D8011" t="str">
            <v>rs9380371</v>
          </cell>
          <cell r="E8011" t="str">
            <v>chr6:33538261</v>
          </cell>
          <cell r="F8011" t="str">
            <v>C=0.68, T=0.32</v>
          </cell>
          <cell r="G8011">
            <v>0.96870722906557205</v>
          </cell>
          <cell r="H8011" t="str">
            <v>1</v>
          </cell>
          <cell r="I8011" t="str">
            <v>0.2569</v>
          </cell>
          <cell r="J8011" t="str">
            <v>0.004868</v>
          </cell>
          <cell r="L8011">
            <v>5.0000000000000004E-19</v>
          </cell>
        </row>
        <row r="8012">
          <cell r="A8012" t="str">
            <v>rs9366824</v>
          </cell>
          <cell r="B8012" t="str">
            <v>Fibrosis-4 index in high alcohol intake</v>
          </cell>
          <cell r="C8012" t="str">
            <v>32561361</v>
          </cell>
          <cell r="D8012" t="str">
            <v>rs9380371</v>
          </cell>
          <cell r="E8012" t="str">
            <v>chr6:33538261</v>
          </cell>
          <cell r="F8012" t="str">
            <v>C=0.68, T=0.32</v>
          </cell>
          <cell r="G8012">
            <v>0.96870722906557205</v>
          </cell>
          <cell r="H8012" t="str">
            <v>1</v>
          </cell>
          <cell r="I8012" t="str">
            <v>0.2569</v>
          </cell>
          <cell r="J8012" t="str">
            <v>0.01026</v>
          </cell>
          <cell r="L8012">
            <v>1.0000000000000001E-15</v>
          </cell>
        </row>
        <row r="8013">
          <cell r="A8013" t="str">
            <v>rs9366824</v>
          </cell>
          <cell r="B8013" t="str">
            <v>Aspartate aminotransferase platelet ratio index in high alcohol intake</v>
          </cell>
          <cell r="C8013" t="str">
            <v>32561361</v>
          </cell>
          <cell r="D8013" t="str">
            <v>rs9380371</v>
          </cell>
          <cell r="E8013" t="str">
            <v>chr6:33538261</v>
          </cell>
          <cell r="F8013" t="str">
            <v>C=0.68, T=0.32</v>
          </cell>
          <cell r="G8013">
            <v>0.96870722906557205</v>
          </cell>
          <cell r="H8013" t="str">
            <v>1</v>
          </cell>
          <cell r="I8013" t="str">
            <v>0.2569</v>
          </cell>
          <cell r="J8013" t="str">
            <v>0.01186</v>
          </cell>
          <cell r="L8013">
            <v>8E-14</v>
          </cell>
        </row>
        <row r="8014">
          <cell r="A8014" t="str">
            <v>rs937930</v>
          </cell>
          <cell r="B8014" t="str">
            <v>Insomnia</v>
          </cell>
          <cell r="C8014" t="str">
            <v>35835914</v>
          </cell>
          <cell r="D8014" t="str">
            <v>rs12617557</v>
          </cell>
          <cell r="E8014" t="str">
            <v>chr2:22818009</v>
          </cell>
          <cell r="F8014" t="str">
            <v>C=0.665, T=0.335</v>
          </cell>
          <cell r="G8014">
            <v>0.82613202683289899</v>
          </cell>
          <cell r="H8014" t="str">
            <v>0.919076901076115</v>
          </cell>
          <cell r="I8014" t="str">
            <v>NR</v>
          </cell>
          <cell r="J8014" t="str">
            <v>0.007</v>
          </cell>
          <cell r="K8014" t="str">
            <v>0.005-0.009</v>
          </cell>
          <cell r="L8014">
            <v>3E-11</v>
          </cell>
        </row>
        <row r="8015">
          <cell r="A8015" t="str">
            <v>rs9391683</v>
          </cell>
          <cell r="B8015" t="str">
            <v>Neutrophil count</v>
          </cell>
          <cell r="C8015" t="str">
            <v>34469753</v>
          </cell>
          <cell r="D8015" t="str">
            <v>rs9391683</v>
          </cell>
          <cell r="E8015" t="str">
            <v>chr6:30361358</v>
          </cell>
          <cell r="F8015" t="str">
            <v>A=0.34, G=0.66</v>
          </cell>
          <cell r="G8015">
            <v>1</v>
          </cell>
          <cell r="H8015" t="str">
            <v>1</v>
          </cell>
          <cell r="I8015" t="str">
            <v>0.689</v>
          </cell>
          <cell r="L8015">
            <v>2.0000000000000001E-33</v>
          </cell>
        </row>
        <row r="8016">
          <cell r="A8016" t="str">
            <v>rs9391683</v>
          </cell>
          <cell r="B8016" t="str">
            <v>Basophil count</v>
          </cell>
          <cell r="C8016" t="str">
            <v>34469753</v>
          </cell>
          <cell r="D8016" t="str">
            <v>rs9391684</v>
          </cell>
          <cell r="E8016" t="str">
            <v>chr6:30361807</v>
          </cell>
          <cell r="F8016" t="str">
            <v>G=0.66, T=0.34</v>
          </cell>
          <cell r="G8016">
            <v>1</v>
          </cell>
          <cell r="H8016" t="str">
            <v>1</v>
          </cell>
          <cell r="I8016" t="str">
            <v>0.688</v>
          </cell>
          <cell r="L8016">
            <v>7.0000000000000003E-19</v>
          </cell>
        </row>
        <row r="8017">
          <cell r="A8017" t="str">
            <v>rs9396088</v>
          </cell>
          <cell r="B8017" t="str">
            <v>Heel bone mineral density</v>
          </cell>
          <cell r="C8017" t="str">
            <v>28869591</v>
          </cell>
          <cell r="D8017" t="str">
            <v>rs1502199</v>
          </cell>
          <cell r="E8017" t="str">
            <v>chr6:55265021</v>
          </cell>
          <cell r="F8017" t="str">
            <v>A=0.272, G=0.728</v>
          </cell>
          <cell r="G8017">
            <v>0.855098060767156</v>
          </cell>
          <cell r="H8017" t="str">
            <v>0.994413345772802</v>
          </cell>
          <cell r="I8017" t="str">
            <v>0.252244</v>
          </cell>
          <cell r="J8017" t="str">
            <v>0.0231611</v>
          </cell>
          <cell r="K8017" t="str">
            <v>0.016-0.031</v>
          </cell>
          <cell r="L8017">
            <v>5.0000000000000003E-10</v>
          </cell>
        </row>
        <row r="8018">
          <cell r="A8018" t="str">
            <v>rs9396088</v>
          </cell>
          <cell r="B8018" t="str">
            <v>Heel bone mineral density</v>
          </cell>
          <cell r="C8018" t="str">
            <v>28869591</v>
          </cell>
          <cell r="D8018" t="str">
            <v>rs1502199</v>
          </cell>
          <cell r="E8018" t="str">
            <v>chr6:55265021</v>
          </cell>
          <cell r="F8018" t="str">
            <v>A=0.272, G=0.728</v>
          </cell>
          <cell r="G8018">
            <v>0.855098060767156</v>
          </cell>
          <cell r="H8018" t="str">
            <v>0.994413345772802</v>
          </cell>
          <cell r="I8018" t="str">
            <v>0.252226</v>
          </cell>
          <cell r="J8018" t="str">
            <v>0.0291702</v>
          </cell>
          <cell r="K8018" t="str">
            <v>0.019-0.04</v>
          </cell>
          <cell r="L8018">
            <v>1E-8</v>
          </cell>
        </row>
        <row r="8019">
          <cell r="A8019" t="str">
            <v>rs9396088</v>
          </cell>
          <cell r="B8019" t="str">
            <v>Heel bone mineral density</v>
          </cell>
          <cell r="C8019" t="str">
            <v>30048462</v>
          </cell>
          <cell r="D8019" t="str">
            <v>rs1502199</v>
          </cell>
          <cell r="E8019" t="str">
            <v>chr6:55265021</v>
          </cell>
          <cell r="F8019" t="str">
            <v>A=0.272, G=0.728</v>
          </cell>
          <cell r="G8019">
            <v>0.855098060767156</v>
          </cell>
          <cell r="H8019" t="str">
            <v>0.994413345772802</v>
          </cell>
          <cell r="I8019" t="str">
            <v>NR</v>
          </cell>
          <cell r="J8019" t="str">
            <v>0.0168571</v>
          </cell>
          <cell r="K8019" t="str">
            <v>0.012-0.022</v>
          </cell>
          <cell r="L8019">
            <v>2E-14</v>
          </cell>
        </row>
        <row r="8020">
          <cell r="A8020" t="str">
            <v>rs9396088</v>
          </cell>
          <cell r="B8020" t="str">
            <v>Heel bone mineral density</v>
          </cell>
          <cell r="C8020" t="str">
            <v>30598549</v>
          </cell>
          <cell r="D8020" t="str">
            <v>rs1502199</v>
          </cell>
          <cell r="E8020" t="str">
            <v>chr6:55265021</v>
          </cell>
          <cell r="F8020" t="str">
            <v>A=0.272, G=0.728</v>
          </cell>
          <cell r="G8020">
            <v>0.855098060767156</v>
          </cell>
          <cell r="H8020" t="str">
            <v>0.994413345772802</v>
          </cell>
          <cell r="I8020" t="str">
            <v>0.25183</v>
          </cell>
          <cell r="J8020" t="str">
            <v>0.0226177</v>
          </cell>
          <cell r="K8020" t="str">
            <v>0.018-0.027</v>
          </cell>
          <cell r="L8020">
            <v>2.0000000000000001E-26</v>
          </cell>
        </row>
        <row r="8021">
          <cell r="A8021" t="str">
            <v>rs9396088</v>
          </cell>
          <cell r="B8021" t="str">
            <v>Heel bone mineral density</v>
          </cell>
          <cell r="C8021" t="str">
            <v>30048462</v>
          </cell>
          <cell r="D8021" t="str">
            <v>rs10807491</v>
          </cell>
          <cell r="E8021" t="str">
            <v>chr6:55268812</v>
          </cell>
          <cell r="F8021" t="str">
            <v>A=0.272, G=0.728</v>
          </cell>
          <cell r="G8021">
            <v>0.855098060767156</v>
          </cell>
          <cell r="H8021" t="str">
            <v>0.994413345772802</v>
          </cell>
          <cell r="I8021" t="str">
            <v>NR</v>
          </cell>
          <cell r="J8021" t="str">
            <v>0.0168241</v>
          </cell>
          <cell r="K8021" t="str">
            <v>0.012-0.021</v>
          </cell>
          <cell r="L8021">
            <v>2E-14</v>
          </cell>
        </row>
        <row r="8022">
          <cell r="A8022" t="str">
            <v>rs9405639</v>
          </cell>
          <cell r="B8022" t="str">
            <v>Crohn's disease</v>
          </cell>
          <cell r="C8022" t="str">
            <v>26192919</v>
          </cell>
          <cell r="D8022" t="str">
            <v>rs13204048</v>
          </cell>
          <cell r="E8022" t="str">
            <v>chr6:3420406</v>
          </cell>
          <cell r="F8022" t="str">
            <v>C=0.388, T=0.612</v>
          </cell>
          <cell r="G8022">
            <v>0.86059713962283801</v>
          </cell>
          <cell r="H8022" t="str">
            <v>0.9570800802082</v>
          </cell>
          <cell r="I8022" t="str">
            <v>0.61</v>
          </cell>
          <cell r="J8022" t="str">
            <v>1.0708697</v>
          </cell>
          <cell r="K8022" t="str">
            <v>1.05-1.1</v>
          </cell>
          <cell r="L8022">
            <v>2.9999999999999997E-8</v>
          </cell>
        </row>
        <row r="8023">
          <cell r="A8023" t="str">
            <v>rs9428345</v>
          </cell>
          <cell r="B8023" t="str">
            <v>Calcium levels</v>
          </cell>
          <cell r="C8023" t="str">
            <v>34594039</v>
          </cell>
          <cell r="D8023" t="str">
            <v>rs9428344</v>
          </cell>
          <cell r="E8023" t="str">
            <v>chr1:116816699</v>
          </cell>
          <cell r="F8023" t="str">
            <v>C=0.549, T=0.451</v>
          </cell>
          <cell r="G8023">
            <v>0.99198763935229095</v>
          </cell>
          <cell r="H8023" t="str">
            <v>0.995985762625295</v>
          </cell>
          <cell r="I8023" t="str">
            <v>NR</v>
          </cell>
          <cell r="J8023" t="str">
            <v>0.0124</v>
          </cell>
          <cell r="K8023" t="str">
            <v>0.0081-0.0167</v>
          </cell>
          <cell r="L8023">
            <v>2E-8</v>
          </cell>
        </row>
        <row r="8024">
          <cell r="A8024" t="str">
            <v>rs9428345</v>
          </cell>
          <cell r="B8024" t="str">
            <v>Calcium levels</v>
          </cell>
          <cell r="C8024" t="str">
            <v>33462484</v>
          </cell>
          <cell r="D8024" t="str">
            <v>rs9428345</v>
          </cell>
          <cell r="E8024" t="str">
            <v>chr1:116817349</v>
          </cell>
          <cell r="F8024" t="str">
            <v>A=0.451, T=0.549</v>
          </cell>
          <cell r="G8024">
            <v>1</v>
          </cell>
          <cell r="H8024" t="str">
            <v>1</v>
          </cell>
          <cell r="I8024" t="str">
            <v>NR</v>
          </cell>
          <cell r="J8024" t="str">
            <v>0.0148</v>
          </cell>
          <cell r="K8024" t="str">
            <v>0.0099-0.0197</v>
          </cell>
          <cell r="L8024">
            <v>5.0000000000000001E-9</v>
          </cell>
        </row>
        <row r="8025">
          <cell r="A8025" t="str">
            <v>rs9428345</v>
          </cell>
          <cell r="B8025" t="str">
            <v>Calcium levels</v>
          </cell>
          <cell r="C8025" t="str">
            <v>33887147</v>
          </cell>
          <cell r="D8025" t="str">
            <v>rs10737767</v>
          </cell>
          <cell r="E8025" t="str">
            <v>chr1:116830250</v>
          </cell>
          <cell r="F8025" t="str">
            <v>C=0.448, T=0.552</v>
          </cell>
          <cell r="G8025">
            <v>0.97211676287266902</v>
          </cell>
          <cell r="H8025" t="str">
            <v>0.991918120762235</v>
          </cell>
          <cell r="I8025" t="str">
            <v>0.4161</v>
          </cell>
          <cell r="J8025" t="str">
            <v>0.001402</v>
          </cell>
          <cell r="K8025" t="str">
            <v>0.00095-0.00185/</v>
          </cell>
          <cell r="L8025">
            <v>6.9999999999999996E-10</v>
          </cell>
        </row>
        <row r="8026">
          <cell r="A8026" t="str">
            <v>rs9428345</v>
          </cell>
          <cell r="B8026" t="str">
            <v>Height</v>
          </cell>
          <cell r="C8026" t="str">
            <v>36224396</v>
          </cell>
          <cell r="D8026" t="str">
            <v>rs975351</v>
          </cell>
          <cell r="E8026" t="str">
            <v>chr1:116834105</v>
          </cell>
          <cell r="F8026" t="str">
            <v>C=0.447, T=0.553</v>
          </cell>
          <cell r="G8026">
            <v>0.95243395043270795</v>
          </cell>
          <cell r="H8026" t="str">
            <v>0.983800322061192</v>
          </cell>
          <cell r="I8026" t="str">
            <v>0.4273</v>
          </cell>
          <cell r="J8026" t="str">
            <v>0.0068</v>
          </cell>
          <cell r="K8026" t="str">
            <v>0.0056-0.008</v>
          </cell>
          <cell r="L8026">
            <v>1E-26</v>
          </cell>
        </row>
        <row r="8027">
          <cell r="A8027" t="str">
            <v>rs9445997</v>
          </cell>
          <cell r="B8027" t="str">
            <v>Univariate microbial feature (genus: staphylococcus) at the forehead (sebaceous skin)</v>
          </cell>
          <cell r="C8027" t="str">
            <v>36261456</v>
          </cell>
          <cell r="D8027" t="str">
            <v>rs9445997</v>
          </cell>
          <cell r="E8027" t="str">
            <v>chr6:69060156</v>
          </cell>
          <cell r="F8027" t="str">
            <v>C=0.429, T=0.571</v>
          </cell>
          <cell r="G8027">
            <v>1</v>
          </cell>
          <cell r="H8027" t="str">
            <v>1</v>
          </cell>
          <cell r="I8027" t="str">
            <v>0.62</v>
          </cell>
          <cell r="J8027" t="str">
            <v>0.328</v>
          </cell>
          <cell r="K8027" t="str">
            <v>0.21-0.45</v>
          </cell>
          <cell r="L8027">
            <v>4.0000000000000001E-8</v>
          </cell>
        </row>
        <row r="8028">
          <cell r="A8028" t="str">
            <v>rs947358</v>
          </cell>
          <cell r="B8028" t="str">
            <v>Drinks per week</v>
          </cell>
          <cell r="C8028" t="str">
            <v>36477530</v>
          </cell>
          <cell r="D8028" t="str">
            <v>rs10085247</v>
          </cell>
          <cell r="E8028" t="str">
            <v>chr6:128850216</v>
          </cell>
          <cell r="F8028" t="str">
            <v>C=0.865, T=0.135</v>
          </cell>
          <cell r="G8028">
            <v>0.89207662835249002</v>
          </cell>
          <cell r="H8028" t="str">
            <v>1</v>
          </cell>
          <cell r="I8028" t="str">
            <v>0.143</v>
          </cell>
          <cell r="J8028" t="str">
            <v>0.00772</v>
          </cell>
          <cell r="K8028" t="str">
            <v>0.0052-0.0103</v>
          </cell>
          <cell r="L8028">
            <v>3E-9</v>
          </cell>
        </row>
        <row r="8029">
          <cell r="A8029" t="str">
            <v>rs947358</v>
          </cell>
          <cell r="B8029" t="str">
            <v>Drinks per week</v>
          </cell>
          <cell r="C8029" t="str">
            <v>36477530</v>
          </cell>
          <cell r="D8029" t="str">
            <v>rs6924111</v>
          </cell>
          <cell r="E8029" t="str">
            <v>chr6:128854753</v>
          </cell>
          <cell r="F8029" t="str">
            <v>A=0.131, T=0.869</v>
          </cell>
          <cell r="G8029">
            <v>0.86187643020594995</v>
          </cell>
          <cell r="H8029" t="str">
            <v>1</v>
          </cell>
          <cell r="I8029" t="str">
            <v>0.142</v>
          </cell>
          <cell r="J8029" t="str">
            <v>0.0072</v>
          </cell>
          <cell r="K8029" t="str">
            <v>0.0049-0.0095</v>
          </cell>
          <cell r="L8029">
            <v>1.0000000000000001E-9</v>
          </cell>
        </row>
        <row r="8030">
          <cell r="A8030" t="str">
            <v>rs9493019</v>
          </cell>
          <cell r="B8030" t="str">
            <v>Estimated glomerular filtration rate in diabetes</v>
          </cell>
          <cell r="C8030" t="str">
            <v>31451708</v>
          </cell>
          <cell r="D8030" t="str">
            <v>rs56013828</v>
          </cell>
          <cell r="E8030" t="str">
            <v>chr6:131832724</v>
          </cell>
          <cell r="F8030" t="str">
            <v>A=0.178, G=0.822</v>
          </cell>
          <cell r="G8030">
            <v>0.89827452326067103</v>
          </cell>
          <cell r="H8030" t="str">
            <v>0.986208314768482</v>
          </cell>
          <cell r="I8030" t="str">
            <v>0.211</v>
          </cell>
          <cell r="J8030" t="str">
            <v>0.642</v>
          </cell>
          <cell r="K8030" t="str">
            <v>0.41-0.87</v>
          </cell>
          <cell r="L8030">
            <v>2.9999999999999997E-8</v>
          </cell>
        </row>
        <row r="8031">
          <cell r="A8031" t="str">
            <v>rs9493150</v>
          </cell>
          <cell r="B8031" t="str">
            <v>CCN2/DKK1 protein level ratio</v>
          </cell>
          <cell r="C8031" t="str">
            <v>38412862</v>
          </cell>
          <cell r="D8031" t="str">
            <v>rs9493150</v>
          </cell>
          <cell r="E8031" t="str">
            <v>chr6:132273991</v>
          </cell>
          <cell r="F8031" t="str">
            <v>C=0.288, G=0.712</v>
          </cell>
          <cell r="G8031">
            <v>1</v>
          </cell>
          <cell r="H8031" t="str">
            <v>1</v>
          </cell>
          <cell r="I8031" t="str">
            <v>NR</v>
          </cell>
          <cell r="J8031" t="str">
            <v>0.355903</v>
          </cell>
          <cell r="K8031" t="str">
            <v>0.34-0.37</v>
          </cell>
          <cell r="L8031">
            <v>0</v>
          </cell>
        </row>
        <row r="8032">
          <cell r="A8032" t="str">
            <v>rs9493150</v>
          </cell>
          <cell r="B8032" t="str">
            <v>CCN2/SPINT2 protein level ratio</v>
          </cell>
          <cell r="C8032" t="str">
            <v>38412862</v>
          </cell>
          <cell r="D8032" t="str">
            <v>rs9493150</v>
          </cell>
          <cell r="E8032" t="str">
            <v>chr6:132273991</v>
          </cell>
          <cell r="F8032" t="str">
            <v>C=0.288, G=0.712</v>
          </cell>
          <cell r="G8032">
            <v>1</v>
          </cell>
          <cell r="H8032" t="str">
            <v>1</v>
          </cell>
          <cell r="I8032" t="str">
            <v>NR</v>
          </cell>
          <cell r="J8032" t="str">
            <v>0.320911</v>
          </cell>
          <cell r="K8032" t="str">
            <v>0.31-0.34</v>
          </cell>
          <cell r="L8032">
            <v>0</v>
          </cell>
        </row>
        <row r="8033">
          <cell r="A8033" t="str">
            <v>rs9493150</v>
          </cell>
          <cell r="B8033" t="str">
            <v>CCN2/TPP1 protein level ratio</v>
          </cell>
          <cell r="C8033" t="str">
            <v>38412862</v>
          </cell>
          <cell r="D8033" t="str">
            <v>rs9493150</v>
          </cell>
          <cell r="E8033" t="str">
            <v>chr6:132273991</v>
          </cell>
          <cell r="F8033" t="str">
            <v>C=0.288, G=0.712</v>
          </cell>
          <cell r="G8033">
            <v>1</v>
          </cell>
          <cell r="H8033" t="str">
            <v>1</v>
          </cell>
          <cell r="I8033" t="str">
            <v>NR</v>
          </cell>
          <cell r="J8033" t="str">
            <v>0.25284</v>
          </cell>
          <cell r="K8033" t="str">
            <v>0.24-0.27</v>
          </cell>
          <cell r="L8033">
            <v>8.9999999999999999E-250</v>
          </cell>
        </row>
        <row r="8034">
          <cell r="A8034" t="str">
            <v>rs9493150</v>
          </cell>
          <cell r="B8034" t="str">
            <v>CCN2/VEGFC protein level ratio</v>
          </cell>
          <cell r="C8034" t="str">
            <v>38412862</v>
          </cell>
          <cell r="D8034" t="str">
            <v>rs9493150</v>
          </cell>
          <cell r="E8034" t="str">
            <v>chr6:132273991</v>
          </cell>
          <cell r="F8034" t="str">
            <v>C=0.288, G=0.712</v>
          </cell>
          <cell r="G8034">
            <v>1</v>
          </cell>
          <cell r="H8034" t="str">
            <v>1</v>
          </cell>
          <cell r="I8034" t="str">
            <v>NR</v>
          </cell>
          <cell r="J8034" t="str">
            <v>0.37788</v>
          </cell>
          <cell r="K8034" t="str">
            <v>0.36-0.39</v>
          </cell>
          <cell r="L8034">
            <v>0</v>
          </cell>
        </row>
        <row r="8035">
          <cell r="A8035" t="str">
            <v>rs949351</v>
          </cell>
          <cell r="B8035" t="str">
            <v>Mean corpuscular hemoglobin</v>
          </cell>
          <cell r="C8035" t="str">
            <v>32888494</v>
          </cell>
          <cell r="D8035" t="str">
            <v>rs11234702</v>
          </cell>
          <cell r="E8035" t="str">
            <v>chr11:86293927</v>
          </cell>
          <cell r="F8035" t="str">
            <v>C=0.364, T=0.636</v>
          </cell>
          <cell r="G8035">
            <v>0.96599442287344095</v>
          </cell>
          <cell r="H8035" t="str">
            <v>0.987075389280025</v>
          </cell>
          <cell r="I8035" t="str">
            <v>0.355054</v>
          </cell>
          <cell r="J8035" t="str">
            <v>0.014463178</v>
          </cell>
          <cell r="K8035" t="str">
            <v>0.0099-0.019</v>
          </cell>
          <cell r="L8035">
            <v>4.0000000000000001E-10</v>
          </cell>
        </row>
        <row r="8036">
          <cell r="A8036" t="str">
            <v>rs949351</v>
          </cell>
          <cell r="B8036" t="str">
            <v>Mean corpuscular hemoglobin</v>
          </cell>
          <cell r="C8036" t="str">
            <v>30595370</v>
          </cell>
          <cell r="D8036" t="str">
            <v>rs11234702</v>
          </cell>
          <cell r="E8036" t="str">
            <v>chr11:86293927</v>
          </cell>
          <cell r="F8036" t="str">
            <v>C=0.364, T=0.636</v>
          </cell>
          <cell r="G8036">
            <v>0.96599442287344095</v>
          </cell>
          <cell r="H8036" t="str">
            <v>0.987075389280025</v>
          </cell>
          <cell r="I8036" t="str">
            <v>NR</v>
          </cell>
          <cell r="L8036">
            <v>2.0000000000000001E-9</v>
          </cell>
        </row>
        <row r="8037">
          <cell r="A8037" t="str">
            <v>rs949351</v>
          </cell>
          <cell r="B8037" t="str">
            <v>Mean corpuscular hemoglobin</v>
          </cell>
          <cell r="C8037" t="str">
            <v>32888493</v>
          </cell>
          <cell r="D8037" t="str">
            <v>rs11234702</v>
          </cell>
          <cell r="E8037" t="str">
            <v>chr11:86293927</v>
          </cell>
          <cell r="F8037" t="str">
            <v>C=0.364, T=0.636</v>
          </cell>
          <cell r="G8037">
            <v>0.96599442287344095</v>
          </cell>
          <cell r="H8037" t="str">
            <v>0.987075389280025</v>
          </cell>
          <cell r="I8037" t="str">
            <v>0.355651</v>
          </cell>
          <cell r="J8037" t="str">
            <v>0.012867</v>
          </cell>
          <cell r="K8037" t="str">
            <v>0.0089-0.0168</v>
          </cell>
          <cell r="L8037">
            <v>2.0000000000000001E-10</v>
          </cell>
        </row>
        <row r="8038">
          <cell r="A8038" t="str">
            <v>rs949351</v>
          </cell>
          <cell r="B8038" t="str">
            <v>Mean spheric corpuscular volume</v>
          </cell>
          <cell r="C8038" t="str">
            <v>32888494</v>
          </cell>
          <cell r="D8038" t="str">
            <v>rs7117702</v>
          </cell>
          <cell r="E8038" t="str">
            <v>chr11:86294855</v>
          </cell>
          <cell r="F8038" t="str">
            <v>C=0.368, G=0.632</v>
          </cell>
          <cell r="G8038">
            <v>0.94931839926138195</v>
          </cell>
          <cell r="H8038" t="str">
            <v>0.978508681979765</v>
          </cell>
          <cell r="I8038" t="str">
            <v>0.360792</v>
          </cell>
          <cell r="J8038" t="str">
            <v>0.013654668</v>
          </cell>
          <cell r="K8038" t="str">
            <v>0.0091-0.0182</v>
          </cell>
          <cell r="L8038">
            <v>4.0000000000000002E-9</v>
          </cell>
        </row>
        <row r="8039">
          <cell r="A8039" t="str">
            <v>rs949351</v>
          </cell>
          <cell r="B8039" t="str">
            <v>Mean corpuscular volume</v>
          </cell>
          <cell r="C8039" t="str">
            <v>32888494</v>
          </cell>
          <cell r="D8039" t="str">
            <v>rs7117702</v>
          </cell>
          <cell r="E8039" t="str">
            <v>chr11:86294855</v>
          </cell>
          <cell r="F8039" t="str">
            <v>C=0.368, G=0.632</v>
          </cell>
          <cell r="G8039">
            <v>0.94931839926138195</v>
          </cell>
          <cell r="H8039" t="str">
            <v>0.978508681979765</v>
          </cell>
          <cell r="I8039" t="str">
            <v>0.36044</v>
          </cell>
          <cell r="J8039" t="str">
            <v>0.0134101</v>
          </cell>
          <cell r="K8039" t="str">
            <v>0.0092-0.0176</v>
          </cell>
          <cell r="L8039">
            <v>3E-9</v>
          </cell>
        </row>
        <row r="8040">
          <cell r="A8040" t="str">
            <v>rs949351</v>
          </cell>
          <cell r="B8040" t="str">
            <v>Mean reticulocyte volume</v>
          </cell>
          <cell r="C8040" t="str">
            <v>32888494</v>
          </cell>
          <cell r="D8040" t="str">
            <v>rs1945139</v>
          </cell>
          <cell r="E8040" t="str">
            <v>chr11:86295765</v>
          </cell>
          <cell r="F8040" t="str">
            <v>C=0.633, T=0.367</v>
          </cell>
          <cell r="G8040">
            <v>0.85573858685495396</v>
          </cell>
          <cell r="H8040" t="str">
            <v>0.927044229062863</v>
          </cell>
          <cell r="I8040" t="str">
            <v>0.35739</v>
          </cell>
          <cell r="J8040" t="str">
            <v>0.015046228</v>
          </cell>
          <cell r="K8040" t="str">
            <v>0.01-0.02</v>
          </cell>
          <cell r="L8040">
            <v>1E-10</v>
          </cell>
        </row>
        <row r="8041">
          <cell r="A8041" t="str">
            <v>rs9496475</v>
          </cell>
          <cell r="B8041" t="str">
            <v>Height</v>
          </cell>
          <cell r="C8041" t="str">
            <v>36224396</v>
          </cell>
          <cell r="D8041" t="str">
            <v>rs9496475</v>
          </cell>
          <cell r="E8041" t="str">
            <v>chr6:143220180</v>
          </cell>
          <cell r="F8041" t="str">
            <v>C=0.583, T=0.417</v>
          </cell>
          <cell r="G8041">
            <v>1</v>
          </cell>
          <cell r="H8041" t="str">
            <v>1</v>
          </cell>
          <cell r="I8041" t="str">
            <v>0.4323</v>
          </cell>
          <cell r="J8041" t="str">
            <v>0.0061</v>
          </cell>
          <cell r="K8041" t="str">
            <v>0.0049-0.0073</v>
          </cell>
          <cell r="L8041">
            <v>4.9999999999999995E-22</v>
          </cell>
        </row>
        <row r="8042">
          <cell r="A8042" t="str">
            <v>rs9496475</v>
          </cell>
          <cell r="B8042" t="str">
            <v>Gall stone disease or coronary artery disease</v>
          </cell>
          <cell r="C8042" t="str">
            <v>37705021</v>
          </cell>
          <cell r="D8042" t="str">
            <v>rs4896605</v>
          </cell>
          <cell r="E8042" t="str">
            <v>chr6:143228935</v>
          </cell>
          <cell r="F8042" t="str">
            <v>A=0.417, T=0.583</v>
          </cell>
          <cell r="G8042">
            <v>1</v>
          </cell>
          <cell r="H8042" t="str">
            <v>1</v>
          </cell>
          <cell r="I8042" t="str">
            <v>NR</v>
          </cell>
          <cell r="L8042">
            <v>4.0000000000000001E-8</v>
          </cell>
        </row>
        <row r="8043">
          <cell r="A8043" t="str">
            <v>rs9500773</v>
          </cell>
          <cell r="B8043" t="str">
            <v>Alzheimer’s disease polygenic risk score (upper quantile vs lower quantile)</v>
          </cell>
          <cell r="C8043" t="str">
            <v>35589863</v>
          </cell>
          <cell r="D8043" t="str">
            <v>rs62425025</v>
          </cell>
          <cell r="E8043" t="str">
            <v>chr6:62101394</v>
          </cell>
          <cell r="F8043" t="str">
            <v>A=0.381, C=0.619</v>
          </cell>
          <cell r="G8043">
            <v>0.81120703108534498</v>
          </cell>
          <cell r="H8043" t="str">
            <v>0.914108124722516</v>
          </cell>
          <cell r="I8043" t="str">
            <v>NR</v>
          </cell>
          <cell r="J8043" t="str">
            <v>1.16</v>
          </cell>
          <cell r="K8043" t="str">
            <v>1.12-1.19</v>
          </cell>
          <cell r="L8043">
            <v>4.0000000000000002E-22</v>
          </cell>
        </row>
        <row r="8044">
          <cell r="A8044" t="str">
            <v>rs9501778</v>
          </cell>
          <cell r="B8044" t="str">
            <v>Albumin-globulin ratio</v>
          </cell>
          <cell r="C8044" t="str">
            <v>29403010</v>
          </cell>
          <cell r="D8044" t="str">
            <v>rs9501778</v>
          </cell>
          <cell r="E8044" t="str">
            <v>chr6:240856</v>
          </cell>
          <cell r="F8044" t="str">
            <v>A=0.849, G=0.151</v>
          </cell>
          <cell r="G8044">
            <v>1</v>
          </cell>
          <cell r="H8044" t="str">
            <v>1</v>
          </cell>
          <cell r="I8044" t="str">
            <v>NR</v>
          </cell>
          <cell r="J8044" t="str">
            <v>0.03413</v>
          </cell>
          <cell r="K8044" t="str">
            <v>0.024-0.044</v>
          </cell>
          <cell r="L8044">
            <v>3.9999999999999999E-12</v>
          </cell>
        </row>
        <row r="8045">
          <cell r="A8045" t="str">
            <v>rs9501778</v>
          </cell>
          <cell r="B8045" t="str">
            <v>Systemic lupus erythematosus</v>
          </cell>
          <cell r="C8045" t="str">
            <v>33272962</v>
          </cell>
          <cell r="D8045" t="str">
            <v>rs9503037</v>
          </cell>
          <cell r="E8045" t="str">
            <v>chr6:243302</v>
          </cell>
          <cell r="F8045" t="str">
            <v>A=0.848, G=0.152</v>
          </cell>
          <cell r="G8045">
            <v>0.90206027530185795</v>
          </cell>
          <cell r="H8045" t="str">
            <v>0.953446041833776</v>
          </cell>
          <cell r="I8045" t="str">
            <v>0.693</v>
          </cell>
          <cell r="J8045" t="str">
            <v>0.881</v>
          </cell>
          <cell r="K8045" t="str">
            <v>0.85-0.91</v>
          </cell>
          <cell r="L8045">
            <v>1.0000000000000001E-15</v>
          </cell>
        </row>
        <row r="8046">
          <cell r="A8046" t="str">
            <v>rs9513004</v>
          </cell>
          <cell r="B8046" t="str">
            <v>Monocyte percentage of white cells</v>
          </cell>
          <cell r="C8046" t="str">
            <v>32888494</v>
          </cell>
          <cell r="D8046" t="str">
            <v>rs113676020</v>
          </cell>
          <cell r="E8046" t="str">
            <v>chr13:28625775</v>
          </cell>
          <cell r="F8046" t="str">
            <v>A=0.773, G=0.227</v>
          </cell>
          <cell r="G8046">
            <v>0.92200513911040205</v>
          </cell>
          <cell r="H8046" t="str">
            <v>1</v>
          </cell>
          <cell r="I8046" t="str">
            <v>0.200202</v>
          </cell>
          <cell r="J8046" t="str">
            <v>0.032421485</v>
          </cell>
          <cell r="K8046" t="str">
            <v>0.025-0.04</v>
          </cell>
          <cell r="L8046">
            <v>4.0000000000000003E-18</v>
          </cell>
        </row>
        <row r="8047">
          <cell r="A8047" t="str">
            <v>rs9513004</v>
          </cell>
          <cell r="B8047" t="str">
            <v>Rheumatoid arthritis</v>
          </cell>
          <cell r="C8047" t="str">
            <v>36333501</v>
          </cell>
          <cell r="D8047" t="str">
            <v>rs61944750</v>
          </cell>
          <cell r="E8047" t="str">
            <v>chr13:28634933</v>
          </cell>
          <cell r="F8047" t="str">
            <v>A=0.214, G=0.786</v>
          </cell>
          <cell r="G8047">
            <v>0.98231136178908196</v>
          </cell>
          <cell r="H8047" t="str">
            <v>0.994056972718787</v>
          </cell>
          <cell r="I8047" t="str">
            <v>NR</v>
          </cell>
          <cell r="J8047" t="str">
            <v>0.9116492</v>
          </cell>
          <cell r="K8047" t="str">
            <v>0.88281164884629-0.941428769022544</v>
          </cell>
          <cell r="L8047">
            <v>2E-8</v>
          </cell>
        </row>
        <row r="8048">
          <cell r="A8048" t="str">
            <v>rs9513004</v>
          </cell>
          <cell r="B8048" t="str">
            <v>Rheumatoid arthritis (rheumatoid factor and/or anti-cyclic citrullinated peptide seropositive)</v>
          </cell>
          <cell r="C8048" t="str">
            <v>36333501</v>
          </cell>
          <cell r="D8048" t="str">
            <v>rs61944750</v>
          </cell>
          <cell r="E8048" t="str">
            <v>chr13:28634933</v>
          </cell>
          <cell r="F8048" t="str">
            <v>A=0.214, G=0.786</v>
          </cell>
          <cell r="G8048">
            <v>0.98231136178908196</v>
          </cell>
          <cell r="H8048" t="str">
            <v>0.994056972718787</v>
          </cell>
          <cell r="I8048" t="str">
            <v>NR</v>
          </cell>
          <cell r="J8048" t="str">
            <v>0.8982562</v>
          </cell>
          <cell r="K8048" t="str">
            <v>0.866439202003775-0.931241475938898</v>
          </cell>
          <cell r="L8048">
            <v>5.0000000000000001E-9</v>
          </cell>
        </row>
        <row r="8049">
          <cell r="A8049" t="str">
            <v>rs9513004</v>
          </cell>
          <cell r="B8049" t="str">
            <v>Estimated glomerular filtration rate (creatinine)</v>
          </cell>
          <cell r="C8049" t="str">
            <v>35710981</v>
          </cell>
          <cell r="D8049" t="str">
            <v>rs73156237</v>
          </cell>
          <cell r="E8049" t="str">
            <v>chr13:28647948</v>
          </cell>
          <cell r="F8049" t="str">
            <v>A=0.212, G=0.788</v>
          </cell>
          <cell r="G8049">
            <v>0.91281163059442705</v>
          </cell>
          <cell r="H8049" t="str">
            <v>0.958256271636553</v>
          </cell>
          <cell r="I8049" t="str">
            <v>0.1794</v>
          </cell>
          <cell r="J8049" t="str">
            <v>5.633</v>
          </cell>
          <cell r="L8049">
            <v>2E-8</v>
          </cell>
        </row>
        <row r="8050">
          <cell r="A8050" t="str">
            <v>rs9515252</v>
          </cell>
          <cell r="B8050" t="str">
            <v>Thyroid stimulating hormone levels</v>
          </cell>
          <cell r="C8050" t="str">
            <v>37872160</v>
          </cell>
          <cell r="D8050" t="str">
            <v>rs9521824</v>
          </cell>
          <cell r="E8050" t="str">
            <v>chr13:111190022</v>
          </cell>
          <cell r="F8050" t="str">
            <v>C=0.286, G=0.714</v>
          </cell>
          <cell r="G8050">
            <v>0.94709800935979604</v>
          </cell>
          <cell r="H8050" t="str">
            <v>0.990027656895885</v>
          </cell>
          <cell r="I8050" t="str">
            <v>0.2609</v>
          </cell>
          <cell r="J8050" t="str">
            <v>0.0233</v>
          </cell>
          <cell r="K8050" t="str">
            <v>0.017-0.029</v>
          </cell>
          <cell r="L8050">
            <v>7.0000000000000001E-15</v>
          </cell>
        </row>
        <row r="8051">
          <cell r="A8051" t="str">
            <v>rs9515252</v>
          </cell>
          <cell r="B8051" t="str">
            <v>Thyroid stimulating hormone levels</v>
          </cell>
          <cell r="C8051" t="str">
            <v>32769997</v>
          </cell>
          <cell r="D8051" t="str">
            <v>rs4393429</v>
          </cell>
          <cell r="E8051" t="str">
            <v>chr13:111191813</v>
          </cell>
          <cell r="F8051" t="str">
            <v>C=0.285, T=0.715</v>
          </cell>
          <cell r="G8051">
            <v>0.94219912055229604</v>
          </cell>
          <cell r="H8051" t="str">
            <v>0.98506228995392</v>
          </cell>
          <cell r="I8051" t="str">
            <v>0.25643279922455</v>
          </cell>
          <cell r="J8051" t="str">
            <v>0.03</v>
          </cell>
          <cell r="K8051" t="str">
            <v>0.02-0.04</v>
          </cell>
          <cell r="L8051">
            <v>8.9999999999999995E-9</v>
          </cell>
        </row>
        <row r="8052">
          <cell r="A8052" t="str">
            <v>rs9521666</v>
          </cell>
          <cell r="B8052" t="str">
            <v>Blood pressure (pleiotropy model 1 DBP adjusted for estimated causal effects x SBP)</v>
          </cell>
          <cell r="C8052" t="str">
            <v>34989438</v>
          </cell>
          <cell r="D8052" t="str">
            <v>rs7338606</v>
          </cell>
          <cell r="E8052" t="str">
            <v>chr13:110900111</v>
          </cell>
          <cell r="F8052" t="str">
            <v>C=0.796, T=0.204</v>
          </cell>
          <cell r="G8052">
            <v>0.915442646804427</v>
          </cell>
          <cell r="H8052" t="str">
            <v>0.987118665770351</v>
          </cell>
          <cell r="I8052" t="str">
            <v>NR</v>
          </cell>
          <cell r="J8052" t="str">
            <v>0.06021432</v>
          </cell>
          <cell r="K8052" t="str">
            <v>0.0075-0.1129</v>
          </cell>
          <cell r="L8052">
            <v>6E-9</v>
          </cell>
        </row>
        <row r="8053">
          <cell r="A8053" t="str">
            <v>rs9533890</v>
          </cell>
          <cell r="B8053" t="str">
            <v>Height</v>
          </cell>
          <cell r="C8053" t="str">
            <v>36224396</v>
          </cell>
          <cell r="D8053" t="str">
            <v>rs9533925</v>
          </cell>
          <cell r="E8053" t="str">
            <v>chr13:45182917</v>
          </cell>
          <cell r="F8053" t="str">
            <v>C=0.113, T=0.887</v>
          </cell>
          <cell r="G8053">
            <v>0.97067618964686297</v>
          </cell>
          <cell r="H8053" t="str">
            <v>0.990095890680686</v>
          </cell>
          <cell r="I8053" t="str">
            <v>0.1114</v>
          </cell>
          <cell r="J8053" t="str">
            <v>0.012</v>
          </cell>
          <cell r="K8053" t="str">
            <v>0.01-0.014</v>
          </cell>
          <cell r="L8053">
            <v>2.9999999999999998E-31</v>
          </cell>
        </row>
        <row r="8054">
          <cell r="A8054" t="str">
            <v>rs9542927</v>
          </cell>
          <cell r="B8054" t="str">
            <v>Chronotype</v>
          </cell>
          <cell r="C8054" t="str">
            <v>30696823</v>
          </cell>
          <cell r="D8054" t="str">
            <v>rs495593</v>
          </cell>
          <cell r="E8054" t="str">
            <v>chr13:72919800</v>
          </cell>
          <cell r="F8054" t="str">
            <v>A=0.75, G=0.25</v>
          </cell>
          <cell r="G8054">
            <v>0.83588678595023402</v>
          </cell>
          <cell r="H8054" t="str">
            <v>0.940898117883313</v>
          </cell>
          <cell r="I8054" t="str">
            <v>0.7383</v>
          </cell>
          <cell r="J8054" t="str">
            <v>1.0228573</v>
          </cell>
          <cell r="L8054">
            <v>4.0000000000000002E-9</v>
          </cell>
        </row>
        <row r="8055">
          <cell r="A8055" t="str">
            <v>rs9543301</v>
          </cell>
          <cell r="B8055" t="str">
            <v>Height</v>
          </cell>
          <cell r="C8055" t="str">
            <v>36224396</v>
          </cell>
          <cell r="D8055" t="str">
            <v>rs8002827</v>
          </cell>
          <cell r="E8055" t="str">
            <v>chr13:73836097</v>
          </cell>
          <cell r="F8055" t="str">
            <v>G=0.507, T=0.493</v>
          </cell>
          <cell r="G8055">
            <v>0.99603086926330398</v>
          </cell>
          <cell r="H8055" t="str">
            <v>1</v>
          </cell>
          <cell r="I8055" t="str">
            <v>0.4822</v>
          </cell>
          <cell r="J8055" t="str">
            <v>0.0036</v>
          </cell>
          <cell r="K8055" t="str">
            <v>0.0024-0.0048</v>
          </cell>
          <cell r="L8055">
            <v>5.0000000000000001E-9</v>
          </cell>
        </row>
        <row r="8056">
          <cell r="A8056" t="str">
            <v>rs9559794</v>
          </cell>
          <cell r="B8056" t="str">
            <v>Lung function (FEV1/FVC)</v>
          </cell>
          <cell r="C8056" t="str">
            <v>30595370</v>
          </cell>
          <cell r="D8056" t="str">
            <v>rs4773180</v>
          </cell>
          <cell r="E8056" t="str">
            <v>chr13:111062015</v>
          </cell>
          <cell r="F8056" t="str">
            <v>G=0.894, T=0.106</v>
          </cell>
          <cell r="G8056">
            <v>0.82829842818824595</v>
          </cell>
          <cell r="H8056" t="str">
            <v>0.924681269786943</v>
          </cell>
          <cell r="I8056" t="str">
            <v>NR</v>
          </cell>
          <cell r="L8056">
            <v>2.0000000000000001E-13</v>
          </cell>
        </row>
        <row r="8057">
          <cell r="A8057" t="str">
            <v>rs9596772</v>
          </cell>
          <cell r="B8057" t="str">
            <v>Insomnia</v>
          </cell>
          <cell r="C8057" t="str">
            <v>35835914</v>
          </cell>
          <cell r="D8057" t="str">
            <v>rs9596772</v>
          </cell>
          <cell r="E8057" t="str">
            <v>chr13:53836958</v>
          </cell>
          <cell r="F8057" t="str">
            <v>A=0.088, G=0.912</v>
          </cell>
          <cell r="G8057">
            <v>1</v>
          </cell>
          <cell r="H8057" t="str">
            <v>1</v>
          </cell>
          <cell r="I8057" t="str">
            <v>NR</v>
          </cell>
          <cell r="J8057" t="str">
            <v>0.01</v>
          </cell>
          <cell r="K8057" t="str">
            <v>0.0061-0.0139</v>
          </cell>
          <cell r="L8057">
            <v>1E-8</v>
          </cell>
        </row>
        <row r="8058">
          <cell r="A8058" t="str">
            <v>rs961106</v>
          </cell>
          <cell r="B8058" t="str">
            <v>Height</v>
          </cell>
          <cell r="C8058" t="str">
            <v>36224396</v>
          </cell>
          <cell r="D8058" t="str">
            <v>rs961106</v>
          </cell>
          <cell r="E8058" t="str">
            <v>chr13:33732440</v>
          </cell>
          <cell r="F8058" t="str">
            <v>C=0.431, T=0.569</v>
          </cell>
          <cell r="G8058">
            <v>1</v>
          </cell>
          <cell r="H8058" t="str">
            <v>1</v>
          </cell>
          <cell r="I8058" t="str">
            <v>0.5029</v>
          </cell>
          <cell r="J8058" t="str">
            <v>0.0123</v>
          </cell>
          <cell r="K8058" t="str">
            <v>0.008-0.0166</v>
          </cell>
          <cell r="L8058">
            <v>2E-8</v>
          </cell>
        </row>
        <row r="8059">
          <cell r="A8059" t="str">
            <v>rs963550</v>
          </cell>
          <cell r="B8059" t="str">
            <v>Smoking initiation</v>
          </cell>
          <cell r="C8059" t="str">
            <v>36477530</v>
          </cell>
          <cell r="D8059" t="str">
            <v>rs4514294</v>
          </cell>
          <cell r="E8059" t="str">
            <v>chr1:205338343</v>
          </cell>
          <cell r="F8059" t="str">
            <v>A=0.265, G=0.735</v>
          </cell>
          <cell r="G8059">
            <v>0.98982899803517699</v>
          </cell>
          <cell r="H8059" t="str">
            <v>0.994901501675004</v>
          </cell>
          <cell r="I8059" t="str">
            <v>0.72</v>
          </cell>
          <cell r="J8059" t="str">
            <v>0.00546</v>
          </cell>
          <cell r="K8059" t="str">
            <v>0.0038-0.0071</v>
          </cell>
          <cell r="L8059">
            <v>2.0000000000000001E-10</v>
          </cell>
        </row>
        <row r="8060">
          <cell r="A8060" t="str">
            <v>rs963550</v>
          </cell>
          <cell r="B8060" t="str">
            <v>Smoking initiation</v>
          </cell>
          <cell r="C8060" t="str">
            <v>36477530</v>
          </cell>
          <cell r="D8060" t="str">
            <v>rs6658079</v>
          </cell>
          <cell r="E8060" t="str">
            <v>chr1:205338683</v>
          </cell>
          <cell r="F8060" t="str">
            <v>G=0.266, T=0.734</v>
          </cell>
          <cell r="G8060">
            <v>0.98478751054925195</v>
          </cell>
          <cell r="H8060" t="str">
            <v>0.994894593140688</v>
          </cell>
          <cell r="I8060" t="str">
            <v>0.72</v>
          </cell>
          <cell r="J8060" t="str">
            <v>0.00548</v>
          </cell>
          <cell r="K8060" t="str">
            <v>0.0038-0.0072</v>
          </cell>
          <cell r="L8060">
            <v>2.0000000000000001E-10</v>
          </cell>
        </row>
        <row r="8061">
          <cell r="A8061" t="str">
            <v>rs9638590</v>
          </cell>
          <cell r="B8061" t="str">
            <v>Height</v>
          </cell>
          <cell r="C8061" t="str">
            <v>36224396</v>
          </cell>
          <cell r="D8061" t="str">
            <v>rs4718972</v>
          </cell>
          <cell r="E8061" t="str">
            <v>chr7:70096901</v>
          </cell>
          <cell r="F8061" t="str">
            <v>A=0.43, G=0.57</v>
          </cell>
          <cell r="G8061">
            <v>0.940284143397905</v>
          </cell>
          <cell r="H8061" t="str">
            <v>0.979548189831832</v>
          </cell>
          <cell r="I8061" t="str">
            <v>0.5094</v>
          </cell>
          <cell r="J8061" t="str">
            <v>0.0073</v>
          </cell>
          <cell r="K8061" t="str">
            <v>0.0061-0.0085</v>
          </cell>
          <cell r="L8061">
            <v>1.0000000000000001E-30</v>
          </cell>
        </row>
        <row r="8062">
          <cell r="A8062" t="str">
            <v>rs9657622</v>
          </cell>
          <cell r="B8062" t="str">
            <v>C-C motif chemokine 19 levels</v>
          </cell>
          <cell r="C8062" t="str">
            <v>37563310</v>
          </cell>
          <cell r="D8062" t="str">
            <v>rs11574915</v>
          </cell>
          <cell r="E8062" t="str">
            <v>chr9:34710084</v>
          </cell>
          <cell r="F8062" t="str">
            <v>A=0.865, C=0.135</v>
          </cell>
          <cell r="G8062">
            <v>0.856470016126747</v>
          </cell>
          <cell r="H8062" t="str">
            <v>0.991328184263154</v>
          </cell>
          <cell r="I8062" t="str">
            <v>0.86</v>
          </cell>
          <cell r="J8062" t="str">
            <v>0.146</v>
          </cell>
          <cell r="K8062" t="str">
            <v>0.11-0.18</v>
          </cell>
          <cell r="L8062">
            <v>8.0000000000000006E-18</v>
          </cell>
        </row>
        <row r="8063">
          <cell r="A8063" t="str">
            <v>rs9657622</v>
          </cell>
          <cell r="B8063" t="str">
            <v>Rheumatoid arthritis</v>
          </cell>
          <cell r="C8063" t="str">
            <v>20453842</v>
          </cell>
          <cell r="D8063" t="str">
            <v>rs951005</v>
          </cell>
          <cell r="E8063" t="str">
            <v>chr9:34743681</v>
          </cell>
          <cell r="F8063" t="str">
            <v>A=0.839, G=0.161</v>
          </cell>
          <cell r="G8063">
            <v>0.87714671191909999</v>
          </cell>
          <cell r="H8063" t="str">
            <v>0.968838088157854</v>
          </cell>
          <cell r="I8063" t="str">
            <v>0.84</v>
          </cell>
          <cell r="J8063" t="str">
            <v>1.19</v>
          </cell>
          <cell r="L8063">
            <v>4.0000000000000001E-10</v>
          </cell>
        </row>
        <row r="8064">
          <cell r="A8064" t="str">
            <v>rs9816652</v>
          </cell>
          <cell r="B8064" t="str">
            <v>Vigorous physical activity</v>
          </cell>
          <cell r="C8064" t="str">
            <v>29899525</v>
          </cell>
          <cell r="D8064" t="str">
            <v>rs1248860</v>
          </cell>
          <cell r="E8064" t="str">
            <v>chr3:85015779</v>
          </cell>
          <cell r="F8064" t="str">
            <v>A=0.517, G=0.483</v>
          </cell>
          <cell r="G8064">
            <v>0.80062216722508295</v>
          </cell>
          <cell r="H8064" t="str">
            <v>0.982495062598422</v>
          </cell>
          <cell r="I8064" t="str">
            <v>0.52</v>
          </cell>
          <cell r="J8064" t="str">
            <v>1.0416667</v>
          </cell>
          <cell r="L8064">
            <v>1E-13</v>
          </cell>
        </row>
        <row r="8065">
          <cell r="A8065" t="str">
            <v>rs9816652</v>
          </cell>
          <cell r="B8065" t="str">
            <v>Worry</v>
          </cell>
          <cell r="C8065" t="str">
            <v>29942085</v>
          </cell>
          <cell r="D8065" t="str">
            <v>rs1248860</v>
          </cell>
          <cell r="E8065" t="str">
            <v>chr3:85015779</v>
          </cell>
          <cell r="F8065" t="str">
            <v>A=0.517, G=0.483</v>
          </cell>
          <cell r="G8065">
            <v>0.80062216722508295</v>
          </cell>
          <cell r="H8065" t="str">
            <v>0.982495062598422</v>
          </cell>
          <cell r="I8065" t="str">
            <v>NR</v>
          </cell>
          <cell r="J8065" t="str">
            <v>0.01404</v>
          </cell>
          <cell r="K8065" t="str">
            <v>0.0094-0.0187</v>
          </cell>
          <cell r="L8065">
            <v>4.0000000000000002E-9</v>
          </cell>
        </row>
        <row r="8066">
          <cell r="A8066" t="str">
            <v>rs9816652</v>
          </cell>
          <cell r="B8066" t="str">
            <v>Childhood body mass index</v>
          </cell>
          <cell r="C8066" t="str">
            <v>37280435</v>
          </cell>
          <cell r="D8066" t="str">
            <v>rs1248857</v>
          </cell>
          <cell r="E8066" t="str">
            <v>chr3:85018612</v>
          </cell>
          <cell r="F8066" t="str">
            <v>A=0.518, G=0.482</v>
          </cell>
          <cell r="G8066">
            <v>0.80451687338727196</v>
          </cell>
          <cell r="H8066" t="str">
            <v>0.986844227457989</v>
          </cell>
          <cell r="I8066" t="str">
            <v>NR</v>
          </cell>
          <cell r="J8066" t="str">
            <v>0.0135203</v>
          </cell>
          <cell r="K8066" t="str">
            <v>0.0094-0.0176</v>
          </cell>
          <cell r="L8066">
            <v>1E-10</v>
          </cell>
        </row>
        <row r="8067">
          <cell r="A8067" t="str">
            <v>rs9816652</v>
          </cell>
          <cell r="B8067" t="str">
            <v>Bipolar I disorder</v>
          </cell>
          <cell r="C8067" t="str">
            <v>34002096</v>
          </cell>
          <cell r="D8067" t="str">
            <v>rs9831123</v>
          </cell>
          <cell r="E8067" t="str">
            <v>chr3:85052150</v>
          </cell>
          <cell r="F8067" t="str">
            <v>C=0.531, T=0.469</v>
          </cell>
          <cell r="G8067">
            <v>0.98806733173530703</v>
          </cell>
          <cell r="H8067" t="str">
            <v>0.996001208382358</v>
          </cell>
          <cell r="I8067" t="str">
            <v>0.504</v>
          </cell>
          <cell r="J8067" t="str">
            <v>0.93351</v>
          </cell>
          <cell r="K8067" t="str">
            <v>0.91-0.96</v>
          </cell>
          <cell r="L8067">
            <v>2.0000000000000001E-9</v>
          </cell>
        </row>
        <row r="8068">
          <cell r="A8068" t="str">
            <v>rs9816652</v>
          </cell>
          <cell r="B8068" t="str">
            <v>Irritable bowel syndrome or bipolar disorder (pleiotropy)</v>
          </cell>
          <cell r="C8068" t="str">
            <v>36753304</v>
          </cell>
          <cell r="D8068" t="str">
            <v>rs4301023</v>
          </cell>
          <cell r="E8068" t="str">
            <v>chr3:85057281</v>
          </cell>
          <cell r="F8068" t="str">
            <v>C=0.532, T=0.468</v>
          </cell>
          <cell r="G8068">
            <v>0.98411424917630896</v>
          </cell>
          <cell r="H8068" t="str">
            <v>0.995992718378923</v>
          </cell>
          <cell r="I8068" t="str">
            <v>NR</v>
          </cell>
          <cell r="L8068">
            <v>3E-9</v>
          </cell>
        </row>
        <row r="8069">
          <cell r="A8069" t="str">
            <v>rs9816652</v>
          </cell>
          <cell r="B8069" t="str">
            <v>Cannabis use</v>
          </cell>
          <cell r="C8069" t="str">
            <v>30150663</v>
          </cell>
          <cell r="D8069" t="str">
            <v>rs7651996</v>
          </cell>
          <cell r="E8069" t="str">
            <v>chr3:85057349</v>
          </cell>
          <cell r="F8069" t="str">
            <v>G=0.532, T=0.468</v>
          </cell>
          <cell r="G8069">
            <v>0.98411424917630896</v>
          </cell>
          <cell r="H8069" t="str">
            <v>0.995992718378923</v>
          </cell>
          <cell r="I8069" t="str">
            <v>0.477</v>
          </cell>
          <cell r="J8069" t="str">
            <v>0.049</v>
          </cell>
          <cell r="K8069" t="str">
            <v>0.033-0.065</v>
          </cell>
          <cell r="L8069">
            <v>2.0000000000000001E-9</v>
          </cell>
        </row>
        <row r="8070">
          <cell r="A8070" t="str">
            <v>rs9816652</v>
          </cell>
          <cell r="B8070" t="str">
            <v>Feeling nervous</v>
          </cell>
          <cell r="C8070" t="str">
            <v>29500382</v>
          </cell>
          <cell r="D8070" t="str">
            <v>rs9816652</v>
          </cell>
          <cell r="E8070" t="str">
            <v>chr3:85067018</v>
          </cell>
          <cell r="F8070" t="str">
            <v>A=0.53, G=0.47</v>
          </cell>
          <cell r="G8070">
            <v>1</v>
          </cell>
          <cell r="H8070" t="str">
            <v>1</v>
          </cell>
          <cell r="I8070" t="str">
            <v>0.477742</v>
          </cell>
          <cell r="J8070" t="str">
            <v>5.6</v>
          </cell>
          <cell r="L8070">
            <v>2E-8</v>
          </cell>
        </row>
        <row r="8071">
          <cell r="A8071" t="str">
            <v>rs9819371</v>
          </cell>
          <cell r="B8071" t="str">
            <v>White blood cell count</v>
          </cell>
          <cell r="C8071" t="str">
            <v>27863252</v>
          </cell>
          <cell r="D8071" t="str">
            <v>rs9819371</v>
          </cell>
          <cell r="E8071" t="str">
            <v>chr3:141206800</v>
          </cell>
          <cell r="F8071" t="str">
            <v>C=0.924, T=0.076</v>
          </cell>
          <cell r="G8071">
            <v>1</v>
          </cell>
          <cell r="H8071" t="str">
            <v>1</v>
          </cell>
          <cell r="I8071" t="str">
            <v>0.065</v>
          </cell>
          <cell r="J8071" t="str">
            <v>0.04457167</v>
          </cell>
          <cell r="K8071" t="str">
            <v>0.03-0.059</v>
          </cell>
          <cell r="L8071">
            <v>8.9999999999999999E-10</v>
          </cell>
        </row>
        <row r="8072">
          <cell r="A8072" t="str">
            <v>rs9819371</v>
          </cell>
          <cell r="B8072" t="str">
            <v>Sum neutrophil eosinophil counts</v>
          </cell>
          <cell r="C8072" t="str">
            <v>27863252</v>
          </cell>
          <cell r="D8072" t="str">
            <v>rs9819371</v>
          </cell>
          <cell r="E8072" t="str">
            <v>chr3:141206800</v>
          </cell>
          <cell r="F8072" t="str">
            <v>C=0.924, T=0.076</v>
          </cell>
          <cell r="G8072">
            <v>1</v>
          </cell>
          <cell r="H8072" t="str">
            <v>1</v>
          </cell>
          <cell r="I8072" t="str">
            <v>0.065</v>
          </cell>
          <cell r="J8072" t="str">
            <v>0.04238032</v>
          </cell>
          <cell r="K8072" t="str">
            <v>0.028-0.057</v>
          </cell>
          <cell r="L8072">
            <v>6E-9</v>
          </cell>
        </row>
        <row r="8073">
          <cell r="A8073" t="str">
            <v>rs9819371</v>
          </cell>
          <cell r="B8073" t="str">
            <v>Granulocyte count</v>
          </cell>
          <cell r="C8073" t="str">
            <v>27863252</v>
          </cell>
          <cell r="D8073" t="str">
            <v>rs9819371</v>
          </cell>
          <cell r="E8073" t="str">
            <v>chr3:141206800</v>
          </cell>
          <cell r="F8073" t="str">
            <v>C=0.924, T=0.076</v>
          </cell>
          <cell r="G8073">
            <v>1</v>
          </cell>
          <cell r="H8073" t="str">
            <v>1</v>
          </cell>
          <cell r="I8073" t="str">
            <v>0.065</v>
          </cell>
          <cell r="J8073" t="str">
            <v>0.0442047</v>
          </cell>
          <cell r="K8073" t="str">
            <v>0.03-0.058</v>
          </cell>
          <cell r="L8073">
            <v>1.0000000000000001E-9</v>
          </cell>
        </row>
        <row r="8074">
          <cell r="A8074" t="str">
            <v>rs9819371</v>
          </cell>
          <cell r="B8074" t="str">
            <v>Sum basophil neutrophil counts</v>
          </cell>
          <cell r="C8074" t="str">
            <v>27863252</v>
          </cell>
          <cell r="D8074" t="str">
            <v>rs9819371</v>
          </cell>
          <cell r="E8074" t="str">
            <v>chr3:141206800</v>
          </cell>
          <cell r="F8074" t="str">
            <v>C=0.924, T=0.076</v>
          </cell>
          <cell r="G8074">
            <v>1</v>
          </cell>
          <cell r="H8074" t="str">
            <v>1</v>
          </cell>
          <cell r="I8074" t="str">
            <v>0.0649</v>
          </cell>
          <cell r="J8074" t="str">
            <v>0.04323389</v>
          </cell>
          <cell r="K8074" t="str">
            <v>0.029-0.058</v>
          </cell>
          <cell r="L8074">
            <v>3E-9</v>
          </cell>
        </row>
        <row r="8075">
          <cell r="A8075" t="str">
            <v>rs9819371</v>
          </cell>
          <cell r="B8075" t="str">
            <v>Myeloid white cell count</v>
          </cell>
          <cell r="C8075" t="str">
            <v>27863252</v>
          </cell>
          <cell r="D8075" t="str">
            <v>rs9819371</v>
          </cell>
          <cell r="E8075" t="str">
            <v>chr3:141206800</v>
          </cell>
          <cell r="F8075" t="str">
            <v>C=0.924, T=0.076</v>
          </cell>
          <cell r="G8075">
            <v>1</v>
          </cell>
          <cell r="H8075" t="str">
            <v>1</v>
          </cell>
          <cell r="I8075" t="str">
            <v>0.065</v>
          </cell>
          <cell r="J8075" t="str">
            <v>0.04652502</v>
          </cell>
          <cell r="K8075" t="str">
            <v>0.032-0.061</v>
          </cell>
          <cell r="L8075">
            <v>2.0000000000000001E-10</v>
          </cell>
        </row>
        <row r="8076">
          <cell r="A8076" t="str">
            <v>rs9819371</v>
          </cell>
          <cell r="B8076" t="str">
            <v>White blood cell count</v>
          </cell>
          <cell r="C8076" t="str">
            <v>32888493</v>
          </cell>
          <cell r="D8076" t="str">
            <v>rs9819371</v>
          </cell>
          <cell r="E8076" t="str">
            <v>chr3:141206800</v>
          </cell>
          <cell r="F8076" t="str">
            <v>C=0.924, T=0.076</v>
          </cell>
          <cell r="G8076">
            <v>1</v>
          </cell>
          <cell r="H8076" t="str">
            <v>1</v>
          </cell>
          <cell r="I8076" t="str">
            <v>0.064757</v>
          </cell>
          <cell r="J8076" t="str">
            <v>0.044448</v>
          </cell>
          <cell r="K8076" t="str">
            <v>0.037-0.052</v>
          </cell>
          <cell r="L8076">
            <v>6.0000000000000001E-32</v>
          </cell>
        </row>
        <row r="8077">
          <cell r="A8077" t="str">
            <v>rs9819371</v>
          </cell>
          <cell r="B8077" t="str">
            <v>Neutrophil count</v>
          </cell>
          <cell r="C8077" t="str">
            <v>32888494</v>
          </cell>
          <cell r="D8077" t="str">
            <v>rs9819371</v>
          </cell>
          <cell r="E8077" t="str">
            <v>chr3:141206800</v>
          </cell>
          <cell r="F8077" t="str">
            <v>C=0.924, T=0.076</v>
          </cell>
          <cell r="G8077">
            <v>1</v>
          </cell>
          <cell r="H8077" t="str">
            <v>1</v>
          </cell>
          <cell r="I8077" t="str">
            <v>0.0645480000000001</v>
          </cell>
          <cell r="J8077" t="str">
            <v>0.04688146</v>
          </cell>
          <cell r="K8077" t="str">
            <v>0.038-0.056</v>
          </cell>
          <cell r="L8077">
            <v>2.0000000000000001E-25</v>
          </cell>
        </row>
        <row r="8078">
          <cell r="A8078" t="str">
            <v>rs9819371</v>
          </cell>
          <cell r="B8078" t="str">
            <v>Neutrophil count</v>
          </cell>
          <cell r="C8078" t="str">
            <v>32888493</v>
          </cell>
          <cell r="D8078" t="str">
            <v>rs9819371</v>
          </cell>
          <cell r="E8078" t="str">
            <v>chr3:141206800</v>
          </cell>
          <cell r="F8078" t="str">
            <v>C=0.924, T=0.076</v>
          </cell>
          <cell r="G8078">
            <v>1</v>
          </cell>
          <cell r="H8078" t="str">
            <v>1</v>
          </cell>
          <cell r="I8078" t="str">
            <v>0.064869</v>
          </cell>
          <cell r="J8078" t="str">
            <v>0.043123</v>
          </cell>
          <cell r="K8078" t="str">
            <v>0.035-0.051</v>
          </cell>
          <cell r="L8078">
            <v>3.9999999999999999E-28</v>
          </cell>
        </row>
        <row r="8079">
          <cell r="A8079" t="str">
            <v>rs9819371</v>
          </cell>
          <cell r="B8079" t="str">
            <v>White blood cell count</v>
          </cell>
          <cell r="C8079" t="str">
            <v>32888493</v>
          </cell>
          <cell r="D8079" t="str">
            <v>rs9819371</v>
          </cell>
          <cell r="E8079" t="str">
            <v>chr3:141206800</v>
          </cell>
          <cell r="F8079" t="str">
            <v>C=0.924, T=0.076</v>
          </cell>
          <cell r="G8079">
            <v>1</v>
          </cell>
          <cell r="H8079" t="str">
            <v>1</v>
          </cell>
          <cell r="I8079" t="str">
            <v>0.0639482</v>
          </cell>
          <cell r="L8079">
            <v>6.9999999999999997E-31</v>
          </cell>
        </row>
        <row r="8080">
          <cell r="A8080" t="str">
            <v>rs9819371</v>
          </cell>
          <cell r="B8080" t="str">
            <v>Basophil count</v>
          </cell>
          <cell r="C8080" t="str">
            <v>34469753</v>
          </cell>
          <cell r="D8080" t="str">
            <v>rs9819371</v>
          </cell>
          <cell r="E8080" t="str">
            <v>chr3:141206800</v>
          </cell>
          <cell r="F8080" t="str">
            <v>C=0.924, T=0.076</v>
          </cell>
          <cell r="G8080">
            <v>1</v>
          </cell>
          <cell r="H8080" t="str">
            <v>1</v>
          </cell>
          <cell r="I8080" t="str">
            <v>0.935</v>
          </cell>
          <cell r="L8080">
            <v>2.0000000000000001E-10</v>
          </cell>
        </row>
        <row r="8081">
          <cell r="A8081" t="str">
            <v>rs9819371</v>
          </cell>
          <cell r="B8081" t="str">
            <v>Neutrophil count</v>
          </cell>
          <cell r="C8081" t="str">
            <v>34469753</v>
          </cell>
          <cell r="D8081" t="str">
            <v>rs9819371</v>
          </cell>
          <cell r="E8081" t="str">
            <v>chr3:141206800</v>
          </cell>
          <cell r="F8081" t="str">
            <v>C=0.924, T=0.076</v>
          </cell>
          <cell r="G8081">
            <v>1</v>
          </cell>
          <cell r="H8081" t="str">
            <v>1</v>
          </cell>
          <cell r="I8081" t="str">
            <v>0.935</v>
          </cell>
          <cell r="L8081">
            <v>1E-10</v>
          </cell>
        </row>
        <row r="8082">
          <cell r="A8082" t="str">
            <v>rs9819371</v>
          </cell>
          <cell r="B8082" t="str">
            <v>White blood cell count</v>
          </cell>
          <cell r="C8082" t="str">
            <v>32888494</v>
          </cell>
          <cell r="D8082" t="str">
            <v>rs9819371</v>
          </cell>
          <cell r="E8082" t="str">
            <v>chr3:141206800</v>
          </cell>
          <cell r="F8082" t="str">
            <v>C=0.924, T=0.076</v>
          </cell>
          <cell r="G8082">
            <v>1</v>
          </cell>
          <cell r="H8082" t="str">
            <v>1</v>
          </cell>
          <cell r="I8082" t="str">
            <v>0.064547</v>
          </cell>
          <cell r="J8082" t="str">
            <v>0.047529094</v>
          </cell>
          <cell r="K8082" t="str">
            <v>0.039-0.056</v>
          </cell>
          <cell r="L8082">
            <v>3.0000000000000001E-26</v>
          </cell>
        </row>
        <row r="8083">
          <cell r="A8083" t="str">
            <v>rs9819371</v>
          </cell>
          <cell r="B8083" t="str">
            <v>White blood cell count</v>
          </cell>
          <cell r="C8083" t="str">
            <v>30595370</v>
          </cell>
          <cell r="D8083" t="str">
            <v>rs9819371</v>
          </cell>
          <cell r="E8083" t="str">
            <v>chr3:141206800</v>
          </cell>
          <cell r="F8083" t="str">
            <v>C=0.924, T=0.076</v>
          </cell>
          <cell r="G8083">
            <v>1</v>
          </cell>
          <cell r="H8083" t="str">
            <v>1</v>
          </cell>
          <cell r="I8083" t="str">
            <v>NR</v>
          </cell>
          <cell r="L8083">
            <v>1.9999999999999998E-24</v>
          </cell>
        </row>
        <row r="8084">
          <cell r="A8084" t="str">
            <v>rs9819371</v>
          </cell>
          <cell r="B8084" t="str">
            <v>Basophil count</v>
          </cell>
          <cell r="C8084" t="str">
            <v>32888494</v>
          </cell>
          <cell r="D8084" t="str">
            <v>rs9819371</v>
          </cell>
          <cell r="E8084" t="str">
            <v>chr3:141206800</v>
          </cell>
          <cell r="F8084" t="str">
            <v>C=0.924, T=0.076</v>
          </cell>
          <cell r="G8084">
            <v>1</v>
          </cell>
          <cell r="H8084" t="str">
            <v>1</v>
          </cell>
          <cell r="I8084" t="str">
            <v>0.06457</v>
          </cell>
          <cell r="J8084" t="str">
            <v>0.03260007</v>
          </cell>
          <cell r="K8084" t="str">
            <v>0.024-0.041</v>
          </cell>
          <cell r="L8084">
            <v>4.9999999999999999E-13</v>
          </cell>
        </row>
        <row r="8085">
          <cell r="A8085" t="str">
            <v>rs9819371</v>
          </cell>
          <cell r="B8085" t="str">
            <v>Basophil count</v>
          </cell>
          <cell r="C8085" t="str">
            <v>32888493</v>
          </cell>
          <cell r="D8085" t="str">
            <v>rs9819371</v>
          </cell>
          <cell r="E8085" t="str">
            <v>chr3:141206800</v>
          </cell>
          <cell r="F8085" t="str">
            <v>C=0.924, T=0.076</v>
          </cell>
          <cell r="G8085">
            <v>1</v>
          </cell>
          <cell r="H8085" t="str">
            <v>1</v>
          </cell>
          <cell r="I8085" t="str">
            <v>0.0638743</v>
          </cell>
          <cell r="L8085">
            <v>5.0000000000000003E-10</v>
          </cell>
        </row>
        <row r="8086">
          <cell r="A8086" t="str">
            <v>rs9819371</v>
          </cell>
          <cell r="B8086" t="str">
            <v>Basophil count</v>
          </cell>
          <cell r="C8086" t="str">
            <v>32888493</v>
          </cell>
          <cell r="D8086" t="str">
            <v>rs9819371</v>
          </cell>
          <cell r="E8086" t="str">
            <v>chr3:141206800</v>
          </cell>
          <cell r="F8086" t="str">
            <v>C=0.924, T=0.076</v>
          </cell>
          <cell r="G8086">
            <v>1</v>
          </cell>
          <cell r="H8086" t="str">
            <v>1</v>
          </cell>
          <cell r="I8086" t="str">
            <v>0.064572</v>
          </cell>
          <cell r="J8086" t="str">
            <v>0.0301</v>
          </cell>
          <cell r="K8086" t="str">
            <v>0.022-0.038</v>
          </cell>
          <cell r="L8086">
            <v>7.0000000000000005E-13</v>
          </cell>
        </row>
        <row r="8087">
          <cell r="A8087" t="str">
            <v>rs9819371</v>
          </cell>
          <cell r="B8087" t="str">
            <v>White blood cell count</v>
          </cell>
          <cell r="C8087" t="str">
            <v>34594039</v>
          </cell>
          <cell r="D8087" t="str">
            <v>rs9819371</v>
          </cell>
          <cell r="E8087" t="str">
            <v>chr3:141206800</v>
          </cell>
          <cell r="F8087" t="str">
            <v>C=0.924, T=0.076</v>
          </cell>
          <cell r="G8087">
            <v>1</v>
          </cell>
          <cell r="H8087" t="str">
            <v>1</v>
          </cell>
          <cell r="I8087" t="str">
            <v>NR</v>
          </cell>
          <cell r="J8087" t="str">
            <v>0.0426</v>
          </cell>
          <cell r="K8087" t="str">
            <v>0.033-0.052</v>
          </cell>
          <cell r="L8087">
            <v>1.0000000000000001E-18</v>
          </cell>
        </row>
        <row r="8088">
          <cell r="A8088" t="str">
            <v>rs9819371</v>
          </cell>
          <cell r="B8088" t="str">
            <v>Serum total protein levels</v>
          </cell>
          <cell r="C8088" t="str">
            <v>34594039</v>
          </cell>
          <cell r="D8088" t="str">
            <v>rs9819371</v>
          </cell>
          <cell r="E8088" t="str">
            <v>chr3:141206800</v>
          </cell>
          <cell r="F8088" t="str">
            <v>C=0.924, T=0.076</v>
          </cell>
          <cell r="G8088">
            <v>1</v>
          </cell>
          <cell r="H8088" t="str">
            <v>1</v>
          </cell>
          <cell r="I8088" t="str">
            <v>NR</v>
          </cell>
          <cell r="J8088" t="str">
            <v>0.0492</v>
          </cell>
          <cell r="K8088" t="str">
            <v>0.039-0.059</v>
          </cell>
          <cell r="L8088">
            <v>5.9999999999999998E-22</v>
          </cell>
        </row>
        <row r="8089">
          <cell r="A8089" t="str">
            <v>rs9821750</v>
          </cell>
          <cell r="B8089" t="str">
            <v>Height</v>
          </cell>
          <cell r="C8089" t="str">
            <v>36224396</v>
          </cell>
          <cell r="D8089" t="str">
            <v>rs4234161</v>
          </cell>
          <cell r="E8089" t="str">
            <v>chr3:72315588</v>
          </cell>
          <cell r="F8089" t="str">
            <v>C=0.745, G=0.255</v>
          </cell>
          <cell r="G8089">
            <v>0.872308618063521</v>
          </cell>
          <cell r="H8089" t="str">
            <v>1</v>
          </cell>
          <cell r="I8089" t="str">
            <v>0.2525</v>
          </cell>
          <cell r="J8089" t="str">
            <v>0.0044</v>
          </cell>
          <cell r="K8089" t="str">
            <v>0.003-0.0058</v>
          </cell>
          <cell r="L8089">
            <v>3E-10</v>
          </cell>
        </row>
        <row r="8090">
          <cell r="A8090" t="str">
            <v>rs9822575</v>
          </cell>
          <cell r="B8090" t="str">
            <v>Reticulocyte forward scatter</v>
          </cell>
          <cell r="C8090" t="str">
            <v>37596262</v>
          </cell>
          <cell r="D8090" t="str">
            <v>rs1863870</v>
          </cell>
          <cell r="E8090" t="str">
            <v>chr3:141190538</v>
          </cell>
          <cell r="F8090" t="str">
            <v>A=0.295, G=0.705</v>
          </cell>
          <cell r="G8090">
            <v>0.86691202762841402</v>
          </cell>
          <cell r="H8090" t="str">
            <v>0.98027828013272</v>
          </cell>
          <cell r="I8090" t="str">
            <v>0.3204</v>
          </cell>
          <cell r="J8090" t="str">
            <v>0.0478898</v>
          </cell>
          <cell r="K8090" t="str">
            <v>0.033-0.063</v>
          </cell>
          <cell r="L8090">
            <v>4.0000000000000001E-10</v>
          </cell>
        </row>
        <row r="8091">
          <cell r="A8091" t="str">
            <v>rs9822575</v>
          </cell>
          <cell r="B8091" t="str">
            <v>Cholesterol levels in small HDL</v>
          </cell>
          <cell r="C8091" t="str">
            <v>35213538</v>
          </cell>
          <cell r="D8091" t="str">
            <v>rs13072100</v>
          </cell>
          <cell r="E8091" t="str">
            <v>chr3:141196647</v>
          </cell>
          <cell r="F8091" t="str">
            <v>A=0.293, G=0.707</v>
          </cell>
          <cell r="G8091">
            <v>0.88470031453668196</v>
          </cell>
          <cell r="H8091" t="str">
            <v>0.995036143389337</v>
          </cell>
          <cell r="I8091" t="str">
            <v>0.681378</v>
          </cell>
          <cell r="J8091" t="str">
            <v>0.025067</v>
          </cell>
          <cell r="K8091" t="str">
            <v>0.016-0.034</v>
          </cell>
          <cell r="L8091">
            <v>2E-8</v>
          </cell>
        </row>
        <row r="8092">
          <cell r="A8092" t="str">
            <v>rs9822575</v>
          </cell>
          <cell r="B8092" t="str">
            <v>Height</v>
          </cell>
          <cell r="C8092" t="str">
            <v>36224396</v>
          </cell>
          <cell r="D8092" t="str">
            <v>rs13072100</v>
          </cell>
          <cell r="E8092" t="str">
            <v>chr3:141196647</v>
          </cell>
          <cell r="F8092" t="str">
            <v>A=0.293, G=0.707</v>
          </cell>
          <cell r="G8092">
            <v>0.88470031453668196</v>
          </cell>
          <cell r="H8092" t="str">
            <v>0.995036143389337</v>
          </cell>
          <cell r="I8092" t="str">
            <v>0.278</v>
          </cell>
          <cell r="J8092" t="str">
            <v>0.0459</v>
          </cell>
          <cell r="K8092" t="str">
            <v>0.045-0.047</v>
          </cell>
          <cell r="L8092">
            <v>1E-300</v>
          </cell>
        </row>
        <row r="8093">
          <cell r="A8093" t="str">
            <v>rs9822575</v>
          </cell>
          <cell r="B8093" t="str">
            <v>Eosinophil counts</v>
          </cell>
          <cell r="C8093" t="str">
            <v>32888493</v>
          </cell>
          <cell r="D8093" t="str">
            <v>rs9838230</v>
          </cell>
          <cell r="E8093" t="str">
            <v>chr3:141215273</v>
          </cell>
          <cell r="F8093" t="str">
            <v>C=0.687, T=0.313</v>
          </cell>
          <cell r="G8093">
            <v>0.98174468876599696</v>
          </cell>
          <cell r="H8093" t="str">
            <v>1</v>
          </cell>
          <cell r="I8093" t="str">
            <v>0.28038</v>
          </cell>
          <cell r="L8093">
            <v>2.0000000000000001E-10</v>
          </cell>
        </row>
        <row r="8094">
          <cell r="A8094" t="str">
            <v>rs9822575</v>
          </cell>
          <cell r="B8094" t="str">
            <v>Mean corpuscular hemoglobin</v>
          </cell>
          <cell r="C8094" t="str">
            <v>27863252</v>
          </cell>
          <cell r="D8094" t="str">
            <v>rs7651511</v>
          </cell>
          <cell r="E8094" t="str">
            <v>chr3:141231932</v>
          </cell>
          <cell r="F8094" t="str">
            <v>A=0.318, G=0.682</v>
          </cell>
          <cell r="G8094">
            <v>0.99542394468704498</v>
          </cell>
          <cell r="H8094" t="str">
            <v>1</v>
          </cell>
          <cell r="I8094" t="str">
            <v>0.3333</v>
          </cell>
          <cell r="J8094" t="str">
            <v>0.03967596</v>
          </cell>
          <cell r="K8094" t="str">
            <v>0.032-0.047</v>
          </cell>
          <cell r="L8094">
            <v>4.0000000000000002E-26</v>
          </cell>
        </row>
        <row r="8095">
          <cell r="A8095" t="str">
            <v>rs9822575</v>
          </cell>
          <cell r="B8095" t="str">
            <v>Mean reticulocyte volume</v>
          </cell>
          <cell r="C8095" t="str">
            <v>32888494</v>
          </cell>
          <cell r="D8095" t="str">
            <v>rs11714208</v>
          </cell>
          <cell r="E8095" t="str">
            <v>chr3:141295050</v>
          </cell>
          <cell r="F8095" t="str">
            <v>A=0.655, G=0.345</v>
          </cell>
          <cell r="G8095">
            <v>0.84840335100864495</v>
          </cell>
          <cell r="H8095" t="str">
            <v>0.98085823966207</v>
          </cell>
          <cell r="I8095" t="str">
            <v>0.359053</v>
          </cell>
          <cell r="J8095" t="str">
            <v>0.02812525</v>
          </cell>
          <cell r="K8095" t="str">
            <v>0.023-0.033</v>
          </cell>
          <cell r="L8095">
            <v>2.0000000000000002E-31</v>
          </cell>
        </row>
        <row r="8096">
          <cell r="A8096" t="str">
            <v>rs9822575</v>
          </cell>
          <cell r="B8096" t="str">
            <v>Waist circumference adjusted for body mass index</v>
          </cell>
          <cell r="C8096" t="str">
            <v>34021172</v>
          </cell>
          <cell r="D8096" t="str">
            <v>rs11714208</v>
          </cell>
          <cell r="E8096" t="str">
            <v>chr3:141295050</v>
          </cell>
          <cell r="F8096" t="str">
            <v>A=0.655, G=0.345</v>
          </cell>
          <cell r="G8096">
            <v>0.84840335100864495</v>
          </cell>
          <cell r="H8096" t="str">
            <v>0.98085823966207</v>
          </cell>
          <cell r="I8096" t="str">
            <v>NR</v>
          </cell>
          <cell r="J8096" t="str">
            <v>0.0204697</v>
          </cell>
          <cell r="K8096" t="str">
            <v>0.014-0.027</v>
          </cell>
          <cell r="L8096">
            <v>2.0000000000000001E-10</v>
          </cell>
        </row>
        <row r="8097">
          <cell r="A8097" t="str">
            <v>rs9822575</v>
          </cell>
          <cell r="B8097" t="str">
            <v>Immature fraction of reticulocytes</v>
          </cell>
          <cell r="C8097" t="str">
            <v>32888494</v>
          </cell>
          <cell r="D8097" t="str">
            <v>rs11714208</v>
          </cell>
          <cell r="E8097" t="str">
            <v>chr3:141295050</v>
          </cell>
          <cell r="F8097" t="str">
            <v>A=0.655, G=0.345</v>
          </cell>
          <cell r="G8097">
            <v>0.84840335100864495</v>
          </cell>
          <cell r="H8097" t="str">
            <v>0.98085823966207</v>
          </cell>
          <cell r="I8097" t="str">
            <v>0.359112</v>
          </cell>
          <cell r="J8097" t="str">
            <v>0.018743614</v>
          </cell>
          <cell r="K8097" t="str">
            <v>0.014-0.023</v>
          </cell>
          <cell r="L8097">
            <v>1.0000000000000001E-15</v>
          </cell>
        </row>
        <row r="8098">
          <cell r="A8098" t="str">
            <v>rs983022</v>
          </cell>
          <cell r="B8098" t="str">
            <v>Insomnia</v>
          </cell>
          <cell r="C8098" t="str">
            <v>35835914</v>
          </cell>
          <cell r="D8098" t="str">
            <v>rs9289095</v>
          </cell>
          <cell r="E8098" t="str">
            <v>chr3:117827857</v>
          </cell>
          <cell r="F8098" t="str">
            <v>A=0.365, G=0.635</v>
          </cell>
          <cell r="G8098">
            <v>1</v>
          </cell>
          <cell r="H8098" t="str">
            <v>1</v>
          </cell>
          <cell r="I8098" t="str">
            <v>NR</v>
          </cell>
          <cell r="J8098" t="str">
            <v>0.006</v>
          </cell>
          <cell r="K8098" t="str">
            <v>0.004-0.008</v>
          </cell>
          <cell r="L8098">
            <v>6E-10</v>
          </cell>
        </row>
        <row r="8099">
          <cell r="A8099" t="str">
            <v>rs983309</v>
          </cell>
          <cell r="B8099" t="str">
            <v>CA5A/GSTA1 protein level ratio</v>
          </cell>
          <cell r="C8099" t="str">
            <v>38412862</v>
          </cell>
          <cell r="D8099" t="str">
            <v>rs983309</v>
          </cell>
          <cell r="E8099" t="str">
            <v>chr8:9177732</v>
          </cell>
          <cell r="F8099" t="str">
            <v>G=0.904, T=0.096</v>
          </cell>
          <cell r="G8099">
            <v>1</v>
          </cell>
          <cell r="H8099" t="str">
            <v>1</v>
          </cell>
          <cell r="I8099" t="str">
            <v>NR</v>
          </cell>
          <cell r="J8099" t="str">
            <v>0.0900142</v>
          </cell>
          <cell r="K8099" t="str">
            <v>0.069-0.111</v>
          </cell>
          <cell r="L8099">
            <v>7.0000000000000003E-17</v>
          </cell>
        </row>
        <row r="8100">
          <cell r="A8100" t="str">
            <v>rs983309</v>
          </cell>
          <cell r="B8100" t="str">
            <v>Gamma glutamyl transferase levels</v>
          </cell>
          <cell r="C8100" t="str">
            <v>33462484</v>
          </cell>
          <cell r="D8100" t="str">
            <v>rs983309</v>
          </cell>
          <cell r="E8100" t="str">
            <v>chr8:9177732</v>
          </cell>
          <cell r="F8100" t="str">
            <v>G=0.904, T=0.096</v>
          </cell>
          <cell r="G8100">
            <v>1</v>
          </cell>
          <cell r="H8100" t="str">
            <v>1</v>
          </cell>
          <cell r="I8100" t="str">
            <v>NR</v>
          </cell>
          <cell r="J8100" t="str">
            <v>0.0274</v>
          </cell>
          <cell r="K8100" t="str">
            <v>0.02-0.035</v>
          </cell>
          <cell r="L8100">
            <v>1E-13</v>
          </cell>
        </row>
        <row r="8101">
          <cell r="A8101" t="str">
            <v>rs983309</v>
          </cell>
          <cell r="B8101" t="str">
            <v>Blood glucose levels</v>
          </cell>
          <cell r="C8101" t="str">
            <v>33462484</v>
          </cell>
          <cell r="D8101" t="str">
            <v>rs983309</v>
          </cell>
          <cell r="E8101" t="str">
            <v>chr8:9177732</v>
          </cell>
          <cell r="F8101" t="str">
            <v>G=0.904, T=0.096</v>
          </cell>
          <cell r="G8101">
            <v>1</v>
          </cell>
          <cell r="H8101" t="str">
            <v>1</v>
          </cell>
          <cell r="I8101" t="str">
            <v>NR</v>
          </cell>
          <cell r="J8101" t="str">
            <v>0.0384</v>
          </cell>
          <cell r="K8101" t="str">
            <v>0.031-0.046</v>
          </cell>
          <cell r="L8101">
            <v>9.9999999999999996E-24</v>
          </cell>
        </row>
        <row r="8102">
          <cell r="A8102" t="str">
            <v>rs983309</v>
          </cell>
          <cell r="B8102" t="str">
            <v>Estimated glomerular filtration rate</v>
          </cell>
          <cell r="C8102" t="str">
            <v>33462484</v>
          </cell>
          <cell r="D8102" t="str">
            <v>rs983309</v>
          </cell>
          <cell r="E8102" t="str">
            <v>chr8:9177732</v>
          </cell>
          <cell r="F8102" t="str">
            <v>G=0.904, T=0.096</v>
          </cell>
          <cell r="G8102">
            <v>1</v>
          </cell>
          <cell r="H8102" t="str">
            <v>1</v>
          </cell>
          <cell r="I8102" t="str">
            <v>NR</v>
          </cell>
          <cell r="J8102" t="str">
            <v>0.0238</v>
          </cell>
          <cell r="K8102" t="str">
            <v>0.017-0.031</v>
          </cell>
          <cell r="L8102">
            <v>7.9999999999999995E-11</v>
          </cell>
        </row>
        <row r="8103">
          <cell r="A8103" t="str">
            <v>rs983309</v>
          </cell>
          <cell r="B8103" t="str">
            <v>Low density lipoprotein cholesterol levels</v>
          </cell>
          <cell r="C8103" t="str">
            <v>33462484</v>
          </cell>
          <cell r="D8103" t="str">
            <v>rs983309</v>
          </cell>
          <cell r="E8103" t="str">
            <v>chr8:9177732</v>
          </cell>
          <cell r="F8103" t="str">
            <v>G=0.904, T=0.096</v>
          </cell>
          <cell r="G8103">
            <v>1</v>
          </cell>
          <cell r="H8103" t="str">
            <v>1</v>
          </cell>
          <cell r="I8103" t="str">
            <v>NR</v>
          </cell>
          <cell r="J8103" t="str">
            <v>0.0491</v>
          </cell>
          <cell r="K8103" t="str">
            <v>0.042-0.056</v>
          </cell>
          <cell r="L8103">
            <v>9.9999999999999993E-41</v>
          </cell>
        </row>
        <row r="8104">
          <cell r="A8104" t="str">
            <v>rs983309</v>
          </cell>
          <cell r="B8104" t="str">
            <v>High density lipoprotein cholesterol levels</v>
          </cell>
          <cell r="C8104" t="str">
            <v>33462484</v>
          </cell>
          <cell r="D8104" t="str">
            <v>rs983309</v>
          </cell>
          <cell r="E8104" t="str">
            <v>chr8:9177732</v>
          </cell>
          <cell r="F8104" t="str">
            <v>G=0.904, T=0.096</v>
          </cell>
          <cell r="G8104">
            <v>1</v>
          </cell>
          <cell r="H8104" t="str">
            <v>1</v>
          </cell>
          <cell r="I8104" t="str">
            <v>NR</v>
          </cell>
          <cell r="J8104" t="str">
            <v>0.0777</v>
          </cell>
          <cell r="K8104" t="str">
            <v>0.07-0.085</v>
          </cell>
          <cell r="L8104">
            <v>6.9999999999999997E-91</v>
          </cell>
        </row>
        <row r="8105">
          <cell r="A8105" t="str">
            <v>rs983309</v>
          </cell>
          <cell r="B8105" t="str">
            <v>Apolipoprotein A1 levels</v>
          </cell>
          <cell r="C8105" t="str">
            <v>33462484</v>
          </cell>
          <cell r="D8105" t="str">
            <v>rs983309</v>
          </cell>
          <cell r="E8105" t="str">
            <v>chr8:9177732</v>
          </cell>
          <cell r="F8105" t="str">
            <v>G=0.904, T=0.096</v>
          </cell>
          <cell r="G8105">
            <v>1</v>
          </cell>
          <cell r="H8105" t="str">
            <v>1</v>
          </cell>
          <cell r="I8105" t="str">
            <v>NR</v>
          </cell>
          <cell r="J8105" t="str">
            <v>0.0765</v>
          </cell>
          <cell r="K8105" t="str">
            <v>0.069-0.084</v>
          </cell>
          <cell r="L8105">
            <v>8.9999999999999998E-88</v>
          </cell>
        </row>
        <row r="8106">
          <cell r="A8106" t="str">
            <v>rs983309</v>
          </cell>
          <cell r="B8106" t="str">
            <v>Apolipoprotein B levels</v>
          </cell>
          <cell r="C8106" t="str">
            <v>33462484</v>
          </cell>
          <cell r="D8106" t="str">
            <v>rs983309</v>
          </cell>
          <cell r="E8106" t="str">
            <v>chr8:9177732</v>
          </cell>
          <cell r="F8106" t="str">
            <v>G=0.904, T=0.096</v>
          </cell>
          <cell r="G8106">
            <v>1</v>
          </cell>
          <cell r="H8106" t="str">
            <v>1</v>
          </cell>
          <cell r="I8106" t="str">
            <v>NR</v>
          </cell>
          <cell r="J8106" t="str">
            <v>0.0345</v>
          </cell>
          <cell r="K8106" t="str">
            <v>0.027-0.042</v>
          </cell>
          <cell r="L8106">
            <v>7.9999999999999993E-21</v>
          </cell>
        </row>
        <row r="8107">
          <cell r="A8107" t="str">
            <v>rs983309</v>
          </cell>
          <cell r="B8107" t="str">
            <v>Aspartate aminotransferase levels</v>
          </cell>
          <cell r="C8107" t="str">
            <v>33462484</v>
          </cell>
          <cell r="D8107" t="str">
            <v>rs983309</v>
          </cell>
          <cell r="E8107" t="str">
            <v>chr8:9177732</v>
          </cell>
          <cell r="F8107" t="str">
            <v>G=0.904, T=0.096</v>
          </cell>
          <cell r="G8107">
            <v>1</v>
          </cell>
          <cell r="H8107" t="str">
            <v>1</v>
          </cell>
          <cell r="I8107" t="str">
            <v>NR</v>
          </cell>
          <cell r="J8107" t="str">
            <v>0.0269</v>
          </cell>
          <cell r="K8107" t="str">
            <v>0.02-0.034</v>
          </cell>
          <cell r="L8107">
            <v>2.9999999999999998E-13</v>
          </cell>
        </row>
        <row r="8108">
          <cell r="A8108" t="str">
            <v>rs983309</v>
          </cell>
          <cell r="B8108" t="str">
            <v>Serum alkaline phosphatase levels</v>
          </cell>
          <cell r="C8108" t="str">
            <v>33462484</v>
          </cell>
          <cell r="D8108" t="str">
            <v>rs983309</v>
          </cell>
          <cell r="E8108" t="str">
            <v>chr8:9177732</v>
          </cell>
          <cell r="F8108" t="str">
            <v>G=0.904, T=0.096</v>
          </cell>
          <cell r="G8108">
            <v>1</v>
          </cell>
          <cell r="H8108" t="str">
            <v>1</v>
          </cell>
          <cell r="I8108" t="str">
            <v>NR</v>
          </cell>
          <cell r="J8108" t="str">
            <v>0.1119</v>
          </cell>
          <cell r="K8108" t="str">
            <v>0.1-0.12</v>
          </cell>
          <cell r="L8108">
            <v>5.9999999999999997E-204</v>
          </cell>
        </row>
        <row r="8109">
          <cell r="A8109" t="str">
            <v>rs983309</v>
          </cell>
          <cell r="B8109" t="str">
            <v>Serum total protein levels</v>
          </cell>
          <cell r="C8109" t="str">
            <v>33462484</v>
          </cell>
          <cell r="D8109" t="str">
            <v>rs983309</v>
          </cell>
          <cell r="E8109" t="str">
            <v>chr8:9177732</v>
          </cell>
          <cell r="F8109" t="str">
            <v>G=0.904, T=0.096</v>
          </cell>
          <cell r="G8109">
            <v>1</v>
          </cell>
          <cell r="H8109" t="str">
            <v>1</v>
          </cell>
          <cell r="I8109" t="str">
            <v>NR</v>
          </cell>
          <cell r="J8109" t="str">
            <v>0.0265</v>
          </cell>
          <cell r="K8109" t="str">
            <v>0.019-0.034</v>
          </cell>
          <cell r="L8109">
            <v>4.9999999999999997E-12</v>
          </cell>
        </row>
        <row r="8110">
          <cell r="A8110" t="str">
            <v>rs983309</v>
          </cell>
          <cell r="B8110" t="str">
            <v>Sex hormone-binding globulin levels</v>
          </cell>
          <cell r="C8110" t="str">
            <v>33462484</v>
          </cell>
          <cell r="D8110" t="str">
            <v>rs983309</v>
          </cell>
          <cell r="E8110" t="str">
            <v>chr8:9177732</v>
          </cell>
          <cell r="F8110" t="str">
            <v>G=0.904, T=0.096</v>
          </cell>
          <cell r="G8110">
            <v>1</v>
          </cell>
          <cell r="H8110" t="str">
            <v>1</v>
          </cell>
          <cell r="I8110" t="str">
            <v>NR</v>
          </cell>
          <cell r="J8110" t="str">
            <v>0.0343</v>
          </cell>
          <cell r="K8110" t="str">
            <v>0.027-0.042</v>
          </cell>
          <cell r="L8110">
            <v>5.9999999999999999E-19</v>
          </cell>
        </row>
        <row r="8111">
          <cell r="A8111" t="str">
            <v>rs983309</v>
          </cell>
          <cell r="B8111" t="str">
            <v>Alanine aminotransferase levels</v>
          </cell>
          <cell r="C8111" t="str">
            <v>33462484</v>
          </cell>
          <cell r="D8111" t="str">
            <v>rs983309</v>
          </cell>
          <cell r="E8111" t="str">
            <v>chr8:9177732</v>
          </cell>
          <cell r="F8111" t="str">
            <v>G=0.904, T=0.096</v>
          </cell>
          <cell r="G8111">
            <v>1</v>
          </cell>
          <cell r="H8111" t="str">
            <v>1</v>
          </cell>
          <cell r="I8111" t="str">
            <v>NR</v>
          </cell>
          <cell r="J8111" t="str">
            <v>0.0356</v>
          </cell>
          <cell r="K8111" t="str">
            <v>0.028-0.043</v>
          </cell>
          <cell r="L8111">
            <v>4.0000000000000002E-22</v>
          </cell>
        </row>
        <row r="8112">
          <cell r="A8112" t="str">
            <v>rs983309</v>
          </cell>
          <cell r="B8112" t="str">
            <v>Serum albumin levels</v>
          </cell>
          <cell r="C8112" t="str">
            <v>33462484</v>
          </cell>
          <cell r="D8112" t="str">
            <v>rs983309</v>
          </cell>
          <cell r="E8112" t="str">
            <v>chr8:9177732</v>
          </cell>
          <cell r="F8112" t="str">
            <v>G=0.904, T=0.096</v>
          </cell>
          <cell r="G8112">
            <v>1</v>
          </cell>
          <cell r="H8112" t="str">
            <v>1</v>
          </cell>
          <cell r="I8112" t="str">
            <v>NR</v>
          </cell>
          <cell r="J8112" t="str">
            <v>0.0495</v>
          </cell>
          <cell r="K8112" t="str">
            <v>0.042-0.057</v>
          </cell>
          <cell r="L8112">
            <v>7.0000000000000003E-38</v>
          </cell>
        </row>
        <row r="8113">
          <cell r="A8113" t="str">
            <v>rs983309</v>
          </cell>
          <cell r="B8113" t="str">
            <v>Aspartate aminotransferase to alanine aminotransferase ratio</v>
          </cell>
          <cell r="C8113" t="str">
            <v>33462484</v>
          </cell>
          <cell r="D8113" t="str">
            <v>rs983309</v>
          </cell>
          <cell r="E8113" t="str">
            <v>chr8:9177732</v>
          </cell>
          <cell r="F8113" t="str">
            <v>G=0.904, T=0.096</v>
          </cell>
          <cell r="G8113">
            <v>1</v>
          </cell>
          <cell r="H8113" t="str">
            <v>1</v>
          </cell>
          <cell r="I8113" t="str">
            <v>NR</v>
          </cell>
          <cell r="J8113" t="str">
            <v>0.0287</v>
          </cell>
          <cell r="K8113" t="str">
            <v>0.021-0.036</v>
          </cell>
          <cell r="L8113">
            <v>7.0000000000000001E-15</v>
          </cell>
        </row>
        <row r="8114">
          <cell r="A8114" t="str">
            <v>rs983309</v>
          </cell>
          <cell r="B8114" t="str">
            <v>C-reactive protein levels</v>
          </cell>
          <cell r="C8114" t="str">
            <v>33462484</v>
          </cell>
          <cell r="D8114" t="str">
            <v>rs983309</v>
          </cell>
          <cell r="E8114" t="str">
            <v>chr8:9177732</v>
          </cell>
          <cell r="F8114" t="str">
            <v>G=0.904, T=0.096</v>
          </cell>
          <cell r="G8114">
            <v>1</v>
          </cell>
          <cell r="H8114" t="str">
            <v>1</v>
          </cell>
          <cell r="I8114" t="str">
            <v>NR</v>
          </cell>
          <cell r="J8114" t="str">
            <v>0.0606</v>
          </cell>
          <cell r="K8114" t="str">
            <v>0.053-0.068</v>
          </cell>
          <cell r="L8114">
            <v>4.9999999999999999E-61</v>
          </cell>
        </row>
        <row r="8115">
          <cell r="A8115" t="str">
            <v>rs983309</v>
          </cell>
          <cell r="B8115" t="str">
            <v>Calcium levels</v>
          </cell>
          <cell r="C8115" t="str">
            <v>33462484</v>
          </cell>
          <cell r="D8115" t="str">
            <v>rs983309</v>
          </cell>
          <cell r="E8115" t="str">
            <v>chr8:9177732</v>
          </cell>
          <cell r="F8115" t="str">
            <v>G=0.904, T=0.096</v>
          </cell>
          <cell r="G8115">
            <v>1</v>
          </cell>
          <cell r="H8115" t="str">
            <v>1</v>
          </cell>
          <cell r="I8115" t="str">
            <v>NR</v>
          </cell>
          <cell r="J8115" t="str">
            <v>0.0475</v>
          </cell>
          <cell r="K8115" t="str">
            <v>0.04-0.055</v>
          </cell>
          <cell r="L8115">
            <v>4E-35</v>
          </cell>
        </row>
        <row r="8116">
          <cell r="A8116" t="str">
            <v>rs983309</v>
          </cell>
          <cell r="B8116" t="str">
            <v>Total cholesterol levels</v>
          </cell>
          <cell r="C8116" t="str">
            <v>33462484</v>
          </cell>
          <cell r="D8116" t="str">
            <v>rs983309</v>
          </cell>
          <cell r="E8116" t="str">
            <v>chr8:9177732</v>
          </cell>
          <cell r="F8116" t="str">
            <v>G=0.904, T=0.096</v>
          </cell>
          <cell r="G8116">
            <v>1</v>
          </cell>
          <cell r="H8116" t="str">
            <v>1</v>
          </cell>
          <cell r="I8116" t="str">
            <v>NR</v>
          </cell>
          <cell r="J8116" t="str">
            <v>0.0711</v>
          </cell>
          <cell r="K8116" t="str">
            <v>0.064-0.078</v>
          </cell>
          <cell r="L8116">
            <v>2.0000000000000001E-83</v>
          </cell>
        </row>
        <row r="8117">
          <cell r="A8117" t="str">
            <v>rs983309</v>
          </cell>
          <cell r="B8117" t="str">
            <v>Creatinine levels</v>
          </cell>
          <cell r="C8117" t="str">
            <v>33462484</v>
          </cell>
          <cell r="D8117" t="str">
            <v>rs983309</v>
          </cell>
          <cell r="E8117" t="str">
            <v>chr8:9177732</v>
          </cell>
          <cell r="F8117" t="str">
            <v>G=0.904, T=0.096</v>
          </cell>
          <cell r="G8117">
            <v>1</v>
          </cell>
          <cell r="H8117" t="str">
            <v>1</v>
          </cell>
          <cell r="I8117" t="str">
            <v>NR</v>
          </cell>
          <cell r="J8117" t="str">
            <v>0.0248</v>
          </cell>
          <cell r="K8117" t="str">
            <v>0.018-0.032</v>
          </cell>
          <cell r="L8117">
            <v>1.9999999999999999E-11</v>
          </cell>
        </row>
        <row r="8118">
          <cell r="A8118" t="str">
            <v>rs983309</v>
          </cell>
          <cell r="B8118" t="str">
            <v>Fasting glucose</v>
          </cell>
          <cell r="C8118" t="str">
            <v>33402679</v>
          </cell>
          <cell r="D8118" t="str">
            <v>rs983309</v>
          </cell>
          <cell r="E8118" t="str">
            <v>chr8:9177732</v>
          </cell>
          <cell r="F8118" t="str">
            <v>G=0.904, T=0.096</v>
          </cell>
          <cell r="G8118">
            <v>1</v>
          </cell>
          <cell r="H8118" t="str">
            <v>1</v>
          </cell>
          <cell r="I8118" t="str">
            <v>0.863639</v>
          </cell>
          <cell r="J8118" t="str">
            <v>0.026715</v>
          </cell>
          <cell r="K8118" t="str">
            <v>0.018-0.036</v>
          </cell>
          <cell r="L8118">
            <v>4.0000000000000002E-9</v>
          </cell>
        </row>
        <row r="8119">
          <cell r="A8119" t="str">
            <v>rs983309</v>
          </cell>
          <cell r="B8119" t="str">
            <v>Fasting insulin</v>
          </cell>
          <cell r="C8119" t="str">
            <v>33402679</v>
          </cell>
          <cell r="D8119" t="str">
            <v>rs983309</v>
          </cell>
          <cell r="E8119" t="str">
            <v>chr8:9177732</v>
          </cell>
          <cell r="F8119" t="str">
            <v>G=0.904, T=0.096</v>
          </cell>
          <cell r="G8119">
            <v>1</v>
          </cell>
          <cell r="H8119" t="str">
            <v>1</v>
          </cell>
          <cell r="I8119" t="str">
            <v>0.8482</v>
          </cell>
          <cell r="J8119" t="str">
            <v>0.028512</v>
          </cell>
          <cell r="K8119" t="str">
            <v>0.021-0.036</v>
          </cell>
          <cell r="L8119">
            <v>1E-14</v>
          </cell>
        </row>
        <row r="8120">
          <cell r="A8120" t="str">
            <v>rs983309</v>
          </cell>
          <cell r="B8120" t="str">
            <v>Fasting insulin</v>
          </cell>
          <cell r="C8120" t="str">
            <v>33402679</v>
          </cell>
          <cell r="D8120" t="str">
            <v>rs983309</v>
          </cell>
          <cell r="E8120" t="str">
            <v>chr8:9177732</v>
          </cell>
          <cell r="F8120" t="str">
            <v>G=0.904, T=0.096</v>
          </cell>
          <cell r="G8120">
            <v>1</v>
          </cell>
          <cell r="H8120" t="str">
            <v>1</v>
          </cell>
          <cell r="I8120" t="str">
            <v>0.8482</v>
          </cell>
          <cell r="J8120" t="str">
            <v>0.031946</v>
          </cell>
          <cell r="K8120" t="str">
            <v>0.022-0.042</v>
          </cell>
          <cell r="L8120">
            <v>2.0000000000000001E-9</v>
          </cell>
        </row>
        <row r="8121">
          <cell r="A8121" t="str">
            <v>rs983309</v>
          </cell>
          <cell r="B8121" t="str">
            <v>Fasting glucose</v>
          </cell>
          <cell r="C8121" t="str">
            <v>33402679</v>
          </cell>
          <cell r="D8121" t="str">
            <v>rs983309</v>
          </cell>
          <cell r="E8121" t="str">
            <v>chr8:9177732</v>
          </cell>
          <cell r="F8121" t="str">
            <v>G=0.904, T=0.096</v>
          </cell>
          <cell r="G8121">
            <v>1</v>
          </cell>
          <cell r="H8121" t="str">
            <v>1</v>
          </cell>
          <cell r="I8121" t="str">
            <v>0.863639</v>
          </cell>
          <cell r="J8121" t="str">
            <v>0.029338</v>
          </cell>
          <cell r="K8121" t="str">
            <v>0.023-0.035</v>
          </cell>
          <cell r="L8121">
            <v>1.9999999999999998E-21</v>
          </cell>
        </row>
        <row r="8122">
          <cell r="A8122" t="str">
            <v>rs983309</v>
          </cell>
          <cell r="B8122" t="str">
            <v>Sex hormone-binding globulin levels</v>
          </cell>
          <cell r="C8122" t="str">
            <v>34321204</v>
          </cell>
          <cell r="D8122" t="str">
            <v>rs983309</v>
          </cell>
          <cell r="E8122" t="str">
            <v>chr8:9177732</v>
          </cell>
          <cell r="F8122" t="str">
            <v>G=0.904, T=0.096</v>
          </cell>
          <cell r="G8122">
            <v>1</v>
          </cell>
          <cell r="H8122" t="str">
            <v>1</v>
          </cell>
          <cell r="I8122" t="str">
            <v>0.88</v>
          </cell>
          <cell r="J8122" t="str">
            <v>1.25</v>
          </cell>
          <cell r="K8122" t="str">
            <v>0.83-1.67/</v>
          </cell>
          <cell r="L8122">
            <v>6E-9</v>
          </cell>
        </row>
        <row r="8123">
          <cell r="A8123" t="str">
            <v>rs983309</v>
          </cell>
          <cell r="B8123" t="str">
            <v>Serum metabolite levels</v>
          </cell>
          <cell r="C8123" t="str">
            <v>31636271</v>
          </cell>
          <cell r="D8123" t="str">
            <v>rs983309</v>
          </cell>
          <cell r="E8123" t="str">
            <v>chr8:9177732</v>
          </cell>
          <cell r="F8123" t="str">
            <v>G=0.904, T=0.096</v>
          </cell>
          <cell r="G8123">
            <v>1</v>
          </cell>
          <cell r="H8123" t="str">
            <v>1</v>
          </cell>
          <cell r="I8123" t="str">
            <v>NR</v>
          </cell>
          <cell r="J8123" t="str">
            <v>0.095926665</v>
          </cell>
          <cell r="L8123">
            <v>2.0000000000000001E-13</v>
          </cell>
        </row>
        <row r="8124">
          <cell r="A8124" t="str">
            <v>rs983309</v>
          </cell>
          <cell r="B8124" t="str">
            <v>Serum metabolite levels (CMS)</v>
          </cell>
          <cell r="C8124" t="str">
            <v>31636271</v>
          </cell>
          <cell r="D8124" t="str">
            <v>rs983309</v>
          </cell>
          <cell r="E8124" t="str">
            <v>chr8:9177732</v>
          </cell>
          <cell r="F8124" t="str">
            <v>G=0.904, T=0.096</v>
          </cell>
          <cell r="G8124">
            <v>1</v>
          </cell>
          <cell r="H8124" t="str">
            <v>1</v>
          </cell>
          <cell r="I8124" t="str">
            <v>NR</v>
          </cell>
          <cell r="J8124" t="str">
            <v>0.08933288</v>
          </cell>
          <cell r="L8124">
            <v>2.0000000000000001E-13</v>
          </cell>
        </row>
        <row r="8125">
          <cell r="A8125" t="str">
            <v>rs983309</v>
          </cell>
          <cell r="B8125" t="str">
            <v>Fasting glucose</v>
          </cell>
          <cell r="C8125" t="str">
            <v>33402679</v>
          </cell>
          <cell r="D8125" t="str">
            <v>rs983309</v>
          </cell>
          <cell r="E8125" t="str">
            <v>chr8:9177732</v>
          </cell>
          <cell r="F8125" t="str">
            <v>G=0.904, T=0.096</v>
          </cell>
          <cell r="G8125">
            <v>1</v>
          </cell>
          <cell r="H8125" t="str">
            <v>1</v>
          </cell>
          <cell r="I8125" t="str">
            <v>0.863639</v>
          </cell>
          <cell r="J8125" t="str">
            <v>0.031906</v>
          </cell>
          <cell r="K8125" t="str">
            <v>0.023-0.041</v>
          </cell>
          <cell r="L8125">
            <v>4.9999999999999999E-13</v>
          </cell>
        </row>
        <row r="8126">
          <cell r="A8126" t="str">
            <v>rs983309</v>
          </cell>
          <cell r="B8126" t="str">
            <v>Total lipids in small HDL</v>
          </cell>
          <cell r="C8126" t="str">
            <v>38448586</v>
          </cell>
          <cell r="D8126" t="str">
            <v>rs983309</v>
          </cell>
          <cell r="E8126" t="str">
            <v>chr8:9177732</v>
          </cell>
          <cell r="F8126" t="str">
            <v>G=0.904, T=0.096</v>
          </cell>
          <cell r="G8126">
            <v>1</v>
          </cell>
          <cell r="H8126" t="str">
            <v>1</v>
          </cell>
          <cell r="I8126" t="str">
            <v>0.1384</v>
          </cell>
          <cell r="J8126" t="str">
            <v>0.0455</v>
          </cell>
          <cell r="K8126" t="str">
            <v>0.034-0.057</v>
          </cell>
          <cell r="L8126">
            <v>2E-14</v>
          </cell>
        </row>
        <row r="8127">
          <cell r="A8127" t="str">
            <v>rs983309</v>
          </cell>
          <cell r="B8127" t="str">
            <v>Concentration of small HDL particles</v>
          </cell>
          <cell r="C8127" t="str">
            <v>38448586</v>
          </cell>
          <cell r="D8127" t="str">
            <v>rs983309</v>
          </cell>
          <cell r="E8127" t="str">
            <v>chr8:9177732</v>
          </cell>
          <cell r="F8127" t="str">
            <v>G=0.904, T=0.096</v>
          </cell>
          <cell r="G8127">
            <v>1</v>
          </cell>
          <cell r="H8127" t="str">
            <v>1</v>
          </cell>
          <cell r="I8127" t="str">
            <v>0.1384</v>
          </cell>
          <cell r="J8127" t="str">
            <v>0.043</v>
          </cell>
          <cell r="K8127" t="str">
            <v>0.031-0.055</v>
          </cell>
          <cell r="L8127">
            <v>4.9999999999999999E-13</v>
          </cell>
        </row>
        <row r="8128">
          <cell r="A8128" t="str">
            <v>rs983309</v>
          </cell>
          <cell r="B8128" t="str">
            <v>Liver enzyme levels (alkaline phosphatase)</v>
          </cell>
          <cell r="C8128" t="str">
            <v>22001757</v>
          </cell>
          <cell r="D8128" t="str">
            <v>rs6984305</v>
          </cell>
          <cell r="E8128" t="str">
            <v>chr8:9178268</v>
          </cell>
          <cell r="F8128" t="str">
            <v>A=0.09, T=0.91</v>
          </cell>
          <cell r="G8128">
            <v>0.909461265569944</v>
          </cell>
          <cell r="H8128" t="str">
            <v>0.987838344273988</v>
          </cell>
          <cell r="I8128" t="str">
            <v>0.11</v>
          </cell>
          <cell r="J8128" t="str">
            <v>2.7</v>
          </cell>
          <cell r="K8128" t="str">
            <v>1.10-4.40%</v>
          </cell>
          <cell r="L8128">
            <v>2.0000000000000001E-10</v>
          </cell>
        </row>
        <row r="8129">
          <cell r="A8129" t="str">
            <v>rs983309</v>
          </cell>
          <cell r="B8129" t="str">
            <v>APOM/MCAM protein level ratio</v>
          </cell>
          <cell r="C8129" t="str">
            <v>38412862</v>
          </cell>
          <cell r="D8129" t="str">
            <v>rs6984305</v>
          </cell>
          <cell r="E8129" t="str">
            <v>chr8:9178268</v>
          </cell>
          <cell r="F8129" t="str">
            <v>A=0.09, T=0.91</v>
          </cell>
          <cell r="G8129">
            <v>0.909461265569944</v>
          </cell>
          <cell r="H8129" t="str">
            <v>0.987838344273988</v>
          </cell>
          <cell r="I8129" t="str">
            <v>NR</v>
          </cell>
          <cell r="J8129" t="str">
            <v>0.0965228</v>
          </cell>
          <cell r="K8129" t="str">
            <v>0.076-0.117</v>
          </cell>
          <cell r="L8129">
            <v>3.9999999999999996E-21</v>
          </cell>
        </row>
        <row r="8130">
          <cell r="A8130" t="str">
            <v>rs983309</v>
          </cell>
          <cell r="B8130" t="str">
            <v>HDL cholesterol levels x long total sleep time interaction (2df test)</v>
          </cell>
          <cell r="C8130" t="str">
            <v>31719535</v>
          </cell>
          <cell r="D8130" t="str">
            <v>rs6984305</v>
          </cell>
          <cell r="E8130" t="str">
            <v>chr8:9178268</v>
          </cell>
          <cell r="F8130" t="str">
            <v>A=0.09, T=0.91</v>
          </cell>
          <cell r="G8130">
            <v>0.909461265569944</v>
          </cell>
          <cell r="H8130" t="str">
            <v>0.987838344273988</v>
          </cell>
          <cell r="I8130" t="str">
            <v>NR</v>
          </cell>
          <cell r="J8130" t="str">
            <v>0.01312</v>
          </cell>
          <cell r="K8130" t="str">
            <v>0.011-0.016</v>
          </cell>
          <cell r="L8130">
            <v>3E-28</v>
          </cell>
        </row>
        <row r="8131">
          <cell r="A8131" t="str">
            <v>rs983309</v>
          </cell>
          <cell r="B8131" t="str">
            <v>Serum alkaline phosphatase levels</v>
          </cell>
          <cell r="C8131" t="str">
            <v>31666285</v>
          </cell>
          <cell r="D8131" t="str">
            <v>rs6984305</v>
          </cell>
          <cell r="E8131" t="str">
            <v>chr8:9178268</v>
          </cell>
          <cell r="F8131" t="str">
            <v>A=0.09, T=0.91</v>
          </cell>
          <cell r="G8131">
            <v>0.909461265569944</v>
          </cell>
          <cell r="H8131" t="str">
            <v>0.987838344273988</v>
          </cell>
          <cell r="I8131" t="str">
            <v>0.084</v>
          </cell>
          <cell r="J8131" t="str">
            <v>0.06</v>
          </cell>
          <cell r="K8131" t="str">
            <v>0.05-0.08</v>
          </cell>
          <cell r="L8131">
            <v>2E-16</v>
          </cell>
        </row>
        <row r="8132">
          <cell r="A8132" t="str">
            <v>rs983309</v>
          </cell>
          <cell r="B8132" t="str">
            <v>Drinks per week</v>
          </cell>
          <cell r="C8132" t="str">
            <v>36477530</v>
          </cell>
          <cell r="D8132" t="str">
            <v>rs6984305</v>
          </cell>
          <cell r="E8132" t="str">
            <v>chr8:9178268</v>
          </cell>
          <cell r="F8132" t="str">
            <v>A=0.09, T=0.91</v>
          </cell>
          <cell r="G8132">
            <v>0.909461265569944</v>
          </cell>
          <cell r="H8132" t="str">
            <v>0.987838344273988</v>
          </cell>
          <cell r="I8132" t="str">
            <v>0.89</v>
          </cell>
          <cell r="J8132" t="str">
            <v>0.0093</v>
          </cell>
          <cell r="K8132" t="str">
            <v>0.0067-0.0119</v>
          </cell>
          <cell r="L8132">
            <v>9.9999999999999998E-13</v>
          </cell>
        </row>
        <row r="8133">
          <cell r="A8133" t="str">
            <v>rs983309</v>
          </cell>
          <cell r="B8133" t="str">
            <v>X-12844 levels</v>
          </cell>
          <cell r="C8133" t="str">
            <v>35347128</v>
          </cell>
          <cell r="D8133" t="str">
            <v>rs6984305</v>
          </cell>
          <cell r="E8133" t="str">
            <v>chr8:9178268</v>
          </cell>
          <cell r="F8133" t="str">
            <v>A=0.09, T=0.91</v>
          </cell>
          <cell r="G8133">
            <v>0.909461265569944</v>
          </cell>
          <cell r="H8133" t="str">
            <v>0.987838344273988</v>
          </cell>
          <cell r="I8133" t="str">
            <v>NR</v>
          </cell>
          <cell r="J8133" t="str">
            <v>0.17</v>
          </cell>
          <cell r="L8133">
            <v>3.9999999999999999E-12</v>
          </cell>
        </row>
        <row r="8134">
          <cell r="A8134" t="str">
            <v>rs983309</v>
          </cell>
          <cell r="B8134" t="str">
            <v>Drinks per week</v>
          </cell>
          <cell r="C8134" t="str">
            <v>36477530</v>
          </cell>
          <cell r="D8134" t="str">
            <v>rs6984305</v>
          </cell>
          <cell r="E8134" t="str">
            <v>chr8:9178268</v>
          </cell>
          <cell r="F8134" t="str">
            <v>A=0.09, T=0.91</v>
          </cell>
          <cell r="G8134">
            <v>0.909461265569944</v>
          </cell>
          <cell r="H8134" t="str">
            <v>0.987838344273988</v>
          </cell>
          <cell r="I8134" t="str">
            <v>0.893</v>
          </cell>
          <cell r="J8134" t="str">
            <v>0.0113</v>
          </cell>
          <cell r="K8134" t="str">
            <v>0.0084-0.0142</v>
          </cell>
          <cell r="L8134">
            <v>2E-14</v>
          </cell>
        </row>
        <row r="8135">
          <cell r="A8135" t="str">
            <v>rs9839172</v>
          </cell>
          <cell r="B8135" t="str">
            <v>Body mass index</v>
          </cell>
          <cell r="C8135" t="str">
            <v>34594039</v>
          </cell>
          <cell r="D8135" t="str">
            <v>rs6419733</v>
          </cell>
          <cell r="E8135" t="str">
            <v>chr3:78449777</v>
          </cell>
          <cell r="F8135" t="str">
            <v>C=0.671, T=0.329</v>
          </cell>
          <cell r="G8135">
            <v>0.95629412403605996</v>
          </cell>
          <cell r="H8135" t="str">
            <v>1</v>
          </cell>
          <cell r="I8135" t="str">
            <v>NR</v>
          </cell>
          <cell r="J8135" t="str">
            <v>0.0118</v>
          </cell>
          <cell r="K8135" t="str">
            <v>0.0079-0.0157</v>
          </cell>
          <cell r="L8135">
            <v>6.9999999999999998E-9</v>
          </cell>
        </row>
        <row r="8136">
          <cell r="A8136" t="str">
            <v>rs9843527</v>
          </cell>
          <cell r="B8136" t="str">
            <v>Corneal resistance factor (MTAG)</v>
          </cell>
          <cell r="C8136" t="str">
            <v>35446358</v>
          </cell>
          <cell r="D8136" t="str">
            <v>rs6773615</v>
          </cell>
          <cell r="E8136" t="str">
            <v>chr3:171671896</v>
          </cell>
          <cell r="F8136" t="str">
            <v>G=0.664, T=0.336</v>
          </cell>
          <cell r="G8136">
            <v>0.85379183324313501</v>
          </cell>
          <cell r="H8136" t="str">
            <v>0.962350299401198</v>
          </cell>
          <cell r="I8136" t="str">
            <v>0.3566</v>
          </cell>
          <cell r="J8136" t="str">
            <v>0.02539</v>
          </cell>
          <cell r="K8136" t="str">
            <v>0.017-0.033</v>
          </cell>
          <cell r="L8136">
            <v>5.0000000000000003E-10</v>
          </cell>
        </row>
        <row r="8137">
          <cell r="A8137" t="str">
            <v>rs9843527</v>
          </cell>
          <cell r="B8137" t="str">
            <v>Central corneal thickness (MTAG)</v>
          </cell>
          <cell r="C8137" t="str">
            <v>35446358</v>
          </cell>
          <cell r="D8137" t="str">
            <v>rs6773615</v>
          </cell>
          <cell r="E8137" t="str">
            <v>chr3:171671896</v>
          </cell>
          <cell r="F8137" t="str">
            <v>G=0.664, T=0.336</v>
          </cell>
          <cell r="G8137">
            <v>0.85379183324313501</v>
          </cell>
          <cell r="H8137" t="str">
            <v>0.962350299401198</v>
          </cell>
          <cell r="I8137" t="str">
            <v>0.3321</v>
          </cell>
          <cell r="J8137" t="str">
            <v>1.40596</v>
          </cell>
          <cell r="K8137" t="str">
            <v>0.91-1.9</v>
          </cell>
          <cell r="L8137">
            <v>2.9999999999999997E-8</v>
          </cell>
        </row>
        <row r="8138">
          <cell r="A8138" t="str">
            <v>rs9855292</v>
          </cell>
          <cell r="B8138" t="str">
            <v>Smoking initiation</v>
          </cell>
          <cell r="C8138" t="str">
            <v>36477530</v>
          </cell>
          <cell r="D8138" t="str">
            <v>rs9835585</v>
          </cell>
          <cell r="E8138" t="str">
            <v>chr3:181064455</v>
          </cell>
          <cell r="F8138" t="str">
            <v>G=0.861, T=0.139</v>
          </cell>
          <cell r="G8138">
            <v>0.85785575536496295</v>
          </cell>
          <cell r="H8138" t="str">
            <v>0.983112304851435</v>
          </cell>
          <cell r="I8138" t="str">
            <v>0.138</v>
          </cell>
          <cell r="J8138" t="str">
            <v>0.00864</v>
          </cell>
          <cell r="K8138" t="str">
            <v>0.0063-0.0109</v>
          </cell>
          <cell r="L8138">
            <v>2.0000000000000001E-13</v>
          </cell>
        </row>
        <row r="8139">
          <cell r="A8139" t="str">
            <v>rs9855292</v>
          </cell>
          <cell r="B8139" t="str">
            <v>Insomnia</v>
          </cell>
          <cell r="C8139" t="str">
            <v>35835914</v>
          </cell>
          <cell r="D8139" t="str">
            <v>rs9821501</v>
          </cell>
          <cell r="E8139" t="str">
            <v>chr3:181167346</v>
          </cell>
          <cell r="F8139" t="str">
            <v>A=0.153, G=0.847</v>
          </cell>
          <cell r="G8139">
            <v>0.99238225049220097</v>
          </cell>
          <cell r="H8139" t="str">
            <v>1</v>
          </cell>
          <cell r="I8139" t="str">
            <v>NR</v>
          </cell>
          <cell r="J8139" t="str">
            <v>0.009</v>
          </cell>
          <cell r="K8139" t="str">
            <v>0.007-0.011</v>
          </cell>
          <cell r="L8139">
            <v>9.9999999999999994E-12</v>
          </cell>
        </row>
        <row r="8140">
          <cell r="A8140" t="str">
            <v>rs9855292</v>
          </cell>
          <cell r="B8140" t="str">
            <v>Insomnia</v>
          </cell>
          <cell r="C8140" t="str">
            <v>35835914</v>
          </cell>
          <cell r="D8140" t="str">
            <v>rs9821426</v>
          </cell>
          <cell r="E8140" t="str">
            <v>chr3:181167513</v>
          </cell>
          <cell r="F8140" t="str">
            <v>C=0.859, T=0.141</v>
          </cell>
          <cell r="G8140">
            <v>0.90234468339307095</v>
          </cell>
          <cell r="H8140" t="str">
            <v>1</v>
          </cell>
          <cell r="I8140" t="str">
            <v>NR</v>
          </cell>
          <cell r="J8140" t="str">
            <v>0.011</v>
          </cell>
          <cell r="K8140" t="str">
            <v>0.0071-0.0149</v>
          </cell>
          <cell r="L8140">
            <v>4.0000000000000001E-10</v>
          </cell>
        </row>
        <row r="8141">
          <cell r="A8141" t="str">
            <v>rs9855292</v>
          </cell>
          <cell r="B8141" t="str">
            <v>Schizophrenia</v>
          </cell>
          <cell r="C8141" t="str">
            <v>28991256</v>
          </cell>
          <cell r="D8141" t="str">
            <v>rs9841616</v>
          </cell>
          <cell r="E8141" t="str">
            <v>chr3:181167585</v>
          </cell>
          <cell r="F8141" t="str">
            <v>A=0.179, T=0.821</v>
          </cell>
          <cell r="G8141">
            <v>0.83581407494450999</v>
          </cell>
          <cell r="H8141" t="str">
            <v>1</v>
          </cell>
          <cell r="I8141" t="str">
            <v>NR</v>
          </cell>
          <cell r="J8141" t="str">
            <v>1.0775862</v>
          </cell>
          <cell r="K8141" t="str">
            <v>1.05-1.1</v>
          </cell>
          <cell r="L8141">
            <v>5.0000000000000001E-9</v>
          </cell>
        </row>
        <row r="8142">
          <cell r="A8142" t="str">
            <v>rs9855292</v>
          </cell>
          <cell r="B8142" t="str">
            <v>Schizophrenia</v>
          </cell>
          <cell r="C8142" t="str">
            <v>25056061</v>
          </cell>
          <cell r="D8142" t="str">
            <v>rs9841616</v>
          </cell>
          <cell r="E8142" t="str">
            <v>chr3:181167585</v>
          </cell>
          <cell r="F8142" t="str">
            <v>A=0.179, T=0.821</v>
          </cell>
          <cell r="G8142">
            <v>0.83581407494450999</v>
          </cell>
          <cell r="H8142" t="str">
            <v>1</v>
          </cell>
          <cell r="I8142" t="str">
            <v>0.833</v>
          </cell>
          <cell r="J8142" t="str">
            <v>1.081081</v>
          </cell>
          <cell r="K8142" t="str">
            <v>1.05-1.11</v>
          </cell>
          <cell r="L8142">
            <v>2E-8</v>
          </cell>
        </row>
        <row r="8143">
          <cell r="A8143" t="str">
            <v>rs9855292</v>
          </cell>
          <cell r="B8143" t="str">
            <v>Schizophrenia</v>
          </cell>
          <cell r="C8143" t="str">
            <v>26198764</v>
          </cell>
          <cell r="D8143" t="str">
            <v>rs9841616</v>
          </cell>
          <cell r="E8143" t="str">
            <v>chr3:181167585</v>
          </cell>
          <cell r="F8143" t="str">
            <v>A=0.179, T=0.821</v>
          </cell>
          <cell r="G8143">
            <v>0.83581407494450999</v>
          </cell>
          <cell r="H8143" t="str">
            <v>1</v>
          </cell>
          <cell r="I8143" t="str">
            <v>NR</v>
          </cell>
          <cell r="J8143" t="str">
            <v>1.0869565</v>
          </cell>
          <cell r="L8143">
            <v>2.9999999999999997E-8</v>
          </cell>
        </row>
        <row r="8144">
          <cell r="A8144" t="str">
            <v>rs9855292</v>
          </cell>
          <cell r="B8144" t="str">
            <v>Schizophrenia</v>
          </cell>
          <cell r="C8144" t="str">
            <v>31740837</v>
          </cell>
          <cell r="D8144" t="str">
            <v>rs9841616</v>
          </cell>
          <cell r="E8144" t="str">
            <v>chr3:181167585</v>
          </cell>
          <cell r="F8144" t="str">
            <v>A=0.179, T=0.821</v>
          </cell>
          <cell r="G8144">
            <v>0.83581407494450999</v>
          </cell>
          <cell r="H8144" t="str">
            <v>1</v>
          </cell>
          <cell r="I8144" t="str">
            <v>NR</v>
          </cell>
          <cell r="J8144" t="str">
            <v>1.0818764</v>
          </cell>
          <cell r="K8144" t="str">
            <v>1.06-1.11</v>
          </cell>
          <cell r="L8144">
            <v>5.0000000000000003E-10</v>
          </cell>
        </row>
        <row r="8145">
          <cell r="A8145" t="str">
            <v>rs9855292</v>
          </cell>
          <cell r="B8145" t="str">
            <v>Body mass index</v>
          </cell>
          <cell r="C8145" t="str">
            <v>36581621</v>
          </cell>
          <cell r="D8145" t="str">
            <v>rs9841616</v>
          </cell>
          <cell r="E8145" t="str">
            <v>chr3:181167585</v>
          </cell>
          <cell r="F8145" t="str">
            <v>A=0.179, T=0.821</v>
          </cell>
          <cell r="G8145">
            <v>0.83581407494450999</v>
          </cell>
          <cell r="H8145" t="str">
            <v>1</v>
          </cell>
          <cell r="I8145" t="str">
            <v>NR</v>
          </cell>
          <cell r="J8145" t="str">
            <v>0.0131</v>
          </cell>
          <cell r="K8145" t="str">
            <v>0.0092-0.017</v>
          </cell>
          <cell r="L8145">
            <v>6E-11</v>
          </cell>
        </row>
        <row r="8146">
          <cell r="A8146" t="str">
            <v>rs9873229</v>
          </cell>
          <cell r="B8146" t="str">
            <v>Educational attainment</v>
          </cell>
          <cell r="C8146" t="str">
            <v>35361970</v>
          </cell>
          <cell r="D8146" t="str">
            <v>rs13078603</v>
          </cell>
          <cell r="E8146" t="str">
            <v>chr3:73064367</v>
          </cell>
          <cell r="F8146" t="str">
            <v>A=0.387, G=0.613</v>
          </cell>
          <cell r="G8146">
            <v>0.90065011913398896</v>
          </cell>
          <cell r="H8146" t="str">
            <v>0.991321750832456</v>
          </cell>
          <cell r="I8146" t="str">
            <v>0.3962</v>
          </cell>
          <cell r="J8146" t="str">
            <v>0.00758092</v>
          </cell>
          <cell r="K8146" t="str">
            <v>0.0055-0.0097</v>
          </cell>
          <cell r="L8146">
            <v>9.9999999999999998E-13</v>
          </cell>
        </row>
        <row r="8147">
          <cell r="A8147" t="str">
            <v>rs9873229</v>
          </cell>
          <cell r="B8147" t="str">
            <v>Refractive error</v>
          </cell>
          <cell r="C8147" t="str">
            <v>32231278</v>
          </cell>
          <cell r="D8147" t="str">
            <v>rs1045960</v>
          </cell>
          <cell r="E8147" t="str">
            <v>chr3:73117835</v>
          </cell>
          <cell r="F8147" t="str">
            <v>C=0.615, T=0.385</v>
          </cell>
          <cell r="G8147">
            <v>0.89304366158310799</v>
          </cell>
          <cell r="H8147" t="str">
            <v>0.991276901999549</v>
          </cell>
          <cell r="I8147" t="str">
            <v>NR</v>
          </cell>
          <cell r="L8147">
            <v>3E-11</v>
          </cell>
        </row>
        <row r="8148">
          <cell r="A8148" t="str">
            <v>rs9876682</v>
          </cell>
          <cell r="B8148" t="str">
            <v>Height</v>
          </cell>
          <cell r="C8148" t="str">
            <v>31562340</v>
          </cell>
          <cell r="D8148" t="str">
            <v>rs6445857</v>
          </cell>
          <cell r="E8148" t="str">
            <v>chr3:57147129</v>
          </cell>
          <cell r="F8148" t="str">
            <v>A=0.096, G=0.904</v>
          </cell>
          <cell r="G8148">
            <v>0.97731139741975104</v>
          </cell>
          <cell r="H8148" t="str">
            <v>0.988590611638483</v>
          </cell>
          <cell r="I8148" t="str">
            <v>NR</v>
          </cell>
          <cell r="J8148" t="str">
            <v>0.017489595</v>
          </cell>
          <cell r="K8148" t="str">
            <v>0.012-0.023</v>
          </cell>
          <cell r="L8148">
            <v>8.0000000000000003E-10</v>
          </cell>
        </row>
        <row r="8149">
          <cell r="A8149" t="str">
            <v>rs9891282</v>
          </cell>
          <cell r="B8149" t="str">
            <v>A body shape index</v>
          </cell>
          <cell r="C8149" t="str">
            <v>34021172</v>
          </cell>
          <cell r="D8149" t="str">
            <v>rs8075019</v>
          </cell>
          <cell r="E8149" t="str">
            <v>chr17:17455192</v>
          </cell>
          <cell r="F8149" t="str">
            <v>A=0.147, G=0.853</v>
          </cell>
          <cell r="G8149">
            <v>0.81226036138208302</v>
          </cell>
          <cell r="H8149" t="str">
            <v>0.904821974833643</v>
          </cell>
          <cell r="I8149" t="str">
            <v>NR</v>
          </cell>
          <cell r="J8149" t="str">
            <v>0.0239267</v>
          </cell>
          <cell r="K8149" t="str">
            <v>0.015-0.032</v>
          </cell>
          <cell r="L8149">
            <v>4.0000000000000001E-8</v>
          </cell>
        </row>
        <row r="8150">
          <cell r="A8150" t="str">
            <v>rs9891282</v>
          </cell>
          <cell r="B8150" t="str">
            <v>Waist-to-hip ratio adjusted for BMI</v>
          </cell>
          <cell r="C8150" t="str">
            <v>34021172</v>
          </cell>
          <cell r="D8150" t="str">
            <v>rs8075019</v>
          </cell>
          <cell r="E8150" t="str">
            <v>chr17:17455192</v>
          </cell>
          <cell r="F8150" t="str">
            <v>A=0.147, G=0.853</v>
          </cell>
          <cell r="G8150">
            <v>0.81226036138208302</v>
          </cell>
          <cell r="H8150" t="str">
            <v>0.904821974833643</v>
          </cell>
          <cell r="I8150" t="str">
            <v>NR</v>
          </cell>
          <cell r="J8150" t="str">
            <v>0.0344627</v>
          </cell>
          <cell r="K8150" t="str">
            <v>0.026-0.043</v>
          </cell>
          <cell r="L8150">
            <v>2.0000000000000002E-15</v>
          </cell>
        </row>
        <row r="8151">
          <cell r="A8151" t="str">
            <v>rs9891282</v>
          </cell>
          <cell r="B8151" t="str">
            <v>Gluteofemoral adipose tissue volumes (adjusted for BMI and height)</v>
          </cell>
          <cell r="C8151" t="str">
            <v>35773277</v>
          </cell>
          <cell r="D8151" t="str">
            <v>rs8075019</v>
          </cell>
          <cell r="E8151" t="str">
            <v>chr17:17455192</v>
          </cell>
          <cell r="F8151" t="str">
            <v>A=0.147, G=0.853</v>
          </cell>
          <cell r="G8151">
            <v>0.81226036138208302</v>
          </cell>
          <cell r="H8151" t="str">
            <v>0.904821974833643</v>
          </cell>
          <cell r="I8151" t="str">
            <v>0.872</v>
          </cell>
          <cell r="J8151" t="str">
            <v>0.063</v>
          </cell>
          <cell r="K8151" t="str">
            <v>0.041-0.085</v>
          </cell>
          <cell r="L8151">
            <v>2.0000000000000001E-10</v>
          </cell>
        </row>
        <row r="8152">
          <cell r="A8152" t="str">
            <v>rs9891282</v>
          </cell>
          <cell r="B8152" t="str">
            <v>Apolipoprotein A1 levels</v>
          </cell>
          <cell r="C8152" t="str">
            <v>32203549</v>
          </cell>
          <cell r="D8152" t="str">
            <v>rs8075019</v>
          </cell>
          <cell r="E8152" t="str">
            <v>chr17:17455192</v>
          </cell>
          <cell r="F8152" t="str">
            <v>A=0.147, G=0.853</v>
          </cell>
          <cell r="G8152">
            <v>0.81226036138208302</v>
          </cell>
          <cell r="H8152" t="str">
            <v>0.904821974833643</v>
          </cell>
          <cell r="I8152" t="str">
            <v>0.876268</v>
          </cell>
          <cell r="J8152" t="str">
            <v>0.0191152</v>
          </cell>
          <cell r="K8152" t="str">
            <v>0.013-0.025</v>
          </cell>
          <cell r="L8152">
            <v>2.0000000000000001E-10</v>
          </cell>
        </row>
        <row r="8153">
          <cell r="A8153" t="str">
            <v>rs9891282</v>
          </cell>
          <cell r="B8153" t="str">
            <v>Waist-hip index</v>
          </cell>
          <cell r="C8153" t="str">
            <v>34021172</v>
          </cell>
          <cell r="D8153" t="str">
            <v>rs8075019</v>
          </cell>
          <cell r="E8153" t="str">
            <v>chr17:17455192</v>
          </cell>
          <cell r="F8153" t="str">
            <v>A=0.147, G=0.853</v>
          </cell>
          <cell r="G8153">
            <v>0.81226036138208302</v>
          </cell>
          <cell r="H8153" t="str">
            <v>0.904821974833643</v>
          </cell>
          <cell r="I8153" t="str">
            <v>NR</v>
          </cell>
          <cell r="J8153" t="str">
            <v>0.0342887</v>
          </cell>
          <cell r="K8153" t="str">
            <v>0.026-0.043</v>
          </cell>
          <cell r="L8153">
            <v>2.0000000000000002E-15</v>
          </cell>
        </row>
        <row r="8154">
          <cell r="A8154" t="str">
            <v>rs9891282</v>
          </cell>
          <cell r="B8154" t="str">
            <v>Waist circumference adjusted for body mass index</v>
          </cell>
          <cell r="C8154" t="str">
            <v>34021172</v>
          </cell>
          <cell r="D8154" t="str">
            <v>rs57928542</v>
          </cell>
          <cell r="E8154" t="str">
            <v>chr17:17501190</v>
          </cell>
          <cell r="F8154" t="str">
            <v>A=0.852, C=0.148</v>
          </cell>
          <cell r="G8154">
            <v>1</v>
          </cell>
          <cell r="H8154" t="str">
            <v>1</v>
          </cell>
          <cell r="I8154" t="str">
            <v>NR</v>
          </cell>
          <cell r="J8154" t="str">
            <v>0.0256911</v>
          </cell>
          <cell r="K8154" t="str">
            <v>0.017-0.034</v>
          </cell>
          <cell r="L8154">
            <v>2.0000000000000001E-9</v>
          </cell>
        </row>
        <row r="8155">
          <cell r="A8155" t="str">
            <v>rs9896880</v>
          </cell>
          <cell r="B8155" t="str">
            <v>Visceral adipose tissue volumes to abdominal adipose tissue volumes ratio</v>
          </cell>
          <cell r="C8155" t="str">
            <v>35773277</v>
          </cell>
          <cell r="D8155" t="str">
            <v>rs4925049</v>
          </cell>
          <cell r="E8155" t="str">
            <v>chr17:17533991</v>
          </cell>
          <cell r="F8155" t="str">
            <v>A=0.085, G=0.915</v>
          </cell>
          <cell r="G8155">
            <v>1</v>
          </cell>
          <cell r="H8155" t="str">
            <v>1</v>
          </cell>
          <cell r="I8155" t="str">
            <v>0.917</v>
          </cell>
          <cell r="J8155" t="str">
            <v>0.069</v>
          </cell>
          <cell r="K8155" t="str">
            <v>0.044-0.094</v>
          </cell>
          <cell r="L8155">
            <v>2.9999999999999997E-8</v>
          </cell>
        </row>
        <row r="8156">
          <cell r="A8156" t="str">
            <v>rs9910736</v>
          </cell>
          <cell r="B8156" t="str">
            <v>Smoking initiation (ever regular vs never regular)</v>
          </cell>
          <cell r="C8156" t="str">
            <v>30643251</v>
          </cell>
          <cell r="D8156" t="str">
            <v>rs2344976</v>
          </cell>
          <cell r="E8156" t="str">
            <v>chr17:30685935</v>
          </cell>
          <cell r="F8156" t="str">
            <v>C=0.639, T=0.361</v>
          </cell>
          <cell r="G8156">
            <v>0.920322012833797</v>
          </cell>
          <cell r="H8156" t="str">
            <v>0.973855189978689</v>
          </cell>
          <cell r="I8156" t="str">
            <v>0.612</v>
          </cell>
          <cell r="J8156" t="str">
            <v>0.015087738</v>
          </cell>
          <cell r="K8156" t="str">
            <v>0.01-0.0202</v>
          </cell>
          <cell r="L8156">
            <v>8.0000000000000005E-9</v>
          </cell>
        </row>
        <row r="8157">
          <cell r="A8157" t="str">
            <v>rs9910736</v>
          </cell>
          <cell r="B8157" t="str">
            <v>Smoking initiation (ever regular vs never regular) (MTAG)</v>
          </cell>
          <cell r="C8157" t="str">
            <v>30643251</v>
          </cell>
          <cell r="D8157" t="str">
            <v>rs9896320</v>
          </cell>
          <cell r="E8157" t="str">
            <v>chr17:30689814</v>
          </cell>
          <cell r="F8157" t="str">
            <v>A=0.639, G=0.361</v>
          </cell>
          <cell r="G8157">
            <v>0.920322012833797</v>
          </cell>
          <cell r="H8157" t="str">
            <v>0.973855189978689</v>
          </cell>
          <cell r="I8157" t="str">
            <v>0.611</v>
          </cell>
          <cell r="J8157" t="str">
            <v>0.00705081</v>
          </cell>
          <cell r="K8157" t="str">
            <v>0.0049-0.0092</v>
          </cell>
          <cell r="L8157">
            <v>2.0000000000000001E-10</v>
          </cell>
        </row>
        <row r="8158">
          <cell r="A8158" t="str">
            <v>rs9910736</v>
          </cell>
          <cell r="B8158" t="str">
            <v>Smoking initiation (MTAG)</v>
          </cell>
          <cell r="C8158" t="str">
            <v>37156939</v>
          </cell>
          <cell r="D8158" t="str">
            <v>rs2286645</v>
          </cell>
          <cell r="E8158" t="str">
            <v>chr17:30696292</v>
          </cell>
          <cell r="F8158" t="str">
            <v>C=0.363, T=0.637</v>
          </cell>
          <cell r="G8158">
            <v>0.94515222622414896</v>
          </cell>
          <cell r="H8158" t="str">
            <v>0.982665632807788</v>
          </cell>
          <cell r="I8158" t="str">
            <v>NR</v>
          </cell>
          <cell r="J8158" t="str">
            <v>0.00964347</v>
          </cell>
          <cell r="K8158" t="str">
            <v>0.0064-0.0129</v>
          </cell>
          <cell r="L8158">
            <v>4.0000000000000002E-9</v>
          </cell>
        </row>
        <row r="8159">
          <cell r="A8159" t="str">
            <v>rs9910736</v>
          </cell>
          <cell r="B8159" t="str">
            <v>Systolic blood pressure</v>
          </cell>
          <cell r="C8159" t="str">
            <v>30595370</v>
          </cell>
          <cell r="D8159" t="str">
            <v>rs4794923</v>
          </cell>
          <cell r="E8159" t="str">
            <v>chr17:30763009</v>
          </cell>
          <cell r="F8159" t="str">
            <v>A=0.638, G=0.362</v>
          </cell>
          <cell r="G8159">
            <v>0.94934471723618297</v>
          </cell>
          <cell r="H8159" t="str">
            <v>0.986963508189923</v>
          </cell>
          <cell r="I8159" t="str">
            <v>NR</v>
          </cell>
          <cell r="L8159">
            <v>2E-8</v>
          </cell>
        </row>
        <row r="8160">
          <cell r="A8160" t="str">
            <v>rs9910736</v>
          </cell>
          <cell r="B8160" t="str">
            <v>Systolic blood pressure</v>
          </cell>
          <cell r="C8160" t="str">
            <v>30224653</v>
          </cell>
          <cell r="D8160" t="str">
            <v>rs9899540</v>
          </cell>
          <cell r="E8160" t="str">
            <v>chr17:30777924</v>
          </cell>
          <cell r="F8160" t="str">
            <v>A=0.374, T=0.626</v>
          </cell>
          <cell r="G8160">
            <v>0.97475913287836202</v>
          </cell>
          <cell r="H8160" t="str">
            <v>1</v>
          </cell>
          <cell r="I8160" t="str">
            <v>0.3999</v>
          </cell>
          <cell r="J8160" t="str">
            <v>0.2011</v>
          </cell>
          <cell r="K8160" t="str">
            <v>0.14-0.26</v>
          </cell>
          <cell r="L8160">
            <v>2.0000000000000001E-10</v>
          </cell>
        </row>
        <row r="8161">
          <cell r="A8161" t="str">
            <v>rs9910736</v>
          </cell>
          <cell r="B8161" t="str">
            <v>Systolic blood pressure</v>
          </cell>
          <cell r="C8161" t="str">
            <v>38689001</v>
          </cell>
          <cell r="D8161" t="str">
            <v>rs9899540</v>
          </cell>
          <cell r="E8161" t="str">
            <v>chr17:30777924</v>
          </cell>
          <cell r="F8161" t="str">
            <v>A=0.374, T=0.626</v>
          </cell>
          <cell r="G8161">
            <v>0.97475913287836202</v>
          </cell>
          <cell r="H8161" t="str">
            <v>1</v>
          </cell>
          <cell r="I8161" t="str">
            <v>NR</v>
          </cell>
          <cell r="J8161" t="str">
            <v>0.1699</v>
          </cell>
          <cell r="K8161" t="str">
            <v>0.12-0.22</v>
          </cell>
          <cell r="L8161">
            <v>1.9999999999999999E-11</v>
          </cell>
        </row>
        <row r="8162">
          <cell r="A8162" t="str">
            <v>rs9910736</v>
          </cell>
          <cell r="B8162" t="str">
            <v>Pulse pressure</v>
          </cell>
          <cell r="C8162" t="str">
            <v>38689001</v>
          </cell>
          <cell r="D8162" t="str">
            <v>rs9899540</v>
          </cell>
          <cell r="E8162" t="str">
            <v>chr17:30777924</v>
          </cell>
          <cell r="F8162" t="str">
            <v>A=0.374, T=0.626</v>
          </cell>
          <cell r="G8162">
            <v>0.97475913287836202</v>
          </cell>
          <cell r="H8162" t="str">
            <v>1</v>
          </cell>
          <cell r="I8162" t="str">
            <v>NR</v>
          </cell>
          <cell r="J8162" t="str">
            <v>0.1171</v>
          </cell>
          <cell r="K8162" t="str">
            <v>0.082-0.152</v>
          </cell>
          <cell r="L8162">
            <v>8.9999999999999999E-11</v>
          </cell>
        </row>
        <row r="8163">
          <cell r="A8163" t="str">
            <v>rs9910736</v>
          </cell>
          <cell r="B8163" t="str">
            <v>Smoking initiation</v>
          </cell>
          <cell r="C8163" t="str">
            <v>36477530</v>
          </cell>
          <cell r="D8163" t="str">
            <v>rs2302276</v>
          </cell>
          <cell r="E8163" t="str">
            <v>chr17:30791503</v>
          </cell>
          <cell r="F8163" t="str">
            <v>C=0.368, T=0.632</v>
          </cell>
          <cell r="G8163">
            <v>1</v>
          </cell>
          <cell r="H8163" t="str">
            <v>1</v>
          </cell>
          <cell r="I8163" t="str">
            <v>0.605</v>
          </cell>
          <cell r="J8163" t="str">
            <v>0.00849</v>
          </cell>
          <cell r="K8163" t="str">
            <v>0.0068-0.0102</v>
          </cell>
          <cell r="L8163">
            <v>8.9999999999999997E-22</v>
          </cell>
        </row>
        <row r="8164">
          <cell r="A8164" t="str">
            <v>rs9910736</v>
          </cell>
          <cell r="B8164" t="str">
            <v>Externalizing behaviour (multivariate analysis)</v>
          </cell>
          <cell r="C8164" t="str">
            <v>34446935</v>
          </cell>
          <cell r="D8164" t="str">
            <v>rs4132610</v>
          </cell>
          <cell r="E8164" t="str">
            <v>chr17:30801441</v>
          </cell>
          <cell r="F8164" t="str">
            <v>C=0.372, T=0.628</v>
          </cell>
          <cell r="G8164">
            <v>0.97464234982771003</v>
          </cell>
          <cell r="H8164" t="str">
            <v>0.995697913102976</v>
          </cell>
          <cell r="I8164" t="str">
            <v>0.383</v>
          </cell>
          <cell r="J8164" t="str">
            <v>0.008</v>
          </cell>
          <cell r="K8164" t="str">
            <v>0.006-0.01</v>
          </cell>
          <cell r="L8164">
            <v>2.0000000000000001E-10</v>
          </cell>
        </row>
        <row r="8165">
          <cell r="A8165" t="str">
            <v>rs9932208</v>
          </cell>
          <cell r="B8165" t="str">
            <v>Insomnia</v>
          </cell>
          <cell r="C8165" t="str">
            <v>35835914</v>
          </cell>
          <cell r="D8165" t="str">
            <v>rs12924275</v>
          </cell>
          <cell r="E8165" t="str">
            <v>chr16:9191790</v>
          </cell>
          <cell r="F8165" t="str">
            <v>C=0.722, T=0.278</v>
          </cell>
          <cell r="G8165">
            <v>0.98531086645445798</v>
          </cell>
          <cell r="H8165" t="str">
            <v>1</v>
          </cell>
          <cell r="I8165" t="str">
            <v>NR</v>
          </cell>
          <cell r="J8165" t="str">
            <v>0.009</v>
          </cell>
          <cell r="K8165" t="str">
            <v>0.007-0.011</v>
          </cell>
          <cell r="L8165">
            <v>3E-11</v>
          </cell>
        </row>
        <row r="8166">
          <cell r="A8166" t="str">
            <v>rs9932208</v>
          </cell>
          <cell r="B8166" t="str">
            <v>Insomnia</v>
          </cell>
          <cell r="C8166" t="str">
            <v>35835914</v>
          </cell>
          <cell r="D8166" t="str">
            <v>rs12924275</v>
          </cell>
          <cell r="E8166" t="str">
            <v>chr16:9191790</v>
          </cell>
          <cell r="F8166" t="str">
            <v>C=0.722, T=0.278</v>
          </cell>
          <cell r="G8166">
            <v>0.98531086645445798</v>
          </cell>
          <cell r="H8166" t="str">
            <v>1</v>
          </cell>
          <cell r="I8166" t="str">
            <v>NR</v>
          </cell>
          <cell r="J8166" t="str">
            <v>0.007</v>
          </cell>
          <cell r="K8166" t="str">
            <v>0.005-0.009</v>
          </cell>
          <cell r="L8166">
            <v>9E-13</v>
          </cell>
        </row>
        <row r="8167">
          <cell r="A8167" t="str">
            <v>rs9932208</v>
          </cell>
          <cell r="B8167" t="str">
            <v>Insomnia</v>
          </cell>
          <cell r="C8167" t="str">
            <v>30804565</v>
          </cell>
          <cell r="D8167" t="str">
            <v>rs12924275</v>
          </cell>
          <cell r="E8167" t="str">
            <v>chr16:9191790</v>
          </cell>
          <cell r="F8167" t="str">
            <v>C=0.722, T=0.278</v>
          </cell>
          <cell r="G8167">
            <v>0.98531086645445798</v>
          </cell>
          <cell r="H8167" t="str">
            <v>1</v>
          </cell>
          <cell r="I8167" t="str">
            <v>0.268</v>
          </cell>
          <cell r="J8167" t="str">
            <v>1.039</v>
          </cell>
          <cell r="K8167" t="str">
            <v>1.03-1.05</v>
          </cell>
          <cell r="L8167">
            <v>2E-8</v>
          </cell>
        </row>
        <row r="8168">
          <cell r="A8168" t="str">
            <v>rs9932208</v>
          </cell>
          <cell r="B8168" t="str">
            <v>Menopause (age at onset)</v>
          </cell>
          <cell r="C8168" t="str">
            <v>26414677</v>
          </cell>
          <cell r="D8168" t="str">
            <v>rs9039</v>
          </cell>
          <cell r="E8168" t="str">
            <v>chr16:9205363</v>
          </cell>
          <cell r="F8168" t="str">
            <v>C=0.276, T=0.724</v>
          </cell>
          <cell r="G8168">
            <v>0.97558536869490897</v>
          </cell>
          <cell r="H8168" t="str">
            <v>1</v>
          </cell>
          <cell r="I8168" t="str">
            <v>0.28</v>
          </cell>
          <cell r="J8168" t="str">
            <v>0.12</v>
          </cell>
          <cell r="K8168" t="str">
            <v>0.081-0.159</v>
          </cell>
          <cell r="L8168">
            <v>2.9999999999999997E-8</v>
          </cell>
        </row>
        <row r="8169">
          <cell r="A8169" t="str">
            <v>rs9932208</v>
          </cell>
          <cell r="B8169" t="str">
            <v>Body mass index</v>
          </cell>
          <cell r="C8169" t="str">
            <v>36581621</v>
          </cell>
          <cell r="D8169" t="str">
            <v>rs9039</v>
          </cell>
          <cell r="E8169" t="str">
            <v>chr16:9205363</v>
          </cell>
          <cell r="F8169" t="str">
            <v>C=0.276, T=0.724</v>
          </cell>
          <cell r="G8169">
            <v>0.97558536869490897</v>
          </cell>
          <cell r="H8169" t="str">
            <v>1</v>
          </cell>
          <cell r="I8169" t="str">
            <v>NR</v>
          </cell>
          <cell r="J8169" t="str">
            <v>0.0092</v>
          </cell>
          <cell r="K8169" t="str">
            <v>0.0061-0.0123</v>
          </cell>
          <cell r="L8169">
            <v>2E-8</v>
          </cell>
        </row>
        <row r="8170">
          <cell r="A8170" t="str">
            <v>rs9932208</v>
          </cell>
          <cell r="B8170" t="str">
            <v>Weight</v>
          </cell>
          <cell r="C8170" t="str">
            <v>34594039</v>
          </cell>
          <cell r="D8170" t="str">
            <v>rs1128001</v>
          </cell>
          <cell r="E8170" t="str">
            <v>chr16:9207003</v>
          </cell>
          <cell r="F8170" t="str">
            <v>C=0.277, T=0.723</v>
          </cell>
          <cell r="G8170">
            <v>0.98044142878667795</v>
          </cell>
          <cell r="H8170" t="str">
            <v>1</v>
          </cell>
          <cell r="I8170" t="str">
            <v>NR</v>
          </cell>
          <cell r="J8170" t="str">
            <v>0.0133</v>
          </cell>
          <cell r="K8170" t="str">
            <v>0.0092-0.0174</v>
          </cell>
          <cell r="L8170">
            <v>4.0000000000000001E-10</v>
          </cell>
        </row>
        <row r="8171">
          <cell r="A8171" t="str">
            <v>rs9932208</v>
          </cell>
          <cell r="B8171" t="str">
            <v>Height</v>
          </cell>
          <cell r="C8171" t="str">
            <v>36224396</v>
          </cell>
          <cell r="D8171" t="str">
            <v>rs12925781</v>
          </cell>
          <cell r="E8171" t="str">
            <v>chr16:9216914</v>
          </cell>
          <cell r="F8171" t="str">
            <v>C=0.724, T=0.276</v>
          </cell>
          <cell r="G8171">
            <v>0.97558536869490897</v>
          </cell>
          <cell r="H8171" t="str">
            <v>1</v>
          </cell>
          <cell r="I8171" t="str">
            <v>0.2333</v>
          </cell>
          <cell r="J8171" t="str">
            <v>0.012</v>
          </cell>
          <cell r="K8171" t="str">
            <v>0.011-0.013</v>
          </cell>
          <cell r="L8171">
            <v>8.0000000000000002E-58</v>
          </cell>
        </row>
        <row r="8172">
          <cell r="A8172" t="str">
            <v>rs9932208</v>
          </cell>
          <cell r="B8172" t="str">
            <v>Whole body fat free mass (UKB data field 23101)</v>
          </cell>
          <cell r="C8172" t="str">
            <v>38538606</v>
          </cell>
          <cell r="D8172" t="str">
            <v>rs9921107</v>
          </cell>
          <cell r="E8172" t="str">
            <v>chr16:9219845</v>
          </cell>
          <cell r="F8172" t="str">
            <v>G=0.719, T=0.281</v>
          </cell>
          <cell r="G8172">
            <v>1</v>
          </cell>
          <cell r="H8172" t="str">
            <v>1</v>
          </cell>
          <cell r="I8172" t="str">
            <v>NR</v>
          </cell>
          <cell r="J8172" t="str">
            <v>0.0087158</v>
          </cell>
          <cell r="K8172" t="str">
            <v>0.0058-0.0116</v>
          </cell>
          <cell r="L8172">
            <v>4.0000000000000002E-9</v>
          </cell>
        </row>
        <row r="8173">
          <cell r="A8173" t="str">
            <v>rs9932208</v>
          </cell>
          <cell r="B8173" t="str">
            <v>Body mass index</v>
          </cell>
          <cell r="C8173" t="str">
            <v>30595370</v>
          </cell>
          <cell r="D8173" t="str">
            <v>rs12933086</v>
          </cell>
          <cell r="E8173" t="str">
            <v>chr16:9225494</v>
          </cell>
          <cell r="F8173" t="str">
            <v>A=0.727, G=0.273</v>
          </cell>
          <cell r="G8173">
            <v>0.93214102738493898</v>
          </cell>
          <cell r="H8173" t="str">
            <v>0.984820822331196</v>
          </cell>
          <cell r="I8173" t="str">
            <v>NR</v>
          </cell>
          <cell r="L8173">
            <v>4.0000000000000001E-8</v>
          </cell>
        </row>
        <row r="8174">
          <cell r="A8174" t="str">
            <v>rs9932208</v>
          </cell>
          <cell r="B8174" t="str">
            <v>Body mass index (MTAG)</v>
          </cell>
          <cell r="C8174" t="str">
            <v>36376304</v>
          </cell>
          <cell r="D8174" t="str">
            <v>rs12933086</v>
          </cell>
          <cell r="E8174" t="str">
            <v>chr16:9225494</v>
          </cell>
          <cell r="F8174" t="str">
            <v>A=0.727, G=0.273</v>
          </cell>
          <cell r="G8174">
            <v>0.93214102738493898</v>
          </cell>
          <cell r="H8174" t="str">
            <v>0.984820822331196</v>
          </cell>
          <cell r="I8174" t="str">
            <v>NR</v>
          </cell>
          <cell r="J8174" t="str">
            <v>0.01103</v>
          </cell>
          <cell r="K8174" t="str">
            <v>0.0072-0.0149</v>
          </cell>
          <cell r="L8174">
            <v>2E-8</v>
          </cell>
        </row>
        <row r="8175">
          <cell r="A8175" t="str">
            <v>rs9932208</v>
          </cell>
          <cell r="B8175" t="str">
            <v>Body surface area</v>
          </cell>
          <cell r="C8175" t="str">
            <v>36502284</v>
          </cell>
          <cell r="D8175" t="str">
            <v>rs12933086</v>
          </cell>
          <cell r="E8175" t="str">
            <v>chr16:9225494</v>
          </cell>
          <cell r="F8175" t="str">
            <v>A=0.727, G=0.273</v>
          </cell>
          <cell r="G8175">
            <v>0.93214102738493898</v>
          </cell>
          <cell r="H8175" t="str">
            <v>0.984820822331196</v>
          </cell>
          <cell r="I8175" t="str">
            <v>NR</v>
          </cell>
          <cell r="J8175" t="str">
            <v>0.00299847</v>
          </cell>
          <cell r="K8175" t="str">
            <v>0.0021-0.0039</v>
          </cell>
          <cell r="L8175">
            <v>3E-11</v>
          </cell>
        </row>
        <row r="8176">
          <cell r="A8176" t="str">
            <v>rs9939678</v>
          </cell>
          <cell r="B8176" t="str">
            <v>Phospholipids to total lipids in medium HDL percentage (UKB data field 23639)</v>
          </cell>
          <cell r="C8176" t="str">
            <v>36764567</v>
          </cell>
          <cell r="D8176" t="str">
            <v>rs8052978</v>
          </cell>
          <cell r="E8176" t="str">
            <v>chr16:56814847</v>
          </cell>
          <cell r="F8176" t="str">
            <v>A=0.384, G=0.616</v>
          </cell>
          <cell r="G8176">
            <v>0.95504184610384302</v>
          </cell>
          <cell r="H8176" t="str">
            <v>1</v>
          </cell>
          <cell r="I8176" t="str">
            <v>0.41965</v>
          </cell>
          <cell r="J8176" t="str">
            <v>0.0451909</v>
          </cell>
          <cell r="K8176" t="str">
            <v>0.036-0.054</v>
          </cell>
          <cell r="L8176">
            <v>6.9999999999999999E-23</v>
          </cell>
        </row>
        <row r="8177">
          <cell r="A8177" t="str">
            <v>rs9939678</v>
          </cell>
          <cell r="B8177" t="str">
            <v>Multi-trait sex score</v>
          </cell>
          <cell r="C8177" t="str">
            <v>37277458</v>
          </cell>
          <cell r="D8177" t="str">
            <v>rs9929577</v>
          </cell>
          <cell r="E8177" t="str">
            <v>chr16:56836108</v>
          </cell>
          <cell r="F8177" t="str">
            <v>C=0.385, T=0.615</v>
          </cell>
          <cell r="G8177">
            <v>0.959062923460689</v>
          </cell>
          <cell r="H8177" t="str">
            <v>1</v>
          </cell>
          <cell r="I8177" t="str">
            <v>NR</v>
          </cell>
          <cell r="L8177">
            <v>5.9999999999999997E-15</v>
          </cell>
        </row>
        <row r="8178">
          <cell r="A8178" t="str">
            <v>rs9939678</v>
          </cell>
          <cell r="B8178" t="str">
            <v>Cholesterol to total lipids in large LDL percentage (UKB data field 23615)</v>
          </cell>
          <cell r="C8178" t="str">
            <v>36764567</v>
          </cell>
          <cell r="D8178" t="str">
            <v>rs1529929</v>
          </cell>
          <cell r="E8178" t="str">
            <v>chr16:56849496</v>
          </cell>
          <cell r="F8178" t="str">
            <v>A=0.395, G=0.605</v>
          </cell>
          <cell r="G8178">
            <v>1</v>
          </cell>
          <cell r="H8178" t="str">
            <v>1</v>
          </cell>
          <cell r="I8178" t="str">
            <v>0.432316</v>
          </cell>
          <cell r="J8178" t="str">
            <v>0.0286289</v>
          </cell>
          <cell r="K8178" t="str">
            <v>0.02-0.038</v>
          </cell>
          <cell r="L8178">
            <v>6.9999999999999996E-10</v>
          </cell>
        </row>
        <row r="8179">
          <cell r="A8179" t="str">
            <v>rs9939678</v>
          </cell>
          <cell r="B8179" t="str">
            <v>Low-density lipoprotein levels (MTAG)</v>
          </cell>
          <cell r="C8179" t="str">
            <v>36376304</v>
          </cell>
          <cell r="D8179" t="str">
            <v>rs1561139</v>
          </cell>
          <cell r="E8179" t="str">
            <v>chr16:56852822</v>
          </cell>
          <cell r="F8179" t="str">
            <v>G=0.61, T=0.39</v>
          </cell>
          <cell r="G8179">
            <v>0.97936477982261105</v>
          </cell>
          <cell r="H8179" t="str">
            <v>1</v>
          </cell>
          <cell r="I8179" t="str">
            <v>NR</v>
          </cell>
          <cell r="J8179" t="str">
            <v>0.014437</v>
          </cell>
          <cell r="K8179" t="str">
            <v>0.012-0.017</v>
          </cell>
          <cell r="L8179">
            <v>9.0000000000000002E-25</v>
          </cell>
        </row>
        <row r="8180">
          <cell r="A8180" t="str">
            <v>rs9939678</v>
          </cell>
          <cell r="B8180" t="str">
            <v>Phosphoglycerides levels (UKB data field 23434)</v>
          </cell>
          <cell r="C8180" t="str">
            <v>36764567</v>
          </cell>
          <cell r="D8180" t="str">
            <v>rs1561139</v>
          </cell>
          <cell r="E8180" t="str">
            <v>chr16:56852822</v>
          </cell>
          <cell r="F8180" t="str">
            <v>G=0.61, T=0.39</v>
          </cell>
          <cell r="G8180">
            <v>0.97936477982261105</v>
          </cell>
          <cell r="H8180" t="str">
            <v>1</v>
          </cell>
          <cell r="I8180" t="str">
            <v>0.425447</v>
          </cell>
          <cell r="J8180" t="str">
            <v>0.0280165</v>
          </cell>
          <cell r="K8180" t="str">
            <v>0.019-0.037</v>
          </cell>
          <cell r="L8180">
            <v>6E-10</v>
          </cell>
        </row>
        <row r="8181">
          <cell r="A8181" t="str">
            <v>rs9939678</v>
          </cell>
          <cell r="B8181" t="str">
            <v>Phosphatidylcholines levels (UKB data field 23437)</v>
          </cell>
          <cell r="C8181" t="str">
            <v>36764567</v>
          </cell>
          <cell r="D8181" t="str">
            <v>rs1561139</v>
          </cell>
          <cell r="E8181" t="str">
            <v>chr16:56852822</v>
          </cell>
          <cell r="F8181" t="str">
            <v>G=0.61, T=0.39</v>
          </cell>
          <cell r="G8181">
            <v>0.97936477982261105</v>
          </cell>
          <cell r="H8181" t="str">
            <v>1</v>
          </cell>
          <cell r="I8181" t="str">
            <v>0.425447</v>
          </cell>
          <cell r="J8181" t="str">
            <v>0.0295765</v>
          </cell>
          <cell r="K8181" t="str">
            <v>0.021-0.038</v>
          </cell>
          <cell r="L8181">
            <v>3.9999999999999998E-11</v>
          </cell>
        </row>
        <row r="8182">
          <cell r="A8182" t="str">
            <v>rs9939678</v>
          </cell>
          <cell r="B8182" t="str">
            <v>Total cholines levels (UKB data field 23436)</v>
          </cell>
          <cell r="C8182" t="str">
            <v>36764567</v>
          </cell>
          <cell r="D8182" t="str">
            <v>rs1561139</v>
          </cell>
          <cell r="E8182" t="str">
            <v>chr16:56852822</v>
          </cell>
          <cell r="F8182" t="str">
            <v>G=0.61, T=0.39</v>
          </cell>
          <cell r="G8182">
            <v>0.97936477982261105</v>
          </cell>
          <cell r="H8182" t="str">
            <v>1</v>
          </cell>
          <cell r="I8182" t="str">
            <v>0.425447</v>
          </cell>
          <cell r="J8182" t="str">
            <v>0.0292091</v>
          </cell>
          <cell r="K8182" t="str">
            <v>0.02-0.038</v>
          </cell>
          <cell r="L8182">
            <v>8.9999999999999999E-11</v>
          </cell>
        </row>
        <row r="8183">
          <cell r="A8183" t="str">
            <v>rs9939678</v>
          </cell>
          <cell r="B8183" t="str">
            <v>Apolipoprotein B levels</v>
          </cell>
          <cell r="C8183" t="str">
            <v>32203549</v>
          </cell>
          <cell r="D8183" t="str">
            <v>rs1561139</v>
          </cell>
          <cell r="E8183" t="str">
            <v>chr16:56852822</v>
          </cell>
          <cell r="F8183" t="str">
            <v>G=0.61, T=0.39</v>
          </cell>
          <cell r="G8183">
            <v>0.97936477982261105</v>
          </cell>
          <cell r="H8183" t="str">
            <v>1</v>
          </cell>
          <cell r="I8183" t="str">
            <v>0.575666</v>
          </cell>
          <cell r="J8183" t="str">
            <v>0.0130731</v>
          </cell>
          <cell r="K8183" t="str">
            <v>0.0089-0.0172</v>
          </cell>
          <cell r="L8183">
            <v>5.0000000000000003E-10</v>
          </cell>
        </row>
        <row r="8184">
          <cell r="A8184" t="str">
            <v>rs9939678</v>
          </cell>
          <cell r="B8184" t="str">
            <v>Free cholesterol in large HDL (UKB data field 23563)</v>
          </cell>
          <cell r="C8184" t="str">
            <v>36764567</v>
          </cell>
          <cell r="D8184" t="str">
            <v>rs1561139</v>
          </cell>
          <cell r="E8184" t="str">
            <v>chr16:56852822</v>
          </cell>
          <cell r="F8184" t="str">
            <v>G=0.61, T=0.39</v>
          </cell>
          <cell r="G8184">
            <v>0.97936477982261105</v>
          </cell>
          <cell r="H8184" t="str">
            <v>1</v>
          </cell>
          <cell r="I8184" t="str">
            <v>0.425448</v>
          </cell>
          <cell r="J8184" t="str">
            <v>0.0458454</v>
          </cell>
          <cell r="K8184" t="str">
            <v>0.037-0.054</v>
          </cell>
          <cell r="L8184">
            <v>5.0000000000000002E-27</v>
          </cell>
        </row>
        <row r="8185">
          <cell r="A8185" t="str">
            <v>rs9939678</v>
          </cell>
          <cell r="B8185" t="str">
            <v>Free cholesterol to total lipids in small HDL percentage (UKB data field 23647)</v>
          </cell>
          <cell r="C8185" t="str">
            <v>36764567</v>
          </cell>
          <cell r="D8185" t="str">
            <v>rs1561139</v>
          </cell>
          <cell r="E8185" t="str">
            <v>chr16:56852822</v>
          </cell>
          <cell r="F8185" t="str">
            <v>G=0.61, T=0.39</v>
          </cell>
          <cell r="G8185">
            <v>0.97936477982261105</v>
          </cell>
          <cell r="H8185" t="str">
            <v>1</v>
          </cell>
          <cell r="I8185" t="str">
            <v>0.425448</v>
          </cell>
          <cell r="J8185" t="str">
            <v>0.0314826</v>
          </cell>
          <cell r="K8185" t="str">
            <v>0.022-0.04</v>
          </cell>
          <cell r="L8185">
            <v>7.0000000000000001E-12</v>
          </cell>
        </row>
        <row r="8186">
          <cell r="A8186" t="str">
            <v>rs9939678</v>
          </cell>
          <cell r="B8186" t="str">
            <v>Concentration of very large HDL particles (UKB data field 23551)</v>
          </cell>
          <cell r="C8186" t="str">
            <v>36764567</v>
          </cell>
          <cell r="D8186" t="str">
            <v>rs1561139</v>
          </cell>
          <cell r="E8186" t="str">
            <v>chr16:56852822</v>
          </cell>
          <cell r="F8186" t="str">
            <v>G=0.61, T=0.39</v>
          </cell>
          <cell r="G8186">
            <v>0.97936477982261105</v>
          </cell>
          <cell r="H8186" t="str">
            <v>1</v>
          </cell>
          <cell r="I8186" t="str">
            <v>0.425448</v>
          </cell>
          <cell r="J8186" t="str">
            <v>0.0385305</v>
          </cell>
          <cell r="K8186" t="str">
            <v>0.03-0.047</v>
          </cell>
          <cell r="L8186">
            <v>1.0000000000000001E-18</v>
          </cell>
        </row>
        <row r="8187">
          <cell r="A8187" t="str">
            <v>rs9939678</v>
          </cell>
          <cell r="B8187" t="str">
            <v>Multi-trait sex score</v>
          </cell>
          <cell r="C8187" t="str">
            <v>37277458</v>
          </cell>
          <cell r="D8187" t="str">
            <v>rs1561139</v>
          </cell>
          <cell r="E8187" t="str">
            <v>chr16:56852822</v>
          </cell>
          <cell r="F8187" t="str">
            <v>G=0.61, T=0.39</v>
          </cell>
          <cell r="G8187">
            <v>0.97936477982261105</v>
          </cell>
          <cell r="H8187" t="str">
            <v>1</v>
          </cell>
          <cell r="I8187" t="str">
            <v>NR</v>
          </cell>
          <cell r="L8187">
            <v>7.0000000000000005E-13</v>
          </cell>
        </row>
        <row r="8188">
          <cell r="A8188" t="str">
            <v>rs9939678</v>
          </cell>
          <cell r="B8188" t="str">
            <v>Cholesterol in very large HDL (UKB data field 23554)</v>
          </cell>
          <cell r="C8188" t="str">
            <v>36764567</v>
          </cell>
          <cell r="D8188" t="str">
            <v>rs1561139</v>
          </cell>
          <cell r="E8188" t="str">
            <v>chr16:56852822</v>
          </cell>
          <cell r="F8188" t="str">
            <v>G=0.61, T=0.39</v>
          </cell>
          <cell r="G8188">
            <v>0.97936477982261105</v>
          </cell>
          <cell r="H8188" t="str">
            <v>1</v>
          </cell>
          <cell r="I8188" t="str">
            <v>0.425448</v>
          </cell>
          <cell r="J8188" t="str">
            <v>0.0373669</v>
          </cell>
          <cell r="K8188" t="str">
            <v>0.029-0.046</v>
          </cell>
          <cell r="L8188">
            <v>1.0000000000000001E-17</v>
          </cell>
        </row>
        <row r="8189">
          <cell r="A8189" t="str">
            <v>rs9939678</v>
          </cell>
          <cell r="B8189" t="str">
            <v>Total lipids in very large HDL (UKB data field 23552)</v>
          </cell>
          <cell r="C8189" t="str">
            <v>36764567</v>
          </cell>
          <cell r="D8189" t="str">
            <v>rs1561139</v>
          </cell>
          <cell r="E8189" t="str">
            <v>chr16:56852822</v>
          </cell>
          <cell r="F8189" t="str">
            <v>G=0.61, T=0.39</v>
          </cell>
          <cell r="G8189">
            <v>0.97936477982261105</v>
          </cell>
          <cell r="H8189" t="str">
            <v>1</v>
          </cell>
          <cell r="I8189" t="str">
            <v>0.425448</v>
          </cell>
          <cell r="J8189" t="str">
            <v>0.0355277</v>
          </cell>
          <cell r="K8189" t="str">
            <v>0.027-0.044</v>
          </cell>
          <cell r="L8189">
            <v>2.9999999999999999E-16</v>
          </cell>
        </row>
        <row r="8190">
          <cell r="A8190" t="str">
            <v>rs9939678</v>
          </cell>
          <cell r="B8190" t="str">
            <v>Cholesteryl esters in very large HDL (UKB data field 23555)</v>
          </cell>
          <cell r="C8190" t="str">
            <v>36764567</v>
          </cell>
          <cell r="D8190" t="str">
            <v>rs1561139</v>
          </cell>
          <cell r="E8190" t="str">
            <v>chr16:56852822</v>
          </cell>
          <cell r="F8190" t="str">
            <v>G=0.61, T=0.39</v>
          </cell>
          <cell r="G8190">
            <v>0.97936477982261105</v>
          </cell>
          <cell r="H8190" t="str">
            <v>1</v>
          </cell>
          <cell r="I8190" t="str">
            <v>0.425448</v>
          </cell>
          <cell r="J8190" t="str">
            <v>0.0403967</v>
          </cell>
          <cell r="K8190" t="str">
            <v>0.032-0.049</v>
          </cell>
          <cell r="L8190">
            <v>1.9999999999999999E-20</v>
          </cell>
        </row>
        <row r="8191">
          <cell r="A8191" t="str">
            <v>rs9939678</v>
          </cell>
          <cell r="B8191" t="str">
            <v>Phospholipids in very large HDL (UKB data field 23553)</v>
          </cell>
          <cell r="C8191" t="str">
            <v>36764567</v>
          </cell>
          <cell r="D8191" t="str">
            <v>rs1561139</v>
          </cell>
          <cell r="E8191" t="str">
            <v>chr16:56852822</v>
          </cell>
          <cell r="F8191" t="str">
            <v>G=0.61, T=0.39</v>
          </cell>
          <cell r="G8191">
            <v>0.97936477982261105</v>
          </cell>
          <cell r="H8191" t="str">
            <v>1</v>
          </cell>
          <cell r="I8191" t="str">
            <v>0.425448</v>
          </cell>
          <cell r="J8191" t="str">
            <v>0.0334976</v>
          </cell>
          <cell r="K8191" t="str">
            <v>0.025-0.042</v>
          </cell>
          <cell r="L8191">
            <v>1E-14</v>
          </cell>
        </row>
        <row r="8192">
          <cell r="A8192" t="str">
            <v>rs9953334</v>
          </cell>
          <cell r="B8192" t="str">
            <v>Height</v>
          </cell>
          <cell r="C8192" t="str">
            <v>31562340</v>
          </cell>
          <cell r="D8192" t="str">
            <v>rs55696495</v>
          </cell>
          <cell r="E8192" t="str">
            <v>chr18:45876302</v>
          </cell>
          <cell r="F8192" t="str">
            <v>C=0.297, T=0.703</v>
          </cell>
          <cell r="G8192">
            <v>0.89759594865492798</v>
          </cell>
          <cell r="H8192" t="str">
            <v>0.970458538686296</v>
          </cell>
          <cell r="I8192" t="str">
            <v>NR</v>
          </cell>
          <cell r="J8192" t="str">
            <v>0.017224126</v>
          </cell>
          <cell r="K8192" t="str">
            <v>0.011-0.023</v>
          </cell>
          <cell r="L8192">
            <v>2E-8</v>
          </cell>
        </row>
        <row r="8193">
          <cell r="A8193" t="str">
            <v>rs9954090</v>
          </cell>
          <cell r="B8193" t="str">
            <v>Body mass index</v>
          </cell>
          <cell r="C8193" t="str">
            <v>31669095</v>
          </cell>
          <cell r="D8193" t="str">
            <v>rs1834650</v>
          </cell>
          <cell r="E8193" t="str">
            <v>chr18:36125898</v>
          </cell>
          <cell r="F8193" t="str">
            <v>G=0.761, T=0.239</v>
          </cell>
          <cell r="G8193">
            <v>0.80685969281859704</v>
          </cell>
          <cell r="H8193" t="str">
            <v>1</v>
          </cell>
          <cell r="I8193" t="str">
            <v>NR</v>
          </cell>
          <cell r="L8193">
            <v>2E-8</v>
          </cell>
        </row>
        <row r="8194">
          <cell r="A8194" t="str">
            <v>rs9954090</v>
          </cell>
          <cell r="B8194" t="str">
            <v>Educational attainment (MTAG)</v>
          </cell>
          <cell r="C8194" t="str">
            <v>30038396</v>
          </cell>
          <cell r="D8194" t="str">
            <v>rs1963381</v>
          </cell>
          <cell r="E8194" t="str">
            <v>chr18:36125986</v>
          </cell>
          <cell r="F8194" t="str">
            <v>A=0.76, G=0.24</v>
          </cell>
          <cell r="G8194">
            <v>0.80246275636487696</v>
          </cell>
          <cell r="H8194" t="str">
            <v>1</v>
          </cell>
          <cell r="I8194" t="str">
            <v>0.7506</v>
          </cell>
          <cell r="J8194" t="str">
            <v>0.0102</v>
          </cell>
          <cell r="K8194" t="str">
            <v>0.0073-0.0131</v>
          </cell>
          <cell r="L8194">
            <v>9.9999999999999994E-12</v>
          </cell>
        </row>
        <row r="8195">
          <cell r="A8195" t="str">
            <v>rs9954090</v>
          </cell>
          <cell r="B8195" t="str">
            <v>Educational attainment (years of education)</v>
          </cell>
          <cell r="C8195" t="str">
            <v>30038396</v>
          </cell>
          <cell r="D8195" t="str">
            <v>rs1963381</v>
          </cell>
          <cell r="E8195" t="str">
            <v>chr18:36125986</v>
          </cell>
          <cell r="F8195" t="str">
            <v>A=0.76, G=0.24</v>
          </cell>
          <cell r="G8195">
            <v>0.80246275636487696</v>
          </cell>
          <cell r="H8195" t="str">
            <v>1</v>
          </cell>
          <cell r="I8195" t="str">
            <v>0.7506</v>
          </cell>
          <cell r="J8195" t="str">
            <v>0.0099</v>
          </cell>
          <cell r="K8195" t="str">
            <v>0.0068-0.013</v>
          </cell>
          <cell r="L8195">
            <v>8.9999999999999999E-10</v>
          </cell>
        </row>
        <row r="8196">
          <cell r="A8196" t="str">
            <v>rs9954090</v>
          </cell>
          <cell r="B8196" t="str">
            <v>Cognitive ability (MTAG)</v>
          </cell>
          <cell r="C8196" t="str">
            <v>29186694</v>
          </cell>
          <cell r="D8196" t="str">
            <v>rs12967828</v>
          </cell>
          <cell r="E8196" t="str">
            <v>chr18:36129451</v>
          </cell>
          <cell r="F8196" t="str">
            <v>A=0.202, T=0.798</v>
          </cell>
          <cell r="G8196">
            <v>1</v>
          </cell>
          <cell r="H8196" t="str">
            <v>1</v>
          </cell>
          <cell r="I8196" t="str">
            <v>NR</v>
          </cell>
          <cell r="J8196" t="str">
            <v>6.817</v>
          </cell>
          <cell r="L8196">
            <v>8.9999999999999996E-12</v>
          </cell>
        </row>
        <row r="8197">
          <cell r="A8197" t="str">
            <v>rs9954090</v>
          </cell>
          <cell r="B8197" t="str">
            <v>Cognitive ability</v>
          </cell>
          <cell r="C8197" t="str">
            <v>29186694</v>
          </cell>
          <cell r="D8197" t="str">
            <v>rs12967828</v>
          </cell>
          <cell r="E8197" t="str">
            <v>chr18:36129451</v>
          </cell>
          <cell r="F8197" t="str">
            <v>A=0.202, T=0.798</v>
          </cell>
          <cell r="G8197">
            <v>1</v>
          </cell>
          <cell r="H8197" t="str">
            <v>1</v>
          </cell>
          <cell r="I8197" t="str">
            <v>NR</v>
          </cell>
          <cell r="J8197" t="str">
            <v>6.087</v>
          </cell>
          <cell r="L8197">
            <v>1.0000000000000001E-9</v>
          </cell>
        </row>
        <row r="8198">
          <cell r="A8198" t="str">
            <v>rs9954090</v>
          </cell>
          <cell r="B8198" t="str">
            <v>Cognitive ability, years of educational attainment or schizophrenia (pleiotropy)</v>
          </cell>
          <cell r="C8198" t="str">
            <v>31374203</v>
          </cell>
          <cell r="D8198" t="str">
            <v>rs12967828</v>
          </cell>
          <cell r="E8198" t="str">
            <v>chr18:36129451</v>
          </cell>
          <cell r="F8198" t="str">
            <v>A=0.202, T=0.798</v>
          </cell>
          <cell r="G8198">
            <v>1</v>
          </cell>
          <cell r="H8198" t="str">
            <v>1</v>
          </cell>
          <cell r="I8198" t="str">
            <v>NR</v>
          </cell>
          <cell r="J8198" t="str">
            <v>0.015142529</v>
          </cell>
          <cell r="K8198" t="str">
            <v>0.01-0.02</v>
          </cell>
          <cell r="L8198">
            <v>1.0000000000000001E-9</v>
          </cell>
        </row>
        <row r="8199">
          <cell r="A8199" t="str">
            <v>rs9954090</v>
          </cell>
          <cell r="B8199" t="str">
            <v>Cognitive performance (MTAG)</v>
          </cell>
          <cell r="C8199" t="str">
            <v>30038396</v>
          </cell>
          <cell r="D8199" t="str">
            <v>rs10853455</v>
          </cell>
          <cell r="E8199" t="str">
            <v>chr18:36131429</v>
          </cell>
          <cell r="F8199" t="str">
            <v>G=0.797, T=0.203</v>
          </cell>
          <cell r="G8199">
            <v>0.99385881376211804</v>
          </cell>
          <cell r="H8199" t="str">
            <v>1</v>
          </cell>
          <cell r="I8199" t="str">
            <v>0.2049</v>
          </cell>
          <cell r="J8199" t="str">
            <v>0.0164</v>
          </cell>
          <cell r="K8199" t="str">
            <v>0.011-0.022</v>
          </cell>
          <cell r="L8199">
            <v>8.0000000000000005E-9</v>
          </cell>
        </row>
        <row r="8200">
          <cell r="A8200" t="str">
            <v>rs9986894</v>
          </cell>
          <cell r="B8200" t="str">
            <v>Lifetime smoking (without educational attainment)</v>
          </cell>
          <cell r="C8200" t="str">
            <v>34855049</v>
          </cell>
          <cell r="D8200" t="str">
            <v>rs4506106</v>
          </cell>
          <cell r="E8200" t="str">
            <v>chr7:3370201</v>
          </cell>
          <cell r="F8200" t="str">
            <v>A=0.429, G=0.571</v>
          </cell>
          <cell r="G8200">
            <v>0.92065593651882005</v>
          </cell>
          <cell r="H8200" t="str">
            <v>0.967316439246264</v>
          </cell>
          <cell r="I8200" t="str">
            <v>NR</v>
          </cell>
          <cell r="L8200">
            <v>5.0000000000000002E-11</v>
          </cell>
        </row>
      </sheetData>
      <sheetData sheetId="1" refreshError="1"/>
      <sheetData sheetId="2" refreshError="1"/>
      <sheetData sheetId="3" refreshError="1">
        <row r="1">
          <cell r="A1" t="str">
            <v>rs10155966</v>
          </cell>
          <cell r="B1" t="str">
            <v>Non-alcoholic fatty liver disease or type 2 diabetes</v>
          </cell>
        </row>
        <row r="2">
          <cell r="A2" t="str">
            <v>rs10155966</v>
          </cell>
          <cell r="B2" t="str">
            <v>Non-alcoholic fatty liver disease or type 2 diabetes</v>
          </cell>
        </row>
        <row r="3">
          <cell r="A3" t="str">
            <v>rs10205219</v>
          </cell>
          <cell r="B3" t="str">
            <v>Diabetes (standard GWA)</v>
          </cell>
        </row>
        <row r="4">
          <cell r="A4" t="str">
            <v>rs10205219</v>
          </cell>
          <cell r="B4" t="str">
            <v>Type 2 diabetes or schizophrenia (pleiotropy)</v>
          </cell>
        </row>
        <row r="5">
          <cell r="A5" t="str">
            <v>rs10205312</v>
          </cell>
          <cell r="B5" t="str">
            <v>Adipsin levels in type 2 diabetes</v>
          </cell>
        </row>
        <row r="6">
          <cell r="A6" t="str">
            <v>rs1130161</v>
          </cell>
          <cell r="B6" t="str">
            <v>Fulminant type 1 diabetes</v>
          </cell>
        </row>
        <row r="7">
          <cell r="A7" t="str">
            <v>rs12027569</v>
          </cell>
          <cell r="B7" t="str">
            <v>Type 2 diabetes</v>
          </cell>
        </row>
        <row r="8">
          <cell r="A8" t="str">
            <v>rs12207896</v>
          </cell>
          <cell r="B8" t="str">
            <v>Type 2 diabetes</v>
          </cell>
        </row>
        <row r="9">
          <cell r="A9" t="str">
            <v>rs12207896</v>
          </cell>
          <cell r="B9" t="str">
            <v>Type 2 diabetes</v>
          </cell>
        </row>
        <row r="10">
          <cell r="A10" t="str">
            <v>rs12466030</v>
          </cell>
          <cell r="B10" t="str">
            <v>Type 2 diabetes or prostate cancer (pleiotropy)</v>
          </cell>
        </row>
        <row r="11">
          <cell r="A11" t="str">
            <v>rs12627933</v>
          </cell>
          <cell r="B11" t="str">
            <v>Type 2 diabetes</v>
          </cell>
        </row>
        <row r="12">
          <cell r="A12" t="str">
            <v>rs1303525</v>
          </cell>
          <cell r="B12" t="str">
            <v>Type 2 diabetes</v>
          </cell>
        </row>
        <row r="13">
          <cell r="A13" t="str">
            <v>rs13143388</v>
          </cell>
          <cell r="B13" t="str">
            <v>Type 2 diabetes</v>
          </cell>
        </row>
        <row r="14">
          <cell r="A14" t="str">
            <v>rs13143388</v>
          </cell>
          <cell r="B14" t="str">
            <v>Type 2 diabetes</v>
          </cell>
        </row>
        <row r="15">
          <cell r="A15" t="str">
            <v>rs140591788</v>
          </cell>
          <cell r="B15" t="str">
            <v>Type 2 diabetes</v>
          </cell>
        </row>
        <row r="16">
          <cell r="A16" t="str">
            <v>rs140591788</v>
          </cell>
          <cell r="B16" t="str">
            <v>Type 2 diabetes</v>
          </cell>
        </row>
        <row r="17">
          <cell r="A17" t="str">
            <v>rs140591788</v>
          </cell>
          <cell r="B17" t="str">
            <v>Type 2 diabetes</v>
          </cell>
        </row>
        <row r="18">
          <cell r="A18" t="str">
            <v>rs140591788</v>
          </cell>
          <cell r="B18" t="str">
            <v>Type 2 diabetes</v>
          </cell>
        </row>
        <row r="19">
          <cell r="A19" t="str">
            <v>rs1510719</v>
          </cell>
          <cell r="B19" t="str">
            <v>Type 2 diabetes</v>
          </cell>
        </row>
        <row r="20">
          <cell r="A20" t="str">
            <v>rs1510719</v>
          </cell>
          <cell r="B20" t="str">
            <v>Type 2 diabetes</v>
          </cell>
        </row>
        <row r="21">
          <cell r="A21" t="str">
            <v>rs17744783</v>
          </cell>
          <cell r="B21" t="str">
            <v>Type 2 diabetes</v>
          </cell>
        </row>
        <row r="22">
          <cell r="A22" t="str">
            <v>rs1877723</v>
          </cell>
          <cell r="B22" t="str">
            <v>Migraine or type 2 diabetes</v>
          </cell>
        </row>
        <row r="23">
          <cell r="A23" t="str">
            <v>rs2280613</v>
          </cell>
          <cell r="B23" t="str">
            <v>Type 2 diabetes</v>
          </cell>
        </row>
        <row r="24">
          <cell r="A24" t="str">
            <v>rs2280613</v>
          </cell>
          <cell r="B24" t="str">
            <v>Type 2 diabetes</v>
          </cell>
        </row>
        <row r="25">
          <cell r="A25" t="str">
            <v>rs2280613</v>
          </cell>
          <cell r="B25" t="str">
            <v>Type 2 diabetes</v>
          </cell>
        </row>
        <row r="26">
          <cell r="A26" t="str">
            <v>rs2280613</v>
          </cell>
          <cell r="B26" t="str">
            <v>Type 2 diabetes</v>
          </cell>
        </row>
        <row r="27">
          <cell r="A27" t="str">
            <v>rs2280613</v>
          </cell>
          <cell r="B27" t="str">
            <v>Type 2 diabetes</v>
          </cell>
        </row>
        <row r="28">
          <cell r="A28" t="str">
            <v>rs243816</v>
          </cell>
          <cell r="B28" t="str">
            <v>Non-alcoholic fatty liver disease or type 2 diabetes</v>
          </cell>
        </row>
        <row r="29">
          <cell r="A29" t="str">
            <v>rs4338038</v>
          </cell>
          <cell r="B29" t="str">
            <v>Type 2 diabetes</v>
          </cell>
        </row>
        <row r="30">
          <cell r="A30" t="str">
            <v>rs505688</v>
          </cell>
          <cell r="B30" t="str">
            <v>Type 2 diabetes</v>
          </cell>
        </row>
        <row r="31">
          <cell r="A31" t="str">
            <v>rs533873</v>
          </cell>
          <cell r="B31" t="str">
            <v>Type 2 diabetes</v>
          </cell>
        </row>
        <row r="32">
          <cell r="A32" t="str">
            <v>rs533873</v>
          </cell>
          <cell r="B32" t="str">
            <v>Type 2 diabetes</v>
          </cell>
        </row>
        <row r="33">
          <cell r="A33" t="str">
            <v>rs59011698</v>
          </cell>
          <cell r="B33" t="str">
            <v>Type 2 diabetes</v>
          </cell>
        </row>
        <row r="34">
          <cell r="A34" t="str">
            <v>rs59011698</v>
          </cell>
          <cell r="B34" t="str">
            <v>Type 2 diabetes</v>
          </cell>
        </row>
        <row r="35">
          <cell r="A35" t="str">
            <v>rs59011698</v>
          </cell>
          <cell r="B35" t="str">
            <v>Type 2 diabetes</v>
          </cell>
        </row>
        <row r="36">
          <cell r="A36" t="str">
            <v>rs6001763</v>
          </cell>
          <cell r="B36" t="str">
            <v>Type 2 diabetes or prostate cancer (pleiotropy)</v>
          </cell>
        </row>
        <row r="37">
          <cell r="A37" t="str">
            <v>rs6687953</v>
          </cell>
          <cell r="B37" t="str">
            <v>Type 2 diabetes</v>
          </cell>
        </row>
        <row r="38">
          <cell r="A38" t="str">
            <v>rs6687953</v>
          </cell>
          <cell r="B38" t="str">
            <v>Migraine or type 2 diabetes</v>
          </cell>
        </row>
        <row r="39">
          <cell r="A39" t="str">
            <v>rs6687953</v>
          </cell>
          <cell r="B39" t="str">
            <v>Type 2 diabetes</v>
          </cell>
        </row>
        <row r="40">
          <cell r="A40" t="str">
            <v>rs6687953</v>
          </cell>
          <cell r="B40" t="str">
            <v>Headache or type 2 diabetes</v>
          </cell>
        </row>
        <row r="41">
          <cell r="A41" t="str">
            <v>rs672457</v>
          </cell>
          <cell r="B41" t="str">
            <v>Type 2 diabetes (adjusted for BMI)</v>
          </cell>
        </row>
        <row r="42">
          <cell r="A42" t="str">
            <v>rs672457</v>
          </cell>
          <cell r="B42" t="str">
            <v>Type 2 diabetes</v>
          </cell>
        </row>
        <row r="43">
          <cell r="A43" t="str">
            <v>rs672457</v>
          </cell>
          <cell r="B43" t="str">
            <v>Type 2 diabetes</v>
          </cell>
        </row>
        <row r="44">
          <cell r="A44" t="str">
            <v>rs6813195</v>
          </cell>
          <cell r="B44" t="str">
            <v>Type 2 diabetes</v>
          </cell>
        </row>
        <row r="45">
          <cell r="A45" t="str">
            <v>rs6813195</v>
          </cell>
          <cell r="B45" t="str">
            <v>Type 2 diabetes</v>
          </cell>
        </row>
        <row r="46">
          <cell r="A46" t="str">
            <v>rs6813195</v>
          </cell>
          <cell r="B46" t="str">
            <v>Type 2 diabetes</v>
          </cell>
        </row>
        <row r="47">
          <cell r="A47" t="str">
            <v>rs6813195</v>
          </cell>
          <cell r="B47" t="str">
            <v>Type 2 diabetes</v>
          </cell>
        </row>
        <row r="48">
          <cell r="A48" t="str">
            <v>rs6813195</v>
          </cell>
          <cell r="B48" t="str">
            <v>Type 2 diabetes</v>
          </cell>
        </row>
        <row r="49">
          <cell r="A49" t="str">
            <v>rs6813195</v>
          </cell>
          <cell r="B49" t="str">
            <v>Type 2 diabetes</v>
          </cell>
        </row>
        <row r="50">
          <cell r="A50" t="str">
            <v>rs6813195</v>
          </cell>
          <cell r="B50" t="str">
            <v>Type 2 diabetes</v>
          </cell>
        </row>
        <row r="51">
          <cell r="A51" t="str">
            <v>rs6813195</v>
          </cell>
          <cell r="B51" t="str">
            <v>Type 2 diabetes</v>
          </cell>
        </row>
        <row r="52">
          <cell r="A52" t="str">
            <v>rs6813195</v>
          </cell>
          <cell r="B52" t="str">
            <v>Type 2 diabetes</v>
          </cell>
        </row>
        <row r="53">
          <cell r="A53" t="str">
            <v>rs6813195</v>
          </cell>
          <cell r="B53" t="str">
            <v>Type 2 diabetes</v>
          </cell>
        </row>
        <row r="54">
          <cell r="A54" t="str">
            <v>rs6813195</v>
          </cell>
          <cell r="B54" t="str">
            <v>Type 2 diabetes</v>
          </cell>
        </row>
        <row r="55">
          <cell r="A55" t="str">
            <v>rs6813195</v>
          </cell>
          <cell r="B55" t="str">
            <v>Type 2 diabetes</v>
          </cell>
        </row>
        <row r="56">
          <cell r="A56" t="str">
            <v>rs6813195</v>
          </cell>
          <cell r="B56" t="str">
            <v>Type 2 diabetes</v>
          </cell>
        </row>
        <row r="57">
          <cell r="A57" t="str">
            <v>rs6813195</v>
          </cell>
          <cell r="B57" t="str">
            <v>Type 2 diabetes</v>
          </cell>
        </row>
        <row r="58">
          <cell r="A58" t="str">
            <v>rs6968740</v>
          </cell>
          <cell r="B58" t="str">
            <v>Type 2 diabetes</v>
          </cell>
        </row>
        <row r="59">
          <cell r="A59" t="str">
            <v>rs73368066</v>
          </cell>
          <cell r="B59" t="str">
            <v>Type 2 diabetes</v>
          </cell>
        </row>
        <row r="60">
          <cell r="A60" t="str">
            <v>rs7781035</v>
          </cell>
          <cell r="B60" t="str">
            <v>Type 2 diabetes</v>
          </cell>
        </row>
        <row r="61">
          <cell r="A61" t="str">
            <v>rs7781035</v>
          </cell>
          <cell r="B61" t="str">
            <v>Type 2 diabetes</v>
          </cell>
        </row>
        <row r="62">
          <cell r="A62" t="str">
            <v>rs7781035</v>
          </cell>
          <cell r="B62" t="str">
            <v>Type 2 diabetes</v>
          </cell>
        </row>
        <row r="63">
          <cell r="A63" t="str">
            <v>rs7799455</v>
          </cell>
          <cell r="B63" t="str">
            <v>Type 2 diabetes</v>
          </cell>
        </row>
        <row r="64">
          <cell r="A64" t="str">
            <v>rs12916326</v>
          </cell>
          <cell r="B64" t="str">
            <v>Cigarettes smoked per day</v>
          </cell>
        </row>
        <row r="65">
          <cell r="A65" t="str">
            <v>rs12916326</v>
          </cell>
          <cell r="B65" t="str">
            <v>Smoking behaviour (cigarettes smoked per day)</v>
          </cell>
        </row>
        <row r="66">
          <cell r="A66" t="str">
            <v>rs13022107</v>
          </cell>
          <cell r="B66" t="str">
            <v>Smoking initiation (ever regular vs never regular)</v>
          </cell>
        </row>
        <row r="67">
          <cell r="A67" t="str">
            <v>rs13022107</v>
          </cell>
          <cell r="B67" t="str">
            <v>Smoking initiation (ever regular vs never regular)</v>
          </cell>
        </row>
        <row r="68">
          <cell r="A68" t="str">
            <v>rs13022107</v>
          </cell>
          <cell r="B68" t="str">
            <v>Smoking status (ever vs never smokers)</v>
          </cell>
        </row>
        <row r="69">
          <cell r="A69" t="str">
            <v>rs13141028</v>
          </cell>
          <cell r="B69" t="str">
            <v>Smoking initiation (ever regular vs never regular) (MTAG)</v>
          </cell>
        </row>
        <row r="70">
          <cell r="A70" t="str">
            <v>rs13141028</v>
          </cell>
          <cell r="B70" t="str">
            <v>Smoking initiation</v>
          </cell>
        </row>
        <row r="71">
          <cell r="A71" t="str">
            <v>rs13143388</v>
          </cell>
          <cell r="B71" t="str">
            <v>Age of smoking initiation</v>
          </cell>
        </row>
        <row r="72">
          <cell r="A72" t="str">
            <v>rs13143388</v>
          </cell>
          <cell r="B72" t="str">
            <v>Smoking status</v>
          </cell>
        </row>
        <row r="73">
          <cell r="A73" t="str">
            <v>rs13143388</v>
          </cell>
          <cell r="B73" t="str">
            <v>Smoking status (ever vs never smokers)</v>
          </cell>
        </row>
        <row r="74">
          <cell r="A74" t="str">
            <v>rs13143388</v>
          </cell>
          <cell r="B74" t="str">
            <v>Smoking initiation (MTAG)</v>
          </cell>
        </row>
        <row r="75">
          <cell r="A75" t="str">
            <v>rs13143388</v>
          </cell>
          <cell r="B75" t="str">
            <v>Lifetime smoking</v>
          </cell>
        </row>
        <row r="76">
          <cell r="A76" t="str">
            <v>rs13143388</v>
          </cell>
          <cell r="B76" t="str">
            <v>Smoking initiation</v>
          </cell>
        </row>
        <row r="77">
          <cell r="A77" t="str">
            <v>rs13143388</v>
          </cell>
          <cell r="B77" t="str">
            <v>Smoking initiation</v>
          </cell>
        </row>
        <row r="78">
          <cell r="A78" t="str">
            <v>rs13143388</v>
          </cell>
          <cell r="B78" t="str">
            <v>Smoking initiation</v>
          </cell>
        </row>
        <row r="79">
          <cell r="A79" t="str">
            <v>rs13143388</v>
          </cell>
          <cell r="B79" t="str">
            <v>Smoking initiation</v>
          </cell>
        </row>
        <row r="80">
          <cell r="A80" t="str">
            <v>rs13143388</v>
          </cell>
          <cell r="B80" t="str">
            <v>Smoking initiation</v>
          </cell>
        </row>
        <row r="81">
          <cell r="A81" t="str">
            <v>rs13143388</v>
          </cell>
          <cell r="B81" t="str">
            <v>Smoking cessation</v>
          </cell>
        </row>
        <row r="82">
          <cell r="A82" t="str">
            <v>rs13143388</v>
          </cell>
          <cell r="B82" t="str">
            <v>Smoking initiation</v>
          </cell>
        </row>
        <row r="83">
          <cell r="A83" t="str">
            <v>rs13143388</v>
          </cell>
          <cell r="B83" t="str">
            <v>Smoking cessation</v>
          </cell>
        </row>
        <row r="84">
          <cell r="A84" t="str">
            <v>rs13143388</v>
          </cell>
          <cell r="B84" t="str">
            <v>Smoking cessation</v>
          </cell>
        </row>
        <row r="85">
          <cell r="A85" t="str">
            <v>rs13240464</v>
          </cell>
          <cell r="B85" t="str">
            <v>Lifetime smoking index</v>
          </cell>
        </row>
        <row r="86">
          <cell r="A86" t="str">
            <v>rs13296217</v>
          </cell>
          <cell r="B86" t="str">
            <v>Smoking initiation (ever regular vs never regular)</v>
          </cell>
        </row>
        <row r="87">
          <cell r="A87" t="str">
            <v>rs13941</v>
          </cell>
          <cell r="B87" t="str">
            <v>Smoking initiation</v>
          </cell>
        </row>
        <row r="88">
          <cell r="A88" t="str">
            <v>rs13941</v>
          </cell>
          <cell r="B88" t="str">
            <v>Smoking initiation</v>
          </cell>
        </row>
        <row r="89">
          <cell r="A89" t="str">
            <v>rs1510719</v>
          </cell>
          <cell r="B89" t="str">
            <v>Smoking status</v>
          </cell>
        </row>
        <row r="90">
          <cell r="A90" t="str">
            <v>rs1510719</v>
          </cell>
          <cell r="B90" t="str">
            <v>Smoking status (ever vs never smokers)</v>
          </cell>
        </row>
        <row r="91">
          <cell r="A91" t="str">
            <v>rs1510719</v>
          </cell>
          <cell r="B91" t="str">
            <v>Smoking initiation (MTAG)</v>
          </cell>
        </row>
        <row r="92">
          <cell r="A92" t="str">
            <v>rs1510719</v>
          </cell>
          <cell r="B92" t="str">
            <v>Lifetime smoking</v>
          </cell>
        </row>
        <row r="93">
          <cell r="A93" t="str">
            <v>rs1510719</v>
          </cell>
          <cell r="B93" t="str">
            <v>Smoking initiation</v>
          </cell>
        </row>
        <row r="94">
          <cell r="A94" t="str">
            <v>rs1510719</v>
          </cell>
          <cell r="B94" t="str">
            <v>Smoking initiation</v>
          </cell>
        </row>
        <row r="95">
          <cell r="A95" t="str">
            <v>rs1510719</v>
          </cell>
          <cell r="B95" t="str">
            <v>Smoking initiation</v>
          </cell>
        </row>
        <row r="96">
          <cell r="A96" t="str">
            <v>rs1510719</v>
          </cell>
          <cell r="B96" t="str">
            <v>Smoking initiation</v>
          </cell>
        </row>
        <row r="97">
          <cell r="A97" t="str">
            <v>rs1510719</v>
          </cell>
          <cell r="B97" t="str">
            <v>Smoking initiation</v>
          </cell>
        </row>
        <row r="98">
          <cell r="A98" t="str">
            <v>rs1510719</v>
          </cell>
          <cell r="B98" t="str">
            <v>Smoking cessation</v>
          </cell>
        </row>
        <row r="99">
          <cell r="A99" t="str">
            <v>rs1510719</v>
          </cell>
          <cell r="B99" t="str">
            <v>Smoking initiation</v>
          </cell>
        </row>
        <row r="100">
          <cell r="A100" t="str">
            <v>rs1510719</v>
          </cell>
          <cell r="B100" t="str">
            <v>Smoking cessation</v>
          </cell>
        </row>
        <row r="101">
          <cell r="A101" t="str">
            <v>rs1510719</v>
          </cell>
          <cell r="B101" t="str">
            <v>Smoking cessation</v>
          </cell>
        </row>
        <row r="102">
          <cell r="A102" t="str">
            <v>rs17443500</v>
          </cell>
          <cell r="B102" t="str">
            <v>Smoking initiation</v>
          </cell>
        </row>
        <row r="103">
          <cell r="A103" t="str">
            <v>rs17443500</v>
          </cell>
          <cell r="B103" t="str">
            <v>Smoking initiation</v>
          </cell>
        </row>
        <row r="104">
          <cell r="A104" t="str">
            <v>rs17443500</v>
          </cell>
          <cell r="B104" t="str">
            <v>Smoking status (ever vs never smokers)</v>
          </cell>
        </row>
        <row r="105">
          <cell r="A105" t="str">
            <v>rs17443500</v>
          </cell>
          <cell r="B105" t="str">
            <v>Smoking status</v>
          </cell>
        </row>
        <row r="106">
          <cell r="A106" t="str">
            <v>rs17443500</v>
          </cell>
          <cell r="B106" t="str">
            <v>Smoking status (ever vs never smokers)</v>
          </cell>
        </row>
        <row r="107">
          <cell r="A107" t="str">
            <v>rs1877723</v>
          </cell>
          <cell r="B107" t="str">
            <v>Smoking initiation (ever regular vs never regular) (MTAG)</v>
          </cell>
        </row>
        <row r="108">
          <cell r="A108" t="str">
            <v>rs1877723</v>
          </cell>
          <cell r="B108" t="str">
            <v>Age of smoking initiation</v>
          </cell>
        </row>
        <row r="109">
          <cell r="A109" t="str">
            <v>rs1877723</v>
          </cell>
          <cell r="B109" t="str">
            <v>Age of smoking initiation</v>
          </cell>
        </row>
        <row r="110">
          <cell r="A110" t="str">
            <v>rs1877723</v>
          </cell>
          <cell r="B110" t="str">
            <v>Age of smoking initiation (MTAG)</v>
          </cell>
        </row>
        <row r="111">
          <cell r="A111" t="str">
            <v>rs1877723</v>
          </cell>
          <cell r="B111" t="str">
            <v>Age of smoking initiation</v>
          </cell>
        </row>
        <row r="112">
          <cell r="A112" t="str">
            <v>rs1877723</v>
          </cell>
          <cell r="B112" t="str">
            <v>Lifetime smoking index</v>
          </cell>
        </row>
        <row r="113">
          <cell r="A113" t="str">
            <v>rs1877723</v>
          </cell>
          <cell r="B113" t="str">
            <v>Cigarettes smoked per day</v>
          </cell>
        </row>
        <row r="114">
          <cell r="A114" t="str">
            <v>rs1877723</v>
          </cell>
          <cell r="B114" t="str">
            <v>Cigarettes smoked per day</v>
          </cell>
        </row>
        <row r="115">
          <cell r="A115" t="str">
            <v>rs1877723</v>
          </cell>
          <cell r="B115" t="str">
            <v>Cigarettes smoked per day</v>
          </cell>
        </row>
        <row r="116">
          <cell r="A116" t="str">
            <v>rs1952641</v>
          </cell>
          <cell r="B116" t="str">
            <v>Smoking initiation</v>
          </cell>
        </row>
        <row r="117">
          <cell r="A117" t="str">
            <v>rs2108192</v>
          </cell>
          <cell r="B117" t="str">
            <v>Smoking cessation</v>
          </cell>
        </row>
        <row r="118">
          <cell r="A118" t="str">
            <v>rs2108192</v>
          </cell>
          <cell r="B118" t="str">
            <v>Smoking cessation</v>
          </cell>
        </row>
        <row r="119">
          <cell r="A119" t="str">
            <v>rs2156585</v>
          </cell>
          <cell r="B119" t="str">
            <v>Smoking initiation</v>
          </cell>
        </row>
        <row r="120">
          <cell r="A120" t="str">
            <v>rs2156585</v>
          </cell>
          <cell r="B120" t="str">
            <v>Smoking initiation</v>
          </cell>
        </row>
        <row r="121">
          <cell r="A121" t="str">
            <v>rs2217711</v>
          </cell>
          <cell r="B121" t="str">
            <v>Smoking initiation</v>
          </cell>
        </row>
        <row r="122">
          <cell r="A122" t="str">
            <v>rs2280613</v>
          </cell>
          <cell r="B122" t="str">
            <v>Smoking initiation (MTAG)</v>
          </cell>
        </row>
        <row r="123">
          <cell r="A123" t="str">
            <v>rs2280613</v>
          </cell>
          <cell r="B123" t="str">
            <v>Smoking initiation</v>
          </cell>
        </row>
        <row r="124">
          <cell r="A124" t="str">
            <v>rs2478763</v>
          </cell>
          <cell r="B124" t="str">
            <v>Cigarettes smoked per day</v>
          </cell>
        </row>
        <row r="125">
          <cell r="A125" t="str">
            <v>rs2551774</v>
          </cell>
          <cell r="B125" t="str">
            <v>Smoking initiation</v>
          </cell>
        </row>
        <row r="126">
          <cell r="A126" t="str">
            <v>rs2551774</v>
          </cell>
          <cell r="B126" t="str">
            <v>Smoking initiation</v>
          </cell>
        </row>
        <row r="127">
          <cell r="A127" t="str">
            <v>rs2612033</v>
          </cell>
          <cell r="B127" t="str">
            <v>Smoking status (ever vs never smokers)</v>
          </cell>
        </row>
        <row r="128">
          <cell r="A128" t="str">
            <v>rs28459050</v>
          </cell>
          <cell r="B128" t="str">
            <v>Cigarettes smoked per day</v>
          </cell>
        </row>
        <row r="129">
          <cell r="A129" t="str">
            <v>rs28459050</v>
          </cell>
          <cell r="B129" t="str">
            <v>Cigarettes smoked per day</v>
          </cell>
        </row>
        <row r="130">
          <cell r="A130" t="str">
            <v>rs28459050</v>
          </cell>
          <cell r="B130" t="str">
            <v>Cigarettes smoked per day</v>
          </cell>
        </row>
        <row r="131">
          <cell r="A131" t="str">
            <v>rs2914305</v>
          </cell>
          <cell r="B131" t="str">
            <v>Smoking initiation</v>
          </cell>
        </row>
        <row r="132">
          <cell r="A132" t="str">
            <v>rs3092169</v>
          </cell>
          <cell r="B132" t="str">
            <v>Smoking initiation</v>
          </cell>
        </row>
        <row r="133">
          <cell r="A133" t="str">
            <v>rs3092169</v>
          </cell>
          <cell r="B133" t="str">
            <v>Smoking initiation</v>
          </cell>
        </row>
        <row r="134">
          <cell r="A134" t="str">
            <v>rs3092169</v>
          </cell>
          <cell r="B134" t="str">
            <v>Smoking initiation</v>
          </cell>
        </row>
        <row r="135">
          <cell r="A135" t="str">
            <v>rs3197473</v>
          </cell>
          <cell r="B135" t="str">
            <v>Smoking initiation</v>
          </cell>
        </row>
        <row r="136">
          <cell r="A136" t="str">
            <v>rs3197473</v>
          </cell>
          <cell r="B136" t="str">
            <v>Smoking initiation</v>
          </cell>
        </row>
        <row r="137">
          <cell r="A137" t="str">
            <v>rs34405762</v>
          </cell>
          <cell r="B137" t="str">
            <v>Cigarettes smoked per day</v>
          </cell>
        </row>
        <row r="138">
          <cell r="A138" t="str">
            <v>rs34405762</v>
          </cell>
          <cell r="B138" t="str">
            <v>Cigarettes smoked per day</v>
          </cell>
        </row>
        <row r="139">
          <cell r="A139" t="str">
            <v>rs34405762</v>
          </cell>
          <cell r="B139" t="str">
            <v>Cigarettes smoked per day</v>
          </cell>
        </row>
        <row r="140">
          <cell r="A140" t="str">
            <v>rs34405762</v>
          </cell>
          <cell r="B140" t="str">
            <v>Cigarettes smoked per day</v>
          </cell>
        </row>
        <row r="141">
          <cell r="A141" t="str">
            <v>rs34626650</v>
          </cell>
          <cell r="B141" t="str">
            <v>Smoking status (ever vs never smokers)</v>
          </cell>
        </row>
        <row r="142">
          <cell r="A142" t="str">
            <v>rs372519</v>
          </cell>
          <cell r="B142" t="str">
            <v>Cigarettes smoked per day (MTAG)</v>
          </cell>
        </row>
        <row r="143">
          <cell r="A143" t="str">
            <v>rs372519</v>
          </cell>
          <cell r="B143" t="str">
            <v>Cigarettes smoked per day (MTAG)</v>
          </cell>
        </row>
        <row r="144">
          <cell r="A144" t="str">
            <v>rs4133342</v>
          </cell>
          <cell r="B144" t="str">
            <v>Smoking initiation (ever regular vs never regular) (MTAG)</v>
          </cell>
        </row>
        <row r="145">
          <cell r="A145" t="str">
            <v>rs4399712</v>
          </cell>
          <cell r="B145" t="str">
            <v>Smoking initiation</v>
          </cell>
        </row>
        <row r="146">
          <cell r="A146" t="str">
            <v>rs4490143</v>
          </cell>
          <cell r="B146" t="str">
            <v>Smoking initiation</v>
          </cell>
        </row>
        <row r="147">
          <cell r="A147" t="str">
            <v>rs4490143</v>
          </cell>
          <cell r="B147" t="str">
            <v>Smoking initiation</v>
          </cell>
        </row>
        <row r="148">
          <cell r="A148" t="str">
            <v>rs461338</v>
          </cell>
          <cell r="B148" t="str">
            <v>Smoking initiation (ever regular vs never regular) (MTAG)</v>
          </cell>
        </row>
        <row r="149">
          <cell r="A149" t="str">
            <v>rs4652202</v>
          </cell>
          <cell r="B149" t="str">
            <v>Smoking initiation</v>
          </cell>
        </row>
        <row r="150">
          <cell r="A150" t="str">
            <v>rs4652202</v>
          </cell>
          <cell r="B150" t="str">
            <v>Smoking initiation</v>
          </cell>
        </row>
        <row r="151">
          <cell r="A151" t="str">
            <v>rs470403</v>
          </cell>
          <cell r="B151" t="str">
            <v>Smoking initiation</v>
          </cell>
        </row>
        <row r="152">
          <cell r="A152" t="str">
            <v>rs4781977</v>
          </cell>
          <cell r="B152" t="str">
            <v>Smoking initiation</v>
          </cell>
        </row>
        <row r="153">
          <cell r="A153" t="str">
            <v>rs4781977</v>
          </cell>
          <cell r="B153" t="str">
            <v>Smoking initiation (ever regular vs never regular)</v>
          </cell>
        </row>
        <row r="154">
          <cell r="A154" t="str">
            <v>rs4781977</v>
          </cell>
          <cell r="B154" t="str">
            <v>Smoking initiation (ever regular vs never regular) (MTAG)</v>
          </cell>
        </row>
        <row r="155">
          <cell r="A155" t="str">
            <v>rs4781978</v>
          </cell>
          <cell r="B155" t="str">
            <v>Smoking initiation</v>
          </cell>
        </row>
        <row r="156">
          <cell r="A156" t="str">
            <v>rs4781978</v>
          </cell>
          <cell r="B156" t="str">
            <v>Smoking initiation (ever regular vs never regular)</v>
          </cell>
        </row>
        <row r="157">
          <cell r="A157" t="str">
            <v>rs4781978</v>
          </cell>
          <cell r="B157" t="str">
            <v>Smoking initiation (ever regular vs never regular) (MTAG)</v>
          </cell>
        </row>
        <row r="158">
          <cell r="A158" t="str">
            <v>rs4916897</v>
          </cell>
          <cell r="B158" t="str">
            <v>Smoking initiation</v>
          </cell>
        </row>
        <row r="159">
          <cell r="A159" t="str">
            <v>rs4933677</v>
          </cell>
          <cell r="B159" t="str">
            <v>Smoking initiation</v>
          </cell>
        </row>
        <row r="160">
          <cell r="A160" t="str">
            <v>rs4933677</v>
          </cell>
          <cell r="B160" t="str">
            <v>Smoking initiation</v>
          </cell>
        </row>
        <row r="161">
          <cell r="A161" t="str">
            <v>rs55964699</v>
          </cell>
          <cell r="B161" t="str">
            <v>Smoking initiation</v>
          </cell>
        </row>
        <row r="162">
          <cell r="A162" t="str">
            <v>rs55964699</v>
          </cell>
          <cell r="B162" t="str">
            <v>Smoking initiation</v>
          </cell>
        </row>
        <row r="163">
          <cell r="A163" t="str">
            <v>rs6844434</v>
          </cell>
          <cell r="B163" t="str">
            <v>Smoking initiation (ever regular vs never regular) (MTAG)</v>
          </cell>
        </row>
        <row r="164">
          <cell r="A164" t="str">
            <v>rs6844434</v>
          </cell>
          <cell r="B164" t="str">
            <v>Smoking initiation</v>
          </cell>
        </row>
        <row r="165">
          <cell r="A165" t="str">
            <v>rs6916289</v>
          </cell>
          <cell r="B165" t="str">
            <v>Cigarettes smoked per day</v>
          </cell>
        </row>
        <row r="166">
          <cell r="A166" t="str">
            <v>rs6916289</v>
          </cell>
          <cell r="B166" t="str">
            <v>Cigarettes smoked per day</v>
          </cell>
        </row>
        <row r="167">
          <cell r="A167" t="str">
            <v>rs6916289</v>
          </cell>
          <cell r="B167" t="str">
            <v>Cigarettes smoked per day</v>
          </cell>
        </row>
        <row r="168">
          <cell r="A168" t="str">
            <v>rs6916289</v>
          </cell>
          <cell r="B168" t="str">
            <v>Cigarettes smoked per day</v>
          </cell>
        </row>
        <row r="169">
          <cell r="A169" t="str">
            <v>rs6916289</v>
          </cell>
          <cell r="B169" t="str">
            <v>Cigarettes smoked per day</v>
          </cell>
        </row>
        <row r="170">
          <cell r="A170" t="str">
            <v>rs7080386</v>
          </cell>
          <cell r="B170" t="str">
            <v>Smoking cessation</v>
          </cell>
        </row>
        <row r="171">
          <cell r="A171" t="str">
            <v>rs7159951</v>
          </cell>
          <cell r="B171" t="str">
            <v>Smoking initiation</v>
          </cell>
        </row>
        <row r="172">
          <cell r="A172" t="str">
            <v>rs7159951</v>
          </cell>
          <cell r="B172" t="str">
            <v>Smoking initiation</v>
          </cell>
        </row>
        <row r="173">
          <cell r="A173" t="str">
            <v>rs72597417</v>
          </cell>
          <cell r="B173" t="str">
            <v>Smoking initiation (ever regular vs never regular) (MTAG)</v>
          </cell>
        </row>
        <row r="174">
          <cell r="A174" t="str">
            <v>rs72597417</v>
          </cell>
          <cell r="B174" t="str">
            <v>Smoking initiation</v>
          </cell>
        </row>
        <row r="175">
          <cell r="A175" t="str">
            <v>rs72597417</v>
          </cell>
          <cell r="B175" t="str">
            <v>Smoking initiation</v>
          </cell>
        </row>
        <row r="176">
          <cell r="A176" t="str">
            <v>rs72597417</v>
          </cell>
          <cell r="B176" t="str">
            <v>Smoking initiation</v>
          </cell>
        </row>
        <row r="177">
          <cell r="A177" t="str">
            <v>rs7306124</v>
          </cell>
          <cell r="B177" t="str">
            <v>Smoking cessation</v>
          </cell>
        </row>
        <row r="178">
          <cell r="A178" t="str">
            <v>rs7306124</v>
          </cell>
          <cell r="B178" t="str">
            <v>Smoking cessation</v>
          </cell>
        </row>
        <row r="179">
          <cell r="A179" t="str">
            <v>rs7306124</v>
          </cell>
          <cell r="B179" t="str">
            <v>Smoking cessation</v>
          </cell>
        </row>
        <row r="180">
          <cell r="A180" t="str">
            <v>rs7704927</v>
          </cell>
          <cell r="B180" t="str">
            <v>Smoking initiation</v>
          </cell>
        </row>
        <row r="181">
          <cell r="A181" t="str">
            <v>rs7704927</v>
          </cell>
          <cell r="B181" t="str">
            <v>Smoking initiation</v>
          </cell>
        </row>
        <row r="182">
          <cell r="A182" t="str">
            <v>rs7704927</v>
          </cell>
          <cell r="B182" t="str">
            <v>Smoking initiation</v>
          </cell>
        </row>
        <row r="183">
          <cell r="A183" t="str">
            <v>rs7708105</v>
          </cell>
          <cell r="B183" t="str">
            <v>Smoking initiation</v>
          </cell>
        </row>
        <row r="184">
          <cell r="A184" t="str">
            <v>rs7781035</v>
          </cell>
          <cell r="B184" t="str">
            <v>Smoking initiation (MTAG)</v>
          </cell>
        </row>
        <row r="185">
          <cell r="A185" t="str">
            <v>rs78875955</v>
          </cell>
          <cell r="B185" t="str">
            <v>Smoking initiation</v>
          </cell>
        </row>
        <row r="186">
          <cell r="A186" t="str">
            <v>rs78875955</v>
          </cell>
          <cell r="B186" t="str">
            <v>Smoking status (standard GWA)</v>
          </cell>
        </row>
        <row r="187">
          <cell r="A187" t="str">
            <v>rs78875955</v>
          </cell>
          <cell r="B187" t="str">
            <v>Smoking initiation (ever regular vs never regular)</v>
          </cell>
        </row>
        <row r="188">
          <cell r="A188" t="str">
            <v>rs78875955</v>
          </cell>
          <cell r="B188" t="str">
            <v>Age of smoking initiation</v>
          </cell>
        </row>
        <row r="189">
          <cell r="A189" t="str">
            <v>rs78875955</v>
          </cell>
          <cell r="B189" t="str">
            <v>Age of smoking initiation</v>
          </cell>
        </row>
        <row r="190">
          <cell r="A190" t="str">
            <v>rs78875955</v>
          </cell>
          <cell r="B190" t="str">
            <v>Smoking initiation</v>
          </cell>
        </row>
        <row r="191">
          <cell r="A191" t="str">
            <v>rs78875955</v>
          </cell>
          <cell r="B191" t="str">
            <v>Smoking initiation</v>
          </cell>
        </row>
        <row r="192">
          <cell r="A192" t="str">
            <v>rs78875955</v>
          </cell>
          <cell r="B192" t="str">
            <v>Age of smoking initiation</v>
          </cell>
        </row>
        <row r="193">
          <cell r="A193" t="str">
            <v>rs79664434</v>
          </cell>
          <cell r="B193" t="str">
            <v>Smoking initiation</v>
          </cell>
        </row>
        <row r="194">
          <cell r="A194" t="str">
            <v>rs79664434</v>
          </cell>
          <cell r="B194" t="str">
            <v>Smoking initiation</v>
          </cell>
        </row>
        <row r="195">
          <cell r="A195" t="str">
            <v>rs79664434</v>
          </cell>
          <cell r="B195" t="str">
            <v>Smoking initiation</v>
          </cell>
        </row>
        <row r="196">
          <cell r="A196" t="str">
            <v>rs80442</v>
          </cell>
          <cell r="B196" t="str">
            <v>Smoking initiation</v>
          </cell>
        </row>
        <row r="197">
          <cell r="A197" t="str">
            <v>rs80442</v>
          </cell>
          <cell r="B197" t="str">
            <v>Smoking initiation (ever regular vs never regular) (MTAG)</v>
          </cell>
        </row>
        <row r="198">
          <cell r="A198" t="str">
            <v>rs894739</v>
          </cell>
          <cell r="B198" t="str">
            <v>Waist-to-hip ratio adjusted for BMI (adjusted for smoking behaviour)</v>
          </cell>
        </row>
        <row r="199">
          <cell r="A199" t="str">
            <v>rs894739</v>
          </cell>
          <cell r="B199" t="str">
            <v>Waist-to-hip ratio adjusted for BMI (adjusted for smoking behaviour)</v>
          </cell>
        </row>
        <row r="200">
          <cell r="A200" t="str">
            <v>rs9321773</v>
          </cell>
          <cell r="B200" t="str">
            <v>Smoking initiation</v>
          </cell>
        </row>
        <row r="201">
          <cell r="A201" t="str">
            <v>rs963550</v>
          </cell>
          <cell r="B201" t="str">
            <v>Smoking initiation</v>
          </cell>
        </row>
        <row r="202">
          <cell r="A202" t="str">
            <v>rs963550</v>
          </cell>
          <cell r="B202" t="str">
            <v>Smoking initiation</v>
          </cell>
        </row>
        <row r="203">
          <cell r="A203" t="str">
            <v>rs9855292</v>
          </cell>
          <cell r="B203" t="str">
            <v>Smoking initiation</v>
          </cell>
        </row>
        <row r="204">
          <cell r="A204" t="str">
            <v>rs9910736</v>
          </cell>
          <cell r="B204" t="str">
            <v>Smoking initiation (ever regular vs never regular)</v>
          </cell>
        </row>
        <row r="205">
          <cell r="A205" t="str">
            <v>rs9910736</v>
          </cell>
          <cell r="B205" t="str">
            <v>Smoking initiation (ever regular vs never regular) (MTAG)</v>
          </cell>
        </row>
        <row r="206">
          <cell r="A206" t="str">
            <v>rs9910736</v>
          </cell>
          <cell r="B206" t="str">
            <v>Smoking initiation (MTAG)</v>
          </cell>
        </row>
        <row r="207">
          <cell r="A207" t="str">
            <v>rs9910736</v>
          </cell>
          <cell r="B207" t="str">
            <v>Smoking initiation</v>
          </cell>
        </row>
        <row r="208">
          <cell r="A208" t="str">
            <v>rs9986894</v>
          </cell>
          <cell r="B208" t="str">
            <v>Lifetime smoking (without educational attainment)</v>
          </cell>
        </row>
        <row r="209">
          <cell r="A209" t="str">
            <v>rs10155966</v>
          </cell>
          <cell r="B209" t="str">
            <v>Alcohol consumption (drinks per week) (MTAG)</v>
          </cell>
        </row>
        <row r="210">
          <cell r="A210" t="str">
            <v>rs10155966</v>
          </cell>
          <cell r="B210" t="str">
            <v>Drinks per week</v>
          </cell>
        </row>
        <row r="211">
          <cell r="A211" t="str">
            <v>rs10155966</v>
          </cell>
          <cell r="B211" t="str">
            <v>Alcohol consumption (drinks per week)</v>
          </cell>
        </row>
        <row r="212">
          <cell r="A212" t="str">
            <v>rs10155966</v>
          </cell>
          <cell r="B212" t="str">
            <v>Alcohol consumption (drinks per week) (MTAG)</v>
          </cell>
        </row>
        <row r="213">
          <cell r="A213" t="str">
            <v>rs10155966</v>
          </cell>
          <cell r="B213" t="str">
            <v>Drinks per week</v>
          </cell>
        </row>
        <row r="214">
          <cell r="A214" t="str">
            <v>rs10155966</v>
          </cell>
          <cell r="B214" t="str">
            <v>Drinks per week</v>
          </cell>
        </row>
        <row r="215">
          <cell r="A215" t="str">
            <v>rs10155966</v>
          </cell>
          <cell r="B215" t="str">
            <v>Drinks per week</v>
          </cell>
        </row>
        <row r="216">
          <cell r="A216" t="str">
            <v>rs10155966</v>
          </cell>
          <cell r="B216" t="str">
            <v>Drinks per week</v>
          </cell>
        </row>
        <row r="217">
          <cell r="A217" t="str">
            <v>rs10205219</v>
          </cell>
          <cell r="B217" t="str">
            <v>Drinks per week</v>
          </cell>
        </row>
        <row r="218">
          <cell r="A218" t="str">
            <v>rs10205219</v>
          </cell>
          <cell r="B218" t="str">
            <v>Drinks per week</v>
          </cell>
        </row>
        <row r="219">
          <cell r="A219" t="str">
            <v>rs10205219</v>
          </cell>
          <cell r="B219" t="str">
            <v>Drinks per week</v>
          </cell>
        </row>
        <row r="220">
          <cell r="A220" t="str">
            <v>rs10262697</v>
          </cell>
          <cell r="B220" t="str">
            <v>Alcohol consumption (drinks per week) (MTAG)</v>
          </cell>
        </row>
        <row r="221">
          <cell r="A221" t="str">
            <v>rs10262697</v>
          </cell>
          <cell r="B221" t="str">
            <v>Alcohol consumption (drinks per week)</v>
          </cell>
        </row>
        <row r="222">
          <cell r="A222" t="str">
            <v>rs10262697</v>
          </cell>
          <cell r="B222" t="str">
            <v>Alcohol consumption (drinks per week) (MTAG)</v>
          </cell>
        </row>
        <row r="223">
          <cell r="A223" t="str">
            <v>rs10262697</v>
          </cell>
          <cell r="B223" t="str">
            <v>Alcohol consumption (drinks per week)</v>
          </cell>
        </row>
        <row r="224">
          <cell r="A224" t="str">
            <v>rs10465914</v>
          </cell>
          <cell r="B224" t="str">
            <v>Drinks per week</v>
          </cell>
        </row>
        <row r="225">
          <cell r="A225" t="str">
            <v>rs10465914</v>
          </cell>
          <cell r="B225" t="str">
            <v>Drinks per week</v>
          </cell>
        </row>
        <row r="226">
          <cell r="A226" t="str">
            <v>rs11162023</v>
          </cell>
          <cell r="B226" t="str">
            <v>Drinks per week</v>
          </cell>
        </row>
        <row r="227">
          <cell r="A227" t="str">
            <v>rs11162023</v>
          </cell>
          <cell r="B227" t="str">
            <v>Drinks per week</v>
          </cell>
        </row>
        <row r="228">
          <cell r="A228" t="str">
            <v>rs11162023</v>
          </cell>
          <cell r="B228" t="str">
            <v>Drinks per week</v>
          </cell>
        </row>
        <row r="229">
          <cell r="A229" t="str">
            <v>rs11860773</v>
          </cell>
          <cell r="B229" t="str">
            <v>Drinks per week</v>
          </cell>
        </row>
        <row r="230">
          <cell r="A230" t="str">
            <v>rs11860773</v>
          </cell>
          <cell r="B230" t="str">
            <v>Drinks per week</v>
          </cell>
        </row>
        <row r="231">
          <cell r="A231" t="str">
            <v>rs1496876</v>
          </cell>
          <cell r="B231" t="str">
            <v>Alcohol consumption (drinks per week) (MTAG)</v>
          </cell>
        </row>
        <row r="232">
          <cell r="A232" t="str">
            <v>rs3741132</v>
          </cell>
          <cell r="B232" t="str">
            <v>Drinks per week</v>
          </cell>
        </row>
        <row r="233">
          <cell r="A233" t="str">
            <v>rs4072355</v>
          </cell>
          <cell r="B233" t="str">
            <v>Drinks usually with meals in current drinkers (yes vs no) (UKB data field 1618)</v>
          </cell>
        </row>
        <row r="234">
          <cell r="A234" t="str">
            <v>rs4133342</v>
          </cell>
          <cell r="B234" t="str">
            <v>Alcohol consumption (drinks per week) (MTAG)</v>
          </cell>
        </row>
        <row r="235">
          <cell r="A235" t="str">
            <v>rs59556655</v>
          </cell>
          <cell r="B235" t="str">
            <v>Drinks per week</v>
          </cell>
        </row>
        <row r="236">
          <cell r="A236" t="str">
            <v>rs947358</v>
          </cell>
          <cell r="B236" t="str">
            <v>Drinks per week</v>
          </cell>
        </row>
        <row r="237">
          <cell r="A237" t="str">
            <v>rs947358</v>
          </cell>
          <cell r="B237" t="str">
            <v>Drinks per week</v>
          </cell>
        </row>
        <row r="238">
          <cell r="A238" t="str">
            <v>rs983309</v>
          </cell>
          <cell r="B238" t="str">
            <v>Drinks per week</v>
          </cell>
        </row>
        <row r="239">
          <cell r="A239" t="str">
            <v>rs983309</v>
          </cell>
          <cell r="B239" t="str">
            <v>Drinks per week</v>
          </cell>
        </row>
        <row r="240">
          <cell r="A240" t="str">
            <v>rs10155966</v>
          </cell>
          <cell r="B240" t="str">
            <v>Alcohol consumption (drinks per week) (MTAG)</v>
          </cell>
        </row>
        <row r="241">
          <cell r="A241" t="str">
            <v>rs10155966</v>
          </cell>
          <cell r="B241" t="str">
            <v>Problematic alcohol use (MTAG)</v>
          </cell>
        </row>
        <row r="242">
          <cell r="A242" t="str">
            <v>rs10155966</v>
          </cell>
          <cell r="B242" t="str">
            <v>Alcohol consumption (drinks per week)</v>
          </cell>
        </row>
        <row r="243">
          <cell r="A243" t="str">
            <v>rs10155966</v>
          </cell>
          <cell r="B243" t="str">
            <v>Alcohol consumption (drinks per week) (MTAG)</v>
          </cell>
        </row>
        <row r="244">
          <cell r="A244" t="str">
            <v>rs10155966</v>
          </cell>
          <cell r="B244" t="str">
            <v>Alcohol consumption</v>
          </cell>
        </row>
        <row r="245">
          <cell r="A245" t="str">
            <v>rs10262697</v>
          </cell>
          <cell r="B245" t="str">
            <v>Alcohol consumption (drinks per week) (MTAG)</v>
          </cell>
        </row>
        <row r="246">
          <cell r="A246" t="str">
            <v>rs10262697</v>
          </cell>
          <cell r="B246" t="str">
            <v>Alcohol consumption (drinks per week)</v>
          </cell>
        </row>
        <row r="247">
          <cell r="A247" t="str">
            <v>rs10262697</v>
          </cell>
          <cell r="B247" t="str">
            <v>Alcohol consumption (drinks per week) (MTAG)</v>
          </cell>
        </row>
        <row r="248">
          <cell r="A248" t="str">
            <v>rs10262697</v>
          </cell>
          <cell r="B248" t="str">
            <v>Alcohol consumption (drinks per week)</v>
          </cell>
        </row>
        <row r="249">
          <cell r="A249" t="str">
            <v>rs1496876</v>
          </cell>
          <cell r="B249" t="str">
            <v>Alcohol consumption (drinks per week) (MTAG)</v>
          </cell>
        </row>
        <row r="250">
          <cell r="A250" t="str">
            <v>rs2244598</v>
          </cell>
          <cell r="B250" t="str">
            <v>Alcohol consumption</v>
          </cell>
        </row>
        <row r="251">
          <cell r="A251" t="str">
            <v>rs2280613</v>
          </cell>
          <cell r="B251" t="str">
            <v>Alcohol consumption</v>
          </cell>
        </row>
        <row r="252">
          <cell r="A252" t="str">
            <v>rs2551774</v>
          </cell>
          <cell r="B252" t="str">
            <v>Alcohol use disorder (MTAG)</v>
          </cell>
        </row>
        <row r="253">
          <cell r="A253" t="str">
            <v>rs34405762</v>
          </cell>
          <cell r="B253" t="str">
            <v>Alcohol consumption</v>
          </cell>
        </row>
        <row r="254">
          <cell r="A254" t="str">
            <v>rs4133342</v>
          </cell>
          <cell r="B254" t="str">
            <v>Alcohol consumption (drinks per week) (MTAG)</v>
          </cell>
        </row>
        <row r="255">
          <cell r="A255" t="str">
            <v>rs56140069</v>
          </cell>
          <cell r="B255" t="str">
            <v>Alcohol consumption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5"/>
  <sheetViews>
    <sheetView workbookViewId="0">
      <selection activeCell="C10" sqref="C10"/>
    </sheetView>
  </sheetViews>
  <sheetFormatPr defaultColWidth="9" defaultRowHeight="14.25" x14ac:dyDescent="0.2"/>
  <cols>
    <col min="1" max="1" width="28.375" bestFit="1" customWidth="1"/>
    <col min="2" max="2" width="5.5" bestFit="1" customWidth="1"/>
    <col min="3" max="3" width="9.5" bestFit="1" customWidth="1"/>
    <col min="4" max="4" width="19" bestFit="1" customWidth="1"/>
    <col min="5" max="5" width="10" bestFit="1" customWidth="1"/>
    <col min="6" max="6" width="11.75" bestFit="1" customWidth="1"/>
    <col min="7" max="7" width="6.875" bestFit="1" customWidth="1"/>
    <col min="8" max="8" width="8.375" bestFit="1" customWidth="1"/>
  </cols>
  <sheetData>
    <row r="1" spans="1:8" ht="22.5" customHeight="1" thickBot="1" x14ac:dyDescent="0.25">
      <c r="A1" s="38" t="s">
        <v>12584</v>
      </c>
      <c r="B1" s="39"/>
      <c r="C1" s="39"/>
      <c r="D1" s="39"/>
      <c r="E1" s="39"/>
      <c r="F1" s="39"/>
      <c r="G1" s="39"/>
      <c r="H1" s="39"/>
    </row>
    <row r="2" spans="1:8" s="3" customFormat="1" ht="21.75" customHeight="1" thickTop="1" thickBo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</row>
    <row r="3" spans="1:8" ht="15" thickTop="1" x14ac:dyDescent="0.2">
      <c r="A3" s="5" t="s">
        <v>8</v>
      </c>
      <c r="B3" s="5">
        <v>2022</v>
      </c>
      <c r="C3" s="5">
        <v>36261456</v>
      </c>
      <c r="D3" s="5" t="s">
        <v>9</v>
      </c>
      <c r="E3" s="5" t="s">
        <v>10</v>
      </c>
      <c r="F3" s="5">
        <v>597</v>
      </c>
      <c r="G3" s="5" t="s">
        <v>11</v>
      </c>
      <c r="H3" s="5" t="s">
        <v>11</v>
      </c>
    </row>
    <row r="4" spans="1:8" ht="15" thickBot="1" x14ac:dyDescent="0.25">
      <c r="A4" s="6" t="s">
        <v>12</v>
      </c>
      <c r="B4" s="6">
        <v>2022</v>
      </c>
      <c r="C4" s="6">
        <v>36653562</v>
      </c>
      <c r="D4" s="6" t="s">
        <v>13</v>
      </c>
      <c r="E4" s="6" t="s">
        <v>10</v>
      </c>
      <c r="F4" s="6">
        <v>308798</v>
      </c>
      <c r="G4" s="8">
        <v>443</v>
      </c>
      <c r="H4" s="8">
        <v>308355</v>
      </c>
    </row>
    <row r="5" spans="1:8" ht="15" thickTop="1" x14ac:dyDescent="0.2"/>
  </sheetData>
  <mergeCells count="1">
    <mergeCell ref="A1:H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92"/>
  <sheetViews>
    <sheetView tabSelected="1" workbookViewId="0">
      <selection sqref="A1:D1"/>
    </sheetView>
  </sheetViews>
  <sheetFormatPr defaultColWidth="8.875" defaultRowHeight="15" x14ac:dyDescent="0.25"/>
  <cols>
    <col min="1" max="1" width="12.375" style="1" bestFit="1" customWidth="1"/>
    <col min="2" max="2" width="70.5" style="23" bestFit="1" customWidth="1"/>
    <col min="3" max="3" width="9.5" style="23" bestFit="1" customWidth="1"/>
    <col min="4" max="4" width="12.75" style="23" bestFit="1" customWidth="1"/>
    <col min="5" max="16384" width="8.875" style="1"/>
  </cols>
  <sheetData>
    <row r="1" spans="1:4" ht="27.75" customHeight="1" thickBot="1" x14ac:dyDescent="0.3">
      <c r="A1" s="38" t="s">
        <v>12585</v>
      </c>
      <c r="B1" s="40"/>
      <c r="C1" s="40"/>
      <c r="D1" s="40"/>
    </row>
    <row r="2" spans="1:4" s="2" customFormat="1" ht="22.5" customHeight="1" thickTop="1" thickBot="1" x14ac:dyDescent="0.25">
      <c r="A2" s="7" t="s">
        <v>14</v>
      </c>
      <c r="B2" s="20" t="s">
        <v>15</v>
      </c>
      <c r="C2" s="20" t="s">
        <v>2</v>
      </c>
      <c r="D2" s="20" t="s">
        <v>12573</v>
      </c>
    </row>
    <row r="3" spans="1:4" ht="15.75" thickTop="1" x14ac:dyDescent="0.25">
      <c r="A3" s="9" t="s">
        <v>16</v>
      </c>
      <c r="B3" s="21" t="str">
        <f>VLOOKUP(A:A,[1]chen!A:B,2,0)</f>
        <v>Non-alcoholic fatty liver disease or type 2 diabetes</v>
      </c>
      <c r="C3" s="21" t="str">
        <f>VLOOKUP(A:A,'[1]Sheet 1'!A:L,3,0)</f>
        <v>32451486</v>
      </c>
      <c r="D3" s="21">
        <f>VLOOKUP(A:A,'[1]Sheet 1'!A:L,12,0)</f>
        <v>2.0000000000000001E-9</v>
      </c>
    </row>
    <row r="4" spans="1:4" x14ac:dyDescent="0.25">
      <c r="A4" s="9" t="s">
        <v>17</v>
      </c>
      <c r="B4" s="21" t="str">
        <f>VLOOKUP(A:A,[1]chen!A:B,2,0)</f>
        <v>Diabetes (standard GWA)</v>
      </c>
      <c r="C4" s="21" t="str">
        <f>VLOOKUP(A:A,'[1]Sheet 1'!A:L,3,0)</f>
        <v>36193934</v>
      </c>
      <c r="D4" s="21">
        <f>VLOOKUP(A:A,'[1]Sheet 1'!A:L,12,0)</f>
        <v>2E-8</v>
      </c>
    </row>
    <row r="5" spans="1:4" x14ac:dyDescent="0.25">
      <c r="A5" s="9" t="s">
        <v>18</v>
      </c>
      <c r="B5" s="21" t="str">
        <f>VLOOKUP(A:A,[1]chen!A:B,2,0)</f>
        <v>Adipsin levels in type 2 diabetes</v>
      </c>
      <c r="C5" s="21" t="str">
        <f>VLOOKUP(A:A,'[1]Sheet 1'!A:L,3,0)</f>
        <v>34620218</v>
      </c>
      <c r="D5" s="21">
        <f>VLOOKUP(A:A,'[1]Sheet 1'!A:L,12,0)</f>
        <v>4.0000000000000001E-8</v>
      </c>
    </row>
    <row r="6" spans="1:4" x14ac:dyDescent="0.25">
      <c r="A6" s="9" t="s">
        <v>19</v>
      </c>
      <c r="B6" s="21" t="str">
        <f>VLOOKUP(A:A,[1]chen!A:B,2,0)</f>
        <v>Fulminant type 1 diabetes</v>
      </c>
      <c r="C6" s="21" t="str">
        <f>VLOOKUP(A:A,'[1]Sheet 1'!A:L,3,0)</f>
        <v>34021172</v>
      </c>
      <c r="D6" s="21">
        <f>VLOOKUP(A:A,'[1]Sheet 1'!A:L,12,0)</f>
        <v>2.0000000000000001E-9</v>
      </c>
    </row>
    <row r="7" spans="1:4" x14ac:dyDescent="0.25">
      <c r="A7" s="9" t="s">
        <v>20</v>
      </c>
      <c r="B7" s="21" t="str">
        <f>VLOOKUP(A:A,[1]chen!A:B,2,0)</f>
        <v>Type 2 diabetes</v>
      </c>
      <c r="C7" s="21" t="str">
        <f>VLOOKUP(A:A,'[1]Sheet 1'!A:L,3,0)</f>
        <v>35893037</v>
      </c>
      <c r="D7" s="21">
        <f>VLOOKUP(A:A,'[1]Sheet 1'!A:L,12,0)</f>
        <v>1.9999999999999998E-21</v>
      </c>
    </row>
    <row r="8" spans="1:4" x14ac:dyDescent="0.25">
      <c r="A8" s="9" t="s">
        <v>21</v>
      </c>
      <c r="B8" s="21" t="str">
        <f>VLOOKUP(A:A,[1]chen!A:B,2,0)</f>
        <v>Type 2 diabetes</v>
      </c>
      <c r="C8" s="21" t="str">
        <f>VLOOKUP(A:A,'[1]Sheet 1'!A:L,3,0)</f>
        <v>32541925</v>
      </c>
      <c r="D8" s="21">
        <f>VLOOKUP(A:A,'[1]Sheet 1'!A:L,12,0)</f>
        <v>8.9999999999999996E-17</v>
      </c>
    </row>
    <row r="9" spans="1:4" x14ac:dyDescent="0.25">
      <c r="A9" s="9" t="s">
        <v>22</v>
      </c>
      <c r="B9" s="21" t="str">
        <f>VLOOKUP(A:A,[1]chen!A:B,2,0)</f>
        <v>Type 2 diabetes or prostate cancer (pleiotropy)</v>
      </c>
      <c r="C9" s="21" t="str">
        <f>VLOOKUP(A:A,'[1]Sheet 1'!A:L,3,0)</f>
        <v>33290408</v>
      </c>
      <c r="D9" s="21">
        <f>VLOOKUP(A:A,'[1]Sheet 1'!A:L,12,0)</f>
        <v>8.0000000000000006E-17</v>
      </c>
    </row>
    <row r="10" spans="1:4" x14ac:dyDescent="0.25">
      <c r="A10" s="9" t="s">
        <v>23</v>
      </c>
      <c r="B10" s="21" t="str">
        <f>VLOOKUP(A:A,[1]chen!A:B,2,0)</f>
        <v>Type 2 diabetes</v>
      </c>
      <c r="C10" s="21" t="str">
        <f>VLOOKUP(A:A,'[1]Sheet 1'!A:L,3,0)</f>
        <v>31118516</v>
      </c>
      <c r="D10" s="21">
        <f>VLOOKUP(A:A,'[1]Sheet 1'!A:L,12,0)</f>
        <v>4.0000000000000002E-9</v>
      </c>
    </row>
    <row r="11" spans="1:4" x14ac:dyDescent="0.25">
      <c r="A11" s="9" t="s">
        <v>24</v>
      </c>
      <c r="B11" s="21" t="str">
        <f>VLOOKUP(A:A,[1]chen!A:B,2,0)</f>
        <v>Type 2 diabetes</v>
      </c>
      <c r="C11" s="21" t="str">
        <f>VLOOKUP(A:A,'[1]Sheet 1'!A:L,3,0)</f>
        <v>32541925</v>
      </c>
      <c r="D11" s="21">
        <f>VLOOKUP(A:A,'[1]Sheet 1'!A:L,12,0)</f>
        <v>4.0000000000000001E-8</v>
      </c>
    </row>
    <row r="12" spans="1:4" x14ac:dyDescent="0.25">
      <c r="A12" s="9" t="s">
        <v>25</v>
      </c>
      <c r="B12" s="21" t="str">
        <f>VLOOKUP(A:A,[1]chen!A:B,2,0)</f>
        <v>Type 2 diabetes</v>
      </c>
      <c r="C12" s="21" t="str">
        <f>VLOOKUP(A:A,'[1]Sheet 1'!A:L,3,0)</f>
        <v>30038396</v>
      </c>
      <c r="D12" s="21">
        <f>VLOOKUP(A:A,'[1]Sheet 1'!A:L,12,0)</f>
        <v>7.9999999999999998E-16</v>
      </c>
    </row>
    <row r="13" spans="1:4" x14ac:dyDescent="0.25">
      <c r="A13" s="9" t="s">
        <v>26</v>
      </c>
      <c r="B13" s="21" t="str">
        <f>VLOOKUP(A:A,[1]chen!A:B,2,0)</f>
        <v>Type 2 diabetes</v>
      </c>
      <c r="C13" s="21" t="str">
        <f>VLOOKUP(A:A,'[1]Sheet 1'!A:L,3,0)</f>
        <v>34594039</v>
      </c>
      <c r="D13" s="21">
        <f>VLOOKUP(A:A,'[1]Sheet 1'!A:L,12,0)</f>
        <v>2E-12</v>
      </c>
    </row>
    <row r="14" spans="1:4" x14ac:dyDescent="0.25">
      <c r="A14" s="9" t="s">
        <v>27</v>
      </c>
      <c r="B14" s="21" t="str">
        <f>VLOOKUP(A:A,[1]chen!A:B,2,0)</f>
        <v>Type 2 diabetes</v>
      </c>
      <c r="C14" s="21" t="str">
        <f>VLOOKUP(A:A,'[1]Sheet 1'!A:L,3,0)</f>
        <v>32541925</v>
      </c>
      <c r="D14" s="21">
        <f>VLOOKUP(A:A,'[1]Sheet 1'!A:L,12,0)</f>
        <v>6.9999999999999996E-10</v>
      </c>
    </row>
    <row r="15" spans="1:4" x14ac:dyDescent="0.25">
      <c r="A15" s="9" t="s">
        <v>28</v>
      </c>
      <c r="B15" s="21" t="str">
        <f>VLOOKUP(A:A,[1]chen!A:B,2,0)</f>
        <v>Type 2 diabetes</v>
      </c>
      <c r="C15" s="21" t="str">
        <f>VLOOKUP(A:A,'[1]Sheet 1'!A:L,3,0)</f>
        <v>30297969</v>
      </c>
      <c r="D15" s="21">
        <f>VLOOKUP(A:A,'[1]Sheet 1'!A:L,12,0)</f>
        <v>1E-8</v>
      </c>
    </row>
    <row r="16" spans="1:4" x14ac:dyDescent="0.25">
      <c r="A16" s="9" t="s">
        <v>29</v>
      </c>
      <c r="B16" s="21" t="str">
        <f>VLOOKUP(A:A,[1]chen!A:B,2,0)</f>
        <v>Migraine or type 2 diabetes</v>
      </c>
      <c r="C16" s="21" t="str">
        <f>VLOOKUP(A:A,'[1]Sheet 1'!A:L,3,0)</f>
        <v>37106081</v>
      </c>
      <c r="D16" s="21">
        <f>VLOOKUP(A:A,'[1]Sheet 1'!A:L,12,0)</f>
        <v>2.0000000000000001E-9</v>
      </c>
    </row>
    <row r="17" spans="1:4" x14ac:dyDescent="0.25">
      <c r="A17" s="9" t="s">
        <v>30</v>
      </c>
      <c r="B17" s="21" t="str">
        <f>VLOOKUP(A:A,[1]chen!A:B,2,0)</f>
        <v>Type 2 diabetes</v>
      </c>
      <c r="C17" s="21" t="str">
        <f>VLOOKUP(A:A,'[1]Sheet 1'!A:L,3,0)</f>
        <v>30239722</v>
      </c>
      <c r="D17" s="21">
        <f>VLOOKUP(A:A,'[1]Sheet 1'!A:L,12,0)</f>
        <v>2E-12</v>
      </c>
    </row>
    <row r="18" spans="1:4" x14ac:dyDescent="0.25">
      <c r="A18" s="9" t="s">
        <v>31</v>
      </c>
      <c r="B18" s="21" t="str">
        <f>VLOOKUP(A:A,[1]chen!A:B,2,0)</f>
        <v>Non-alcoholic fatty liver disease or type 2 diabetes</v>
      </c>
      <c r="C18" s="21" t="str">
        <f>VLOOKUP(A:A,'[1]Sheet 1'!A:L,3,0)</f>
        <v>37033223</v>
      </c>
      <c r="D18" s="21">
        <f>VLOOKUP(A:A,'[1]Sheet 1'!A:L,12,0)</f>
        <v>8.0000000000000005E-9</v>
      </c>
    </row>
    <row r="19" spans="1:4" x14ac:dyDescent="0.25">
      <c r="A19" s="9" t="s">
        <v>32</v>
      </c>
      <c r="B19" s="21" t="str">
        <f>VLOOKUP(A:A,[1]chen!A:B,2,0)</f>
        <v>Type 2 diabetes</v>
      </c>
      <c r="C19" s="21" t="str">
        <f>VLOOKUP(A:A,'[1]Sheet 1'!A:L,3,0)</f>
        <v>35893037</v>
      </c>
      <c r="D19" s="21">
        <f>VLOOKUP(A:A,'[1]Sheet 1'!A:L,12,0)</f>
        <v>3.9999999999999998E-20</v>
      </c>
    </row>
    <row r="20" spans="1:4" x14ac:dyDescent="0.25">
      <c r="A20" s="9" t="s">
        <v>33</v>
      </c>
      <c r="B20" s="21" t="str">
        <f>VLOOKUP(A:A,[1]chen!A:B,2,0)</f>
        <v>Type 2 diabetes</v>
      </c>
      <c r="C20" s="21" t="str">
        <f>VLOOKUP(A:A,'[1]Sheet 1'!A:L,3,0)</f>
        <v>32541925</v>
      </c>
      <c r="D20" s="21">
        <f>VLOOKUP(A:A,'[1]Sheet 1'!A:L,12,0)</f>
        <v>4.0000000000000001E-8</v>
      </c>
    </row>
    <row r="21" spans="1:4" x14ac:dyDescent="0.25">
      <c r="A21" s="9" t="s">
        <v>34</v>
      </c>
      <c r="B21" s="21" t="str">
        <f>VLOOKUP(A:A,[1]chen!A:B,2,0)</f>
        <v>Type 2 diabetes</v>
      </c>
      <c r="C21" s="21" t="str">
        <f>VLOOKUP(A:A,'[1]Sheet 1'!A:L,3,0)</f>
        <v>32499647</v>
      </c>
      <c r="D21" s="21">
        <f>VLOOKUP(A:A,'[1]Sheet 1'!A:L,12,0)</f>
        <v>2.9999999999999998E-18</v>
      </c>
    </row>
    <row r="22" spans="1:4" x14ac:dyDescent="0.25">
      <c r="A22" s="9" t="s">
        <v>35</v>
      </c>
      <c r="B22" s="21" t="str">
        <f>VLOOKUP(A:A,[1]chen!A:B,2,0)</f>
        <v>Type 2 diabetes</v>
      </c>
      <c r="C22" s="21" t="str">
        <f>VLOOKUP(A:A,'[1]Sheet 1'!A:L,3,0)</f>
        <v>34021172</v>
      </c>
      <c r="D22" s="21">
        <f>VLOOKUP(A:A,'[1]Sheet 1'!A:L,12,0)</f>
        <v>5.0000000000000003E-10</v>
      </c>
    </row>
    <row r="23" spans="1:4" x14ac:dyDescent="0.25">
      <c r="A23" s="9" t="s">
        <v>36</v>
      </c>
      <c r="B23" s="21" t="str">
        <f>VLOOKUP(A:A,[1]chen!A:B,2,0)</f>
        <v>Type 2 diabetes or prostate cancer (pleiotropy)</v>
      </c>
      <c r="C23" s="21" t="str">
        <f>VLOOKUP(A:A,'[1]Sheet 1'!A:L,3,0)</f>
        <v>29892016</v>
      </c>
      <c r="D23" s="21">
        <f>VLOOKUP(A:A,'[1]Sheet 1'!A:L,12,0)</f>
        <v>4.9999999999999997E-12</v>
      </c>
    </row>
    <row r="24" spans="1:4" x14ac:dyDescent="0.25">
      <c r="A24" s="9" t="s">
        <v>37</v>
      </c>
      <c r="B24" s="21" t="str">
        <f>VLOOKUP(A:A,[1]chen!A:B,2,0)</f>
        <v>Type 2 diabetes</v>
      </c>
      <c r="C24" s="21" t="str">
        <f>VLOOKUP(A:A,'[1]Sheet 1'!A:L,3,0)</f>
        <v>36071172</v>
      </c>
      <c r="D24" s="21">
        <f>VLOOKUP(A:A,'[1]Sheet 1'!A:L,12,0)</f>
        <v>3E-11</v>
      </c>
    </row>
    <row r="25" spans="1:4" x14ac:dyDescent="0.25">
      <c r="A25" s="9" t="s">
        <v>38</v>
      </c>
      <c r="B25" s="21" t="str">
        <f>VLOOKUP(A:A,[1]chen!A:B,2,0)</f>
        <v>Type 2 diabetes (adjusted for BMI)</v>
      </c>
      <c r="C25" s="21" t="str">
        <f>VLOOKUP(A:A,'[1]Sheet 1'!A:L,3,0)</f>
        <v>38412862</v>
      </c>
      <c r="D25" s="21">
        <f>VLOOKUP(A:A,'[1]Sheet 1'!A:L,12,0)</f>
        <v>4.0000000000000002E-62</v>
      </c>
    </row>
    <row r="26" spans="1:4" x14ac:dyDescent="0.25">
      <c r="A26" s="9" t="s">
        <v>39</v>
      </c>
      <c r="B26" s="21" t="str">
        <f>VLOOKUP(A:A,[1]chen!A:B,2,0)</f>
        <v>Type 2 diabetes</v>
      </c>
      <c r="C26" s="21" t="str">
        <f>VLOOKUP(A:A,'[1]Sheet 1'!A:L,3,0)</f>
        <v>36653479</v>
      </c>
      <c r="D26" s="21">
        <f>VLOOKUP(A:A,'[1]Sheet 1'!A:L,12,0)</f>
        <v>1E-10</v>
      </c>
    </row>
    <row r="27" spans="1:4" x14ac:dyDescent="0.25">
      <c r="A27" s="9" t="s">
        <v>40</v>
      </c>
      <c r="B27" s="21" t="str">
        <f>VLOOKUP(A:A,[1]chen!A:B,2,0)</f>
        <v>Type 2 diabetes</v>
      </c>
      <c r="C27" s="21" t="str">
        <f>VLOOKUP(A:A,'[1]Sheet 1'!A:L,3,0)</f>
        <v>34021172</v>
      </c>
      <c r="D27" s="21">
        <f>VLOOKUP(A:A,'[1]Sheet 1'!A:L,12,0)</f>
        <v>1E-59</v>
      </c>
    </row>
    <row r="28" spans="1:4" x14ac:dyDescent="0.25">
      <c r="A28" s="9" t="s">
        <v>41</v>
      </c>
      <c r="B28" s="21" t="str">
        <f>VLOOKUP(A:A,[1]chen!A:B,2,0)</f>
        <v>Type 2 diabetes</v>
      </c>
      <c r="C28" s="21" t="str">
        <f>VLOOKUP(A:A,'[1]Sheet 1'!A:L,3,0)</f>
        <v>23049088</v>
      </c>
      <c r="D28" s="21">
        <f>VLOOKUP(A:A,'[1]Sheet 1'!A:L,12,0)</f>
        <v>5.0000000000000001E-9</v>
      </c>
    </row>
    <row r="29" spans="1:4" x14ac:dyDescent="0.25">
      <c r="A29" s="9" t="s">
        <v>42</v>
      </c>
      <c r="B29" s="21" t="str">
        <f>VLOOKUP(A:A,[1]chen!A:B,2,0)</f>
        <v>Type 2 diabetes</v>
      </c>
      <c r="C29" s="21" t="str">
        <f>VLOOKUP(A:A,'[1]Sheet 1'!A:L,3,0)</f>
        <v>30239722</v>
      </c>
      <c r="D29" s="21">
        <f>VLOOKUP(A:A,'[1]Sheet 1'!A:L,12,0)</f>
        <v>2E-12</v>
      </c>
    </row>
    <row r="30" spans="1:4" x14ac:dyDescent="0.25">
      <c r="A30" s="9" t="s">
        <v>43</v>
      </c>
      <c r="B30" s="21" t="str">
        <f>VLOOKUP(A:A,[1]chen!A:B,2,0)</f>
        <v>Type 2 diabetes</v>
      </c>
      <c r="C30" s="21" t="str">
        <f>VLOOKUP(A:A,'[1]Sheet 1'!A:L,3,0)</f>
        <v>32541925</v>
      </c>
      <c r="D30" s="21">
        <f>VLOOKUP(A:A,'[1]Sheet 1'!A:L,12,0)</f>
        <v>4.0000000000000001E-8</v>
      </c>
    </row>
    <row r="31" spans="1:4" x14ac:dyDescent="0.25">
      <c r="A31" s="9" t="s">
        <v>44</v>
      </c>
      <c r="B31" s="21" t="str">
        <f>VLOOKUP(A:A,[1]chen!A:B,2,0)</f>
        <v>Cigarettes smoked per day</v>
      </c>
      <c r="C31" s="21" t="str">
        <f>VLOOKUP(A:A,'[1]Sheet 1'!A:L,3,0)</f>
        <v>26634245</v>
      </c>
      <c r="D31" s="21">
        <f>VLOOKUP(A:A,'[1]Sheet 1'!A:L,12,0)</f>
        <v>5.0000000000000001E-9</v>
      </c>
    </row>
    <row r="32" spans="1:4" x14ac:dyDescent="0.25">
      <c r="A32" s="9" t="s">
        <v>45</v>
      </c>
      <c r="B32" s="21" t="str">
        <f>VLOOKUP(A:A,[1]chen!A:B,2,0)</f>
        <v>Smoking initiation (ever regular vs never regular)</v>
      </c>
      <c r="C32" s="21" t="str">
        <f>VLOOKUP(A:A,'[1]Sheet 1'!A:L,3,0)</f>
        <v>29497042</v>
      </c>
      <c r="D32" s="21">
        <f>VLOOKUP(A:A,'[1]Sheet 1'!A:L,12,0)</f>
        <v>1.9999999999999999E-11</v>
      </c>
    </row>
    <row r="33" spans="1:4" x14ac:dyDescent="0.25">
      <c r="A33" s="9" t="s">
        <v>46</v>
      </c>
      <c r="B33" s="21" t="str">
        <f>VLOOKUP(A:A,[1]chen!A:B,2,0)</f>
        <v>Smoking initiation (ever regular vs never regular) (MTAG)</v>
      </c>
      <c r="C33" s="21" t="str">
        <f>VLOOKUP(A:A,'[1]Sheet 1'!A:L,3,0)</f>
        <v>30643251</v>
      </c>
      <c r="D33" s="21">
        <f>VLOOKUP(A:A,'[1]Sheet 1'!A:L,12,0)</f>
        <v>2.0000000000000001E-10</v>
      </c>
    </row>
    <row r="34" spans="1:4" x14ac:dyDescent="0.25">
      <c r="A34" s="9" t="s">
        <v>47</v>
      </c>
      <c r="B34" s="21" t="str">
        <f>VLOOKUP(A:A,[1]chen!A:B,2,0)</f>
        <v>Lifetime smoking index</v>
      </c>
      <c r="C34" s="21" t="str">
        <f>VLOOKUP(A:A,'[1]Sheet 1'!A:L,3,0)</f>
        <v>28991256</v>
      </c>
      <c r="D34" s="21">
        <f>VLOOKUP(A:A,'[1]Sheet 1'!A:L,12,0)</f>
        <v>8.0000000000000002E-13</v>
      </c>
    </row>
    <row r="35" spans="1:4" x14ac:dyDescent="0.25">
      <c r="A35" s="9" t="s">
        <v>48</v>
      </c>
      <c r="B35" s="21" t="str">
        <f>VLOOKUP(A:A,[1]chen!A:B,2,0)</f>
        <v>Smoking initiation (ever regular vs never regular)</v>
      </c>
      <c r="C35" s="21" t="str">
        <f>VLOOKUP(A:A,'[1]Sheet 1'!A:L,3,0)</f>
        <v>30643251</v>
      </c>
      <c r="D35" s="21">
        <f>VLOOKUP(A:A,'[1]Sheet 1'!A:L,12,0)</f>
        <v>4.0000000000000001E-8</v>
      </c>
    </row>
    <row r="36" spans="1:4" x14ac:dyDescent="0.25">
      <c r="A36" s="9" t="s">
        <v>49</v>
      </c>
      <c r="B36" s="21" t="str">
        <f>VLOOKUP(A:A,[1]chen!A:B,2,0)</f>
        <v>Smoking initiation</v>
      </c>
      <c r="C36" s="21" t="str">
        <f>VLOOKUP(A:A,'[1]Sheet 1'!A:L,3,0)</f>
        <v>33980691</v>
      </c>
      <c r="D36" s="21">
        <f>VLOOKUP(A:A,'[1]Sheet 1'!A:L,12,0)</f>
        <v>4.0000000000000002E-9</v>
      </c>
    </row>
    <row r="37" spans="1:4" x14ac:dyDescent="0.25">
      <c r="A37" s="9" t="s">
        <v>50</v>
      </c>
      <c r="B37" s="21" t="str">
        <f>VLOOKUP(A:A,[1]chen!A:B,2,0)</f>
        <v>Smoking initiation</v>
      </c>
      <c r="C37" s="21" t="str">
        <f>VLOOKUP(A:A,'[1]Sheet 1'!A:L,3,0)</f>
        <v>36477530</v>
      </c>
      <c r="D37" s="21">
        <f>VLOOKUP(A:A,'[1]Sheet 1'!A:L,12,0)</f>
        <v>1.9999999999999999E-11</v>
      </c>
    </row>
    <row r="38" spans="1:4" x14ac:dyDescent="0.25">
      <c r="A38" s="9" t="s">
        <v>51</v>
      </c>
      <c r="B38" s="21" t="str">
        <f>VLOOKUP(A:A,[1]chen!A:B,2,0)</f>
        <v>Smoking initiation</v>
      </c>
      <c r="C38" s="21" t="str">
        <f>VLOOKUP(A:A,'[1]Sheet 1'!A:L,3,0)</f>
        <v>36477530</v>
      </c>
      <c r="D38" s="21">
        <f>VLOOKUP(A:A,'[1]Sheet 1'!A:L,12,0)</f>
        <v>2E-19</v>
      </c>
    </row>
    <row r="39" spans="1:4" x14ac:dyDescent="0.25">
      <c r="A39" s="9" t="s">
        <v>52</v>
      </c>
      <c r="B39" s="21" t="str">
        <f>VLOOKUP(A:A,[1]chen!A:B,2,0)</f>
        <v>Smoking cessation</v>
      </c>
      <c r="C39" s="21" t="str">
        <f>VLOOKUP(A:A,'[1]Sheet 1'!A:L,3,0)</f>
        <v>33230300</v>
      </c>
      <c r="D39" s="21">
        <f>VLOOKUP(A:A,'[1]Sheet 1'!A:L,12,0)</f>
        <v>1E-8</v>
      </c>
    </row>
    <row r="40" spans="1:4" x14ac:dyDescent="0.25">
      <c r="A40" s="9" t="s">
        <v>53</v>
      </c>
      <c r="B40" s="21" t="str">
        <f>VLOOKUP(A:A,[1]chen!A:B,2,0)</f>
        <v>Smoking initiation</v>
      </c>
      <c r="C40" s="21" t="str">
        <f>VLOOKUP(A:A,'[1]Sheet 1'!A:L,3,0)</f>
        <v>32203549</v>
      </c>
      <c r="D40" s="21">
        <f>VLOOKUP(A:A,'[1]Sheet 1'!A:L,12,0)</f>
        <v>2.0000000000000001E-17</v>
      </c>
    </row>
    <row r="41" spans="1:4" x14ac:dyDescent="0.25">
      <c r="A41" s="9" t="s">
        <v>54</v>
      </c>
      <c r="B41" s="21" t="str">
        <f>VLOOKUP(A:A,[1]chen!A:B,2,0)</f>
        <v>Smoking initiation</v>
      </c>
      <c r="C41" s="21" t="str">
        <f>VLOOKUP(A:A,'[1]Sheet 1'!A:L,3,0)</f>
        <v>36477530</v>
      </c>
      <c r="D41" s="21">
        <f>VLOOKUP(A:A,'[1]Sheet 1'!A:L,12,0)</f>
        <v>9.9999999999999998E-17</v>
      </c>
    </row>
    <row r="42" spans="1:4" x14ac:dyDescent="0.25">
      <c r="A42" s="9" t="s">
        <v>55</v>
      </c>
      <c r="B42" s="21" t="str">
        <f>VLOOKUP(A:A,[1]chen!A:B,2,0)</f>
        <v>Cigarettes smoked per day</v>
      </c>
      <c r="C42" s="21" t="str">
        <f>VLOOKUP(A:A,'[1]Sheet 1'!A:L,3,0)</f>
        <v>35078996</v>
      </c>
      <c r="D42" s="21">
        <f>VLOOKUP(A:A,'[1]Sheet 1'!A:L,12,0)</f>
        <v>3.9999999999999997E-24</v>
      </c>
    </row>
    <row r="43" spans="1:4" x14ac:dyDescent="0.25">
      <c r="A43" s="9" t="s">
        <v>56</v>
      </c>
      <c r="B43" s="21" t="str">
        <f>VLOOKUP(A:A,[1]chen!A:B,2,0)</f>
        <v>Smoking initiation</v>
      </c>
      <c r="C43" s="21" t="str">
        <f>VLOOKUP(A:A,'[1]Sheet 1'!A:L,3,0)</f>
        <v>31844048</v>
      </c>
      <c r="D43" s="21">
        <f>VLOOKUP(A:A,'[1]Sheet 1'!A:L,12,0)</f>
        <v>5.0000000000000001E-9</v>
      </c>
    </row>
    <row r="44" spans="1:4" x14ac:dyDescent="0.25">
      <c r="A44" s="9" t="s">
        <v>57</v>
      </c>
      <c r="B44" s="21" t="str">
        <f>VLOOKUP(A:A,[1]chen!A:B,2,0)</f>
        <v>Smoking status (ever vs never smokers)</v>
      </c>
      <c r="C44" s="21" t="str">
        <f>VLOOKUP(A:A,'[1]Sheet 1'!A:L,3,0)</f>
        <v>30643258</v>
      </c>
      <c r="D44" s="21">
        <f>VLOOKUP(A:A,'[1]Sheet 1'!A:L,12,0)</f>
        <v>4.0000000000000001E-8</v>
      </c>
    </row>
    <row r="45" spans="1:4" x14ac:dyDescent="0.25">
      <c r="A45" s="9" t="s">
        <v>58</v>
      </c>
      <c r="B45" s="21" t="str">
        <f>VLOOKUP(A:A,[1]chen!A:B,2,0)</f>
        <v>Cigarettes smoked per day</v>
      </c>
      <c r="C45" s="21" t="str">
        <f>VLOOKUP(A:A,'[1]Sheet 1'!A:L,3,0)</f>
        <v>38538606</v>
      </c>
      <c r="D45" s="21">
        <f>VLOOKUP(A:A,'[1]Sheet 1'!A:L,12,0)</f>
        <v>4.0000000000000001E-8</v>
      </c>
    </row>
    <row r="46" spans="1:4" x14ac:dyDescent="0.25">
      <c r="A46" s="9" t="s">
        <v>59</v>
      </c>
      <c r="B46" s="21" t="str">
        <f>VLOOKUP(A:A,[1]chen!A:B,2,0)</f>
        <v>Smoking initiation</v>
      </c>
      <c r="C46" s="21" t="str">
        <f>VLOOKUP(A:A,'[1]Sheet 1'!A:L,3,0)</f>
        <v>36477530</v>
      </c>
      <c r="D46" s="21">
        <f>VLOOKUP(A:A,'[1]Sheet 1'!A:L,12,0)</f>
        <v>4.9999999999999997E-12</v>
      </c>
    </row>
    <row r="47" spans="1:4" x14ac:dyDescent="0.25">
      <c r="A47" s="9" t="s">
        <v>60</v>
      </c>
      <c r="B47" s="21" t="str">
        <f>VLOOKUP(A:A,[1]chen!A:B,2,0)</f>
        <v>Smoking initiation</v>
      </c>
      <c r="C47" s="21" t="str">
        <f>VLOOKUP(A:A,'[1]Sheet 1'!A:L,3,0)</f>
        <v>36764567</v>
      </c>
      <c r="D47" s="21">
        <f>VLOOKUP(A:A,'[1]Sheet 1'!A:L,12,0)</f>
        <v>7.0000000000000007E-21</v>
      </c>
    </row>
    <row r="48" spans="1:4" x14ac:dyDescent="0.25">
      <c r="A48" s="9" t="s">
        <v>61</v>
      </c>
      <c r="B48" s="21" t="str">
        <f>VLOOKUP(A:A,[1]chen!A:B,2,0)</f>
        <v>Smoking initiation</v>
      </c>
      <c r="C48" s="21" t="str">
        <f>VLOOKUP(A:A,'[1]Sheet 1'!A:L,3,0)</f>
        <v>36477530</v>
      </c>
      <c r="D48" s="21">
        <f>VLOOKUP(A:A,'[1]Sheet 1'!A:L,12,0)</f>
        <v>5E-15</v>
      </c>
    </row>
    <row r="49" spans="1:4" x14ac:dyDescent="0.25">
      <c r="A49" s="9" t="s">
        <v>62</v>
      </c>
      <c r="B49" s="21" t="str">
        <f>VLOOKUP(A:A,[1]chen!A:B,2,0)</f>
        <v>Cigarettes smoked per day</v>
      </c>
      <c r="C49" s="21" t="str">
        <f>VLOOKUP(A:A,'[1]Sheet 1'!A:L,3,0)</f>
        <v>36477530</v>
      </c>
      <c r="D49" s="21">
        <f>VLOOKUP(A:A,'[1]Sheet 1'!A:L,12,0)</f>
        <v>3E-10</v>
      </c>
    </row>
    <row r="50" spans="1:4" x14ac:dyDescent="0.25">
      <c r="A50" s="9" t="s">
        <v>63</v>
      </c>
      <c r="B50" s="21" t="str">
        <f>VLOOKUP(A:A,[1]chen!A:B,2,0)</f>
        <v>Smoking status (ever vs never smokers)</v>
      </c>
      <c r="C50" s="21" t="str">
        <f>VLOOKUP(A:A,'[1]Sheet 1'!A:L,3,0)</f>
        <v>30643258</v>
      </c>
      <c r="D50" s="21">
        <f>VLOOKUP(A:A,'[1]Sheet 1'!A:L,12,0)</f>
        <v>6.9999999999999996E-10</v>
      </c>
    </row>
    <row r="51" spans="1:4" x14ac:dyDescent="0.25">
      <c r="A51" s="9" t="s">
        <v>64</v>
      </c>
      <c r="B51" s="21" t="str">
        <f>VLOOKUP(A:A,[1]chen!A:B,2,0)</f>
        <v>Cigarettes smoked per day (MTAG)</v>
      </c>
      <c r="C51" s="21" t="str">
        <f>VLOOKUP(A:A,'[1]Sheet 1'!A:L,3,0)</f>
        <v>32376654</v>
      </c>
      <c r="D51" s="21">
        <f>VLOOKUP(A:A,'[1]Sheet 1'!A:L,12,0)</f>
        <v>1.0000000000000001E-18</v>
      </c>
    </row>
    <row r="52" spans="1:4" x14ac:dyDescent="0.25">
      <c r="A52" s="9" t="s">
        <v>65</v>
      </c>
      <c r="B52" s="21" t="str">
        <f>VLOOKUP(A:A,[1]chen!A:B,2,0)</f>
        <v>Smoking initiation (ever regular vs never regular) (MTAG)</v>
      </c>
      <c r="C52" s="21" t="str">
        <f>VLOOKUP(A:A,'[1]Sheet 1'!A:L,3,0)</f>
        <v>30643251</v>
      </c>
      <c r="D52" s="21">
        <f>VLOOKUP(A:A,'[1]Sheet 1'!A:L,12,0)</f>
        <v>4.0000000000000002E-9</v>
      </c>
    </row>
    <row r="53" spans="1:4" x14ac:dyDescent="0.25">
      <c r="A53" s="9" t="s">
        <v>66</v>
      </c>
      <c r="B53" s="21" t="str">
        <f>VLOOKUP(A:A,[1]chen!A:B,2,0)</f>
        <v>Smoking initiation</v>
      </c>
      <c r="C53" s="21" t="str">
        <f>VLOOKUP(A:A,'[1]Sheet 1'!A:L,3,0)</f>
        <v>36477530</v>
      </c>
      <c r="D53" s="21">
        <f>VLOOKUP(A:A,'[1]Sheet 1'!A:L,12,0)</f>
        <v>4.9999999999999997E-12</v>
      </c>
    </row>
    <row r="54" spans="1:4" x14ac:dyDescent="0.25">
      <c r="A54" s="9" t="s">
        <v>67</v>
      </c>
      <c r="B54" s="21" t="str">
        <f>VLOOKUP(A:A,[1]chen!A:B,2,0)</f>
        <v>Smoking initiation</v>
      </c>
      <c r="C54" s="21" t="str">
        <f>VLOOKUP(A:A,'[1]Sheet 1'!A:L,3,0)</f>
        <v>35361970</v>
      </c>
      <c r="D54" s="21">
        <f>VLOOKUP(A:A,'[1]Sheet 1'!A:L,12,0)</f>
        <v>6.0000000000000001E-17</v>
      </c>
    </row>
    <row r="55" spans="1:4" x14ac:dyDescent="0.25">
      <c r="A55" s="9" t="s">
        <v>68</v>
      </c>
      <c r="B55" s="21" t="str">
        <f>VLOOKUP(A:A,[1]chen!A:B,2,0)</f>
        <v>Smoking initiation (ever regular vs never regular) (MTAG)</v>
      </c>
      <c r="C55" s="21" t="str">
        <f>VLOOKUP(A:A,'[1]Sheet 1'!A:L,3,0)</f>
        <v>30643251</v>
      </c>
      <c r="D55" s="21">
        <f>VLOOKUP(A:A,'[1]Sheet 1'!A:L,12,0)</f>
        <v>1.0000000000000001E-9</v>
      </c>
    </row>
    <row r="56" spans="1:4" x14ac:dyDescent="0.25">
      <c r="A56" s="9" t="s">
        <v>69</v>
      </c>
      <c r="B56" s="21" t="str">
        <f>VLOOKUP(A:A,[1]chen!A:B,2,0)</f>
        <v>Smoking initiation</v>
      </c>
      <c r="C56" s="21" t="str">
        <f>VLOOKUP(A:A,'[1]Sheet 1'!A:L,3,0)</f>
        <v>36477530</v>
      </c>
      <c r="D56" s="21">
        <f>VLOOKUP(A:A,'[1]Sheet 1'!A:L,12,0)</f>
        <v>8.0000000000000006E-17</v>
      </c>
    </row>
    <row r="57" spans="1:4" x14ac:dyDescent="0.25">
      <c r="A57" s="9" t="s">
        <v>70</v>
      </c>
      <c r="B57" s="21" t="str">
        <f>VLOOKUP(A:A,[1]chen!A:B,2,0)</f>
        <v>Smoking initiation</v>
      </c>
      <c r="C57" s="21" t="str">
        <f>VLOOKUP(A:A,'[1]Sheet 1'!A:L,3,0)</f>
        <v>36477530</v>
      </c>
      <c r="D57" s="21">
        <f>VLOOKUP(A:A,'[1]Sheet 1'!A:L,12,0)</f>
        <v>1.0000000000000001E-15</v>
      </c>
    </row>
    <row r="58" spans="1:4" x14ac:dyDescent="0.25">
      <c r="A58" s="9" t="s">
        <v>71</v>
      </c>
      <c r="B58" s="21" t="str">
        <f>VLOOKUP(A:A,[1]chen!A:B,2,0)</f>
        <v>Smoking initiation</v>
      </c>
      <c r="C58" s="21" t="str">
        <f>VLOOKUP(A:A,'[1]Sheet 1'!A:L,3,0)</f>
        <v>36477530</v>
      </c>
      <c r="D58" s="21">
        <f>VLOOKUP(A:A,'[1]Sheet 1'!A:L,12,0)</f>
        <v>3.0000000000000001E-45</v>
      </c>
    </row>
    <row r="59" spans="1:4" x14ac:dyDescent="0.25">
      <c r="A59" s="9" t="s">
        <v>72</v>
      </c>
      <c r="B59" s="21" t="str">
        <f>VLOOKUP(A:A,[1]chen!A:B,2,0)</f>
        <v>Smoking initiation</v>
      </c>
      <c r="C59" s="21" t="str">
        <f>VLOOKUP(A:A,'[1]Sheet 1'!A:L,3,0)</f>
        <v>36477530</v>
      </c>
      <c r="D59" s="21">
        <f>VLOOKUP(A:A,'[1]Sheet 1'!A:L,12,0)</f>
        <v>3.0000000000000001E-45</v>
      </c>
    </row>
    <row r="60" spans="1:4" x14ac:dyDescent="0.25">
      <c r="A60" s="9" t="s">
        <v>73</v>
      </c>
      <c r="B60" s="21" t="str">
        <f>VLOOKUP(A:A,[1]chen!A:B,2,0)</f>
        <v>Smoking initiation</v>
      </c>
      <c r="C60" s="21" t="str">
        <f>VLOOKUP(A:A,'[1]Sheet 1'!A:L,3,0)</f>
        <v>29942085</v>
      </c>
      <c r="D60" s="21">
        <f>VLOOKUP(A:A,'[1]Sheet 1'!A:L,12,0)</f>
        <v>6E-9</v>
      </c>
    </row>
    <row r="61" spans="1:4" x14ac:dyDescent="0.25">
      <c r="A61" s="9" t="s">
        <v>74</v>
      </c>
      <c r="B61" s="21" t="str">
        <f>VLOOKUP(A:A,[1]chen!A:B,2,0)</f>
        <v>Smoking initiation</v>
      </c>
      <c r="C61" s="21" t="str">
        <f>VLOOKUP(A:A,'[1]Sheet 1'!A:L,3,0)</f>
        <v>30038396</v>
      </c>
      <c r="D61" s="21">
        <f>VLOOKUP(A:A,'[1]Sheet 1'!A:L,12,0)</f>
        <v>5.0000000000000002E-11</v>
      </c>
    </row>
    <row r="62" spans="1:4" x14ac:dyDescent="0.25">
      <c r="A62" s="9" t="s">
        <v>75</v>
      </c>
      <c r="B62" s="21" t="str">
        <f>VLOOKUP(A:A,[1]chen!A:B,2,0)</f>
        <v>Smoking initiation</v>
      </c>
      <c r="C62" s="21" t="str">
        <f>VLOOKUP(A:A,'[1]Sheet 1'!A:L,3,0)</f>
        <v>35361970</v>
      </c>
      <c r="D62" s="21">
        <f>VLOOKUP(A:A,'[1]Sheet 1'!A:L,12,0)</f>
        <v>7.9999999999999996E-20</v>
      </c>
    </row>
    <row r="63" spans="1:4" x14ac:dyDescent="0.25">
      <c r="A63" s="9" t="s">
        <v>76</v>
      </c>
      <c r="B63" s="21" t="str">
        <f>VLOOKUP(A:A,[1]chen!A:B,2,0)</f>
        <v>Smoking initiation (ever regular vs never regular) (MTAG)</v>
      </c>
      <c r="C63" s="21" t="str">
        <f>VLOOKUP(A:A,'[1]Sheet 1'!A:L,3,0)</f>
        <v>30643251</v>
      </c>
      <c r="D63" s="21">
        <f>VLOOKUP(A:A,'[1]Sheet 1'!A:L,12,0)</f>
        <v>2.0000000000000001E-10</v>
      </c>
    </row>
    <row r="64" spans="1:4" x14ac:dyDescent="0.25">
      <c r="A64" s="9" t="s">
        <v>77</v>
      </c>
      <c r="B64" s="21" t="str">
        <f>VLOOKUP(A:A,[1]chen!A:B,2,0)</f>
        <v>Cigarettes smoked per day</v>
      </c>
      <c r="C64" s="21" t="str">
        <f>VLOOKUP(A:A,'[1]Sheet 1'!A:L,3,0)</f>
        <v>27046643</v>
      </c>
      <c r="D64" s="21">
        <f>VLOOKUP(A:A,'[1]Sheet 1'!A:L,12,0)</f>
        <v>3E-11</v>
      </c>
    </row>
    <row r="65" spans="1:4" x14ac:dyDescent="0.25">
      <c r="A65" s="9" t="s">
        <v>78</v>
      </c>
      <c r="B65" s="21" t="str">
        <f>VLOOKUP(A:A,[1]chen!A:B,2,0)</f>
        <v>Smoking cessation</v>
      </c>
      <c r="C65" s="21" t="str">
        <f>VLOOKUP(A:A,'[1]Sheet 1'!A:L,3,0)</f>
        <v>27863252</v>
      </c>
      <c r="D65" s="21">
        <f>VLOOKUP(A:A,'[1]Sheet 1'!A:L,12,0)</f>
        <v>8.9999999999999997E-22</v>
      </c>
    </row>
    <row r="66" spans="1:4" x14ac:dyDescent="0.25">
      <c r="A66" s="9" t="s">
        <v>79</v>
      </c>
      <c r="B66" s="21" t="str">
        <f>VLOOKUP(A:A,[1]chen!A:B,2,0)</f>
        <v>Smoking initiation</v>
      </c>
      <c r="C66" s="21" t="str">
        <f>VLOOKUP(A:A,'[1]Sheet 1'!A:L,3,0)</f>
        <v>36477530</v>
      </c>
      <c r="D66" s="21">
        <f>VLOOKUP(A:A,'[1]Sheet 1'!A:L,12,0)</f>
        <v>9.9999999999999998E-17</v>
      </c>
    </row>
    <row r="67" spans="1:4" x14ac:dyDescent="0.25">
      <c r="A67" s="9" t="s">
        <v>80</v>
      </c>
      <c r="B67" s="21" t="str">
        <f>VLOOKUP(A:A,[1]chen!A:B,2,0)</f>
        <v>Smoking initiation (ever regular vs never regular) (MTAG)</v>
      </c>
      <c r="C67" s="21" t="str">
        <f>VLOOKUP(A:A,'[1]Sheet 1'!A:L,3,0)</f>
        <v>30510241</v>
      </c>
      <c r="D67" s="21">
        <f>VLOOKUP(A:A,'[1]Sheet 1'!A:L,12,0)</f>
        <v>2.9999999999999997E-8</v>
      </c>
    </row>
    <row r="68" spans="1:4" x14ac:dyDescent="0.25">
      <c r="A68" s="9" t="s">
        <v>81</v>
      </c>
      <c r="B68" s="21" t="str">
        <f>VLOOKUP(A:A,[1]chen!A:B,2,0)</f>
        <v>Smoking cessation</v>
      </c>
      <c r="C68" s="21" t="str">
        <f>VLOOKUP(A:A,'[1]Sheet 1'!A:L,3,0)</f>
        <v>30038396</v>
      </c>
      <c r="D68" s="21">
        <f>VLOOKUP(A:A,'[1]Sheet 1'!A:L,12,0)</f>
        <v>5.0000000000000002E-14</v>
      </c>
    </row>
    <row r="69" spans="1:4" x14ac:dyDescent="0.25">
      <c r="A69" s="9" t="s">
        <v>82</v>
      </c>
      <c r="B69" s="21" t="str">
        <f>VLOOKUP(A:A,[1]chen!A:B,2,0)</f>
        <v>Smoking initiation</v>
      </c>
      <c r="C69" s="21" t="str">
        <f>VLOOKUP(A:A,'[1]Sheet 1'!A:L,3,0)</f>
        <v>36477530</v>
      </c>
      <c r="D69" s="21">
        <f>VLOOKUP(A:A,'[1]Sheet 1'!A:L,12,0)</f>
        <v>7.9999999999999998E-12</v>
      </c>
    </row>
    <row r="70" spans="1:4" x14ac:dyDescent="0.25">
      <c r="A70" s="9" t="s">
        <v>83</v>
      </c>
      <c r="B70" s="21" t="str">
        <f>VLOOKUP(A:A,[1]chen!A:B,2,0)</f>
        <v>Smoking initiation</v>
      </c>
      <c r="C70" s="21" t="str">
        <f>VLOOKUP(A:A,'[1]Sheet 1'!A:L,3,0)</f>
        <v>36477530</v>
      </c>
      <c r="D70" s="21">
        <f>VLOOKUP(A:A,'[1]Sheet 1'!A:L,12,0)</f>
        <v>9.9999999999999998E-17</v>
      </c>
    </row>
    <row r="71" spans="1:4" x14ac:dyDescent="0.25">
      <c r="A71" s="9" t="s">
        <v>84</v>
      </c>
      <c r="B71" s="21" t="str">
        <f>VLOOKUP(A:A,[1]chen!A:B,2,0)</f>
        <v>Smoking initiation</v>
      </c>
      <c r="C71" s="21" t="str">
        <f>VLOOKUP(A:A,'[1]Sheet 1'!A:L,3,0)</f>
        <v>28604730</v>
      </c>
      <c r="D71" s="21">
        <f>VLOOKUP(A:A,'[1]Sheet 1'!A:L,12,0)</f>
        <v>2E-8</v>
      </c>
    </row>
    <row r="72" spans="1:4" x14ac:dyDescent="0.25">
      <c r="A72" s="9" t="s">
        <v>85</v>
      </c>
      <c r="B72" s="21" t="str">
        <f>VLOOKUP(A:A,[1]chen!A:B,2,0)</f>
        <v>Smoking initiation</v>
      </c>
      <c r="C72" s="21" t="str">
        <f>VLOOKUP(A:A,'[1]Sheet 1'!A:L,3,0)</f>
        <v>36477530</v>
      </c>
      <c r="D72" s="21">
        <f>VLOOKUP(A:A,'[1]Sheet 1'!A:L,12,0)</f>
        <v>8.0000000000000002E-13</v>
      </c>
    </row>
    <row r="73" spans="1:4" x14ac:dyDescent="0.25">
      <c r="A73" s="9" t="s">
        <v>86</v>
      </c>
      <c r="B73" s="21" t="str">
        <f>VLOOKUP(A:A,[1]chen!A:B,2,0)</f>
        <v>Smoking initiation</v>
      </c>
      <c r="C73" s="21" t="str">
        <f>VLOOKUP(A:A,'[1]Sheet 1'!A:L,3,0)</f>
        <v>36477530</v>
      </c>
      <c r="D73" s="21">
        <f>VLOOKUP(A:A,'[1]Sheet 1'!A:L,12,0)</f>
        <v>1.9999999999999999E-11</v>
      </c>
    </row>
    <row r="74" spans="1:4" x14ac:dyDescent="0.25">
      <c r="A74" s="9" t="s">
        <v>87</v>
      </c>
      <c r="B74" s="21" t="str">
        <f>VLOOKUP(A:A,[1]chen!A:B,2,0)</f>
        <v>Waist-to-hip ratio adjusted for BMI (adjusted for smoking behaviour)</v>
      </c>
      <c r="C74" s="21" t="str">
        <f>VLOOKUP(A:A,'[1]Sheet 1'!A:L,3,0)</f>
        <v>34021172</v>
      </c>
      <c r="D74" s="21">
        <f>VLOOKUP(A:A,'[1]Sheet 1'!A:L,12,0)</f>
        <v>3.9999999999999999E-12</v>
      </c>
    </row>
    <row r="75" spans="1:4" x14ac:dyDescent="0.25">
      <c r="A75" s="9" t="s">
        <v>88</v>
      </c>
      <c r="B75" s="21" t="str">
        <f>VLOOKUP(A:A,[1]chen!A:B,2,0)</f>
        <v>Smoking initiation</v>
      </c>
      <c r="C75" s="21" t="str">
        <f>VLOOKUP(A:A,'[1]Sheet 1'!A:L,3,0)</f>
        <v>36477530</v>
      </c>
      <c r="D75" s="21">
        <f>VLOOKUP(A:A,'[1]Sheet 1'!A:L,12,0)</f>
        <v>8.0000000000000003E-27</v>
      </c>
    </row>
    <row r="76" spans="1:4" x14ac:dyDescent="0.25">
      <c r="A76" s="9" t="s">
        <v>89</v>
      </c>
      <c r="B76" s="21" t="str">
        <f>VLOOKUP(A:A,[1]chen!A:B,2,0)</f>
        <v>Smoking initiation</v>
      </c>
      <c r="C76" s="21" t="str">
        <f>VLOOKUP(A:A,'[1]Sheet 1'!A:L,3,0)</f>
        <v>36477530</v>
      </c>
      <c r="D76" s="21">
        <f>VLOOKUP(A:A,'[1]Sheet 1'!A:L,12,0)</f>
        <v>2.0000000000000001E-10</v>
      </c>
    </row>
    <row r="77" spans="1:4" x14ac:dyDescent="0.25">
      <c r="A77" s="9" t="s">
        <v>90</v>
      </c>
      <c r="B77" s="21" t="str">
        <f>VLOOKUP(A:A,[1]chen!A:B,2,0)</f>
        <v>Smoking initiation</v>
      </c>
      <c r="C77" s="21" t="str">
        <f>VLOOKUP(A:A,'[1]Sheet 1'!A:L,3,0)</f>
        <v>36477530</v>
      </c>
      <c r="D77" s="21">
        <f>VLOOKUP(A:A,'[1]Sheet 1'!A:L,12,0)</f>
        <v>2.0000000000000001E-13</v>
      </c>
    </row>
    <row r="78" spans="1:4" x14ac:dyDescent="0.25">
      <c r="A78" s="9" t="s">
        <v>91</v>
      </c>
      <c r="B78" s="21" t="str">
        <f>VLOOKUP(A:A,[1]chen!A:B,2,0)</f>
        <v>Smoking initiation (ever regular vs never regular)</v>
      </c>
      <c r="C78" s="21" t="str">
        <f>VLOOKUP(A:A,'[1]Sheet 1'!A:L,3,0)</f>
        <v>30643251</v>
      </c>
      <c r="D78" s="21">
        <f>VLOOKUP(A:A,'[1]Sheet 1'!A:L,12,0)</f>
        <v>8.0000000000000005E-9</v>
      </c>
    </row>
    <row r="79" spans="1:4" x14ac:dyDescent="0.25">
      <c r="A79" s="9" t="s">
        <v>92</v>
      </c>
      <c r="B79" s="21" t="str">
        <f>VLOOKUP(A:A,[1]chen!A:B,2,0)</f>
        <v>Lifetime smoking (without educational attainment)</v>
      </c>
      <c r="C79" s="21" t="str">
        <f>VLOOKUP(A:A,'[1]Sheet 1'!A:L,3,0)</f>
        <v>34855049</v>
      </c>
      <c r="D79" s="21">
        <f>VLOOKUP(A:A,'[1]Sheet 1'!A:L,12,0)</f>
        <v>5.0000000000000002E-11</v>
      </c>
    </row>
    <row r="80" spans="1:4" x14ac:dyDescent="0.25">
      <c r="A80" s="9" t="s">
        <v>93</v>
      </c>
      <c r="B80" s="21" t="str">
        <f>VLOOKUP(A:A,[1]chen!A:B,2,0)</f>
        <v>Alcohol consumption (drinks per week) (MTAG)</v>
      </c>
      <c r="C80" s="21" t="str">
        <f>VLOOKUP(A:A,'[1]Sheet 1'!A:L,3,0)</f>
        <v>29942086</v>
      </c>
      <c r="D80" s="21">
        <f>VLOOKUP(A:A,'[1]Sheet 1'!A:L,12,0)</f>
        <v>2.9999999999999997E-8</v>
      </c>
    </row>
    <row r="81" spans="1:4" x14ac:dyDescent="0.25">
      <c r="A81" s="9" t="s">
        <v>94</v>
      </c>
      <c r="B81" s="21" t="str">
        <f>VLOOKUP(A:A,[1]chen!A:B,2,0)</f>
        <v>Drinks per week</v>
      </c>
      <c r="C81" s="21" t="str">
        <f>VLOOKUP(A:A,'[1]Sheet 1'!A:L,3,0)</f>
        <v>36477530</v>
      </c>
      <c r="D81" s="21">
        <f>VLOOKUP(A:A,'[1]Sheet 1'!A:L,12,0)</f>
        <v>7.9999999999999998E-12</v>
      </c>
    </row>
    <row r="82" spans="1:4" x14ac:dyDescent="0.25">
      <c r="A82" s="9" t="s">
        <v>95</v>
      </c>
      <c r="B82" s="21" t="str">
        <f>VLOOKUP(A:A,[1]chen!A:B,2,0)</f>
        <v>Drinks per week</v>
      </c>
      <c r="C82" s="21" t="str">
        <f>VLOOKUP(A:A,'[1]Sheet 1'!A:L,3,0)</f>
        <v>36477530</v>
      </c>
      <c r="D82" s="21">
        <f>VLOOKUP(A:A,'[1]Sheet 1'!A:L,12,0)</f>
        <v>5.0000000000000002E-11</v>
      </c>
    </row>
    <row r="83" spans="1:4" x14ac:dyDescent="0.25">
      <c r="A83" s="9" t="s">
        <v>96</v>
      </c>
      <c r="B83" s="21" t="str">
        <f>VLOOKUP(A:A,[1]chen!A:B,2,0)</f>
        <v>Drinks per week</v>
      </c>
      <c r="C83" s="21" t="str">
        <f>VLOOKUP(A:A,'[1]Sheet 1'!A:L,3,0)</f>
        <v>36477530</v>
      </c>
      <c r="D83" s="21">
        <f>VLOOKUP(A:A,'[1]Sheet 1'!A:L,12,0)</f>
        <v>4.0000000000000003E-37</v>
      </c>
    </row>
    <row r="84" spans="1:4" x14ac:dyDescent="0.25">
      <c r="A84" s="9" t="s">
        <v>97</v>
      </c>
      <c r="B84" s="21" t="str">
        <f>VLOOKUP(A:A,[1]chen!A:B,2,0)</f>
        <v>Alcohol consumption (drinks per week) (MTAG)</v>
      </c>
      <c r="C84" s="21" t="str">
        <f>VLOOKUP(A:A,'[1]Sheet 1'!A:L,3,0)</f>
        <v>32451486</v>
      </c>
      <c r="D84" s="21">
        <f>VLOOKUP(A:A,'[1]Sheet 1'!A:L,12,0)</f>
        <v>5.0000000000000001E-9</v>
      </c>
    </row>
    <row r="85" spans="1:4" x14ac:dyDescent="0.25">
      <c r="A85" s="9" t="s">
        <v>98</v>
      </c>
      <c r="B85" s="21" t="str">
        <f>VLOOKUP(A:A,[1]chen!A:B,2,0)</f>
        <v>Drinks per week</v>
      </c>
      <c r="C85" s="21" t="str">
        <f>VLOOKUP(A:A,'[1]Sheet 1'!A:L,3,0)</f>
        <v>35589863</v>
      </c>
      <c r="D85" s="21">
        <f>VLOOKUP(A:A,'[1]Sheet 1'!A:L,12,0)</f>
        <v>8.0000000000000003E-10</v>
      </c>
    </row>
    <row r="86" spans="1:4" x14ac:dyDescent="0.25">
      <c r="A86" s="9" t="s">
        <v>99</v>
      </c>
      <c r="B86" s="21" t="str">
        <f>VLOOKUP(A:A,[1]chen!A:B,2,0)</f>
        <v>Drinks usually with meals in current drinkers (yes vs no) (UKB data field 1618)</v>
      </c>
      <c r="C86" s="21" t="str">
        <f>VLOOKUP(A:A,'[1]Sheet 1'!A:L,3,0)</f>
        <v>30595370</v>
      </c>
      <c r="D86" s="21">
        <f>VLOOKUP(A:A,'[1]Sheet 1'!A:L,12,0)</f>
        <v>5.0000000000000001E-9</v>
      </c>
    </row>
    <row r="87" spans="1:4" x14ac:dyDescent="0.25">
      <c r="A87" s="9" t="s">
        <v>100</v>
      </c>
      <c r="B87" s="21" t="str">
        <f>VLOOKUP(A:A,[1]chen!A:B,2,0)</f>
        <v>Drinks per week</v>
      </c>
      <c r="C87" s="21" t="str">
        <f>VLOOKUP(A:A,'[1]Sheet 1'!A:L,3,0)</f>
        <v>36477530</v>
      </c>
      <c r="D87" s="21">
        <f>VLOOKUP(A:A,'[1]Sheet 1'!A:L,12,0)</f>
        <v>9.9999999999999994E-12</v>
      </c>
    </row>
    <row r="88" spans="1:4" x14ac:dyDescent="0.25">
      <c r="A88" s="9" t="s">
        <v>101</v>
      </c>
      <c r="B88" s="21" t="str">
        <f>VLOOKUP(A:A,[1]chen!A:B,2,0)</f>
        <v>Drinks per week</v>
      </c>
      <c r="C88" s="21" t="str">
        <f>VLOOKUP(A:A,'[1]Sheet 1'!A:L,3,0)</f>
        <v>36477530</v>
      </c>
      <c r="D88" s="21">
        <f>VLOOKUP(A:A,'[1]Sheet 1'!A:L,12,0)</f>
        <v>3E-9</v>
      </c>
    </row>
    <row r="89" spans="1:4" x14ac:dyDescent="0.25">
      <c r="A89" s="9" t="s">
        <v>102</v>
      </c>
      <c r="B89" s="21" t="str">
        <f>VLOOKUP(A:A,[1]chen!A:B,2,0)</f>
        <v>Drinks per week</v>
      </c>
      <c r="C89" s="21" t="str">
        <f>VLOOKUP(A:A,'[1]Sheet 1'!A:L,3,0)</f>
        <v>38412862</v>
      </c>
      <c r="D89" s="21">
        <f>VLOOKUP(A:A,'[1]Sheet 1'!A:L,12,0)</f>
        <v>7.0000000000000003E-17</v>
      </c>
    </row>
    <row r="90" spans="1:4" x14ac:dyDescent="0.25">
      <c r="A90" s="9" t="s">
        <v>103</v>
      </c>
      <c r="B90" s="21" t="str">
        <f>VLOOKUP(A:A,[1]chen!A:B,2,0)</f>
        <v>Alcohol consumption</v>
      </c>
      <c r="C90" s="21" t="str">
        <f>VLOOKUP(A:A,'[1]Sheet 1'!A:L,3,0)</f>
        <v>32193382</v>
      </c>
      <c r="D90" s="21">
        <f>VLOOKUP(A:A,'[1]Sheet 1'!A:L,12,0)</f>
        <v>4.0000000000000002E-9</v>
      </c>
    </row>
    <row r="91" spans="1:4" ht="15.75" thickBot="1" x14ac:dyDescent="0.3">
      <c r="A91" s="10" t="s">
        <v>104</v>
      </c>
      <c r="B91" s="22" t="str">
        <f>VLOOKUP(A:A,[1]chen!A:B,2,0)</f>
        <v>Alcohol consumption</v>
      </c>
      <c r="C91" s="22" t="str">
        <f>VLOOKUP(A:A,'[1]Sheet 1'!A:L,3,0)</f>
        <v>29403010</v>
      </c>
      <c r="D91" s="22">
        <f>VLOOKUP(A:A,'[1]Sheet 1'!A:L,12,0)</f>
        <v>2.0000000000000001E-18</v>
      </c>
    </row>
    <row r="92" spans="1:4" ht="15.75" thickTop="1" x14ac:dyDescent="0.25"/>
  </sheetData>
  <mergeCells count="1">
    <mergeCell ref="A1:D1"/>
  </mergeCells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J11908"/>
  <sheetViews>
    <sheetView workbookViewId="0">
      <selection activeCell="G14" sqref="G14"/>
    </sheetView>
  </sheetViews>
  <sheetFormatPr defaultColWidth="8.875" defaultRowHeight="14.25" x14ac:dyDescent="0.2"/>
  <cols>
    <col min="1" max="1" width="30.75" bestFit="1" customWidth="1"/>
    <col min="2" max="2" width="16.5" style="14" bestFit="1" customWidth="1"/>
    <col min="3" max="3" width="12.375" style="14" bestFit="1" customWidth="1"/>
    <col min="4" max="4" width="11.5" style="14" bestFit="1" customWidth="1"/>
    <col min="5" max="5" width="11.375" style="14" bestFit="1" customWidth="1"/>
    <col min="6" max="6" width="7.125" style="14" bestFit="1" customWidth="1"/>
    <col min="7" max="7" width="14.125" style="14" bestFit="1" customWidth="1"/>
    <col min="8" max="8" width="21.5" style="14" bestFit="1" customWidth="1"/>
    <col min="9" max="9" width="12.75" style="14" bestFit="1" customWidth="1"/>
    <col min="10" max="10" width="9.5" style="14" bestFit="1" customWidth="1"/>
  </cols>
  <sheetData>
    <row r="1" spans="1:10" ht="22.5" customHeight="1" thickBot="1" x14ac:dyDescent="0.25">
      <c r="A1" s="41" t="s">
        <v>12574</v>
      </c>
      <c r="B1" s="42"/>
      <c r="C1" s="42"/>
      <c r="D1" s="42"/>
      <c r="E1" s="42"/>
      <c r="F1" s="42"/>
      <c r="G1" s="42"/>
      <c r="H1" s="42"/>
      <c r="I1" s="42"/>
      <c r="J1" s="42"/>
    </row>
    <row r="2" spans="1:10" s="3" customFormat="1" ht="21" customHeight="1" thickTop="1" thickBot="1" x14ac:dyDescent="0.25">
      <c r="A2" s="12" t="s">
        <v>105</v>
      </c>
      <c r="B2" s="17" t="s">
        <v>106</v>
      </c>
      <c r="C2" s="17" t="s">
        <v>14</v>
      </c>
      <c r="D2" s="17" t="s">
        <v>107</v>
      </c>
      <c r="E2" s="17" t="s">
        <v>108</v>
      </c>
      <c r="F2" s="17" t="s">
        <v>109</v>
      </c>
      <c r="G2" s="17" t="s">
        <v>110</v>
      </c>
      <c r="H2" s="17" t="s">
        <v>111</v>
      </c>
      <c r="I2" s="17" t="s">
        <v>12573</v>
      </c>
      <c r="J2" s="17" t="s">
        <v>12575</v>
      </c>
    </row>
    <row r="3" spans="1:10" ht="15" thickTop="1" x14ac:dyDescent="0.2">
      <c r="A3" s="11" t="s">
        <v>112</v>
      </c>
      <c r="B3" s="15" t="s">
        <v>113</v>
      </c>
      <c r="C3" s="15" t="s">
        <v>114</v>
      </c>
      <c r="D3" s="15" t="s">
        <v>115</v>
      </c>
      <c r="E3" s="15" t="s">
        <v>116</v>
      </c>
      <c r="F3" s="16">
        <v>0.58189999999999997</v>
      </c>
      <c r="G3" s="16">
        <v>0.121</v>
      </c>
      <c r="H3" s="16">
        <v>0.93500000000000005</v>
      </c>
      <c r="I3" s="15">
        <v>1.525E-6</v>
      </c>
      <c r="J3" s="16">
        <v>23.041698500153</v>
      </c>
    </row>
    <row r="4" spans="1:10" x14ac:dyDescent="0.2">
      <c r="A4" s="11" t="s">
        <v>112</v>
      </c>
      <c r="B4" s="15" t="s">
        <v>113</v>
      </c>
      <c r="C4" s="15" t="s">
        <v>117</v>
      </c>
      <c r="D4" s="15" t="s">
        <v>115</v>
      </c>
      <c r="E4" s="15" t="s">
        <v>118</v>
      </c>
      <c r="F4" s="16">
        <v>0.59240000000000004</v>
      </c>
      <c r="G4" s="16">
        <v>0.1116</v>
      </c>
      <c r="H4" s="16">
        <v>0.91590000000000005</v>
      </c>
      <c r="I4" s="15">
        <v>1.106E-7</v>
      </c>
      <c r="J4" s="16">
        <v>28.078409462901998</v>
      </c>
    </row>
    <row r="5" spans="1:10" x14ac:dyDescent="0.2">
      <c r="A5" s="11" t="s">
        <v>112</v>
      </c>
      <c r="B5" s="15" t="s">
        <v>113</v>
      </c>
      <c r="C5" s="15" t="s">
        <v>119</v>
      </c>
      <c r="D5" s="15" t="s">
        <v>115</v>
      </c>
      <c r="E5" s="15" t="s">
        <v>118</v>
      </c>
      <c r="F5" s="16">
        <v>0.26590000000000003</v>
      </c>
      <c r="G5" s="16">
        <v>5.9200000000000003E-2</v>
      </c>
      <c r="H5" s="16">
        <v>0.42109999999999997</v>
      </c>
      <c r="I5" s="15">
        <v>7.0910000000000004E-6</v>
      </c>
      <c r="J5" s="16">
        <v>20.102391540487702</v>
      </c>
    </row>
    <row r="6" spans="1:10" x14ac:dyDescent="0.2">
      <c r="A6" s="11" t="s">
        <v>112</v>
      </c>
      <c r="B6" s="15" t="s">
        <v>113</v>
      </c>
      <c r="C6" s="15" t="s">
        <v>120</v>
      </c>
      <c r="D6" s="15" t="s">
        <v>115</v>
      </c>
      <c r="E6" s="15" t="s">
        <v>118</v>
      </c>
      <c r="F6" s="16">
        <v>0.53380000000000005</v>
      </c>
      <c r="G6" s="16">
        <v>0.11849999999999999</v>
      </c>
      <c r="H6" s="16">
        <v>0.92500000000000004</v>
      </c>
      <c r="I6" s="15">
        <v>6.6250000000000001E-6</v>
      </c>
      <c r="J6" s="16">
        <v>20.218801630382899</v>
      </c>
    </row>
    <row r="7" spans="1:10" x14ac:dyDescent="0.2">
      <c r="A7" s="11" t="s">
        <v>112</v>
      </c>
      <c r="B7" s="15" t="s">
        <v>113</v>
      </c>
      <c r="C7" s="15" t="s">
        <v>121</v>
      </c>
      <c r="D7" s="15" t="s">
        <v>122</v>
      </c>
      <c r="E7" s="15" t="s">
        <v>118</v>
      </c>
      <c r="F7" s="16">
        <v>-0.51759999999999995</v>
      </c>
      <c r="G7" s="16">
        <v>0.1086</v>
      </c>
      <c r="H7" s="16">
        <v>7.6499999999999999E-2</v>
      </c>
      <c r="I7" s="15">
        <v>1.857E-6</v>
      </c>
      <c r="J7" s="16">
        <v>22.6351486641984</v>
      </c>
    </row>
    <row r="8" spans="1:10" x14ac:dyDescent="0.2">
      <c r="A8" s="11" t="s">
        <v>112</v>
      </c>
      <c r="B8" s="15" t="s">
        <v>113</v>
      </c>
      <c r="C8" s="15" t="s">
        <v>123</v>
      </c>
      <c r="D8" s="15" t="s">
        <v>115</v>
      </c>
      <c r="E8" s="15" t="s">
        <v>116</v>
      </c>
      <c r="F8" s="16">
        <v>-0.4975</v>
      </c>
      <c r="G8" s="16">
        <v>9.8000000000000004E-2</v>
      </c>
      <c r="H8" s="16">
        <v>0.1071</v>
      </c>
      <c r="I8" s="15">
        <v>3.8389999999999999E-7</v>
      </c>
      <c r="J8" s="16">
        <v>25.679123188998599</v>
      </c>
    </row>
    <row r="9" spans="1:10" x14ac:dyDescent="0.2">
      <c r="A9" s="11" t="s">
        <v>112</v>
      </c>
      <c r="B9" s="15" t="s">
        <v>113</v>
      </c>
      <c r="C9" s="15" t="s">
        <v>124</v>
      </c>
      <c r="D9" s="15" t="s">
        <v>115</v>
      </c>
      <c r="E9" s="15" t="s">
        <v>118</v>
      </c>
      <c r="F9" s="16">
        <v>0.33910000000000001</v>
      </c>
      <c r="G9" s="16">
        <v>6.7100000000000007E-2</v>
      </c>
      <c r="H9" s="16">
        <v>0.27450000000000002</v>
      </c>
      <c r="I9" s="15">
        <v>4.376E-7</v>
      </c>
      <c r="J9" s="16">
        <v>25.448015844775998</v>
      </c>
    </row>
    <row r="10" spans="1:10" x14ac:dyDescent="0.2">
      <c r="A10" s="11" t="s">
        <v>112</v>
      </c>
      <c r="B10" s="15" t="s">
        <v>113</v>
      </c>
      <c r="C10" s="15" t="s">
        <v>125</v>
      </c>
      <c r="D10" s="15" t="s">
        <v>122</v>
      </c>
      <c r="E10" s="15" t="s">
        <v>116</v>
      </c>
      <c r="F10" s="16">
        <v>0.4481</v>
      </c>
      <c r="G10" s="16">
        <v>9.5600000000000004E-2</v>
      </c>
      <c r="H10" s="16">
        <v>0.89970000000000006</v>
      </c>
      <c r="I10" s="15">
        <v>2.7949999999999999E-6</v>
      </c>
      <c r="J10" s="16">
        <v>21.8894318856604</v>
      </c>
    </row>
    <row r="11" spans="1:10" x14ac:dyDescent="0.2">
      <c r="A11" s="11" t="s">
        <v>112</v>
      </c>
      <c r="B11" s="15" t="s">
        <v>113</v>
      </c>
      <c r="C11" s="15" t="s">
        <v>126</v>
      </c>
      <c r="D11" s="15" t="s">
        <v>122</v>
      </c>
      <c r="E11" s="15" t="s">
        <v>116</v>
      </c>
      <c r="F11" s="16">
        <v>0.54169999999999996</v>
      </c>
      <c r="G11" s="16">
        <v>0.1226</v>
      </c>
      <c r="H11" s="16">
        <v>0.93559999999999999</v>
      </c>
      <c r="I11" s="15">
        <v>9.8919999999999995E-6</v>
      </c>
      <c r="J11" s="16">
        <v>19.453937814953701</v>
      </c>
    </row>
    <row r="12" spans="1:10" x14ac:dyDescent="0.2">
      <c r="A12" s="11" t="s">
        <v>112</v>
      </c>
      <c r="B12" s="15" t="s">
        <v>113</v>
      </c>
      <c r="C12" s="15" t="s">
        <v>127</v>
      </c>
      <c r="D12" s="15" t="s">
        <v>115</v>
      </c>
      <c r="E12" s="15" t="s">
        <v>118</v>
      </c>
      <c r="F12" s="16">
        <v>0.51</v>
      </c>
      <c r="G12" s="16">
        <v>0.1118</v>
      </c>
      <c r="H12" s="16">
        <v>0.92669999999999997</v>
      </c>
      <c r="I12" s="15">
        <v>5.0370000000000002E-6</v>
      </c>
      <c r="J12" s="16">
        <v>20.7349463990268</v>
      </c>
    </row>
    <row r="13" spans="1:10" x14ac:dyDescent="0.2">
      <c r="A13" s="11" t="s">
        <v>112</v>
      </c>
      <c r="B13" s="15" t="s">
        <v>113</v>
      </c>
      <c r="C13" s="15" t="s">
        <v>128</v>
      </c>
      <c r="D13" s="15" t="s">
        <v>122</v>
      </c>
      <c r="E13" s="15" t="s">
        <v>116</v>
      </c>
      <c r="F13" s="16">
        <v>0.30669999999999997</v>
      </c>
      <c r="G13" s="16">
        <v>6.7799999999999999E-2</v>
      </c>
      <c r="H13" s="16">
        <v>0.27379999999999999</v>
      </c>
      <c r="I13" s="15">
        <v>6.0159999999999997E-6</v>
      </c>
      <c r="J13" s="16">
        <v>20.389994604679298</v>
      </c>
    </row>
    <row r="14" spans="1:10" x14ac:dyDescent="0.2">
      <c r="A14" s="11" t="s">
        <v>112</v>
      </c>
      <c r="B14" s="15" t="s">
        <v>113</v>
      </c>
      <c r="C14" s="15" t="s">
        <v>129</v>
      </c>
      <c r="D14" s="15" t="s">
        <v>115</v>
      </c>
      <c r="E14" s="15" t="s">
        <v>118</v>
      </c>
      <c r="F14" s="16">
        <v>0.44030000000000002</v>
      </c>
      <c r="G14" s="16">
        <v>9.9500000000000005E-2</v>
      </c>
      <c r="H14" s="16">
        <v>0.89829999999999999</v>
      </c>
      <c r="I14" s="15">
        <v>9.7270000000000002E-6</v>
      </c>
      <c r="J14" s="16">
        <v>19.512908224388902</v>
      </c>
    </row>
    <row r="15" spans="1:10" x14ac:dyDescent="0.2">
      <c r="A15" s="11" t="s">
        <v>112</v>
      </c>
      <c r="B15" s="15" t="s">
        <v>130</v>
      </c>
      <c r="C15" s="15" t="s">
        <v>131</v>
      </c>
      <c r="D15" s="15" t="s">
        <v>115</v>
      </c>
      <c r="E15" s="15" t="s">
        <v>122</v>
      </c>
      <c r="F15" s="16">
        <v>0.35439999999999999</v>
      </c>
      <c r="G15" s="16">
        <v>7.4499999999999997E-2</v>
      </c>
      <c r="H15" s="16">
        <v>0.2271</v>
      </c>
      <c r="I15" s="15">
        <v>1.984E-6</v>
      </c>
      <c r="J15" s="16">
        <v>22.540926512804099</v>
      </c>
    </row>
    <row r="16" spans="1:10" x14ac:dyDescent="0.2">
      <c r="A16" s="11" t="s">
        <v>112</v>
      </c>
      <c r="B16" s="15" t="s">
        <v>130</v>
      </c>
      <c r="C16" s="15" t="s">
        <v>132</v>
      </c>
      <c r="D16" s="15" t="s">
        <v>115</v>
      </c>
      <c r="E16" s="15" t="s">
        <v>118</v>
      </c>
      <c r="F16" s="16">
        <v>-0.2974</v>
      </c>
      <c r="G16" s="16">
        <v>6.6900000000000001E-2</v>
      </c>
      <c r="H16" s="16">
        <v>0.43740000000000001</v>
      </c>
      <c r="I16" s="15">
        <v>8.8140000000000007E-6</v>
      </c>
      <c r="J16" s="16">
        <v>19.684599133522401</v>
      </c>
    </row>
    <row r="17" spans="1:10" x14ac:dyDescent="0.2">
      <c r="A17" s="11" t="s">
        <v>112</v>
      </c>
      <c r="B17" s="15" t="s">
        <v>130</v>
      </c>
      <c r="C17" s="15" t="s">
        <v>133</v>
      </c>
      <c r="D17" s="15" t="s">
        <v>115</v>
      </c>
      <c r="E17" s="15" t="s">
        <v>118</v>
      </c>
      <c r="F17" s="16">
        <v>0.33839999999999998</v>
      </c>
      <c r="G17" s="16">
        <v>7.6200000000000004E-2</v>
      </c>
      <c r="H17" s="16">
        <v>0.79259999999999997</v>
      </c>
      <c r="I17" s="15">
        <v>8.8799999999999997E-6</v>
      </c>
      <c r="J17" s="16">
        <v>19.644801653595501</v>
      </c>
    </row>
    <row r="18" spans="1:10" x14ac:dyDescent="0.2">
      <c r="A18" s="11" t="s">
        <v>112</v>
      </c>
      <c r="B18" s="15" t="s">
        <v>130</v>
      </c>
      <c r="C18" s="15" t="s">
        <v>134</v>
      </c>
      <c r="D18" s="15" t="s">
        <v>115</v>
      </c>
      <c r="E18" s="15" t="s">
        <v>118</v>
      </c>
      <c r="F18" s="16">
        <v>-0.36449999999999999</v>
      </c>
      <c r="G18" s="16">
        <v>8.0100000000000005E-2</v>
      </c>
      <c r="H18" s="16">
        <v>0.81210000000000004</v>
      </c>
      <c r="I18" s="15">
        <v>5.2830000000000001E-6</v>
      </c>
      <c r="J18" s="16">
        <v>20.6265652674367</v>
      </c>
    </row>
    <row r="19" spans="1:10" x14ac:dyDescent="0.2">
      <c r="A19" s="11" t="s">
        <v>112</v>
      </c>
      <c r="B19" s="15" t="s">
        <v>130</v>
      </c>
      <c r="C19" s="15" t="s">
        <v>135</v>
      </c>
      <c r="D19" s="15" t="s">
        <v>116</v>
      </c>
      <c r="E19" s="15" t="s">
        <v>118</v>
      </c>
      <c r="F19" s="16">
        <v>-0.4405</v>
      </c>
      <c r="G19" s="16">
        <v>8.2799999999999999E-2</v>
      </c>
      <c r="H19" s="16">
        <v>0.18099999999999999</v>
      </c>
      <c r="I19" s="15">
        <v>1.046E-7</v>
      </c>
      <c r="J19" s="16">
        <v>28.192139397467301</v>
      </c>
    </row>
    <row r="20" spans="1:10" x14ac:dyDescent="0.2">
      <c r="A20" s="11" t="s">
        <v>112</v>
      </c>
      <c r="B20" s="15" t="s">
        <v>130</v>
      </c>
      <c r="C20" s="15" t="s">
        <v>136</v>
      </c>
      <c r="D20" s="15" t="s">
        <v>115</v>
      </c>
      <c r="E20" s="15" t="s">
        <v>116</v>
      </c>
      <c r="F20" s="16">
        <v>-0.52100000000000002</v>
      </c>
      <c r="G20" s="16">
        <v>0.11700000000000001</v>
      </c>
      <c r="H20" s="16">
        <v>7.2499999999999995E-2</v>
      </c>
      <c r="I20" s="15">
        <v>8.4859999999999997E-6</v>
      </c>
      <c r="J20" s="16">
        <v>19.7515237497675</v>
      </c>
    </row>
    <row r="21" spans="1:10" x14ac:dyDescent="0.2">
      <c r="A21" s="11" t="s">
        <v>112</v>
      </c>
      <c r="B21" s="15" t="s">
        <v>130</v>
      </c>
      <c r="C21" s="15" t="s">
        <v>137</v>
      </c>
      <c r="D21" s="15" t="s">
        <v>115</v>
      </c>
      <c r="E21" s="15" t="s">
        <v>118</v>
      </c>
      <c r="F21" s="16">
        <v>0.52990000000000004</v>
      </c>
      <c r="G21" s="16">
        <v>0.1096</v>
      </c>
      <c r="H21" s="16">
        <v>0.90780000000000005</v>
      </c>
      <c r="I21" s="15">
        <v>1.328E-6</v>
      </c>
      <c r="J21" s="16">
        <v>23.284322879299701</v>
      </c>
    </row>
    <row r="22" spans="1:10" x14ac:dyDescent="0.2">
      <c r="A22" s="11" t="s">
        <v>112</v>
      </c>
      <c r="B22" s="15" t="s">
        <v>130</v>
      </c>
      <c r="C22" s="15" t="s">
        <v>138</v>
      </c>
      <c r="D22" s="15" t="s">
        <v>115</v>
      </c>
      <c r="E22" s="15" t="s">
        <v>122</v>
      </c>
      <c r="F22" s="16">
        <v>-0.33329999999999999</v>
      </c>
      <c r="G22" s="16">
        <v>6.9099999999999995E-2</v>
      </c>
      <c r="H22" s="16">
        <v>0.70350000000000001</v>
      </c>
      <c r="I22" s="15">
        <v>1.392E-6</v>
      </c>
      <c r="J22" s="16">
        <v>23.174555599882499</v>
      </c>
    </row>
    <row r="23" spans="1:10" x14ac:dyDescent="0.2">
      <c r="A23" s="11" t="s">
        <v>112</v>
      </c>
      <c r="B23" s="15" t="s">
        <v>130</v>
      </c>
      <c r="C23" s="15" t="s">
        <v>139</v>
      </c>
      <c r="D23" s="15" t="s">
        <v>115</v>
      </c>
      <c r="E23" s="15" t="s">
        <v>122</v>
      </c>
      <c r="F23" s="16">
        <v>0.36030000000000001</v>
      </c>
      <c r="G23" s="16">
        <v>7.1900000000000006E-2</v>
      </c>
      <c r="H23" s="16">
        <v>0.72699999999999998</v>
      </c>
      <c r="I23" s="15">
        <v>5.51E-7</v>
      </c>
      <c r="J23" s="16">
        <v>25.013106122526501</v>
      </c>
    </row>
    <row r="24" spans="1:10" x14ac:dyDescent="0.2">
      <c r="A24" s="11" t="s">
        <v>112</v>
      </c>
      <c r="B24" s="15" t="s">
        <v>130</v>
      </c>
      <c r="C24" s="15" t="s">
        <v>140</v>
      </c>
      <c r="D24" s="15" t="s">
        <v>122</v>
      </c>
      <c r="E24" s="15" t="s">
        <v>118</v>
      </c>
      <c r="F24" s="16">
        <v>-0.46800000000000003</v>
      </c>
      <c r="G24" s="16">
        <v>9.5299999999999996E-2</v>
      </c>
      <c r="H24" s="16">
        <v>0.11840000000000001</v>
      </c>
      <c r="I24" s="15">
        <v>9.1149999999999998E-7</v>
      </c>
      <c r="J24" s="16">
        <v>24.021647353130501</v>
      </c>
    </row>
    <row r="25" spans="1:10" x14ac:dyDescent="0.2">
      <c r="A25" s="11" t="s">
        <v>112</v>
      </c>
      <c r="B25" s="15" t="s">
        <v>130</v>
      </c>
      <c r="C25" s="15" t="s">
        <v>141</v>
      </c>
      <c r="D25" s="15" t="s">
        <v>122</v>
      </c>
      <c r="E25" s="15" t="s">
        <v>116</v>
      </c>
      <c r="F25" s="16">
        <v>-0.38879999999999998</v>
      </c>
      <c r="G25" s="16">
        <v>8.5599999999999996E-2</v>
      </c>
      <c r="H25" s="16">
        <v>0.1273</v>
      </c>
      <c r="I25" s="15">
        <v>5.541E-6</v>
      </c>
      <c r="J25" s="16">
        <v>20.549528676395099</v>
      </c>
    </row>
    <row r="26" spans="1:10" x14ac:dyDescent="0.2">
      <c r="A26" s="11" t="s">
        <v>112</v>
      </c>
      <c r="B26" s="15" t="s">
        <v>130</v>
      </c>
      <c r="C26" s="15" t="s">
        <v>142</v>
      </c>
      <c r="D26" s="15" t="s">
        <v>115</v>
      </c>
      <c r="E26" s="15" t="s">
        <v>118</v>
      </c>
      <c r="F26" s="16">
        <v>-0.42659999999999998</v>
      </c>
      <c r="G26" s="16">
        <v>8.6499999999999994E-2</v>
      </c>
      <c r="H26" s="16">
        <v>0.16539999999999999</v>
      </c>
      <c r="I26" s="15">
        <v>8.2640000000000004E-7</v>
      </c>
      <c r="J26" s="16">
        <v>24.2273754447823</v>
      </c>
    </row>
    <row r="27" spans="1:10" x14ac:dyDescent="0.2">
      <c r="A27" s="11" t="s">
        <v>112</v>
      </c>
      <c r="B27" s="15" t="s">
        <v>130</v>
      </c>
      <c r="C27" s="15" t="s">
        <v>143</v>
      </c>
      <c r="D27" s="15" t="s">
        <v>115</v>
      </c>
      <c r="E27" s="15" t="s">
        <v>118</v>
      </c>
      <c r="F27" s="16">
        <v>0.28989999999999999</v>
      </c>
      <c r="G27" s="16">
        <v>6.4899999999999999E-2</v>
      </c>
      <c r="H27" s="16">
        <v>0.63300000000000001</v>
      </c>
      <c r="I27" s="15">
        <v>7.8630000000000008E-6</v>
      </c>
      <c r="J27" s="16">
        <v>19.874852731596501</v>
      </c>
    </row>
    <row r="28" spans="1:10" x14ac:dyDescent="0.2">
      <c r="A28" s="11" t="s">
        <v>112</v>
      </c>
      <c r="B28" s="15" t="s">
        <v>130</v>
      </c>
      <c r="C28" s="15" t="s">
        <v>144</v>
      </c>
      <c r="D28" s="15" t="s">
        <v>116</v>
      </c>
      <c r="E28" s="15" t="s">
        <v>118</v>
      </c>
      <c r="F28" s="16">
        <v>0.58520000000000005</v>
      </c>
      <c r="G28" s="16">
        <v>0.12520000000000001</v>
      </c>
      <c r="H28" s="16">
        <v>6.2700000000000006E-2</v>
      </c>
      <c r="I28" s="15">
        <v>2.976E-6</v>
      </c>
      <c r="J28" s="16">
        <v>21.761902458102099</v>
      </c>
    </row>
    <row r="29" spans="1:10" x14ac:dyDescent="0.2">
      <c r="A29" s="11" t="s">
        <v>112</v>
      </c>
      <c r="B29" s="15" t="s">
        <v>130</v>
      </c>
      <c r="C29" s="15" t="s">
        <v>145</v>
      </c>
      <c r="D29" s="15" t="s">
        <v>122</v>
      </c>
      <c r="E29" s="15" t="s">
        <v>116</v>
      </c>
      <c r="F29" s="16">
        <v>-0.45390000000000003</v>
      </c>
      <c r="G29" s="16">
        <v>0.1002</v>
      </c>
      <c r="H29" s="16">
        <v>0.89139999999999997</v>
      </c>
      <c r="I29" s="15">
        <v>5.9320000000000001E-6</v>
      </c>
      <c r="J29" s="16">
        <v>20.440042977896901</v>
      </c>
    </row>
    <row r="30" spans="1:10" x14ac:dyDescent="0.2">
      <c r="A30" s="11" t="s">
        <v>112</v>
      </c>
      <c r="B30" s="15" t="s">
        <v>130</v>
      </c>
      <c r="C30" s="15" t="s">
        <v>146</v>
      </c>
      <c r="D30" s="15" t="s">
        <v>122</v>
      </c>
      <c r="E30" s="15" t="s">
        <v>116</v>
      </c>
      <c r="F30" s="16">
        <v>-0.32679999999999998</v>
      </c>
      <c r="G30" s="16">
        <v>6.6500000000000004E-2</v>
      </c>
      <c r="H30" s="16">
        <v>0.315</v>
      </c>
      <c r="I30" s="15">
        <v>8.7779999999999999E-7</v>
      </c>
      <c r="J30" s="16">
        <v>24.055682734933502</v>
      </c>
    </row>
    <row r="31" spans="1:10" x14ac:dyDescent="0.2">
      <c r="A31" s="11" t="s">
        <v>112</v>
      </c>
      <c r="B31" s="15" t="s">
        <v>130</v>
      </c>
      <c r="C31" s="15" t="s">
        <v>147</v>
      </c>
      <c r="D31" s="15" t="s">
        <v>122</v>
      </c>
      <c r="E31" s="15" t="s">
        <v>116</v>
      </c>
      <c r="F31" s="16">
        <v>-0.27839999999999998</v>
      </c>
      <c r="G31" s="16">
        <v>6.1899999999999997E-2</v>
      </c>
      <c r="H31" s="16">
        <v>0.4541</v>
      </c>
      <c r="I31" s="15">
        <v>6.81E-6</v>
      </c>
      <c r="J31" s="16">
        <v>20.149025478761398</v>
      </c>
    </row>
    <row r="32" spans="1:10" x14ac:dyDescent="0.2">
      <c r="A32" s="11" t="s">
        <v>112</v>
      </c>
      <c r="B32" s="15" t="s">
        <v>130</v>
      </c>
      <c r="C32" s="15" t="s">
        <v>148</v>
      </c>
      <c r="D32" s="15" t="s">
        <v>122</v>
      </c>
      <c r="E32" s="15" t="s">
        <v>116</v>
      </c>
      <c r="F32" s="16">
        <v>-0.29609999999999997</v>
      </c>
      <c r="G32" s="16">
        <v>6.1199999999999997E-2</v>
      </c>
      <c r="H32" s="16">
        <v>0.36499999999999999</v>
      </c>
      <c r="I32" s="15">
        <v>1.3149999999999999E-6</v>
      </c>
      <c r="J32" s="16">
        <v>23.316902284685</v>
      </c>
    </row>
    <row r="33" spans="1:10" x14ac:dyDescent="0.2">
      <c r="A33" s="11" t="s">
        <v>112</v>
      </c>
      <c r="B33" s="15" t="s">
        <v>130</v>
      </c>
      <c r="C33" s="15" t="s">
        <v>149</v>
      </c>
      <c r="D33" s="15" t="s">
        <v>122</v>
      </c>
      <c r="E33" s="15" t="s">
        <v>118</v>
      </c>
      <c r="F33" s="16">
        <v>-0.31879999999999997</v>
      </c>
      <c r="G33" s="16">
        <v>6.9000000000000006E-2</v>
      </c>
      <c r="H33" s="16">
        <v>0.40210000000000001</v>
      </c>
      <c r="I33" s="15">
        <v>3.8190000000000002E-6</v>
      </c>
      <c r="J33" s="16">
        <v>21.2635281360993</v>
      </c>
    </row>
    <row r="34" spans="1:10" x14ac:dyDescent="0.2">
      <c r="A34" s="11" t="s">
        <v>112</v>
      </c>
      <c r="B34" s="15" t="s">
        <v>130</v>
      </c>
      <c r="C34" s="15" t="s">
        <v>150</v>
      </c>
      <c r="D34" s="15" t="s">
        <v>122</v>
      </c>
      <c r="E34" s="15" t="s">
        <v>116</v>
      </c>
      <c r="F34" s="16">
        <v>0.32569999999999999</v>
      </c>
      <c r="G34" s="16">
        <v>6.9000000000000006E-2</v>
      </c>
      <c r="H34" s="16">
        <v>0.68</v>
      </c>
      <c r="I34" s="15">
        <v>2.3949999999999999E-6</v>
      </c>
      <c r="J34" s="16">
        <v>22.193930302921899</v>
      </c>
    </row>
    <row r="35" spans="1:10" x14ac:dyDescent="0.2">
      <c r="A35" s="11" t="s">
        <v>112</v>
      </c>
      <c r="B35" s="15" t="s">
        <v>130</v>
      </c>
      <c r="C35" s="15" t="s">
        <v>151</v>
      </c>
      <c r="D35" s="15" t="s">
        <v>122</v>
      </c>
      <c r="E35" s="15" t="s">
        <v>116</v>
      </c>
      <c r="F35" s="16">
        <v>-0.33019999999999999</v>
      </c>
      <c r="G35" s="16">
        <v>6.3899999999999998E-2</v>
      </c>
      <c r="H35" s="16">
        <v>0.39050000000000001</v>
      </c>
      <c r="I35" s="15">
        <v>2.41E-7</v>
      </c>
      <c r="J35" s="16">
        <v>26.5980197240448</v>
      </c>
    </row>
    <row r="36" spans="1:10" x14ac:dyDescent="0.2">
      <c r="A36" s="11" t="s">
        <v>112</v>
      </c>
      <c r="B36" s="15" t="s">
        <v>130</v>
      </c>
      <c r="C36" s="15" t="s">
        <v>152</v>
      </c>
      <c r="D36" s="15" t="s">
        <v>122</v>
      </c>
      <c r="E36" s="15" t="s">
        <v>116</v>
      </c>
      <c r="F36" s="16">
        <v>0.47189999999999999</v>
      </c>
      <c r="G36" s="16">
        <v>0.10680000000000001</v>
      </c>
      <c r="H36" s="16">
        <v>0.91290000000000004</v>
      </c>
      <c r="I36" s="15">
        <v>9.9790000000000005E-6</v>
      </c>
      <c r="J36" s="16">
        <v>19.447076898190598</v>
      </c>
    </row>
    <row r="37" spans="1:10" x14ac:dyDescent="0.2">
      <c r="A37" s="11" t="s">
        <v>112</v>
      </c>
      <c r="B37" s="15" t="s">
        <v>130</v>
      </c>
      <c r="C37" s="15" t="s">
        <v>153</v>
      </c>
      <c r="D37" s="15" t="s">
        <v>122</v>
      </c>
      <c r="E37" s="15" t="s">
        <v>116</v>
      </c>
      <c r="F37" s="16">
        <v>-0.29139999999999999</v>
      </c>
      <c r="G37" s="16">
        <v>5.6300000000000003E-2</v>
      </c>
      <c r="H37" s="16">
        <v>0.54210000000000003</v>
      </c>
      <c r="I37" s="15">
        <v>2.3099999999999999E-7</v>
      </c>
      <c r="J37" s="16">
        <v>26.684507233784799</v>
      </c>
    </row>
    <row r="38" spans="1:10" x14ac:dyDescent="0.2">
      <c r="A38" s="11" t="s">
        <v>112</v>
      </c>
      <c r="B38" s="15" t="s">
        <v>130</v>
      </c>
      <c r="C38" s="15" t="s">
        <v>154</v>
      </c>
      <c r="D38" s="15" t="s">
        <v>115</v>
      </c>
      <c r="E38" s="15" t="s">
        <v>122</v>
      </c>
      <c r="F38" s="16">
        <v>0.28249999999999997</v>
      </c>
      <c r="G38" s="16">
        <v>6.2300000000000001E-2</v>
      </c>
      <c r="H38" s="16">
        <v>0.49309999999999998</v>
      </c>
      <c r="I38" s="15">
        <v>5.8259999999999998E-6</v>
      </c>
      <c r="J38" s="16">
        <v>20.481308217380601</v>
      </c>
    </row>
    <row r="39" spans="1:10" x14ac:dyDescent="0.2">
      <c r="A39" s="11" t="s">
        <v>112</v>
      </c>
      <c r="B39" s="15" t="s">
        <v>130</v>
      </c>
      <c r="C39" s="15" t="s">
        <v>155</v>
      </c>
      <c r="D39" s="15" t="s">
        <v>115</v>
      </c>
      <c r="E39" s="15" t="s">
        <v>118</v>
      </c>
      <c r="F39" s="16">
        <v>-0.30740000000000001</v>
      </c>
      <c r="G39" s="16">
        <v>6.0999999999999999E-2</v>
      </c>
      <c r="H39" s="16">
        <v>0.64580000000000004</v>
      </c>
      <c r="I39" s="15">
        <v>4.6390000000000002E-7</v>
      </c>
      <c r="J39" s="16">
        <v>25.295597284361101</v>
      </c>
    </row>
    <row r="40" spans="1:10" x14ac:dyDescent="0.2">
      <c r="A40" s="11" t="s">
        <v>112</v>
      </c>
      <c r="B40" s="15" t="s">
        <v>130</v>
      </c>
      <c r="C40" s="15" t="s">
        <v>156</v>
      </c>
      <c r="D40" s="15" t="s">
        <v>115</v>
      </c>
      <c r="E40" s="15" t="s">
        <v>122</v>
      </c>
      <c r="F40" s="16">
        <v>-0.4037</v>
      </c>
      <c r="G40" s="16">
        <v>9.0200000000000002E-2</v>
      </c>
      <c r="H40" s="16">
        <v>0.1331</v>
      </c>
      <c r="I40" s="15">
        <v>7.7090000000000002E-6</v>
      </c>
      <c r="J40" s="16">
        <v>19.952683148018998</v>
      </c>
    </row>
    <row r="41" spans="1:10" x14ac:dyDescent="0.2">
      <c r="A41" s="11" t="s">
        <v>112</v>
      </c>
      <c r="B41" s="15" t="s">
        <v>130</v>
      </c>
      <c r="C41" s="15" t="s">
        <v>157</v>
      </c>
      <c r="D41" s="15" t="s">
        <v>115</v>
      </c>
      <c r="E41" s="15" t="s">
        <v>116</v>
      </c>
      <c r="F41" s="16">
        <v>0.56059999999999999</v>
      </c>
      <c r="G41" s="16">
        <v>0.1153</v>
      </c>
      <c r="H41" s="16">
        <v>8.0199999999999994E-2</v>
      </c>
      <c r="I41" s="15">
        <v>1.1599999999999999E-6</v>
      </c>
      <c r="J41" s="16">
        <v>23.5474809628743</v>
      </c>
    </row>
    <row r="42" spans="1:10" x14ac:dyDescent="0.2">
      <c r="A42" s="11" t="s">
        <v>112</v>
      </c>
      <c r="B42" s="15" t="s">
        <v>130</v>
      </c>
      <c r="C42" s="15" t="s">
        <v>158</v>
      </c>
      <c r="D42" s="15" t="s">
        <v>122</v>
      </c>
      <c r="E42" s="15" t="s">
        <v>116</v>
      </c>
      <c r="F42" s="16">
        <v>0.317</v>
      </c>
      <c r="G42" s="16">
        <v>6.5000000000000002E-2</v>
      </c>
      <c r="H42" s="16">
        <v>0.63990000000000002</v>
      </c>
      <c r="I42" s="15">
        <v>1.0890000000000001E-6</v>
      </c>
      <c r="J42" s="16">
        <v>23.691289153417699</v>
      </c>
    </row>
    <row r="43" spans="1:10" x14ac:dyDescent="0.2">
      <c r="A43" s="11" t="s">
        <v>112</v>
      </c>
      <c r="B43" s="15" t="s">
        <v>130</v>
      </c>
      <c r="C43" s="15" t="s">
        <v>159</v>
      </c>
      <c r="D43" s="15" t="s">
        <v>122</v>
      </c>
      <c r="E43" s="15" t="s">
        <v>116</v>
      </c>
      <c r="F43" s="16">
        <v>0.30249999999999999</v>
      </c>
      <c r="G43" s="16">
        <v>5.8099999999999999E-2</v>
      </c>
      <c r="H43" s="16">
        <v>0.49509999999999998</v>
      </c>
      <c r="I43" s="15">
        <v>1.948E-7</v>
      </c>
      <c r="J43" s="16">
        <v>27.001965335876001</v>
      </c>
    </row>
    <row r="44" spans="1:10" x14ac:dyDescent="0.2">
      <c r="A44" s="11" t="s">
        <v>112</v>
      </c>
      <c r="B44" s="15" t="s">
        <v>130</v>
      </c>
      <c r="C44" s="15" t="s">
        <v>160</v>
      </c>
      <c r="D44" s="15" t="s">
        <v>122</v>
      </c>
      <c r="E44" s="15" t="s">
        <v>116</v>
      </c>
      <c r="F44" s="16">
        <v>0.57750000000000001</v>
      </c>
      <c r="G44" s="16">
        <v>0.12920000000000001</v>
      </c>
      <c r="H44" s="16">
        <v>0.93930000000000002</v>
      </c>
      <c r="I44" s="15">
        <v>7.7910000000000005E-6</v>
      </c>
      <c r="J44" s="16">
        <v>19.901042721871502</v>
      </c>
    </row>
    <row r="45" spans="1:10" x14ac:dyDescent="0.2">
      <c r="A45" s="11" t="s">
        <v>112</v>
      </c>
      <c r="B45" s="15" t="s">
        <v>130</v>
      </c>
      <c r="C45" s="15" t="s">
        <v>161</v>
      </c>
      <c r="D45" s="15" t="s">
        <v>115</v>
      </c>
      <c r="E45" s="15" t="s">
        <v>118</v>
      </c>
      <c r="F45" s="16">
        <v>-0.50970000000000004</v>
      </c>
      <c r="G45" s="16">
        <v>8.3299999999999999E-2</v>
      </c>
      <c r="H45" s="16">
        <v>0.16239999999999999</v>
      </c>
      <c r="I45" s="15">
        <v>9.4870000000000004E-10</v>
      </c>
      <c r="J45" s="16">
        <v>37.293757846790903</v>
      </c>
    </row>
    <row r="46" spans="1:10" x14ac:dyDescent="0.2">
      <c r="A46" s="11" t="s">
        <v>112</v>
      </c>
      <c r="B46" s="15" t="s">
        <v>130</v>
      </c>
      <c r="C46" s="15" t="s">
        <v>162</v>
      </c>
      <c r="D46" s="15" t="s">
        <v>115</v>
      </c>
      <c r="E46" s="15" t="s">
        <v>118</v>
      </c>
      <c r="F46" s="16">
        <v>-0.3402</v>
      </c>
      <c r="G46" s="16">
        <v>7.1499999999999994E-2</v>
      </c>
      <c r="H46" s="16">
        <v>0.22009999999999999</v>
      </c>
      <c r="I46" s="15">
        <v>1.95E-6</v>
      </c>
      <c r="J46" s="16">
        <v>22.550356764607201</v>
      </c>
    </row>
    <row r="47" spans="1:10" x14ac:dyDescent="0.2">
      <c r="A47" s="11" t="s">
        <v>112</v>
      </c>
      <c r="B47" s="15" t="s">
        <v>130</v>
      </c>
      <c r="C47" s="15" t="s">
        <v>163</v>
      </c>
      <c r="D47" s="15" t="s">
        <v>116</v>
      </c>
      <c r="E47" s="15" t="s">
        <v>118</v>
      </c>
      <c r="F47" s="16">
        <v>0.33889999999999998</v>
      </c>
      <c r="G47" s="16">
        <v>6.6100000000000006E-2</v>
      </c>
      <c r="H47" s="16">
        <v>0.34250000000000003</v>
      </c>
      <c r="I47" s="15">
        <v>2.9419999999999997E-7</v>
      </c>
      <c r="J47" s="16">
        <v>26.184066838899898</v>
      </c>
    </row>
    <row r="48" spans="1:10" x14ac:dyDescent="0.2">
      <c r="A48" s="11" t="s">
        <v>112</v>
      </c>
      <c r="B48" s="15" t="s">
        <v>130</v>
      </c>
      <c r="C48" s="15" t="s">
        <v>164</v>
      </c>
      <c r="D48" s="15" t="s">
        <v>122</v>
      </c>
      <c r="E48" s="15" t="s">
        <v>116</v>
      </c>
      <c r="F48" s="16">
        <v>-0.55720000000000003</v>
      </c>
      <c r="G48" s="16">
        <v>0.1234</v>
      </c>
      <c r="H48" s="16">
        <v>7.3400000000000007E-2</v>
      </c>
      <c r="I48" s="15">
        <v>6.3099999999999997E-6</v>
      </c>
      <c r="J48" s="16">
        <v>20.309011163140902</v>
      </c>
    </row>
    <row r="49" spans="1:10" x14ac:dyDescent="0.2">
      <c r="A49" s="11" t="s">
        <v>112</v>
      </c>
      <c r="B49" s="15" t="s">
        <v>130</v>
      </c>
      <c r="C49" s="15" t="s">
        <v>165</v>
      </c>
      <c r="D49" s="15" t="s">
        <v>115</v>
      </c>
      <c r="E49" s="15" t="s">
        <v>116</v>
      </c>
      <c r="F49" s="16">
        <v>0.50860000000000005</v>
      </c>
      <c r="G49" s="16">
        <v>0.10639999999999999</v>
      </c>
      <c r="H49" s="16">
        <v>9.98E-2</v>
      </c>
      <c r="I49" s="15">
        <v>1.751E-6</v>
      </c>
      <c r="J49" s="16">
        <v>22.7596897662361</v>
      </c>
    </row>
    <row r="50" spans="1:10" x14ac:dyDescent="0.2">
      <c r="A50" s="11" t="s">
        <v>112</v>
      </c>
      <c r="B50" s="15" t="s">
        <v>130</v>
      </c>
      <c r="C50" s="15" t="s">
        <v>166</v>
      </c>
      <c r="D50" s="15" t="s">
        <v>122</v>
      </c>
      <c r="E50" s="15" t="s">
        <v>118</v>
      </c>
      <c r="F50" s="16">
        <v>-0.4854</v>
      </c>
      <c r="G50" s="16">
        <v>0.1082</v>
      </c>
      <c r="H50" s="16">
        <v>9.3100000000000002E-2</v>
      </c>
      <c r="I50" s="15">
        <v>7.2540000000000003E-6</v>
      </c>
      <c r="J50" s="16">
        <v>20.046654462556099</v>
      </c>
    </row>
    <row r="51" spans="1:10" x14ac:dyDescent="0.2">
      <c r="A51" s="11" t="s">
        <v>112</v>
      </c>
      <c r="B51" s="15" t="s">
        <v>130</v>
      </c>
      <c r="C51" s="15" t="s">
        <v>167</v>
      </c>
      <c r="D51" s="15" t="s">
        <v>115</v>
      </c>
      <c r="E51" s="15" t="s">
        <v>122</v>
      </c>
      <c r="F51" s="16">
        <v>0.38159999999999999</v>
      </c>
      <c r="G51" s="16">
        <v>7.3200000000000001E-2</v>
      </c>
      <c r="H51" s="16">
        <v>0.75249999999999995</v>
      </c>
      <c r="I51" s="15">
        <v>1.8330000000000001E-7</v>
      </c>
      <c r="J51" s="16">
        <v>27.070199234155801</v>
      </c>
    </row>
    <row r="52" spans="1:10" x14ac:dyDescent="0.2">
      <c r="A52" s="11" t="s">
        <v>112</v>
      </c>
      <c r="B52" s="15" t="s">
        <v>130</v>
      </c>
      <c r="C52" s="15" t="s">
        <v>168</v>
      </c>
      <c r="D52" s="15" t="s">
        <v>116</v>
      </c>
      <c r="E52" s="15" t="s">
        <v>118</v>
      </c>
      <c r="F52" s="16">
        <v>-0.61729999999999996</v>
      </c>
      <c r="G52" s="16">
        <v>0.1105</v>
      </c>
      <c r="H52" s="16">
        <v>8.5099999999999995E-2</v>
      </c>
      <c r="I52" s="15">
        <v>2.3359999999999999E-8</v>
      </c>
      <c r="J52" s="16">
        <v>31.086002678686899</v>
      </c>
    </row>
    <row r="53" spans="1:10" x14ac:dyDescent="0.2">
      <c r="A53" s="11" t="s">
        <v>112</v>
      </c>
      <c r="B53" s="15" t="s">
        <v>130</v>
      </c>
      <c r="C53" s="15" t="s">
        <v>169</v>
      </c>
      <c r="D53" s="15" t="s">
        <v>122</v>
      </c>
      <c r="E53" s="15" t="s">
        <v>116</v>
      </c>
      <c r="F53" s="16">
        <v>0.56559999999999999</v>
      </c>
      <c r="G53" s="16">
        <v>0.11260000000000001</v>
      </c>
      <c r="H53" s="16">
        <v>0.91490000000000005</v>
      </c>
      <c r="I53" s="15">
        <v>5.0859999999999999E-7</v>
      </c>
      <c r="J53" s="16">
        <v>25.132685850571701</v>
      </c>
    </row>
    <row r="54" spans="1:10" x14ac:dyDescent="0.2">
      <c r="A54" s="11" t="s">
        <v>112</v>
      </c>
      <c r="B54" s="15" t="s">
        <v>130</v>
      </c>
      <c r="C54" s="15" t="s">
        <v>170</v>
      </c>
      <c r="D54" s="15" t="s">
        <v>122</v>
      </c>
      <c r="E54" s="15" t="s">
        <v>116</v>
      </c>
      <c r="F54" s="16">
        <v>0.36730000000000002</v>
      </c>
      <c r="G54" s="16">
        <v>6.0100000000000001E-2</v>
      </c>
      <c r="H54" s="16">
        <v>0.41289999999999999</v>
      </c>
      <c r="I54" s="15">
        <v>9.7380000000000009E-10</v>
      </c>
      <c r="J54" s="16">
        <v>37.204013636589899</v>
      </c>
    </row>
    <row r="55" spans="1:10" x14ac:dyDescent="0.2">
      <c r="A55" s="11" t="s">
        <v>112</v>
      </c>
      <c r="B55" s="15" t="s">
        <v>130</v>
      </c>
      <c r="C55" s="15" t="s">
        <v>171</v>
      </c>
      <c r="D55" s="15" t="s">
        <v>122</v>
      </c>
      <c r="E55" s="15" t="s">
        <v>116</v>
      </c>
      <c r="F55" s="16">
        <v>0.3987</v>
      </c>
      <c r="G55" s="16">
        <v>8.8900000000000007E-2</v>
      </c>
      <c r="H55" s="16">
        <v>0.14480000000000001</v>
      </c>
      <c r="I55" s="15">
        <v>7.3300000000000001E-6</v>
      </c>
      <c r="J55" s="16">
        <v>20.0348378372383</v>
      </c>
    </row>
    <row r="56" spans="1:10" x14ac:dyDescent="0.2">
      <c r="A56" s="11" t="s">
        <v>112</v>
      </c>
      <c r="B56" s="15" t="s">
        <v>130</v>
      </c>
      <c r="C56" s="15" t="s">
        <v>172</v>
      </c>
      <c r="D56" s="15" t="s">
        <v>122</v>
      </c>
      <c r="E56" s="15" t="s">
        <v>116</v>
      </c>
      <c r="F56" s="16">
        <v>0.64359999999999995</v>
      </c>
      <c r="G56" s="16">
        <v>0.1138</v>
      </c>
      <c r="H56" s="16">
        <v>8.1199999999999994E-2</v>
      </c>
      <c r="I56" s="15">
        <v>1.569E-8</v>
      </c>
      <c r="J56" s="16">
        <v>31.859901511873002</v>
      </c>
    </row>
    <row r="57" spans="1:10" x14ac:dyDescent="0.2">
      <c r="A57" s="11" t="s">
        <v>112</v>
      </c>
      <c r="B57" s="15" t="s">
        <v>130</v>
      </c>
      <c r="C57" s="15" t="s">
        <v>173</v>
      </c>
      <c r="D57" s="15" t="s">
        <v>122</v>
      </c>
      <c r="E57" s="15" t="s">
        <v>118</v>
      </c>
      <c r="F57" s="16">
        <v>-0.63139999999999996</v>
      </c>
      <c r="G57" s="16">
        <v>0.12230000000000001</v>
      </c>
      <c r="H57" s="16">
        <v>0.93149999999999999</v>
      </c>
      <c r="I57" s="15">
        <v>2.4400000000000001E-7</v>
      </c>
      <c r="J57" s="16">
        <v>26.549302952716999</v>
      </c>
    </row>
    <row r="58" spans="1:10" x14ac:dyDescent="0.2">
      <c r="A58" s="11" t="s">
        <v>112</v>
      </c>
      <c r="B58" s="15" t="s">
        <v>130</v>
      </c>
      <c r="C58" s="15" t="s">
        <v>174</v>
      </c>
      <c r="D58" s="15" t="s">
        <v>122</v>
      </c>
      <c r="E58" s="15" t="s">
        <v>116</v>
      </c>
      <c r="F58" s="16">
        <v>-0.5292</v>
      </c>
      <c r="G58" s="16">
        <v>0.1191</v>
      </c>
      <c r="H58" s="16">
        <v>8.0199999999999994E-2</v>
      </c>
      <c r="I58" s="15">
        <v>8.7930000000000003E-6</v>
      </c>
      <c r="J58" s="16">
        <v>19.6658639461257</v>
      </c>
    </row>
    <row r="59" spans="1:10" x14ac:dyDescent="0.2">
      <c r="A59" s="11" t="s">
        <v>112</v>
      </c>
      <c r="B59" s="15" t="s">
        <v>130</v>
      </c>
      <c r="C59" s="15" t="s">
        <v>175</v>
      </c>
      <c r="D59" s="15" t="s">
        <v>115</v>
      </c>
      <c r="E59" s="15" t="s">
        <v>118</v>
      </c>
      <c r="F59" s="16">
        <v>0.5766</v>
      </c>
      <c r="G59" s="16">
        <v>0.1087</v>
      </c>
      <c r="H59" s="16">
        <v>0.90690000000000004</v>
      </c>
      <c r="I59" s="15">
        <v>1.119E-7</v>
      </c>
      <c r="J59" s="16">
        <v>28.0276748208288</v>
      </c>
    </row>
    <row r="60" spans="1:10" x14ac:dyDescent="0.2">
      <c r="A60" s="11" t="s">
        <v>112</v>
      </c>
      <c r="B60" s="15" t="s">
        <v>130</v>
      </c>
      <c r="C60" s="15" t="s">
        <v>176</v>
      </c>
      <c r="D60" s="15" t="s">
        <v>122</v>
      </c>
      <c r="E60" s="15" t="s">
        <v>116</v>
      </c>
      <c r="F60" s="16">
        <v>-0.38059999999999999</v>
      </c>
      <c r="G60" s="16">
        <v>7.1800000000000003E-2</v>
      </c>
      <c r="H60" s="16">
        <v>0.77490000000000003</v>
      </c>
      <c r="I60" s="15">
        <v>1.141E-7</v>
      </c>
      <c r="J60" s="16">
        <v>27.988882673682902</v>
      </c>
    </row>
    <row r="61" spans="1:10" x14ac:dyDescent="0.2">
      <c r="A61" s="11" t="s">
        <v>112</v>
      </c>
      <c r="B61" s="15" t="s">
        <v>130</v>
      </c>
      <c r="C61" s="15" t="s">
        <v>177</v>
      </c>
      <c r="D61" s="15" t="s">
        <v>122</v>
      </c>
      <c r="E61" s="15" t="s">
        <v>116</v>
      </c>
      <c r="F61" s="16">
        <v>0.52739999999999998</v>
      </c>
      <c r="G61" s="16">
        <v>0.111</v>
      </c>
      <c r="H61" s="16">
        <v>0.91669999999999996</v>
      </c>
      <c r="I61" s="15">
        <v>2.0109999999999999E-6</v>
      </c>
      <c r="J61" s="16">
        <v>22.486982170195802</v>
      </c>
    </row>
    <row r="62" spans="1:10" x14ac:dyDescent="0.2">
      <c r="A62" s="11" t="s">
        <v>112</v>
      </c>
      <c r="B62" s="15" t="s">
        <v>130</v>
      </c>
      <c r="C62" s="15" t="s">
        <v>178</v>
      </c>
      <c r="D62" s="15" t="s">
        <v>115</v>
      </c>
      <c r="E62" s="15" t="s">
        <v>118</v>
      </c>
      <c r="F62" s="16">
        <v>-0.3049</v>
      </c>
      <c r="G62" s="16">
        <v>6.5600000000000006E-2</v>
      </c>
      <c r="H62" s="16">
        <v>0.68789999999999996</v>
      </c>
      <c r="I62" s="15">
        <v>3.394E-6</v>
      </c>
      <c r="J62" s="16">
        <v>21.518106476996</v>
      </c>
    </row>
    <row r="63" spans="1:10" x14ac:dyDescent="0.2">
      <c r="A63" s="11" t="s">
        <v>112</v>
      </c>
      <c r="B63" s="15" t="s">
        <v>130</v>
      </c>
      <c r="C63" s="15" t="s">
        <v>179</v>
      </c>
      <c r="D63" s="15" t="s">
        <v>116</v>
      </c>
      <c r="E63" s="15" t="s">
        <v>118</v>
      </c>
      <c r="F63" s="16">
        <v>0.29210000000000003</v>
      </c>
      <c r="G63" s="16">
        <v>6.4699999999999994E-2</v>
      </c>
      <c r="H63" s="16">
        <v>0.70250000000000001</v>
      </c>
      <c r="I63" s="15">
        <v>6.2659999999999998E-6</v>
      </c>
      <c r="J63" s="16">
        <v>20.302589553430099</v>
      </c>
    </row>
    <row r="64" spans="1:10" x14ac:dyDescent="0.2">
      <c r="A64" s="11" t="s">
        <v>112</v>
      </c>
      <c r="B64" s="15" t="s">
        <v>130</v>
      </c>
      <c r="C64" s="15" t="s">
        <v>180</v>
      </c>
      <c r="D64" s="15" t="s">
        <v>116</v>
      </c>
      <c r="E64" s="15" t="s">
        <v>118</v>
      </c>
      <c r="F64" s="16">
        <v>-0.5948</v>
      </c>
      <c r="G64" s="16">
        <v>0.1186</v>
      </c>
      <c r="H64" s="16">
        <v>0.92559999999999998</v>
      </c>
      <c r="I64" s="15">
        <v>5.2620000000000004E-7</v>
      </c>
      <c r="J64" s="16">
        <v>25.053558727021599</v>
      </c>
    </row>
    <row r="65" spans="1:10" x14ac:dyDescent="0.2">
      <c r="A65" s="11" t="s">
        <v>112</v>
      </c>
      <c r="B65" s="15" t="s">
        <v>130</v>
      </c>
      <c r="C65" s="15" t="s">
        <v>181</v>
      </c>
      <c r="D65" s="15" t="s">
        <v>115</v>
      </c>
      <c r="E65" s="15" t="s">
        <v>122</v>
      </c>
      <c r="F65" s="16">
        <v>0.28460000000000002</v>
      </c>
      <c r="G65" s="16">
        <v>6.2899999999999998E-2</v>
      </c>
      <c r="H65" s="16">
        <v>0.6331</v>
      </c>
      <c r="I65" s="15">
        <v>6.156E-6</v>
      </c>
      <c r="J65" s="16">
        <v>20.392261083948998</v>
      </c>
    </row>
    <row r="66" spans="1:10" x14ac:dyDescent="0.2">
      <c r="A66" s="11" t="s">
        <v>112</v>
      </c>
      <c r="B66" s="15" t="s">
        <v>130</v>
      </c>
      <c r="C66" s="15" t="s">
        <v>182</v>
      </c>
      <c r="D66" s="15" t="s">
        <v>115</v>
      </c>
      <c r="E66" s="15" t="s">
        <v>118</v>
      </c>
      <c r="F66" s="16">
        <v>-0.56740000000000002</v>
      </c>
      <c r="G66" s="16">
        <v>0.1188</v>
      </c>
      <c r="H66" s="16">
        <v>7.4399999999999994E-2</v>
      </c>
      <c r="I66" s="15">
        <v>1.7710000000000001E-6</v>
      </c>
      <c r="J66" s="16">
        <v>22.721796391149699</v>
      </c>
    </row>
    <row r="67" spans="1:10" x14ac:dyDescent="0.2">
      <c r="A67" s="11" t="s">
        <v>112</v>
      </c>
      <c r="B67" s="15" t="s">
        <v>130</v>
      </c>
      <c r="C67" s="15" t="s">
        <v>183</v>
      </c>
      <c r="D67" s="15" t="s">
        <v>122</v>
      </c>
      <c r="E67" s="15" t="s">
        <v>116</v>
      </c>
      <c r="F67" s="16">
        <v>-0.42749999999999999</v>
      </c>
      <c r="G67" s="16">
        <v>9.3700000000000006E-2</v>
      </c>
      <c r="H67" s="16">
        <v>0.11550000000000001</v>
      </c>
      <c r="I67" s="15">
        <v>5.0810000000000001E-6</v>
      </c>
      <c r="J67" s="16">
        <v>20.734326764418</v>
      </c>
    </row>
    <row r="68" spans="1:10" x14ac:dyDescent="0.2">
      <c r="A68" s="11" t="s">
        <v>112</v>
      </c>
      <c r="B68" s="15" t="s">
        <v>130</v>
      </c>
      <c r="C68" s="15" t="s">
        <v>184</v>
      </c>
      <c r="D68" s="15" t="s">
        <v>115</v>
      </c>
      <c r="E68" s="15" t="s">
        <v>118</v>
      </c>
      <c r="F68" s="16">
        <v>0.53969999999999996</v>
      </c>
      <c r="G68" s="16">
        <v>0.1099</v>
      </c>
      <c r="H68" s="16">
        <v>0.91190000000000004</v>
      </c>
      <c r="I68" s="15">
        <v>9.0910000000000001E-7</v>
      </c>
      <c r="J68" s="16">
        <v>24.021843512663398</v>
      </c>
    </row>
    <row r="69" spans="1:10" x14ac:dyDescent="0.2">
      <c r="A69" s="11" t="s">
        <v>112</v>
      </c>
      <c r="B69" s="15" t="s">
        <v>130</v>
      </c>
      <c r="C69" s="15" t="s">
        <v>185</v>
      </c>
      <c r="D69" s="15" t="s">
        <v>115</v>
      </c>
      <c r="E69" s="15" t="s">
        <v>118</v>
      </c>
      <c r="F69" s="16">
        <v>0.60409999999999997</v>
      </c>
      <c r="G69" s="16">
        <v>0.13070000000000001</v>
      </c>
      <c r="H69" s="16">
        <v>5.8700000000000002E-2</v>
      </c>
      <c r="I69" s="15">
        <v>3.8099999999999999E-6</v>
      </c>
      <c r="J69" s="16">
        <v>21.2795960009583</v>
      </c>
    </row>
    <row r="70" spans="1:10" x14ac:dyDescent="0.2">
      <c r="A70" s="11" t="s">
        <v>112</v>
      </c>
      <c r="B70" s="15" t="s">
        <v>130</v>
      </c>
      <c r="C70" s="15" t="s">
        <v>186</v>
      </c>
      <c r="D70" s="15" t="s">
        <v>122</v>
      </c>
      <c r="E70" s="15" t="s">
        <v>118</v>
      </c>
      <c r="F70" s="16">
        <v>0.47170000000000001</v>
      </c>
      <c r="G70" s="16">
        <v>0.104</v>
      </c>
      <c r="H70" s="16">
        <v>9.1200000000000003E-2</v>
      </c>
      <c r="I70" s="15">
        <v>5.7930000000000003E-6</v>
      </c>
      <c r="J70" s="16">
        <v>20.490943512329299</v>
      </c>
    </row>
    <row r="71" spans="1:10" x14ac:dyDescent="0.2">
      <c r="A71" s="11" t="s">
        <v>112</v>
      </c>
      <c r="B71" s="15" t="s">
        <v>130</v>
      </c>
      <c r="C71" s="15" t="s">
        <v>187</v>
      </c>
      <c r="D71" s="15" t="s">
        <v>115</v>
      </c>
      <c r="E71" s="15" t="s">
        <v>118</v>
      </c>
      <c r="F71" s="16">
        <v>0.32769999999999999</v>
      </c>
      <c r="G71" s="16">
        <v>7.3400000000000007E-2</v>
      </c>
      <c r="H71" s="16">
        <v>0.21429999999999999</v>
      </c>
      <c r="I71" s="15">
        <v>8.038E-6</v>
      </c>
      <c r="J71" s="16">
        <v>19.854440135257398</v>
      </c>
    </row>
    <row r="72" spans="1:10" x14ac:dyDescent="0.2">
      <c r="A72" s="11" t="s">
        <v>112</v>
      </c>
      <c r="B72" s="15" t="s">
        <v>130</v>
      </c>
      <c r="C72" s="15" t="s">
        <v>188</v>
      </c>
      <c r="D72" s="15" t="s">
        <v>122</v>
      </c>
      <c r="E72" s="15" t="s">
        <v>116</v>
      </c>
      <c r="F72" s="16">
        <v>-0.5101</v>
      </c>
      <c r="G72" s="16">
        <v>0.10829999999999999</v>
      </c>
      <c r="H72" s="16">
        <v>8.6199999999999999E-2</v>
      </c>
      <c r="I72" s="15">
        <v>2.452E-6</v>
      </c>
      <c r="J72" s="16">
        <v>22.097880262304901</v>
      </c>
    </row>
    <row r="73" spans="1:10" x14ac:dyDescent="0.2">
      <c r="A73" s="11" t="s">
        <v>112</v>
      </c>
      <c r="B73" s="15" t="s">
        <v>130</v>
      </c>
      <c r="C73" s="15" t="s">
        <v>189</v>
      </c>
      <c r="D73" s="15" t="s">
        <v>115</v>
      </c>
      <c r="E73" s="15" t="s">
        <v>118</v>
      </c>
      <c r="F73" s="16">
        <v>0.46039999999999998</v>
      </c>
      <c r="G73" s="16">
        <v>9.2100000000000001E-2</v>
      </c>
      <c r="H73" s="16">
        <v>0.12920000000000001</v>
      </c>
      <c r="I73" s="15">
        <v>5.7769999999999999E-7</v>
      </c>
      <c r="J73" s="16">
        <v>24.8913385490122</v>
      </c>
    </row>
    <row r="74" spans="1:10" x14ac:dyDescent="0.2">
      <c r="A74" s="11" t="s">
        <v>112</v>
      </c>
      <c r="B74" s="15" t="s">
        <v>130</v>
      </c>
      <c r="C74" s="15" t="s">
        <v>190</v>
      </c>
      <c r="D74" s="15" t="s">
        <v>116</v>
      </c>
      <c r="E74" s="15" t="s">
        <v>118</v>
      </c>
      <c r="F74" s="16">
        <v>0.50529999999999997</v>
      </c>
      <c r="G74" s="16">
        <v>0.104</v>
      </c>
      <c r="H74" s="16">
        <v>0.9002</v>
      </c>
      <c r="I74" s="15">
        <v>1.1739999999999999E-6</v>
      </c>
      <c r="J74" s="16">
        <v>23.514123783059699</v>
      </c>
    </row>
    <row r="75" spans="1:10" x14ac:dyDescent="0.2">
      <c r="A75" s="11" t="s">
        <v>112</v>
      </c>
      <c r="B75" s="15" t="s">
        <v>130</v>
      </c>
      <c r="C75" s="15" t="s">
        <v>191</v>
      </c>
      <c r="D75" s="15" t="s">
        <v>122</v>
      </c>
      <c r="E75" s="15" t="s">
        <v>116</v>
      </c>
      <c r="F75" s="16">
        <v>-0.62380000000000002</v>
      </c>
      <c r="G75" s="16">
        <v>0.13039999999999999</v>
      </c>
      <c r="H75" s="16">
        <v>5.8700000000000002E-2</v>
      </c>
      <c r="I75" s="15">
        <v>1.716E-6</v>
      </c>
      <c r="J75" s="16">
        <v>22.7946243880811</v>
      </c>
    </row>
    <row r="76" spans="1:10" x14ac:dyDescent="0.2">
      <c r="A76" s="11" t="s">
        <v>112</v>
      </c>
      <c r="B76" s="15" t="s">
        <v>130</v>
      </c>
      <c r="C76" s="15" t="s">
        <v>192</v>
      </c>
      <c r="D76" s="15" t="s">
        <v>122</v>
      </c>
      <c r="E76" s="15" t="s">
        <v>118</v>
      </c>
      <c r="F76" s="16">
        <v>0.56769999999999998</v>
      </c>
      <c r="G76" s="16">
        <v>0.12720000000000001</v>
      </c>
      <c r="H76" s="16">
        <v>0.93430000000000002</v>
      </c>
      <c r="I76" s="15">
        <v>8.0909999999999993E-6</v>
      </c>
      <c r="J76" s="16">
        <v>19.840857960293398</v>
      </c>
    </row>
    <row r="77" spans="1:10" x14ac:dyDescent="0.2">
      <c r="A77" s="11" t="s">
        <v>112</v>
      </c>
      <c r="B77" s="15" t="s">
        <v>130</v>
      </c>
      <c r="C77" s="15" t="s">
        <v>193</v>
      </c>
      <c r="D77" s="15" t="s">
        <v>122</v>
      </c>
      <c r="E77" s="15" t="s">
        <v>118</v>
      </c>
      <c r="F77" s="16">
        <v>-0.3135</v>
      </c>
      <c r="G77" s="16">
        <v>6.6799999999999998E-2</v>
      </c>
      <c r="H77" s="16">
        <v>0.25069999999999998</v>
      </c>
      <c r="I77" s="15">
        <v>2.717E-6</v>
      </c>
      <c r="J77" s="16">
        <v>21.9391121184632</v>
      </c>
    </row>
    <row r="78" spans="1:10" x14ac:dyDescent="0.2">
      <c r="A78" s="11" t="s">
        <v>112</v>
      </c>
      <c r="B78" s="15" t="s">
        <v>130</v>
      </c>
      <c r="C78" s="15" t="s">
        <v>194</v>
      </c>
      <c r="D78" s="15" t="s">
        <v>115</v>
      </c>
      <c r="E78" s="15" t="s">
        <v>118</v>
      </c>
      <c r="F78" s="16">
        <v>0.38969999999999999</v>
      </c>
      <c r="G78" s="16">
        <v>6.2100000000000002E-2</v>
      </c>
      <c r="H78" s="16">
        <v>0.57630000000000003</v>
      </c>
      <c r="I78" s="15">
        <v>3.3780000000000001E-10</v>
      </c>
      <c r="J78" s="16">
        <v>39.226042400110799</v>
      </c>
    </row>
    <row r="79" spans="1:10" x14ac:dyDescent="0.2">
      <c r="A79" s="11" t="s">
        <v>112</v>
      </c>
      <c r="B79" s="15" t="s">
        <v>130</v>
      </c>
      <c r="C79" s="15" t="s">
        <v>195</v>
      </c>
      <c r="D79" s="15" t="s">
        <v>122</v>
      </c>
      <c r="E79" s="15" t="s">
        <v>116</v>
      </c>
      <c r="F79" s="16">
        <v>-0.55359999999999998</v>
      </c>
      <c r="G79" s="16">
        <v>0.1085</v>
      </c>
      <c r="H79" s="16">
        <v>9.4E-2</v>
      </c>
      <c r="I79" s="15">
        <v>3.347E-7</v>
      </c>
      <c r="J79" s="16">
        <v>25.931615215539502</v>
      </c>
    </row>
    <row r="80" spans="1:10" x14ac:dyDescent="0.2">
      <c r="A80" s="11" t="s">
        <v>112</v>
      </c>
      <c r="B80" s="15" t="s">
        <v>130</v>
      </c>
      <c r="C80" s="15" t="s">
        <v>196</v>
      </c>
      <c r="D80" s="15" t="s">
        <v>115</v>
      </c>
      <c r="E80" s="15" t="s">
        <v>118</v>
      </c>
      <c r="F80" s="16">
        <v>-0.36530000000000001</v>
      </c>
      <c r="G80" s="16">
        <v>7.3800000000000004E-2</v>
      </c>
      <c r="H80" s="16">
        <v>0.25159999999999999</v>
      </c>
      <c r="I80" s="15">
        <v>7.3020000000000001E-7</v>
      </c>
      <c r="J80" s="16">
        <v>24.405263609525399</v>
      </c>
    </row>
    <row r="81" spans="1:10" x14ac:dyDescent="0.2">
      <c r="A81" s="11" t="s">
        <v>112</v>
      </c>
      <c r="B81" s="15" t="s">
        <v>130</v>
      </c>
      <c r="C81" s="15" t="s">
        <v>197</v>
      </c>
      <c r="D81" s="15" t="s">
        <v>115</v>
      </c>
      <c r="E81" s="15" t="s">
        <v>116</v>
      </c>
      <c r="F81" s="16">
        <v>0.39889999999999998</v>
      </c>
      <c r="G81" s="16">
        <v>8.6999999999999994E-2</v>
      </c>
      <c r="H81" s="16">
        <v>0.84150000000000003</v>
      </c>
      <c r="I81" s="15">
        <v>4.544E-6</v>
      </c>
      <c r="J81" s="16">
        <v>20.940471184993701</v>
      </c>
    </row>
    <row r="82" spans="1:10" x14ac:dyDescent="0.2">
      <c r="A82" s="11" t="s">
        <v>112</v>
      </c>
      <c r="B82" s="15" t="s">
        <v>130</v>
      </c>
      <c r="C82" s="15" t="s">
        <v>198</v>
      </c>
      <c r="D82" s="15" t="s">
        <v>122</v>
      </c>
      <c r="E82" s="15" t="s">
        <v>116</v>
      </c>
      <c r="F82" s="16">
        <v>0.37369999999999998</v>
      </c>
      <c r="G82" s="16">
        <v>8.3199999999999996E-2</v>
      </c>
      <c r="H82" s="16">
        <v>0.1762</v>
      </c>
      <c r="I82" s="15">
        <v>7.0729999999999999E-6</v>
      </c>
      <c r="J82" s="16">
        <v>20.095389359954702</v>
      </c>
    </row>
    <row r="83" spans="1:10" x14ac:dyDescent="0.2">
      <c r="A83" s="11" t="s">
        <v>112</v>
      </c>
      <c r="B83" s="15" t="s">
        <v>130</v>
      </c>
      <c r="C83" s="15" t="s">
        <v>199</v>
      </c>
      <c r="D83" s="15" t="s">
        <v>115</v>
      </c>
      <c r="E83" s="15" t="s">
        <v>118</v>
      </c>
      <c r="F83" s="16">
        <v>-0.31530000000000002</v>
      </c>
      <c r="G83" s="16">
        <v>6.8099999999999994E-2</v>
      </c>
      <c r="H83" s="16">
        <v>0.73980000000000001</v>
      </c>
      <c r="I83" s="15">
        <v>3.6990000000000001E-6</v>
      </c>
      <c r="J83" s="16">
        <v>21.3525919077582</v>
      </c>
    </row>
    <row r="84" spans="1:10" x14ac:dyDescent="0.2">
      <c r="A84" s="11" t="s">
        <v>112</v>
      </c>
      <c r="B84" s="15" t="s">
        <v>130</v>
      </c>
      <c r="C84" s="15" t="s">
        <v>200</v>
      </c>
      <c r="D84" s="15" t="s">
        <v>115</v>
      </c>
      <c r="E84" s="15" t="s">
        <v>118</v>
      </c>
      <c r="F84" s="16">
        <v>-0.56640000000000001</v>
      </c>
      <c r="G84" s="16">
        <v>0.11749999999999999</v>
      </c>
      <c r="H84" s="16">
        <v>7.9299999999999995E-2</v>
      </c>
      <c r="I84" s="15">
        <v>1.4419999999999999E-6</v>
      </c>
      <c r="J84" s="16">
        <v>23.145557094221399</v>
      </c>
    </row>
    <row r="85" spans="1:10" x14ac:dyDescent="0.2">
      <c r="A85" s="11" t="s">
        <v>112</v>
      </c>
      <c r="B85" s="15" t="s">
        <v>130</v>
      </c>
      <c r="C85" s="15" t="s">
        <v>201</v>
      </c>
      <c r="D85" s="15" t="s">
        <v>116</v>
      </c>
      <c r="E85" s="15" t="s">
        <v>118</v>
      </c>
      <c r="F85" s="16">
        <v>-0.29820000000000002</v>
      </c>
      <c r="G85" s="16">
        <v>6.7199999999999996E-2</v>
      </c>
      <c r="H85" s="16">
        <v>0.69769999999999999</v>
      </c>
      <c r="I85" s="15">
        <v>9.1339999999999993E-6</v>
      </c>
      <c r="J85" s="16">
        <v>19.614336166829801</v>
      </c>
    </row>
    <row r="86" spans="1:10" x14ac:dyDescent="0.2">
      <c r="A86" s="11" t="s">
        <v>112</v>
      </c>
      <c r="B86" s="15" t="s">
        <v>130</v>
      </c>
      <c r="C86" s="15" t="s">
        <v>202</v>
      </c>
      <c r="D86" s="15" t="s">
        <v>122</v>
      </c>
      <c r="E86" s="15" t="s">
        <v>116</v>
      </c>
      <c r="F86" s="16">
        <v>0.42570000000000002</v>
      </c>
      <c r="G86" s="16">
        <v>8.6099999999999996E-2</v>
      </c>
      <c r="H86" s="16">
        <v>0.84240000000000004</v>
      </c>
      <c r="I86" s="15">
        <v>7.6039999999999995E-7</v>
      </c>
      <c r="J86" s="16">
        <v>24.3499391158003</v>
      </c>
    </row>
    <row r="87" spans="1:10" x14ac:dyDescent="0.2">
      <c r="A87" s="11" t="s">
        <v>112</v>
      </c>
      <c r="B87" s="15" t="s">
        <v>130</v>
      </c>
      <c r="C87" s="15" t="s">
        <v>203</v>
      </c>
      <c r="D87" s="15" t="s">
        <v>115</v>
      </c>
      <c r="E87" s="15" t="s">
        <v>118</v>
      </c>
      <c r="F87" s="16">
        <v>0.53669999999999995</v>
      </c>
      <c r="G87" s="16">
        <v>0.11</v>
      </c>
      <c r="H87" s="16">
        <v>0.92659999999999998</v>
      </c>
      <c r="I87" s="15">
        <v>1.0750000000000001E-6</v>
      </c>
      <c r="J87" s="16">
        <v>23.712355777846099</v>
      </c>
    </row>
    <row r="88" spans="1:10" x14ac:dyDescent="0.2">
      <c r="A88" s="11" t="s">
        <v>112</v>
      </c>
      <c r="B88" s="15" t="s">
        <v>130</v>
      </c>
      <c r="C88" s="15" t="s">
        <v>204</v>
      </c>
      <c r="D88" s="15" t="s">
        <v>122</v>
      </c>
      <c r="E88" s="15" t="s">
        <v>116</v>
      </c>
      <c r="F88" s="16">
        <v>-0.57330000000000003</v>
      </c>
      <c r="G88" s="16">
        <v>0.1221</v>
      </c>
      <c r="H88" s="16">
        <v>6.9500000000000006E-2</v>
      </c>
      <c r="I88" s="15">
        <v>2.6850000000000001E-6</v>
      </c>
      <c r="J88" s="16">
        <v>21.9598534680154</v>
      </c>
    </row>
    <row r="89" spans="1:10" x14ac:dyDescent="0.2">
      <c r="A89" s="11" t="s">
        <v>112</v>
      </c>
      <c r="B89" s="15" t="s">
        <v>130</v>
      </c>
      <c r="C89" s="15" t="s">
        <v>205</v>
      </c>
      <c r="D89" s="15" t="s">
        <v>116</v>
      </c>
      <c r="E89" s="15" t="s">
        <v>118</v>
      </c>
      <c r="F89" s="16">
        <v>0.45129999999999998</v>
      </c>
      <c r="G89" s="16">
        <v>0.1002</v>
      </c>
      <c r="H89" s="16">
        <v>0.89410000000000001</v>
      </c>
      <c r="I89" s="15">
        <v>6.6630000000000004E-6</v>
      </c>
      <c r="J89" s="16">
        <v>20.206547038495401</v>
      </c>
    </row>
    <row r="90" spans="1:10" x14ac:dyDescent="0.2">
      <c r="A90" s="11" t="s">
        <v>112</v>
      </c>
      <c r="B90" s="15" t="s">
        <v>130</v>
      </c>
      <c r="C90" s="15" t="s">
        <v>206</v>
      </c>
      <c r="D90" s="15" t="s">
        <v>115</v>
      </c>
      <c r="E90" s="15" t="s">
        <v>118</v>
      </c>
      <c r="F90" s="16">
        <v>-0.29249999999999998</v>
      </c>
      <c r="G90" s="16">
        <v>6.2799999999999995E-2</v>
      </c>
      <c r="H90" s="16">
        <v>0.59109999999999996</v>
      </c>
      <c r="I90" s="15">
        <v>3.2090000000000001E-6</v>
      </c>
      <c r="J90" s="16">
        <v>21.608734603500501</v>
      </c>
    </row>
    <row r="91" spans="1:10" x14ac:dyDescent="0.2">
      <c r="A91" s="11" t="s">
        <v>112</v>
      </c>
      <c r="B91" s="15" t="s">
        <v>130</v>
      </c>
      <c r="C91" s="15" t="s">
        <v>207</v>
      </c>
      <c r="D91" s="15" t="s">
        <v>115</v>
      </c>
      <c r="E91" s="15" t="s">
        <v>116</v>
      </c>
      <c r="F91" s="16">
        <v>-0.40110000000000001</v>
      </c>
      <c r="G91" s="16">
        <v>8.7400000000000005E-2</v>
      </c>
      <c r="H91" s="16">
        <v>0.84050000000000002</v>
      </c>
      <c r="I91" s="15">
        <v>4.5050000000000001E-6</v>
      </c>
      <c r="J91" s="16">
        <v>20.978737117700401</v>
      </c>
    </row>
    <row r="92" spans="1:10" x14ac:dyDescent="0.2">
      <c r="A92" s="11" t="s">
        <v>112</v>
      </c>
      <c r="B92" s="15" t="s">
        <v>130</v>
      </c>
      <c r="C92" s="15" t="s">
        <v>208</v>
      </c>
      <c r="D92" s="15" t="s">
        <v>115</v>
      </c>
      <c r="E92" s="15" t="s">
        <v>118</v>
      </c>
      <c r="F92" s="16">
        <v>0.34160000000000001</v>
      </c>
      <c r="G92" s="16">
        <v>6.2899999999999998E-2</v>
      </c>
      <c r="H92" s="16">
        <v>0.55769999999999997</v>
      </c>
      <c r="I92" s="15">
        <v>5.5589999999999997E-8</v>
      </c>
      <c r="J92" s="16">
        <v>29.378614824917602</v>
      </c>
    </row>
    <row r="93" spans="1:10" x14ac:dyDescent="0.2">
      <c r="A93" s="11" t="s">
        <v>112</v>
      </c>
      <c r="B93" s="15" t="s">
        <v>130</v>
      </c>
      <c r="C93" s="15" t="s">
        <v>209</v>
      </c>
      <c r="D93" s="15" t="s">
        <v>115</v>
      </c>
      <c r="E93" s="15" t="s">
        <v>118</v>
      </c>
      <c r="F93" s="16">
        <v>-0.58020000000000005</v>
      </c>
      <c r="G93" s="16">
        <v>0.125</v>
      </c>
      <c r="H93" s="16">
        <v>0.93440000000000001</v>
      </c>
      <c r="I93" s="15">
        <v>3.473E-6</v>
      </c>
      <c r="J93" s="16">
        <v>21.460127857221099</v>
      </c>
    </row>
    <row r="94" spans="1:10" x14ac:dyDescent="0.2">
      <c r="A94" s="11" t="s">
        <v>112</v>
      </c>
      <c r="B94" s="15" t="s">
        <v>130</v>
      </c>
      <c r="C94" s="15" t="s">
        <v>210</v>
      </c>
      <c r="D94" s="15" t="s">
        <v>115</v>
      </c>
      <c r="E94" s="15" t="s">
        <v>118</v>
      </c>
      <c r="F94" s="16">
        <v>-0.56389999999999996</v>
      </c>
      <c r="G94" s="16">
        <v>0.12520000000000001</v>
      </c>
      <c r="H94" s="16">
        <v>6.5600000000000006E-2</v>
      </c>
      <c r="I94" s="15">
        <v>6.6669999999999999E-6</v>
      </c>
      <c r="J94" s="16">
        <v>20.206561343319201</v>
      </c>
    </row>
    <row r="95" spans="1:10" x14ac:dyDescent="0.2">
      <c r="A95" s="11" t="s">
        <v>112</v>
      </c>
      <c r="B95" s="15" t="s">
        <v>130</v>
      </c>
      <c r="C95" s="15" t="s">
        <v>211</v>
      </c>
      <c r="D95" s="15" t="s">
        <v>122</v>
      </c>
      <c r="E95" s="15" t="s">
        <v>116</v>
      </c>
      <c r="F95" s="16">
        <v>0.28889999999999999</v>
      </c>
      <c r="G95" s="16">
        <v>6.25E-2</v>
      </c>
      <c r="H95" s="16">
        <v>0.3513</v>
      </c>
      <c r="I95" s="15">
        <v>3.856E-6</v>
      </c>
      <c r="J95" s="16">
        <v>21.282955216908</v>
      </c>
    </row>
    <row r="96" spans="1:10" x14ac:dyDescent="0.2">
      <c r="A96" s="11" t="s">
        <v>112</v>
      </c>
      <c r="B96" s="15" t="s">
        <v>130</v>
      </c>
      <c r="C96" s="15" t="s">
        <v>212</v>
      </c>
      <c r="D96" s="15" t="s">
        <v>115</v>
      </c>
      <c r="E96" s="15" t="s">
        <v>118</v>
      </c>
      <c r="F96" s="16">
        <v>0.37030000000000002</v>
      </c>
      <c r="G96" s="16">
        <v>8.3500000000000005E-2</v>
      </c>
      <c r="H96" s="16">
        <v>0.83160000000000001</v>
      </c>
      <c r="I96" s="15">
        <v>9.1929999999999999E-6</v>
      </c>
      <c r="J96" s="16">
        <v>19.589861039138999</v>
      </c>
    </row>
    <row r="97" spans="1:10" x14ac:dyDescent="0.2">
      <c r="A97" s="11" t="s">
        <v>112</v>
      </c>
      <c r="B97" s="15" t="s">
        <v>130</v>
      </c>
      <c r="C97" s="15" t="s">
        <v>213</v>
      </c>
      <c r="D97" s="15" t="s">
        <v>122</v>
      </c>
      <c r="E97" s="15" t="s">
        <v>116</v>
      </c>
      <c r="F97" s="16">
        <v>0.39200000000000002</v>
      </c>
      <c r="G97" s="16">
        <v>8.2299999999999998E-2</v>
      </c>
      <c r="H97" s="16">
        <v>0.82189999999999996</v>
      </c>
      <c r="I97" s="15">
        <v>1.9199999999999998E-6</v>
      </c>
      <c r="J97" s="16">
        <v>22.5979657363653</v>
      </c>
    </row>
    <row r="98" spans="1:10" x14ac:dyDescent="0.2">
      <c r="A98" s="11" t="s">
        <v>112</v>
      </c>
      <c r="B98" s="15" t="s">
        <v>130</v>
      </c>
      <c r="C98" s="15" t="s">
        <v>214</v>
      </c>
      <c r="D98" s="15" t="s">
        <v>115</v>
      </c>
      <c r="E98" s="15" t="s">
        <v>118</v>
      </c>
      <c r="F98" s="16">
        <v>-0.2797</v>
      </c>
      <c r="G98" s="16">
        <v>6.1499999999999999E-2</v>
      </c>
      <c r="H98" s="16">
        <v>0.41099999999999998</v>
      </c>
      <c r="I98" s="15">
        <v>5.4589999999999997E-6</v>
      </c>
      <c r="J98" s="16">
        <v>20.6030531738853</v>
      </c>
    </row>
    <row r="99" spans="1:10" x14ac:dyDescent="0.2">
      <c r="A99" s="11" t="s">
        <v>112</v>
      </c>
      <c r="B99" s="15" t="s">
        <v>130</v>
      </c>
      <c r="C99" s="15" t="s">
        <v>215</v>
      </c>
      <c r="D99" s="15" t="s">
        <v>115</v>
      </c>
      <c r="E99" s="15" t="s">
        <v>118</v>
      </c>
      <c r="F99" s="16">
        <v>0.307</v>
      </c>
      <c r="G99" s="16">
        <v>6.3399999999999998E-2</v>
      </c>
      <c r="H99" s="16">
        <v>0.54400000000000004</v>
      </c>
      <c r="I99" s="15">
        <v>1.285E-6</v>
      </c>
      <c r="J99" s="16">
        <v>23.355819884210401</v>
      </c>
    </row>
    <row r="100" spans="1:10" x14ac:dyDescent="0.2">
      <c r="A100" s="11" t="s">
        <v>112</v>
      </c>
      <c r="B100" s="15" t="s">
        <v>130</v>
      </c>
      <c r="C100" s="15" t="s">
        <v>216</v>
      </c>
      <c r="D100" s="15" t="s">
        <v>122</v>
      </c>
      <c r="E100" s="15" t="s">
        <v>116</v>
      </c>
      <c r="F100" s="16">
        <v>-0.47249999999999998</v>
      </c>
      <c r="G100" s="16">
        <v>8.4199999999999997E-2</v>
      </c>
      <c r="H100" s="16">
        <v>0.83560000000000001</v>
      </c>
      <c r="I100" s="15">
        <v>1.9770000000000001E-8</v>
      </c>
      <c r="J100" s="16">
        <v>31.3672413028217</v>
      </c>
    </row>
    <row r="101" spans="1:10" x14ac:dyDescent="0.2">
      <c r="A101" s="11" t="s">
        <v>112</v>
      </c>
      <c r="B101" s="15" t="s">
        <v>130</v>
      </c>
      <c r="C101" s="15" t="s">
        <v>217</v>
      </c>
      <c r="D101" s="15" t="s">
        <v>122</v>
      </c>
      <c r="E101" s="15" t="s">
        <v>116</v>
      </c>
      <c r="F101" s="16">
        <v>-0.28420000000000001</v>
      </c>
      <c r="G101" s="16">
        <v>6.0900000000000003E-2</v>
      </c>
      <c r="H101" s="16">
        <v>0.4148</v>
      </c>
      <c r="I101" s="15">
        <v>3.056E-6</v>
      </c>
      <c r="J101" s="16">
        <v>21.692541856925398</v>
      </c>
    </row>
    <row r="102" spans="1:10" x14ac:dyDescent="0.2">
      <c r="A102" s="11" t="s">
        <v>112</v>
      </c>
      <c r="B102" s="15" t="s">
        <v>130</v>
      </c>
      <c r="C102" s="15" t="s">
        <v>218</v>
      </c>
      <c r="D102" s="15" t="s">
        <v>116</v>
      </c>
      <c r="E102" s="15" t="s">
        <v>118</v>
      </c>
      <c r="F102" s="16">
        <v>-0.35680000000000001</v>
      </c>
      <c r="G102" s="16">
        <v>7.5999999999999998E-2</v>
      </c>
      <c r="H102" s="16">
        <v>0.81010000000000004</v>
      </c>
      <c r="I102" s="15">
        <v>2.6539999999999999E-6</v>
      </c>
      <c r="J102" s="16">
        <v>21.954289617338201</v>
      </c>
    </row>
    <row r="103" spans="1:10" x14ac:dyDescent="0.2">
      <c r="A103" s="11" t="s">
        <v>112</v>
      </c>
      <c r="B103" s="15" t="s">
        <v>130</v>
      </c>
      <c r="C103" s="15" t="s">
        <v>219</v>
      </c>
      <c r="D103" s="15" t="s">
        <v>122</v>
      </c>
      <c r="E103" s="15" t="s">
        <v>116</v>
      </c>
      <c r="F103" s="16">
        <v>0.50829999999999997</v>
      </c>
      <c r="G103" s="16">
        <v>0.1003</v>
      </c>
      <c r="H103" s="16">
        <v>0.1106</v>
      </c>
      <c r="I103" s="15">
        <v>3.9830000000000001E-7</v>
      </c>
      <c r="J103" s="16">
        <v>25.582043646499201</v>
      </c>
    </row>
    <row r="104" spans="1:10" x14ac:dyDescent="0.2">
      <c r="A104" s="11" t="s">
        <v>112</v>
      </c>
      <c r="B104" s="15" t="s">
        <v>130</v>
      </c>
      <c r="C104" s="15" t="s">
        <v>220</v>
      </c>
      <c r="D104" s="15" t="s">
        <v>115</v>
      </c>
      <c r="E104" s="15" t="s">
        <v>118</v>
      </c>
      <c r="F104" s="16">
        <v>0.37309999999999999</v>
      </c>
      <c r="G104" s="16">
        <v>7.8100000000000003E-2</v>
      </c>
      <c r="H104" s="16">
        <v>0.81499999999999995</v>
      </c>
      <c r="I104" s="15">
        <v>1.7829999999999999E-6</v>
      </c>
      <c r="J104" s="16">
        <v>22.732401215950201</v>
      </c>
    </row>
    <row r="105" spans="1:10" x14ac:dyDescent="0.2">
      <c r="A105" s="11" t="s">
        <v>112</v>
      </c>
      <c r="B105" s="15" t="s">
        <v>130</v>
      </c>
      <c r="C105" s="15" t="s">
        <v>221</v>
      </c>
      <c r="D105" s="15" t="s">
        <v>115</v>
      </c>
      <c r="E105" s="15" t="s">
        <v>118</v>
      </c>
      <c r="F105" s="16">
        <v>0.33260000000000001</v>
      </c>
      <c r="G105" s="16">
        <v>6.3200000000000006E-2</v>
      </c>
      <c r="H105" s="16">
        <v>0.64290000000000003</v>
      </c>
      <c r="I105" s="15">
        <v>1.42E-7</v>
      </c>
      <c r="J105" s="16">
        <v>27.587174082537899</v>
      </c>
    </row>
    <row r="106" spans="1:10" x14ac:dyDescent="0.2">
      <c r="A106" s="11" t="s">
        <v>112</v>
      </c>
      <c r="B106" s="15" t="s">
        <v>130</v>
      </c>
      <c r="C106" s="15" t="s">
        <v>222</v>
      </c>
      <c r="D106" s="15" t="s">
        <v>122</v>
      </c>
      <c r="E106" s="15" t="s">
        <v>116</v>
      </c>
      <c r="F106" s="16">
        <v>-0.43419999999999997</v>
      </c>
      <c r="G106" s="16">
        <v>8.3400000000000002E-2</v>
      </c>
      <c r="H106" s="16">
        <v>0.15759999999999999</v>
      </c>
      <c r="I106" s="15">
        <v>1.945E-7</v>
      </c>
      <c r="J106" s="16">
        <v>26.9987973523249</v>
      </c>
    </row>
    <row r="107" spans="1:10" x14ac:dyDescent="0.2">
      <c r="A107" s="11" t="s">
        <v>112</v>
      </c>
      <c r="B107" s="15" t="s">
        <v>130</v>
      </c>
      <c r="C107" s="15" t="s">
        <v>223</v>
      </c>
      <c r="D107" s="15" t="s">
        <v>122</v>
      </c>
      <c r="E107" s="15" t="s">
        <v>118</v>
      </c>
      <c r="F107" s="16">
        <v>0.28210000000000002</v>
      </c>
      <c r="G107" s="16">
        <v>6.2399999999999997E-2</v>
      </c>
      <c r="H107" s="16">
        <v>0.61739999999999995</v>
      </c>
      <c r="I107" s="15">
        <v>6.2639999999999997E-6</v>
      </c>
      <c r="J107" s="16">
        <v>20.357942113774701</v>
      </c>
    </row>
    <row r="108" spans="1:10" x14ac:dyDescent="0.2">
      <c r="A108" s="11" t="s">
        <v>112</v>
      </c>
      <c r="B108" s="15" t="s">
        <v>130</v>
      </c>
      <c r="C108" s="15" t="s">
        <v>224</v>
      </c>
      <c r="D108" s="15" t="s">
        <v>122</v>
      </c>
      <c r="E108" s="15" t="s">
        <v>116</v>
      </c>
      <c r="F108" s="16">
        <v>0.39660000000000001</v>
      </c>
      <c r="G108" s="16">
        <v>6.5600000000000006E-2</v>
      </c>
      <c r="H108" s="16">
        <v>0.41880000000000001</v>
      </c>
      <c r="I108" s="15">
        <v>1.5320000000000001E-9</v>
      </c>
      <c r="J108" s="16">
        <v>36.407815626851701</v>
      </c>
    </row>
    <row r="109" spans="1:10" x14ac:dyDescent="0.2">
      <c r="A109" s="11" t="s">
        <v>112</v>
      </c>
      <c r="B109" s="15" t="s">
        <v>130</v>
      </c>
      <c r="C109" s="15" t="s">
        <v>225</v>
      </c>
      <c r="D109" s="15" t="s">
        <v>116</v>
      </c>
      <c r="E109" s="15" t="s">
        <v>118</v>
      </c>
      <c r="F109" s="16">
        <v>-0.32229999999999998</v>
      </c>
      <c r="G109" s="16">
        <v>6.7199999999999996E-2</v>
      </c>
      <c r="H109" s="16">
        <v>0.2878</v>
      </c>
      <c r="I109" s="15">
        <v>1.615E-6</v>
      </c>
      <c r="J109" s="16">
        <v>22.912841301770602</v>
      </c>
    </row>
    <row r="110" spans="1:10" x14ac:dyDescent="0.2">
      <c r="A110" s="11" t="s">
        <v>112</v>
      </c>
      <c r="B110" s="15" t="s">
        <v>130</v>
      </c>
      <c r="C110" s="15" t="s">
        <v>226</v>
      </c>
      <c r="D110" s="15" t="s">
        <v>122</v>
      </c>
      <c r="E110" s="15" t="s">
        <v>116</v>
      </c>
      <c r="F110" s="16">
        <v>0.51949999999999996</v>
      </c>
      <c r="G110" s="16">
        <v>0.10979999999999999</v>
      </c>
      <c r="H110" s="16">
        <v>0.91779999999999995</v>
      </c>
      <c r="I110" s="15">
        <v>2.215E-6</v>
      </c>
      <c r="J110" s="16">
        <v>22.297866233119201</v>
      </c>
    </row>
    <row r="111" spans="1:10" x14ac:dyDescent="0.2">
      <c r="A111" s="11" t="s">
        <v>112</v>
      </c>
      <c r="B111" s="15" t="s">
        <v>130</v>
      </c>
      <c r="C111" s="15" t="s">
        <v>227</v>
      </c>
      <c r="D111" s="15" t="s">
        <v>122</v>
      </c>
      <c r="E111" s="15" t="s">
        <v>116</v>
      </c>
      <c r="F111" s="16">
        <v>0.46910000000000002</v>
      </c>
      <c r="G111" s="16">
        <v>0.10580000000000001</v>
      </c>
      <c r="H111" s="16">
        <v>9.5899999999999999E-2</v>
      </c>
      <c r="I111" s="15">
        <v>9.2580000000000001E-6</v>
      </c>
      <c r="J111" s="16">
        <v>19.581971434491798</v>
      </c>
    </row>
    <row r="112" spans="1:10" x14ac:dyDescent="0.2">
      <c r="A112" s="11" t="s">
        <v>112</v>
      </c>
      <c r="B112" s="15" t="s">
        <v>130</v>
      </c>
      <c r="C112" s="15" t="s">
        <v>228</v>
      </c>
      <c r="D112" s="15" t="s">
        <v>122</v>
      </c>
      <c r="E112" s="15" t="s">
        <v>116</v>
      </c>
      <c r="F112" s="16">
        <v>-0.46750000000000003</v>
      </c>
      <c r="G112" s="16">
        <v>0.1016</v>
      </c>
      <c r="H112" s="16">
        <v>0.1077</v>
      </c>
      <c r="I112" s="15">
        <v>4.1949999999999996E-6</v>
      </c>
      <c r="J112" s="16">
        <v>21.089811435677198</v>
      </c>
    </row>
    <row r="113" spans="1:10" x14ac:dyDescent="0.2">
      <c r="A113" s="11" t="s">
        <v>112</v>
      </c>
      <c r="B113" s="15" t="s">
        <v>130</v>
      </c>
      <c r="C113" s="15" t="s">
        <v>229</v>
      </c>
      <c r="D113" s="15" t="s">
        <v>122</v>
      </c>
      <c r="E113" s="15" t="s">
        <v>116</v>
      </c>
      <c r="F113" s="16">
        <v>0.32700000000000001</v>
      </c>
      <c r="G113" s="16">
        <v>7.0999999999999994E-2</v>
      </c>
      <c r="H113" s="16">
        <v>0.26910000000000001</v>
      </c>
      <c r="I113" s="15">
        <v>4.1339999999999997E-6</v>
      </c>
      <c r="J113" s="16">
        <v>21.1288417365082</v>
      </c>
    </row>
    <row r="114" spans="1:10" x14ac:dyDescent="0.2">
      <c r="A114" s="11" t="s">
        <v>112</v>
      </c>
      <c r="B114" s="15" t="s">
        <v>130</v>
      </c>
      <c r="C114" s="15" t="s">
        <v>230</v>
      </c>
      <c r="D114" s="15" t="s">
        <v>122</v>
      </c>
      <c r="E114" s="15" t="s">
        <v>116</v>
      </c>
      <c r="F114" s="16">
        <v>0.30099999999999999</v>
      </c>
      <c r="G114" s="16">
        <v>6.2399999999999997E-2</v>
      </c>
      <c r="H114" s="16">
        <v>0.48530000000000001</v>
      </c>
      <c r="I114" s="15">
        <v>1.4270000000000001E-6</v>
      </c>
      <c r="J114" s="16">
        <v>23.177185358181799</v>
      </c>
    </row>
    <row r="115" spans="1:10" x14ac:dyDescent="0.2">
      <c r="A115" s="11" t="s">
        <v>112</v>
      </c>
      <c r="B115" s="15" t="s">
        <v>130</v>
      </c>
      <c r="C115" s="15" t="s">
        <v>231</v>
      </c>
      <c r="D115" s="15" t="s">
        <v>115</v>
      </c>
      <c r="E115" s="15" t="s">
        <v>118</v>
      </c>
      <c r="F115" s="16">
        <v>-0.29020000000000001</v>
      </c>
      <c r="G115" s="16">
        <v>6.3299999999999995E-2</v>
      </c>
      <c r="H115" s="16">
        <v>0.38159999999999999</v>
      </c>
      <c r="I115" s="15">
        <v>4.6070000000000001E-6</v>
      </c>
      <c r="J115" s="16">
        <v>20.935545352875302</v>
      </c>
    </row>
    <row r="116" spans="1:10" x14ac:dyDescent="0.2">
      <c r="A116" s="11" t="s">
        <v>112</v>
      </c>
      <c r="B116" s="15" t="s">
        <v>130</v>
      </c>
      <c r="C116" s="15" t="s">
        <v>232</v>
      </c>
      <c r="D116" s="15" t="s">
        <v>115</v>
      </c>
      <c r="E116" s="15" t="s">
        <v>118</v>
      </c>
      <c r="F116" s="16">
        <v>-0.31929999999999997</v>
      </c>
      <c r="G116" s="16">
        <v>6.2399999999999997E-2</v>
      </c>
      <c r="H116" s="16">
        <v>0.61360000000000003</v>
      </c>
      <c r="I116" s="15">
        <v>3.0629999999999998E-7</v>
      </c>
      <c r="J116" s="16">
        <v>26.0810781167777</v>
      </c>
    </row>
    <row r="117" spans="1:10" x14ac:dyDescent="0.2">
      <c r="A117" s="11" t="s">
        <v>112</v>
      </c>
      <c r="B117" s="15" t="s">
        <v>130</v>
      </c>
      <c r="C117" s="15" t="s">
        <v>233</v>
      </c>
      <c r="D117" s="15" t="s">
        <v>122</v>
      </c>
      <c r="E117" s="15" t="s">
        <v>116</v>
      </c>
      <c r="F117" s="16">
        <v>0.36630000000000001</v>
      </c>
      <c r="G117" s="16">
        <v>7.5200000000000003E-2</v>
      </c>
      <c r="H117" s="16">
        <v>0.20250000000000001</v>
      </c>
      <c r="I117" s="15">
        <v>1.127E-6</v>
      </c>
      <c r="J117" s="16">
        <v>23.633880667223501</v>
      </c>
    </row>
    <row r="118" spans="1:10" x14ac:dyDescent="0.2">
      <c r="A118" s="11" t="s">
        <v>112</v>
      </c>
      <c r="B118" s="15" t="s">
        <v>130</v>
      </c>
      <c r="C118" s="15" t="s">
        <v>234</v>
      </c>
      <c r="D118" s="15" t="s">
        <v>115</v>
      </c>
      <c r="E118" s="15" t="s">
        <v>118</v>
      </c>
      <c r="F118" s="16">
        <v>-0.56730000000000003</v>
      </c>
      <c r="G118" s="16">
        <v>0.1176</v>
      </c>
      <c r="H118" s="16">
        <v>7.6300000000000007E-2</v>
      </c>
      <c r="I118" s="15">
        <v>1.4100000000000001E-6</v>
      </c>
      <c r="J118" s="16">
        <v>23.179699732193299</v>
      </c>
    </row>
    <row r="119" spans="1:10" x14ac:dyDescent="0.2">
      <c r="A119" s="11" t="s">
        <v>112</v>
      </c>
      <c r="B119" s="15" t="s">
        <v>130</v>
      </c>
      <c r="C119" s="15" t="s">
        <v>235</v>
      </c>
      <c r="D119" s="15" t="s">
        <v>115</v>
      </c>
      <c r="E119" s="15" t="s">
        <v>118</v>
      </c>
      <c r="F119" s="16">
        <v>0.27810000000000001</v>
      </c>
      <c r="G119" s="16">
        <v>5.9900000000000002E-2</v>
      </c>
      <c r="H119" s="16">
        <v>0.499</v>
      </c>
      <c r="I119" s="15">
        <v>3.4429999999999999E-6</v>
      </c>
      <c r="J119" s="16">
        <v>21.470651123975301</v>
      </c>
    </row>
    <row r="120" spans="1:10" x14ac:dyDescent="0.2">
      <c r="A120" s="11" t="s">
        <v>112</v>
      </c>
      <c r="B120" s="15" t="s">
        <v>130</v>
      </c>
      <c r="C120" s="15" t="s">
        <v>236</v>
      </c>
      <c r="D120" s="15" t="s">
        <v>115</v>
      </c>
      <c r="E120" s="15" t="s">
        <v>118</v>
      </c>
      <c r="F120" s="16">
        <v>0.29559999999999997</v>
      </c>
      <c r="G120" s="16">
        <v>6.3899999999999998E-2</v>
      </c>
      <c r="H120" s="16">
        <v>0.65169999999999995</v>
      </c>
      <c r="I120" s="15">
        <v>3.703E-6</v>
      </c>
      <c r="J120" s="16">
        <v>21.315917236386699</v>
      </c>
    </row>
    <row r="121" spans="1:10" x14ac:dyDescent="0.2">
      <c r="A121" s="11" t="s">
        <v>112</v>
      </c>
      <c r="B121" s="15" t="s">
        <v>130</v>
      </c>
      <c r="C121" s="15" t="s">
        <v>237</v>
      </c>
      <c r="D121" s="15" t="s">
        <v>116</v>
      </c>
      <c r="E121" s="15" t="s">
        <v>118</v>
      </c>
      <c r="F121" s="16">
        <v>0.2883</v>
      </c>
      <c r="G121" s="16">
        <v>6.2399999999999997E-2</v>
      </c>
      <c r="H121" s="16">
        <v>0.51370000000000005</v>
      </c>
      <c r="I121" s="15">
        <v>3.9049999999999999E-6</v>
      </c>
      <c r="J121" s="16">
        <v>21.2626302791979</v>
      </c>
    </row>
    <row r="122" spans="1:10" x14ac:dyDescent="0.2">
      <c r="A122" s="11" t="s">
        <v>112</v>
      </c>
      <c r="B122" s="15" t="s">
        <v>130</v>
      </c>
      <c r="C122" s="15" t="s">
        <v>238</v>
      </c>
      <c r="D122" s="15" t="s">
        <v>115</v>
      </c>
      <c r="E122" s="15" t="s">
        <v>116</v>
      </c>
      <c r="F122" s="16">
        <v>0.70099999999999996</v>
      </c>
      <c r="G122" s="16">
        <v>0.13039999999999999</v>
      </c>
      <c r="H122" s="16">
        <v>0.94710000000000005</v>
      </c>
      <c r="I122" s="15">
        <v>7.6199999999999994E-8</v>
      </c>
      <c r="J122" s="16">
        <v>28.785762331974801</v>
      </c>
    </row>
    <row r="123" spans="1:10" x14ac:dyDescent="0.2">
      <c r="A123" s="11" t="s">
        <v>112</v>
      </c>
      <c r="B123" s="15" t="s">
        <v>130</v>
      </c>
      <c r="C123" s="15" t="s">
        <v>239</v>
      </c>
      <c r="D123" s="15" t="s">
        <v>115</v>
      </c>
      <c r="E123" s="15" t="s">
        <v>118</v>
      </c>
      <c r="F123" s="16">
        <v>-0.3155</v>
      </c>
      <c r="G123" s="16">
        <v>6.4699999999999994E-2</v>
      </c>
      <c r="H123" s="16">
        <v>0.31509999999999999</v>
      </c>
      <c r="I123" s="15">
        <v>1.094E-6</v>
      </c>
      <c r="J123" s="16">
        <v>23.6857449267528</v>
      </c>
    </row>
    <row r="124" spans="1:10" x14ac:dyDescent="0.2">
      <c r="A124" s="11" t="s">
        <v>112</v>
      </c>
      <c r="B124" s="15" t="s">
        <v>130</v>
      </c>
      <c r="C124" s="15" t="s">
        <v>240</v>
      </c>
      <c r="D124" s="15" t="s">
        <v>115</v>
      </c>
      <c r="E124" s="15" t="s">
        <v>118</v>
      </c>
      <c r="F124" s="16">
        <v>-0.38650000000000001</v>
      </c>
      <c r="G124" s="16">
        <v>7.7499999999999999E-2</v>
      </c>
      <c r="H124" s="16">
        <v>0.77010000000000001</v>
      </c>
      <c r="I124" s="15">
        <v>6.1330000000000002E-7</v>
      </c>
      <c r="J124" s="16">
        <v>24.773791244036001</v>
      </c>
    </row>
    <row r="125" spans="1:10" x14ac:dyDescent="0.2">
      <c r="A125" s="11" t="s">
        <v>112</v>
      </c>
      <c r="B125" s="15" t="s">
        <v>130</v>
      </c>
      <c r="C125" s="15" t="s">
        <v>241</v>
      </c>
      <c r="D125" s="15" t="s">
        <v>115</v>
      </c>
      <c r="E125" s="15" t="s">
        <v>118</v>
      </c>
      <c r="F125" s="16">
        <v>0.31359999999999999</v>
      </c>
      <c r="G125" s="16">
        <v>6.7599999999999993E-2</v>
      </c>
      <c r="H125" s="16">
        <v>0.33560000000000001</v>
      </c>
      <c r="I125" s="15">
        <v>3.4910000000000001E-6</v>
      </c>
      <c r="J125" s="16">
        <v>21.436584901434198</v>
      </c>
    </row>
    <row r="126" spans="1:10" x14ac:dyDescent="0.2">
      <c r="A126" s="11" t="s">
        <v>112</v>
      </c>
      <c r="B126" s="15" t="s">
        <v>130</v>
      </c>
      <c r="C126" s="15" t="s">
        <v>242</v>
      </c>
      <c r="D126" s="15" t="s">
        <v>115</v>
      </c>
      <c r="E126" s="15" t="s">
        <v>118</v>
      </c>
      <c r="F126" s="16">
        <v>-0.27950000000000003</v>
      </c>
      <c r="G126" s="16">
        <v>6.2199999999999998E-2</v>
      </c>
      <c r="H126" s="16">
        <v>0.59389999999999998</v>
      </c>
      <c r="I126" s="15">
        <v>7.046E-6</v>
      </c>
      <c r="J126" s="16">
        <v>20.113133548264798</v>
      </c>
    </row>
    <row r="127" spans="1:10" x14ac:dyDescent="0.2">
      <c r="A127" s="11" t="s">
        <v>112</v>
      </c>
      <c r="B127" s="15" t="s">
        <v>130</v>
      </c>
      <c r="C127" s="15" t="s">
        <v>243</v>
      </c>
      <c r="D127" s="15" t="s">
        <v>115</v>
      </c>
      <c r="E127" s="15" t="s">
        <v>116</v>
      </c>
      <c r="F127" s="16">
        <v>-0.48580000000000001</v>
      </c>
      <c r="G127" s="16">
        <v>0.1076</v>
      </c>
      <c r="H127" s="16">
        <v>8.5099999999999995E-2</v>
      </c>
      <c r="I127" s="15">
        <v>6.3450000000000002E-6</v>
      </c>
      <c r="J127" s="16">
        <v>20.304269091823301</v>
      </c>
    </row>
    <row r="128" spans="1:10" x14ac:dyDescent="0.2">
      <c r="A128" s="11" t="s">
        <v>112</v>
      </c>
      <c r="B128" s="15" t="s">
        <v>130</v>
      </c>
      <c r="C128" s="15" t="s">
        <v>244</v>
      </c>
      <c r="D128" s="15" t="s">
        <v>115</v>
      </c>
      <c r="E128" s="15" t="s">
        <v>116</v>
      </c>
      <c r="F128" s="16">
        <v>0.41249999999999998</v>
      </c>
      <c r="G128" s="16">
        <v>8.5900000000000004E-2</v>
      </c>
      <c r="H128" s="16">
        <v>0.1605</v>
      </c>
      <c r="I128" s="15">
        <v>1.5850000000000001E-6</v>
      </c>
      <c r="J128" s="16">
        <v>22.9698659294367</v>
      </c>
    </row>
    <row r="129" spans="1:10" x14ac:dyDescent="0.2">
      <c r="A129" s="11" t="s">
        <v>112</v>
      </c>
      <c r="B129" s="15" t="s">
        <v>130</v>
      </c>
      <c r="C129" s="15" t="s">
        <v>245</v>
      </c>
      <c r="D129" s="15" t="s">
        <v>122</v>
      </c>
      <c r="E129" s="15" t="s">
        <v>116</v>
      </c>
      <c r="F129" s="16">
        <v>-0.38619999999999999</v>
      </c>
      <c r="G129" s="16">
        <v>7.8399999999999997E-2</v>
      </c>
      <c r="H129" s="16">
        <v>0.19470000000000001</v>
      </c>
      <c r="I129" s="15">
        <v>8.3350000000000005E-7</v>
      </c>
      <c r="J129" s="16">
        <v>24.170703765900701</v>
      </c>
    </row>
    <row r="130" spans="1:10" x14ac:dyDescent="0.2">
      <c r="A130" s="11" t="s">
        <v>112</v>
      </c>
      <c r="B130" s="15" t="s">
        <v>130</v>
      </c>
      <c r="C130" s="15" t="s">
        <v>246</v>
      </c>
      <c r="D130" s="15" t="s">
        <v>115</v>
      </c>
      <c r="E130" s="15" t="s">
        <v>118</v>
      </c>
      <c r="F130" s="16">
        <v>0.6</v>
      </c>
      <c r="G130" s="16">
        <v>0.12839999999999999</v>
      </c>
      <c r="H130" s="16">
        <v>0.9335</v>
      </c>
      <c r="I130" s="15">
        <v>2.9739999999999998E-6</v>
      </c>
      <c r="J130" s="16">
        <v>21.7505045347879</v>
      </c>
    </row>
    <row r="131" spans="1:10" x14ac:dyDescent="0.2">
      <c r="A131" s="11" t="s">
        <v>112</v>
      </c>
      <c r="B131" s="15" t="s">
        <v>130</v>
      </c>
      <c r="C131" s="15" t="s">
        <v>247</v>
      </c>
      <c r="D131" s="15" t="s">
        <v>122</v>
      </c>
      <c r="E131" s="15" t="s">
        <v>116</v>
      </c>
      <c r="F131" s="16">
        <v>0.27529999999999999</v>
      </c>
      <c r="G131" s="16">
        <v>6.13E-2</v>
      </c>
      <c r="H131" s="16">
        <v>0.58399999999999996</v>
      </c>
      <c r="I131" s="15">
        <v>7.0330000000000003E-6</v>
      </c>
      <c r="J131" s="16">
        <v>20.0903894671644</v>
      </c>
    </row>
    <row r="132" spans="1:10" x14ac:dyDescent="0.2">
      <c r="A132" s="11" t="s">
        <v>112</v>
      </c>
      <c r="B132" s="15" t="s">
        <v>130</v>
      </c>
      <c r="C132" s="15" t="s">
        <v>248</v>
      </c>
      <c r="D132" s="15" t="s">
        <v>122</v>
      </c>
      <c r="E132" s="15" t="s">
        <v>118</v>
      </c>
      <c r="F132" s="16">
        <v>0.31640000000000001</v>
      </c>
      <c r="G132" s="16">
        <v>6.0600000000000001E-2</v>
      </c>
      <c r="H132" s="16">
        <v>0.55769999999999997</v>
      </c>
      <c r="I132" s="15">
        <v>1.772E-7</v>
      </c>
      <c r="J132" s="16">
        <v>27.153422896880802</v>
      </c>
    </row>
    <row r="133" spans="1:10" x14ac:dyDescent="0.2">
      <c r="A133" s="11" t="s">
        <v>112</v>
      </c>
      <c r="B133" s="15" t="s">
        <v>130</v>
      </c>
      <c r="C133" s="15" t="s">
        <v>249</v>
      </c>
      <c r="D133" s="15" t="s">
        <v>115</v>
      </c>
      <c r="E133" s="15" t="s">
        <v>118</v>
      </c>
      <c r="F133" s="16">
        <v>0.33579999999999999</v>
      </c>
      <c r="G133" s="16">
        <v>6.1100000000000002E-2</v>
      </c>
      <c r="H133" s="16">
        <v>0.40510000000000002</v>
      </c>
      <c r="I133" s="15">
        <v>3.868E-8</v>
      </c>
      <c r="J133" s="16">
        <v>30.086789346739899</v>
      </c>
    </row>
    <row r="134" spans="1:10" x14ac:dyDescent="0.2">
      <c r="A134" s="11" t="s">
        <v>112</v>
      </c>
      <c r="B134" s="15" t="s">
        <v>130</v>
      </c>
      <c r="C134" s="15" t="s">
        <v>250</v>
      </c>
      <c r="D134" s="15" t="s">
        <v>115</v>
      </c>
      <c r="E134" s="15" t="s">
        <v>118</v>
      </c>
      <c r="F134" s="16">
        <v>0.47549999999999998</v>
      </c>
      <c r="G134" s="16">
        <v>9.0899999999999995E-2</v>
      </c>
      <c r="H134" s="16">
        <v>0.1263</v>
      </c>
      <c r="I134" s="15">
        <v>1.681E-7</v>
      </c>
      <c r="J134" s="16">
        <v>27.256504447600399</v>
      </c>
    </row>
    <row r="135" spans="1:10" x14ac:dyDescent="0.2">
      <c r="A135" s="11" t="s">
        <v>112</v>
      </c>
      <c r="B135" s="15" t="s">
        <v>130</v>
      </c>
      <c r="C135" s="15" t="s">
        <v>251</v>
      </c>
      <c r="D135" s="15" t="s">
        <v>115</v>
      </c>
      <c r="E135" s="15" t="s">
        <v>122</v>
      </c>
      <c r="F135" s="16">
        <v>0.49909999999999999</v>
      </c>
      <c r="G135" s="16">
        <v>0.1123</v>
      </c>
      <c r="H135" s="16">
        <v>0.92459999999999998</v>
      </c>
      <c r="I135" s="15">
        <v>8.8359999999999998E-6</v>
      </c>
      <c r="J135" s="16">
        <v>19.6748989003841</v>
      </c>
    </row>
    <row r="136" spans="1:10" x14ac:dyDescent="0.2">
      <c r="A136" s="11" t="s">
        <v>112</v>
      </c>
      <c r="B136" s="15" t="s">
        <v>130</v>
      </c>
      <c r="C136" s="15" t="s">
        <v>252</v>
      </c>
      <c r="D136" s="15" t="s">
        <v>115</v>
      </c>
      <c r="E136" s="15" t="s">
        <v>122</v>
      </c>
      <c r="F136" s="16">
        <v>0.42159999999999997</v>
      </c>
      <c r="G136" s="16">
        <v>9.2600000000000002E-2</v>
      </c>
      <c r="H136" s="16">
        <v>0.86299999999999999</v>
      </c>
      <c r="I136" s="15">
        <v>5.259E-6</v>
      </c>
      <c r="J136" s="16">
        <v>20.647910699256201</v>
      </c>
    </row>
    <row r="137" spans="1:10" x14ac:dyDescent="0.2">
      <c r="A137" s="11" t="s">
        <v>112</v>
      </c>
      <c r="B137" s="15" t="s">
        <v>130</v>
      </c>
      <c r="C137" s="15" t="s">
        <v>253</v>
      </c>
      <c r="D137" s="15" t="s">
        <v>115</v>
      </c>
      <c r="E137" s="15" t="s">
        <v>118</v>
      </c>
      <c r="F137" s="16">
        <v>-0.50349999999999995</v>
      </c>
      <c r="G137" s="16">
        <v>8.9300000000000004E-2</v>
      </c>
      <c r="H137" s="16">
        <v>0.87570000000000003</v>
      </c>
      <c r="I137" s="15">
        <v>1.7319999999999999E-8</v>
      </c>
      <c r="J137" s="16">
        <v>31.665978619754299</v>
      </c>
    </row>
    <row r="138" spans="1:10" x14ac:dyDescent="0.2">
      <c r="A138" s="11" t="s">
        <v>112</v>
      </c>
      <c r="B138" s="15" t="s">
        <v>130</v>
      </c>
      <c r="C138" s="15" t="s">
        <v>254</v>
      </c>
      <c r="D138" s="15" t="s">
        <v>115</v>
      </c>
      <c r="E138" s="15" t="s">
        <v>118</v>
      </c>
      <c r="F138" s="16">
        <v>-0.70699999999999996</v>
      </c>
      <c r="G138" s="16">
        <v>0.13569999999999999</v>
      </c>
      <c r="H138" s="16">
        <v>0.94710000000000005</v>
      </c>
      <c r="I138" s="15">
        <v>1.8799999999999999E-7</v>
      </c>
      <c r="J138" s="16">
        <v>27.038090321025301</v>
      </c>
    </row>
    <row r="139" spans="1:10" x14ac:dyDescent="0.2">
      <c r="A139" s="11" t="s">
        <v>112</v>
      </c>
      <c r="B139" s="15" t="s">
        <v>130</v>
      </c>
      <c r="C139" s="15" t="s">
        <v>255</v>
      </c>
      <c r="D139" s="15" t="s">
        <v>122</v>
      </c>
      <c r="E139" s="15" t="s">
        <v>116</v>
      </c>
      <c r="F139" s="16">
        <v>0.65639999999999998</v>
      </c>
      <c r="G139" s="16">
        <v>0.11119999999999999</v>
      </c>
      <c r="H139" s="16">
        <v>0.91080000000000005</v>
      </c>
      <c r="I139" s="15">
        <v>3.526E-9</v>
      </c>
      <c r="J139" s="16">
        <v>34.707589518355597</v>
      </c>
    </row>
    <row r="140" spans="1:10" x14ac:dyDescent="0.2">
      <c r="A140" s="11" t="s">
        <v>112</v>
      </c>
      <c r="B140" s="15" t="s">
        <v>130</v>
      </c>
      <c r="C140" s="15" t="s">
        <v>256</v>
      </c>
      <c r="D140" s="15" t="s">
        <v>115</v>
      </c>
      <c r="E140" s="15" t="s">
        <v>118</v>
      </c>
      <c r="F140" s="16">
        <v>-0.27579999999999999</v>
      </c>
      <c r="G140" s="16">
        <v>6.0299999999999999E-2</v>
      </c>
      <c r="H140" s="16">
        <v>0.4158</v>
      </c>
      <c r="I140" s="15">
        <v>4.7879999999999997E-6</v>
      </c>
      <c r="J140" s="16">
        <v>20.837747999441099</v>
      </c>
    </row>
    <row r="141" spans="1:10" x14ac:dyDescent="0.2">
      <c r="A141" s="11" t="s">
        <v>112</v>
      </c>
      <c r="B141" s="15" t="s">
        <v>130</v>
      </c>
      <c r="C141" s="15" t="s">
        <v>257</v>
      </c>
      <c r="D141" s="15" t="s">
        <v>122</v>
      </c>
      <c r="E141" s="15" t="s">
        <v>116</v>
      </c>
      <c r="F141" s="16">
        <v>0.31940000000000002</v>
      </c>
      <c r="G141" s="16">
        <v>6.9800000000000001E-2</v>
      </c>
      <c r="H141" s="16">
        <v>0.75529999999999997</v>
      </c>
      <c r="I141" s="15">
        <v>4.7450000000000003E-6</v>
      </c>
      <c r="J141" s="16">
        <v>20.8571930336274</v>
      </c>
    </row>
    <row r="142" spans="1:10" x14ac:dyDescent="0.2">
      <c r="A142" s="11" t="s">
        <v>112</v>
      </c>
      <c r="B142" s="15" t="s">
        <v>130</v>
      </c>
      <c r="C142" s="15" t="s">
        <v>258</v>
      </c>
      <c r="D142" s="15" t="s">
        <v>115</v>
      </c>
      <c r="E142" s="15" t="s">
        <v>116</v>
      </c>
      <c r="F142" s="16">
        <v>-0.31619999999999998</v>
      </c>
      <c r="G142" s="16">
        <v>6.59E-2</v>
      </c>
      <c r="H142" s="16">
        <v>0.36399999999999999</v>
      </c>
      <c r="I142" s="15">
        <v>1.623E-6</v>
      </c>
      <c r="J142" s="16">
        <v>22.932414564647999</v>
      </c>
    </row>
    <row r="143" spans="1:10" x14ac:dyDescent="0.2">
      <c r="A143" s="11" t="s">
        <v>112</v>
      </c>
      <c r="B143" s="15" t="s">
        <v>130</v>
      </c>
      <c r="C143" s="15" t="s">
        <v>259</v>
      </c>
      <c r="D143" s="15" t="s">
        <v>116</v>
      </c>
      <c r="E143" s="15" t="s">
        <v>118</v>
      </c>
      <c r="F143" s="16">
        <v>0.64249999999999996</v>
      </c>
      <c r="G143" s="16">
        <v>0.11799999999999999</v>
      </c>
      <c r="H143" s="16">
        <v>0.91969999999999996</v>
      </c>
      <c r="I143" s="15">
        <v>5.1529999999999999E-8</v>
      </c>
      <c r="J143" s="16">
        <v>29.531066501067301</v>
      </c>
    </row>
    <row r="144" spans="1:10" x14ac:dyDescent="0.2">
      <c r="A144" s="11" t="s">
        <v>112</v>
      </c>
      <c r="B144" s="15" t="s">
        <v>130</v>
      </c>
      <c r="C144" s="15" t="s">
        <v>260</v>
      </c>
      <c r="D144" s="15" t="s">
        <v>115</v>
      </c>
      <c r="E144" s="15" t="s">
        <v>118</v>
      </c>
      <c r="F144" s="16">
        <v>-0.41749999999999998</v>
      </c>
      <c r="G144" s="16">
        <v>7.7299999999999994E-2</v>
      </c>
      <c r="H144" s="16">
        <v>0.1898</v>
      </c>
      <c r="I144" s="15">
        <v>6.7290000000000002E-8</v>
      </c>
      <c r="J144" s="16">
        <v>29.057005393435102</v>
      </c>
    </row>
    <row r="145" spans="1:10" x14ac:dyDescent="0.2">
      <c r="A145" s="11" t="s">
        <v>112</v>
      </c>
      <c r="B145" s="15" t="s">
        <v>130</v>
      </c>
      <c r="C145" s="15" t="s">
        <v>261</v>
      </c>
      <c r="D145" s="15" t="s">
        <v>115</v>
      </c>
      <c r="E145" s="15" t="s">
        <v>116</v>
      </c>
      <c r="F145" s="16">
        <v>-0.47489999999999999</v>
      </c>
      <c r="G145" s="16">
        <v>9.2799999999999994E-2</v>
      </c>
      <c r="H145" s="16">
        <v>0.12139999999999999</v>
      </c>
      <c r="I145" s="15">
        <v>3.0829999999999997E-7</v>
      </c>
      <c r="J145" s="16">
        <v>26.085866594569399</v>
      </c>
    </row>
    <row r="146" spans="1:10" x14ac:dyDescent="0.2">
      <c r="A146" s="11" t="s">
        <v>112</v>
      </c>
      <c r="B146" s="15" t="s">
        <v>130</v>
      </c>
      <c r="C146" s="15" t="s">
        <v>262</v>
      </c>
      <c r="D146" s="15" t="s">
        <v>122</v>
      </c>
      <c r="E146" s="15" t="s">
        <v>116</v>
      </c>
      <c r="F146" s="16">
        <v>-0.50209999999999999</v>
      </c>
      <c r="G146" s="16">
        <v>0.1119</v>
      </c>
      <c r="H146" s="16">
        <v>0.92630000000000001</v>
      </c>
      <c r="I146" s="15">
        <v>7.1600000000000001E-6</v>
      </c>
      <c r="J146" s="16">
        <v>20.0547453546653</v>
      </c>
    </row>
    <row r="147" spans="1:10" x14ac:dyDescent="0.2">
      <c r="A147" s="11" t="s">
        <v>112</v>
      </c>
      <c r="B147" s="15" t="s">
        <v>130</v>
      </c>
      <c r="C147" s="15" t="s">
        <v>263</v>
      </c>
      <c r="D147" s="15" t="s">
        <v>115</v>
      </c>
      <c r="E147" s="15" t="s">
        <v>116</v>
      </c>
      <c r="F147" s="16">
        <v>0.4204</v>
      </c>
      <c r="G147" s="16">
        <v>8.9499999999999996E-2</v>
      </c>
      <c r="H147" s="16">
        <v>0.87280000000000002</v>
      </c>
      <c r="I147" s="15">
        <v>2.6290000000000002E-6</v>
      </c>
      <c r="J147" s="16">
        <v>21.977395630146301</v>
      </c>
    </row>
    <row r="148" spans="1:10" x14ac:dyDescent="0.2">
      <c r="A148" s="11" t="s">
        <v>112</v>
      </c>
      <c r="B148" s="15" t="s">
        <v>130</v>
      </c>
      <c r="C148" s="15" t="s">
        <v>264</v>
      </c>
      <c r="D148" s="15" t="s">
        <v>115</v>
      </c>
      <c r="E148" s="15" t="s">
        <v>118</v>
      </c>
      <c r="F148" s="16">
        <v>0.4592</v>
      </c>
      <c r="G148" s="16">
        <v>0.10100000000000001</v>
      </c>
      <c r="H148" s="16">
        <v>7.8399999999999997E-2</v>
      </c>
      <c r="I148" s="15">
        <v>5.429E-6</v>
      </c>
      <c r="J148" s="16">
        <v>20.590073334201701</v>
      </c>
    </row>
    <row r="149" spans="1:10" x14ac:dyDescent="0.2">
      <c r="A149" s="11" t="s">
        <v>112</v>
      </c>
      <c r="B149" s="15" t="s">
        <v>130</v>
      </c>
      <c r="C149" s="15" t="s">
        <v>265</v>
      </c>
      <c r="D149" s="15" t="s">
        <v>115</v>
      </c>
      <c r="E149" s="15" t="s">
        <v>118</v>
      </c>
      <c r="F149" s="16">
        <v>-0.315</v>
      </c>
      <c r="G149" s="16">
        <v>6.2899999999999998E-2</v>
      </c>
      <c r="H149" s="16">
        <v>0.47060000000000002</v>
      </c>
      <c r="I149" s="15">
        <v>5.5069999999999997E-7</v>
      </c>
      <c r="J149" s="16">
        <v>24.981395718749202</v>
      </c>
    </row>
    <row r="150" spans="1:10" x14ac:dyDescent="0.2">
      <c r="A150" s="11" t="s">
        <v>112</v>
      </c>
      <c r="B150" s="15" t="s">
        <v>130</v>
      </c>
      <c r="C150" s="15" t="s">
        <v>266</v>
      </c>
      <c r="D150" s="15" t="s">
        <v>122</v>
      </c>
      <c r="E150" s="15" t="s">
        <v>116</v>
      </c>
      <c r="F150" s="16">
        <v>0.29249999999999998</v>
      </c>
      <c r="G150" s="16">
        <v>6.2799999999999995E-2</v>
      </c>
      <c r="H150" s="16">
        <v>0.37669999999999998</v>
      </c>
      <c r="I150" s="15">
        <v>3.1590000000000002E-6</v>
      </c>
      <c r="J150" s="16">
        <v>21.608734603500501</v>
      </c>
    </row>
    <row r="151" spans="1:10" x14ac:dyDescent="0.2">
      <c r="A151" s="11" t="s">
        <v>112</v>
      </c>
      <c r="B151" s="15" t="s">
        <v>130</v>
      </c>
      <c r="C151" s="15" t="s">
        <v>267</v>
      </c>
      <c r="D151" s="15" t="s">
        <v>115</v>
      </c>
      <c r="E151" s="15" t="s">
        <v>116</v>
      </c>
      <c r="F151" s="16">
        <v>-0.30819999999999997</v>
      </c>
      <c r="G151" s="16">
        <v>6.1899999999999997E-2</v>
      </c>
      <c r="H151" s="16">
        <v>0.61739999999999995</v>
      </c>
      <c r="I151" s="15">
        <v>6.5339999999999996E-7</v>
      </c>
      <c r="J151" s="16">
        <v>24.693397809388401</v>
      </c>
    </row>
    <row r="152" spans="1:10" x14ac:dyDescent="0.2">
      <c r="A152" s="11" t="s">
        <v>112</v>
      </c>
      <c r="B152" s="15" t="s">
        <v>130</v>
      </c>
      <c r="C152" s="15" t="s">
        <v>268</v>
      </c>
      <c r="D152" s="15" t="s">
        <v>115</v>
      </c>
      <c r="E152" s="15" t="s">
        <v>118</v>
      </c>
      <c r="F152" s="16">
        <v>-0.33079999999999998</v>
      </c>
      <c r="G152" s="16">
        <v>6.6900000000000001E-2</v>
      </c>
      <c r="H152" s="16">
        <v>0.72209999999999996</v>
      </c>
      <c r="I152" s="15">
        <v>7.6260000000000001E-7</v>
      </c>
      <c r="J152" s="16">
        <v>24.3542998310683</v>
      </c>
    </row>
    <row r="153" spans="1:10" x14ac:dyDescent="0.2">
      <c r="A153" s="11" t="s">
        <v>112</v>
      </c>
      <c r="B153" s="15" t="s">
        <v>130</v>
      </c>
      <c r="C153" s="15" t="s">
        <v>269</v>
      </c>
      <c r="D153" s="15" t="s">
        <v>122</v>
      </c>
      <c r="E153" s="15" t="s">
        <v>116</v>
      </c>
      <c r="F153" s="16">
        <v>-0.58160000000000001</v>
      </c>
      <c r="G153" s="16">
        <v>0.1171</v>
      </c>
      <c r="H153" s="16">
        <v>0.93149999999999999</v>
      </c>
      <c r="I153" s="15">
        <v>6.765E-7</v>
      </c>
      <c r="J153" s="16">
        <v>24.571512355718902</v>
      </c>
    </row>
    <row r="154" spans="1:10" x14ac:dyDescent="0.2">
      <c r="A154" s="11" t="s">
        <v>112</v>
      </c>
      <c r="B154" s="15" t="s">
        <v>130</v>
      </c>
      <c r="C154" s="15" t="s">
        <v>270</v>
      </c>
      <c r="D154" s="15" t="s">
        <v>115</v>
      </c>
      <c r="E154" s="15" t="s">
        <v>118</v>
      </c>
      <c r="F154" s="16">
        <v>-0.56479999999999997</v>
      </c>
      <c r="G154" s="16">
        <v>0.1187</v>
      </c>
      <c r="H154" s="16">
        <v>0.91979999999999995</v>
      </c>
      <c r="I154" s="15">
        <v>1.973E-6</v>
      </c>
      <c r="J154" s="16">
        <v>22.551987408361001</v>
      </c>
    </row>
    <row r="155" spans="1:10" x14ac:dyDescent="0.2">
      <c r="A155" s="11" t="s">
        <v>112</v>
      </c>
      <c r="B155" s="15" t="s">
        <v>130</v>
      </c>
      <c r="C155" s="15" t="s">
        <v>271</v>
      </c>
      <c r="D155" s="15" t="s">
        <v>116</v>
      </c>
      <c r="E155" s="15" t="s">
        <v>118</v>
      </c>
      <c r="F155" s="16">
        <v>-0.43259999999999998</v>
      </c>
      <c r="G155" s="16">
        <v>6.9900000000000004E-2</v>
      </c>
      <c r="H155" s="16">
        <v>0.72899999999999998</v>
      </c>
      <c r="I155" s="15">
        <v>6.1130000000000005E-10</v>
      </c>
      <c r="J155" s="16">
        <v>38.151846396896197</v>
      </c>
    </row>
    <row r="156" spans="1:10" x14ac:dyDescent="0.2">
      <c r="A156" s="11" t="s">
        <v>112</v>
      </c>
      <c r="B156" s="15" t="s">
        <v>130</v>
      </c>
      <c r="C156" s="15" t="s">
        <v>272</v>
      </c>
      <c r="D156" s="15" t="s">
        <v>116</v>
      </c>
      <c r="E156" s="15" t="s">
        <v>118</v>
      </c>
      <c r="F156" s="16">
        <v>-0.44929999999999998</v>
      </c>
      <c r="G156" s="16">
        <v>9.2200000000000004E-2</v>
      </c>
      <c r="H156" s="16">
        <v>0.12909999999999999</v>
      </c>
      <c r="I156" s="15">
        <v>1.097E-6</v>
      </c>
      <c r="J156" s="16">
        <v>23.6541789087706</v>
      </c>
    </row>
    <row r="157" spans="1:10" x14ac:dyDescent="0.2">
      <c r="A157" s="11" t="s">
        <v>112</v>
      </c>
      <c r="B157" s="15" t="s">
        <v>130</v>
      </c>
      <c r="C157" s="15" t="s">
        <v>273</v>
      </c>
      <c r="D157" s="15" t="s">
        <v>122</v>
      </c>
      <c r="E157" s="15" t="s">
        <v>118</v>
      </c>
      <c r="F157" s="16">
        <v>0.31850000000000001</v>
      </c>
      <c r="G157" s="16">
        <v>6.8099999999999994E-2</v>
      </c>
      <c r="H157" s="16">
        <v>0.68779999999999997</v>
      </c>
      <c r="I157" s="15">
        <v>2.88E-6</v>
      </c>
      <c r="J157" s="16">
        <v>21.7882089596634</v>
      </c>
    </row>
    <row r="158" spans="1:10" x14ac:dyDescent="0.2">
      <c r="A158" s="11" t="s">
        <v>112</v>
      </c>
      <c r="B158" s="15" t="s">
        <v>130</v>
      </c>
      <c r="C158" s="15" t="s">
        <v>274</v>
      </c>
      <c r="D158" s="15" t="s">
        <v>122</v>
      </c>
      <c r="E158" s="15" t="s">
        <v>116</v>
      </c>
      <c r="F158" s="16">
        <v>-0.41770000000000002</v>
      </c>
      <c r="G158" s="16">
        <v>8.9899999999999994E-2</v>
      </c>
      <c r="H158" s="16">
        <v>0.1341</v>
      </c>
      <c r="I158" s="15">
        <v>3.41E-6</v>
      </c>
      <c r="J158" s="16">
        <v>21.5033661156607</v>
      </c>
    </row>
    <row r="159" spans="1:10" x14ac:dyDescent="0.2">
      <c r="A159" s="11" t="s">
        <v>112</v>
      </c>
      <c r="B159" s="15" t="s">
        <v>130</v>
      </c>
      <c r="C159" s="15" t="s">
        <v>275</v>
      </c>
      <c r="D159" s="15" t="s">
        <v>122</v>
      </c>
      <c r="E159" s="15" t="s">
        <v>116</v>
      </c>
      <c r="F159" s="16">
        <v>0.55259999999999998</v>
      </c>
      <c r="G159" s="16">
        <v>0.1084</v>
      </c>
      <c r="H159" s="16">
        <v>0.91190000000000004</v>
      </c>
      <c r="I159" s="15">
        <v>3.4050000000000001E-7</v>
      </c>
      <c r="J159" s="16">
        <v>25.885709853065499</v>
      </c>
    </row>
    <row r="160" spans="1:10" x14ac:dyDescent="0.2">
      <c r="A160" s="11" t="s">
        <v>112</v>
      </c>
      <c r="B160" s="15" t="s">
        <v>130</v>
      </c>
      <c r="C160" s="15" t="s">
        <v>276</v>
      </c>
      <c r="D160" s="15" t="s">
        <v>115</v>
      </c>
      <c r="E160" s="15" t="s">
        <v>116</v>
      </c>
      <c r="F160" s="16">
        <v>-0.50280000000000002</v>
      </c>
      <c r="G160" s="16">
        <v>0.1077</v>
      </c>
      <c r="H160" s="16">
        <v>9.69E-2</v>
      </c>
      <c r="I160" s="15">
        <v>3.0359999999999998E-6</v>
      </c>
      <c r="J160" s="16">
        <v>21.709809551252299</v>
      </c>
    </row>
    <row r="161" spans="1:10" x14ac:dyDescent="0.2">
      <c r="A161" s="11" t="s">
        <v>112</v>
      </c>
      <c r="B161" s="15" t="s">
        <v>130</v>
      </c>
      <c r="C161" s="15" t="s">
        <v>277</v>
      </c>
      <c r="D161" s="15" t="s">
        <v>116</v>
      </c>
      <c r="E161" s="15" t="s">
        <v>118</v>
      </c>
      <c r="F161" s="16">
        <v>-0.44</v>
      </c>
      <c r="G161" s="16">
        <v>9.8599999999999993E-2</v>
      </c>
      <c r="H161" s="16">
        <v>0.88160000000000005</v>
      </c>
      <c r="I161" s="15">
        <v>8.0700000000000007E-6</v>
      </c>
      <c r="J161" s="16">
        <v>19.835739918566698</v>
      </c>
    </row>
    <row r="162" spans="1:10" x14ac:dyDescent="0.2">
      <c r="A162" s="11" t="s">
        <v>112</v>
      </c>
      <c r="B162" s="15" t="s">
        <v>130</v>
      </c>
      <c r="C162" s="15" t="s">
        <v>278</v>
      </c>
      <c r="D162" s="15" t="s">
        <v>122</v>
      </c>
      <c r="E162" s="15" t="s">
        <v>118</v>
      </c>
      <c r="F162" s="16">
        <v>-0.65349999999999997</v>
      </c>
      <c r="G162" s="16">
        <v>0.1341</v>
      </c>
      <c r="H162" s="16">
        <v>5.4800000000000001E-2</v>
      </c>
      <c r="I162" s="15">
        <v>1.096E-6</v>
      </c>
      <c r="J162" s="16">
        <v>23.6554116672181</v>
      </c>
    </row>
    <row r="163" spans="1:10" x14ac:dyDescent="0.2">
      <c r="A163" s="11" t="s">
        <v>112</v>
      </c>
      <c r="B163" s="15" t="s">
        <v>130</v>
      </c>
      <c r="C163" s="15" t="s">
        <v>279</v>
      </c>
      <c r="D163" s="15" t="s">
        <v>115</v>
      </c>
      <c r="E163" s="15" t="s">
        <v>118</v>
      </c>
      <c r="F163" s="16">
        <v>-0.36870000000000003</v>
      </c>
      <c r="G163" s="16">
        <v>8.1600000000000006E-2</v>
      </c>
      <c r="H163" s="16">
        <v>0.84240000000000004</v>
      </c>
      <c r="I163" s="15">
        <v>6.2770000000000002E-6</v>
      </c>
      <c r="J163" s="16">
        <v>20.3358738854627</v>
      </c>
    </row>
    <row r="164" spans="1:10" x14ac:dyDescent="0.2">
      <c r="A164" s="11" t="s">
        <v>112</v>
      </c>
      <c r="B164" s="15" t="s">
        <v>130</v>
      </c>
      <c r="C164" s="15" t="s">
        <v>280</v>
      </c>
      <c r="D164" s="15" t="s">
        <v>115</v>
      </c>
      <c r="E164" s="15" t="s">
        <v>118</v>
      </c>
      <c r="F164" s="16">
        <v>0.30620000000000003</v>
      </c>
      <c r="G164" s="16">
        <v>6.7699999999999996E-2</v>
      </c>
      <c r="H164" s="16">
        <v>0.69179999999999997</v>
      </c>
      <c r="I164" s="15">
        <v>6.032E-6</v>
      </c>
      <c r="J164" s="16">
        <v>20.376515423151702</v>
      </c>
    </row>
    <row r="165" spans="1:10" x14ac:dyDescent="0.2">
      <c r="A165" s="11" t="s">
        <v>112</v>
      </c>
      <c r="B165" s="15" t="s">
        <v>130</v>
      </c>
      <c r="C165" s="15" t="s">
        <v>281</v>
      </c>
      <c r="D165" s="15" t="s">
        <v>116</v>
      </c>
      <c r="E165" s="15" t="s">
        <v>118</v>
      </c>
      <c r="F165" s="16">
        <v>-0.3533</v>
      </c>
      <c r="G165" s="16">
        <v>7.7799999999999994E-2</v>
      </c>
      <c r="H165" s="16">
        <v>0.15970000000000001</v>
      </c>
      <c r="I165" s="15">
        <v>5.5879999999999997E-6</v>
      </c>
      <c r="J165" s="16">
        <v>20.541159889738701</v>
      </c>
    </row>
    <row r="166" spans="1:10" x14ac:dyDescent="0.2">
      <c r="A166" s="11" t="s">
        <v>112</v>
      </c>
      <c r="B166" s="15" t="s">
        <v>130</v>
      </c>
      <c r="C166" s="15" t="s">
        <v>282</v>
      </c>
      <c r="D166" s="15" t="s">
        <v>122</v>
      </c>
      <c r="E166" s="15" t="s">
        <v>116</v>
      </c>
      <c r="F166" s="16">
        <v>-0.32300000000000001</v>
      </c>
      <c r="G166" s="16">
        <v>7.0699999999999999E-2</v>
      </c>
      <c r="H166" s="16">
        <v>0.77400000000000002</v>
      </c>
      <c r="I166" s="15">
        <v>4.9300000000000002E-6</v>
      </c>
      <c r="J166" s="16">
        <v>20.790412168271299</v>
      </c>
    </row>
    <row r="167" spans="1:10" x14ac:dyDescent="0.2">
      <c r="A167" s="11" t="s">
        <v>112</v>
      </c>
      <c r="B167" s="15" t="s">
        <v>130</v>
      </c>
      <c r="C167" s="15" t="s">
        <v>283</v>
      </c>
      <c r="D167" s="15" t="s">
        <v>122</v>
      </c>
      <c r="E167" s="15" t="s">
        <v>116</v>
      </c>
      <c r="F167" s="16">
        <v>0.26040000000000002</v>
      </c>
      <c r="G167" s="16">
        <v>5.7200000000000001E-2</v>
      </c>
      <c r="H167" s="16">
        <v>0.49020000000000002</v>
      </c>
      <c r="I167" s="15">
        <v>5.2789999999999998E-6</v>
      </c>
      <c r="J167" s="16">
        <v>20.643664123978301</v>
      </c>
    </row>
    <row r="168" spans="1:10" x14ac:dyDescent="0.2">
      <c r="A168" s="11" t="s">
        <v>112</v>
      </c>
      <c r="B168" s="15" t="s">
        <v>130</v>
      </c>
      <c r="C168" s="15" t="s">
        <v>284</v>
      </c>
      <c r="D168" s="15" t="s">
        <v>115</v>
      </c>
      <c r="E168" s="15" t="s">
        <v>122</v>
      </c>
      <c r="F168" s="16">
        <v>0.54859999999999998</v>
      </c>
      <c r="G168" s="16">
        <v>0.1103</v>
      </c>
      <c r="H168" s="16">
        <v>0.91</v>
      </c>
      <c r="I168" s="15">
        <v>6.5850000000000003E-7</v>
      </c>
      <c r="J168" s="16">
        <v>24.640950929407801</v>
      </c>
    </row>
    <row r="169" spans="1:10" x14ac:dyDescent="0.2">
      <c r="A169" s="11" t="s">
        <v>112</v>
      </c>
      <c r="B169" s="15" t="s">
        <v>130</v>
      </c>
      <c r="C169" s="15" t="s">
        <v>285</v>
      </c>
      <c r="D169" s="15" t="s">
        <v>115</v>
      </c>
      <c r="E169" s="15" t="s">
        <v>118</v>
      </c>
      <c r="F169" s="16">
        <v>-0.33139999999999997</v>
      </c>
      <c r="G169" s="16">
        <v>6.4199999999999993E-2</v>
      </c>
      <c r="H169" s="16">
        <v>0.35339999999999999</v>
      </c>
      <c r="I169" s="15">
        <v>2.4190000000000002E-7</v>
      </c>
      <c r="J169" s="16">
        <v>26.5418893446382</v>
      </c>
    </row>
    <row r="170" spans="1:10" x14ac:dyDescent="0.2">
      <c r="A170" s="11" t="s">
        <v>112</v>
      </c>
      <c r="B170" s="15" t="s">
        <v>130</v>
      </c>
      <c r="C170" s="15" t="s">
        <v>286</v>
      </c>
      <c r="D170" s="15" t="s">
        <v>115</v>
      </c>
      <c r="E170" s="15" t="s">
        <v>116</v>
      </c>
      <c r="F170" s="16">
        <v>-0.37240000000000001</v>
      </c>
      <c r="G170" s="16">
        <v>8.3500000000000005E-2</v>
      </c>
      <c r="H170" s="16">
        <v>0.16139999999999999</v>
      </c>
      <c r="I170" s="15">
        <v>8.1410000000000005E-6</v>
      </c>
      <c r="J170" s="16">
        <v>19.8126823115315</v>
      </c>
    </row>
    <row r="171" spans="1:10" x14ac:dyDescent="0.2">
      <c r="A171" s="11" t="s">
        <v>112</v>
      </c>
      <c r="B171" s="15" t="s">
        <v>130</v>
      </c>
      <c r="C171" s="15" t="s">
        <v>287</v>
      </c>
      <c r="D171" s="15" t="s">
        <v>115</v>
      </c>
      <c r="E171" s="15" t="s">
        <v>118</v>
      </c>
      <c r="F171" s="16">
        <v>0.27700000000000002</v>
      </c>
      <c r="G171" s="16">
        <v>6.2300000000000001E-2</v>
      </c>
      <c r="H171" s="16">
        <v>0.58020000000000005</v>
      </c>
      <c r="I171" s="15">
        <v>8.7129999999999994E-6</v>
      </c>
      <c r="J171" s="16">
        <v>19.691569246912302</v>
      </c>
    </row>
    <row r="172" spans="1:10" x14ac:dyDescent="0.2">
      <c r="A172" s="11" t="s">
        <v>112</v>
      </c>
      <c r="B172" s="15" t="s">
        <v>130</v>
      </c>
      <c r="C172" s="15" t="s">
        <v>288</v>
      </c>
      <c r="D172" s="15" t="s">
        <v>115</v>
      </c>
      <c r="E172" s="15" t="s">
        <v>118</v>
      </c>
      <c r="F172" s="16">
        <v>0.46899999999999997</v>
      </c>
      <c r="G172" s="16">
        <v>9.5200000000000007E-2</v>
      </c>
      <c r="H172" s="16">
        <v>0.86890000000000001</v>
      </c>
      <c r="I172" s="15">
        <v>8.3210000000000005E-7</v>
      </c>
      <c r="J172" s="16">
        <v>24.175121801339401</v>
      </c>
    </row>
    <row r="173" spans="1:10" x14ac:dyDescent="0.2">
      <c r="A173" s="11" t="s">
        <v>112</v>
      </c>
      <c r="B173" s="15" t="s">
        <v>130</v>
      </c>
      <c r="C173" s="15" t="s">
        <v>289</v>
      </c>
      <c r="D173" s="15" t="s">
        <v>115</v>
      </c>
      <c r="E173" s="15" t="s">
        <v>118</v>
      </c>
      <c r="F173" s="16">
        <v>0.28670000000000001</v>
      </c>
      <c r="G173" s="16">
        <v>6.08E-2</v>
      </c>
      <c r="H173" s="16">
        <v>0.57620000000000005</v>
      </c>
      <c r="I173" s="15">
        <v>2.4389999999999999E-6</v>
      </c>
      <c r="J173" s="16">
        <v>22.148540311934202</v>
      </c>
    </row>
    <row r="174" spans="1:10" x14ac:dyDescent="0.2">
      <c r="A174" s="11" t="s">
        <v>112</v>
      </c>
      <c r="B174" s="15" t="s">
        <v>130</v>
      </c>
      <c r="C174" s="15" t="s">
        <v>290</v>
      </c>
      <c r="D174" s="15" t="s">
        <v>122</v>
      </c>
      <c r="E174" s="15" t="s">
        <v>116</v>
      </c>
      <c r="F174" s="16">
        <v>-0.2999</v>
      </c>
      <c r="G174" s="16">
        <v>6.2799999999999995E-2</v>
      </c>
      <c r="H174" s="16">
        <v>0.52449999999999997</v>
      </c>
      <c r="I174" s="15">
        <v>1.824E-6</v>
      </c>
      <c r="J174" s="16">
        <v>22.715930236846301</v>
      </c>
    </row>
    <row r="175" spans="1:10" x14ac:dyDescent="0.2">
      <c r="A175" s="11" t="s">
        <v>112</v>
      </c>
      <c r="B175" s="15" t="s">
        <v>130</v>
      </c>
      <c r="C175" s="15" t="s">
        <v>291</v>
      </c>
      <c r="D175" s="15" t="s">
        <v>115</v>
      </c>
      <c r="E175" s="15" t="s">
        <v>118</v>
      </c>
      <c r="F175" s="16">
        <v>-0.27760000000000001</v>
      </c>
      <c r="G175" s="16">
        <v>6.2399999999999997E-2</v>
      </c>
      <c r="H175" s="16">
        <v>0.58899999999999997</v>
      </c>
      <c r="I175" s="15">
        <v>8.6470000000000004E-6</v>
      </c>
      <c r="J175" s="16">
        <v>19.713631146981999</v>
      </c>
    </row>
    <row r="176" spans="1:10" x14ac:dyDescent="0.2">
      <c r="A176" s="11" t="s">
        <v>112</v>
      </c>
      <c r="B176" s="15" t="s">
        <v>130</v>
      </c>
      <c r="C176" s="15" t="s">
        <v>292</v>
      </c>
      <c r="D176" s="15" t="s">
        <v>122</v>
      </c>
      <c r="E176" s="15" t="s">
        <v>118</v>
      </c>
      <c r="F176" s="16">
        <v>0.31669999999999998</v>
      </c>
      <c r="G176" s="16">
        <v>6.4199999999999993E-2</v>
      </c>
      <c r="H176" s="16">
        <v>0.37</v>
      </c>
      <c r="I176" s="15">
        <v>8.2600000000000001E-7</v>
      </c>
      <c r="J176" s="16">
        <v>24.2394606864355</v>
      </c>
    </row>
    <row r="177" spans="1:10" x14ac:dyDescent="0.2">
      <c r="A177" s="11" t="s">
        <v>112</v>
      </c>
      <c r="B177" s="15" t="s">
        <v>130</v>
      </c>
      <c r="C177" s="15" t="s">
        <v>293</v>
      </c>
      <c r="D177" s="15" t="s">
        <v>115</v>
      </c>
      <c r="E177" s="15" t="s">
        <v>118</v>
      </c>
      <c r="F177" s="16">
        <v>-0.42109999999999997</v>
      </c>
      <c r="G177" s="16">
        <v>8.6800000000000002E-2</v>
      </c>
      <c r="H177" s="16">
        <v>0.1439</v>
      </c>
      <c r="I177" s="15">
        <v>1.215E-6</v>
      </c>
      <c r="J177" s="16">
        <v>23.443794976922401</v>
      </c>
    </row>
    <row r="178" spans="1:10" x14ac:dyDescent="0.2">
      <c r="A178" s="11" t="s">
        <v>112</v>
      </c>
      <c r="B178" s="15" t="s">
        <v>130</v>
      </c>
      <c r="C178" s="15" t="s">
        <v>294</v>
      </c>
      <c r="D178" s="15" t="s">
        <v>122</v>
      </c>
      <c r="E178" s="15" t="s">
        <v>116</v>
      </c>
      <c r="F178" s="16">
        <v>-0.31690000000000002</v>
      </c>
      <c r="G178" s="16">
        <v>6.4000000000000001E-2</v>
      </c>
      <c r="H178" s="16">
        <v>0.56559999999999999</v>
      </c>
      <c r="I178" s="15">
        <v>7.3409999999999999E-7</v>
      </c>
      <c r="J178" s="16">
        <v>24.4220104431033</v>
      </c>
    </row>
    <row r="179" spans="1:10" x14ac:dyDescent="0.2">
      <c r="A179" s="11" t="s">
        <v>112</v>
      </c>
      <c r="B179" s="15" t="s">
        <v>130</v>
      </c>
      <c r="C179" s="15" t="s">
        <v>295</v>
      </c>
      <c r="D179" s="15" t="s">
        <v>115</v>
      </c>
      <c r="E179" s="15" t="s">
        <v>118</v>
      </c>
      <c r="F179" s="16">
        <v>-0.4703</v>
      </c>
      <c r="G179" s="16">
        <v>0.1003</v>
      </c>
      <c r="H179" s="16">
        <v>0.1047</v>
      </c>
      <c r="I179" s="15">
        <v>2.7319999999999998E-6</v>
      </c>
      <c r="J179" s="16">
        <v>21.900043307086701</v>
      </c>
    </row>
    <row r="180" spans="1:10" x14ac:dyDescent="0.2">
      <c r="A180" s="11" t="s">
        <v>112</v>
      </c>
      <c r="B180" s="15" t="s">
        <v>130</v>
      </c>
      <c r="C180" s="15" t="s">
        <v>296</v>
      </c>
      <c r="D180" s="15" t="s">
        <v>115</v>
      </c>
      <c r="E180" s="15" t="s">
        <v>118</v>
      </c>
      <c r="F180" s="16">
        <v>-0.49380000000000002</v>
      </c>
      <c r="G180" s="16">
        <v>9.6500000000000002E-2</v>
      </c>
      <c r="H180" s="16">
        <v>0.89039999999999997</v>
      </c>
      <c r="I180" s="15">
        <v>3.1370000000000001E-7</v>
      </c>
      <c r="J180" s="16">
        <v>26.082212366882601</v>
      </c>
    </row>
    <row r="181" spans="1:10" x14ac:dyDescent="0.2">
      <c r="A181" s="11" t="s">
        <v>112</v>
      </c>
      <c r="B181" s="15" t="s">
        <v>130</v>
      </c>
      <c r="C181" s="15" t="s">
        <v>297</v>
      </c>
      <c r="D181" s="15" t="s">
        <v>115</v>
      </c>
      <c r="E181" s="15" t="s">
        <v>118</v>
      </c>
      <c r="F181" s="16">
        <v>-0.39729999999999999</v>
      </c>
      <c r="G181" s="16">
        <v>6.7599999999999993E-2</v>
      </c>
      <c r="H181" s="16">
        <v>0.25629999999999997</v>
      </c>
      <c r="I181" s="15">
        <v>4.1929999999999999E-9</v>
      </c>
      <c r="J181" s="16">
        <v>34.4065098358504</v>
      </c>
    </row>
    <row r="182" spans="1:10" x14ac:dyDescent="0.2">
      <c r="A182" s="11" t="s">
        <v>112</v>
      </c>
      <c r="B182" s="15" t="s">
        <v>130</v>
      </c>
      <c r="C182" s="15" t="s">
        <v>298</v>
      </c>
      <c r="D182" s="15" t="s">
        <v>122</v>
      </c>
      <c r="E182" s="15" t="s">
        <v>116</v>
      </c>
      <c r="F182" s="16">
        <v>-0.46210000000000001</v>
      </c>
      <c r="G182" s="16">
        <v>8.5999999999999993E-2</v>
      </c>
      <c r="H182" s="16">
        <v>0.84909999999999997</v>
      </c>
      <c r="I182" s="15">
        <v>7.8409999999999999E-8</v>
      </c>
      <c r="J182" s="16">
        <v>28.758876562567799</v>
      </c>
    </row>
    <row r="183" spans="1:10" x14ac:dyDescent="0.2">
      <c r="A183" s="11" t="s">
        <v>112</v>
      </c>
      <c r="B183" s="15" t="s">
        <v>130</v>
      </c>
      <c r="C183" s="15" t="s">
        <v>299</v>
      </c>
      <c r="D183" s="15" t="s">
        <v>115</v>
      </c>
      <c r="E183" s="15" t="s">
        <v>118</v>
      </c>
      <c r="F183" s="16">
        <v>-0.33629999999999999</v>
      </c>
      <c r="G183" s="16">
        <v>6.8599999999999994E-2</v>
      </c>
      <c r="H183" s="16">
        <v>0.25740000000000002</v>
      </c>
      <c r="I183" s="15">
        <v>9.4779999999999995E-7</v>
      </c>
      <c r="J183" s="16">
        <v>23.9388004982947</v>
      </c>
    </row>
    <row r="184" spans="1:10" x14ac:dyDescent="0.2">
      <c r="A184" s="11" t="s">
        <v>112</v>
      </c>
      <c r="B184" s="15" t="s">
        <v>130</v>
      </c>
      <c r="C184" s="15" t="s">
        <v>300</v>
      </c>
      <c r="D184" s="15" t="s">
        <v>116</v>
      </c>
      <c r="E184" s="15" t="s">
        <v>118</v>
      </c>
      <c r="F184" s="16">
        <v>-0.36870000000000003</v>
      </c>
      <c r="G184" s="16">
        <v>7.0099999999999996E-2</v>
      </c>
      <c r="H184" s="16">
        <v>0.25340000000000001</v>
      </c>
      <c r="I184" s="15">
        <v>1.4180000000000001E-7</v>
      </c>
      <c r="J184" s="16">
        <v>27.555425491357699</v>
      </c>
    </row>
    <row r="185" spans="1:10" x14ac:dyDescent="0.2">
      <c r="A185" s="11" t="s">
        <v>112</v>
      </c>
      <c r="B185" s="15" t="s">
        <v>130</v>
      </c>
      <c r="C185" s="15" t="s">
        <v>301</v>
      </c>
      <c r="D185" s="15" t="s">
        <v>115</v>
      </c>
      <c r="E185" s="15" t="s">
        <v>118</v>
      </c>
      <c r="F185" s="16">
        <v>-0.38819999999999999</v>
      </c>
      <c r="G185" s="16">
        <v>8.5300000000000001E-2</v>
      </c>
      <c r="H185" s="16">
        <v>0.84340000000000004</v>
      </c>
      <c r="I185" s="15">
        <v>5.356E-6</v>
      </c>
      <c r="J185" s="16">
        <v>20.630506095967</v>
      </c>
    </row>
    <row r="186" spans="1:10" x14ac:dyDescent="0.2">
      <c r="A186" s="11" t="s">
        <v>112</v>
      </c>
      <c r="B186" s="15" t="s">
        <v>130</v>
      </c>
      <c r="C186" s="15" t="s">
        <v>302</v>
      </c>
      <c r="D186" s="15" t="s">
        <v>115</v>
      </c>
      <c r="E186" s="15" t="s">
        <v>118</v>
      </c>
      <c r="F186" s="16">
        <v>0.53059999999999996</v>
      </c>
      <c r="G186" s="16">
        <v>0.1085</v>
      </c>
      <c r="H186" s="16">
        <v>8.2199999999999995E-2</v>
      </c>
      <c r="I186" s="15">
        <v>1.009E-6</v>
      </c>
      <c r="J186" s="16">
        <v>23.821653162170001</v>
      </c>
    </row>
    <row r="187" spans="1:10" x14ac:dyDescent="0.2">
      <c r="A187" s="11" t="s">
        <v>112</v>
      </c>
      <c r="B187" s="15" t="s">
        <v>130</v>
      </c>
      <c r="C187" s="15" t="s">
        <v>303</v>
      </c>
      <c r="D187" s="15" t="s">
        <v>115</v>
      </c>
      <c r="E187" s="15" t="s">
        <v>118</v>
      </c>
      <c r="F187" s="16">
        <v>0.30230000000000001</v>
      </c>
      <c r="G187" s="16">
        <v>6.3500000000000001E-2</v>
      </c>
      <c r="H187" s="16">
        <v>0.63009999999999999</v>
      </c>
      <c r="I187" s="15">
        <v>1.9709999999999998E-6</v>
      </c>
      <c r="J187" s="16">
        <v>22.574894322547902</v>
      </c>
    </row>
    <row r="188" spans="1:10" x14ac:dyDescent="0.2">
      <c r="A188" s="11" t="s">
        <v>112</v>
      </c>
      <c r="B188" s="15" t="s">
        <v>130</v>
      </c>
      <c r="C188" s="15" t="s">
        <v>304</v>
      </c>
      <c r="D188" s="15" t="s">
        <v>122</v>
      </c>
      <c r="E188" s="15" t="s">
        <v>116</v>
      </c>
      <c r="F188" s="16">
        <v>-0.34910000000000002</v>
      </c>
      <c r="G188" s="16">
        <v>6.5199999999999994E-2</v>
      </c>
      <c r="H188" s="16">
        <v>0.62419999999999998</v>
      </c>
      <c r="I188" s="15">
        <v>8.7419999999999998E-8</v>
      </c>
      <c r="J188" s="16">
        <v>28.55626400325</v>
      </c>
    </row>
    <row r="189" spans="1:10" x14ac:dyDescent="0.2">
      <c r="A189" s="11" t="s">
        <v>112</v>
      </c>
      <c r="B189" s="15" t="s">
        <v>130</v>
      </c>
      <c r="C189" s="15" t="s">
        <v>305</v>
      </c>
      <c r="D189" s="15" t="s">
        <v>122</v>
      </c>
      <c r="E189" s="15" t="s">
        <v>118</v>
      </c>
      <c r="F189" s="16">
        <v>-0.31240000000000001</v>
      </c>
      <c r="G189" s="16">
        <v>6.2700000000000006E-2</v>
      </c>
      <c r="H189" s="16">
        <v>0.37480000000000002</v>
      </c>
      <c r="I189" s="15">
        <v>6.2259999999999998E-7</v>
      </c>
      <c r="J189" s="16">
        <v>24.727707275880199</v>
      </c>
    </row>
    <row r="190" spans="1:10" x14ac:dyDescent="0.2">
      <c r="A190" s="11" t="s">
        <v>112</v>
      </c>
      <c r="B190" s="15" t="s">
        <v>130</v>
      </c>
      <c r="C190" s="15" t="s">
        <v>306</v>
      </c>
      <c r="D190" s="15" t="s">
        <v>115</v>
      </c>
      <c r="E190" s="15" t="s">
        <v>122</v>
      </c>
      <c r="F190" s="16">
        <v>-0.31909999999999999</v>
      </c>
      <c r="G190" s="16">
        <v>6.5299999999999997E-2</v>
      </c>
      <c r="H190" s="16">
        <v>0.33950000000000002</v>
      </c>
      <c r="I190" s="15">
        <v>1.0160000000000001E-6</v>
      </c>
      <c r="J190" s="16">
        <v>23.786148616471898</v>
      </c>
    </row>
    <row r="191" spans="1:10" x14ac:dyDescent="0.2">
      <c r="A191" s="11" t="s">
        <v>112</v>
      </c>
      <c r="B191" s="15" t="s">
        <v>130</v>
      </c>
      <c r="C191" s="15" t="s">
        <v>307</v>
      </c>
      <c r="D191" s="15" t="s">
        <v>115</v>
      </c>
      <c r="E191" s="15" t="s">
        <v>118</v>
      </c>
      <c r="F191" s="16">
        <v>-0.37919999999999998</v>
      </c>
      <c r="G191" s="16">
        <v>8.2299999999999998E-2</v>
      </c>
      <c r="H191" s="16">
        <v>0.1673</v>
      </c>
      <c r="I191" s="15">
        <v>4.0640000000000004E-6</v>
      </c>
      <c r="J191" s="16">
        <v>21.146274676316601</v>
      </c>
    </row>
    <row r="192" spans="1:10" x14ac:dyDescent="0.2">
      <c r="A192" s="11" t="s">
        <v>112</v>
      </c>
      <c r="B192" s="15" t="s">
        <v>130</v>
      </c>
      <c r="C192" s="15" t="s">
        <v>308</v>
      </c>
      <c r="D192" s="15" t="s">
        <v>122</v>
      </c>
      <c r="E192" s="15" t="s">
        <v>116</v>
      </c>
      <c r="F192" s="16">
        <v>0.5514</v>
      </c>
      <c r="G192" s="16">
        <v>0.11840000000000001</v>
      </c>
      <c r="H192" s="16">
        <v>0.92469999999999997</v>
      </c>
      <c r="I192" s="15">
        <v>3.1889999999999999E-6</v>
      </c>
      <c r="J192" s="16">
        <v>21.603643448274202</v>
      </c>
    </row>
    <row r="193" spans="1:10" x14ac:dyDescent="0.2">
      <c r="A193" s="11" t="s">
        <v>112</v>
      </c>
      <c r="B193" s="15" t="s">
        <v>130</v>
      </c>
      <c r="C193" s="15" t="s">
        <v>309</v>
      </c>
      <c r="D193" s="15" t="s">
        <v>122</v>
      </c>
      <c r="E193" s="15" t="s">
        <v>116</v>
      </c>
      <c r="F193" s="16">
        <v>-0.4476</v>
      </c>
      <c r="G193" s="16">
        <v>8.6300000000000002E-2</v>
      </c>
      <c r="H193" s="16">
        <v>0.1497</v>
      </c>
      <c r="I193" s="15">
        <v>2.163E-7</v>
      </c>
      <c r="J193" s="16">
        <v>26.795103967394901</v>
      </c>
    </row>
    <row r="194" spans="1:10" x14ac:dyDescent="0.2">
      <c r="A194" s="11" t="s">
        <v>112</v>
      </c>
      <c r="B194" s="15" t="s">
        <v>130</v>
      </c>
      <c r="C194" s="15" t="s">
        <v>310</v>
      </c>
      <c r="D194" s="15" t="s">
        <v>116</v>
      </c>
      <c r="E194" s="15" t="s">
        <v>118</v>
      </c>
      <c r="F194" s="16">
        <v>-0.29709999999999998</v>
      </c>
      <c r="G194" s="16">
        <v>6.3799999999999996E-2</v>
      </c>
      <c r="H194" s="16">
        <v>0.59589999999999999</v>
      </c>
      <c r="I194" s="15">
        <v>3.163E-6</v>
      </c>
      <c r="J194" s="16">
        <v>21.6003519941424</v>
      </c>
    </row>
    <row r="195" spans="1:10" x14ac:dyDescent="0.2">
      <c r="A195" s="11" t="s">
        <v>112</v>
      </c>
      <c r="B195" s="15" t="s">
        <v>130</v>
      </c>
      <c r="C195" s="15" t="s">
        <v>311</v>
      </c>
      <c r="D195" s="15" t="s">
        <v>115</v>
      </c>
      <c r="E195" s="15" t="s">
        <v>118</v>
      </c>
      <c r="F195" s="16">
        <v>-0.31619999999999998</v>
      </c>
      <c r="G195" s="16">
        <v>7.0300000000000001E-2</v>
      </c>
      <c r="H195" s="16">
        <v>0.76129999999999998</v>
      </c>
      <c r="I195" s="15">
        <v>6.793E-6</v>
      </c>
      <c r="J195" s="16">
        <v>20.151619921025102</v>
      </c>
    </row>
    <row r="196" spans="1:10" x14ac:dyDescent="0.2">
      <c r="A196" s="11" t="s">
        <v>112</v>
      </c>
      <c r="B196" s="15" t="s">
        <v>130</v>
      </c>
      <c r="C196" s="15" t="s">
        <v>312</v>
      </c>
      <c r="D196" s="15" t="s">
        <v>122</v>
      </c>
      <c r="E196" s="15" t="s">
        <v>116</v>
      </c>
      <c r="F196" s="16">
        <v>0.5262</v>
      </c>
      <c r="G196" s="16">
        <v>0.1079</v>
      </c>
      <c r="H196" s="16">
        <v>9.5899999999999999E-2</v>
      </c>
      <c r="I196" s="15">
        <v>1.079E-6</v>
      </c>
      <c r="J196" s="16">
        <v>23.689488321907199</v>
      </c>
    </row>
    <row r="197" spans="1:10" x14ac:dyDescent="0.2">
      <c r="A197" s="11" t="s">
        <v>112</v>
      </c>
      <c r="B197" s="15" t="s">
        <v>130</v>
      </c>
      <c r="C197" s="15" t="s">
        <v>313</v>
      </c>
      <c r="D197" s="15" t="s">
        <v>122</v>
      </c>
      <c r="E197" s="15" t="s">
        <v>118</v>
      </c>
      <c r="F197" s="16">
        <v>-0.63790000000000002</v>
      </c>
      <c r="G197" s="16">
        <v>0.1241</v>
      </c>
      <c r="H197" s="16">
        <v>6.0699999999999997E-2</v>
      </c>
      <c r="I197" s="15">
        <v>2.7700000000000001E-7</v>
      </c>
      <c r="J197" s="16">
        <v>26.3183418386573</v>
      </c>
    </row>
    <row r="198" spans="1:10" x14ac:dyDescent="0.2">
      <c r="A198" s="11" t="s">
        <v>112</v>
      </c>
      <c r="B198" s="15" t="s">
        <v>130</v>
      </c>
      <c r="C198" s="15" t="s">
        <v>314</v>
      </c>
      <c r="D198" s="15" t="s">
        <v>115</v>
      </c>
      <c r="E198" s="15" t="s">
        <v>118</v>
      </c>
      <c r="F198" s="16">
        <v>0.38390000000000002</v>
      </c>
      <c r="G198" s="16">
        <v>7.4700000000000003E-2</v>
      </c>
      <c r="H198" s="16">
        <v>0.78959999999999997</v>
      </c>
      <c r="I198" s="15">
        <v>2.79E-7</v>
      </c>
      <c r="J198" s="16">
        <v>26.308246524048801</v>
      </c>
    </row>
    <row r="199" spans="1:10" x14ac:dyDescent="0.2">
      <c r="A199" s="11" t="s">
        <v>112</v>
      </c>
      <c r="B199" s="15" t="s">
        <v>130</v>
      </c>
      <c r="C199" s="15" t="s">
        <v>315</v>
      </c>
      <c r="D199" s="15" t="s">
        <v>115</v>
      </c>
      <c r="E199" s="15" t="s">
        <v>118</v>
      </c>
      <c r="F199" s="16">
        <v>0.41320000000000001</v>
      </c>
      <c r="G199" s="16">
        <v>9.2999999999999999E-2</v>
      </c>
      <c r="H199" s="16">
        <v>0.87280000000000002</v>
      </c>
      <c r="I199" s="15">
        <v>8.8540000000000003E-6</v>
      </c>
      <c r="J199" s="16">
        <v>19.6630829260037</v>
      </c>
    </row>
    <row r="200" spans="1:10" x14ac:dyDescent="0.2">
      <c r="A200" s="11" t="s">
        <v>112</v>
      </c>
      <c r="B200" s="15" t="s">
        <v>130</v>
      </c>
      <c r="C200" s="15" t="s">
        <v>316</v>
      </c>
      <c r="D200" s="15" t="s">
        <v>115</v>
      </c>
      <c r="E200" s="15" t="s">
        <v>118</v>
      </c>
      <c r="F200" s="16">
        <v>-0.27100000000000002</v>
      </c>
      <c r="G200" s="16">
        <v>5.8500000000000003E-2</v>
      </c>
      <c r="H200" s="16">
        <v>0.47070000000000001</v>
      </c>
      <c r="I200" s="15">
        <v>3.5420000000000001E-6</v>
      </c>
      <c r="J200" s="16">
        <v>21.375866662835399</v>
      </c>
    </row>
    <row r="201" spans="1:10" x14ac:dyDescent="0.2">
      <c r="A201" s="11" t="s">
        <v>112</v>
      </c>
      <c r="B201" s="15" t="s">
        <v>130</v>
      </c>
      <c r="C201" s="15" t="s">
        <v>317</v>
      </c>
      <c r="D201" s="15" t="s">
        <v>122</v>
      </c>
      <c r="E201" s="15" t="s">
        <v>116</v>
      </c>
      <c r="F201" s="16">
        <v>-0.49719999999999998</v>
      </c>
      <c r="G201" s="16">
        <v>0.1019</v>
      </c>
      <c r="H201" s="16">
        <v>9.2999999999999999E-2</v>
      </c>
      <c r="I201" s="15">
        <v>1.057E-6</v>
      </c>
      <c r="J201" s="16">
        <v>23.714324270457499</v>
      </c>
    </row>
    <row r="202" spans="1:10" x14ac:dyDescent="0.2">
      <c r="A202" s="11" t="s">
        <v>112</v>
      </c>
      <c r="B202" s="15" t="s">
        <v>130</v>
      </c>
      <c r="C202" s="15" t="s">
        <v>318</v>
      </c>
      <c r="D202" s="15" t="s">
        <v>115</v>
      </c>
      <c r="E202" s="15" t="s">
        <v>122</v>
      </c>
      <c r="F202" s="16">
        <v>0.53300000000000003</v>
      </c>
      <c r="G202" s="16">
        <v>0.1193</v>
      </c>
      <c r="H202" s="16">
        <v>0.93120000000000003</v>
      </c>
      <c r="I202" s="15">
        <v>7.9030000000000004E-6</v>
      </c>
      <c r="J202" s="16">
        <v>19.882473528886798</v>
      </c>
    </row>
    <row r="203" spans="1:10" x14ac:dyDescent="0.2">
      <c r="A203" s="11" t="s">
        <v>112</v>
      </c>
      <c r="B203" s="15" t="s">
        <v>130</v>
      </c>
      <c r="C203" s="15" t="s">
        <v>319</v>
      </c>
      <c r="D203" s="15" t="s">
        <v>116</v>
      </c>
      <c r="E203" s="15" t="s">
        <v>118</v>
      </c>
      <c r="F203" s="16">
        <v>-0.2747</v>
      </c>
      <c r="G203" s="16">
        <v>6.0499999999999998E-2</v>
      </c>
      <c r="H203" s="16">
        <v>0.45019999999999999</v>
      </c>
      <c r="I203" s="15">
        <v>5.6099999999999997E-6</v>
      </c>
      <c r="J203" s="16">
        <v>20.535413477766799</v>
      </c>
    </row>
    <row r="204" spans="1:10" x14ac:dyDescent="0.2">
      <c r="A204" s="11" t="s">
        <v>112</v>
      </c>
      <c r="B204" s="15" t="s">
        <v>130</v>
      </c>
      <c r="C204" s="15" t="s">
        <v>320</v>
      </c>
      <c r="D204" s="15" t="s">
        <v>122</v>
      </c>
      <c r="E204" s="15" t="s">
        <v>118</v>
      </c>
      <c r="F204" s="16">
        <v>-0.29330000000000001</v>
      </c>
      <c r="G204" s="16">
        <v>5.9900000000000002E-2</v>
      </c>
      <c r="H204" s="16">
        <v>0.43540000000000001</v>
      </c>
      <c r="I204" s="15">
        <v>9.9040000000000008E-7</v>
      </c>
      <c r="J204" s="16">
        <v>23.881816848680199</v>
      </c>
    </row>
    <row r="205" spans="1:10" x14ac:dyDescent="0.2">
      <c r="A205" s="11" t="s">
        <v>112</v>
      </c>
      <c r="B205" s="15" t="s">
        <v>130</v>
      </c>
      <c r="C205" s="15" t="s">
        <v>321</v>
      </c>
      <c r="D205" s="15" t="s">
        <v>122</v>
      </c>
      <c r="E205" s="15" t="s">
        <v>116</v>
      </c>
      <c r="F205" s="16">
        <v>0.36199999999999999</v>
      </c>
      <c r="G205" s="16">
        <v>8.1199999999999994E-2</v>
      </c>
      <c r="H205" s="16">
        <v>0.81200000000000006</v>
      </c>
      <c r="I205" s="15">
        <v>8.3690000000000007E-6</v>
      </c>
      <c r="J205" s="16">
        <v>19.797117685471299</v>
      </c>
    </row>
    <row r="206" spans="1:10" x14ac:dyDescent="0.2">
      <c r="A206" s="11" t="s">
        <v>112</v>
      </c>
      <c r="B206" s="15" t="s">
        <v>130</v>
      </c>
      <c r="C206" s="15" t="s">
        <v>322</v>
      </c>
      <c r="D206" s="15" t="s">
        <v>116</v>
      </c>
      <c r="E206" s="15" t="s">
        <v>118</v>
      </c>
      <c r="F206" s="16">
        <v>-0.38990000000000002</v>
      </c>
      <c r="G206" s="16">
        <v>8.6699999999999999E-2</v>
      </c>
      <c r="H206" s="16">
        <v>0.83850000000000002</v>
      </c>
      <c r="I206" s="15">
        <v>6.9110000000000004E-6</v>
      </c>
      <c r="J206" s="16">
        <v>20.144901936546699</v>
      </c>
    </row>
    <row r="207" spans="1:10" x14ac:dyDescent="0.2">
      <c r="A207" s="11" t="s">
        <v>112</v>
      </c>
      <c r="B207" s="15" t="s">
        <v>130</v>
      </c>
      <c r="C207" s="15" t="s">
        <v>323</v>
      </c>
      <c r="D207" s="15" t="s">
        <v>116</v>
      </c>
      <c r="E207" s="15" t="s">
        <v>118</v>
      </c>
      <c r="F207" s="16">
        <v>0.53800000000000003</v>
      </c>
      <c r="G207" s="16">
        <v>0.12039999999999999</v>
      </c>
      <c r="H207" s="16">
        <v>7.2499999999999995E-2</v>
      </c>
      <c r="I207" s="15">
        <v>7.9289999999999998E-6</v>
      </c>
      <c r="J207" s="16">
        <v>19.8887944649505</v>
      </c>
    </row>
    <row r="208" spans="1:10" x14ac:dyDescent="0.2">
      <c r="A208" s="11" t="s">
        <v>112</v>
      </c>
      <c r="B208" s="15" t="s">
        <v>130</v>
      </c>
      <c r="C208" s="15" t="s">
        <v>324</v>
      </c>
      <c r="D208" s="15" t="s">
        <v>122</v>
      </c>
      <c r="E208" s="15" t="s">
        <v>116</v>
      </c>
      <c r="F208" s="16">
        <v>0.31830000000000003</v>
      </c>
      <c r="G208" s="16">
        <v>6.4699999999999994E-2</v>
      </c>
      <c r="H208" s="16">
        <v>0.55389999999999995</v>
      </c>
      <c r="I208" s="15">
        <v>8.7820000000000002E-7</v>
      </c>
      <c r="J208" s="16">
        <v>24.108023054211898</v>
      </c>
    </row>
    <row r="209" spans="1:10" x14ac:dyDescent="0.2">
      <c r="A209" s="11" t="s">
        <v>112</v>
      </c>
      <c r="B209" s="15" t="s">
        <v>130</v>
      </c>
      <c r="C209" s="15" t="s">
        <v>325</v>
      </c>
      <c r="D209" s="15" t="s">
        <v>116</v>
      </c>
      <c r="E209" s="15" t="s">
        <v>118</v>
      </c>
      <c r="F209" s="16">
        <v>0.32250000000000001</v>
      </c>
      <c r="G209" s="16">
        <v>6.9800000000000001E-2</v>
      </c>
      <c r="H209" s="16">
        <v>0.75639999999999996</v>
      </c>
      <c r="I209" s="15">
        <v>3.8500000000000004E-6</v>
      </c>
      <c r="J209" s="16">
        <v>21.264025034354301</v>
      </c>
    </row>
    <row r="210" spans="1:10" x14ac:dyDescent="0.2">
      <c r="A210" s="11" t="s">
        <v>112</v>
      </c>
      <c r="B210" s="15" t="s">
        <v>130</v>
      </c>
      <c r="C210" s="15" t="s">
        <v>326</v>
      </c>
      <c r="D210" s="15" t="s">
        <v>122</v>
      </c>
      <c r="E210" s="15" t="s">
        <v>116</v>
      </c>
      <c r="F210" s="16">
        <v>0.53100000000000003</v>
      </c>
      <c r="G210" s="16">
        <v>0.10979999999999999</v>
      </c>
      <c r="H210" s="16">
        <v>9.7900000000000001E-2</v>
      </c>
      <c r="I210" s="15">
        <v>1.3179999999999999E-6</v>
      </c>
      <c r="J210" s="16">
        <v>23.295993911953701</v>
      </c>
    </row>
    <row r="211" spans="1:10" x14ac:dyDescent="0.2">
      <c r="A211" s="11" t="s">
        <v>112</v>
      </c>
      <c r="B211" s="15" t="s">
        <v>130</v>
      </c>
      <c r="C211" s="15" t="s">
        <v>327</v>
      </c>
      <c r="D211" s="15" t="s">
        <v>115</v>
      </c>
      <c r="E211" s="15" t="s">
        <v>118</v>
      </c>
      <c r="F211" s="16">
        <v>-0.48830000000000001</v>
      </c>
      <c r="G211" s="16">
        <v>9.8100000000000007E-2</v>
      </c>
      <c r="H211" s="16">
        <v>0.86980000000000002</v>
      </c>
      <c r="I211" s="15">
        <v>6.525E-7</v>
      </c>
      <c r="J211" s="16">
        <v>24.679270378724102</v>
      </c>
    </row>
    <row r="212" spans="1:10" x14ac:dyDescent="0.2">
      <c r="A212" s="11" t="s">
        <v>112</v>
      </c>
      <c r="B212" s="15" t="s">
        <v>130</v>
      </c>
      <c r="C212" s="15" t="s">
        <v>328</v>
      </c>
      <c r="D212" s="15" t="s">
        <v>115</v>
      </c>
      <c r="E212" s="15" t="s">
        <v>118</v>
      </c>
      <c r="F212" s="16">
        <v>-0.37919999999999998</v>
      </c>
      <c r="G212" s="16">
        <v>7.3300000000000004E-2</v>
      </c>
      <c r="H212" s="16">
        <v>0.21429999999999999</v>
      </c>
      <c r="I212" s="15">
        <v>2.3279999999999999E-7</v>
      </c>
      <c r="J212" s="16">
        <v>26.657878870095701</v>
      </c>
    </row>
    <row r="213" spans="1:10" x14ac:dyDescent="0.2">
      <c r="A213" s="11" t="s">
        <v>112</v>
      </c>
      <c r="B213" s="15" t="s">
        <v>130</v>
      </c>
      <c r="C213" s="15" t="s">
        <v>329</v>
      </c>
      <c r="D213" s="15" t="s">
        <v>115</v>
      </c>
      <c r="E213" s="15" t="s">
        <v>116</v>
      </c>
      <c r="F213" s="16">
        <v>-0.36409999999999998</v>
      </c>
      <c r="G213" s="16">
        <v>7.9399999999999998E-2</v>
      </c>
      <c r="H213" s="16">
        <v>0.1888</v>
      </c>
      <c r="I213" s="15">
        <v>4.5260000000000004E-6</v>
      </c>
      <c r="J213" s="16">
        <v>20.945813641176699</v>
      </c>
    </row>
    <row r="214" spans="1:10" x14ac:dyDescent="0.2">
      <c r="A214" s="11" t="s">
        <v>112</v>
      </c>
      <c r="B214" s="15" t="s">
        <v>130</v>
      </c>
      <c r="C214" s="15" t="s">
        <v>330</v>
      </c>
      <c r="D214" s="15" t="s">
        <v>115</v>
      </c>
      <c r="E214" s="15" t="s">
        <v>118</v>
      </c>
      <c r="F214" s="16">
        <v>-0.35199999999999998</v>
      </c>
      <c r="G214" s="16">
        <v>7.8799999999999995E-2</v>
      </c>
      <c r="H214" s="16">
        <v>0.82189999999999996</v>
      </c>
      <c r="I214" s="15">
        <v>7.8869999999999992E-6</v>
      </c>
      <c r="J214" s="16">
        <v>19.876035977088701</v>
      </c>
    </row>
    <row r="215" spans="1:10" x14ac:dyDescent="0.2">
      <c r="A215" s="11" t="s">
        <v>112</v>
      </c>
      <c r="B215" s="15" t="s">
        <v>130</v>
      </c>
      <c r="C215" s="15" t="s">
        <v>331</v>
      </c>
      <c r="D215" s="15" t="s">
        <v>122</v>
      </c>
      <c r="E215" s="15" t="s">
        <v>116</v>
      </c>
      <c r="F215" s="16">
        <v>0.39479999999999998</v>
      </c>
      <c r="G215" s="16">
        <v>8.1500000000000003E-2</v>
      </c>
      <c r="H215" s="16">
        <v>0.84340000000000004</v>
      </c>
      <c r="I215" s="15">
        <v>1.271E-6</v>
      </c>
      <c r="J215" s="16">
        <v>23.374156780716199</v>
      </c>
    </row>
    <row r="216" spans="1:10" x14ac:dyDescent="0.2">
      <c r="A216" s="11" t="s">
        <v>112</v>
      </c>
      <c r="B216" s="15" t="s">
        <v>130</v>
      </c>
      <c r="C216" s="15" t="s">
        <v>332</v>
      </c>
      <c r="D216" s="15" t="s">
        <v>116</v>
      </c>
      <c r="E216" s="15" t="s">
        <v>118</v>
      </c>
      <c r="F216" s="16">
        <v>0.29859999999999998</v>
      </c>
      <c r="G216" s="16">
        <v>6.5199999999999994E-2</v>
      </c>
      <c r="H216" s="16">
        <v>0.70150000000000001</v>
      </c>
      <c r="I216" s="15">
        <v>4.639E-6</v>
      </c>
      <c r="J216" s="16">
        <v>20.892061592166399</v>
      </c>
    </row>
    <row r="217" spans="1:10" x14ac:dyDescent="0.2">
      <c r="A217" s="11" t="s">
        <v>112</v>
      </c>
      <c r="B217" s="15" t="s">
        <v>130</v>
      </c>
      <c r="C217" s="15" t="s">
        <v>333</v>
      </c>
      <c r="D217" s="15" t="s">
        <v>115</v>
      </c>
      <c r="E217" s="15" t="s">
        <v>118</v>
      </c>
      <c r="F217" s="16">
        <v>-0.31240000000000001</v>
      </c>
      <c r="G217" s="16">
        <v>6.2700000000000006E-2</v>
      </c>
      <c r="H217" s="16">
        <v>0.47360000000000002</v>
      </c>
      <c r="I217" s="15">
        <v>6.3470000000000004E-7</v>
      </c>
      <c r="J217" s="16">
        <v>24.727707275880199</v>
      </c>
    </row>
    <row r="218" spans="1:10" x14ac:dyDescent="0.2">
      <c r="A218" s="11" t="s">
        <v>112</v>
      </c>
      <c r="B218" s="15" t="s">
        <v>130</v>
      </c>
      <c r="C218" s="15" t="s">
        <v>334</v>
      </c>
      <c r="D218" s="15" t="s">
        <v>122</v>
      </c>
      <c r="E218" s="15" t="s">
        <v>116</v>
      </c>
      <c r="F218" s="16">
        <v>-0.49259999999999998</v>
      </c>
      <c r="G218" s="16">
        <v>0.1113</v>
      </c>
      <c r="H218" s="16">
        <v>8.3199999999999996E-2</v>
      </c>
      <c r="I218" s="15">
        <v>9.5049999999999996E-6</v>
      </c>
      <c r="J218" s="16">
        <v>19.511711619513999</v>
      </c>
    </row>
    <row r="219" spans="1:10" x14ac:dyDescent="0.2">
      <c r="A219" s="11" t="s">
        <v>112</v>
      </c>
      <c r="B219" s="15" t="s">
        <v>130</v>
      </c>
      <c r="C219" s="15" t="s">
        <v>335</v>
      </c>
      <c r="D219" s="15" t="s">
        <v>116</v>
      </c>
      <c r="E219" s="15" t="s">
        <v>118</v>
      </c>
      <c r="F219" s="16">
        <v>0.30669999999999997</v>
      </c>
      <c r="G219" s="16">
        <v>6.3700000000000007E-2</v>
      </c>
      <c r="H219" s="16">
        <v>0.63980000000000004</v>
      </c>
      <c r="I219" s="15">
        <v>1.4580000000000001E-6</v>
      </c>
      <c r="J219" s="16">
        <v>23.091150373946999</v>
      </c>
    </row>
    <row r="220" spans="1:10" x14ac:dyDescent="0.2">
      <c r="A220" s="11" t="s">
        <v>112</v>
      </c>
      <c r="B220" s="15" t="s">
        <v>130</v>
      </c>
      <c r="C220" s="15" t="s">
        <v>336</v>
      </c>
      <c r="D220" s="15" t="s">
        <v>115</v>
      </c>
      <c r="E220" s="15" t="s">
        <v>118</v>
      </c>
      <c r="F220" s="16">
        <v>0.43709999999999999</v>
      </c>
      <c r="G220" s="16">
        <v>8.0399999999999999E-2</v>
      </c>
      <c r="H220" s="16">
        <v>0.83750000000000002</v>
      </c>
      <c r="I220" s="15">
        <v>5.456E-8</v>
      </c>
      <c r="J220" s="16">
        <v>29.440582442447901</v>
      </c>
    </row>
    <row r="221" spans="1:10" x14ac:dyDescent="0.2">
      <c r="A221" s="11" t="s">
        <v>112</v>
      </c>
      <c r="B221" s="15" t="s">
        <v>130</v>
      </c>
      <c r="C221" s="15" t="s">
        <v>337</v>
      </c>
      <c r="D221" s="15" t="s">
        <v>122</v>
      </c>
      <c r="E221" s="15" t="s">
        <v>116</v>
      </c>
      <c r="F221" s="16">
        <v>0.36680000000000001</v>
      </c>
      <c r="G221" s="16">
        <v>8.2500000000000004E-2</v>
      </c>
      <c r="H221" s="16">
        <v>0.81410000000000005</v>
      </c>
      <c r="I221" s="15">
        <v>8.6340000000000007E-6</v>
      </c>
      <c r="J221" s="16">
        <v>19.690087183164099</v>
      </c>
    </row>
    <row r="222" spans="1:10" x14ac:dyDescent="0.2">
      <c r="A222" s="11" t="s">
        <v>112</v>
      </c>
      <c r="B222" s="15" t="s">
        <v>130</v>
      </c>
      <c r="C222" s="15" t="s">
        <v>338</v>
      </c>
      <c r="D222" s="15" t="s">
        <v>122</v>
      </c>
      <c r="E222" s="15" t="s">
        <v>116</v>
      </c>
      <c r="F222" s="16">
        <v>0.40139999999999998</v>
      </c>
      <c r="G222" s="16">
        <v>9.0499999999999997E-2</v>
      </c>
      <c r="H222" s="16">
        <v>0.84530000000000005</v>
      </c>
      <c r="I222" s="15">
        <v>9.1989999999999995E-6</v>
      </c>
      <c r="J222" s="16">
        <v>19.595414752314898</v>
      </c>
    </row>
    <row r="223" spans="1:10" x14ac:dyDescent="0.2">
      <c r="A223" s="11" t="s">
        <v>112</v>
      </c>
      <c r="B223" s="15" t="s">
        <v>130</v>
      </c>
      <c r="C223" s="15" t="s">
        <v>339</v>
      </c>
      <c r="D223" s="15" t="s">
        <v>115</v>
      </c>
      <c r="E223" s="15" t="s">
        <v>118</v>
      </c>
      <c r="F223" s="16">
        <v>0.33329999999999999</v>
      </c>
      <c r="G223" s="16">
        <v>6.4299999999999996E-2</v>
      </c>
      <c r="H223" s="16">
        <v>0.59870000000000001</v>
      </c>
      <c r="I223" s="15">
        <v>2.167E-7</v>
      </c>
      <c r="J223" s="16">
        <v>26.7636636740867</v>
      </c>
    </row>
    <row r="224" spans="1:10" x14ac:dyDescent="0.2">
      <c r="A224" s="11" t="s">
        <v>112</v>
      </c>
      <c r="B224" s="15" t="s">
        <v>130</v>
      </c>
      <c r="C224" s="15" t="s">
        <v>340</v>
      </c>
      <c r="D224" s="15" t="s">
        <v>122</v>
      </c>
      <c r="E224" s="15" t="s">
        <v>116</v>
      </c>
      <c r="F224" s="16">
        <v>-0.66269999999999996</v>
      </c>
      <c r="G224" s="16">
        <v>0.1303</v>
      </c>
      <c r="H224" s="16">
        <v>6.3700000000000007E-2</v>
      </c>
      <c r="I224" s="15">
        <v>3.65E-7</v>
      </c>
      <c r="J224" s="16">
        <v>25.765702736905698</v>
      </c>
    </row>
    <row r="225" spans="1:10" x14ac:dyDescent="0.2">
      <c r="A225" s="11" t="s">
        <v>112</v>
      </c>
      <c r="B225" s="15" t="s">
        <v>130</v>
      </c>
      <c r="C225" s="15" t="s">
        <v>341</v>
      </c>
      <c r="D225" s="15" t="s">
        <v>115</v>
      </c>
      <c r="E225" s="15" t="s">
        <v>118</v>
      </c>
      <c r="F225" s="16">
        <v>-0.27989999999999998</v>
      </c>
      <c r="G225" s="16">
        <v>5.96E-2</v>
      </c>
      <c r="H225" s="16">
        <v>0.61360000000000003</v>
      </c>
      <c r="I225" s="15">
        <v>2.6390000000000001E-6</v>
      </c>
      <c r="J225" s="16">
        <v>21.9689934642231</v>
      </c>
    </row>
    <row r="226" spans="1:10" x14ac:dyDescent="0.2">
      <c r="A226" s="11" t="s">
        <v>112</v>
      </c>
      <c r="B226" s="15" t="s">
        <v>130</v>
      </c>
      <c r="C226" s="15" t="s">
        <v>342</v>
      </c>
      <c r="D226" s="15" t="s">
        <v>115</v>
      </c>
      <c r="E226" s="15" t="s">
        <v>118</v>
      </c>
      <c r="F226" s="16">
        <v>-0.28339999999999999</v>
      </c>
      <c r="G226" s="16">
        <v>6.2100000000000002E-2</v>
      </c>
      <c r="H226" s="16">
        <v>0.69079999999999997</v>
      </c>
      <c r="I226" s="15">
        <v>5.0159999999999999E-6</v>
      </c>
      <c r="J226" s="16">
        <v>20.744996871577101</v>
      </c>
    </row>
    <row r="227" spans="1:10" x14ac:dyDescent="0.2">
      <c r="A227" s="11" t="s">
        <v>112</v>
      </c>
      <c r="B227" s="15" t="s">
        <v>130</v>
      </c>
      <c r="C227" s="15" t="s">
        <v>343</v>
      </c>
      <c r="D227" s="15" t="s">
        <v>115</v>
      </c>
      <c r="E227" s="15" t="s">
        <v>118</v>
      </c>
      <c r="F227" s="16">
        <v>-0.5141</v>
      </c>
      <c r="G227" s="16">
        <v>0.10249999999999999</v>
      </c>
      <c r="H227" s="16">
        <v>9.4E-2</v>
      </c>
      <c r="I227" s="15">
        <v>5.2910000000000005E-7</v>
      </c>
      <c r="J227" s="16">
        <v>25.057881964304599</v>
      </c>
    </row>
    <row r="228" spans="1:10" x14ac:dyDescent="0.2">
      <c r="A228" s="11" t="s">
        <v>112</v>
      </c>
      <c r="B228" s="15" t="s">
        <v>130</v>
      </c>
      <c r="C228" s="15" t="s">
        <v>344</v>
      </c>
      <c r="D228" s="15" t="s">
        <v>122</v>
      </c>
      <c r="E228" s="15" t="s">
        <v>116</v>
      </c>
      <c r="F228" s="16">
        <v>-0.31719999999999998</v>
      </c>
      <c r="G228" s="16">
        <v>6.2899999999999998E-2</v>
      </c>
      <c r="H228" s="16">
        <v>0.55769999999999997</v>
      </c>
      <c r="I228" s="15">
        <v>4.5600000000000001E-7</v>
      </c>
      <c r="J228" s="16">
        <v>25.331560741893199</v>
      </c>
    </row>
    <row r="229" spans="1:10" x14ac:dyDescent="0.2">
      <c r="A229" s="11" t="s">
        <v>112</v>
      </c>
      <c r="B229" s="15" t="s">
        <v>130</v>
      </c>
      <c r="C229" s="15" t="s">
        <v>345</v>
      </c>
      <c r="D229" s="15" t="s">
        <v>122</v>
      </c>
      <c r="E229" s="15" t="s">
        <v>116</v>
      </c>
      <c r="F229" s="16">
        <v>0.46100000000000002</v>
      </c>
      <c r="G229" s="16">
        <v>9.8900000000000002E-2</v>
      </c>
      <c r="H229" s="16">
        <v>0.89729999999999999</v>
      </c>
      <c r="I229" s="15">
        <v>3.1420000000000002E-6</v>
      </c>
      <c r="J229" s="16">
        <v>21.642436392244701</v>
      </c>
    </row>
    <row r="230" spans="1:10" x14ac:dyDescent="0.2">
      <c r="A230" s="11" t="s">
        <v>112</v>
      </c>
      <c r="B230" s="15" t="s">
        <v>130</v>
      </c>
      <c r="C230" s="15" t="s">
        <v>346</v>
      </c>
      <c r="D230" s="15" t="s">
        <v>115</v>
      </c>
      <c r="E230" s="15" t="s">
        <v>118</v>
      </c>
      <c r="F230" s="16">
        <v>-0.31690000000000002</v>
      </c>
      <c r="G230" s="16">
        <v>6.4699999999999994E-2</v>
      </c>
      <c r="H230" s="16">
        <v>0.499</v>
      </c>
      <c r="I230" s="15">
        <v>9.7199999999999997E-7</v>
      </c>
      <c r="J230" s="16">
        <v>23.896417605677598</v>
      </c>
    </row>
    <row r="231" spans="1:10" x14ac:dyDescent="0.2">
      <c r="A231" s="11" t="s">
        <v>112</v>
      </c>
      <c r="B231" s="15" t="s">
        <v>130</v>
      </c>
      <c r="C231" s="15" t="s">
        <v>347</v>
      </c>
      <c r="D231" s="15" t="s">
        <v>115</v>
      </c>
      <c r="E231" s="15" t="s">
        <v>122</v>
      </c>
      <c r="F231" s="16">
        <v>-0.36220000000000002</v>
      </c>
      <c r="G231" s="16">
        <v>7.2300000000000003E-2</v>
      </c>
      <c r="H231" s="16">
        <v>0.28960000000000002</v>
      </c>
      <c r="I231" s="15">
        <v>5.51E-7</v>
      </c>
      <c r="J231" s="16">
        <v>24.9986858857343</v>
      </c>
    </row>
    <row r="232" spans="1:10" x14ac:dyDescent="0.2">
      <c r="A232" s="11" t="s">
        <v>112</v>
      </c>
      <c r="B232" s="15" t="s">
        <v>130</v>
      </c>
      <c r="C232" s="15" t="s">
        <v>348</v>
      </c>
      <c r="D232" s="15" t="s">
        <v>115</v>
      </c>
      <c r="E232" s="15" t="s">
        <v>118</v>
      </c>
      <c r="F232" s="16">
        <v>-0.29759999999999998</v>
      </c>
      <c r="G232" s="16">
        <v>6.1100000000000002E-2</v>
      </c>
      <c r="H232" s="16">
        <v>0.41289999999999999</v>
      </c>
      <c r="I232" s="15">
        <v>1.1119999999999999E-6</v>
      </c>
      <c r="J232" s="16">
        <v>23.630902889084599</v>
      </c>
    </row>
    <row r="233" spans="1:10" x14ac:dyDescent="0.2">
      <c r="A233" s="11" t="s">
        <v>112</v>
      </c>
      <c r="B233" s="15" t="s">
        <v>130</v>
      </c>
      <c r="C233" s="15" t="s">
        <v>349</v>
      </c>
      <c r="D233" s="15" t="s">
        <v>116</v>
      </c>
      <c r="E233" s="15" t="s">
        <v>118</v>
      </c>
      <c r="F233" s="16">
        <v>0.2823</v>
      </c>
      <c r="G233" s="16">
        <v>6.3100000000000003E-2</v>
      </c>
      <c r="H233" s="16">
        <v>0.43340000000000001</v>
      </c>
      <c r="I233" s="15">
        <v>7.7330000000000003E-6</v>
      </c>
      <c r="J233" s="16">
        <v>19.937005102091899</v>
      </c>
    </row>
    <row r="234" spans="1:10" x14ac:dyDescent="0.2">
      <c r="A234" s="11" t="s">
        <v>112</v>
      </c>
      <c r="B234" s="15" t="s">
        <v>130</v>
      </c>
      <c r="C234" s="15" t="s">
        <v>350</v>
      </c>
      <c r="D234" s="15" t="s">
        <v>115</v>
      </c>
      <c r="E234" s="15" t="s">
        <v>118</v>
      </c>
      <c r="F234" s="16">
        <v>0.32629999999999998</v>
      </c>
      <c r="G234" s="16">
        <v>6.2799999999999995E-2</v>
      </c>
      <c r="H234" s="16">
        <v>0.57630000000000003</v>
      </c>
      <c r="I234" s="15">
        <v>2.036E-7</v>
      </c>
      <c r="J234" s="16">
        <v>26.891296568002598</v>
      </c>
    </row>
    <row r="235" spans="1:10" x14ac:dyDescent="0.2">
      <c r="A235" s="11" t="s">
        <v>112</v>
      </c>
      <c r="B235" s="15" t="s">
        <v>130</v>
      </c>
      <c r="C235" s="15" t="s">
        <v>351</v>
      </c>
      <c r="D235" s="15" t="s">
        <v>115</v>
      </c>
      <c r="E235" s="15" t="s">
        <v>116</v>
      </c>
      <c r="F235" s="16">
        <v>0.30480000000000002</v>
      </c>
      <c r="G235" s="16">
        <v>5.8400000000000001E-2</v>
      </c>
      <c r="H235" s="16">
        <v>0.4657</v>
      </c>
      <c r="I235" s="15">
        <v>1.7599999999999999E-7</v>
      </c>
      <c r="J235" s="16">
        <v>27.133206077295899</v>
      </c>
    </row>
    <row r="236" spans="1:10" x14ac:dyDescent="0.2">
      <c r="A236" s="11" t="s">
        <v>112</v>
      </c>
      <c r="B236" s="15" t="s">
        <v>130</v>
      </c>
      <c r="C236" s="15" t="s">
        <v>352</v>
      </c>
      <c r="D236" s="15" t="s">
        <v>115</v>
      </c>
      <c r="E236" s="15" t="s">
        <v>118</v>
      </c>
      <c r="F236" s="16">
        <v>0.28949999999999998</v>
      </c>
      <c r="G236" s="16">
        <v>6.1100000000000002E-2</v>
      </c>
      <c r="H236" s="16">
        <v>0.54010000000000002</v>
      </c>
      <c r="I236" s="15">
        <v>2.1840000000000002E-6</v>
      </c>
      <c r="J236" s="16">
        <v>22.3620491582741</v>
      </c>
    </row>
    <row r="237" spans="1:10" x14ac:dyDescent="0.2">
      <c r="A237" s="11" t="s">
        <v>112</v>
      </c>
      <c r="B237" s="15" t="s">
        <v>130</v>
      </c>
      <c r="C237" s="15" t="s">
        <v>353</v>
      </c>
      <c r="D237" s="15" t="s">
        <v>122</v>
      </c>
      <c r="E237" s="15" t="s">
        <v>116</v>
      </c>
      <c r="F237" s="16">
        <v>-0.52159999999999995</v>
      </c>
      <c r="G237" s="16">
        <v>0.11169999999999999</v>
      </c>
      <c r="H237" s="16">
        <v>9.4100000000000003E-2</v>
      </c>
      <c r="I237" s="15">
        <v>3.005E-6</v>
      </c>
      <c r="J237" s="16">
        <v>21.720294098516</v>
      </c>
    </row>
    <row r="238" spans="1:10" x14ac:dyDescent="0.2">
      <c r="A238" s="11" t="s">
        <v>112</v>
      </c>
      <c r="B238" s="15" t="s">
        <v>130</v>
      </c>
      <c r="C238" s="15" t="s">
        <v>354</v>
      </c>
      <c r="D238" s="15" t="s">
        <v>122</v>
      </c>
      <c r="E238" s="15" t="s">
        <v>116</v>
      </c>
      <c r="F238" s="16">
        <v>-0.60189999999999999</v>
      </c>
      <c r="G238" s="16">
        <v>0.12479999999999999</v>
      </c>
      <c r="H238" s="16">
        <v>6.5600000000000006E-2</v>
      </c>
      <c r="I238" s="15">
        <v>1.429E-6</v>
      </c>
      <c r="J238" s="16">
        <v>23.169485936141001</v>
      </c>
    </row>
    <row r="239" spans="1:10" x14ac:dyDescent="0.2">
      <c r="A239" s="11" t="s">
        <v>112</v>
      </c>
      <c r="B239" s="15" t="s">
        <v>130</v>
      </c>
      <c r="C239" s="15" t="s">
        <v>355</v>
      </c>
      <c r="D239" s="15" t="s">
        <v>122</v>
      </c>
      <c r="E239" s="15" t="s">
        <v>116</v>
      </c>
      <c r="F239" s="16">
        <v>0.41739999999999999</v>
      </c>
      <c r="G239" s="16">
        <v>8.5199999999999998E-2</v>
      </c>
      <c r="H239" s="16">
        <v>0.83919999999999995</v>
      </c>
      <c r="I239" s="15">
        <v>9.569000000000001E-7</v>
      </c>
      <c r="J239" s="16">
        <v>23.9068624127124</v>
      </c>
    </row>
    <row r="240" spans="1:10" x14ac:dyDescent="0.2">
      <c r="A240" s="11" t="s">
        <v>112</v>
      </c>
      <c r="B240" s="15" t="s">
        <v>130</v>
      </c>
      <c r="C240" s="15" t="s">
        <v>356</v>
      </c>
      <c r="D240" s="15" t="s">
        <v>115</v>
      </c>
      <c r="E240" s="15" t="s">
        <v>118</v>
      </c>
      <c r="F240" s="16">
        <v>-0.31259999999999999</v>
      </c>
      <c r="G240" s="16">
        <v>6.9699999999999998E-2</v>
      </c>
      <c r="H240" s="16">
        <v>0.71130000000000004</v>
      </c>
      <c r="I240" s="15">
        <v>7.3159999999999999E-6</v>
      </c>
      <c r="J240" s="16">
        <v>20.035919280994001</v>
      </c>
    </row>
    <row r="241" spans="1:10" x14ac:dyDescent="0.2">
      <c r="A241" s="11" t="s">
        <v>112</v>
      </c>
      <c r="B241" s="15" t="s">
        <v>130</v>
      </c>
      <c r="C241" s="15" t="s">
        <v>357</v>
      </c>
      <c r="D241" s="15" t="s">
        <v>122</v>
      </c>
      <c r="E241" s="15" t="s">
        <v>116</v>
      </c>
      <c r="F241" s="16">
        <v>-0.57689999999999997</v>
      </c>
      <c r="G241" s="16">
        <v>0.11260000000000001</v>
      </c>
      <c r="H241" s="16">
        <v>0.92659999999999998</v>
      </c>
      <c r="I241" s="15">
        <v>3.0250000000000002E-7</v>
      </c>
      <c r="J241" s="16">
        <v>26.146958590634</v>
      </c>
    </row>
    <row r="242" spans="1:10" x14ac:dyDescent="0.2">
      <c r="A242" s="11" t="s">
        <v>112</v>
      </c>
      <c r="B242" s="15" t="s">
        <v>130</v>
      </c>
      <c r="C242" s="15" t="s">
        <v>358</v>
      </c>
      <c r="D242" s="15" t="s">
        <v>115</v>
      </c>
      <c r="E242" s="15" t="s">
        <v>118</v>
      </c>
      <c r="F242" s="16">
        <v>0.41410000000000002</v>
      </c>
      <c r="G242" s="16">
        <v>9.1899999999999996E-2</v>
      </c>
      <c r="H242" s="16">
        <v>0.12039999999999999</v>
      </c>
      <c r="I242" s="15">
        <v>6.6440000000000003E-6</v>
      </c>
      <c r="J242" s="16">
        <v>20.224431397934399</v>
      </c>
    </row>
    <row r="243" spans="1:10" x14ac:dyDescent="0.2">
      <c r="A243" s="11" t="s">
        <v>112</v>
      </c>
      <c r="B243" s="15" t="s">
        <v>130</v>
      </c>
      <c r="C243" s="15" t="s">
        <v>359</v>
      </c>
      <c r="D243" s="15" t="s">
        <v>122</v>
      </c>
      <c r="E243" s="15" t="s">
        <v>116</v>
      </c>
      <c r="F243" s="16">
        <v>-0.6048</v>
      </c>
      <c r="G243" s="16">
        <v>0.11550000000000001</v>
      </c>
      <c r="H243" s="16">
        <v>7.3400000000000007E-2</v>
      </c>
      <c r="I243" s="15">
        <v>1.6500000000000001E-7</v>
      </c>
      <c r="J243" s="16">
        <v>27.312187090618</v>
      </c>
    </row>
    <row r="244" spans="1:10" x14ac:dyDescent="0.2">
      <c r="A244" s="11" t="s">
        <v>112</v>
      </c>
      <c r="B244" s="15" t="s">
        <v>130</v>
      </c>
      <c r="C244" s="15" t="s">
        <v>360</v>
      </c>
      <c r="D244" s="15" t="s">
        <v>115</v>
      </c>
      <c r="E244" s="15" t="s">
        <v>118</v>
      </c>
      <c r="F244" s="16">
        <v>0.3916</v>
      </c>
      <c r="G244" s="16">
        <v>8.6099999999999996E-2</v>
      </c>
      <c r="H244" s="16">
        <v>0.84540000000000004</v>
      </c>
      <c r="I244" s="15">
        <v>5.4650000000000002E-6</v>
      </c>
      <c r="J244" s="16">
        <v>20.6051578349329</v>
      </c>
    </row>
    <row r="245" spans="1:10" x14ac:dyDescent="0.2">
      <c r="A245" s="11" t="s">
        <v>112</v>
      </c>
      <c r="B245" s="15" t="s">
        <v>130</v>
      </c>
      <c r="C245" s="15" t="s">
        <v>361</v>
      </c>
      <c r="D245" s="15" t="s">
        <v>122</v>
      </c>
      <c r="E245" s="15" t="s">
        <v>118</v>
      </c>
      <c r="F245" s="16">
        <v>0.53620000000000001</v>
      </c>
      <c r="G245" s="16">
        <v>0.1022</v>
      </c>
      <c r="H245" s="16">
        <v>0.1037</v>
      </c>
      <c r="I245" s="15">
        <v>1.5550000000000001E-7</v>
      </c>
      <c r="J245" s="16">
        <v>27.418816805288301</v>
      </c>
    </row>
    <row r="246" spans="1:10" x14ac:dyDescent="0.2">
      <c r="A246" s="11" t="s">
        <v>112</v>
      </c>
      <c r="B246" s="15" t="s">
        <v>130</v>
      </c>
      <c r="C246" s="15" t="s">
        <v>362</v>
      </c>
      <c r="D246" s="15" t="s">
        <v>115</v>
      </c>
      <c r="E246" s="15" t="s">
        <v>118</v>
      </c>
      <c r="F246" s="16">
        <v>-0.3357</v>
      </c>
      <c r="G246" s="16">
        <v>7.3599999999999999E-2</v>
      </c>
      <c r="H246" s="16">
        <v>0.29260000000000003</v>
      </c>
      <c r="I246" s="15">
        <v>5.0289999999999996E-6</v>
      </c>
      <c r="J246" s="16">
        <v>20.722585301561502</v>
      </c>
    </row>
    <row r="247" spans="1:10" x14ac:dyDescent="0.2">
      <c r="A247" s="11" t="s">
        <v>112</v>
      </c>
      <c r="B247" s="15" t="s">
        <v>130</v>
      </c>
      <c r="C247" s="15" t="s">
        <v>363</v>
      </c>
      <c r="D247" s="15" t="s">
        <v>122</v>
      </c>
      <c r="E247" s="15" t="s">
        <v>116</v>
      </c>
      <c r="F247" s="16">
        <v>-0.30120000000000002</v>
      </c>
      <c r="G247" s="16">
        <v>6.3899999999999998E-2</v>
      </c>
      <c r="H247" s="16">
        <v>0.3962</v>
      </c>
      <c r="I247" s="15">
        <v>2.4329999999999998E-6</v>
      </c>
      <c r="J247" s="16">
        <v>22.131207033398098</v>
      </c>
    </row>
    <row r="248" spans="1:10" x14ac:dyDescent="0.2">
      <c r="A248" s="11" t="s">
        <v>112</v>
      </c>
      <c r="B248" s="15" t="s">
        <v>130</v>
      </c>
      <c r="C248" s="15" t="s">
        <v>364</v>
      </c>
      <c r="D248" s="15" t="s">
        <v>115</v>
      </c>
      <c r="E248" s="15" t="s">
        <v>118</v>
      </c>
      <c r="F248" s="16">
        <v>-0.50609999999999999</v>
      </c>
      <c r="G248" s="16">
        <v>9.64E-2</v>
      </c>
      <c r="H248" s="16">
        <v>0.87170000000000003</v>
      </c>
      <c r="I248" s="15">
        <v>1.5309999999999999E-7</v>
      </c>
      <c r="J248" s="16">
        <v>27.4546232876712</v>
      </c>
    </row>
    <row r="249" spans="1:10" x14ac:dyDescent="0.2">
      <c r="A249" s="11" t="s">
        <v>112</v>
      </c>
      <c r="B249" s="15" t="s">
        <v>130</v>
      </c>
      <c r="C249" s="15" t="s">
        <v>365</v>
      </c>
      <c r="D249" s="15" t="s">
        <v>115</v>
      </c>
      <c r="E249" s="15" t="s">
        <v>118</v>
      </c>
      <c r="F249" s="16">
        <v>-0.31509999999999999</v>
      </c>
      <c r="G249" s="16">
        <v>7.0300000000000001E-2</v>
      </c>
      <c r="H249" s="16">
        <v>0.74070000000000003</v>
      </c>
      <c r="I249" s="15">
        <v>7.2969999999999998E-6</v>
      </c>
      <c r="J249" s="16">
        <v>20.011656449221899</v>
      </c>
    </row>
    <row r="250" spans="1:10" x14ac:dyDescent="0.2">
      <c r="A250" s="11" t="s">
        <v>112</v>
      </c>
      <c r="B250" s="15" t="s">
        <v>130</v>
      </c>
      <c r="C250" s="15" t="s">
        <v>366</v>
      </c>
      <c r="D250" s="15" t="s">
        <v>115</v>
      </c>
      <c r="E250" s="15" t="s">
        <v>118</v>
      </c>
      <c r="F250" s="16">
        <v>0.29520000000000002</v>
      </c>
      <c r="G250" s="16">
        <v>6.4399999999999999E-2</v>
      </c>
      <c r="H250" s="16">
        <v>0.51470000000000005</v>
      </c>
      <c r="I250" s="15">
        <v>4.634E-6</v>
      </c>
      <c r="J250" s="16">
        <v>20.9294518320796</v>
      </c>
    </row>
    <row r="251" spans="1:10" x14ac:dyDescent="0.2">
      <c r="A251" s="11" t="s">
        <v>112</v>
      </c>
      <c r="B251" s="15" t="s">
        <v>130</v>
      </c>
      <c r="C251" s="15" t="s">
        <v>367</v>
      </c>
      <c r="D251" s="15" t="s">
        <v>122</v>
      </c>
      <c r="E251" s="15" t="s">
        <v>116</v>
      </c>
      <c r="F251" s="16">
        <v>-0.30930000000000002</v>
      </c>
      <c r="G251" s="16">
        <v>6.2199999999999998E-2</v>
      </c>
      <c r="H251" s="16">
        <v>0.46179999999999999</v>
      </c>
      <c r="I251" s="15">
        <v>6.5700000000000002E-7</v>
      </c>
      <c r="J251" s="16">
        <v>24.630654528931299</v>
      </c>
    </row>
    <row r="252" spans="1:10" x14ac:dyDescent="0.2">
      <c r="A252" s="11" t="s">
        <v>112</v>
      </c>
      <c r="B252" s="15" t="s">
        <v>130</v>
      </c>
      <c r="C252" s="15" t="s">
        <v>368</v>
      </c>
      <c r="D252" s="15" t="s">
        <v>115</v>
      </c>
      <c r="E252" s="15" t="s">
        <v>116</v>
      </c>
      <c r="F252" s="16">
        <v>0.54620000000000002</v>
      </c>
      <c r="G252" s="16">
        <v>0.1172</v>
      </c>
      <c r="H252" s="16">
        <v>7.7399999999999997E-2</v>
      </c>
      <c r="I252" s="15">
        <v>3.1599999999999998E-6</v>
      </c>
      <c r="J252" s="16">
        <v>21.634409728737101</v>
      </c>
    </row>
    <row r="253" spans="1:10" x14ac:dyDescent="0.2">
      <c r="A253" s="11" t="s">
        <v>112</v>
      </c>
      <c r="B253" s="15" t="s">
        <v>130</v>
      </c>
      <c r="C253" s="15" t="s">
        <v>369</v>
      </c>
      <c r="D253" s="15" t="s">
        <v>122</v>
      </c>
      <c r="E253" s="15" t="s">
        <v>116</v>
      </c>
      <c r="F253" s="16">
        <v>-0.42549999999999999</v>
      </c>
      <c r="G253" s="16">
        <v>8.3400000000000002E-2</v>
      </c>
      <c r="H253" s="16">
        <v>0.14399999999999999</v>
      </c>
      <c r="I253" s="15">
        <v>3.3589999999999998E-7</v>
      </c>
      <c r="J253" s="16">
        <v>25.927695031602301</v>
      </c>
    </row>
    <row r="254" spans="1:10" x14ac:dyDescent="0.2">
      <c r="A254" s="11" t="s">
        <v>112</v>
      </c>
      <c r="B254" s="15" t="s">
        <v>130</v>
      </c>
      <c r="C254" s="15" t="s">
        <v>370</v>
      </c>
      <c r="D254" s="15" t="s">
        <v>115</v>
      </c>
      <c r="E254" s="15" t="s">
        <v>118</v>
      </c>
      <c r="F254" s="16">
        <v>-0.33929999999999999</v>
      </c>
      <c r="G254" s="16">
        <v>6.4799999999999996E-2</v>
      </c>
      <c r="H254" s="16">
        <v>0.60860000000000003</v>
      </c>
      <c r="I254" s="15">
        <v>1.6479999999999999E-7</v>
      </c>
      <c r="J254" s="16">
        <v>27.309552876833099</v>
      </c>
    </row>
    <row r="255" spans="1:10" x14ac:dyDescent="0.2">
      <c r="A255" s="11" t="s">
        <v>112</v>
      </c>
      <c r="B255" s="15" t="s">
        <v>130</v>
      </c>
      <c r="C255" s="15" t="s">
        <v>371</v>
      </c>
      <c r="D255" s="15" t="s">
        <v>122</v>
      </c>
      <c r="E255" s="15" t="s">
        <v>116</v>
      </c>
      <c r="F255" s="16">
        <v>-0.56840000000000002</v>
      </c>
      <c r="G255" s="16">
        <v>0.1051</v>
      </c>
      <c r="H255" s="16">
        <v>0.90800000000000003</v>
      </c>
      <c r="I255" s="15">
        <v>6.4239999999999998E-8</v>
      </c>
      <c r="J255" s="16">
        <v>29.133964631349599</v>
      </c>
    </row>
    <row r="256" spans="1:10" x14ac:dyDescent="0.2">
      <c r="A256" s="11" t="s">
        <v>112</v>
      </c>
      <c r="B256" s="15" t="s">
        <v>130</v>
      </c>
      <c r="C256" s="15" t="s">
        <v>372</v>
      </c>
      <c r="D256" s="15" t="s">
        <v>122</v>
      </c>
      <c r="E256" s="15" t="s">
        <v>118</v>
      </c>
      <c r="F256" s="16">
        <v>-0.31069999999999998</v>
      </c>
      <c r="G256" s="16">
        <v>6.4399999999999999E-2</v>
      </c>
      <c r="H256" s="16">
        <v>0.64580000000000004</v>
      </c>
      <c r="I256" s="15">
        <v>1.4219999999999999E-6</v>
      </c>
      <c r="J256" s="16">
        <v>23.1850295627668</v>
      </c>
    </row>
    <row r="257" spans="1:10" x14ac:dyDescent="0.2">
      <c r="A257" s="11" t="s">
        <v>112</v>
      </c>
      <c r="B257" s="15" t="s">
        <v>130</v>
      </c>
      <c r="C257" s="15" t="s">
        <v>373</v>
      </c>
      <c r="D257" s="15" t="s">
        <v>115</v>
      </c>
      <c r="E257" s="15" t="s">
        <v>118</v>
      </c>
      <c r="F257" s="16">
        <v>0.28920000000000001</v>
      </c>
      <c r="G257" s="16">
        <v>6.2300000000000001E-2</v>
      </c>
      <c r="H257" s="16">
        <v>0.42080000000000001</v>
      </c>
      <c r="I257" s="15">
        <v>3.506E-6</v>
      </c>
      <c r="J257" s="16">
        <v>21.464331454066599</v>
      </c>
    </row>
    <row r="258" spans="1:10" x14ac:dyDescent="0.2">
      <c r="A258" s="11" t="s">
        <v>112</v>
      </c>
      <c r="B258" s="15" t="s">
        <v>130</v>
      </c>
      <c r="C258" s="15" t="s">
        <v>374</v>
      </c>
      <c r="D258" s="15" t="s">
        <v>115</v>
      </c>
      <c r="E258" s="15" t="s">
        <v>116</v>
      </c>
      <c r="F258" s="16">
        <v>-0.3075</v>
      </c>
      <c r="G258" s="16">
        <v>6.0499999999999998E-2</v>
      </c>
      <c r="H258" s="16">
        <v>0.51759999999999995</v>
      </c>
      <c r="I258" s="15">
        <v>3.7570000000000001E-7</v>
      </c>
      <c r="J258" s="16">
        <v>25.7321677015902</v>
      </c>
    </row>
    <row r="259" spans="1:10" x14ac:dyDescent="0.2">
      <c r="A259" s="11" t="s">
        <v>112</v>
      </c>
      <c r="B259" s="15" t="s">
        <v>130</v>
      </c>
      <c r="C259" s="15" t="s">
        <v>375</v>
      </c>
      <c r="D259" s="15" t="s">
        <v>122</v>
      </c>
      <c r="E259" s="15" t="s">
        <v>116</v>
      </c>
      <c r="F259" s="16">
        <v>-0.40889999999999999</v>
      </c>
      <c r="G259" s="16">
        <v>7.4099999999999999E-2</v>
      </c>
      <c r="H259" s="16">
        <v>0.79149999999999998</v>
      </c>
      <c r="I259" s="15">
        <v>3.4319999999999999E-8</v>
      </c>
      <c r="J259" s="16">
        <v>30.331555810683898</v>
      </c>
    </row>
    <row r="260" spans="1:10" x14ac:dyDescent="0.2">
      <c r="A260" s="11" t="s">
        <v>112</v>
      </c>
      <c r="B260" s="15" t="s">
        <v>130</v>
      </c>
      <c r="C260" s="15" t="s">
        <v>376</v>
      </c>
      <c r="D260" s="15" t="s">
        <v>115</v>
      </c>
      <c r="E260" s="15" t="s">
        <v>122</v>
      </c>
      <c r="F260" s="16">
        <v>0.38550000000000001</v>
      </c>
      <c r="G260" s="16">
        <v>7.3899999999999993E-2</v>
      </c>
      <c r="H260" s="16">
        <v>0.22109999999999999</v>
      </c>
      <c r="I260" s="15">
        <v>1.8370000000000001E-7</v>
      </c>
      <c r="J260" s="16">
        <v>27.105459263773</v>
      </c>
    </row>
    <row r="261" spans="1:10" x14ac:dyDescent="0.2">
      <c r="A261" s="11" t="s">
        <v>112</v>
      </c>
      <c r="B261" s="15" t="s">
        <v>130</v>
      </c>
      <c r="C261" s="15" t="s">
        <v>377</v>
      </c>
      <c r="D261" s="15" t="s">
        <v>122</v>
      </c>
      <c r="E261" s="15" t="s">
        <v>116</v>
      </c>
      <c r="F261" s="16">
        <v>-0.34200000000000003</v>
      </c>
      <c r="G261" s="16">
        <v>6.2E-2</v>
      </c>
      <c r="H261" s="16">
        <v>0.4168</v>
      </c>
      <c r="I261" s="15">
        <v>3.4790000000000002E-8</v>
      </c>
      <c r="J261" s="16">
        <v>30.3085887784048</v>
      </c>
    </row>
    <row r="262" spans="1:10" x14ac:dyDescent="0.2">
      <c r="A262" s="11" t="s">
        <v>112</v>
      </c>
      <c r="B262" s="15" t="s">
        <v>130</v>
      </c>
      <c r="C262" s="15" t="s">
        <v>378</v>
      </c>
      <c r="D262" s="15" t="s">
        <v>122</v>
      </c>
      <c r="E262" s="15" t="s">
        <v>116</v>
      </c>
      <c r="F262" s="16">
        <v>-0.51349999999999996</v>
      </c>
      <c r="G262" s="16">
        <v>0.1027</v>
      </c>
      <c r="H262" s="16">
        <v>0.90010000000000001</v>
      </c>
      <c r="I262" s="15">
        <v>5.7459999999999997E-7</v>
      </c>
      <c r="J262" s="16">
        <v>24.9021526418787</v>
      </c>
    </row>
    <row r="263" spans="1:10" x14ac:dyDescent="0.2">
      <c r="A263" s="11" t="s">
        <v>112</v>
      </c>
      <c r="B263" s="15" t="s">
        <v>130</v>
      </c>
      <c r="C263" s="15" t="s">
        <v>379</v>
      </c>
      <c r="D263" s="15" t="s">
        <v>115</v>
      </c>
      <c r="E263" s="15" t="s">
        <v>118</v>
      </c>
      <c r="F263" s="16">
        <v>-0.30159999999999998</v>
      </c>
      <c r="G263" s="16">
        <v>6.3200000000000006E-2</v>
      </c>
      <c r="H263" s="16">
        <v>0.43049999999999999</v>
      </c>
      <c r="I263" s="15">
        <v>1.807E-6</v>
      </c>
      <c r="J263" s="16">
        <v>22.684300931501799</v>
      </c>
    </row>
    <row r="264" spans="1:10" x14ac:dyDescent="0.2">
      <c r="A264" s="11" t="s">
        <v>112</v>
      </c>
      <c r="B264" s="15" t="s">
        <v>130</v>
      </c>
      <c r="C264" s="15" t="s">
        <v>380</v>
      </c>
      <c r="D264" s="15" t="s">
        <v>115</v>
      </c>
      <c r="E264" s="15" t="s">
        <v>122</v>
      </c>
      <c r="F264" s="16">
        <v>0.30470000000000003</v>
      </c>
      <c r="G264" s="16">
        <v>6.0699999999999997E-2</v>
      </c>
      <c r="H264" s="16">
        <v>0.52059999999999995</v>
      </c>
      <c r="I264" s="15">
        <v>5.1650000000000005E-7</v>
      </c>
      <c r="J264" s="16">
        <v>25.0994617629147</v>
      </c>
    </row>
    <row r="265" spans="1:10" x14ac:dyDescent="0.2">
      <c r="A265" s="11" t="s">
        <v>112</v>
      </c>
      <c r="B265" s="15" t="s">
        <v>130</v>
      </c>
      <c r="C265" s="15" t="s">
        <v>381</v>
      </c>
      <c r="D265" s="15" t="s">
        <v>122</v>
      </c>
      <c r="E265" s="15" t="s">
        <v>118</v>
      </c>
      <c r="F265" s="16">
        <v>0.34029999999999999</v>
      </c>
      <c r="G265" s="16">
        <v>6.4399999999999999E-2</v>
      </c>
      <c r="H265" s="16">
        <v>0.6613</v>
      </c>
      <c r="I265" s="15">
        <v>1.2630000000000001E-7</v>
      </c>
      <c r="J265" s="16">
        <v>27.813077482869598</v>
      </c>
    </row>
    <row r="266" spans="1:10" x14ac:dyDescent="0.2">
      <c r="A266" s="11" t="s">
        <v>112</v>
      </c>
      <c r="B266" s="15" t="s">
        <v>130</v>
      </c>
      <c r="C266" s="15" t="s">
        <v>382</v>
      </c>
      <c r="D266" s="15" t="s">
        <v>115</v>
      </c>
      <c r="E266" s="15" t="s">
        <v>122</v>
      </c>
      <c r="F266" s="16">
        <v>0.64049999999999996</v>
      </c>
      <c r="G266" s="16">
        <v>0.12520000000000001</v>
      </c>
      <c r="H266" s="16">
        <v>6.4600000000000005E-2</v>
      </c>
      <c r="I266" s="15">
        <v>3.1440000000000001E-7</v>
      </c>
      <c r="J266" s="16">
        <v>26.069127288587399</v>
      </c>
    </row>
    <row r="267" spans="1:10" x14ac:dyDescent="0.2">
      <c r="A267" s="11" t="s">
        <v>112</v>
      </c>
      <c r="B267" s="15" t="s">
        <v>130</v>
      </c>
      <c r="C267" s="15" t="s">
        <v>383</v>
      </c>
      <c r="D267" s="15" t="s">
        <v>115</v>
      </c>
      <c r="E267" s="15" t="s">
        <v>118</v>
      </c>
      <c r="F267" s="16">
        <v>0.28110000000000002</v>
      </c>
      <c r="G267" s="16">
        <v>6.3299999999999995E-2</v>
      </c>
      <c r="H267" s="16">
        <v>0.54690000000000005</v>
      </c>
      <c r="I267" s="15">
        <v>8.8659999999999995E-6</v>
      </c>
      <c r="J267" s="16">
        <v>19.643150920094001</v>
      </c>
    </row>
    <row r="268" spans="1:10" x14ac:dyDescent="0.2">
      <c r="A268" s="11" t="s">
        <v>112</v>
      </c>
      <c r="B268" s="15" t="s">
        <v>130</v>
      </c>
      <c r="C268" s="15" t="s">
        <v>384</v>
      </c>
      <c r="D268" s="15" t="s">
        <v>115</v>
      </c>
      <c r="E268" s="15" t="s">
        <v>118</v>
      </c>
      <c r="F268" s="16">
        <v>0.42799999999999999</v>
      </c>
      <c r="G268" s="16">
        <v>9.2399999999999996E-2</v>
      </c>
      <c r="H268" s="16">
        <v>0.12130000000000001</v>
      </c>
      <c r="I268" s="15">
        <v>3.608E-6</v>
      </c>
      <c r="J268" s="16">
        <v>21.371769314433301</v>
      </c>
    </row>
    <row r="269" spans="1:10" x14ac:dyDescent="0.2">
      <c r="A269" s="11" t="s">
        <v>112</v>
      </c>
      <c r="B269" s="15" t="s">
        <v>130</v>
      </c>
      <c r="C269" s="15" t="s">
        <v>385</v>
      </c>
      <c r="D269" s="15" t="s">
        <v>116</v>
      </c>
      <c r="E269" s="15" t="s">
        <v>118</v>
      </c>
      <c r="F269" s="16">
        <v>0.41839999999999999</v>
      </c>
      <c r="G269" s="16">
        <v>7.1300000000000002E-2</v>
      </c>
      <c r="H269" s="16">
        <v>0.27100000000000002</v>
      </c>
      <c r="I269" s="15">
        <v>4.3729999999999997E-9</v>
      </c>
      <c r="J269" s="16">
        <v>34.300557133794399</v>
      </c>
    </row>
    <row r="270" spans="1:10" x14ac:dyDescent="0.2">
      <c r="A270" s="11" t="s">
        <v>112</v>
      </c>
      <c r="B270" s="15" t="s">
        <v>130</v>
      </c>
      <c r="C270" s="15" t="s">
        <v>386</v>
      </c>
      <c r="D270" s="15" t="s">
        <v>115</v>
      </c>
      <c r="E270" s="15" t="s">
        <v>118</v>
      </c>
      <c r="F270" s="16">
        <v>0.35620000000000002</v>
      </c>
      <c r="G270" s="16">
        <v>7.8899999999999998E-2</v>
      </c>
      <c r="H270" s="16">
        <v>0.77500000000000002</v>
      </c>
      <c r="I270" s="15">
        <v>6.3999999999999997E-6</v>
      </c>
      <c r="J270" s="16">
        <v>20.301620538702799</v>
      </c>
    </row>
    <row r="271" spans="1:10" x14ac:dyDescent="0.2">
      <c r="A271" s="11" t="s">
        <v>112</v>
      </c>
      <c r="B271" s="15" t="s">
        <v>130</v>
      </c>
      <c r="C271" s="15" t="s">
        <v>387</v>
      </c>
      <c r="D271" s="15" t="s">
        <v>115</v>
      </c>
      <c r="E271" s="15" t="s">
        <v>118</v>
      </c>
      <c r="F271" s="16">
        <v>-0.3881</v>
      </c>
      <c r="G271" s="16">
        <v>7.51E-2</v>
      </c>
      <c r="H271" s="16">
        <v>0.23089999999999999</v>
      </c>
      <c r="I271" s="15">
        <v>2.3309999999999999E-7</v>
      </c>
      <c r="J271" s="16">
        <v>26.601387752046701</v>
      </c>
    </row>
    <row r="272" spans="1:10" x14ac:dyDescent="0.2">
      <c r="A272" s="11" t="s">
        <v>112</v>
      </c>
      <c r="B272" s="15" t="s">
        <v>130</v>
      </c>
      <c r="C272" s="15" t="s">
        <v>388</v>
      </c>
      <c r="D272" s="15" t="s">
        <v>115</v>
      </c>
      <c r="E272" s="15" t="s">
        <v>118</v>
      </c>
      <c r="F272" s="16">
        <v>0.32600000000000001</v>
      </c>
      <c r="G272" s="16">
        <v>6.6600000000000006E-2</v>
      </c>
      <c r="H272" s="16">
        <v>0.27700000000000002</v>
      </c>
      <c r="I272" s="15">
        <v>9.8700000000000004E-7</v>
      </c>
      <c r="J272" s="16">
        <v>23.866219139574699</v>
      </c>
    </row>
    <row r="273" spans="1:10" x14ac:dyDescent="0.2">
      <c r="A273" s="11" t="s">
        <v>112</v>
      </c>
      <c r="B273" s="15" t="s">
        <v>130</v>
      </c>
      <c r="C273" s="15" t="s">
        <v>389</v>
      </c>
      <c r="D273" s="15" t="s">
        <v>122</v>
      </c>
      <c r="E273" s="15" t="s">
        <v>116</v>
      </c>
      <c r="F273" s="16">
        <v>-0.53800000000000003</v>
      </c>
      <c r="G273" s="16">
        <v>0.1057</v>
      </c>
      <c r="H273" s="16">
        <v>0.1008</v>
      </c>
      <c r="I273" s="15">
        <v>3.5880000000000001E-7</v>
      </c>
      <c r="J273" s="16">
        <v>25.805451315779798</v>
      </c>
    </row>
    <row r="274" spans="1:10" x14ac:dyDescent="0.2">
      <c r="A274" s="11" t="s">
        <v>112</v>
      </c>
      <c r="B274" s="15" t="s">
        <v>130</v>
      </c>
      <c r="C274" s="15" t="s">
        <v>390</v>
      </c>
      <c r="D274" s="15" t="s">
        <v>115</v>
      </c>
      <c r="E274" s="15" t="s">
        <v>118</v>
      </c>
      <c r="F274" s="16">
        <v>0.34810000000000002</v>
      </c>
      <c r="G274" s="16">
        <v>7.5399999999999995E-2</v>
      </c>
      <c r="H274" s="16">
        <v>0.1928</v>
      </c>
      <c r="I274" s="15">
        <v>3.946E-6</v>
      </c>
      <c r="J274" s="16">
        <v>21.2305984872016</v>
      </c>
    </row>
    <row r="275" spans="1:10" x14ac:dyDescent="0.2">
      <c r="A275" s="11" t="s">
        <v>112</v>
      </c>
      <c r="B275" s="15" t="s">
        <v>130</v>
      </c>
      <c r="C275" s="15" t="s">
        <v>391</v>
      </c>
      <c r="D275" s="15" t="s">
        <v>122</v>
      </c>
      <c r="E275" s="15" t="s">
        <v>118</v>
      </c>
      <c r="F275" s="16">
        <v>-0.4672</v>
      </c>
      <c r="G275" s="16">
        <v>0.1041</v>
      </c>
      <c r="H275" s="16">
        <v>0.89629999999999999</v>
      </c>
      <c r="I275" s="15">
        <v>7.165E-6</v>
      </c>
      <c r="J275" s="16">
        <v>20.063241067119499</v>
      </c>
    </row>
    <row r="276" spans="1:10" x14ac:dyDescent="0.2">
      <c r="A276" s="11" t="s">
        <v>112</v>
      </c>
      <c r="B276" s="15" t="s">
        <v>130</v>
      </c>
      <c r="C276" s="15" t="s">
        <v>392</v>
      </c>
      <c r="D276" s="15" t="s">
        <v>116</v>
      </c>
      <c r="E276" s="15" t="s">
        <v>118</v>
      </c>
      <c r="F276" s="16">
        <v>-0.39439999999999997</v>
      </c>
      <c r="G276" s="16">
        <v>8.3099999999999993E-2</v>
      </c>
      <c r="H276" s="16">
        <v>0.82389999999999997</v>
      </c>
      <c r="I276" s="15">
        <v>2.0789999999999999E-6</v>
      </c>
      <c r="J276" s="16">
        <v>22.437199380630101</v>
      </c>
    </row>
    <row r="277" spans="1:10" x14ac:dyDescent="0.2">
      <c r="A277" s="11" t="s">
        <v>112</v>
      </c>
      <c r="B277" s="15" t="s">
        <v>130</v>
      </c>
      <c r="C277" s="15" t="s">
        <v>393</v>
      </c>
      <c r="D277" s="15" t="s">
        <v>122</v>
      </c>
      <c r="E277" s="15" t="s">
        <v>116</v>
      </c>
      <c r="F277" s="16">
        <v>0.32290000000000002</v>
      </c>
      <c r="G277" s="16">
        <v>6.7000000000000004E-2</v>
      </c>
      <c r="H277" s="16">
        <v>0.31809999999999999</v>
      </c>
      <c r="I277" s="15">
        <v>1.4160000000000001E-6</v>
      </c>
      <c r="J277" s="16">
        <v>23.1357384979766</v>
      </c>
    </row>
    <row r="278" spans="1:10" x14ac:dyDescent="0.2">
      <c r="A278" s="11" t="s">
        <v>112</v>
      </c>
      <c r="B278" s="15" t="s">
        <v>130</v>
      </c>
      <c r="C278" s="15" t="s">
        <v>394</v>
      </c>
      <c r="D278" s="15" t="s">
        <v>115</v>
      </c>
      <c r="E278" s="15" t="s">
        <v>116</v>
      </c>
      <c r="F278" s="16">
        <v>0.43509999999999999</v>
      </c>
      <c r="G278" s="16">
        <v>9.8299999999999998E-2</v>
      </c>
      <c r="H278" s="16">
        <v>0.89829999999999999</v>
      </c>
      <c r="I278" s="15">
        <v>9.6690000000000001E-6</v>
      </c>
      <c r="J278" s="16">
        <v>19.5149756230728</v>
      </c>
    </row>
    <row r="279" spans="1:10" x14ac:dyDescent="0.2">
      <c r="A279" s="11" t="s">
        <v>112</v>
      </c>
      <c r="B279" s="15" t="s">
        <v>130</v>
      </c>
      <c r="C279" s="15" t="s">
        <v>395</v>
      </c>
      <c r="D279" s="15" t="s">
        <v>122</v>
      </c>
      <c r="E279" s="15" t="s">
        <v>116</v>
      </c>
      <c r="F279" s="16">
        <v>0.32569999999999999</v>
      </c>
      <c r="G279" s="16">
        <v>7.2900000000000006E-2</v>
      </c>
      <c r="H279" s="16">
        <v>0.7651</v>
      </c>
      <c r="I279" s="15">
        <v>7.9650000000000008E-6</v>
      </c>
      <c r="J279" s="16">
        <v>19.882790784341299</v>
      </c>
    </row>
    <row r="280" spans="1:10" x14ac:dyDescent="0.2">
      <c r="A280" s="11" t="s">
        <v>112</v>
      </c>
      <c r="B280" s="15" t="s">
        <v>130</v>
      </c>
      <c r="C280" s="15" t="s">
        <v>396</v>
      </c>
      <c r="D280" s="15" t="s">
        <v>116</v>
      </c>
      <c r="E280" s="15" t="s">
        <v>118</v>
      </c>
      <c r="F280" s="16">
        <v>-0.3745</v>
      </c>
      <c r="G280" s="16">
        <v>7.9000000000000001E-2</v>
      </c>
      <c r="H280" s="16">
        <v>0.81310000000000004</v>
      </c>
      <c r="I280" s="15">
        <v>2.1160000000000002E-6</v>
      </c>
      <c r="J280" s="16">
        <v>22.384445656539899</v>
      </c>
    </row>
    <row r="281" spans="1:10" x14ac:dyDescent="0.2">
      <c r="A281" s="11" t="s">
        <v>112</v>
      </c>
      <c r="B281" s="15" t="s">
        <v>130</v>
      </c>
      <c r="C281" s="15" t="s">
        <v>397</v>
      </c>
      <c r="D281" s="15" t="s">
        <v>115</v>
      </c>
      <c r="E281" s="15" t="s">
        <v>118</v>
      </c>
      <c r="F281" s="16">
        <v>0.3402</v>
      </c>
      <c r="G281" s="16">
        <v>7.4800000000000005E-2</v>
      </c>
      <c r="H281" s="16">
        <v>0.25440000000000002</v>
      </c>
      <c r="I281" s="15">
        <v>5.3630000000000002E-6</v>
      </c>
      <c r="J281" s="16">
        <v>20.6045106683532</v>
      </c>
    </row>
    <row r="282" spans="1:10" x14ac:dyDescent="0.2">
      <c r="A282" s="11" t="s">
        <v>112</v>
      </c>
      <c r="B282" s="15" t="s">
        <v>130</v>
      </c>
      <c r="C282" s="15" t="s">
        <v>398</v>
      </c>
      <c r="D282" s="15" t="s">
        <v>115</v>
      </c>
      <c r="E282" s="15" t="s">
        <v>118</v>
      </c>
      <c r="F282" s="16">
        <v>-0.4753</v>
      </c>
      <c r="G282" s="16">
        <v>0.1056</v>
      </c>
      <c r="H282" s="16">
        <v>0.1096</v>
      </c>
      <c r="I282" s="15">
        <v>6.7730000000000002E-6</v>
      </c>
      <c r="J282" s="16">
        <v>20.1792339033824</v>
      </c>
    </row>
    <row r="283" spans="1:10" x14ac:dyDescent="0.2">
      <c r="A283" s="11" t="s">
        <v>112</v>
      </c>
      <c r="B283" s="15" t="s">
        <v>130</v>
      </c>
      <c r="C283" s="15" t="s">
        <v>399</v>
      </c>
      <c r="D283" s="15" t="s">
        <v>122</v>
      </c>
      <c r="E283" s="15" t="s">
        <v>116</v>
      </c>
      <c r="F283" s="16">
        <v>-0.49909999999999999</v>
      </c>
      <c r="G283" s="16">
        <v>8.0600000000000005E-2</v>
      </c>
      <c r="H283" s="16">
        <v>0.17810000000000001</v>
      </c>
      <c r="I283" s="15">
        <v>5.8909999999999996E-10</v>
      </c>
      <c r="J283" s="16">
        <v>38.194597552079102</v>
      </c>
    </row>
    <row r="284" spans="1:10" x14ac:dyDescent="0.2">
      <c r="A284" s="11" t="s">
        <v>112</v>
      </c>
      <c r="B284" s="15" t="s">
        <v>130</v>
      </c>
      <c r="C284" s="15" t="s">
        <v>400</v>
      </c>
      <c r="D284" s="15" t="s">
        <v>115</v>
      </c>
      <c r="E284" s="15" t="s">
        <v>118</v>
      </c>
      <c r="F284" s="16">
        <v>0.3498</v>
      </c>
      <c r="G284" s="16">
        <v>7.3999999999999996E-2</v>
      </c>
      <c r="H284" s="16">
        <v>0.76910000000000001</v>
      </c>
      <c r="I284" s="15">
        <v>2.3099999999999999E-6</v>
      </c>
      <c r="J284" s="16">
        <v>22.257329388943599</v>
      </c>
    </row>
    <row r="285" spans="1:10" x14ac:dyDescent="0.2">
      <c r="A285" s="11" t="s">
        <v>112</v>
      </c>
      <c r="B285" s="15" t="s">
        <v>130</v>
      </c>
      <c r="C285" s="15" t="s">
        <v>401</v>
      </c>
      <c r="D285" s="15" t="s">
        <v>122</v>
      </c>
      <c r="E285" s="15" t="s">
        <v>116</v>
      </c>
      <c r="F285" s="16">
        <v>-0.41880000000000001</v>
      </c>
      <c r="G285" s="16">
        <v>8.9099999999999999E-2</v>
      </c>
      <c r="H285" s="16">
        <v>0.87370000000000003</v>
      </c>
      <c r="I285" s="15">
        <v>2.5940000000000001E-6</v>
      </c>
      <c r="J285" s="16">
        <v>22.0066947830427</v>
      </c>
    </row>
    <row r="286" spans="1:10" x14ac:dyDescent="0.2">
      <c r="A286" s="11" t="s">
        <v>112</v>
      </c>
      <c r="B286" s="15" t="s">
        <v>130</v>
      </c>
      <c r="C286" s="15" t="s">
        <v>402</v>
      </c>
      <c r="D286" s="15" t="s">
        <v>122</v>
      </c>
      <c r="E286" s="15" t="s">
        <v>116</v>
      </c>
      <c r="F286" s="16">
        <v>-0.31480000000000002</v>
      </c>
      <c r="G286" s="16">
        <v>6.3100000000000003E-2</v>
      </c>
      <c r="H286" s="16">
        <v>0.4052</v>
      </c>
      <c r="I286" s="15">
        <v>6.0790000000000004E-7</v>
      </c>
      <c r="J286" s="16">
        <v>24.7917743901953</v>
      </c>
    </row>
    <row r="287" spans="1:10" x14ac:dyDescent="0.2">
      <c r="A287" s="11" t="s">
        <v>112</v>
      </c>
      <c r="B287" s="15" t="s">
        <v>130</v>
      </c>
      <c r="C287" s="15" t="s">
        <v>403</v>
      </c>
      <c r="D287" s="15" t="s">
        <v>115</v>
      </c>
      <c r="E287" s="15" t="s">
        <v>122</v>
      </c>
      <c r="F287" s="16">
        <v>-0.41770000000000002</v>
      </c>
      <c r="G287" s="16">
        <v>9.2499999999999999E-2</v>
      </c>
      <c r="H287" s="16">
        <v>0.12909999999999999</v>
      </c>
      <c r="I287" s="15">
        <v>6.246E-6</v>
      </c>
      <c r="J287" s="16">
        <v>20.311517309619301</v>
      </c>
    </row>
    <row r="288" spans="1:10" x14ac:dyDescent="0.2">
      <c r="A288" s="11" t="s">
        <v>112</v>
      </c>
      <c r="B288" s="15" t="s">
        <v>130</v>
      </c>
      <c r="C288" s="15" t="s">
        <v>404</v>
      </c>
      <c r="D288" s="15" t="s">
        <v>122</v>
      </c>
      <c r="E288" s="15" t="s">
        <v>116</v>
      </c>
      <c r="F288" s="16">
        <v>-0.32819999999999999</v>
      </c>
      <c r="G288" s="16">
        <v>7.0900000000000005E-2</v>
      </c>
      <c r="H288" s="16">
        <v>0.2485</v>
      </c>
      <c r="I288" s="15">
        <v>3.6399999999999999E-6</v>
      </c>
      <c r="J288" s="16">
        <v>21.344282742626799</v>
      </c>
    </row>
    <row r="289" spans="1:10" x14ac:dyDescent="0.2">
      <c r="A289" s="11" t="s">
        <v>112</v>
      </c>
      <c r="B289" s="15" t="s">
        <v>130</v>
      </c>
      <c r="C289" s="15" t="s">
        <v>405</v>
      </c>
      <c r="D289" s="15" t="s">
        <v>115</v>
      </c>
      <c r="E289" s="15" t="s">
        <v>118</v>
      </c>
      <c r="F289" s="16">
        <v>0.37459999999999999</v>
      </c>
      <c r="G289" s="16">
        <v>7.1099999999999997E-2</v>
      </c>
      <c r="H289" s="16">
        <v>0.22309999999999999</v>
      </c>
      <c r="I289" s="15">
        <v>1.367E-7</v>
      </c>
      <c r="J289" s="16">
        <v>27.649878472435699</v>
      </c>
    </row>
    <row r="290" spans="1:10" x14ac:dyDescent="0.2">
      <c r="A290" s="11" t="s">
        <v>112</v>
      </c>
      <c r="B290" s="15" t="s">
        <v>130</v>
      </c>
      <c r="C290" s="15" t="s">
        <v>406</v>
      </c>
      <c r="D290" s="15" t="s">
        <v>122</v>
      </c>
      <c r="E290" s="15" t="s">
        <v>116</v>
      </c>
      <c r="F290" s="16">
        <v>-0.5454</v>
      </c>
      <c r="G290" s="16">
        <v>9.4700000000000006E-2</v>
      </c>
      <c r="H290" s="16">
        <v>0.1145</v>
      </c>
      <c r="I290" s="15">
        <v>8.3729999999999999E-9</v>
      </c>
      <c r="J290" s="16">
        <v>33.039022629568997</v>
      </c>
    </row>
    <row r="291" spans="1:10" x14ac:dyDescent="0.2">
      <c r="A291" s="11" t="s">
        <v>112</v>
      </c>
      <c r="B291" s="15" t="s">
        <v>130</v>
      </c>
      <c r="C291" s="15" t="s">
        <v>407</v>
      </c>
      <c r="D291" s="15" t="s">
        <v>122</v>
      </c>
      <c r="E291" s="15" t="s">
        <v>116</v>
      </c>
      <c r="F291" s="16">
        <v>0.33189999999999997</v>
      </c>
      <c r="G291" s="16">
        <v>6.7400000000000002E-2</v>
      </c>
      <c r="H291" s="16">
        <v>0.28660000000000002</v>
      </c>
      <c r="I291" s="15">
        <v>8.3809999999999997E-7</v>
      </c>
      <c r="J291" s="16">
        <v>24.154140820862601</v>
      </c>
    </row>
    <row r="292" spans="1:10" x14ac:dyDescent="0.2">
      <c r="A292" s="11" t="s">
        <v>112</v>
      </c>
      <c r="B292" s="15" t="s">
        <v>408</v>
      </c>
      <c r="C292" s="15" t="s">
        <v>409</v>
      </c>
      <c r="D292" s="15" t="s">
        <v>115</v>
      </c>
      <c r="E292" s="15" t="s">
        <v>118</v>
      </c>
      <c r="F292" s="16">
        <v>0.34739999999999999</v>
      </c>
      <c r="G292" s="16">
        <v>7.7499999999999999E-2</v>
      </c>
      <c r="H292" s="16">
        <v>0.82599999999999996</v>
      </c>
      <c r="I292" s="15">
        <v>7.2869999999999999E-6</v>
      </c>
      <c r="J292" s="16">
        <v>20.022652594024098</v>
      </c>
    </row>
    <row r="293" spans="1:10" x14ac:dyDescent="0.2">
      <c r="A293" s="11" t="s">
        <v>112</v>
      </c>
      <c r="B293" s="15" t="s">
        <v>408</v>
      </c>
      <c r="C293" s="15" t="s">
        <v>410</v>
      </c>
      <c r="D293" s="15" t="s">
        <v>116</v>
      </c>
      <c r="E293" s="15" t="s">
        <v>118</v>
      </c>
      <c r="F293" s="16">
        <v>0.30159999999999998</v>
      </c>
      <c r="G293" s="16">
        <v>6.7299999999999999E-2</v>
      </c>
      <c r="H293" s="16">
        <v>0.73170000000000002</v>
      </c>
      <c r="I293" s="15">
        <v>7.3159999999999999E-6</v>
      </c>
      <c r="J293" s="16">
        <v>20.013449741080301</v>
      </c>
    </row>
    <row r="294" spans="1:10" x14ac:dyDescent="0.2">
      <c r="A294" s="11" t="s">
        <v>112</v>
      </c>
      <c r="B294" s="15" t="s">
        <v>408</v>
      </c>
      <c r="C294" s="15" t="s">
        <v>411</v>
      </c>
      <c r="D294" s="15" t="s">
        <v>115</v>
      </c>
      <c r="E294" s="15" t="s">
        <v>118</v>
      </c>
      <c r="F294" s="16">
        <v>-0.36349999999999999</v>
      </c>
      <c r="G294" s="16">
        <v>8.09E-2</v>
      </c>
      <c r="H294" s="16">
        <v>0.82489999999999997</v>
      </c>
      <c r="I294" s="15">
        <v>6.9859999999999997E-6</v>
      </c>
      <c r="J294" s="16">
        <v>20.1150428984567</v>
      </c>
    </row>
    <row r="295" spans="1:10" x14ac:dyDescent="0.2">
      <c r="A295" s="11" t="s">
        <v>112</v>
      </c>
      <c r="B295" s="15" t="s">
        <v>408</v>
      </c>
      <c r="C295" s="15" t="s">
        <v>412</v>
      </c>
      <c r="D295" s="15" t="s">
        <v>115</v>
      </c>
      <c r="E295" s="15" t="s">
        <v>116</v>
      </c>
      <c r="F295" s="16">
        <v>0.3604</v>
      </c>
      <c r="G295" s="16">
        <v>7.5300000000000006E-2</v>
      </c>
      <c r="H295" s="16">
        <v>0.80420000000000003</v>
      </c>
      <c r="I295" s="15">
        <v>1.717E-6</v>
      </c>
      <c r="J295" s="16">
        <v>22.826079401766101</v>
      </c>
    </row>
    <row r="296" spans="1:10" x14ac:dyDescent="0.2">
      <c r="A296" s="11" t="s">
        <v>112</v>
      </c>
      <c r="B296" s="15" t="s">
        <v>408</v>
      </c>
      <c r="C296" s="15" t="s">
        <v>413</v>
      </c>
      <c r="D296" s="15" t="s">
        <v>122</v>
      </c>
      <c r="E296" s="15" t="s">
        <v>116</v>
      </c>
      <c r="F296" s="16">
        <v>0.3785</v>
      </c>
      <c r="G296" s="16">
        <v>8.2199999999999995E-2</v>
      </c>
      <c r="H296" s="16">
        <v>0.84809999999999997</v>
      </c>
      <c r="I296" s="15">
        <v>4.1649999999999999E-6</v>
      </c>
      <c r="J296" s="16">
        <v>21.128931813087799</v>
      </c>
    </row>
    <row r="297" spans="1:10" x14ac:dyDescent="0.2">
      <c r="A297" s="11" t="s">
        <v>112</v>
      </c>
      <c r="B297" s="15" t="s">
        <v>408</v>
      </c>
      <c r="C297" s="15" t="s">
        <v>414</v>
      </c>
      <c r="D297" s="15" t="s">
        <v>115</v>
      </c>
      <c r="E297" s="15" t="s">
        <v>118</v>
      </c>
      <c r="F297" s="16">
        <v>0.2858</v>
      </c>
      <c r="G297" s="16">
        <v>6.1199999999999997E-2</v>
      </c>
      <c r="H297" s="16">
        <v>0.57589999999999997</v>
      </c>
      <c r="I297" s="15">
        <v>3.0309999999999999E-6</v>
      </c>
      <c r="J297" s="16">
        <v>21.732434626592902</v>
      </c>
    </row>
    <row r="298" spans="1:10" x14ac:dyDescent="0.2">
      <c r="A298" s="11" t="s">
        <v>112</v>
      </c>
      <c r="B298" s="15" t="s">
        <v>408</v>
      </c>
      <c r="C298" s="15" t="s">
        <v>415</v>
      </c>
      <c r="D298" s="15" t="s">
        <v>122</v>
      </c>
      <c r="E298" s="15" t="s">
        <v>118</v>
      </c>
      <c r="F298" s="16">
        <v>-0.435</v>
      </c>
      <c r="G298" s="16">
        <v>9.5799999999999996E-2</v>
      </c>
      <c r="H298" s="16">
        <v>0.1013</v>
      </c>
      <c r="I298" s="15">
        <v>5.6740000000000002E-6</v>
      </c>
      <c r="J298" s="16">
        <v>20.546455161675599</v>
      </c>
    </row>
    <row r="299" spans="1:10" x14ac:dyDescent="0.2">
      <c r="A299" s="11" t="s">
        <v>112</v>
      </c>
      <c r="B299" s="15" t="s">
        <v>408</v>
      </c>
      <c r="C299" s="15" t="s">
        <v>416</v>
      </c>
      <c r="D299" s="15" t="s">
        <v>115</v>
      </c>
      <c r="E299" s="15" t="s">
        <v>122</v>
      </c>
      <c r="F299" s="16">
        <v>-0.33</v>
      </c>
      <c r="G299" s="16">
        <v>6.9000000000000006E-2</v>
      </c>
      <c r="H299" s="16">
        <v>0.24110000000000001</v>
      </c>
      <c r="I299" s="15">
        <v>1.72E-6</v>
      </c>
      <c r="J299" s="16">
        <v>22.7925213917853</v>
      </c>
    </row>
    <row r="300" spans="1:10" x14ac:dyDescent="0.2">
      <c r="A300" s="11" t="s">
        <v>112</v>
      </c>
      <c r="B300" s="15" t="s">
        <v>408</v>
      </c>
      <c r="C300" s="15" t="s">
        <v>417</v>
      </c>
      <c r="D300" s="15" t="s">
        <v>115</v>
      </c>
      <c r="E300" s="15" t="s">
        <v>116</v>
      </c>
      <c r="F300" s="16">
        <v>-0.2576</v>
      </c>
      <c r="G300" s="16">
        <v>5.7500000000000002E-2</v>
      </c>
      <c r="H300" s="16">
        <v>0.43409999999999999</v>
      </c>
      <c r="I300" s="15">
        <v>7.3989999999999998E-6</v>
      </c>
      <c r="J300" s="16">
        <v>20.000711111111102</v>
      </c>
    </row>
    <row r="301" spans="1:10" x14ac:dyDescent="0.2">
      <c r="A301" s="11" t="s">
        <v>418</v>
      </c>
      <c r="B301" s="15" t="s">
        <v>408</v>
      </c>
      <c r="C301" s="15" t="s">
        <v>419</v>
      </c>
      <c r="D301" s="15" t="s">
        <v>122</v>
      </c>
      <c r="E301" s="15" t="s">
        <v>118</v>
      </c>
      <c r="F301" s="16">
        <v>0.32469999999999999</v>
      </c>
      <c r="G301" s="16">
        <v>6.9099999999999995E-2</v>
      </c>
      <c r="H301" s="16">
        <v>0.73160000000000003</v>
      </c>
      <c r="I301" s="15">
        <v>2.6350000000000002E-6</v>
      </c>
      <c r="J301" s="16">
        <v>21.996681712246499</v>
      </c>
    </row>
    <row r="302" spans="1:10" x14ac:dyDescent="0.2">
      <c r="A302" s="11" t="s">
        <v>418</v>
      </c>
      <c r="B302" s="15" t="s">
        <v>408</v>
      </c>
      <c r="C302" s="15" t="s">
        <v>420</v>
      </c>
      <c r="D302" s="15" t="s">
        <v>122</v>
      </c>
      <c r="E302" s="15" t="s">
        <v>116</v>
      </c>
      <c r="F302" s="16">
        <v>0.38040000000000002</v>
      </c>
      <c r="G302" s="16">
        <v>0.08</v>
      </c>
      <c r="H302" s="16">
        <v>0.16880000000000001</v>
      </c>
      <c r="I302" s="15">
        <v>2.0059999999999999E-6</v>
      </c>
      <c r="J302" s="16">
        <v>22.527052431192701</v>
      </c>
    </row>
    <row r="303" spans="1:10" x14ac:dyDescent="0.2">
      <c r="A303" s="11" t="s">
        <v>418</v>
      </c>
      <c r="B303" s="15" t="s">
        <v>408</v>
      </c>
      <c r="C303" s="15" t="s">
        <v>421</v>
      </c>
      <c r="D303" s="15" t="s">
        <v>122</v>
      </c>
      <c r="E303" s="15" t="s">
        <v>118</v>
      </c>
      <c r="F303" s="16">
        <v>0.33450000000000002</v>
      </c>
      <c r="G303" s="16">
        <v>6.3799999999999996E-2</v>
      </c>
      <c r="H303" s="16">
        <v>0.67600000000000005</v>
      </c>
      <c r="I303" s="15">
        <v>1.5949999999999999E-7</v>
      </c>
      <c r="J303" s="16">
        <v>27.388532041655498</v>
      </c>
    </row>
    <row r="304" spans="1:10" x14ac:dyDescent="0.2">
      <c r="A304" s="11" t="s">
        <v>418</v>
      </c>
      <c r="B304" s="15" t="s">
        <v>408</v>
      </c>
      <c r="C304" s="15" t="s">
        <v>422</v>
      </c>
      <c r="D304" s="15" t="s">
        <v>115</v>
      </c>
      <c r="E304" s="15" t="s">
        <v>118</v>
      </c>
      <c r="F304" s="16">
        <v>-0.3256</v>
      </c>
      <c r="G304" s="16">
        <v>6.8699999999999997E-2</v>
      </c>
      <c r="H304" s="16">
        <v>0.76590000000000003</v>
      </c>
      <c r="I304" s="15">
        <v>2.1289999999999999E-6</v>
      </c>
      <c r="J304" s="16">
        <v>22.380526559003702</v>
      </c>
    </row>
    <row r="305" spans="1:10" x14ac:dyDescent="0.2">
      <c r="A305" s="11" t="s">
        <v>418</v>
      </c>
      <c r="B305" s="15" t="s">
        <v>408</v>
      </c>
      <c r="C305" s="15" t="s">
        <v>423</v>
      </c>
      <c r="D305" s="15" t="s">
        <v>115</v>
      </c>
      <c r="E305" s="15" t="s">
        <v>116</v>
      </c>
      <c r="F305" s="16">
        <v>0.41399999999999998</v>
      </c>
      <c r="G305" s="16">
        <v>8.6900000000000005E-2</v>
      </c>
      <c r="H305" s="16">
        <v>0.13200000000000001</v>
      </c>
      <c r="I305" s="15">
        <v>1.889E-6</v>
      </c>
      <c r="J305" s="16">
        <v>22.613933526410499</v>
      </c>
    </row>
    <row r="306" spans="1:10" x14ac:dyDescent="0.2">
      <c r="A306" s="11" t="s">
        <v>418</v>
      </c>
      <c r="B306" s="15" t="s">
        <v>408</v>
      </c>
      <c r="C306" s="15" t="s">
        <v>424</v>
      </c>
      <c r="D306" s="15" t="s">
        <v>122</v>
      </c>
      <c r="E306" s="15" t="s">
        <v>116</v>
      </c>
      <c r="F306" s="16">
        <v>-0.30730000000000002</v>
      </c>
      <c r="G306" s="16">
        <v>6.9500000000000006E-2</v>
      </c>
      <c r="H306" s="16">
        <v>0.26100000000000001</v>
      </c>
      <c r="I306" s="15">
        <v>9.9380000000000004E-6</v>
      </c>
      <c r="J306" s="16">
        <v>19.4785174238942</v>
      </c>
    </row>
    <row r="307" spans="1:10" x14ac:dyDescent="0.2">
      <c r="A307" s="11" t="s">
        <v>418</v>
      </c>
      <c r="B307" s="15" t="s">
        <v>408</v>
      </c>
      <c r="C307" s="15" t="s">
        <v>425</v>
      </c>
      <c r="D307" s="15" t="s">
        <v>122</v>
      </c>
      <c r="E307" s="15" t="s">
        <v>116</v>
      </c>
      <c r="F307" s="16">
        <v>0.28599999999999998</v>
      </c>
      <c r="G307" s="16">
        <v>6.2799999999999995E-2</v>
      </c>
      <c r="H307" s="16">
        <v>0.4572</v>
      </c>
      <c r="I307" s="15">
        <v>5.2689999999999999E-6</v>
      </c>
      <c r="J307" s="16">
        <v>20.660727961576701</v>
      </c>
    </row>
    <row r="308" spans="1:10" x14ac:dyDescent="0.2">
      <c r="A308" s="11" t="s">
        <v>418</v>
      </c>
      <c r="B308" s="15" t="s">
        <v>408</v>
      </c>
      <c r="C308" s="15" t="s">
        <v>426</v>
      </c>
      <c r="D308" s="15" t="s">
        <v>115</v>
      </c>
      <c r="E308" s="15" t="s">
        <v>118</v>
      </c>
      <c r="F308" s="16">
        <v>0.31409999999999999</v>
      </c>
      <c r="G308" s="16">
        <v>7.0699999999999999E-2</v>
      </c>
      <c r="H308" s="16">
        <v>0.751</v>
      </c>
      <c r="I308" s="15">
        <v>8.867E-6</v>
      </c>
      <c r="J308" s="16">
        <v>19.6635208268988</v>
      </c>
    </row>
    <row r="309" spans="1:10" x14ac:dyDescent="0.2">
      <c r="A309" s="11" t="s">
        <v>418</v>
      </c>
      <c r="B309" s="15" t="s">
        <v>408</v>
      </c>
      <c r="C309" s="15" t="s">
        <v>427</v>
      </c>
      <c r="D309" s="15" t="s">
        <v>115</v>
      </c>
      <c r="E309" s="15" t="s">
        <v>116</v>
      </c>
      <c r="F309" s="16">
        <v>-0.3221</v>
      </c>
      <c r="G309" s="16">
        <v>6.3899999999999998E-2</v>
      </c>
      <c r="H309" s="16">
        <v>0.71140000000000003</v>
      </c>
      <c r="I309" s="15">
        <v>4.6740000000000002E-7</v>
      </c>
      <c r="J309" s="16">
        <v>25.315127564357201</v>
      </c>
    </row>
    <row r="310" spans="1:10" x14ac:dyDescent="0.2">
      <c r="A310" s="11" t="s">
        <v>418</v>
      </c>
      <c r="B310" s="15" t="s">
        <v>113</v>
      </c>
      <c r="C310" s="15" t="s">
        <v>428</v>
      </c>
      <c r="D310" s="15" t="s">
        <v>115</v>
      </c>
      <c r="E310" s="15" t="s">
        <v>118</v>
      </c>
      <c r="F310" s="16">
        <v>-0.32379999999999998</v>
      </c>
      <c r="G310" s="16">
        <v>6.2300000000000001E-2</v>
      </c>
      <c r="H310" s="16">
        <v>0.70169999999999999</v>
      </c>
      <c r="I310" s="15">
        <v>2.0319999999999999E-7</v>
      </c>
      <c r="J310" s="16">
        <v>26.9166484774065</v>
      </c>
    </row>
    <row r="311" spans="1:10" x14ac:dyDescent="0.2">
      <c r="A311" s="11" t="s">
        <v>418</v>
      </c>
      <c r="B311" s="15" t="s">
        <v>113</v>
      </c>
      <c r="C311" s="15" t="s">
        <v>429</v>
      </c>
      <c r="D311" s="15" t="s">
        <v>122</v>
      </c>
      <c r="E311" s="15" t="s">
        <v>116</v>
      </c>
      <c r="F311" s="16">
        <v>0.5131</v>
      </c>
      <c r="G311" s="16">
        <v>0.10580000000000001</v>
      </c>
      <c r="H311" s="16">
        <v>8.3299999999999999E-2</v>
      </c>
      <c r="I311" s="15">
        <v>1.2359999999999999E-6</v>
      </c>
      <c r="J311" s="16">
        <v>23.436346240409399</v>
      </c>
    </row>
    <row r="312" spans="1:10" x14ac:dyDescent="0.2">
      <c r="A312" s="11" t="s">
        <v>418</v>
      </c>
      <c r="B312" s="15" t="s">
        <v>113</v>
      </c>
      <c r="C312" s="15" t="s">
        <v>430</v>
      </c>
      <c r="D312" s="15" t="s">
        <v>115</v>
      </c>
      <c r="E312" s="15" t="s">
        <v>118</v>
      </c>
      <c r="F312" s="16">
        <v>0.437</v>
      </c>
      <c r="G312" s="16">
        <v>9.7799999999999998E-2</v>
      </c>
      <c r="H312" s="16">
        <v>0.105</v>
      </c>
      <c r="I312" s="15">
        <v>7.8469999999999996E-6</v>
      </c>
      <c r="J312" s="16">
        <v>19.895426786403299</v>
      </c>
    </row>
    <row r="313" spans="1:10" x14ac:dyDescent="0.2">
      <c r="A313" s="11" t="s">
        <v>418</v>
      </c>
      <c r="B313" s="15" t="s">
        <v>113</v>
      </c>
      <c r="C313" s="15" t="s">
        <v>431</v>
      </c>
      <c r="D313" s="15" t="s">
        <v>122</v>
      </c>
      <c r="E313" s="15" t="s">
        <v>116</v>
      </c>
      <c r="F313" s="16">
        <v>0.2823</v>
      </c>
      <c r="G313" s="16">
        <v>6.0600000000000001E-2</v>
      </c>
      <c r="H313" s="16">
        <v>0.38750000000000001</v>
      </c>
      <c r="I313" s="15">
        <v>3.2349999999999999E-6</v>
      </c>
      <c r="J313" s="16">
        <v>21.621638013877298</v>
      </c>
    </row>
    <row r="314" spans="1:10" x14ac:dyDescent="0.2">
      <c r="A314" s="11" t="s">
        <v>418</v>
      </c>
      <c r="B314" s="15" t="s">
        <v>113</v>
      </c>
      <c r="C314" s="15" t="s">
        <v>432</v>
      </c>
      <c r="D314" s="15" t="s">
        <v>115</v>
      </c>
      <c r="E314" s="15" t="s">
        <v>118</v>
      </c>
      <c r="F314" s="16">
        <v>-0.65290000000000004</v>
      </c>
      <c r="G314" s="16">
        <v>0.11269999999999999</v>
      </c>
      <c r="H314" s="16">
        <v>7.1099999999999997E-2</v>
      </c>
      <c r="I314" s="15">
        <v>6.8930000000000001E-9</v>
      </c>
      <c r="J314" s="16">
        <v>33.443644675706103</v>
      </c>
    </row>
    <row r="315" spans="1:10" x14ac:dyDescent="0.2">
      <c r="A315" s="11" t="s">
        <v>418</v>
      </c>
      <c r="B315" s="15" t="s">
        <v>113</v>
      </c>
      <c r="C315" s="15" t="s">
        <v>433</v>
      </c>
      <c r="D315" s="15" t="s">
        <v>122</v>
      </c>
      <c r="E315" s="15" t="s">
        <v>116</v>
      </c>
      <c r="F315" s="16">
        <v>-0.28649999999999998</v>
      </c>
      <c r="G315" s="16">
        <v>6.2399999999999997E-2</v>
      </c>
      <c r="H315" s="16">
        <v>0.6583</v>
      </c>
      <c r="I315" s="15">
        <v>4.4469999999999999E-6</v>
      </c>
      <c r="J315" s="16">
        <v>21.006232534351799</v>
      </c>
    </row>
    <row r="316" spans="1:10" x14ac:dyDescent="0.2">
      <c r="A316" s="11" t="s">
        <v>418</v>
      </c>
      <c r="B316" s="15" t="s">
        <v>130</v>
      </c>
      <c r="C316" s="15" t="s">
        <v>434</v>
      </c>
      <c r="D316" s="15" t="s">
        <v>115</v>
      </c>
      <c r="E316" s="15" t="s">
        <v>118</v>
      </c>
      <c r="F316" s="16">
        <v>0.33739999999999998</v>
      </c>
      <c r="G316" s="16">
        <v>6.6500000000000004E-2</v>
      </c>
      <c r="H316" s="16">
        <v>0.32350000000000001</v>
      </c>
      <c r="I316" s="15">
        <v>3.8309999999999998E-7</v>
      </c>
      <c r="J316" s="16">
        <v>25.640724046178999</v>
      </c>
    </row>
    <row r="317" spans="1:10" x14ac:dyDescent="0.2">
      <c r="A317" s="11" t="s">
        <v>418</v>
      </c>
      <c r="B317" s="15" t="s">
        <v>130</v>
      </c>
      <c r="C317" s="15" t="s">
        <v>435</v>
      </c>
      <c r="D317" s="15" t="s">
        <v>115</v>
      </c>
      <c r="E317" s="15" t="s">
        <v>118</v>
      </c>
      <c r="F317" s="16">
        <v>-0.43880000000000002</v>
      </c>
      <c r="G317" s="16">
        <v>8.2199999999999995E-2</v>
      </c>
      <c r="H317" s="16">
        <v>0.18340000000000001</v>
      </c>
      <c r="I317" s="15">
        <v>9.2410000000000005E-8</v>
      </c>
      <c r="J317" s="16">
        <v>28.383962312740099</v>
      </c>
    </row>
    <row r="318" spans="1:10" x14ac:dyDescent="0.2">
      <c r="A318" s="11" t="s">
        <v>418</v>
      </c>
      <c r="B318" s="15" t="s">
        <v>130</v>
      </c>
      <c r="C318" s="15" t="s">
        <v>436</v>
      </c>
      <c r="D318" s="15" t="s">
        <v>122</v>
      </c>
      <c r="E318" s="15" t="s">
        <v>116</v>
      </c>
      <c r="F318" s="16">
        <v>-0.46450000000000002</v>
      </c>
      <c r="G318" s="16">
        <v>8.9499999999999996E-2</v>
      </c>
      <c r="H318" s="16">
        <v>0.1391</v>
      </c>
      <c r="I318" s="15">
        <v>2.1199999999999999E-7</v>
      </c>
      <c r="J318" s="16">
        <v>26.8292655976345</v>
      </c>
    </row>
    <row r="319" spans="1:10" x14ac:dyDescent="0.2">
      <c r="A319" s="11" t="s">
        <v>418</v>
      </c>
      <c r="B319" s="15" t="s">
        <v>130</v>
      </c>
      <c r="C319" s="15" t="s">
        <v>437</v>
      </c>
      <c r="D319" s="15" t="s">
        <v>122</v>
      </c>
      <c r="E319" s="15" t="s">
        <v>116</v>
      </c>
      <c r="F319" s="16">
        <v>0.45400000000000001</v>
      </c>
      <c r="G319" s="16">
        <v>9.0999999999999998E-2</v>
      </c>
      <c r="H319" s="16">
        <v>0.86099999999999999</v>
      </c>
      <c r="I319" s="15">
        <v>6.003E-7</v>
      </c>
      <c r="J319" s="16">
        <v>24.7920443342772</v>
      </c>
    </row>
    <row r="320" spans="1:10" x14ac:dyDescent="0.2">
      <c r="A320" s="11" t="s">
        <v>418</v>
      </c>
      <c r="B320" s="15" t="s">
        <v>130</v>
      </c>
      <c r="C320" s="15" t="s">
        <v>438</v>
      </c>
      <c r="D320" s="15" t="s">
        <v>115</v>
      </c>
      <c r="E320" s="15" t="s">
        <v>118</v>
      </c>
      <c r="F320" s="16">
        <v>0.35649999999999998</v>
      </c>
      <c r="G320" s="16">
        <v>7.2800000000000004E-2</v>
      </c>
      <c r="H320" s="16">
        <v>0.76619999999999999</v>
      </c>
      <c r="I320" s="15">
        <v>9.6619999999999996E-7</v>
      </c>
      <c r="J320" s="16">
        <v>23.885796533740798</v>
      </c>
    </row>
    <row r="321" spans="1:10" x14ac:dyDescent="0.2">
      <c r="A321" s="11" t="s">
        <v>418</v>
      </c>
      <c r="B321" s="15" t="s">
        <v>130</v>
      </c>
      <c r="C321" s="15" t="s">
        <v>439</v>
      </c>
      <c r="D321" s="15" t="s">
        <v>122</v>
      </c>
      <c r="E321" s="15" t="s">
        <v>116</v>
      </c>
      <c r="F321" s="16">
        <v>0.31169999999999998</v>
      </c>
      <c r="G321" s="16">
        <v>6.6600000000000006E-2</v>
      </c>
      <c r="H321" s="16">
        <v>0.33429999999999999</v>
      </c>
      <c r="I321" s="15">
        <v>2.8830000000000002E-6</v>
      </c>
      <c r="J321" s="16">
        <v>21.8176798660167</v>
      </c>
    </row>
    <row r="322" spans="1:10" x14ac:dyDescent="0.2">
      <c r="A322" s="11" t="s">
        <v>418</v>
      </c>
      <c r="B322" s="15" t="s">
        <v>130</v>
      </c>
      <c r="C322" s="15" t="s">
        <v>440</v>
      </c>
      <c r="D322" s="15" t="s">
        <v>115</v>
      </c>
      <c r="E322" s="15" t="s">
        <v>122</v>
      </c>
      <c r="F322" s="16">
        <v>0.3493</v>
      </c>
      <c r="G322" s="16">
        <v>7.6499999999999999E-2</v>
      </c>
      <c r="H322" s="16">
        <v>0.23180000000000001</v>
      </c>
      <c r="I322" s="15">
        <v>4.9289999999999997E-6</v>
      </c>
      <c r="J322" s="16">
        <v>20.7662328663186</v>
      </c>
    </row>
    <row r="323" spans="1:10" x14ac:dyDescent="0.2">
      <c r="A323" s="11" t="s">
        <v>418</v>
      </c>
      <c r="B323" s="15" t="s">
        <v>130</v>
      </c>
      <c r="C323" s="15" t="s">
        <v>441</v>
      </c>
      <c r="D323" s="15" t="s">
        <v>116</v>
      </c>
      <c r="E323" s="15" t="s">
        <v>118</v>
      </c>
      <c r="F323" s="16">
        <v>0.52859999999999996</v>
      </c>
      <c r="G323" s="16">
        <v>0.1145</v>
      </c>
      <c r="H323" s="16">
        <v>8.5900000000000004E-2</v>
      </c>
      <c r="I323" s="15">
        <v>3.856E-6</v>
      </c>
      <c r="J323" s="16">
        <v>21.228864402023401</v>
      </c>
    </row>
    <row r="324" spans="1:10" x14ac:dyDescent="0.2">
      <c r="A324" s="11" t="s">
        <v>418</v>
      </c>
      <c r="B324" s="15" t="s">
        <v>130</v>
      </c>
      <c r="C324" s="15" t="s">
        <v>442</v>
      </c>
      <c r="D324" s="15" t="s">
        <v>122</v>
      </c>
      <c r="E324" s="15" t="s">
        <v>116</v>
      </c>
      <c r="F324" s="16">
        <v>-0.3049</v>
      </c>
      <c r="G324" s="16">
        <v>6.4799999999999996E-2</v>
      </c>
      <c r="H324" s="16">
        <v>0.30480000000000002</v>
      </c>
      <c r="I324" s="15">
        <v>2.5339999999999998E-6</v>
      </c>
      <c r="J324" s="16">
        <v>22.0520138095996</v>
      </c>
    </row>
    <row r="325" spans="1:10" x14ac:dyDescent="0.2">
      <c r="A325" s="11" t="s">
        <v>418</v>
      </c>
      <c r="B325" s="15" t="s">
        <v>130</v>
      </c>
      <c r="C325" s="15" t="s">
        <v>443</v>
      </c>
      <c r="D325" s="15" t="s">
        <v>115</v>
      </c>
      <c r="E325" s="15" t="s">
        <v>118</v>
      </c>
      <c r="F325" s="16">
        <v>-0.51439999999999997</v>
      </c>
      <c r="G325" s="16">
        <v>0.11459999999999999</v>
      </c>
      <c r="H325" s="16">
        <v>7.6999999999999999E-2</v>
      </c>
      <c r="I325" s="15">
        <v>7.1840000000000002E-6</v>
      </c>
      <c r="J325" s="16">
        <v>20.068555015260699</v>
      </c>
    </row>
    <row r="326" spans="1:10" x14ac:dyDescent="0.2">
      <c r="A326" s="11" t="s">
        <v>418</v>
      </c>
      <c r="B326" s="15" t="s">
        <v>130</v>
      </c>
      <c r="C326" s="15" t="s">
        <v>444</v>
      </c>
      <c r="D326" s="15" t="s">
        <v>115</v>
      </c>
      <c r="E326" s="15" t="s">
        <v>118</v>
      </c>
      <c r="F326" s="16">
        <v>-0.44650000000000001</v>
      </c>
      <c r="G326" s="16">
        <v>9.8900000000000002E-2</v>
      </c>
      <c r="H326" s="16">
        <v>0.9093</v>
      </c>
      <c r="I326" s="15">
        <v>6.331E-6</v>
      </c>
      <c r="J326" s="16">
        <v>20.301763395733701</v>
      </c>
    </row>
    <row r="327" spans="1:10" x14ac:dyDescent="0.2">
      <c r="A327" s="11" t="s">
        <v>418</v>
      </c>
      <c r="B327" s="15" t="s">
        <v>130</v>
      </c>
      <c r="C327" s="15" t="s">
        <v>445</v>
      </c>
      <c r="D327" s="15" t="s">
        <v>115</v>
      </c>
      <c r="E327" s="15" t="s">
        <v>118</v>
      </c>
      <c r="F327" s="16">
        <v>-0.3397</v>
      </c>
      <c r="G327" s="16">
        <v>6.8599999999999994E-2</v>
      </c>
      <c r="H327" s="16">
        <v>0.2485</v>
      </c>
      <c r="I327" s="15">
        <v>7.4140000000000001E-7</v>
      </c>
      <c r="J327" s="16">
        <v>24.424533697610201</v>
      </c>
    </row>
    <row r="328" spans="1:10" x14ac:dyDescent="0.2">
      <c r="A328" s="11" t="s">
        <v>418</v>
      </c>
      <c r="B328" s="15" t="s">
        <v>130</v>
      </c>
      <c r="C328" s="15" t="s">
        <v>446</v>
      </c>
      <c r="D328" s="15" t="s">
        <v>122</v>
      </c>
      <c r="E328" s="15" t="s">
        <v>116</v>
      </c>
      <c r="F328" s="16">
        <v>0.53459999999999996</v>
      </c>
      <c r="G328" s="16">
        <v>0.1032</v>
      </c>
      <c r="H328" s="16">
        <v>0.1085</v>
      </c>
      <c r="I328" s="15">
        <v>2.184E-7</v>
      </c>
      <c r="J328" s="16">
        <v>26.728952120288898</v>
      </c>
    </row>
    <row r="329" spans="1:10" x14ac:dyDescent="0.2">
      <c r="A329" s="11" t="s">
        <v>418</v>
      </c>
      <c r="B329" s="15" t="s">
        <v>130</v>
      </c>
      <c r="C329" s="15" t="s">
        <v>447</v>
      </c>
      <c r="D329" s="15" t="s">
        <v>115</v>
      </c>
      <c r="E329" s="15" t="s">
        <v>116</v>
      </c>
      <c r="F329" s="16">
        <v>0.62629999999999997</v>
      </c>
      <c r="G329" s="16">
        <v>0.13750000000000001</v>
      </c>
      <c r="H329" s="16">
        <v>0.94269999999999998</v>
      </c>
      <c r="I329" s="15">
        <v>5.2680000000000002E-6</v>
      </c>
      <c r="J329" s="16">
        <v>20.665353840937598</v>
      </c>
    </row>
    <row r="330" spans="1:10" x14ac:dyDescent="0.2">
      <c r="A330" s="11" t="s">
        <v>418</v>
      </c>
      <c r="B330" s="15" t="s">
        <v>130</v>
      </c>
      <c r="C330" s="15" t="s">
        <v>448</v>
      </c>
      <c r="D330" s="15" t="s">
        <v>115</v>
      </c>
      <c r="E330" s="15" t="s">
        <v>118</v>
      </c>
      <c r="F330" s="16">
        <v>-0.40610000000000002</v>
      </c>
      <c r="G330" s="16">
        <v>8.0600000000000005E-2</v>
      </c>
      <c r="H330" s="16">
        <v>0.80669999999999997</v>
      </c>
      <c r="I330" s="15">
        <v>4.6750000000000002E-7</v>
      </c>
      <c r="J330" s="16">
        <v>25.285952289252201</v>
      </c>
    </row>
    <row r="331" spans="1:10" x14ac:dyDescent="0.2">
      <c r="A331" s="11" t="s">
        <v>418</v>
      </c>
      <c r="B331" s="15" t="s">
        <v>130</v>
      </c>
      <c r="C331" s="15" t="s">
        <v>449</v>
      </c>
      <c r="D331" s="15" t="s">
        <v>122</v>
      </c>
      <c r="E331" s="15" t="s">
        <v>116</v>
      </c>
      <c r="F331" s="16">
        <v>0.41120000000000001</v>
      </c>
      <c r="G331" s="16">
        <v>7.2900000000000006E-2</v>
      </c>
      <c r="H331" s="16">
        <v>0.2525</v>
      </c>
      <c r="I331" s="15">
        <v>1.7150000000000001E-8</v>
      </c>
      <c r="J331" s="16">
        <v>31.690900079578601</v>
      </c>
    </row>
    <row r="332" spans="1:10" x14ac:dyDescent="0.2">
      <c r="A332" s="11" t="s">
        <v>418</v>
      </c>
      <c r="B332" s="15" t="s">
        <v>130</v>
      </c>
      <c r="C332" s="15" t="s">
        <v>450</v>
      </c>
      <c r="D332" s="15" t="s">
        <v>115</v>
      </c>
      <c r="E332" s="15" t="s">
        <v>122</v>
      </c>
      <c r="F332" s="16">
        <v>0.55500000000000005</v>
      </c>
      <c r="G332" s="16">
        <v>0.1082</v>
      </c>
      <c r="H332" s="16">
        <v>8.2799999999999999E-2</v>
      </c>
      <c r="I332" s="15">
        <v>2.8840000000000001E-7</v>
      </c>
      <c r="J332" s="16">
        <v>26.206852447084302</v>
      </c>
    </row>
    <row r="333" spans="1:10" x14ac:dyDescent="0.2">
      <c r="A333" s="11" t="s">
        <v>418</v>
      </c>
      <c r="B333" s="15" t="s">
        <v>130</v>
      </c>
      <c r="C333" s="15" t="s">
        <v>451</v>
      </c>
      <c r="D333" s="15" t="s">
        <v>115</v>
      </c>
      <c r="E333" s="15" t="s">
        <v>118</v>
      </c>
      <c r="F333" s="16">
        <v>-0.4173</v>
      </c>
      <c r="G333" s="16">
        <v>7.8899999999999998E-2</v>
      </c>
      <c r="H333" s="16">
        <v>0.21299999999999999</v>
      </c>
      <c r="I333" s="15">
        <v>1.208E-7</v>
      </c>
      <c r="J333" s="16">
        <v>27.862891372339199</v>
      </c>
    </row>
    <row r="334" spans="1:10" x14ac:dyDescent="0.2">
      <c r="A334" s="11" t="s">
        <v>418</v>
      </c>
      <c r="B334" s="15" t="s">
        <v>130</v>
      </c>
      <c r="C334" s="15" t="s">
        <v>452</v>
      </c>
      <c r="D334" s="15" t="s">
        <v>122</v>
      </c>
      <c r="E334" s="15" t="s">
        <v>118</v>
      </c>
      <c r="F334" s="16">
        <v>0.49209999999999998</v>
      </c>
      <c r="G334" s="16">
        <v>0.10979999999999999</v>
      </c>
      <c r="H334" s="16">
        <v>0.9073</v>
      </c>
      <c r="I334" s="15">
        <v>7.4730000000000003E-6</v>
      </c>
      <c r="J334" s="16">
        <v>20.007161076183198</v>
      </c>
    </row>
    <row r="335" spans="1:10" x14ac:dyDescent="0.2">
      <c r="A335" s="11" t="s">
        <v>418</v>
      </c>
      <c r="B335" s="15" t="s">
        <v>130</v>
      </c>
      <c r="C335" s="15" t="s">
        <v>453</v>
      </c>
      <c r="D335" s="15" t="s">
        <v>115</v>
      </c>
      <c r="E335" s="15" t="s">
        <v>118</v>
      </c>
      <c r="F335" s="16">
        <v>0.2999</v>
      </c>
      <c r="G335" s="16">
        <v>6.08E-2</v>
      </c>
      <c r="H335" s="16">
        <v>0.42199999999999999</v>
      </c>
      <c r="I335" s="15">
        <v>8.2139999999999998E-7</v>
      </c>
      <c r="J335" s="16">
        <v>24.2342281263915</v>
      </c>
    </row>
    <row r="336" spans="1:10" x14ac:dyDescent="0.2">
      <c r="A336" s="11" t="s">
        <v>418</v>
      </c>
      <c r="B336" s="15" t="s">
        <v>130</v>
      </c>
      <c r="C336" s="15" t="s">
        <v>454</v>
      </c>
      <c r="D336" s="15" t="s">
        <v>122</v>
      </c>
      <c r="E336" s="15" t="s">
        <v>116</v>
      </c>
      <c r="F336" s="16">
        <v>-0.3085</v>
      </c>
      <c r="G336" s="16">
        <v>6.5500000000000003E-2</v>
      </c>
      <c r="H336" s="16">
        <v>0.71209999999999996</v>
      </c>
      <c r="I336" s="15">
        <v>2.4669999999999998E-6</v>
      </c>
      <c r="J336" s="16">
        <v>22.0958725158543</v>
      </c>
    </row>
    <row r="337" spans="1:10" x14ac:dyDescent="0.2">
      <c r="A337" s="11" t="s">
        <v>418</v>
      </c>
      <c r="B337" s="15" t="s">
        <v>130</v>
      </c>
      <c r="C337" s="15" t="s">
        <v>455</v>
      </c>
      <c r="D337" s="15" t="s">
        <v>115</v>
      </c>
      <c r="E337" s="15" t="s">
        <v>118</v>
      </c>
      <c r="F337" s="16">
        <v>-0.5171</v>
      </c>
      <c r="G337" s="16">
        <v>0.109</v>
      </c>
      <c r="H337" s="16">
        <v>8.1799999999999998E-2</v>
      </c>
      <c r="I337" s="15">
        <v>2.086E-6</v>
      </c>
      <c r="J337" s="16">
        <v>22.417103576608699</v>
      </c>
    </row>
    <row r="338" spans="1:10" x14ac:dyDescent="0.2">
      <c r="A338" s="11" t="s">
        <v>418</v>
      </c>
      <c r="B338" s="15" t="s">
        <v>130</v>
      </c>
      <c r="C338" s="15" t="s">
        <v>456</v>
      </c>
      <c r="D338" s="15" t="s">
        <v>122</v>
      </c>
      <c r="E338" s="15" t="s">
        <v>116</v>
      </c>
      <c r="F338" s="16">
        <v>-0.2863</v>
      </c>
      <c r="G338" s="16">
        <v>6.2899999999999998E-2</v>
      </c>
      <c r="H338" s="16">
        <v>0.42430000000000001</v>
      </c>
      <c r="I338" s="15">
        <v>5.3240000000000002E-6</v>
      </c>
      <c r="J338" s="16">
        <v>20.635966963794701</v>
      </c>
    </row>
    <row r="339" spans="1:10" x14ac:dyDescent="0.2">
      <c r="A339" s="11" t="s">
        <v>418</v>
      </c>
      <c r="B339" s="15" t="s">
        <v>130</v>
      </c>
      <c r="C339" s="15" t="s">
        <v>457</v>
      </c>
      <c r="D339" s="15" t="s">
        <v>115</v>
      </c>
      <c r="E339" s="15" t="s">
        <v>118</v>
      </c>
      <c r="F339" s="16">
        <v>0.35949999999999999</v>
      </c>
      <c r="G339" s="16">
        <v>7.7899999999999997E-2</v>
      </c>
      <c r="H339" s="16">
        <v>0.18340000000000001</v>
      </c>
      <c r="I339" s="15">
        <v>3.9720000000000003E-6</v>
      </c>
      <c r="J339" s="16">
        <v>21.213205193551499</v>
      </c>
    </row>
    <row r="340" spans="1:10" x14ac:dyDescent="0.2">
      <c r="A340" s="11" t="s">
        <v>418</v>
      </c>
      <c r="B340" s="15" t="s">
        <v>130</v>
      </c>
      <c r="C340" s="15" t="s">
        <v>458</v>
      </c>
      <c r="D340" s="15" t="s">
        <v>122</v>
      </c>
      <c r="E340" s="15" t="s">
        <v>116</v>
      </c>
      <c r="F340" s="16">
        <v>-0.59199999999999997</v>
      </c>
      <c r="G340" s="16">
        <v>0.1226</v>
      </c>
      <c r="H340" s="16">
        <v>0.93100000000000005</v>
      </c>
      <c r="I340" s="15">
        <v>1.3629999999999999E-6</v>
      </c>
      <c r="J340" s="16">
        <v>23.224474278999001</v>
      </c>
    </row>
    <row r="341" spans="1:10" x14ac:dyDescent="0.2">
      <c r="A341" s="11" t="s">
        <v>418</v>
      </c>
      <c r="B341" s="15" t="s">
        <v>130</v>
      </c>
      <c r="C341" s="15" t="s">
        <v>459</v>
      </c>
      <c r="D341" s="15" t="s">
        <v>122</v>
      </c>
      <c r="E341" s="15" t="s">
        <v>116</v>
      </c>
      <c r="F341" s="16">
        <v>-0.27729999999999999</v>
      </c>
      <c r="G341" s="16">
        <v>6.1400000000000003E-2</v>
      </c>
      <c r="H341" s="16">
        <v>0.4546</v>
      </c>
      <c r="I341" s="15">
        <v>6.1920000000000002E-6</v>
      </c>
      <c r="J341" s="16">
        <v>20.316384132108102</v>
      </c>
    </row>
    <row r="342" spans="1:10" x14ac:dyDescent="0.2">
      <c r="A342" s="11" t="s">
        <v>418</v>
      </c>
      <c r="B342" s="15" t="s">
        <v>130</v>
      </c>
      <c r="C342" s="15" t="s">
        <v>460</v>
      </c>
      <c r="D342" s="15" t="s">
        <v>122</v>
      </c>
      <c r="E342" s="15" t="s">
        <v>116</v>
      </c>
      <c r="F342" s="16">
        <v>-0.2883</v>
      </c>
      <c r="G342" s="16">
        <v>6.2899999999999998E-2</v>
      </c>
      <c r="H342" s="16">
        <v>0.61040000000000005</v>
      </c>
      <c r="I342" s="15">
        <v>4.5220000000000001E-6</v>
      </c>
      <c r="J342" s="16">
        <v>20.925286489998101</v>
      </c>
    </row>
    <row r="343" spans="1:10" x14ac:dyDescent="0.2">
      <c r="A343" s="11" t="s">
        <v>418</v>
      </c>
      <c r="B343" s="15" t="s">
        <v>130</v>
      </c>
      <c r="C343" s="15" t="s">
        <v>461</v>
      </c>
      <c r="D343" s="15" t="s">
        <v>115</v>
      </c>
      <c r="E343" s="15" t="s">
        <v>118</v>
      </c>
      <c r="F343" s="16">
        <v>-0.27910000000000001</v>
      </c>
      <c r="G343" s="16">
        <v>6.1699999999999998E-2</v>
      </c>
      <c r="H343" s="16">
        <v>0.61729999999999996</v>
      </c>
      <c r="I343" s="15">
        <v>6.1299999999999998E-6</v>
      </c>
      <c r="J343" s="16">
        <v>20.381341397689901</v>
      </c>
    </row>
    <row r="344" spans="1:10" x14ac:dyDescent="0.2">
      <c r="A344" s="11" t="s">
        <v>418</v>
      </c>
      <c r="B344" s="15" t="s">
        <v>130</v>
      </c>
      <c r="C344" s="15" t="s">
        <v>462</v>
      </c>
      <c r="D344" s="15" t="s">
        <v>122</v>
      </c>
      <c r="E344" s="15" t="s">
        <v>116</v>
      </c>
      <c r="F344" s="16">
        <v>0.53200000000000003</v>
      </c>
      <c r="G344" s="16">
        <v>0.1118</v>
      </c>
      <c r="H344" s="16">
        <v>8.4900000000000003E-2</v>
      </c>
      <c r="I344" s="15">
        <v>1.9630000000000001E-6</v>
      </c>
      <c r="J344" s="16">
        <v>22.553974042962999</v>
      </c>
    </row>
    <row r="345" spans="1:10" x14ac:dyDescent="0.2">
      <c r="A345" s="11" t="s">
        <v>418</v>
      </c>
      <c r="B345" s="15" t="s">
        <v>130</v>
      </c>
      <c r="C345" s="15" t="s">
        <v>463</v>
      </c>
      <c r="D345" s="15" t="s">
        <v>115</v>
      </c>
      <c r="E345" s="15" t="s">
        <v>116</v>
      </c>
      <c r="F345" s="16">
        <v>-0.50529999999999997</v>
      </c>
      <c r="G345" s="16">
        <v>0.112</v>
      </c>
      <c r="H345" s="16">
        <v>8.4900000000000003E-2</v>
      </c>
      <c r="I345" s="15">
        <v>6.4840000000000001E-6</v>
      </c>
      <c r="J345" s="16">
        <v>20.274304735300198</v>
      </c>
    </row>
    <row r="346" spans="1:10" x14ac:dyDescent="0.2">
      <c r="A346" s="11" t="s">
        <v>418</v>
      </c>
      <c r="B346" s="15" t="s">
        <v>130</v>
      </c>
      <c r="C346" s="15" t="s">
        <v>464</v>
      </c>
      <c r="D346" s="15" t="s">
        <v>115</v>
      </c>
      <c r="E346" s="15" t="s">
        <v>118</v>
      </c>
      <c r="F346" s="16">
        <v>0.39150000000000001</v>
      </c>
      <c r="G346" s="16">
        <v>7.9399999999999998E-2</v>
      </c>
      <c r="H346" s="16">
        <v>0.16769999999999999</v>
      </c>
      <c r="I346" s="15">
        <v>8.1269999999999997E-7</v>
      </c>
      <c r="J346" s="16">
        <v>24.216197320528199</v>
      </c>
    </row>
    <row r="347" spans="1:10" x14ac:dyDescent="0.2">
      <c r="A347" s="11" t="s">
        <v>418</v>
      </c>
      <c r="B347" s="15" t="s">
        <v>130</v>
      </c>
      <c r="C347" s="15" t="s">
        <v>465</v>
      </c>
      <c r="D347" s="15" t="s">
        <v>115</v>
      </c>
      <c r="E347" s="15" t="s">
        <v>118</v>
      </c>
      <c r="F347" s="16">
        <v>0.58730000000000004</v>
      </c>
      <c r="G347" s="16">
        <v>0.128</v>
      </c>
      <c r="H347" s="16">
        <v>6.2100000000000002E-2</v>
      </c>
      <c r="I347" s="15">
        <v>4.4390000000000002E-6</v>
      </c>
      <c r="J347" s="16">
        <v>20.969278182832898</v>
      </c>
    </row>
    <row r="348" spans="1:10" x14ac:dyDescent="0.2">
      <c r="A348" s="11" t="s">
        <v>418</v>
      </c>
      <c r="B348" s="15" t="s">
        <v>130</v>
      </c>
      <c r="C348" s="15" t="s">
        <v>466</v>
      </c>
      <c r="D348" s="15" t="s">
        <v>115</v>
      </c>
      <c r="E348" s="15" t="s">
        <v>122</v>
      </c>
      <c r="F348" s="16">
        <v>0.33289999999999997</v>
      </c>
      <c r="G348" s="16">
        <v>7.4800000000000005E-2</v>
      </c>
      <c r="H348" s="16">
        <v>0.7742</v>
      </c>
      <c r="I348" s="15">
        <v>8.5499999999999995E-6</v>
      </c>
      <c r="J348" s="16">
        <v>19.729124497730702</v>
      </c>
    </row>
    <row r="349" spans="1:10" x14ac:dyDescent="0.2">
      <c r="A349" s="11" t="s">
        <v>418</v>
      </c>
      <c r="B349" s="15" t="s">
        <v>130</v>
      </c>
      <c r="C349" s="15" t="s">
        <v>467</v>
      </c>
      <c r="D349" s="15" t="s">
        <v>122</v>
      </c>
      <c r="E349" s="15" t="s">
        <v>116</v>
      </c>
      <c r="F349" s="16">
        <v>0.32929999999999998</v>
      </c>
      <c r="G349" s="16">
        <v>6.5600000000000006E-2</v>
      </c>
      <c r="H349" s="16">
        <v>0.40939999999999999</v>
      </c>
      <c r="I349" s="15">
        <v>5.1569999999999999E-7</v>
      </c>
      <c r="J349" s="16">
        <v>25.099160830944101</v>
      </c>
    </row>
    <row r="350" spans="1:10" x14ac:dyDescent="0.2">
      <c r="A350" s="11" t="s">
        <v>418</v>
      </c>
      <c r="B350" s="15" t="s">
        <v>130</v>
      </c>
      <c r="C350" s="15" t="s">
        <v>468</v>
      </c>
      <c r="D350" s="15" t="s">
        <v>116</v>
      </c>
      <c r="E350" s="15" t="s">
        <v>118</v>
      </c>
      <c r="F350" s="16">
        <v>0.30459999999999998</v>
      </c>
      <c r="G350" s="16">
        <v>6.6000000000000003E-2</v>
      </c>
      <c r="H350" s="16">
        <v>0.67259999999999998</v>
      </c>
      <c r="I350" s="15">
        <v>3.9620000000000004E-6</v>
      </c>
      <c r="J350" s="16">
        <v>21.2156013243426</v>
      </c>
    </row>
    <row r="351" spans="1:10" x14ac:dyDescent="0.2">
      <c r="A351" s="11" t="s">
        <v>418</v>
      </c>
      <c r="B351" s="15" t="s">
        <v>130</v>
      </c>
      <c r="C351" s="15" t="s">
        <v>469</v>
      </c>
      <c r="D351" s="15" t="s">
        <v>115</v>
      </c>
      <c r="E351" s="15" t="s">
        <v>118</v>
      </c>
      <c r="F351" s="16">
        <v>0.30890000000000001</v>
      </c>
      <c r="G351" s="16">
        <v>6.9900000000000004E-2</v>
      </c>
      <c r="H351" s="16">
        <v>0.75729999999999997</v>
      </c>
      <c r="I351" s="15">
        <v>9.8179999999999999E-6</v>
      </c>
      <c r="J351" s="16">
        <v>19.452027904150899</v>
      </c>
    </row>
    <row r="352" spans="1:10" x14ac:dyDescent="0.2">
      <c r="A352" s="11" t="s">
        <v>418</v>
      </c>
      <c r="B352" s="15" t="s">
        <v>130</v>
      </c>
      <c r="C352" s="15" t="s">
        <v>470</v>
      </c>
      <c r="D352" s="15" t="s">
        <v>115</v>
      </c>
      <c r="E352" s="15" t="s">
        <v>118</v>
      </c>
      <c r="F352" s="16">
        <v>-0.28110000000000002</v>
      </c>
      <c r="G352" s="16">
        <v>6.2700000000000006E-2</v>
      </c>
      <c r="H352" s="16">
        <v>0.56710000000000005</v>
      </c>
      <c r="I352" s="15">
        <v>7.2729999999999997E-6</v>
      </c>
      <c r="J352" s="16">
        <v>20.020274523015502</v>
      </c>
    </row>
    <row r="353" spans="1:10" x14ac:dyDescent="0.2">
      <c r="A353" s="11" t="s">
        <v>418</v>
      </c>
      <c r="B353" s="15" t="s">
        <v>130</v>
      </c>
      <c r="C353" s="15" t="s">
        <v>471</v>
      </c>
      <c r="D353" s="15" t="s">
        <v>115</v>
      </c>
      <c r="E353" s="15" t="s">
        <v>118</v>
      </c>
      <c r="F353" s="16">
        <v>0.40279999999999999</v>
      </c>
      <c r="G353" s="16">
        <v>7.3999999999999996E-2</v>
      </c>
      <c r="H353" s="16">
        <v>0.2397</v>
      </c>
      <c r="I353" s="15">
        <v>5.1900000000000002E-8</v>
      </c>
      <c r="J353" s="16">
        <v>29.5120177269865</v>
      </c>
    </row>
    <row r="354" spans="1:10" x14ac:dyDescent="0.2">
      <c r="A354" s="11" t="s">
        <v>418</v>
      </c>
      <c r="B354" s="15" t="s">
        <v>130</v>
      </c>
      <c r="C354" s="15" t="s">
        <v>472</v>
      </c>
      <c r="D354" s="15" t="s">
        <v>115</v>
      </c>
      <c r="E354" s="15" t="s">
        <v>118</v>
      </c>
      <c r="F354" s="16">
        <v>-0.33479999999999999</v>
      </c>
      <c r="G354" s="16">
        <v>6.3600000000000004E-2</v>
      </c>
      <c r="H354" s="16">
        <v>0.41610000000000003</v>
      </c>
      <c r="I354" s="15">
        <v>1.427E-7</v>
      </c>
      <c r="J354" s="16">
        <v>27.601970420520701</v>
      </c>
    </row>
    <row r="355" spans="1:10" x14ac:dyDescent="0.2">
      <c r="A355" s="11" t="s">
        <v>418</v>
      </c>
      <c r="B355" s="15" t="s">
        <v>130</v>
      </c>
      <c r="C355" s="15" t="s">
        <v>473</v>
      </c>
      <c r="D355" s="15" t="s">
        <v>115</v>
      </c>
      <c r="E355" s="15" t="s">
        <v>116</v>
      </c>
      <c r="F355" s="16">
        <v>0.46789999999999998</v>
      </c>
      <c r="G355" s="16">
        <v>0.1036</v>
      </c>
      <c r="H355" s="16">
        <v>0.89449999999999996</v>
      </c>
      <c r="I355" s="15">
        <v>6.285E-6</v>
      </c>
      <c r="J355" s="16">
        <v>20.317487365211601</v>
      </c>
    </row>
    <row r="356" spans="1:10" x14ac:dyDescent="0.2">
      <c r="A356" s="11" t="s">
        <v>418</v>
      </c>
      <c r="B356" s="15" t="s">
        <v>130</v>
      </c>
      <c r="C356" s="15" t="s">
        <v>474</v>
      </c>
      <c r="D356" s="15" t="s">
        <v>122</v>
      </c>
      <c r="E356" s="15" t="s">
        <v>116</v>
      </c>
      <c r="F356" s="16">
        <v>-0.43430000000000002</v>
      </c>
      <c r="G356" s="16">
        <v>9.4200000000000006E-2</v>
      </c>
      <c r="H356" s="16">
        <v>0.1331</v>
      </c>
      <c r="I356" s="15">
        <v>4.0539999999999996E-6</v>
      </c>
      <c r="J356" s="16">
        <v>21.171970096801701</v>
      </c>
    </row>
    <row r="357" spans="1:10" x14ac:dyDescent="0.2">
      <c r="A357" s="11" t="s">
        <v>418</v>
      </c>
      <c r="B357" s="15" t="s">
        <v>130</v>
      </c>
      <c r="C357" s="15" t="s">
        <v>475</v>
      </c>
      <c r="D357" s="15" t="s">
        <v>122</v>
      </c>
      <c r="E357" s="15" t="s">
        <v>116</v>
      </c>
      <c r="F357" s="16">
        <v>0.43</v>
      </c>
      <c r="G357" s="16">
        <v>8.2299999999999998E-2</v>
      </c>
      <c r="H357" s="16">
        <v>0.1578</v>
      </c>
      <c r="I357" s="15">
        <v>1.7639999999999999E-7</v>
      </c>
      <c r="J357" s="16">
        <v>27.190716983894401</v>
      </c>
    </row>
    <row r="358" spans="1:10" x14ac:dyDescent="0.2">
      <c r="A358" s="11" t="s">
        <v>418</v>
      </c>
      <c r="B358" s="15" t="s">
        <v>130</v>
      </c>
      <c r="C358" s="15" t="s">
        <v>476</v>
      </c>
      <c r="D358" s="15" t="s">
        <v>116</v>
      </c>
      <c r="E358" s="15" t="s">
        <v>118</v>
      </c>
      <c r="F358" s="16">
        <v>-0.37769999999999998</v>
      </c>
      <c r="G358" s="16">
        <v>7.6600000000000001E-2</v>
      </c>
      <c r="H358" s="16">
        <v>0.81359999999999999</v>
      </c>
      <c r="I358" s="15">
        <v>8.0940000000000003E-7</v>
      </c>
      <c r="J358" s="16">
        <v>24.216972531872301</v>
      </c>
    </row>
    <row r="359" spans="1:10" x14ac:dyDescent="0.2">
      <c r="A359" s="11" t="s">
        <v>418</v>
      </c>
      <c r="B359" s="15" t="s">
        <v>130</v>
      </c>
      <c r="C359" s="15" t="s">
        <v>477</v>
      </c>
      <c r="D359" s="15" t="s">
        <v>115</v>
      </c>
      <c r="E359" s="15" t="s">
        <v>118</v>
      </c>
      <c r="F359" s="16">
        <v>0.3357</v>
      </c>
      <c r="G359" s="16">
        <v>7.2700000000000001E-2</v>
      </c>
      <c r="H359" s="16">
        <v>0.78900000000000003</v>
      </c>
      <c r="I359" s="15">
        <v>3.8580000000000002E-6</v>
      </c>
      <c r="J359" s="16">
        <v>21.238179134695802</v>
      </c>
    </row>
    <row r="360" spans="1:10" x14ac:dyDescent="0.2">
      <c r="A360" s="11" t="s">
        <v>418</v>
      </c>
      <c r="B360" s="15" t="s">
        <v>130</v>
      </c>
      <c r="C360" s="15" t="s">
        <v>478</v>
      </c>
      <c r="D360" s="15" t="s">
        <v>122</v>
      </c>
      <c r="E360" s="15" t="s">
        <v>116</v>
      </c>
      <c r="F360" s="16">
        <v>0.55930000000000002</v>
      </c>
      <c r="G360" s="16">
        <v>9.9299999999999999E-2</v>
      </c>
      <c r="H360" s="16">
        <v>0.89439999999999997</v>
      </c>
      <c r="I360" s="15">
        <v>1.782E-8</v>
      </c>
      <c r="J360" s="16">
        <v>31.599088879090299</v>
      </c>
    </row>
    <row r="361" spans="1:10" x14ac:dyDescent="0.2">
      <c r="A361" s="11" t="s">
        <v>418</v>
      </c>
      <c r="B361" s="15" t="s">
        <v>130</v>
      </c>
      <c r="C361" s="15" t="s">
        <v>479</v>
      </c>
      <c r="D361" s="15" t="s">
        <v>122</v>
      </c>
      <c r="E361" s="15" t="s">
        <v>118</v>
      </c>
      <c r="F361" s="16">
        <v>0.43930000000000002</v>
      </c>
      <c r="G361" s="16">
        <v>9.4200000000000006E-2</v>
      </c>
      <c r="H361" s="16">
        <v>0.12130000000000001</v>
      </c>
      <c r="I361" s="15">
        <v>3.129E-6</v>
      </c>
      <c r="J361" s="16">
        <v>21.662272749463799</v>
      </c>
    </row>
    <row r="362" spans="1:10" x14ac:dyDescent="0.2">
      <c r="A362" s="11" t="s">
        <v>418</v>
      </c>
      <c r="B362" s="15" t="s">
        <v>130</v>
      </c>
      <c r="C362" s="15" t="s">
        <v>480</v>
      </c>
      <c r="D362" s="15" t="s">
        <v>115</v>
      </c>
      <c r="E362" s="15" t="s">
        <v>118</v>
      </c>
      <c r="F362" s="16">
        <v>-0.67920000000000003</v>
      </c>
      <c r="G362" s="16">
        <v>0.13170000000000001</v>
      </c>
      <c r="H362" s="16">
        <v>5.7200000000000001E-2</v>
      </c>
      <c r="I362" s="15">
        <v>2.4989999999999998E-7</v>
      </c>
      <c r="J362" s="16">
        <v>26.491541097821301</v>
      </c>
    </row>
    <row r="363" spans="1:10" x14ac:dyDescent="0.2">
      <c r="A363" s="11" t="s">
        <v>418</v>
      </c>
      <c r="B363" s="15" t="s">
        <v>130</v>
      </c>
      <c r="C363" s="15" t="s">
        <v>481</v>
      </c>
      <c r="D363" s="15" t="s">
        <v>122</v>
      </c>
      <c r="E363" s="15" t="s">
        <v>116</v>
      </c>
      <c r="F363" s="16">
        <v>-0.39360000000000001</v>
      </c>
      <c r="G363" s="16">
        <v>8.8200000000000001E-2</v>
      </c>
      <c r="H363" s="16">
        <v>0.13320000000000001</v>
      </c>
      <c r="I363" s="15">
        <v>8.0970000000000006E-6</v>
      </c>
      <c r="J363" s="16">
        <v>19.8361063487773</v>
      </c>
    </row>
    <row r="364" spans="1:10" x14ac:dyDescent="0.2">
      <c r="A364" s="11" t="s">
        <v>418</v>
      </c>
      <c r="B364" s="15" t="s">
        <v>130</v>
      </c>
      <c r="C364" s="15" t="s">
        <v>482</v>
      </c>
      <c r="D364" s="15" t="s">
        <v>115</v>
      </c>
      <c r="E364" s="15" t="s">
        <v>118</v>
      </c>
      <c r="F364" s="16">
        <v>0.39419999999999999</v>
      </c>
      <c r="G364" s="16">
        <v>8.8200000000000001E-2</v>
      </c>
      <c r="H364" s="16">
        <v>0.86780000000000002</v>
      </c>
      <c r="I364" s="15">
        <v>7.8569999999999995E-6</v>
      </c>
      <c r="J364" s="16">
        <v>19.896628377229401</v>
      </c>
    </row>
    <row r="365" spans="1:10" x14ac:dyDescent="0.2">
      <c r="A365" s="11" t="s">
        <v>418</v>
      </c>
      <c r="B365" s="15" t="s">
        <v>130</v>
      </c>
      <c r="C365" s="15" t="s">
        <v>483</v>
      </c>
      <c r="D365" s="15" t="s">
        <v>122</v>
      </c>
      <c r="E365" s="15" t="s">
        <v>118</v>
      </c>
      <c r="F365" s="16">
        <v>0.44479999999999997</v>
      </c>
      <c r="G365" s="16">
        <v>9.5799999999999996E-2</v>
      </c>
      <c r="H365" s="16">
        <v>0.13020000000000001</v>
      </c>
      <c r="I365" s="15">
        <v>3.4249999999999998E-6</v>
      </c>
      <c r="J365" s="16">
        <v>21.472467682731899</v>
      </c>
    </row>
    <row r="366" spans="1:10" x14ac:dyDescent="0.2">
      <c r="A366" s="11" t="s">
        <v>418</v>
      </c>
      <c r="B366" s="15" t="s">
        <v>130</v>
      </c>
      <c r="C366" s="15" t="s">
        <v>484</v>
      </c>
      <c r="D366" s="15" t="s">
        <v>115</v>
      </c>
      <c r="E366" s="15" t="s">
        <v>118</v>
      </c>
      <c r="F366" s="16">
        <v>-0.43130000000000002</v>
      </c>
      <c r="G366" s="16">
        <v>9.5000000000000001E-2</v>
      </c>
      <c r="H366" s="16">
        <v>0.88260000000000005</v>
      </c>
      <c r="I366" s="15">
        <v>5.6110000000000001E-6</v>
      </c>
      <c r="J366" s="16">
        <v>20.530291913214999</v>
      </c>
    </row>
    <row r="367" spans="1:10" x14ac:dyDescent="0.2">
      <c r="A367" s="11" t="s">
        <v>418</v>
      </c>
      <c r="B367" s="15" t="s">
        <v>130</v>
      </c>
      <c r="C367" s="15" t="s">
        <v>485</v>
      </c>
      <c r="D367" s="15" t="s">
        <v>122</v>
      </c>
      <c r="E367" s="15" t="s">
        <v>118</v>
      </c>
      <c r="F367" s="16">
        <v>0.4844</v>
      </c>
      <c r="G367" s="16">
        <v>0.09</v>
      </c>
      <c r="H367" s="16">
        <v>0.85109999999999997</v>
      </c>
      <c r="I367" s="15">
        <v>7.4040000000000007E-8</v>
      </c>
      <c r="J367" s="16">
        <v>28.854042613290499</v>
      </c>
    </row>
    <row r="368" spans="1:10" x14ac:dyDescent="0.2">
      <c r="A368" s="11" t="s">
        <v>418</v>
      </c>
      <c r="B368" s="15" t="s">
        <v>130</v>
      </c>
      <c r="C368" s="15" t="s">
        <v>486</v>
      </c>
      <c r="D368" s="15" t="s">
        <v>122</v>
      </c>
      <c r="E368" s="15" t="s">
        <v>116</v>
      </c>
      <c r="F368" s="16">
        <v>0.44940000000000002</v>
      </c>
      <c r="G368" s="16">
        <v>8.6199999999999999E-2</v>
      </c>
      <c r="H368" s="16">
        <v>0.84419999999999995</v>
      </c>
      <c r="I368" s="15">
        <v>1.832E-7</v>
      </c>
      <c r="J368" s="16">
        <v>27.072915222967801</v>
      </c>
    </row>
    <row r="369" spans="1:10" x14ac:dyDescent="0.2">
      <c r="A369" s="11" t="s">
        <v>418</v>
      </c>
      <c r="B369" s="15" t="s">
        <v>130</v>
      </c>
      <c r="C369" s="15" t="s">
        <v>487</v>
      </c>
      <c r="D369" s="15" t="s">
        <v>122</v>
      </c>
      <c r="E369" s="15" t="s">
        <v>116</v>
      </c>
      <c r="F369" s="16">
        <v>0.40289999999999998</v>
      </c>
      <c r="G369" s="16">
        <v>8.3900000000000002E-2</v>
      </c>
      <c r="H369" s="16">
        <v>0.1578</v>
      </c>
      <c r="I369" s="15">
        <v>1.5510000000000001E-6</v>
      </c>
      <c r="J369" s="16">
        <v>22.969631711882901</v>
      </c>
    </row>
    <row r="370" spans="1:10" x14ac:dyDescent="0.2">
      <c r="A370" s="11" t="s">
        <v>418</v>
      </c>
      <c r="B370" s="15" t="s">
        <v>130</v>
      </c>
      <c r="C370" s="15" t="s">
        <v>488</v>
      </c>
      <c r="D370" s="15" t="s">
        <v>122</v>
      </c>
      <c r="E370" s="15" t="s">
        <v>116</v>
      </c>
      <c r="F370" s="16">
        <v>-0.30409999999999998</v>
      </c>
      <c r="G370" s="16">
        <v>6.7799999999999999E-2</v>
      </c>
      <c r="H370" s="16">
        <v>0.28899999999999998</v>
      </c>
      <c r="I370" s="15">
        <v>7.2509999999999997E-6</v>
      </c>
      <c r="J370" s="16">
        <v>20.038115305416799</v>
      </c>
    </row>
    <row r="371" spans="1:10" x14ac:dyDescent="0.2">
      <c r="A371" s="11" t="s">
        <v>418</v>
      </c>
      <c r="B371" s="15" t="s">
        <v>130</v>
      </c>
      <c r="C371" s="15" t="s">
        <v>489</v>
      </c>
      <c r="D371" s="15" t="s">
        <v>115</v>
      </c>
      <c r="E371" s="15" t="s">
        <v>118</v>
      </c>
      <c r="F371" s="16">
        <v>-0.76970000000000005</v>
      </c>
      <c r="G371" s="16">
        <v>0.13819999999999999</v>
      </c>
      <c r="H371" s="16">
        <v>5.0299999999999997E-2</v>
      </c>
      <c r="I371" s="15">
        <v>2.5670000000000001E-8</v>
      </c>
      <c r="J371" s="16">
        <v>30.896572644482099</v>
      </c>
    </row>
    <row r="372" spans="1:10" x14ac:dyDescent="0.2">
      <c r="A372" s="11" t="s">
        <v>418</v>
      </c>
      <c r="B372" s="15" t="s">
        <v>130</v>
      </c>
      <c r="C372" s="15" t="s">
        <v>490</v>
      </c>
      <c r="D372" s="15" t="s">
        <v>115</v>
      </c>
      <c r="E372" s="15" t="s">
        <v>118</v>
      </c>
      <c r="F372" s="16">
        <v>0.57310000000000005</v>
      </c>
      <c r="G372" s="16">
        <v>0.1198</v>
      </c>
      <c r="H372" s="16">
        <v>7.8899999999999998E-2</v>
      </c>
      <c r="I372" s="15">
        <v>1.702E-6</v>
      </c>
      <c r="J372" s="16">
        <v>22.794527778461699</v>
      </c>
    </row>
    <row r="373" spans="1:10" x14ac:dyDescent="0.2">
      <c r="A373" s="11" t="s">
        <v>418</v>
      </c>
      <c r="B373" s="15" t="s">
        <v>130</v>
      </c>
      <c r="C373" s="15" t="s">
        <v>491</v>
      </c>
      <c r="D373" s="15" t="s">
        <v>116</v>
      </c>
      <c r="E373" s="15" t="s">
        <v>118</v>
      </c>
      <c r="F373" s="16">
        <v>-0.32519999999999999</v>
      </c>
      <c r="G373" s="16">
        <v>6.4699999999999994E-2</v>
      </c>
      <c r="H373" s="16">
        <v>0.33439999999999998</v>
      </c>
      <c r="I373" s="15">
        <v>4.9279999999999997E-7</v>
      </c>
      <c r="J373" s="16">
        <v>25.1637829944004</v>
      </c>
    </row>
    <row r="374" spans="1:10" x14ac:dyDescent="0.2">
      <c r="A374" s="11" t="s">
        <v>418</v>
      </c>
      <c r="B374" s="15" t="s">
        <v>130</v>
      </c>
      <c r="C374" s="15" t="s">
        <v>492</v>
      </c>
      <c r="D374" s="15" t="s">
        <v>115</v>
      </c>
      <c r="E374" s="15" t="s">
        <v>118</v>
      </c>
      <c r="F374" s="16">
        <v>-0.34289999999999998</v>
      </c>
      <c r="G374" s="16">
        <v>6.9400000000000003E-2</v>
      </c>
      <c r="H374" s="16">
        <v>0.2969</v>
      </c>
      <c r="I374" s="15">
        <v>7.7449999999999995E-7</v>
      </c>
      <c r="J374" s="16">
        <v>24.316409477834402</v>
      </c>
    </row>
    <row r="375" spans="1:10" x14ac:dyDescent="0.2">
      <c r="A375" s="11" t="s">
        <v>418</v>
      </c>
      <c r="B375" s="15" t="s">
        <v>130</v>
      </c>
      <c r="C375" s="15" t="s">
        <v>493</v>
      </c>
      <c r="D375" s="15" t="s">
        <v>122</v>
      </c>
      <c r="E375" s="15" t="s">
        <v>116</v>
      </c>
      <c r="F375" s="16">
        <v>-0.40510000000000002</v>
      </c>
      <c r="G375" s="16">
        <v>8.6900000000000005E-2</v>
      </c>
      <c r="H375" s="16">
        <v>0.15479999999999999</v>
      </c>
      <c r="I375" s="15">
        <v>3.1159999999999999E-6</v>
      </c>
      <c r="J375" s="16">
        <v>21.6455363841362</v>
      </c>
    </row>
    <row r="376" spans="1:10" x14ac:dyDescent="0.2">
      <c r="A376" s="11" t="s">
        <v>418</v>
      </c>
      <c r="B376" s="15" t="s">
        <v>130</v>
      </c>
      <c r="C376" s="15" t="s">
        <v>494</v>
      </c>
      <c r="D376" s="15" t="s">
        <v>122</v>
      </c>
      <c r="E376" s="15" t="s">
        <v>118</v>
      </c>
      <c r="F376" s="16">
        <v>0.27739999999999998</v>
      </c>
      <c r="G376" s="16">
        <v>6.1899999999999997E-2</v>
      </c>
      <c r="H376" s="16">
        <v>0.37480000000000002</v>
      </c>
      <c r="I376" s="15">
        <v>7.5499999999999997E-6</v>
      </c>
      <c r="J376" s="16">
        <v>20.003916553645698</v>
      </c>
    </row>
    <row r="377" spans="1:10" x14ac:dyDescent="0.2">
      <c r="A377" s="11" t="s">
        <v>418</v>
      </c>
      <c r="B377" s="15" t="s">
        <v>130</v>
      </c>
      <c r="C377" s="15" t="s">
        <v>495</v>
      </c>
      <c r="D377" s="15" t="s">
        <v>122</v>
      </c>
      <c r="E377" s="15" t="s">
        <v>118</v>
      </c>
      <c r="F377" s="16">
        <v>0.54430000000000001</v>
      </c>
      <c r="G377" s="16">
        <v>0.11600000000000001</v>
      </c>
      <c r="H377" s="16">
        <v>0.92010000000000003</v>
      </c>
      <c r="I377" s="15">
        <v>2.6809999999999998E-6</v>
      </c>
      <c r="J377" s="16">
        <v>21.9302765811927</v>
      </c>
    </row>
    <row r="378" spans="1:10" x14ac:dyDescent="0.2">
      <c r="A378" s="11" t="s">
        <v>418</v>
      </c>
      <c r="B378" s="15" t="s">
        <v>130</v>
      </c>
      <c r="C378" s="15" t="s">
        <v>496</v>
      </c>
      <c r="D378" s="15" t="s">
        <v>116</v>
      </c>
      <c r="E378" s="15" t="s">
        <v>118</v>
      </c>
      <c r="F378" s="16">
        <v>-0.58379999999999999</v>
      </c>
      <c r="G378" s="16">
        <v>0.126</v>
      </c>
      <c r="H378" s="16">
        <v>0.93</v>
      </c>
      <c r="I378" s="15">
        <v>3.625E-6</v>
      </c>
      <c r="J378" s="16">
        <v>21.383092263861499</v>
      </c>
    </row>
    <row r="379" spans="1:10" x14ac:dyDescent="0.2">
      <c r="A379" s="11" t="s">
        <v>418</v>
      </c>
      <c r="B379" s="15" t="s">
        <v>130</v>
      </c>
      <c r="C379" s="15" t="s">
        <v>497</v>
      </c>
      <c r="D379" s="15" t="s">
        <v>122</v>
      </c>
      <c r="E379" s="15" t="s">
        <v>118</v>
      </c>
      <c r="F379" s="16">
        <v>0.36620000000000003</v>
      </c>
      <c r="G379" s="16">
        <v>7.17E-2</v>
      </c>
      <c r="H379" s="16">
        <v>0.79649999999999999</v>
      </c>
      <c r="I379" s="15">
        <v>3.3140000000000002E-7</v>
      </c>
      <c r="J379" s="16">
        <v>25.982550938050299</v>
      </c>
    </row>
    <row r="380" spans="1:10" x14ac:dyDescent="0.2">
      <c r="A380" s="11" t="s">
        <v>418</v>
      </c>
      <c r="B380" s="15" t="s">
        <v>130</v>
      </c>
      <c r="C380" s="15" t="s">
        <v>498</v>
      </c>
      <c r="D380" s="15" t="s">
        <v>115</v>
      </c>
      <c r="E380" s="15" t="s">
        <v>118</v>
      </c>
      <c r="F380" s="16">
        <v>-0.30159999999999998</v>
      </c>
      <c r="G380" s="16">
        <v>6.5100000000000005E-2</v>
      </c>
      <c r="H380" s="16">
        <v>0.69630000000000003</v>
      </c>
      <c r="I380" s="15">
        <v>3.5949999999999999E-6</v>
      </c>
      <c r="J380" s="16">
        <v>21.378838967660101</v>
      </c>
    </row>
    <row r="381" spans="1:10" x14ac:dyDescent="0.2">
      <c r="A381" s="11" t="s">
        <v>418</v>
      </c>
      <c r="B381" s="15" t="s">
        <v>130</v>
      </c>
      <c r="C381" s="15" t="s">
        <v>499</v>
      </c>
      <c r="D381" s="15" t="s">
        <v>116</v>
      </c>
      <c r="E381" s="15" t="s">
        <v>118</v>
      </c>
      <c r="F381" s="16">
        <v>-0.501</v>
      </c>
      <c r="G381" s="16">
        <v>8.5099999999999995E-2</v>
      </c>
      <c r="H381" s="16">
        <v>0.8589</v>
      </c>
      <c r="I381" s="15">
        <v>3.8929999999999997E-9</v>
      </c>
      <c r="J381" s="16">
        <v>34.522302232138003</v>
      </c>
    </row>
    <row r="382" spans="1:10" x14ac:dyDescent="0.2">
      <c r="A382" s="11" t="s">
        <v>418</v>
      </c>
      <c r="B382" s="15" t="s">
        <v>130</v>
      </c>
      <c r="C382" s="15" t="s">
        <v>500</v>
      </c>
      <c r="D382" s="15" t="s">
        <v>115</v>
      </c>
      <c r="E382" s="15" t="s">
        <v>118</v>
      </c>
      <c r="F382" s="16">
        <v>0.27300000000000002</v>
      </c>
      <c r="G382" s="16">
        <v>6.0600000000000001E-2</v>
      </c>
      <c r="H382" s="16">
        <v>0.54930000000000001</v>
      </c>
      <c r="I382" s="15">
        <v>6.562E-6</v>
      </c>
      <c r="J382" s="16">
        <v>20.214521452145199</v>
      </c>
    </row>
    <row r="383" spans="1:10" x14ac:dyDescent="0.2">
      <c r="A383" s="11" t="s">
        <v>418</v>
      </c>
      <c r="B383" s="15" t="s">
        <v>130</v>
      </c>
      <c r="C383" s="15" t="s">
        <v>501</v>
      </c>
      <c r="D383" s="15" t="s">
        <v>115</v>
      </c>
      <c r="E383" s="15" t="s">
        <v>118</v>
      </c>
      <c r="F383" s="16">
        <v>0.29049999999999998</v>
      </c>
      <c r="G383" s="16">
        <v>6.5699999999999995E-2</v>
      </c>
      <c r="H383" s="16">
        <v>0.7258</v>
      </c>
      <c r="I383" s="15">
        <v>9.7580000000000004E-6</v>
      </c>
      <c r="J383" s="16">
        <v>19.473542069024301</v>
      </c>
    </row>
    <row r="384" spans="1:10" x14ac:dyDescent="0.2">
      <c r="A384" s="11" t="s">
        <v>418</v>
      </c>
      <c r="B384" s="15" t="s">
        <v>130</v>
      </c>
      <c r="C384" s="15" t="s">
        <v>502</v>
      </c>
      <c r="D384" s="15" t="s">
        <v>122</v>
      </c>
      <c r="E384" s="15" t="s">
        <v>116</v>
      </c>
      <c r="F384" s="16">
        <v>0.40570000000000001</v>
      </c>
      <c r="G384" s="16">
        <v>7.1800000000000003E-2</v>
      </c>
      <c r="H384" s="16">
        <v>0.25540000000000002</v>
      </c>
      <c r="I384" s="15">
        <v>1.5770000000000002E-8</v>
      </c>
      <c r="J384" s="16">
        <v>31.801275975619401</v>
      </c>
    </row>
    <row r="385" spans="1:10" x14ac:dyDescent="0.2">
      <c r="A385" s="11" t="s">
        <v>418</v>
      </c>
      <c r="B385" s="15" t="s">
        <v>130</v>
      </c>
      <c r="C385" s="15" t="s">
        <v>503</v>
      </c>
      <c r="D385" s="15" t="s">
        <v>122</v>
      </c>
      <c r="E385" s="15" t="s">
        <v>116</v>
      </c>
      <c r="F385" s="16">
        <v>-0.3085</v>
      </c>
      <c r="G385" s="16">
        <v>6.7500000000000004E-2</v>
      </c>
      <c r="H385" s="16">
        <v>0.70809999999999995</v>
      </c>
      <c r="I385" s="15">
        <v>4.87E-6</v>
      </c>
      <c r="J385" s="16">
        <v>20.805885774736701</v>
      </c>
    </row>
    <row r="386" spans="1:10" x14ac:dyDescent="0.2">
      <c r="A386" s="11" t="s">
        <v>418</v>
      </c>
      <c r="B386" s="15" t="s">
        <v>130</v>
      </c>
      <c r="C386" s="15" t="s">
        <v>504</v>
      </c>
      <c r="D386" s="15" t="s">
        <v>122</v>
      </c>
      <c r="E386" s="15" t="s">
        <v>116</v>
      </c>
      <c r="F386" s="16">
        <v>-0.54090000000000005</v>
      </c>
      <c r="G386" s="16">
        <v>0.1123</v>
      </c>
      <c r="H386" s="16">
        <v>7.4999999999999997E-2</v>
      </c>
      <c r="I386" s="15">
        <v>1.4759999999999999E-6</v>
      </c>
      <c r="J386" s="16">
        <v>23.107761111450099</v>
      </c>
    </row>
    <row r="387" spans="1:10" x14ac:dyDescent="0.2">
      <c r="A387" s="11" t="s">
        <v>418</v>
      </c>
      <c r="B387" s="15" t="s">
        <v>130</v>
      </c>
      <c r="C387" s="15" t="s">
        <v>505</v>
      </c>
      <c r="D387" s="15" t="s">
        <v>116</v>
      </c>
      <c r="E387" s="15" t="s">
        <v>118</v>
      </c>
      <c r="F387" s="16">
        <v>0.37930000000000003</v>
      </c>
      <c r="G387" s="16">
        <v>6.8400000000000002E-2</v>
      </c>
      <c r="H387" s="16">
        <v>0.2722</v>
      </c>
      <c r="I387" s="15">
        <v>2.941E-8</v>
      </c>
      <c r="J387" s="16">
        <v>30.6292879518147</v>
      </c>
    </row>
    <row r="388" spans="1:10" x14ac:dyDescent="0.2">
      <c r="A388" s="11" t="s">
        <v>418</v>
      </c>
      <c r="B388" s="15" t="s">
        <v>130</v>
      </c>
      <c r="C388" s="15" t="s">
        <v>506</v>
      </c>
      <c r="D388" s="15" t="s">
        <v>122</v>
      </c>
      <c r="E388" s="15" t="s">
        <v>116</v>
      </c>
      <c r="F388" s="16">
        <v>0.59209999999999996</v>
      </c>
      <c r="G388" s="16">
        <v>0.13370000000000001</v>
      </c>
      <c r="H388" s="16">
        <v>0.93879999999999997</v>
      </c>
      <c r="I388" s="15">
        <v>9.5230000000000001E-6</v>
      </c>
      <c r="J388" s="16">
        <v>19.5348790403735</v>
      </c>
    </row>
    <row r="389" spans="1:10" x14ac:dyDescent="0.2">
      <c r="A389" s="11" t="s">
        <v>418</v>
      </c>
      <c r="B389" s="15" t="s">
        <v>130</v>
      </c>
      <c r="C389" s="15" t="s">
        <v>507</v>
      </c>
      <c r="D389" s="15" t="s">
        <v>122</v>
      </c>
      <c r="E389" s="15" t="s">
        <v>116</v>
      </c>
      <c r="F389" s="16">
        <v>-0.38350000000000001</v>
      </c>
      <c r="G389" s="16">
        <v>8.2900000000000001E-2</v>
      </c>
      <c r="H389" s="16">
        <v>0.84819999999999995</v>
      </c>
      <c r="I389" s="15">
        <v>3.6880000000000001E-6</v>
      </c>
      <c r="J389" s="16">
        <v>21.315969701070401</v>
      </c>
    </row>
    <row r="390" spans="1:10" x14ac:dyDescent="0.2">
      <c r="A390" s="11" t="s">
        <v>418</v>
      </c>
      <c r="B390" s="15" t="s">
        <v>130</v>
      </c>
      <c r="C390" s="15" t="s">
        <v>508</v>
      </c>
      <c r="D390" s="15" t="s">
        <v>115</v>
      </c>
      <c r="E390" s="15" t="s">
        <v>118</v>
      </c>
      <c r="F390" s="16">
        <v>-0.28360000000000002</v>
      </c>
      <c r="G390" s="16">
        <v>6.4199999999999993E-2</v>
      </c>
      <c r="H390" s="16">
        <v>0.66059999999999997</v>
      </c>
      <c r="I390" s="15">
        <v>9.8430000000000005E-6</v>
      </c>
      <c r="J390" s="16">
        <v>19.436846982282599</v>
      </c>
    </row>
    <row r="391" spans="1:10" x14ac:dyDescent="0.2">
      <c r="A391" s="11" t="s">
        <v>418</v>
      </c>
      <c r="B391" s="15" t="s">
        <v>130</v>
      </c>
      <c r="C391" s="15" t="s">
        <v>509</v>
      </c>
      <c r="D391" s="15" t="s">
        <v>115</v>
      </c>
      <c r="E391" s="15" t="s">
        <v>118</v>
      </c>
      <c r="F391" s="16">
        <v>-0.32469999999999999</v>
      </c>
      <c r="G391" s="16">
        <v>6.8500000000000005E-2</v>
      </c>
      <c r="H391" s="16">
        <v>0.73570000000000002</v>
      </c>
      <c r="I391" s="15">
        <v>2.1330000000000002E-6</v>
      </c>
      <c r="J391" s="16">
        <v>22.380348917698999</v>
      </c>
    </row>
    <row r="392" spans="1:10" x14ac:dyDescent="0.2">
      <c r="A392" s="11" t="s">
        <v>418</v>
      </c>
      <c r="B392" s="15" t="s">
        <v>130</v>
      </c>
      <c r="C392" s="15" t="s">
        <v>510</v>
      </c>
      <c r="D392" s="15" t="s">
        <v>122</v>
      </c>
      <c r="E392" s="15" t="s">
        <v>116</v>
      </c>
      <c r="F392" s="16">
        <v>0.30349999999999999</v>
      </c>
      <c r="G392" s="16">
        <v>6.8699999999999997E-2</v>
      </c>
      <c r="H392" s="16">
        <v>0.73660000000000003</v>
      </c>
      <c r="I392" s="15">
        <v>9.8600000000000005E-6</v>
      </c>
      <c r="J392" s="16">
        <v>19.439600496443902</v>
      </c>
    </row>
    <row r="393" spans="1:10" x14ac:dyDescent="0.2">
      <c r="A393" s="11" t="s">
        <v>418</v>
      </c>
      <c r="B393" s="15" t="s">
        <v>130</v>
      </c>
      <c r="C393" s="15" t="s">
        <v>511</v>
      </c>
      <c r="D393" s="15" t="s">
        <v>115</v>
      </c>
      <c r="E393" s="15" t="s">
        <v>118</v>
      </c>
      <c r="F393" s="16">
        <v>-0.55300000000000005</v>
      </c>
      <c r="G393" s="16">
        <v>0.1125</v>
      </c>
      <c r="H393" s="16">
        <v>7.9899999999999999E-2</v>
      </c>
      <c r="I393" s="15">
        <v>8.9130000000000005E-7</v>
      </c>
      <c r="J393" s="16">
        <v>24.067370102515401</v>
      </c>
    </row>
    <row r="394" spans="1:10" x14ac:dyDescent="0.2">
      <c r="A394" s="11" t="s">
        <v>418</v>
      </c>
      <c r="B394" s="15" t="s">
        <v>130</v>
      </c>
      <c r="C394" s="15" t="s">
        <v>512</v>
      </c>
      <c r="D394" s="15" t="s">
        <v>122</v>
      </c>
      <c r="E394" s="15" t="s">
        <v>116</v>
      </c>
      <c r="F394" s="16">
        <v>0.6714</v>
      </c>
      <c r="G394" s="16">
        <v>0.12529999999999999</v>
      </c>
      <c r="H394" s="16">
        <v>0.94079999999999997</v>
      </c>
      <c r="I394" s="15">
        <v>8.3319999999999994E-8</v>
      </c>
      <c r="J394" s="16">
        <v>28.598545816951798</v>
      </c>
    </row>
    <row r="395" spans="1:10" x14ac:dyDescent="0.2">
      <c r="A395" s="11" t="s">
        <v>418</v>
      </c>
      <c r="B395" s="15" t="s">
        <v>130</v>
      </c>
      <c r="C395" s="15" t="s">
        <v>513</v>
      </c>
      <c r="D395" s="15" t="s">
        <v>122</v>
      </c>
      <c r="E395" s="15" t="s">
        <v>116</v>
      </c>
      <c r="F395" s="16">
        <v>0.2878</v>
      </c>
      <c r="G395" s="16">
        <v>5.7700000000000001E-2</v>
      </c>
      <c r="H395" s="16">
        <v>0.46650000000000003</v>
      </c>
      <c r="I395" s="15">
        <v>6.0109999999999995E-7</v>
      </c>
      <c r="J395" s="16">
        <v>24.780688679510298</v>
      </c>
    </row>
    <row r="396" spans="1:10" x14ac:dyDescent="0.2">
      <c r="A396" s="11" t="s">
        <v>418</v>
      </c>
      <c r="B396" s="15" t="s">
        <v>130</v>
      </c>
      <c r="C396" s="15" t="s">
        <v>514</v>
      </c>
      <c r="D396" s="15" t="s">
        <v>122</v>
      </c>
      <c r="E396" s="15" t="s">
        <v>116</v>
      </c>
      <c r="F396" s="16">
        <v>-0.38490000000000002</v>
      </c>
      <c r="G396" s="16">
        <v>8.0100000000000005E-2</v>
      </c>
      <c r="H396" s="16">
        <v>0.17660000000000001</v>
      </c>
      <c r="I396" s="15">
        <v>1.5719999999999999E-6</v>
      </c>
      <c r="J396" s="16">
        <v>22.999278321595799</v>
      </c>
    </row>
    <row r="397" spans="1:10" x14ac:dyDescent="0.2">
      <c r="A397" s="11" t="s">
        <v>418</v>
      </c>
      <c r="B397" s="15" t="s">
        <v>130</v>
      </c>
      <c r="C397" s="15" t="s">
        <v>515</v>
      </c>
      <c r="D397" s="15" t="s">
        <v>115</v>
      </c>
      <c r="E397" s="15" t="s">
        <v>118</v>
      </c>
      <c r="F397" s="16">
        <v>0.5544</v>
      </c>
      <c r="G397" s="16">
        <v>0.1148</v>
      </c>
      <c r="H397" s="16">
        <v>7.5899999999999995E-2</v>
      </c>
      <c r="I397" s="15">
        <v>1.3790000000000001E-6</v>
      </c>
      <c r="J397" s="16">
        <v>23.229832904477099</v>
      </c>
    </row>
    <row r="398" spans="1:10" x14ac:dyDescent="0.2">
      <c r="A398" s="11" t="s">
        <v>418</v>
      </c>
      <c r="B398" s="15" t="s">
        <v>130</v>
      </c>
      <c r="C398" s="15" t="s">
        <v>516</v>
      </c>
      <c r="D398" s="15" t="s">
        <v>122</v>
      </c>
      <c r="E398" s="15" t="s">
        <v>116</v>
      </c>
      <c r="F398" s="16">
        <v>-0.28960000000000002</v>
      </c>
      <c r="G398" s="16">
        <v>6.1800000000000001E-2</v>
      </c>
      <c r="H398" s="16">
        <v>0.44479999999999997</v>
      </c>
      <c r="I398" s="15">
        <v>2.762E-6</v>
      </c>
      <c r="J398" s="16">
        <v>21.872759798323699</v>
      </c>
    </row>
    <row r="399" spans="1:10" x14ac:dyDescent="0.2">
      <c r="A399" s="11" t="s">
        <v>418</v>
      </c>
      <c r="B399" s="15" t="s">
        <v>130</v>
      </c>
      <c r="C399" s="15" t="s">
        <v>517</v>
      </c>
      <c r="D399" s="15" t="s">
        <v>115</v>
      </c>
      <c r="E399" s="15" t="s">
        <v>122</v>
      </c>
      <c r="F399" s="16">
        <v>0.55549999999999999</v>
      </c>
      <c r="G399" s="16">
        <v>0.1208</v>
      </c>
      <c r="H399" s="16">
        <v>0.92800000000000005</v>
      </c>
      <c r="I399" s="15">
        <v>4.2459999999999997E-6</v>
      </c>
      <c r="J399" s="16">
        <v>21.062876279226899</v>
      </c>
    </row>
    <row r="400" spans="1:10" x14ac:dyDescent="0.2">
      <c r="A400" s="11" t="s">
        <v>418</v>
      </c>
      <c r="B400" s="15" t="s">
        <v>130</v>
      </c>
      <c r="C400" s="15" t="s">
        <v>518</v>
      </c>
      <c r="D400" s="15" t="s">
        <v>115</v>
      </c>
      <c r="E400" s="15" t="s">
        <v>118</v>
      </c>
      <c r="F400" s="16">
        <v>0.42180000000000001</v>
      </c>
      <c r="G400" s="16">
        <v>8.2500000000000004E-2</v>
      </c>
      <c r="H400" s="16">
        <v>0.1736</v>
      </c>
      <c r="I400" s="15">
        <v>3.2020000000000002E-7</v>
      </c>
      <c r="J400" s="16">
        <v>26.036863872723998</v>
      </c>
    </row>
    <row r="401" spans="1:10" x14ac:dyDescent="0.2">
      <c r="A401" s="11" t="s">
        <v>418</v>
      </c>
      <c r="B401" s="15" t="s">
        <v>130</v>
      </c>
      <c r="C401" s="15" t="s">
        <v>519</v>
      </c>
      <c r="D401" s="15" t="s">
        <v>122</v>
      </c>
      <c r="E401" s="15" t="s">
        <v>116</v>
      </c>
      <c r="F401" s="16">
        <v>0.32790000000000002</v>
      </c>
      <c r="G401" s="16">
        <v>7.3499999999999996E-2</v>
      </c>
      <c r="H401" s="16">
        <v>0.23269999999999999</v>
      </c>
      <c r="I401" s="15">
        <v>8.106E-6</v>
      </c>
      <c r="J401" s="16">
        <v>19.824013005757799</v>
      </c>
    </row>
    <row r="402" spans="1:10" x14ac:dyDescent="0.2">
      <c r="A402" s="11" t="s">
        <v>418</v>
      </c>
      <c r="B402" s="15" t="s">
        <v>130</v>
      </c>
      <c r="C402" s="15" t="s">
        <v>520</v>
      </c>
      <c r="D402" s="15" t="s">
        <v>122</v>
      </c>
      <c r="E402" s="15" t="s">
        <v>116</v>
      </c>
      <c r="F402" s="16">
        <v>-0.38100000000000001</v>
      </c>
      <c r="G402" s="16">
        <v>7.6100000000000001E-2</v>
      </c>
      <c r="H402" s="16">
        <v>0.73860000000000003</v>
      </c>
      <c r="I402" s="15">
        <v>5.4899999999999995E-7</v>
      </c>
      <c r="J402" s="16">
        <v>24.966867508010399</v>
      </c>
    </row>
    <row r="403" spans="1:10" x14ac:dyDescent="0.2">
      <c r="A403" s="11" t="s">
        <v>418</v>
      </c>
      <c r="B403" s="15" t="s">
        <v>130</v>
      </c>
      <c r="C403" s="15" t="s">
        <v>521</v>
      </c>
      <c r="D403" s="15" t="s">
        <v>115</v>
      </c>
      <c r="E403" s="15" t="s">
        <v>118</v>
      </c>
      <c r="F403" s="16">
        <v>0.29849999999999999</v>
      </c>
      <c r="G403" s="16">
        <v>6.6000000000000003E-2</v>
      </c>
      <c r="H403" s="16">
        <v>0.34710000000000002</v>
      </c>
      <c r="I403" s="15">
        <v>6.1569999999999997E-6</v>
      </c>
      <c r="J403" s="16">
        <v>20.3743714036546</v>
      </c>
    </row>
    <row r="404" spans="1:10" x14ac:dyDescent="0.2">
      <c r="A404" s="11" t="s">
        <v>418</v>
      </c>
      <c r="B404" s="15" t="s">
        <v>130</v>
      </c>
      <c r="C404" s="15" t="s">
        <v>522</v>
      </c>
      <c r="D404" s="15" t="s">
        <v>122</v>
      </c>
      <c r="E404" s="15" t="s">
        <v>116</v>
      </c>
      <c r="F404" s="16">
        <v>-0.46839999999999998</v>
      </c>
      <c r="G404" s="16">
        <v>8.5300000000000001E-2</v>
      </c>
      <c r="H404" s="16">
        <v>0.15190000000000001</v>
      </c>
      <c r="I404" s="15">
        <v>3.948E-8</v>
      </c>
      <c r="J404" s="16">
        <v>30.034411675193599</v>
      </c>
    </row>
    <row r="405" spans="1:10" x14ac:dyDescent="0.2">
      <c r="A405" s="11" t="s">
        <v>418</v>
      </c>
      <c r="B405" s="15" t="s">
        <v>130</v>
      </c>
      <c r="C405" s="15" t="s">
        <v>523</v>
      </c>
      <c r="D405" s="15" t="s">
        <v>122</v>
      </c>
      <c r="E405" s="15" t="s">
        <v>116</v>
      </c>
      <c r="F405" s="16">
        <v>-0.47760000000000002</v>
      </c>
      <c r="G405" s="16">
        <v>0.10780000000000001</v>
      </c>
      <c r="H405" s="16">
        <v>0.91520000000000001</v>
      </c>
      <c r="I405" s="15">
        <v>9.431E-6</v>
      </c>
      <c r="J405" s="16">
        <v>19.5512501932612</v>
      </c>
    </row>
    <row r="406" spans="1:10" x14ac:dyDescent="0.2">
      <c r="A406" s="11" t="s">
        <v>418</v>
      </c>
      <c r="B406" s="15" t="s">
        <v>130</v>
      </c>
      <c r="C406" s="15" t="s">
        <v>524</v>
      </c>
      <c r="D406" s="15" t="s">
        <v>115</v>
      </c>
      <c r="E406" s="15" t="s">
        <v>118</v>
      </c>
      <c r="F406" s="16">
        <v>-0.31990000000000002</v>
      </c>
      <c r="G406" s="16">
        <v>7.0300000000000001E-2</v>
      </c>
      <c r="H406" s="16">
        <v>0.75629999999999997</v>
      </c>
      <c r="I406" s="15">
        <v>5.3469999999999998E-6</v>
      </c>
      <c r="J406" s="16">
        <v>20.625346291317999</v>
      </c>
    </row>
    <row r="407" spans="1:10" x14ac:dyDescent="0.2">
      <c r="A407" s="11" t="s">
        <v>418</v>
      </c>
      <c r="B407" s="15" t="s">
        <v>130</v>
      </c>
      <c r="C407" s="15" t="s">
        <v>525</v>
      </c>
      <c r="D407" s="15" t="s">
        <v>122</v>
      </c>
      <c r="E407" s="15" t="s">
        <v>116</v>
      </c>
      <c r="F407" s="16">
        <v>-0.43619999999999998</v>
      </c>
      <c r="G407" s="16">
        <v>9.3899999999999997E-2</v>
      </c>
      <c r="H407" s="16">
        <v>0.11559999999999999</v>
      </c>
      <c r="I407" s="15">
        <v>3.4070000000000002E-6</v>
      </c>
      <c r="J407" s="16">
        <v>21.494312404058601</v>
      </c>
    </row>
    <row r="408" spans="1:10" x14ac:dyDescent="0.2">
      <c r="A408" s="11" t="s">
        <v>418</v>
      </c>
      <c r="B408" s="15" t="s">
        <v>130</v>
      </c>
      <c r="C408" s="15" t="s">
        <v>526</v>
      </c>
      <c r="D408" s="15" t="s">
        <v>122</v>
      </c>
      <c r="E408" s="15" t="s">
        <v>118</v>
      </c>
      <c r="F408" s="16">
        <v>-0.29699999999999999</v>
      </c>
      <c r="G408" s="16">
        <v>6.3500000000000001E-2</v>
      </c>
      <c r="H408" s="16">
        <v>0.35110000000000002</v>
      </c>
      <c r="I408" s="15">
        <v>2.9610000000000001E-6</v>
      </c>
      <c r="J408" s="16">
        <v>21.789580383894499</v>
      </c>
    </row>
    <row r="409" spans="1:10" x14ac:dyDescent="0.2">
      <c r="A409" s="11" t="s">
        <v>418</v>
      </c>
      <c r="B409" s="15" t="s">
        <v>130</v>
      </c>
      <c r="C409" s="15" t="s">
        <v>527</v>
      </c>
      <c r="D409" s="15" t="s">
        <v>122</v>
      </c>
      <c r="E409" s="15" t="s">
        <v>116</v>
      </c>
      <c r="F409" s="16">
        <v>-0.27500000000000002</v>
      </c>
      <c r="G409" s="16">
        <v>6.08E-2</v>
      </c>
      <c r="H409" s="16">
        <v>0.41920000000000002</v>
      </c>
      <c r="I409" s="15">
        <v>6.0939999999999996E-6</v>
      </c>
      <c r="J409" s="16">
        <v>20.377065802620699</v>
      </c>
    </row>
    <row r="410" spans="1:10" x14ac:dyDescent="0.2">
      <c r="A410" s="11" t="s">
        <v>418</v>
      </c>
      <c r="B410" s="15" t="s">
        <v>130</v>
      </c>
      <c r="C410" s="15" t="s">
        <v>528</v>
      </c>
      <c r="D410" s="15" t="s">
        <v>115</v>
      </c>
      <c r="E410" s="15" t="s">
        <v>116</v>
      </c>
      <c r="F410" s="16">
        <v>-0.65310000000000001</v>
      </c>
      <c r="G410" s="16">
        <v>0.10539999999999999</v>
      </c>
      <c r="H410" s="16">
        <v>0.90139999999999998</v>
      </c>
      <c r="I410" s="15">
        <v>5.7380000000000002E-10</v>
      </c>
      <c r="J410" s="16">
        <v>38.243846338351901</v>
      </c>
    </row>
    <row r="411" spans="1:10" x14ac:dyDescent="0.2">
      <c r="A411" s="11" t="s">
        <v>418</v>
      </c>
      <c r="B411" s="15" t="s">
        <v>130</v>
      </c>
      <c r="C411" s="15" t="s">
        <v>529</v>
      </c>
      <c r="D411" s="15" t="s">
        <v>122</v>
      </c>
      <c r="E411" s="15" t="s">
        <v>116</v>
      </c>
      <c r="F411" s="16">
        <v>-0.31190000000000001</v>
      </c>
      <c r="G411" s="16">
        <v>6.8699999999999997E-2</v>
      </c>
      <c r="H411" s="16">
        <v>0.26919999999999999</v>
      </c>
      <c r="I411" s="15">
        <v>5.558E-6</v>
      </c>
      <c r="J411" s="16">
        <v>20.530555209007002</v>
      </c>
    </row>
    <row r="412" spans="1:10" x14ac:dyDescent="0.2">
      <c r="A412" s="11" t="s">
        <v>418</v>
      </c>
      <c r="B412" s="15" t="s">
        <v>130</v>
      </c>
      <c r="C412" s="15" t="s">
        <v>530</v>
      </c>
      <c r="D412" s="15" t="s">
        <v>115</v>
      </c>
      <c r="E412" s="15" t="s">
        <v>118</v>
      </c>
      <c r="F412" s="16">
        <v>-0.45190000000000002</v>
      </c>
      <c r="G412" s="16">
        <v>8.3000000000000004E-2</v>
      </c>
      <c r="H412" s="16">
        <v>0.16070000000000001</v>
      </c>
      <c r="I412" s="15">
        <v>5.212E-8</v>
      </c>
      <c r="J412" s="16">
        <v>29.526496389779499</v>
      </c>
    </row>
    <row r="413" spans="1:10" x14ac:dyDescent="0.2">
      <c r="A413" s="11" t="s">
        <v>418</v>
      </c>
      <c r="B413" s="15" t="s">
        <v>130</v>
      </c>
      <c r="C413" s="15" t="s">
        <v>531</v>
      </c>
      <c r="D413" s="15" t="s">
        <v>115</v>
      </c>
      <c r="E413" s="15" t="s">
        <v>118</v>
      </c>
      <c r="F413" s="16">
        <v>-0.30780000000000002</v>
      </c>
      <c r="G413" s="16">
        <v>6.3600000000000004E-2</v>
      </c>
      <c r="H413" s="16">
        <v>0.55620000000000003</v>
      </c>
      <c r="I413" s="15">
        <v>1.3030000000000001E-6</v>
      </c>
      <c r="J413" s="16">
        <v>23.329553042734599</v>
      </c>
    </row>
    <row r="414" spans="1:10" x14ac:dyDescent="0.2">
      <c r="A414" s="11" t="s">
        <v>418</v>
      </c>
      <c r="B414" s="15" t="s">
        <v>130</v>
      </c>
      <c r="C414" s="15" t="s">
        <v>532</v>
      </c>
      <c r="D414" s="15" t="s">
        <v>122</v>
      </c>
      <c r="E414" s="15" t="s">
        <v>116</v>
      </c>
      <c r="F414" s="16">
        <v>0.60289999999999999</v>
      </c>
      <c r="G414" s="16">
        <v>0.1236</v>
      </c>
      <c r="H414" s="16">
        <v>0.92689999999999995</v>
      </c>
      <c r="I414" s="15">
        <v>1.066E-6</v>
      </c>
      <c r="J414" s="16">
        <v>23.699383298156899</v>
      </c>
    </row>
    <row r="415" spans="1:10" x14ac:dyDescent="0.2">
      <c r="A415" s="11" t="s">
        <v>418</v>
      </c>
      <c r="B415" s="15" t="s">
        <v>130</v>
      </c>
      <c r="C415" s="15" t="s">
        <v>533</v>
      </c>
      <c r="D415" s="15" t="s">
        <v>122</v>
      </c>
      <c r="E415" s="15" t="s">
        <v>116</v>
      </c>
      <c r="F415" s="16">
        <v>0.2873</v>
      </c>
      <c r="G415" s="16">
        <v>6.25E-2</v>
      </c>
      <c r="H415" s="16">
        <v>0.52759999999999996</v>
      </c>
      <c r="I415" s="15">
        <v>4.2780000000000004E-6</v>
      </c>
      <c r="J415" s="16">
        <v>21.047214933333301</v>
      </c>
    </row>
    <row r="416" spans="1:10" x14ac:dyDescent="0.2">
      <c r="A416" s="11" t="s">
        <v>418</v>
      </c>
      <c r="B416" s="15" t="s">
        <v>130</v>
      </c>
      <c r="C416" s="15" t="s">
        <v>534</v>
      </c>
      <c r="D416" s="15" t="s">
        <v>115</v>
      </c>
      <c r="E416" s="15" t="s">
        <v>118</v>
      </c>
      <c r="F416" s="16">
        <v>0.29330000000000001</v>
      </c>
      <c r="G416" s="16">
        <v>5.9799999999999999E-2</v>
      </c>
      <c r="H416" s="16">
        <v>0.432</v>
      </c>
      <c r="I416" s="15">
        <v>9.4E-7</v>
      </c>
      <c r="J416" s="16">
        <v>23.9610131098922</v>
      </c>
    </row>
    <row r="417" spans="1:10" x14ac:dyDescent="0.2">
      <c r="A417" s="11" t="s">
        <v>418</v>
      </c>
      <c r="B417" s="15" t="s">
        <v>130</v>
      </c>
      <c r="C417" s="15" t="s">
        <v>535</v>
      </c>
      <c r="D417" s="15" t="s">
        <v>115</v>
      </c>
      <c r="E417" s="15" t="s">
        <v>118</v>
      </c>
      <c r="F417" s="16">
        <v>0.43619999999999998</v>
      </c>
      <c r="G417" s="16">
        <v>7.6100000000000001E-2</v>
      </c>
      <c r="H417" s="16">
        <v>0.20230000000000001</v>
      </c>
      <c r="I417" s="15">
        <v>9.7399999999999999E-9</v>
      </c>
      <c r="J417" s="16">
        <v>32.725434973380203</v>
      </c>
    </row>
    <row r="418" spans="1:10" x14ac:dyDescent="0.2">
      <c r="A418" s="11" t="s">
        <v>418</v>
      </c>
      <c r="B418" s="15" t="s">
        <v>130</v>
      </c>
      <c r="C418" s="15" t="s">
        <v>536</v>
      </c>
      <c r="D418" s="15" t="s">
        <v>115</v>
      </c>
      <c r="E418" s="15" t="s">
        <v>118</v>
      </c>
      <c r="F418" s="16">
        <v>0.32200000000000001</v>
      </c>
      <c r="G418" s="16">
        <v>6.0900000000000003E-2</v>
      </c>
      <c r="H418" s="16">
        <v>0.56200000000000006</v>
      </c>
      <c r="I418" s="15">
        <v>1.23E-7</v>
      </c>
      <c r="J418" s="16">
        <v>27.845856255259001</v>
      </c>
    </row>
    <row r="419" spans="1:10" x14ac:dyDescent="0.2">
      <c r="A419" s="11" t="s">
        <v>418</v>
      </c>
      <c r="B419" s="15" t="s">
        <v>130</v>
      </c>
      <c r="C419" s="15" t="s">
        <v>537</v>
      </c>
      <c r="D419" s="15" t="s">
        <v>116</v>
      </c>
      <c r="E419" s="15" t="s">
        <v>118</v>
      </c>
      <c r="F419" s="16">
        <v>-0.38150000000000001</v>
      </c>
      <c r="G419" s="16">
        <v>7.9399999999999998E-2</v>
      </c>
      <c r="H419" s="16">
        <v>0.80179999999999996</v>
      </c>
      <c r="I419" s="15">
        <v>1.5600000000000001E-6</v>
      </c>
      <c r="J419" s="16">
        <v>22.994898583883501</v>
      </c>
    </row>
    <row r="420" spans="1:10" x14ac:dyDescent="0.2">
      <c r="A420" s="11" t="s">
        <v>418</v>
      </c>
      <c r="B420" s="15" t="s">
        <v>130</v>
      </c>
      <c r="C420" s="15" t="s">
        <v>538</v>
      </c>
      <c r="D420" s="15" t="s">
        <v>122</v>
      </c>
      <c r="E420" s="15" t="s">
        <v>118</v>
      </c>
      <c r="F420" s="16">
        <v>-0.36049999999999999</v>
      </c>
      <c r="G420" s="16">
        <v>7.85E-2</v>
      </c>
      <c r="H420" s="16">
        <v>0.80079999999999996</v>
      </c>
      <c r="I420" s="15">
        <v>4.3789999999999999E-6</v>
      </c>
      <c r="J420" s="16">
        <v>21.006545708452801</v>
      </c>
    </row>
    <row r="421" spans="1:10" x14ac:dyDescent="0.2">
      <c r="A421" s="11" t="s">
        <v>418</v>
      </c>
      <c r="B421" s="15" t="s">
        <v>130</v>
      </c>
      <c r="C421" s="15" t="s">
        <v>539</v>
      </c>
      <c r="D421" s="15" t="s">
        <v>122</v>
      </c>
      <c r="E421" s="15" t="s">
        <v>116</v>
      </c>
      <c r="F421" s="16">
        <v>0.3392</v>
      </c>
      <c r="G421" s="16">
        <v>7.3200000000000001E-2</v>
      </c>
      <c r="H421" s="16">
        <v>0.7782</v>
      </c>
      <c r="I421" s="15">
        <v>3.54E-6</v>
      </c>
      <c r="J421" s="16">
        <v>21.388136338211801</v>
      </c>
    </row>
    <row r="422" spans="1:10" x14ac:dyDescent="0.2">
      <c r="A422" s="11" t="s">
        <v>418</v>
      </c>
      <c r="B422" s="15" t="s">
        <v>130</v>
      </c>
      <c r="C422" s="15" t="s">
        <v>540</v>
      </c>
      <c r="D422" s="15" t="s">
        <v>122</v>
      </c>
      <c r="E422" s="15" t="s">
        <v>118</v>
      </c>
      <c r="F422" s="16">
        <v>0.30709999999999998</v>
      </c>
      <c r="G422" s="16">
        <v>6.6799999999999998E-2</v>
      </c>
      <c r="H422" s="16">
        <v>0.27710000000000001</v>
      </c>
      <c r="I422" s="15">
        <v>4.3479999999999997E-6</v>
      </c>
      <c r="J422" s="16">
        <v>21.051843205308899</v>
      </c>
    </row>
    <row r="423" spans="1:10" x14ac:dyDescent="0.2">
      <c r="A423" s="11" t="s">
        <v>418</v>
      </c>
      <c r="B423" s="15" t="s">
        <v>130</v>
      </c>
      <c r="C423" s="15" t="s">
        <v>541</v>
      </c>
      <c r="D423" s="15" t="s">
        <v>122</v>
      </c>
      <c r="E423" s="15" t="s">
        <v>118</v>
      </c>
      <c r="F423" s="16">
        <v>0.40560000000000002</v>
      </c>
      <c r="G423" s="16">
        <v>7.6600000000000001E-2</v>
      </c>
      <c r="H423" s="16">
        <v>0.81069999999999998</v>
      </c>
      <c r="I423" s="15">
        <v>1.1880000000000001E-7</v>
      </c>
      <c r="J423" s="16">
        <v>27.926838413241601</v>
      </c>
    </row>
    <row r="424" spans="1:10" x14ac:dyDescent="0.2">
      <c r="A424" s="11" t="s">
        <v>418</v>
      </c>
      <c r="B424" s="15" t="s">
        <v>130</v>
      </c>
      <c r="C424" s="15" t="s">
        <v>542</v>
      </c>
      <c r="D424" s="15" t="s">
        <v>122</v>
      </c>
      <c r="E424" s="15" t="s">
        <v>118</v>
      </c>
      <c r="F424" s="16">
        <v>-0.32519999999999999</v>
      </c>
      <c r="G424" s="16">
        <v>6.9000000000000006E-2</v>
      </c>
      <c r="H424" s="16">
        <v>0.30180000000000001</v>
      </c>
      <c r="I424" s="15">
        <v>2.4499999999999998E-6</v>
      </c>
      <c r="J424" s="16">
        <v>22.1251544539025</v>
      </c>
    </row>
    <row r="425" spans="1:10" x14ac:dyDescent="0.2">
      <c r="A425" s="11" t="s">
        <v>418</v>
      </c>
      <c r="B425" s="15" t="s">
        <v>130</v>
      </c>
      <c r="C425" s="15" t="s">
        <v>543</v>
      </c>
      <c r="D425" s="15" t="s">
        <v>122</v>
      </c>
      <c r="E425" s="15" t="s">
        <v>118</v>
      </c>
      <c r="F425" s="16">
        <v>0.38240000000000002</v>
      </c>
      <c r="G425" s="16">
        <v>7.0400000000000004E-2</v>
      </c>
      <c r="H425" s="16">
        <v>0.24060000000000001</v>
      </c>
      <c r="I425" s="15">
        <v>5.5910000000000002E-8</v>
      </c>
      <c r="J425" s="16">
        <v>29.388259613347</v>
      </c>
    </row>
    <row r="426" spans="1:10" x14ac:dyDescent="0.2">
      <c r="A426" s="11" t="s">
        <v>418</v>
      </c>
      <c r="B426" s="15" t="s">
        <v>130</v>
      </c>
      <c r="C426" s="15" t="s">
        <v>544</v>
      </c>
      <c r="D426" s="15" t="s">
        <v>122</v>
      </c>
      <c r="E426" s="15" t="s">
        <v>116</v>
      </c>
      <c r="F426" s="16">
        <v>-0.36399999999999999</v>
      </c>
      <c r="G426" s="16">
        <v>7.85E-2</v>
      </c>
      <c r="H426" s="16">
        <v>0.80940000000000001</v>
      </c>
      <c r="I426" s="15">
        <v>3.5279999999999999E-6</v>
      </c>
      <c r="J426" s="16">
        <v>21.416419868283999</v>
      </c>
    </row>
    <row r="427" spans="1:10" x14ac:dyDescent="0.2">
      <c r="A427" s="11" t="s">
        <v>418</v>
      </c>
      <c r="B427" s="15" t="s">
        <v>130</v>
      </c>
      <c r="C427" s="15" t="s">
        <v>545</v>
      </c>
      <c r="D427" s="15" t="s">
        <v>122</v>
      </c>
      <c r="E427" s="15" t="s">
        <v>116</v>
      </c>
      <c r="F427" s="16">
        <v>-0.75509999999999999</v>
      </c>
      <c r="G427" s="16">
        <v>0.1361</v>
      </c>
      <c r="H427" s="16">
        <v>5.2299999999999999E-2</v>
      </c>
      <c r="I427" s="15">
        <v>2.8719999999999998E-8</v>
      </c>
      <c r="J427" s="16">
        <v>30.6602794532057</v>
      </c>
    </row>
    <row r="428" spans="1:10" x14ac:dyDescent="0.2">
      <c r="A428" s="11" t="s">
        <v>418</v>
      </c>
      <c r="B428" s="15" t="s">
        <v>130</v>
      </c>
      <c r="C428" s="15" t="s">
        <v>546</v>
      </c>
      <c r="D428" s="15" t="s">
        <v>116</v>
      </c>
      <c r="E428" s="15" t="s">
        <v>118</v>
      </c>
      <c r="F428" s="16">
        <v>0.47560000000000002</v>
      </c>
      <c r="G428" s="16">
        <v>0.1067</v>
      </c>
      <c r="H428" s="16">
        <v>0.10059999999999999</v>
      </c>
      <c r="I428" s="15">
        <v>8.2649999999999996E-6</v>
      </c>
      <c r="J428" s="16">
        <v>19.789657222111</v>
      </c>
    </row>
    <row r="429" spans="1:10" x14ac:dyDescent="0.2">
      <c r="A429" s="11" t="s">
        <v>418</v>
      </c>
      <c r="B429" s="15" t="s">
        <v>130</v>
      </c>
      <c r="C429" s="15" t="s">
        <v>547</v>
      </c>
      <c r="D429" s="15" t="s">
        <v>115</v>
      </c>
      <c r="E429" s="15" t="s">
        <v>118</v>
      </c>
      <c r="F429" s="16">
        <v>-0.27339999999999998</v>
      </c>
      <c r="G429" s="16">
        <v>6.0699999999999997E-2</v>
      </c>
      <c r="H429" s="16">
        <v>0.52849999999999997</v>
      </c>
      <c r="I429" s="15">
        <v>6.7569999999999998E-6</v>
      </c>
      <c r="J429" s="16">
        <v>20.207056561525398</v>
      </c>
    </row>
    <row r="430" spans="1:10" x14ac:dyDescent="0.2">
      <c r="A430" s="11" t="s">
        <v>418</v>
      </c>
      <c r="B430" s="15" t="s">
        <v>130</v>
      </c>
      <c r="C430" s="15" t="s">
        <v>548</v>
      </c>
      <c r="D430" s="15" t="s">
        <v>122</v>
      </c>
      <c r="E430" s="15" t="s">
        <v>118</v>
      </c>
      <c r="F430" s="16">
        <v>-0.43430000000000002</v>
      </c>
      <c r="G430" s="16">
        <v>9.0700000000000003E-2</v>
      </c>
      <c r="H430" s="16">
        <v>0.87370000000000003</v>
      </c>
      <c r="I430" s="15">
        <v>1.6670000000000001E-6</v>
      </c>
      <c r="J430" s="16">
        <v>22.837497004163701</v>
      </c>
    </row>
    <row r="431" spans="1:10" x14ac:dyDescent="0.2">
      <c r="A431" s="11" t="s">
        <v>418</v>
      </c>
      <c r="B431" s="15" t="s">
        <v>130</v>
      </c>
      <c r="C431" s="15" t="s">
        <v>549</v>
      </c>
      <c r="D431" s="15" t="s">
        <v>122</v>
      </c>
      <c r="E431" s="15" t="s">
        <v>116</v>
      </c>
      <c r="F431" s="16">
        <v>0.31130000000000002</v>
      </c>
      <c r="G431" s="16">
        <v>6.7299999999999999E-2</v>
      </c>
      <c r="H431" s="16">
        <v>0.61240000000000006</v>
      </c>
      <c r="I431" s="15">
        <v>3.693E-6</v>
      </c>
      <c r="J431" s="16">
        <v>21.311377974027799</v>
      </c>
    </row>
    <row r="432" spans="1:10" x14ac:dyDescent="0.2">
      <c r="A432" s="11" t="s">
        <v>418</v>
      </c>
      <c r="B432" s="15" t="s">
        <v>130</v>
      </c>
      <c r="C432" s="15" t="s">
        <v>550</v>
      </c>
      <c r="D432" s="15" t="s">
        <v>122</v>
      </c>
      <c r="E432" s="15" t="s">
        <v>118</v>
      </c>
      <c r="F432" s="16">
        <v>0.4284</v>
      </c>
      <c r="G432" s="16">
        <v>8.9899999999999994E-2</v>
      </c>
      <c r="H432" s="16">
        <v>0.14299999999999999</v>
      </c>
      <c r="I432" s="15">
        <v>1.911E-6</v>
      </c>
      <c r="J432" s="16">
        <v>22.618456219320699</v>
      </c>
    </row>
    <row r="433" spans="1:10" x14ac:dyDescent="0.2">
      <c r="A433" s="11" t="s">
        <v>418</v>
      </c>
      <c r="B433" s="15" t="s">
        <v>130</v>
      </c>
      <c r="C433" s="15" t="s">
        <v>551</v>
      </c>
      <c r="D433" s="15" t="s">
        <v>122</v>
      </c>
      <c r="E433" s="15" t="s">
        <v>116</v>
      </c>
      <c r="F433" s="16">
        <v>0.65110000000000001</v>
      </c>
      <c r="G433" s="16">
        <v>0.1192</v>
      </c>
      <c r="H433" s="16">
        <v>0.92700000000000005</v>
      </c>
      <c r="I433" s="15">
        <v>4.6749999999999998E-8</v>
      </c>
      <c r="J433" s="16">
        <v>29.718459862064002</v>
      </c>
    </row>
    <row r="434" spans="1:10" x14ac:dyDescent="0.2">
      <c r="A434" s="11" t="s">
        <v>418</v>
      </c>
      <c r="B434" s="15" t="s">
        <v>130</v>
      </c>
      <c r="C434" s="15" t="s">
        <v>552</v>
      </c>
      <c r="D434" s="15" t="s">
        <v>115</v>
      </c>
      <c r="E434" s="15" t="s">
        <v>118</v>
      </c>
      <c r="F434" s="16">
        <v>-0.41249999999999998</v>
      </c>
      <c r="G434" s="16">
        <v>8.7400000000000005E-2</v>
      </c>
      <c r="H434" s="16">
        <v>0.1323</v>
      </c>
      <c r="I434" s="15">
        <v>2.3630000000000001E-6</v>
      </c>
      <c r="J434" s="16">
        <v>22.187504541227799</v>
      </c>
    </row>
    <row r="435" spans="1:10" x14ac:dyDescent="0.2">
      <c r="A435" s="11" t="s">
        <v>418</v>
      </c>
      <c r="B435" s="15" t="s">
        <v>130</v>
      </c>
      <c r="C435" s="15" t="s">
        <v>553</v>
      </c>
      <c r="D435" s="15" t="s">
        <v>115</v>
      </c>
      <c r="E435" s="15" t="s">
        <v>118</v>
      </c>
      <c r="F435" s="16">
        <v>0.44919999999999999</v>
      </c>
      <c r="G435" s="16">
        <v>9.7600000000000006E-2</v>
      </c>
      <c r="H435" s="16">
        <v>0.12529999999999999</v>
      </c>
      <c r="I435" s="15">
        <v>4.2069999999999997E-6</v>
      </c>
      <c r="J435" s="16">
        <v>21.099068330924201</v>
      </c>
    </row>
    <row r="436" spans="1:10" x14ac:dyDescent="0.2">
      <c r="A436" s="11" t="s">
        <v>418</v>
      </c>
      <c r="B436" s="15" t="s">
        <v>130</v>
      </c>
      <c r="C436" s="15" t="s">
        <v>554</v>
      </c>
      <c r="D436" s="15" t="s">
        <v>115</v>
      </c>
      <c r="E436" s="15" t="s">
        <v>122</v>
      </c>
      <c r="F436" s="16">
        <v>-0.32840000000000003</v>
      </c>
      <c r="G436" s="16">
        <v>6.6799999999999998E-2</v>
      </c>
      <c r="H436" s="16">
        <v>0.6361</v>
      </c>
      <c r="I436" s="15">
        <v>8.7179999999999996E-7</v>
      </c>
      <c r="J436" s="16">
        <v>24.073364449925901</v>
      </c>
    </row>
    <row r="437" spans="1:10" x14ac:dyDescent="0.2">
      <c r="A437" s="11" t="s">
        <v>418</v>
      </c>
      <c r="B437" s="15" t="s">
        <v>130</v>
      </c>
      <c r="C437" s="15" t="s">
        <v>555</v>
      </c>
      <c r="D437" s="15" t="s">
        <v>115</v>
      </c>
      <c r="E437" s="15" t="s">
        <v>116</v>
      </c>
      <c r="F437" s="16">
        <v>0.35560000000000003</v>
      </c>
      <c r="G437" s="16">
        <v>6.3799999999999996E-2</v>
      </c>
      <c r="H437" s="16">
        <v>0.49809999999999999</v>
      </c>
      <c r="I437" s="15">
        <v>2.4780000000000001E-8</v>
      </c>
      <c r="J437" s="16">
        <v>30.9432243362047</v>
      </c>
    </row>
    <row r="438" spans="1:10" x14ac:dyDescent="0.2">
      <c r="A438" s="11" t="s">
        <v>418</v>
      </c>
      <c r="B438" s="15" t="s">
        <v>130</v>
      </c>
      <c r="C438" s="15" t="s">
        <v>556</v>
      </c>
      <c r="D438" s="15" t="s">
        <v>115</v>
      </c>
      <c r="E438" s="15" t="s">
        <v>116</v>
      </c>
      <c r="F438" s="16">
        <v>-0.40600000000000003</v>
      </c>
      <c r="G438" s="16">
        <v>9.1899999999999996E-2</v>
      </c>
      <c r="H438" s="16">
        <v>0.88959999999999995</v>
      </c>
      <c r="I438" s="15">
        <v>9.9010000000000006E-6</v>
      </c>
      <c r="J438" s="16">
        <v>19.440367169314701</v>
      </c>
    </row>
    <row r="439" spans="1:10" x14ac:dyDescent="0.2">
      <c r="A439" s="11" t="s">
        <v>418</v>
      </c>
      <c r="B439" s="15" t="s">
        <v>130</v>
      </c>
      <c r="C439" s="15" t="s">
        <v>557</v>
      </c>
      <c r="D439" s="15" t="s">
        <v>116</v>
      </c>
      <c r="E439" s="15" t="s">
        <v>118</v>
      </c>
      <c r="F439" s="16">
        <v>0.36220000000000002</v>
      </c>
      <c r="G439" s="16">
        <v>7.0300000000000001E-2</v>
      </c>
      <c r="H439" s="16">
        <v>0.73670000000000002</v>
      </c>
      <c r="I439" s="15">
        <v>2.5610000000000002E-7</v>
      </c>
      <c r="J439" s="16">
        <v>26.440499825587398</v>
      </c>
    </row>
    <row r="440" spans="1:10" x14ac:dyDescent="0.2">
      <c r="A440" s="11" t="s">
        <v>418</v>
      </c>
      <c r="B440" s="15" t="s">
        <v>130</v>
      </c>
      <c r="C440" s="15" t="s">
        <v>558</v>
      </c>
      <c r="D440" s="15" t="s">
        <v>122</v>
      </c>
      <c r="E440" s="15" t="s">
        <v>116</v>
      </c>
      <c r="F440" s="16">
        <v>0.3609</v>
      </c>
      <c r="G440" s="16">
        <v>7.7700000000000005E-2</v>
      </c>
      <c r="H440" s="16">
        <v>0.8034</v>
      </c>
      <c r="I440" s="15">
        <v>3.377E-6</v>
      </c>
      <c r="J440" s="16">
        <v>21.4889475225086</v>
      </c>
    </row>
    <row r="441" spans="1:10" x14ac:dyDescent="0.2">
      <c r="A441" s="11" t="s">
        <v>418</v>
      </c>
      <c r="B441" s="15" t="s">
        <v>130</v>
      </c>
      <c r="C441" s="15" t="s">
        <v>559</v>
      </c>
      <c r="D441" s="15" t="s">
        <v>122</v>
      </c>
      <c r="E441" s="15" t="s">
        <v>116</v>
      </c>
      <c r="F441" s="16">
        <v>0.32619999999999999</v>
      </c>
      <c r="G441" s="16">
        <v>7.1199999999999999E-2</v>
      </c>
      <c r="H441" s="16">
        <v>0.77610000000000001</v>
      </c>
      <c r="I441" s="15">
        <v>4.6099999999999999E-6</v>
      </c>
      <c r="J441" s="16">
        <v>20.906981980215399</v>
      </c>
    </row>
    <row r="442" spans="1:10" x14ac:dyDescent="0.2">
      <c r="A442" s="11" t="s">
        <v>418</v>
      </c>
      <c r="B442" s="15" t="s">
        <v>130</v>
      </c>
      <c r="C442" s="15" t="s">
        <v>560</v>
      </c>
      <c r="D442" s="15" t="s">
        <v>115</v>
      </c>
      <c r="E442" s="15" t="s">
        <v>118</v>
      </c>
      <c r="F442" s="16">
        <v>-0.3049</v>
      </c>
      <c r="G442" s="16">
        <v>6.1499999999999999E-2</v>
      </c>
      <c r="H442" s="16">
        <v>0.60250000000000004</v>
      </c>
      <c r="I442" s="15">
        <v>7.258E-7</v>
      </c>
      <c r="J442" s="16">
        <v>24.482064397398702</v>
      </c>
    </row>
    <row r="443" spans="1:10" x14ac:dyDescent="0.2">
      <c r="A443" s="11" t="s">
        <v>418</v>
      </c>
      <c r="B443" s="15" t="s">
        <v>130</v>
      </c>
      <c r="C443" s="15" t="s">
        <v>561</v>
      </c>
      <c r="D443" s="15" t="s">
        <v>122</v>
      </c>
      <c r="E443" s="15" t="s">
        <v>116</v>
      </c>
      <c r="F443" s="16">
        <v>-0.4546</v>
      </c>
      <c r="G443" s="16">
        <v>8.7900000000000006E-2</v>
      </c>
      <c r="H443" s="16">
        <v>0.1502</v>
      </c>
      <c r="I443" s="15">
        <v>2.2889999999999999E-7</v>
      </c>
      <c r="J443" s="16">
        <v>26.6418593628355</v>
      </c>
    </row>
    <row r="444" spans="1:10" x14ac:dyDescent="0.2">
      <c r="A444" s="11" t="s">
        <v>418</v>
      </c>
      <c r="B444" s="15" t="s">
        <v>130</v>
      </c>
      <c r="C444" s="15" t="s">
        <v>562</v>
      </c>
      <c r="D444" s="15" t="s">
        <v>115</v>
      </c>
      <c r="E444" s="15" t="s">
        <v>118</v>
      </c>
      <c r="F444" s="16">
        <v>-0.36899999999999999</v>
      </c>
      <c r="G444" s="16">
        <v>7.5499999999999998E-2</v>
      </c>
      <c r="H444" s="16">
        <v>0.1983</v>
      </c>
      <c r="I444" s="15">
        <v>1.0130000000000001E-6</v>
      </c>
      <c r="J444" s="16">
        <v>23.792618874548499</v>
      </c>
    </row>
    <row r="445" spans="1:10" x14ac:dyDescent="0.2">
      <c r="A445" s="11" t="s">
        <v>418</v>
      </c>
      <c r="B445" s="15" t="s">
        <v>130</v>
      </c>
      <c r="C445" s="15" t="s">
        <v>563</v>
      </c>
      <c r="D445" s="15" t="s">
        <v>115</v>
      </c>
      <c r="E445" s="15" t="s">
        <v>116</v>
      </c>
      <c r="F445" s="16">
        <v>0.59489999999999998</v>
      </c>
      <c r="G445" s="16">
        <v>0.12870000000000001</v>
      </c>
      <c r="H445" s="16">
        <v>5.6300000000000003E-2</v>
      </c>
      <c r="I445" s="15">
        <v>3.7799999999999998E-6</v>
      </c>
      <c r="J445" s="16">
        <v>21.282089381357</v>
      </c>
    </row>
    <row r="446" spans="1:10" x14ac:dyDescent="0.2">
      <c r="A446" s="11" t="s">
        <v>418</v>
      </c>
      <c r="B446" s="15" t="s">
        <v>130</v>
      </c>
      <c r="C446" s="15" t="s">
        <v>564</v>
      </c>
      <c r="D446" s="15" t="s">
        <v>116</v>
      </c>
      <c r="E446" s="15" t="s">
        <v>118</v>
      </c>
      <c r="F446" s="16">
        <v>-0.38019999999999998</v>
      </c>
      <c r="G446" s="16">
        <v>7.2099999999999997E-2</v>
      </c>
      <c r="H446" s="16">
        <v>0.23769999999999999</v>
      </c>
      <c r="I446" s="15">
        <v>1.3309999999999999E-7</v>
      </c>
      <c r="J446" s="16">
        <v>27.697279550889199</v>
      </c>
    </row>
    <row r="447" spans="1:10" x14ac:dyDescent="0.2">
      <c r="A447" s="11" t="s">
        <v>418</v>
      </c>
      <c r="B447" s="15" t="s">
        <v>130</v>
      </c>
      <c r="C447" s="15" t="s">
        <v>565</v>
      </c>
      <c r="D447" s="15" t="s">
        <v>122</v>
      </c>
      <c r="E447" s="15" t="s">
        <v>116</v>
      </c>
      <c r="F447" s="16">
        <v>-0.64470000000000005</v>
      </c>
      <c r="G447" s="16">
        <v>0.1235</v>
      </c>
      <c r="H447" s="16">
        <v>6.7100000000000007E-2</v>
      </c>
      <c r="I447" s="15">
        <v>1.7950000000000001E-7</v>
      </c>
      <c r="J447" s="16">
        <v>27.143437329694599</v>
      </c>
    </row>
    <row r="448" spans="1:10" x14ac:dyDescent="0.2">
      <c r="A448" s="11" t="s">
        <v>418</v>
      </c>
      <c r="B448" s="15" t="s">
        <v>130</v>
      </c>
      <c r="C448" s="15" t="s">
        <v>566</v>
      </c>
      <c r="D448" s="15" t="s">
        <v>115</v>
      </c>
      <c r="E448" s="15" t="s">
        <v>116</v>
      </c>
      <c r="F448" s="16">
        <v>-0.32090000000000002</v>
      </c>
      <c r="G448" s="16">
        <v>7.2599999999999998E-2</v>
      </c>
      <c r="H448" s="16">
        <v>0.2417</v>
      </c>
      <c r="I448" s="15">
        <v>9.9809999999999998E-6</v>
      </c>
      <c r="J448" s="16">
        <v>19.460303607489099</v>
      </c>
    </row>
    <row r="449" spans="1:10" x14ac:dyDescent="0.2">
      <c r="A449" s="11" t="s">
        <v>418</v>
      </c>
      <c r="B449" s="15" t="s">
        <v>130</v>
      </c>
      <c r="C449" s="15" t="s">
        <v>567</v>
      </c>
      <c r="D449" s="15" t="s">
        <v>116</v>
      </c>
      <c r="E449" s="15" t="s">
        <v>118</v>
      </c>
      <c r="F449" s="16">
        <v>0.31690000000000002</v>
      </c>
      <c r="G449" s="16">
        <v>6.4699999999999994E-2</v>
      </c>
      <c r="H449" s="16">
        <v>0.34910000000000002</v>
      </c>
      <c r="I449" s="15">
        <v>9.6329999999999995E-7</v>
      </c>
      <c r="J449" s="16">
        <v>23.895676812379701</v>
      </c>
    </row>
    <row r="450" spans="1:10" x14ac:dyDescent="0.2">
      <c r="A450" s="11" t="s">
        <v>418</v>
      </c>
      <c r="B450" s="15" t="s">
        <v>130</v>
      </c>
      <c r="C450" s="15" t="s">
        <v>568</v>
      </c>
      <c r="D450" s="15" t="s">
        <v>122</v>
      </c>
      <c r="E450" s="15" t="s">
        <v>116</v>
      </c>
      <c r="F450" s="16">
        <v>0.45179999999999998</v>
      </c>
      <c r="G450" s="16">
        <v>9.5000000000000001E-2</v>
      </c>
      <c r="H450" s="16">
        <v>0.87480000000000002</v>
      </c>
      <c r="I450" s="15">
        <v>1.9530000000000002E-6</v>
      </c>
      <c r="J450" s="16">
        <v>22.5283124784868</v>
      </c>
    </row>
    <row r="451" spans="1:10" x14ac:dyDescent="0.2">
      <c r="A451" s="11" t="s">
        <v>418</v>
      </c>
      <c r="B451" s="15" t="s">
        <v>130</v>
      </c>
      <c r="C451" s="15" t="s">
        <v>569</v>
      </c>
      <c r="D451" s="15" t="s">
        <v>115</v>
      </c>
      <c r="E451" s="15" t="s">
        <v>118</v>
      </c>
      <c r="F451" s="16">
        <v>-0.625</v>
      </c>
      <c r="G451" s="16">
        <v>0.10979999999999999</v>
      </c>
      <c r="H451" s="16">
        <v>0.91320000000000001</v>
      </c>
      <c r="I451" s="15">
        <v>1.253E-8</v>
      </c>
      <c r="J451" s="16">
        <v>32.272958034172397</v>
      </c>
    </row>
    <row r="452" spans="1:10" x14ac:dyDescent="0.2">
      <c r="A452" s="11" t="s">
        <v>418</v>
      </c>
      <c r="B452" s="15" t="s">
        <v>130</v>
      </c>
      <c r="C452" s="15" t="s">
        <v>570</v>
      </c>
      <c r="D452" s="15" t="s">
        <v>116</v>
      </c>
      <c r="E452" s="15" t="s">
        <v>118</v>
      </c>
      <c r="F452" s="16">
        <v>-0.41070000000000001</v>
      </c>
      <c r="G452" s="16">
        <v>8.6099999999999996E-2</v>
      </c>
      <c r="H452" s="16">
        <v>0.19439999999999999</v>
      </c>
      <c r="I452" s="15">
        <v>1.857E-6</v>
      </c>
      <c r="J452" s="16">
        <v>22.663476064545598</v>
      </c>
    </row>
    <row r="453" spans="1:10" x14ac:dyDescent="0.2">
      <c r="A453" s="11" t="s">
        <v>418</v>
      </c>
      <c r="B453" s="15" t="s">
        <v>130</v>
      </c>
      <c r="C453" s="15" t="s">
        <v>571</v>
      </c>
      <c r="D453" s="15" t="s">
        <v>115</v>
      </c>
      <c r="E453" s="15" t="s">
        <v>118</v>
      </c>
      <c r="F453" s="16">
        <v>0.66039999999999999</v>
      </c>
      <c r="G453" s="16">
        <v>0.1057</v>
      </c>
      <c r="H453" s="16">
        <v>0.91120000000000001</v>
      </c>
      <c r="I453" s="15">
        <v>4.1369999999999998E-10</v>
      </c>
      <c r="J453" s="16">
        <v>38.881908449533903</v>
      </c>
    </row>
    <row r="454" spans="1:10" x14ac:dyDescent="0.2">
      <c r="A454" s="11" t="s">
        <v>418</v>
      </c>
      <c r="B454" s="15" t="s">
        <v>130</v>
      </c>
      <c r="C454" s="15" t="s">
        <v>572</v>
      </c>
      <c r="D454" s="15" t="s">
        <v>115</v>
      </c>
      <c r="E454" s="15" t="s">
        <v>118</v>
      </c>
      <c r="F454" s="16">
        <v>-0.46200000000000002</v>
      </c>
      <c r="G454" s="16">
        <v>8.4400000000000003E-2</v>
      </c>
      <c r="H454" s="16">
        <v>0.82930000000000004</v>
      </c>
      <c r="I454" s="15">
        <v>4.3270000000000003E-8</v>
      </c>
      <c r="J454" s="16">
        <v>29.8457486122166</v>
      </c>
    </row>
    <row r="455" spans="1:10" x14ac:dyDescent="0.2">
      <c r="A455" s="11" t="s">
        <v>418</v>
      </c>
      <c r="B455" s="15" t="s">
        <v>130</v>
      </c>
      <c r="C455" s="15" t="s">
        <v>573</v>
      </c>
      <c r="D455" s="15" t="s">
        <v>115</v>
      </c>
      <c r="E455" s="15" t="s">
        <v>116</v>
      </c>
      <c r="F455" s="16">
        <v>0.54849999999999999</v>
      </c>
      <c r="G455" s="16">
        <v>0.10150000000000001</v>
      </c>
      <c r="H455" s="16">
        <v>0.89449999999999996</v>
      </c>
      <c r="I455" s="15">
        <v>6.5960000000000003E-8</v>
      </c>
      <c r="J455" s="16">
        <v>29.087379564114499</v>
      </c>
    </row>
    <row r="456" spans="1:10" x14ac:dyDescent="0.2">
      <c r="A456" s="11" t="s">
        <v>418</v>
      </c>
      <c r="B456" s="15" t="s">
        <v>130</v>
      </c>
      <c r="C456" s="15" t="s">
        <v>574</v>
      </c>
      <c r="D456" s="15" t="s">
        <v>122</v>
      </c>
      <c r="E456" s="15" t="s">
        <v>116</v>
      </c>
      <c r="F456" s="16">
        <v>-0.47139999999999999</v>
      </c>
      <c r="G456" s="16">
        <v>0.10059999999999999</v>
      </c>
      <c r="H456" s="16">
        <v>0.1046</v>
      </c>
      <c r="I456" s="15">
        <v>2.7630000000000001E-6</v>
      </c>
      <c r="J456" s="16">
        <v>21.870897927768201</v>
      </c>
    </row>
    <row r="457" spans="1:10" x14ac:dyDescent="0.2">
      <c r="A457" s="11" t="s">
        <v>418</v>
      </c>
      <c r="B457" s="15" t="s">
        <v>130</v>
      </c>
      <c r="C457" s="15" t="s">
        <v>575</v>
      </c>
      <c r="D457" s="15" t="s">
        <v>115</v>
      </c>
      <c r="E457" s="15" t="s">
        <v>122</v>
      </c>
      <c r="F457" s="16">
        <v>0.72319999999999995</v>
      </c>
      <c r="G457" s="16">
        <v>0.13869999999999999</v>
      </c>
      <c r="H457" s="16">
        <v>0.94469999999999998</v>
      </c>
      <c r="I457" s="15">
        <v>1.857E-7</v>
      </c>
      <c r="J457" s="16">
        <v>27.079917166589599</v>
      </c>
    </row>
    <row r="458" spans="1:10" x14ac:dyDescent="0.2">
      <c r="A458" s="11" t="s">
        <v>418</v>
      </c>
      <c r="B458" s="15" t="s">
        <v>130</v>
      </c>
      <c r="C458" s="15" t="s">
        <v>576</v>
      </c>
      <c r="D458" s="15" t="s">
        <v>122</v>
      </c>
      <c r="E458" s="15" t="s">
        <v>116</v>
      </c>
      <c r="F458" s="16">
        <v>0.47370000000000001</v>
      </c>
      <c r="G458" s="16">
        <v>9.4899999999999998E-2</v>
      </c>
      <c r="H458" s="16">
        <v>0.1066</v>
      </c>
      <c r="I458" s="15">
        <v>5.9439999999999998E-7</v>
      </c>
      <c r="J458" s="16">
        <v>24.817484733025299</v>
      </c>
    </row>
    <row r="459" spans="1:10" x14ac:dyDescent="0.2">
      <c r="A459" s="11" t="s">
        <v>418</v>
      </c>
      <c r="B459" s="15" t="s">
        <v>130</v>
      </c>
      <c r="C459" s="15" t="s">
        <v>577</v>
      </c>
      <c r="D459" s="15" t="s">
        <v>122</v>
      </c>
      <c r="E459" s="15" t="s">
        <v>116</v>
      </c>
      <c r="F459" s="16">
        <v>0.29770000000000002</v>
      </c>
      <c r="G459" s="16">
        <v>6.54E-2</v>
      </c>
      <c r="H459" s="16">
        <v>0.505</v>
      </c>
      <c r="I459" s="15">
        <v>5.3709999999999999E-6</v>
      </c>
      <c r="J459" s="16">
        <v>20.638854598222501</v>
      </c>
    </row>
    <row r="460" spans="1:10" x14ac:dyDescent="0.2">
      <c r="A460" s="11" t="s">
        <v>418</v>
      </c>
      <c r="B460" s="15" t="s">
        <v>130</v>
      </c>
      <c r="C460" s="15" t="s">
        <v>578</v>
      </c>
      <c r="D460" s="15" t="s">
        <v>122</v>
      </c>
      <c r="E460" s="15" t="s">
        <v>116</v>
      </c>
      <c r="F460" s="16">
        <v>-0.38729999999999998</v>
      </c>
      <c r="G460" s="16">
        <v>8.43E-2</v>
      </c>
      <c r="H460" s="16">
        <v>0.1668</v>
      </c>
      <c r="I460" s="15">
        <v>4.2989999999999998E-6</v>
      </c>
      <c r="J460" s="16">
        <v>21.024383195489101</v>
      </c>
    </row>
    <row r="461" spans="1:10" x14ac:dyDescent="0.2">
      <c r="A461" s="11" t="s">
        <v>418</v>
      </c>
      <c r="B461" s="15" t="s">
        <v>130</v>
      </c>
      <c r="C461" s="15" t="s">
        <v>579</v>
      </c>
      <c r="D461" s="15" t="s">
        <v>115</v>
      </c>
      <c r="E461" s="15" t="s">
        <v>118</v>
      </c>
      <c r="F461" s="16">
        <v>-0.51300000000000001</v>
      </c>
      <c r="G461" s="16">
        <v>0.1135</v>
      </c>
      <c r="H461" s="16">
        <v>7.8899999999999998E-2</v>
      </c>
      <c r="I461" s="15">
        <v>6.229E-6</v>
      </c>
      <c r="J461" s="16">
        <v>20.348220069332999</v>
      </c>
    </row>
    <row r="462" spans="1:10" x14ac:dyDescent="0.2">
      <c r="A462" s="11" t="s">
        <v>418</v>
      </c>
      <c r="B462" s="15" t="s">
        <v>130</v>
      </c>
      <c r="C462" s="15" t="s">
        <v>580</v>
      </c>
      <c r="D462" s="15" t="s">
        <v>115</v>
      </c>
      <c r="E462" s="15" t="s">
        <v>118</v>
      </c>
      <c r="F462" s="16">
        <v>0.38619999999999999</v>
      </c>
      <c r="G462" s="16">
        <v>8.0199999999999994E-2</v>
      </c>
      <c r="H462" s="16">
        <v>0.83430000000000004</v>
      </c>
      <c r="I462" s="15">
        <v>1.463E-6</v>
      </c>
      <c r="J462" s="16">
        <v>23.097193945492801</v>
      </c>
    </row>
    <row r="463" spans="1:10" x14ac:dyDescent="0.2">
      <c r="A463" s="11" t="s">
        <v>418</v>
      </c>
      <c r="B463" s="15" t="s">
        <v>130</v>
      </c>
      <c r="C463" s="15" t="s">
        <v>581</v>
      </c>
      <c r="D463" s="15" t="s">
        <v>115</v>
      </c>
      <c r="E463" s="15" t="s">
        <v>118</v>
      </c>
      <c r="F463" s="16">
        <v>-0.29039999999999999</v>
      </c>
      <c r="G463" s="16">
        <v>6.4899999999999999E-2</v>
      </c>
      <c r="H463" s="16">
        <v>0.34939999999999999</v>
      </c>
      <c r="I463" s="15">
        <v>7.5769999999999996E-6</v>
      </c>
      <c r="J463" s="16">
        <v>19.942851217683799</v>
      </c>
    </row>
    <row r="464" spans="1:10" x14ac:dyDescent="0.2">
      <c r="A464" s="11" t="s">
        <v>418</v>
      </c>
      <c r="B464" s="15" t="s">
        <v>130</v>
      </c>
      <c r="C464" s="15" t="s">
        <v>582</v>
      </c>
      <c r="D464" s="15" t="s">
        <v>116</v>
      </c>
      <c r="E464" s="15" t="s">
        <v>118</v>
      </c>
      <c r="F464" s="16">
        <v>0.309</v>
      </c>
      <c r="G464" s="16">
        <v>6.4100000000000004E-2</v>
      </c>
      <c r="H464" s="16">
        <v>0.62519999999999998</v>
      </c>
      <c r="I464" s="15">
        <v>1.4410000000000001E-6</v>
      </c>
      <c r="J464" s="16">
        <v>23.146446078652001</v>
      </c>
    </row>
    <row r="465" spans="1:10" x14ac:dyDescent="0.2">
      <c r="A465" s="11" t="s">
        <v>418</v>
      </c>
      <c r="B465" s="15" t="s">
        <v>130</v>
      </c>
      <c r="C465" s="15" t="s">
        <v>583</v>
      </c>
      <c r="D465" s="15" t="s">
        <v>115</v>
      </c>
      <c r="E465" s="15" t="s">
        <v>118</v>
      </c>
      <c r="F465" s="16">
        <v>0.29070000000000001</v>
      </c>
      <c r="G465" s="16">
        <v>6.3500000000000001E-2</v>
      </c>
      <c r="H465" s="16">
        <v>0.47439999999999999</v>
      </c>
      <c r="I465" s="15">
        <v>4.724E-6</v>
      </c>
      <c r="J465" s="16">
        <v>20.874978254098501</v>
      </c>
    </row>
    <row r="466" spans="1:10" x14ac:dyDescent="0.2">
      <c r="A466" s="11" t="s">
        <v>418</v>
      </c>
      <c r="B466" s="15" t="s">
        <v>130</v>
      </c>
      <c r="C466" s="15" t="s">
        <v>584</v>
      </c>
      <c r="D466" s="15" t="s">
        <v>122</v>
      </c>
      <c r="E466" s="15" t="s">
        <v>116</v>
      </c>
      <c r="F466" s="16">
        <v>-0.3387</v>
      </c>
      <c r="G466" s="16">
        <v>7.2800000000000004E-2</v>
      </c>
      <c r="H466" s="16">
        <v>0.76129999999999998</v>
      </c>
      <c r="I466" s="15">
        <v>3.3179999999999998E-6</v>
      </c>
      <c r="J466" s="16">
        <v>21.560114028674001</v>
      </c>
    </row>
    <row r="467" spans="1:10" x14ac:dyDescent="0.2">
      <c r="A467" s="11" t="s">
        <v>418</v>
      </c>
      <c r="B467" s="15" t="s">
        <v>130</v>
      </c>
      <c r="C467" s="15" t="s">
        <v>585</v>
      </c>
      <c r="D467" s="15" t="s">
        <v>122</v>
      </c>
      <c r="E467" s="15" t="s">
        <v>118</v>
      </c>
      <c r="F467" s="16">
        <v>0.32229999999999998</v>
      </c>
      <c r="G467" s="16">
        <v>7.1800000000000003E-2</v>
      </c>
      <c r="H467" s="16">
        <v>0.75049999999999994</v>
      </c>
      <c r="I467" s="15">
        <v>7.0820000000000001E-6</v>
      </c>
      <c r="J467" s="16">
        <v>20.070359023607001</v>
      </c>
    </row>
    <row r="468" spans="1:10" x14ac:dyDescent="0.2">
      <c r="A468" s="11" t="s">
        <v>418</v>
      </c>
      <c r="B468" s="15" t="s">
        <v>130</v>
      </c>
      <c r="C468" s="15" t="s">
        <v>586</v>
      </c>
      <c r="D468" s="15" t="s">
        <v>122</v>
      </c>
      <c r="E468" s="15" t="s">
        <v>118</v>
      </c>
      <c r="F468" s="16">
        <v>-0.47789999999999999</v>
      </c>
      <c r="G468" s="16">
        <v>8.7499999999999994E-2</v>
      </c>
      <c r="H468" s="16">
        <v>0.16669999999999999</v>
      </c>
      <c r="I468" s="15">
        <v>4.7129999999999999E-8</v>
      </c>
      <c r="J468" s="16">
        <v>29.7126490810289</v>
      </c>
    </row>
    <row r="469" spans="1:10" x14ac:dyDescent="0.2">
      <c r="A469" s="11" t="s">
        <v>418</v>
      </c>
      <c r="B469" s="15" t="s">
        <v>130</v>
      </c>
      <c r="C469" s="15" t="s">
        <v>587</v>
      </c>
      <c r="D469" s="15" t="s">
        <v>122</v>
      </c>
      <c r="E469" s="15" t="s">
        <v>116</v>
      </c>
      <c r="F469" s="16">
        <v>-0.46579999999999999</v>
      </c>
      <c r="G469" s="16">
        <v>8.5599999999999996E-2</v>
      </c>
      <c r="H469" s="16">
        <v>0.8599</v>
      </c>
      <c r="I469" s="15">
        <v>5.3729999999999999E-8</v>
      </c>
      <c r="J469" s="16">
        <v>29.494080266865701</v>
      </c>
    </row>
    <row r="470" spans="1:10" x14ac:dyDescent="0.2">
      <c r="A470" s="11" t="s">
        <v>418</v>
      </c>
      <c r="B470" s="15" t="s">
        <v>130</v>
      </c>
      <c r="C470" s="15" t="s">
        <v>588</v>
      </c>
      <c r="D470" s="15" t="s">
        <v>122</v>
      </c>
      <c r="E470" s="15" t="s">
        <v>116</v>
      </c>
      <c r="F470" s="16">
        <v>-0.36580000000000001</v>
      </c>
      <c r="G470" s="16">
        <v>7.4899999999999994E-2</v>
      </c>
      <c r="H470" s="16">
        <v>0.1845</v>
      </c>
      <c r="I470" s="15">
        <v>1.0499999999999999E-6</v>
      </c>
      <c r="J470" s="16">
        <v>23.757852717107301</v>
      </c>
    </row>
    <row r="471" spans="1:10" x14ac:dyDescent="0.2">
      <c r="A471" s="11" t="s">
        <v>418</v>
      </c>
      <c r="B471" s="15" t="s">
        <v>130</v>
      </c>
      <c r="C471" s="15" t="s">
        <v>589</v>
      </c>
      <c r="D471" s="15" t="s">
        <v>122</v>
      </c>
      <c r="E471" s="15" t="s">
        <v>116</v>
      </c>
      <c r="F471" s="16">
        <v>-0.4073</v>
      </c>
      <c r="G471" s="16">
        <v>8.8200000000000001E-2</v>
      </c>
      <c r="H471" s="16">
        <v>0.87280000000000002</v>
      </c>
      <c r="I471" s="15">
        <v>3.9169999999999999E-6</v>
      </c>
      <c r="J471" s="16">
        <v>21.241005368082899</v>
      </c>
    </row>
    <row r="472" spans="1:10" x14ac:dyDescent="0.2">
      <c r="A472" s="11" t="s">
        <v>418</v>
      </c>
      <c r="B472" s="15" t="s">
        <v>130</v>
      </c>
      <c r="C472" s="15" t="s">
        <v>590</v>
      </c>
      <c r="D472" s="15" t="s">
        <v>122</v>
      </c>
      <c r="E472" s="15" t="s">
        <v>116</v>
      </c>
      <c r="F472" s="16">
        <v>-0.52549999999999997</v>
      </c>
      <c r="G472" s="16">
        <v>9.64E-2</v>
      </c>
      <c r="H472" s="16">
        <v>0.87580000000000002</v>
      </c>
      <c r="I472" s="15">
        <v>4.9509999999999998E-8</v>
      </c>
      <c r="J472" s="16">
        <v>29.598846858415499</v>
      </c>
    </row>
    <row r="473" spans="1:10" x14ac:dyDescent="0.2">
      <c r="A473" s="11" t="s">
        <v>418</v>
      </c>
      <c r="B473" s="15" t="s">
        <v>130</v>
      </c>
      <c r="C473" s="15" t="s">
        <v>591</v>
      </c>
      <c r="D473" s="15" t="s">
        <v>122</v>
      </c>
      <c r="E473" s="15" t="s">
        <v>116</v>
      </c>
      <c r="F473" s="16">
        <v>0.37230000000000002</v>
      </c>
      <c r="G473" s="16">
        <v>8.3500000000000005E-2</v>
      </c>
      <c r="H473" s="16">
        <v>0.81069999999999998</v>
      </c>
      <c r="I473" s="15">
        <v>8.2320000000000001E-6</v>
      </c>
      <c r="J473" s="16">
        <v>19.8014293349311</v>
      </c>
    </row>
    <row r="474" spans="1:10" x14ac:dyDescent="0.2">
      <c r="A474" s="11" t="s">
        <v>418</v>
      </c>
      <c r="B474" s="15" t="s">
        <v>130</v>
      </c>
      <c r="C474" s="15" t="s">
        <v>592</v>
      </c>
      <c r="D474" s="15" t="s">
        <v>122</v>
      </c>
      <c r="E474" s="15" t="s">
        <v>116</v>
      </c>
      <c r="F474" s="16">
        <v>0.31790000000000002</v>
      </c>
      <c r="G474" s="16">
        <v>6.3399999999999998E-2</v>
      </c>
      <c r="H474" s="16">
        <v>0.60750000000000004</v>
      </c>
      <c r="I474" s="15">
        <v>5.3450000000000003E-7</v>
      </c>
      <c r="J474" s="16">
        <v>25.042977242664001</v>
      </c>
    </row>
    <row r="475" spans="1:10" x14ac:dyDescent="0.2">
      <c r="A475" s="11" t="s">
        <v>418</v>
      </c>
      <c r="B475" s="15" t="s">
        <v>130</v>
      </c>
      <c r="C475" s="15" t="s">
        <v>593</v>
      </c>
      <c r="D475" s="15" t="s">
        <v>122</v>
      </c>
      <c r="E475" s="15" t="s">
        <v>118</v>
      </c>
      <c r="F475" s="16">
        <v>0.34179999999999999</v>
      </c>
      <c r="G475" s="16">
        <v>7.6899999999999996E-2</v>
      </c>
      <c r="H475" s="16">
        <v>0.217</v>
      </c>
      <c r="I475" s="15">
        <v>8.8389999999999996E-6</v>
      </c>
      <c r="J475" s="16">
        <v>19.677723596496101</v>
      </c>
    </row>
    <row r="476" spans="1:10" x14ac:dyDescent="0.2">
      <c r="A476" s="11" t="s">
        <v>418</v>
      </c>
      <c r="B476" s="15" t="s">
        <v>130</v>
      </c>
      <c r="C476" s="15" t="s">
        <v>594</v>
      </c>
      <c r="D476" s="15" t="s">
        <v>115</v>
      </c>
      <c r="E476" s="15" t="s">
        <v>118</v>
      </c>
      <c r="F476" s="16">
        <v>-0.4859</v>
      </c>
      <c r="G476" s="16">
        <v>0.1099</v>
      </c>
      <c r="H476" s="16">
        <v>0.9073</v>
      </c>
      <c r="I476" s="15">
        <v>9.8600000000000005E-6</v>
      </c>
      <c r="J476" s="16">
        <v>19.470711958968</v>
      </c>
    </row>
    <row r="477" spans="1:10" x14ac:dyDescent="0.2">
      <c r="A477" s="11" t="s">
        <v>418</v>
      </c>
      <c r="B477" s="15" t="s">
        <v>130</v>
      </c>
      <c r="C477" s="15" t="s">
        <v>595</v>
      </c>
      <c r="D477" s="15" t="s">
        <v>122</v>
      </c>
      <c r="E477" s="15" t="s">
        <v>116</v>
      </c>
      <c r="F477" s="16">
        <v>0.35010000000000002</v>
      </c>
      <c r="G477" s="16">
        <v>7.0499999999999993E-2</v>
      </c>
      <c r="H477" s="16">
        <v>0.23280000000000001</v>
      </c>
      <c r="I477" s="15">
        <v>6.7899999999999998E-7</v>
      </c>
      <c r="J477" s="16">
        <v>24.563452364051301</v>
      </c>
    </row>
    <row r="478" spans="1:10" x14ac:dyDescent="0.2">
      <c r="A478" s="11" t="s">
        <v>418</v>
      </c>
      <c r="B478" s="15" t="s">
        <v>130</v>
      </c>
      <c r="C478" s="15" t="s">
        <v>596</v>
      </c>
      <c r="D478" s="15" t="s">
        <v>115</v>
      </c>
      <c r="E478" s="15" t="s">
        <v>122</v>
      </c>
      <c r="F478" s="16">
        <v>-0.37640000000000001</v>
      </c>
      <c r="G478" s="16">
        <v>8.3199999999999996E-2</v>
      </c>
      <c r="H478" s="16">
        <v>0.85009999999999997</v>
      </c>
      <c r="I478" s="15">
        <v>6.0430000000000004E-6</v>
      </c>
      <c r="J478" s="16">
        <v>20.3861866286924</v>
      </c>
    </row>
    <row r="479" spans="1:10" x14ac:dyDescent="0.2">
      <c r="A479" s="11" t="s">
        <v>418</v>
      </c>
      <c r="B479" s="15" t="s">
        <v>130</v>
      </c>
      <c r="C479" s="15" t="s">
        <v>597</v>
      </c>
      <c r="D479" s="15" t="s">
        <v>122</v>
      </c>
      <c r="E479" s="15" t="s">
        <v>116</v>
      </c>
      <c r="F479" s="16">
        <v>-0.38019999999999998</v>
      </c>
      <c r="G479" s="16">
        <v>7.4099999999999999E-2</v>
      </c>
      <c r="H479" s="16">
        <v>0.219</v>
      </c>
      <c r="I479" s="15">
        <v>2.868E-7</v>
      </c>
      <c r="J479" s="16">
        <v>26.222326940858999</v>
      </c>
    </row>
    <row r="480" spans="1:10" x14ac:dyDescent="0.2">
      <c r="A480" s="11" t="s">
        <v>418</v>
      </c>
      <c r="B480" s="15" t="s">
        <v>130</v>
      </c>
      <c r="C480" s="15" t="s">
        <v>598</v>
      </c>
      <c r="D480" s="15" t="s">
        <v>115</v>
      </c>
      <c r="E480" s="15" t="s">
        <v>122</v>
      </c>
      <c r="F480" s="16">
        <v>0.29049999999999998</v>
      </c>
      <c r="G480" s="16">
        <v>6.5199999999999994E-2</v>
      </c>
      <c r="H480" s="16">
        <v>0.44579999999999997</v>
      </c>
      <c r="I480" s="15">
        <v>8.3329999999999997E-6</v>
      </c>
      <c r="J480" s="16">
        <v>19.7733612493702</v>
      </c>
    </row>
    <row r="481" spans="1:10" x14ac:dyDescent="0.2">
      <c r="A481" s="11" t="s">
        <v>418</v>
      </c>
      <c r="B481" s="15" t="s">
        <v>130</v>
      </c>
      <c r="C481" s="15" t="s">
        <v>599</v>
      </c>
      <c r="D481" s="15" t="s">
        <v>115</v>
      </c>
      <c r="E481" s="15" t="s">
        <v>118</v>
      </c>
      <c r="F481" s="16">
        <v>-0.38879999999999998</v>
      </c>
      <c r="G481" s="16">
        <v>7.7799999999999994E-2</v>
      </c>
      <c r="H481" s="16">
        <v>0.20910000000000001</v>
      </c>
      <c r="I481" s="15">
        <v>5.7209999999999999E-7</v>
      </c>
      <c r="J481" s="16">
        <v>24.875781720187401</v>
      </c>
    </row>
    <row r="482" spans="1:10" x14ac:dyDescent="0.2">
      <c r="A482" s="11" t="s">
        <v>418</v>
      </c>
      <c r="B482" s="15" t="s">
        <v>130</v>
      </c>
      <c r="C482" s="15" t="s">
        <v>600</v>
      </c>
      <c r="D482" s="15" t="s">
        <v>115</v>
      </c>
      <c r="E482" s="15" t="s">
        <v>118</v>
      </c>
      <c r="F482" s="16">
        <v>0.31509999999999999</v>
      </c>
      <c r="G482" s="16">
        <v>6.5699999999999995E-2</v>
      </c>
      <c r="H482" s="16">
        <v>0.50990000000000002</v>
      </c>
      <c r="I482" s="15">
        <v>1.5999999999999999E-6</v>
      </c>
      <c r="J482" s="16">
        <v>22.911287022905</v>
      </c>
    </row>
    <row r="483" spans="1:10" x14ac:dyDescent="0.2">
      <c r="A483" s="11" t="s">
        <v>418</v>
      </c>
      <c r="B483" s="15" t="s">
        <v>130</v>
      </c>
      <c r="C483" s="15" t="s">
        <v>601</v>
      </c>
      <c r="D483" s="15" t="s">
        <v>115</v>
      </c>
      <c r="E483" s="15" t="s">
        <v>118</v>
      </c>
      <c r="F483" s="16">
        <v>-0.44919999999999999</v>
      </c>
      <c r="G483" s="16">
        <v>8.4000000000000005E-2</v>
      </c>
      <c r="H483" s="16">
        <v>0.1993</v>
      </c>
      <c r="I483" s="15">
        <v>8.8339999999999996E-8</v>
      </c>
      <c r="J483" s="16">
        <v>28.4842206836712</v>
      </c>
    </row>
    <row r="484" spans="1:10" x14ac:dyDescent="0.2">
      <c r="A484" s="11" t="s">
        <v>418</v>
      </c>
      <c r="B484" s="15" t="s">
        <v>130</v>
      </c>
      <c r="C484" s="15" t="s">
        <v>602</v>
      </c>
      <c r="D484" s="15" t="s">
        <v>122</v>
      </c>
      <c r="E484" s="15" t="s">
        <v>118</v>
      </c>
      <c r="F484" s="16">
        <v>0.37909999999999999</v>
      </c>
      <c r="G484" s="16">
        <v>7.5200000000000003E-2</v>
      </c>
      <c r="H484" s="16">
        <v>0.23580000000000001</v>
      </c>
      <c r="I484" s="15">
        <v>4.5919999999999998E-7</v>
      </c>
      <c r="J484" s="16">
        <v>25.3136812088044</v>
      </c>
    </row>
    <row r="485" spans="1:10" x14ac:dyDescent="0.2">
      <c r="A485" s="11" t="s">
        <v>418</v>
      </c>
      <c r="B485" s="15" t="s">
        <v>130</v>
      </c>
      <c r="C485" s="15" t="s">
        <v>603</v>
      </c>
      <c r="D485" s="15" t="s">
        <v>115</v>
      </c>
      <c r="E485" s="15" t="s">
        <v>118</v>
      </c>
      <c r="F485" s="16">
        <v>-0.3795</v>
      </c>
      <c r="G485" s="16">
        <v>8.48E-2</v>
      </c>
      <c r="H485" s="16">
        <v>0.16170000000000001</v>
      </c>
      <c r="I485" s="15">
        <v>7.695E-6</v>
      </c>
      <c r="J485" s="16">
        <v>19.948731029317798</v>
      </c>
    </row>
    <row r="486" spans="1:10" x14ac:dyDescent="0.2">
      <c r="A486" s="11" t="s">
        <v>418</v>
      </c>
      <c r="B486" s="15" t="s">
        <v>130</v>
      </c>
      <c r="C486" s="15" t="s">
        <v>604</v>
      </c>
      <c r="D486" s="15" t="s">
        <v>115</v>
      </c>
      <c r="E486" s="15" t="s">
        <v>122</v>
      </c>
      <c r="F486" s="16">
        <v>-0.38030000000000003</v>
      </c>
      <c r="G486" s="16">
        <v>8.3599999999999994E-2</v>
      </c>
      <c r="H486" s="16">
        <v>0.1618</v>
      </c>
      <c r="I486" s="15">
        <v>5.434E-6</v>
      </c>
      <c r="J486" s="16">
        <v>20.612160463093002</v>
      </c>
    </row>
    <row r="487" spans="1:10" x14ac:dyDescent="0.2">
      <c r="A487" s="11" t="s">
        <v>418</v>
      </c>
      <c r="B487" s="15" t="s">
        <v>130</v>
      </c>
      <c r="C487" s="15" t="s">
        <v>605</v>
      </c>
      <c r="D487" s="15" t="s">
        <v>122</v>
      </c>
      <c r="E487" s="15" t="s">
        <v>116</v>
      </c>
      <c r="F487" s="16">
        <v>-0.5625</v>
      </c>
      <c r="G487" s="16">
        <v>0.12280000000000001</v>
      </c>
      <c r="H487" s="16">
        <v>6.9000000000000006E-2</v>
      </c>
      <c r="I487" s="15">
        <v>4.6469999999999997E-6</v>
      </c>
      <c r="J487" s="16">
        <v>20.899299933714602</v>
      </c>
    </row>
    <row r="488" spans="1:10" x14ac:dyDescent="0.2">
      <c r="A488" s="11" t="s">
        <v>418</v>
      </c>
      <c r="B488" s="15" t="s">
        <v>130</v>
      </c>
      <c r="C488" s="15" t="s">
        <v>606</v>
      </c>
      <c r="D488" s="15" t="s">
        <v>122</v>
      </c>
      <c r="E488" s="15" t="s">
        <v>116</v>
      </c>
      <c r="F488" s="16">
        <v>-0.33529999999999999</v>
      </c>
      <c r="G488" s="16">
        <v>7.5200000000000003E-2</v>
      </c>
      <c r="H488" s="16">
        <v>0.76900000000000002</v>
      </c>
      <c r="I488" s="15">
        <v>8.1179999999999992E-6</v>
      </c>
      <c r="J488" s="16">
        <v>19.8022639231441</v>
      </c>
    </row>
    <row r="489" spans="1:10" x14ac:dyDescent="0.2">
      <c r="A489" s="11" t="s">
        <v>418</v>
      </c>
      <c r="B489" s="15" t="s">
        <v>130</v>
      </c>
      <c r="C489" s="15" t="s">
        <v>607</v>
      </c>
      <c r="D489" s="15" t="s">
        <v>115</v>
      </c>
      <c r="E489" s="15" t="s">
        <v>118</v>
      </c>
      <c r="F489" s="16">
        <v>-0.26819999999999999</v>
      </c>
      <c r="G489" s="16">
        <v>5.9900000000000002E-2</v>
      </c>
      <c r="H489" s="16">
        <v>0.56710000000000005</v>
      </c>
      <c r="I489" s="15">
        <v>7.6450000000000005E-6</v>
      </c>
      <c r="J489" s="16">
        <v>19.968586367921102</v>
      </c>
    </row>
    <row r="490" spans="1:10" x14ac:dyDescent="0.2">
      <c r="A490" s="11" t="s">
        <v>418</v>
      </c>
      <c r="B490" s="15" t="s">
        <v>130</v>
      </c>
      <c r="C490" s="15" t="s">
        <v>608</v>
      </c>
      <c r="D490" s="15" t="s">
        <v>115</v>
      </c>
      <c r="E490" s="15" t="s">
        <v>116</v>
      </c>
      <c r="F490" s="16">
        <v>-0.4254</v>
      </c>
      <c r="G490" s="16">
        <v>8.7400000000000005E-2</v>
      </c>
      <c r="H490" s="16">
        <v>0.1321</v>
      </c>
      <c r="I490" s="15">
        <v>1.1200000000000001E-6</v>
      </c>
      <c r="J490" s="16">
        <v>23.596931110693902</v>
      </c>
    </row>
    <row r="491" spans="1:10" x14ac:dyDescent="0.2">
      <c r="A491" s="11" t="s">
        <v>418</v>
      </c>
      <c r="B491" s="15" t="s">
        <v>130</v>
      </c>
      <c r="C491" s="15" t="s">
        <v>609</v>
      </c>
      <c r="D491" s="15" t="s">
        <v>122</v>
      </c>
      <c r="E491" s="15" t="s">
        <v>116</v>
      </c>
      <c r="F491" s="16">
        <v>0.31230000000000002</v>
      </c>
      <c r="G491" s="16">
        <v>6.2E-2</v>
      </c>
      <c r="H491" s="16">
        <v>0.5958</v>
      </c>
      <c r="I491" s="15">
        <v>4.7010000000000001E-7</v>
      </c>
      <c r="J491" s="16">
        <v>25.272255770924001</v>
      </c>
    </row>
    <row r="492" spans="1:10" x14ac:dyDescent="0.2">
      <c r="A492" s="11" t="s">
        <v>418</v>
      </c>
      <c r="B492" s="15" t="s">
        <v>130</v>
      </c>
      <c r="C492" s="15" t="s">
        <v>610</v>
      </c>
      <c r="D492" s="15" t="s">
        <v>122</v>
      </c>
      <c r="E492" s="15" t="s">
        <v>116</v>
      </c>
      <c r="F492" s="16">
        <v>-0.3574</v>
      </c>
      <c r="G492" s="16">
        <v>7.3300000000000004E-2</v>
      </c>
      <c r="H492" s="16">
        <v>0.2712</v>
      </c>
      <c r="I492" s="15">
        <v>1.0720000000000001E-6</v>
      </c>
      <c r="J492" s="16">
        <v>23.680156367460999</v>
      </c>
    </row>
    <row r="493" spans="1:10" x14ac:dyDescent="0.2">
      <c r="A493" s="11" t="s">
        <v>418</v>
      </c>
      <c r="B493" s="15" t="s">
        <v>130</v>
      </c>
      <c r="C493" s="15" t="s">
        <v>611</v>
      </c>
      <c r="D493" s="15" t="s">
        <v>115</v>
      </c>
      <c r="E493" s="15" t="s">
        <v>118</v>
      </c>
      <c r="F493" s="16">
        <v>0.3977</v>
      </c>
      <c r="G493" s="16">
        <v>8.0500000000000002E-2</v>
      </c>
      <c r="H493" s="16">
        <v>0.83240000000000003</v>
      </c>
      <c r="I493" s="15">
        <v>7.6739999999999995E-7</v>
      </c>
      <c r="J493" s="16">
        <v>24.311000934640798</v>
      </c>
    </row>
    <row r="494" spans="1:10" x14ac:dyDescent="0.2">
      <c r="A494" s="11" t="s">
        <v>418</v>
      </c>
      <c r="B494" s="15" t="s">
        <v>130</v>
      </c>
      <c r="C494" s="15" t="s">
        <v>612</v>
      </c>
      <c r="D494" s="15" t="s">
        <v>122</v>
      </c>
      <c r="E494" s="15" t="s">
        <v>116</v>
      </c>
      <c r="F494" s="16">
        <v>-0.3553</v>
      </c>
      <c r="G494" s="16">
        <v>8.0199999999999994E-2</v>
      </c>
      <c r="H494" s="16">
        <v>0.21010000000000001</v>
      </c>
      <c r="I494" s="15">
        <v>9.2960000000000004E-6</v>
      </c>
      <c r="J494" s="16">
        <v>19.549024783558</v>
      </c>
    </row>
    <row r="495" spans="1:10" x14ac:dyDescent="0.2">
      <c r="A495" s="11" t="s">
        <v>418</v>
      </c>
      <c r="B495" s="15" t="s">
        <v>130</v>
      </c>
      <c r="C495" s="15" t="s">
        <v>613</v>
      </c>
      <c r="D495" s="15" t="s">
        <v>115</v>
      </c>
      <c r="E495" s="15" t="s">
        <v>118</v>
      </c>
      <c r="F495" s="16">
        <v>-0.4259</v>
      </c>
      <c r="G495" s="16">
        <v>9.4799999999999995E-2</v>
      </c>
      <c r="H495" s="16">
        <v>0.87280000000000002</v>
      </c>
      <c r="I495" s="15">
        <v>7.0230000000000004E-6</v>
      </c>
      <c r="J495" s="16">
        <v>20.103979107517301</v>
      </c>
    </row>
    <row r="496" spans="1:10" x14ac:dyDescent="0.2">
      <c r="A496" s="11" t="s">
        <v>418</v>
      </c>
      <c r="B496" s="15" t="s">
        <v>130</v>
      </c>
      <c r="C496" s="15" t="s">
        <v>614</v>
      </c>
      <c r="D496" s="15" t="s">
        <v>115</v>
      </c>
      <c r="E496" s="15" t="s">
        <v>122</v>
      </c>
      <c r="F496" s="16">
        <v>0.57199999999999995</v>
      </c>
      <c r="G496" s="16">
        <v>0.11409999999999999</v>
      </c>
      <c r="H496" s="16">
        <v>0.92310000000000003</v>
      </c>
      <c r="I496" s="15">
        <v>5.3430000000000001E-7</v>
      </c>
      <c r="J496" s="16">
        <v>25.032497849905901</v>
      </c>
    </row>
    <row r="497" spans="1:10" x14ac:dyDescent="0.2">
      <c r="A497" s="11" t="s">
        <v>418</v>
      </c>
      <c r="B497" s="15" t="s">
        <v>130</v>
      </c>
      <c r="C497" s="15" t="s">
        <v>615</v>
      </c>
      <c r="D497" s="15" t="s">
        <v>115</v>
      </c>
      <c r="E497" s="15" t="s">
        <v>118</v>
      </c>
      <c r="F497" s="16">
        <v>-0.31940000000000002</v>
      </c>
      <c r="G497" s="16">
        <v>6.9500000000000006E-2</v>
      </c>
      <c r="H497" s="16">
        <v>0.2495</v>
      </c>
      <c r="I497" s="15">
        <v>4.369E-6</v>
      </c>
      <c r="J497" s="16">
        <v>21.036991584204898</v>
      </c>
    </row>
    <row r="498" spans="1:10" x14ac:dyDescent="0.2">
      <c r="A498" s="11" t="s">
        <v>418</v>
      </c>
      <c r="B498" s="15" t="s">
        <v>130</v>
      </c>
      <c r="C498" s="15" t="s">
        <v>616</v>
      </c>
      <c r="D498" s="15" t="s">
        <v>116</v>
      </c>
      <c r="E498" s="15" t="s">
        <v>118</v>
      </c>
      <c r="F498" s="16">
        <v>-0.42570000000000002</v>
      </c>
      <c r="G498" s="16">
        <v>8.3500000000000005E-2</v>
      </c>
      <c r="H498" s="16">
        <v>0.18240000000000001</v>
      </c>
      <c r="I498" s="15">
        <v>3.4470000000000001E-7</v>
      </c>
      <c r="J498" s="16">
        <v>25.889148592232001</v>
      </c>
    </row>
    <row r="499" spans="1:10" x14ac:dyDescent="0.2">
      <c r="A499" s="11" t="s">
        <v>418</v>
      </c>
      <c r="B499" s="15" t="s">
        <v>130</v>
      </c>
      <c r="C499" s="15" t="s">
        <v>617</v>
      </c>
      <c r="D499" s="15" t="s">
        <v>115</v>
      </c>
      <c r="E499" s="15" t="s">
        <v>122</v>
      </c>
      <c r="F499" s="16">
        <v>-0.51180000000000003</v>
      </c>
      <c r="G499" s="16">
        <v>0.1144</v>
      </c>
      <c r="H499" s="16">
        <v>8.2799999999999999E-2</v>
      </c>
      <c r="I499" s="15">
        <v>7.6969999999999993E-6</v>
      </c>
      <c r="J499" s="16">
        <v>19.935720352494801</v>
      </c>
    </row>
    <row r="500" spans="1:10" x14ac:dyDescent="0.2">
      <c r="A500" s="11" t="s">
        <v>418</v>
      </c>
      <c r="B500" s="15" t="s">
        <v>130</v>
      </c>
      <c r="C500" s="15" t="s">
        <v>618</v>
      </c>
      <c r="D500" s="15" t="s">
        <v>115</v>
      </c>
      <c r="E500" s="15" t="s">
        <v>118</v>
      </c>
      <c r="F500" s="16">
        <v>-0.3276</v>
      </c>
      <c r="G500" s="16">
        <v>6.0299999999999999E-2</v>
      </c>
      <c r="H500" s="16">
        <v>0.57779999999999998</v>
      </c>
      <c r="I500" s="15">
        <v>5.5140000000000003E-8</v>
      </c>
      <c r="J500" s="16">
        <v>29.399272295240198</v>
      </c>
    </row>
    <row r="501" spans="1:10" x14ac:dyDescent="0.2">
      <c r="A501" s="11" t="s">
        <v>418</v>
      </c>
      <c r="B501" s="15" t="s">
        <v>130</v>
      </c>
      <c r="C501" s="15" t="s">
        <v>619</v>
      </c>
      <c r="D501" s="15" t="s">
        <v>115</v>
      </c>
      <c r="E501" s="15" t="s">
        <v>118</v>
      </c>
      <c r="F501" s="16">
        <v>0.37609999999999999</v>
      </c>
      <c r="G501" s="16">
        <v>8.0799999999999997E-2</v>
      </c>
      <c r="H501" s="16">
        <v>0.17849999999999999</v>
      </c>
      <c r="I501" s="15">
        <v>3.2049999999999998E-6</v>
      </c>
      <c r="J501" s="16">
        <v>21.580791261448599</v>
      </c>
    </row>
    <row r="502" spans="1:10" x14ac:dyDescent="0.2">
      <c r="A502" s="11" t="s">
        <v>418</v>
      </c>
      <c r="B502" s="15" t="s">
        <v>130</v>
      </c>
      <c r="C502" s="15" t="s">
        <v>620</v>
      </c>
      <c r="D502" s="15" t="s">
        <v>122</v>
      </c>
      <c r="E502" s="15" t="s">
        <v>116</v>
      </c>
      <c r="F502" s="16">
        <v>0.42859999999999998</v>
      </c>
      <c r="G502" s="16">
        <v>8.9899999999999994E-2</v>
      </c>
      <c r="H502" s="16">
        <v>0.12620000000000001</v>
      </c>
      <c r="I502" s="15">
        <v>1.8619999999999999E-6</v>
      </c>
      <c r="J502" s="16">
        <v>22.6395801558016</v>
      </c>
    </row>
    <row r="503" spans="1:10" x14ac:dyDescent="0.2">
      <c r="A503" s="11" t="s">
        <v>418</v>
      </c>
      <c r="B503" s="15" t="s">
        <v>130</v>
      </c>
      <c r="C503" s="15" t="s">
        <v>621</v>
      </c>
      <c r="D503" s="15" t="s">
        <v>116</v>
      </c>
      <c r="E503" s="15" t="s">
        <v>118</v>
      </c>
      <c r="F503" s="16">
        <v>-0.4143</v>
      </c>
      <c r="G503" s="16">
        <v>8.5900000000000004E-2</v>
      </c>
      <c r="H503" s="16">
        <v>0.15090000000000001</v>
      </c>
      <c r="I503" s="15">
        <v>1.4300000000000001E-6</v>
      </c>
      <c r="J503" s="16">
        <v>23.170049292517099</v>
      </c>
    </row>
    <row r="504" spans="1:10" x14ac:dyDescent="0.2">
      <c r="A504" s="11" t="s">
        <v>622</v>
      </c>
      <c r="B504" s="15" t="s">
        <v>408</v>
      </c>
      <c r="C504" s="15" t="s">
        <v>623</v>
      </c>
      <c r="D504" s="15" t="s">
        <v>115</v>
      </c>
      <c r="E504" s="15" t="s">
        <v>118</v>
      </c>
      <c r="F504" s="16">
        <v>-0.39679999999999999</v>
      </c>
      <c r="G504" s="16">
        <v>8.5800000000000001E-2</v>
      </c>
      <c r="H504" s="16">
        <v>0.84840000000000004</v>
      </c>
      <c r="I504" s="15">
        <v>3.7280000000000001E-6</v>
      </c>
      <c r="J504" s="16">
        <v>21.3020345627979</v>
      </c>
    </row>
    <row r="505" spans="1:10" x14ac:dyDescent="0.2">
      <c r="A505" s="11" t="s">
        <v>622</v>
      </c>
      <c r="B505" s="15" t="s">
        <v>408</v>
      </c>
      <c r="C505" s="15" t="s">
        <v>624</v>
      </c>
      <c r="D505" s="15" t="s">
        <v>122</v>
      </c>
      <c r="E505" s="15" t="s">
        <v>116</v>
      </c>
      <c r="F505" s="16">
        <v>-0.5151</v>
      </c>
      <c r="G505" s="16">
        <v>0.1105</v>
      </c>
      <c r="H505" s="16">
        <v>0.91800000000000004</v>
      </c>
      <c r="I505" s="15">
        <v>3.1250000000000001E-6</v>
      </c>
      <c r="J505" s="16">
        <v>21.642496398509401</v>
      </c>
    </row>
    <row r="506" spans="1:10" x14ac:dyDescent="0.2">
      <c r="A506" s="11" t="s">
        <v>622</v>
      </c>
      <c r="B506" s="15" t="s">
        <v>408</v>
      </c>
      <c r="C506" s="15" t="s">
        <v>625</v>
      </c>
      <c r="D506" s="15" t="s">
        <v>116</v>
      </c>
      <c r="E506" s="15" t="s">
        <v>118</v>
      </c>
      <c r="F506" s="16">
        <v>-0.40720000000000001</v>
      </c>
      <c r="G506" s="16">
        <v>9.0399999999999994E-2</v>
      </c>
      <c r="H506" s="16">
        <v>0.87170000000000003</v>
      </c>
      <c r="I506" s="15">
        <v>6.6329999999999999E-6</v>
      </c>
      <c r="J506" s="16">
        <v>20.2083572759202</v>
      </c>
    </row>
    <row r="507" spans="1:10" x14ac:dyDescent="0.2">
      <c r="A507" s="11" t="s">
        <v>622</v>
      </c>
      <c r="B507" s="15" t="s">
        <v>408</v>
      </c>
      <c r="C507" s="15" t="s">
        <v>626</v>
      </c>
      <c r="D507" s="15" t="s">
        <v>115</v>
      </c>
      <c r="E507" s="15" t="s">
        <v>118</v>
      </c>
      <c r="F507" s="16">
        <v>-0.32079999999999997</v>
      </c>
      <c r="G507" s="16">
        <v>6.6000000000000003E-2</v>
      </c>
      <c r="H507" s="16">
        <v>0.64270000000000005</v>
      </c>
      <c r="I507" s="15">
        <v>1.1489999999999999E-6</v>
      </c>
      <c r="J507" s="16">
        <v>23.530799928599201</v>
      </c>
    </row>
    <row r="508" spans="1:10" x14ac:dyDescent="0.2">
      <c r="A508" s="11" t="s">
        <v>622</v>
      </c>
      <c r="B508" s="15" t="s">
        <v>408</v>
      </c>
      <c r="C508" s="15" t="s">
        <v>627</v>
      </c>
      <c r="D508" s="15" t="s">
        <v>122</v>
      </c>
      <c r="E508" s="15" t="s">
        <v>116</v>
      </c>
      <c r="F508" s="16">
        <v>-0.2828</v>
      </c>
      <c r="G508" s="16">
        <v>6.3799999999999996E-2</v>
      </c>
      <c r="H508" s="16">
        <v>0.32419999999999999</v>
      </c>
      <c r="I508" s="15">
        <v>9.4220000000000006E-6</v>
      </c>
      <c r="J508" s="16">
        <v>19.569210097950599</v>
      </c>
    </row>
    <row r="509" spans="1:10" x14ac:dyDescent="0.2">
      <c r="A509" s="11" t="s">
        <v>622</v>
      </c>
      <c r="B509" s="15" t="s">
        <v>408</v>
      </c>
      <c r="C509" s="15" t="s">
        <v>628</v>
      </c>
      <c r="D509" s="15" t="s">
        <v>115</v>
      </c>
      <c r="E509" s="15" t="s">
        <v>116</v>
      </c>
      <c r="F509" s="16">
        <v>0.39910000000000001</v>
      </c>
      <c r="G509" s="16">
        <v>8.77E-2</v>
      </c>
      <c r="H509" s="16">
        <v>0.15939999999999999</v>
      </c>
      <c r="I509" s="15">
        <v>5.3249999999999998E-6</v>
      </c>
      <c r="J509" s="16">
        <v>20.624889755806699</v>
      </c>
    </row>
    <row r="510" spans="1:10" x14ac:dyDescent="0.2">
      <c r="A510" s="11" t="s">
        <v>622</v>
      </c>
      <c r="B510" s="15" t="s">
        <v>408</v>
      </c>
      <c r="C510" s="15" t="s">
        <v>629</v>
      </c>
      <c r="D510" s="15" t="s">
        <v>115</v>
      </c>
      <c r="E510" s="15" t="s">
        <v>118</v>
      </c>
      <c r="F510" s="16">
        <v>-0.29570000000000002</v>
      </c>
      <c r="G510" s="16">
        <v>6.2799999999999995E-2</v>
      </c>
      <c r="H510" s="16">
        <v>0.52690000000000003</v>
      </c>
      <c r="I510" s="15">
        <v>2.5000000000000002E-6</v>
      </c>
      <c r="J510" s="16">
        <v>22.0805927906008</v>
      </c>
    </row>
    <row r="511" spans="1:10" x14ac:dyDescent="0.2">
      <c r="A511" s="11" t="s">
        <v>622</v>
      </c>
      <c r="B511" s="15" t="s">
        <v>408</v>
      </c>
      <c r="C511" s="15" t="s">
        <v>630</v>
      </c>
      <c r="D511" s="15" t="s">
        <v>115</v>
      </c>
      <c r="E511" s="15" t="s">
        <v>118</v>
      </c>
      <c r="F511" s="16">
        <v>0.3085</v>
      </c>
      <c r="G511" s="16">
        <v>6.2100000000000002E-2</v>
      </c>
      <c r="H511" s="16">
        <v>0.38240000000000002</v>
      </c>
      <c r="I511" s="15">
        <v>6.7759999999999998E-7</v>
      </c>
      <c r="J511" s="16">
        <v>24.580062310851901</v>
      </c>
    </row>
    <row r="512" spans="1:10" x14ac:dyDescent="0.2">
      <c r="A512" s="11" t="s">
        <v>622</v>
      </c>
      <c r="B512" s="15" t="s">
        <v>408</v>
      </c>
      <c r="C512" s="15" t="s">
        <v>631</v>
      </c>
      <c r="D512" s="15" t="s">
        <v>115</v>
      </c>
      <c r="E512" s="15" t="s">
        <v>118</v>
      </c>
      <c r="F512" s="16">
        <v>0.28339999999999999</v>
      </c>
      <c r="G512" s="16">
        <v>6.2799999999999995E-2</v>
      </c>
      <c r="H512" s="16">
        <v>0.46989999999999998</v>
      </c>
      <c r="I512" s="15">
        <v>6.4400000000000002E-6</v>
      </c>
      <c r="J512" s="16">
        <v>20.281690278448199</v>
      </c>
    </row>
    <row r="513" spans="1:10" x14ac:dyDescent="0.2">
      <c r="A513" s="11" t="s">
        <v>622</v>
      </c>
      <c r="B513" s="15" t="s">
        <v>130</v>
      </c>
      <c r="C513" s="15" t="s">
        <v>632</v>
      </c>
      <c r="D513" s="15" t="s">
        <v>116</v>
      </c>
      <c r="E513" s="15" t="s">
        <v>118</v>
      </c>
      <c r="F513" s="16">
        <v>0.31180000000000002</v>
      </c>
      <c r="G513" s="16">
        <v>6.8599999999999994E-2</v>
      </c>
      <c r="H513" s="16">
        <v>0.35389999999999999</v>
      </c>
      <c r="I513" s="15">
        <v>5.5060000000000003E-6</v>
      </c>
      <c r="J513" s="16">
        <v>20.564415449702199</v>
      </c>
    </row>
    <row r="514" spans="1:10" x14ac:dyDescent="0.2">
      <c r="A514" s="11" t="s">
        <v>622</v>
      </c>
      <c r="B514" s="15" t="s">
        <v>130</v>
      </c>
      <c r="C514" s="15" t="s">
        <v>633</v>
      </c>
      <c r="D514" s="15" t="s">
        <v>115</v>
      </c>
      <c r="E514" s="15" t="s">
        <v>118</v>
      </c>
      <c r="F514" s="16">
        <v>-0.31559999999999999</v>
      </c>
      <c r="G514" s="16">
        <v>7.0699999999999999E-2</v>
      </c>
      <c r="H514" s="16">
        <v>0.30249999999999999</v>
      </c>
      <c r="I514" s="15">
        <v>8.106E-6</v>
      </c>
      <c r="J514" s="16">
        <v>19.8357004089208</v>
      </c>
    </row>
    <row r="515" spans="1:10" x14ac:dyDescent="0.2">
      <c r="A515" s="11" t="s">
        <v>622</v>
      </c>
      <c r="B515" s="15" t="s">
        <v>130</v>
      </c>
      <c r="C515" s="15" t="s">
        <v>634</v>
      </c>
      <c r="D515" s="15" t="s">
        <v>115</v>
      </c>
      <c r="E515" s="15" t="s">
        <v>118</v>
      </c>
      <c r="F515" s="16">
        <v>-0.35470000000000002</v>
      </c>
      <c r="G515" s="16">
        <v>6.9099999999999995E-2</v>
      </c>
      <c r="H515" s="16">
        <v>0.38579999999999998</v>
      </c>
      <c r="I515" s="15">
        <v>2.854E-7</v>
      </c>
      <c r="J515" s="16">
        <v>26.228814459795501</v>
      </c>
    </row>
    <row r="516" spans="1:10" x14ac:dyDescent="0.2">
      <c r="A516" s="11" t="s">
        <v>622</v>
      </c>
      <c r="B516" s="15" t="s">
        <v>130</v>
      </c>
      <c r="C516" s="15" t="s">
        <v>635</v>
      </c>
      <c r="D516" s="15" t="s">
        <v>116</v>
      </c>
      <c r="E516" s="15" t="s">
        <v>118</v>
      </c>
      <c r="F516" s="16">
        <v>-0.3755</v>
      </c>
      <c r="G516" s="16">
        <v>8.0299999999999996E-2</v>
      </c>
      <c r="H516" s="16">
        <v>0.76149999999999995</v>
      </c>
      <c r="I516" s="15">
        <v>2.937E-6</v>
      </c>
      <c r="J516" s="16">
        <v>21.767129993844598</v>
      </c>
    </row>
    <row r="517" spans="1:10" x14ac:dyDescent="0.2">
      <c r="A517" s="11" t="s">
        <v>622</v>
      </c>
      <c r="B517" s="15" t="s">
        <v>130</v>
      </c>
      <c r="C517" s="15" t="s">
        <v>636</v>
      </c>
      <c r="D517" s="15" t="s">
        <v>115</v>
      </c>
      <c r="E517" s="15" t="s">
        <v>118</v>
      </c>
      <c r="F517" s="16">
        <v>0.33489999999999998</v>
      </c>
      <c r="G517" s="16">
        <v>7.2800000000000004E-2</v>
      </c>
      <c r="H517" s="16">
        <v>0.67569999999999997</v>
      </c>
      <c r="I517" s="15">
        <v>4.1880000000000004E-6</v>
      </c>
      <c r="J517" s="16">
        <v>21.0658950021202</v>
      </c>
    </row>
    <row r="518" spans="1:10" x14ac:dyDescent="0.2">
      <c r="A518" s="11" t="s">
        <v>622</v>
      </c>
      <c r="B518" s="15" t="s">
        <v>130</v>
      </c>
      <c r="C518" s="15" t="s">
        <v>637</v>
      </c>
      <c r="D518" s="15" t="s">
        <v>115</v>
      </c>
      <c r="E518" s="15" t="s">
        <v>118</v>
      </c>
      <c r="F518" s="16">
        <v>-0.42749999999999999</v>
      </c>
      <c r="G518" s="16">
        <v>9.2499999999999999E-2</v>
      </c>
      <c r="H518" s="16">
        <v>0.84019999999999995</v>
      </c>
      <c r="I518" s="15">
        <v>3.7560000000000001E-6</v>
      </c>
      <c r="J518" s="16">
        <v>21.2618549686302</v>
      </c>
    </row>
    <row r="519" spans="1:10" x14ac:dyDescent="0.2">
      <c r="A519" s="11" t="s">
        <v>622</v>
      </c>
      <c r="B519" s="15" t="s">
        <v>130</v>
      </c>
      <c r="C519" s="15" t="s">
        <v>638</v>
      </c>
      <c r="D519" s="15" t="s">
        <v>122</v>
      </c>
      <c r="E519" s="15" t="s">
        <v>118</v>
      </c>
      <c r="F519" s="16">
        <v>0.37190000000000001</v>
      </c>
      <c r="G519" s="16">
        <v>7.0900000000000005E-2</v>
      </c>
      <c r="H519" s="16">
        <v>0.32840000000000003</v>
      </c>
      <c r="I519" s="15">
        <v>1.5730000000000001E-7</v>
      </c>
      <c r="J519" s="16">
        <v>27.388753358373702</v>
      </c>
    </row>
    <row r="520" spans="1:10" x14ac:dyDescent="0.2">
      <c r="A520" s="11" t="s">
        <v>622</v>
      </c>
      <c r="B520" s="15" t="s">
        <v>130</v>
      </c>
      <c r="C520" s="15" t="s">
        <v>639</v>
      </c>
      <c r="D520" s="15" t="s">
        <v>116</v>
      </c>
      <c r="E520" s="15" t="s">
        <v>118</v>
      </c>
      <c r="F520" s="16">
        <v>0.32040000000000002</v>
      </c>
      <c r="G520" s="16">
        <v>6.9800000000000001E-2</v>
      </c>
      <c r="H520" s="16">
        <v>0.65400000000000003</v>
      </c>
      <c r="I520" s="15">
        <v>4.4440000000000001E-6</v>
      </c>
      <c r="J520" s="16">
        <v>20.974255221828798</v>
      </c>
    </row>
    <row r="521" spans="1:10" x14ac:dyDescent="0.2">
      <c r="A521" s="11" t="s">
        <v>622</v>
      </c>
      <c r="B521" s="15" t="s">
        <v>130</v>
      </c>
      <c r="C521" s="15" t="s">
        <v>640</v>
      </c>
      <c r="D521" s="15" t="s">
        <v>116</v>
      </c>
      <c r="E521" s="15" t="s">
        <v>118</v>
      </c>
      <c r="F521" s="16">
        <v>-0.54649999999999999</v>
      </c>
      <c r="G521" s="16">
        <v>0.1111</v>
      </c>
      <c r="H521" s="16">
        <v>0.89490000000000003</v>
      </c>
      <c r="I521" s="15">
        <v>8.6639999999999998E-7</v>
      </c>
      <c r="J521" s="16">
        <v>24.085995088294698</v>
      </c>
    </row>
    <row r="522" spans="1:10" x14ac:dyDescent="0.2">
      <c r="A522" s="11" t="s">
        <v>622</v>
      </c>
      <c r="B522" s="15" t="s">
        <v>130</v>
      </c>
      <c r="C522" s="15" t="s">
        <v>641</v>
      </c>
      <c r="D522" s="15" t="s">
        <v>115</v>
      </c>
      <c r="E522" s="15" t="s">
        <v>118</v>
      </c>
      <c r="F522" s="16">
        <v>0.54910000000000003</v>
      </c>
      <c r="G522" s="16">
        <v>0.122</v>
      </c>
      <c r="H522" s="16">
        <v>8.2199999999999995E-2</v>
      </c>
      <c r="I522" s="15">
        <v>6.7129999999999999E-6</v>
      </c>
      <c r="J522" s="16">
        <v>20.164878279394099</v>
      </c>
    </row>
    <row r="523" spans="1:10" x14ac:dyDescent="0.2">
      <c r="A523" s="11" t="s">
        <v>622</v>
      </c>
      <c r="B523" s="15" t="s">
        <v>130</v>
      </c>
      <c r="C523" s="15" t="s">
        <v>642</v>
      </c>
      <c r="D523" s="15" t="s">
        <v>115</v>
      </c>
      <c r="E523" s="15" t="s">
        <v>122</v>
      </c>
      <c r="F523" s="16">
        <v>-0.45710000000000001</v>
      </c>
      <c r="G523" s="16">
        <v>0.1002</v>
      </c>
      <c r="H523" s="16">
        <v>0.11749999999999999</v>
      </c>
      <c r="I523" s="15">
        <v>5.0640000000000001E-6</v>
      </c>
      <c r="J523" s="16">
        <v>20.715688802127602</v>
      </c>
    </row>
    <row r="524" spans="1:10" x14ac:dyDescent="0.2">
      <c r="A524" s="11" t="s">
        <v>622</v>
      </c>
      <c r="B524" s="15" t="s">
        <v>130</v>
      </c>
      <c r="C524" s="15" t="s">
        <v>643</v>
      </c>
      <c r="D524" s="15" t="s">
        <v>115</v>
      </c>
      <c r="E524" s="15" t="s">
        <v>118</v>
      </c>
      <c r="F524" s="16">
        <v>0.4743</v>
      </c>
      <c r="G524" s="16">
        <v>0.1</v>
      </c>
      <c r="H524" s="16">
        <v>0.12670000000000001</v>
      </c>
      <c r="I524" s="15">
        <v>2.1179999999999999E-6</v>
      </c>
      <c r="J524" s="16">
        <v>22.3933273150685</v>
      </c>
    </row>
    <row r="525" spans="1:10" x14ac:dyDescent="0.2">
      <c r="A525" s="11" t="s">
        <v>622</v>
      </c>
      <c r="B525" s="15" t="s">
        <v>130</v>
      </c>
      <c r="C525" s="15" t="s">
        <v>644</v>
      </c>
      <c r="D525" s="15" t="s">
        <v>116</v>
      </c>
      <c r="E525" s="15" t="s">
        <v>118</v>
      </c>
      <c r="F525" s="16">
        <v>-0.42930000000000001</v>
      </c>
      <c r="G525" s="16">
        <v>8.9399999999999993E-2</v>
      </c>
      <c r="H525" s="16">
        <v>0.85370000000000001</v>
      </c>
      <c r="I525" s="15">
        <v>1.575E-6</v>
      </c>
      <c r="J525" s="16">
        <v>22.954039155338599</v>
      </c>
    </row>
    <row r="526" spans="1:10" x14ac:dyDescent="0.2">
      <c r="A526" s="11" t="s">
        <v>622</v>
      </c>
      <c r="B526" s="15" t="s">
        <v>130</v>
      </c>
      <c r="C526" s="15" t="s">
        <v>645</v>
      </c>
      <c r="D526" s="15" t="s">
        <v>115</v>
      </c>
      <c r="E526" s="15" t="s">
        <v>118</v>
      </c>
      <c r="F526" s="16">
        <v>-0.36959999999999998</v>
      </c>
      <c r="G526" s="16">
        <v>8.2199999999999995E-2</v>
      </c>
      <c r="H526" s="16">
        <v>0.79910000000000003</v>
      </c>
      <c r="I526" s="15">
        <v>6.8639999999999998E-6</v>
      </c>
      <c r="J526" s="16">
        <v>20.124850775263099</v>
      </c>
    </row>
    <row r="527" spans="1:10" x14ac:dyDescent="0.2">
      <c r="A527" s="11" t="s">
        <v>622</v>
      </c>
      <c r="B527" s="15" t="s">
        <v>130</v>
      </c>
      <c r="C527" s="15" t="s">
        <v>646</v>
      </c>
      <c r="D527" s="15" t="s">
        <v>115</v>
      </c>
      <c r="E527" s="15" t="s">
        <v>118</v>
      </c>
      <c r="F527" s="16">
        <v>-0.38340000000000002</v>
      </c>
      <c r="G527" s="16">
        <v>8.5000000000000006E-2</v>
      </c>
      <c r="H527" s="16">
        <v>0.82420000000000004</v>
      </c>
      <c r="I527" s="15">
        <v>6.4980000000000003E-6</v>
      </c>
      <c r="J527" s="16">
        <v>20.252504830070599</v>
      </c>
    </row>
    <row r="528" spans="1:10" x14ac:dyDescent="0.2">
      <c r="A528" s="11" t="s">
        <v>622</v>
      </c>
      <c r="B528" s="15" t="s">
        <v>130</v>
      </c>
      <c r="C528" s="15" t="s">
        <v>647</v>
      </c>
      <c r="D528" s="15" t="s">
        <v>115</v>
      </c>
      <c r="E528" s="15" t="s">
        <v>118</v>
      </c>
      <c r="F528" s="16">
        <v>-0.3755</v>
      </c>
      <c r="G528" s="16">
        <v>7.8100000000000003E-2</v>
      </c>
      <c r="H528" s="16">
        <v>0.75570000000000004</v>
      </c>
      <c r="I528" s="15">
        <v>1.5290000000000001E-6</v>
      </c>
      <c r="J528" s="16">
        <v>23.010719249592899</v>
      </c>
    </row>
    <row r="529" spans="1:10" x14ac:dyDescent="0.2">
      <c r="A529" s="11" t="s">
        <v>622</v>
      </c>
      <c r="B529" s="15" t="s">
        <v>130</v>
      </c>
      <c r="C529" s="15" t="s">
        <v>648</v>
      </c>
      <c r="D529" s="15" t="s">
        <v>115</v>
      </c>
      <c r="E529" s="15" t="s">
        <v>118</v>
      </c>
      <c r="F529" s="16">
        <v>-0.45900000000000002</v>
      </c>
      <c r="G529" s="16">
        <v>0.1011</v>
      </c>
      <c r="H529" s="16">
        <v>0.12330000000000001</v>
      </c>
      <c r="I529" s="15">
        <v>5.5609999999999998E-6</v>
      </c>
      <c r="J529" s="16">
        <v>20.518019520327801</v>
      </c>
    </row>
    <row r="530" spans="1:10" x14ac:dyDescent="0.2">
      <c r="A530" s="11" t="s">
        <v>622</v>
      </c>
      <c r="B530" s="15" t="s">
        <v>130</v>
      </c>
      <c r="C530" s="15" t="s">
        <v>649</v>
      </c>
      <c r="D530" s="15" t="s">
        <v>115</v>
      </c>
      <c r="E530" s="15" t="s">
        <v>118</v>
      </c>
      <c r="F530" s="16">
        <v>0.67469999999999997</v>
      </c>
      <c r="G530" s="16">
        <v>0.113</v>
      </c>
      <c r="H530" s="16">
        <v>8.5900000000000004E-2</v>
      </c>
      <c r="I530" s="15">
        <v>2.3870000000000001E-9</v>
      </c>
      <c r="J530" s="16">
        <v>35.487623106903797</v>
      </c>
    </row>
    <row r="531" spans="1:10" x14ac:dyDescent="0.2">
      <c r="A531" s="11" t="s">
        <v>622</v>
      </c>
      <c r="B531" s="15" t="s">
        <v>130</v>
      </c>
      <c r="C531" s="15" t="s">
        <v>650</v>
      </c>
      <c r="D531" s="15" t="s">
        <v>122</v>
      </c>
      <c r="E531" s="15" t="s">
        <v>116</v>
      </c>
      <c r="F531" s="16">
        <v>0.58379999999999999</v>
      </c>
      <c r="G531" s="16">
        <v>0.12859999999999999</v>
      </c>
      <c r="H531" s="16">
        <v>0.92569999999999997</v>
      </c>
      <c r="I531" s="15">
        <v>5.6130000000000003E-6</v>
      </c>
      <c r="J531" s="16">
        <v>20.514390719936699</v>
      </c>
    </row>
    <row r="532" spans="1:10" x14ac:dyDescent="0.2">
      <c r="A532" s="11" t="s">
        <v>622</v>
      </c>
      <c r="B532" s="15" t="s">
        <v>130</v>
      </c>
      <c r="C532" s="15" t="s">
        <v>651</v>
      </c>
      <c r="D532" s="15" t="s">
        <v>115</v>
      </c>
      <c r="E532" s="15" t="s">
        <v>118</v>
      </c>
      <c r="F532" s="16">
        <v>0.39069999999999999</v>
      </c>
      <c r="G532" s="16">
        <v>7.4800000000000005E-2</v>
      </c>
      <c r="H532" s="16">
        <v>0.28089999999999998</v>
      </c>
      <c r="I532" s="15">
        <v>1.7800000000000001E-7</v>
      </c>
      <c r="J532" s="16">
        <v>27.157888784338802</v>
      </c>
    </row>
    <row r="533" spans="1:10" x14ac:dyDescent="0.2">
      <c r="A533" s="11" t="s">
        <v>622</v>
      </c>
      <c r="B533" s="15" t="s">
        <v>130</v>
      </c>
      <c r="C533" s="15" t="s">
        <v>652</v>
      </c>
      <c r="D533" s="15" t="s">
        <v>115</v>
      </c>
      <c r="E533" s="15" t="s">
        <v>118</v>
      </c>
      <c r="F533" s="16">
        <v>-0.34100000000000003</v>
      </c>
      <c r="G533" s="16">
        <v>7.1999999999999995E-2</v>
      </c>
      <c r="H533" s="16">
        <v>0.30020000000000002</v>
      </c>
      <c r="I533" s="15">
        <v>2.2019999999999998E-6</v>
      </c>
      <c r="J533" s="16">
        <v>22.328324947854998</v>
      </c>
    </row>
    <row r="534" spans="1:10" x14ac:dyDescent="0.2">
      <c r="A534" s="11" t="s">
        <v>622</v>
      </c>
      <c r="B534" s="15" t="s">
        <v>130</v>
      </c>
      <c r="C534" s="15" t="s">
        <v>653</v>
      </c>
      <c r="D534" s="15" t="s">
        <v>115</v>
      </c>
      <c r="E534" s="15" t="s">
        <v>116</v>
      </c>
      <c r="F534" s="16">
        <v>0.2848</v>
      </c>
      <c r="G534" s="16">
        <v>6.4100000000000004E-2</v>
      </c>
      <c r="H534" s="16">
        <v>0.54330000000000001</v>
      </c>
      <c r="I534" s="15">
        <v>8.8049999999999996E-6</v>
      </c>
      <c r="J534" s="16">
        <v>19.6506214583633</v>
      </c>
    </row>
    <row r="535" spans="1:10" x14ac:dyDescent="0.2">
      <c r="A535" s="11" t="s">
        <v>622</v>
      </c>
      <c r="B535" s="15" t="s">
        <v>130</v>
      </c>
      <c r="C535" s="15" t="s">
        <v>654</v>
      </c>
      <c r="D535" s="15" t="s">
        <v>122</v>
      </c>
      <c r="E535" s="15" t="s">
        <v>116</v>
      </c>
      <c r="F535" s="16">
        <v>-0.44619999999999999</v>
      </c>
      <c r="G535" s="16">
        <v>9.0399999999999994E-2</v>
      </c>
      <c r="H535" s="16">
        <v>0.161</v>
      </c>
      <c r="I535" s="15">
        <v>8.0640000000000002E-7</v>
      </c>
      <c r="J535" s="16">
        <v>24.251279094882701</v>
      </c>
    </row>
    <row r="536" spans="1:10" x14ac:dyDescent="0.2">
      <c r="A536" s="11" t="s">
        <v>622</v>
      </c>
      <c r="B536" s="15" t="s">
        <v>130</v>
      </c>
      <c r="C536" s="15" t="s">
        <v>655</v>
      </c>
      <c r="D536" s="15" t="s">
        <v>115</v>
      </c>
      <c r="E536" s="15" t="s">
        <v>118</v>
      </c>
      <c r="F536" s="16">
        <v>-0.50280000000000002</v>
      </c>
      <c r="G536" s="16">
        <v>9.2399999999999996E-2</v>
      </c>
      <c r="H536" s="16">
        <v>0.15429999999999999</v>
      </c>
      <c r="I536" s="15">
        <v>5.2899999999999997E-8</v>
      </c>
      <c r="J536" s="16">
        <v>29.475350244252599</v>
      </c>
    </row>
    <row r="537" spans="1:10" x14ac:dyDescent="0.2">
      <c r="A537" s="11" t="s">
        <v>622</v>
      </c>
      <c r="B537" s="15" t="s">
        <v>130</v>
      </c>
      <c r="C537" s="15" t="s">
        <v>656</v>
      </c>
      <c r="D537" s="15" t="s">
        <v>116</v>
      </c>
      <c r="E537" s="15" t="s">
        <v>118</v>
      </c>
      <c r="F537" s="16">
        <v>-0.30209999999999998</v>
      </c>
      <c r="G537" s="16">
        <v>6.5000000000000002E-2</v>
      </c>
      <c r="H537" s="16">
        <v>0.60960000000000003</v>
      </c>
      <c r="I537" s="15">
        <v>3.3560000000000001E-6</v>
      </c>
      <c r="J537" s="16">
        <v>21.502408883845298</v>
      </c>
    </row>
    <row r="538" spans="1:10" x14ac:dyDescent="0.2">
      <c r="A538" s="11" t="s">
        <v>622</v>
      </c>
      <c r="B538" s="15" t="s">
        <v>130</v>
      </c>
      <c r="C538" s="15" t="s">
        <v>657</v>
      </c>
      <c r="D538" s="15" t="s">
        <v>115</v>
      </c>
      <c r="E538" s="15" t="s">
        <v>118</v>
      </c>
      <c r="F538" s="16">
        <v>0.70140000000000002</v>
      </c>
      <c r="G538" s="16">
        <v>0.1464</v>
      </c>
      <c r="H538" s="16">
        <v>5.74E-2</v>
      </c>
      <c r="I538" s="15">
        <v>1.649E-6</v>
      </c>
      <c r="J538" s="16">
        <v>22.848713306802399</v>
      </c>
    </row>
    <row r="539" spans="1:10" x14ac:dyDescent="0.2">
      <c r="A539" s="11" t="s">
        <v>622</v>
      </c>
      <c r="B539" s="15" t="s">
        <v>130</v>
      </c>
      <c r="C539" s="15" t="s">
        <v>658</v>
      </c>
      <c r="D539" s="15" t="s">
        <v>122</v>
      </c>
      <c r="E539" s="15" t="s">
        <v>116</v>
      </c>
      <c r="F539" s="16">
        <v>-0.36620000000000003</v>
      </c>
      <c r="G539" s="16">
        <v>7.17E-2</v>
      </c>
      <c r="H539" s="16">
        <v>0.33339999999999997</v>
      </c>
      <c r="I539" s="15">
        <v>3.2309999999999997E-7</v>
      </c>
      <c r="J539" s="16">
        <v>25.966340476323001</v>
      </c>
    </row>
    <row r="540" spans="1:10" x14ac:dyDescent="0.2">
      <c r="A540" s="11" t="s">
        <v>622</v>
      </c>
      <c r="B540" s="15" t="s">
        <v>130</v>
      </c>
      <c r="C540" s="15" t="s">
        <v>659</v>
      </c>
      <c r="D540" s="15" t="s">
        <v>115</v>
      </c>
      <c r="E540" s="15" t="s">
        <v>118</v>
      </c>
      <c r="F540" s="16">
        <v>0.32929999999999998</v>
      </c>
      <c r="G540" s="16">
        <v>7.3499999999999996E-2</v>
      </c>
      <c r="H540" s="16">
        <v>0.28989999999999999</v>
      </c>
      <c r="I540" s="15">
        <v>7.418E-6</v>
      </c>
      <c r="J540" s="16">
        <v>19.981181373987798</v>
      </c>
    </row>
    <row r="541" spans="1:10" x14ac:dyDescent="0.2">
      <c r="A541" s="11" t="s">
        <v>622</v>
      </c>
      <c r="B541" s="15" t="s">
        <v>130</v>
      </c>
      <c r="C541" s="15" t="s">
        <v>660</v>
      </c>
      <c r="D541" s="15" t="s">
        <v>115</v>
      </c>
      <c r="E541" s="15" t="s">
        <v>116</v>
      </c>
      <c r="F541" s="16">
        <v>-0.29799999999999999</v>
      </c>
      <c r="G541" s="16">
        <v>6.2300000000000001E-2</v>
      </c>
      <c r="H541" s="16">
        <v>0.4698</v>
      </c>
      <c r="I541" s="15">
        <v>1.747E-6</v>
      </c>
      <c r="J541" s="16">
        <v>22.775546862796901</v>
      </c>
    </row>
    <row r="542" spans="1:10" x14ac:dyDescent="0.2">
      <c r="A542" s="11" t="s">
        <v>622</v>
      </c>
      <c r="B542" s="15" t="s">
        <v>130</v>
      </c>
      <c r="C542" s="15" t="s">
        <v>661</v>
      </c>
      <c r="D542" s="15" t="s">
        <v>115</v>
      </c>
      <c r="E542" s="15" t="s">
        <v>118</v>
      </c>
      <c r="F542" s="16">
        <v>0.38</v>
      </c>
      <c r="G542" s="16">
        <v>6.9599999999999995E-2</v>
      </c>
      <c r="H542" s="16">
        <v>0.29010000000000002</v>
      </c>
      <c r="I542" s="15">
        <v>4.8580000000000002E-8</v>
      </c>
      <c r="J542" s="16">
        <v>29.6729751431428</v>
      </c>
    </row>
    <row r="543" spans="1:10" x14ac:dyDescent="0.2">
      <c r="A543" s="11" t="s">
        <v>622</v>
      </c>
      <c r="B543" s="15" t="s">
        <v>130</v>
      </c>
      <c r="C543" s="15" t="s">
        <v>662</v>
      </c>
      <c r="D543" s="15" t="s">
        <v>116</v>
      </c>
      <c r="E543" s="15" t="s">
        <v>118</v>
      </c>
      <c r="F543" s="16">
        <v>-0.3574</v>
      </c>
      <c r="G543" s="16">
        <v>7.5399999999999995E-2</v>
      </c>
      <c r="H543" s="16">
        <v>0.26119999999999999</v>
      </c>
      <c r="I543" s="15">
        <v>2.137E-6</v>
      </c>
      <c r="J543" s="16">
        <v>22.365508843323301</v>
      </c>
    </row>
    <row r="544" spans="1:10" x14ac:dyDescent="0.2">
      <c r="A544" s="11" t="s">
        <v>622</v>
      </c>
      <c r="B544" s="15" t="s">
        <v>130</v>
      </c>
      <c r="C544" s="15" t="s">
        <v>663</v>
      </c>
      <c r="D544" s="15" t="s">
        <v>122</v>
      </c>
      <c r="E544" s="15" t="s">
        <v>116</v>
      </c>
      <c r="F544" s="16">
        <v>0.37109999999999999</v>
      </c>
      <c r="G544" s="16">
        <v>8.3299999999999999E-2</v>
      </c>
      <c r="H544" s="16">
        <v>0.17480000000000001</v>
      </c>
      <c r="I544" s="15">
        <v>8.439E-6</v>
      </c>
      <c r="J544" s="16">
        <v>19.7562396038354</v>
      </c>
    </row>
    <row r="545" spans="1:10" x14ac:dyDescent="0.2">
      <c r="A545" s="11" t="s">
        <v>622</v>
      </c>
      <c r="B545" s="15" t="s">
        <v>130</v>
      </c>
      <c r="C545" s="15" t="s">
        <v>664</v>
      </c>
      <c r="D545" s="15" t="s">
        <v>122</v>
      </c>
      <c r="E545" s="15" t="s">
        <v>116</v>
      </c>
      <c r="F545" s="16">
        <v>-0.4158</v>
      </c>
      <c r="G545" s="16">
        <v>9.06E-2</v>
      </c>
      <c r="H545" s="16">
        <v>0.83789999999999998</v>
      </c>
      <c r="I545" s="15">
        <v>4.4669999999999998E-6</v>
      </c>
      <c r="J545" s="16">
        <v>20.966452444707699</v>
      </c>
    </row>
    <row r="546" spans="1:10" x14ac:dyDescent="0.2">
      <c r="A546" s="11" t="s">
        <v>622</v>
      </c>
      <c r="B546" s="15" t="s">
        <v>130</v>
      </c>
      <c r="C546" s="15" t="s">
        <v>665</v>
      </c>
      <c r="D546" s="15" t="s">
        <v>115</v>
      </c>
      <c r="E546" s="15" t="s">
        <v>118</v>
      </c>
      <c r="F546" s="16">
        <v>-0.3453</v>
      </c>
      <c r="G546" s="16">
        <v>7.4499999999999997E-2</v>
      </c>
      <c r="H546" s="16">
        <v>0.25130000000000002</v>
      </c>
      <c r="I546" s="15">
        <v>3.5090000000000002E-6</v>
      </c>
      <c r="J546" s="16">
        <v>21.384199132089002</v>
      </c>
    </row>
    <row r="547" spans="1:10" x14ac:dyDescent="0.2">
      <c r="A547" s="11" t="s">
        <v>622</v>
      </c>
      <c r="B547" s="15" t="s">
        <v>130</v>
      </c>
      <c r="C547" s="15" t="s">
        <v>666</v>
      </c>
      <c r="D547" s="15" t="s">
        <v>116</v>
      </c>
      <c r="E547" s="15" t="s">
        <v>118</v>
      </c>
      <c r="F547" s="16">
        <v>-0.31609999999999999</v>
      </c>
      <c r="G547" s="16">
        <v>6.7500000000000004E-2</v>
      </c>
      <c r="H547" s="16">
        <v>0.38700000000000001</v>
      </c>
      <c r="I547" s="15">
        <v>2.8380000000000002E-6</v>
      </c>
      <c r="J547" s="16">
        <v>21.830004477266002</v>
      </c>
    </row>
    <row r="548" spans="1:10" x14ac:dyDescent="0.2">
      <c r="A548" s="11" t="s">
        <v>622</v>
      </c>
      <c r="B548" s="15" t="s">
        <v>130</v>
      </c>
      <c r="C548" s="15" t="s">
        <v>667</v>
      </c>
      <c r="D548" s="15" t="s">
        <v>115</v>
      </c>
      <c r="E548" s="15" t="s">
        <v>118</v>
      </c>
      <c r="F548" s="16">
        <v>-0.46039999999999998</v>
      </c>
      <c r="G548" s="16">
        <v>8.72E-2</v>
      </c>
      <c r="H548" s="16">
        <v>0.85099999999999998</v>
      </c>
      <c r="I548" s="15">
        <v>1.3080000000000001E-7</v>
      </c>
      <c r="J548" s="16">
        <v>27.749172636253199</v>
      </c>
    </row>
    <row r="549" spans="1:10" x14ac:dyDescent="0.2">
      <c r="A549" s="11" t="s">
        <v>622</v>
      </c>
      <c r="B549" s="15" t="s">
        <v>130</v>
      </c>
      <c r="C549" s="15" t="s">
        <v>668</v>
      </c>
      <c r="D549" s="15" t="s">
        <v>122</v>
      </c>
      <c r="E549" s="15" t="s">
        <v>116</v>
      </c>
      <c r="F549" s="16">
        <v>-0.61260000000000003</v>
      </c>
      <c r="G549" s="16">
        <v>0.13139999999999999</v>
      </c>
      <c r="H549" s="16">
        <v>0.93259999999999998</v>
      </c>
      <c r="I549" s="15">
        <v>3.1559999999999999E-6</v>
      </c>
      <c r="J549" s="16">
        <v>21.635933267317</v>
      </c>
    </row>
    <row r="550" spans="1:10" x14ac:dyDescent="0.2">
      <c r="A550" s="11" t="s">
        <v>622</v>
      </c>
      <c r="B550" s="15" t="s">
        <v>130</v>
      </c>
      <c r="C550" s="15" t="s">
        <v>669</v>
      </c>
      <c r="D550" s="15" t="s">
        <v>122</v>
      </c>
      <c r="E550" s="15" t="s">
        <v>118</v>
      </c>
      <c r="F550" s="16">
        <v>0.29399999999999998</v>
      </c>
      <c r="G550" s="16">
        <v>6.6000000000000003E-2</v>
      </c>
      <c r="H550" s="16">
        <v>0.56730000000000003</v>
      </c>
      <c r="I550" s="15">
        <v>8.4600000000000003E-6</v>
      </c>
      <c r="J550" s="16">
        <v>19.752368013887299</v>
      </c>
    </row>
    <row r="551" spans="1:10" x14ac:dyDescent="0.2">
      <c r="A551" s="11" t="s">
        <v>622</v>
      </c>
      <c r="B551" s="15" t="s">
        <v>130</v>
      </c>
      <c r="C551" s="15" t="s">
        <v>670</v>
      </c>
      <c r="D551" s="15" t="s">
        <v>122</v>
      </c>
      <c r="E551" s="15" t="s">
        <v>116</v>
      </c>
      <c r="F551" s="16">
        <v>-0.35949999999999999</v>
      </c>
      <c r="G551" s="16">
        <v>7.8299999999999995E-2</v>
      </c>
      <c r="H551" s="16">
        <v>0.24099999999999999</v>
      </c>
      <c r="I551" s="15">
        <v>4.3610000000000003E-6</v>
      </c>
      <c r="J551" s="16">
        <v>20.983921073799401</v>
      </c>
    </row>
    <row r="552" spans="1:10" x14ac:dyDescent="0.2">
      <c r="A552" s="11" t="s">
        <v>622</v>
      </c>
      <c r="B552" s="15" t="s">
        <v>130</v>
      </c>
      <c r="C552" s="15" t="s">
        <v>671</v>
      </c>
      <c r="D552" s="15" t="s">
        <v>115</v>
      </c>
      <c r="E552" s="15" t="s">
        <v>116</v>
      </c>
      <c r="F552" s="16">
        <v>0.31919999999999998</v>
      </c>
      <c r="G552" s="16">
        <v>6.8500000000000005E-2</v>
      </c>
      <c r="H552" s="16">
        <v>0.62070000000000003</v>
      </c>
      <c r="I552" s="15">
        <v>3.2040000000000002E-6</v>
      </c>
      <c r="J552" s="16">
        <v>21.6150876591173</v>
      </c>
    </row>
    <row r="553" spans="1:10" x14ac:dyDescent="0.2">
      <c r="A553" s="11" t="s">
        <v>622</v>
      </c>
      <c r="B553" s="15" t="s">
        <v>130</v>
      </c>
      <c r="C553" s="15" t="s">
        <v>672</v>
      </c>
      <c r="D553" s="15" t="s">
        <v>122</v>
      </c>
      <c r="E553" s="15" t="s">
        <v>116</v>
      </c>
      <c r="F553" s="16">
        <v>-0.58260000000000001</v>
      </c>
      <c r="G553" s="16">
        <v>0.11840000000000001</v>
      </c>
      <c r="H553" s="16">
        <v>0.91200000000000003</v>
      </c>
      <c r="I553" s="15">
        <v>8.6410000000000002E-7</v>
      </c>
      <c r="J553" s="16">
        <v>24.1018253218277</v>
      </c>
    </row>
    <row r="554" spans="1:10" x14ac:dyDescent="0.2">
      <c r="A554" s="11" t="s">
        <v>622</v>
      </c>
      <c r="B554" s="15" t="s">
        <v>130</v>
      </c>
      <c r="C554" s="15" t="s">
        <v>673</v>
      </c>
      <c r="D554" s="15" t="s">
        <v>115</v>
      </c>
      <c r="E554" s="15" t="s">
        <v>118</v>
      </c>
      <c r="F554" s="16">
        <v>-0.51259999999999994</v>
      </c>
      <c r="G554" s="16">
        <v>0.10349999999999999</v>
      </c>
      <c r="H554" s="16">
        <v>0.88360000000000005</v>
      </c>
      <c r="I554" s="15">
        <v>7.2809999999999996E-7</v>
      </c>
      <c r="J554" s="16">
        <v>24.416807702443698</v>
      </c>
    </row>
    <row r="555" spans="1:10" x14ac:dyDescent="0.2">
      <c r="A555" s="11" t="s">
        <v>622</v>
      </c>
      <c r="B555" s="15" t="s">
        <v>130</v>
      </c>
      <c r="C555" s="15" t="s">
        <v>674</v>
      </c>
      <c r="D555" s="15" t="s">
        <v>115</v>
      </c>
      <c r="E555" s="15" t="s">
        <v>118</v>
      </c>
      <c r="F555" s="16">
        <v>-0.3508</v>
      </c>
      <c r="G555" s="16">
        <v>7.8200000000000006E-2</v>
      </c>
      <c r="H555" s="16">
        <v>0.27989999999999998</v>
      </c>
      <c r="I555" s="15">
        <v>7.3250000000000002E-6</v>
      </c>
      <c r="J555" s="16">
        <v>20.031710819102202</v>
      </c>
    </row>
    <row r="556" spans="1:10" x14ac:dyDescent="0.2">
      <c r="A556" s="11" t="s">
        <v>622</v>
      </c>
      <c r="B556" s="15" t="s">
        <v>130</v>
      </c>
      <c r="C556" s="15" t="s">
        <v>675</v>
      </c>
      <c r="D556" s="15" t="s">
        <v>122</v>
      </c>
      <c r="E556" s="15" t="s">
        <v>116</v>
      </c>
      <c r="F556" s="16">
        <v>0.35959999999999998</v>
      </c>
      <c r="G556" s="16">
        <v>7.3200000000000001E-2</v>
      </c>
      <c r="H556" s="16">
        <v>0.26350000000000001</v>
      </c>
      <c r="I556" s="15">
        <v>8.9879999999999997E-7</v>
      </c>
      <c r="J556" s="16">
        <v>24.023129519390999</v>
      </c>
    </row>
    <row r="557" spans="1:10" x14ac:dyDescent="0.2">
      <c r="A557" s="11" t="s">
        <v>622</v>
      </c>
      <c r="B557" s="15" t="s">
        <v>130</v>
      </c>
      <c r="C557" s="15" t="s">
        <v>676</v>
      </c>
      <c r="D557" s="15" t="s">
        <v>122</v>
      </c>
      <c r="E557" s="15" t="s">
        <v>116</v>
      </c>
      <c r="F557" s="16">
        <v>0.56940000000000002</v>
      </c>
      <c r="G557" s="16">
        <v>0.1021</v>
      </c>
      <c r="H557" s="16">
        <v>0.13739999999999999</v>
      </c>
      <c r="I557" s="15">
        <v>2.4769999999999999E-8</v>
      </c>
      <c r="J557" s="16">
        <v>30.959634166346099</v>
      </c>
    </row>
    <row r="558" spans="1:10" x14ac:dyDescent="0.2">
      <c r="A558" s="11" t="s">
        <v>622</v>
      </c>
      <c r="B558" s="15" t="s">
        <v>130</v>
      </c>
      <c r="C558" s="15" t="s">
        <v>677</v>
      </c>
      <c r="D558" s="15" t="s">
        <v>122</v>
      </c>
      <c r="E558" s="15" t="s">
        <v>116</v>
      </c>
      <c r="F558" s="16">
        <v>0.30570000000000003</v>
      </c>
      <c r="G558" s="16">
        <v>6.8099999999999994E-2</v>
      </c>
      <c r="H558" s="16">
        <v>0.62880000000000003</v>
      </c>
      <c r="I558" s="15">
        <v>7.199E-6</v>
      </c>
      <c r="J558" s="16">
        <v>20.0589886388398</v>
      </c>
    </row>
    <row r="559" spans="1:10" x14ac:dyDescent="0.2">
      <c r="A559" s="11" t="s">
        <v>622</v>
      </c>
      <c r="B559" s="15" t="s">
        <v>130</v>
      </c>
      <c r="C559" s="15" t="s">
        <v>678</v>
      </c>
      <c r="D559" s="15" t="s">
        <v>115</v>
      </c>
      <c r="E559" s="15" t="s">
        <v>118</v>
      </c>
      <c r="F559" s="16">
        <v>0.41349999999999998</v>
      </c>
      <c r="G559" s="16">
        <v>8.0199999999999994E-2</v>
      </c>
      <c r="H559" s="16">
        <v>0.79339999999999999</v>
      </c>
      <c r="I559" s="15">
        <v>2.5400000000000002E-7</v>
      </c>
      <c r="J559" s="16">
        <v>26.461512853219201</v>
      </c>
    </row>
    <row r="560" spans="1:10" x14ac:dyDescent="0.2">
      <c r="A560" s="11" t="s">
        <v>622</v>
      </c>
      <c r="B560" s="15" t="s">
        <v>130</v>
      </c>
      <c r="C560" s="15" t="s">
        <v>679</v>
      </c>
      <c r="D560" s="15" t="s">
        <v>122</v>
      </c>
      <c r="E560" s="15" t="s">
        <v>116</v>
      </c>
      <c r="F560" s="16">
        <v>-0.59460000000000002</v>
      </c>
      <c r="G560" s="16">
        <v>0.1152</v>
      </c>
      <c r="H560" s="16">
        <v>7.9899999999999999E-2</v>
      </c>
      <c r="I560" s="15">
        <v>2.48E-7</v>
      </c>
      <c r="J560" s="16">
        <v>26.519005313371999</v>
      </c>
    </row>
    <row r="561" spans="1:10" x14ac:dyDescent="0.2">
      <c r="A561" s="11" t="s">
        <v>622</v>
      </c>
      <c r="B561" s="15" t="s">
        <v>130</v>
      </c>
      <c r="C561" s="15" t="s">
        <v>680</v>
      </c>
      <c r="D561" s="15" t="s">
        <v>115</v>
      </c>
      <c r="E561" s="15" t="s">
        <v>118</v>
      </c>
      <c r="F561" s="16">
        <v>0.3019</v>
      </c>
      <c r="G561" s="16">
        <v>6.4299999999999996E-2</v>
      </c>
      <c r="H561" s="16">
        <v>0.40429999999999999</v>
      </c>
      <c r="I561" s="15">
        <v>2.667E-6</v>
      </c>
      <c r="J561" s="16">
        <v>21.944043674654001</v>
      </c>
    </row>
    <row r="562" spans="1:10" x14ac:dyDescent="0.2">
      <c r="A562" s="11" t="s">
        <v>622</v>
      </c>
      <c r="B562" s="15" t="s">
        <v>130</v>
      </c>
      <c r="C562" s="15" t="s">
        <v>681</v>
      </c>
      <c r="D562" s="15" t="s">
        <v>115</v>
      </c>
      <c r="E562" s="15" t="s">
        <v>118</v>
      </c>
      <c r="F562" s="16">
        <v>0.4304</v>
      </c>
      <c r="G562" s="16">
        <v>9.2600000000000002E-2</v>
      </c>
      <c r="H562" s="16">
        <v>0.153</v>
      </c>
      <c r="I562" s="15">
        <v>3.3419999999999999E-6</v>
      </c>
      <c r="J562" s="16">
        <v>21.5047763734154</v>
      </c>
    </row>
    <row r="563" spans="1:10" x14ac:dyDescent="0.2">
      <c r="A563" s="11" t="s">
        <v>622</v>
      </c>
      <c r="B563" s="15" t="s">
        <v>130</v>
      </c>
      <c r="C563" s="15" t="s">
        <v>682</v>
      </c>
      <c r="D563" s="15" t="s">
        <v>115</v>
      </c>
      <c r="E563" s="15" t="s">
        <v>122</v>
      </c>
      <c r="F563" s="16">
        <v>0.30630000000000002</v>
      </c>
      <c r="G563" s="16">
        <v>6.8500000000000005E-2</v>
      </c>
      <c r="H563" s="16">
        <v>0.41199999999999998</v>
      </c>
      <c r="I563" s="15">
        <v>7.7610000000000007E-6</v>
      </c>
      <c r="J563" s="16">
        <v>19.903306428481201</v>
      </c>
    </row>
    <row r="564" spans="1:10" x14ac:dyDescent="0.2">
      <c r="A564" s="11" t="s">
        <v>622</v>
      </c>
      <c r="B564" s="15" t="s">
        <v>130</v>
      </c>
      <c r="C564" s="15" t="s">
        <v>683</v>
      </c>
      <c r="D564" s="15" t="s">
        <v>122</v>
      </c>
      <c r="E564" s="15" t="s">
        <v>116</v>
      </c>
      <c r="F564" s="16">
        <v>0.34389999999999998</v>
      </c>
      <c r="G564" s="16">
        <v>6.9199999999999998E-2</v>
      </c>
      <c r="H564" s="16">
        <v>0.45889999999999997</v>
      </c>
      <c r="I564" s="15">
        <v>6.8420000000000005E-7</v>
      </c>
      <c r="J564" s="16">
        <v>24.5846789647218</v>
      </c>
    </row>
    <row r="565" spans="1:10" x14ac:dyDescent="0.2">
      <c r="A565" s="11" t="s">
        <v>622</v>
      </c>
      <c r="B565" s="15" t="s">
        <v>130</v>
      </c>
      <c r="C565" s="15" t="s">
        <v>684</v>
      </c>
      <c r="D565" s="15" t="s">
        <v>122</v>
      </c>
      <c r="E565" s="15" t="s">
        <v>118</v>
      </c>
      <c r="F565" s="16">
        <v>0.41170000000000001</v>
      </c>
      <c r="G565" s="16">
        <v>9.1200000000000003E-2</v>
      </c>
      <c r="H565" s="16">
        <v>0.14610000000000001</v>
      </c>
      <c r="I565" s="15">
        <v>6.3729999999999998E-6</v>
      </c>
      <c r="J565" s="16">
        <v>20.285440183298402</v>
      </c>
    </row>
    <row r="566" spans="1:10" x14ac:dyDescent="0.2">
      <c r="A566" s="11" t="s">
        <v>622</v>
      </c>
      <c r="B566" s="15" t="s">
        <v>130</v>
      </c>
      <c r="C566" s="15" t="s">
        <v>685</v>
      </c>
      <c r="D566" s="15" t="s">
        <v>115</v>
      </c>
      <c r="E566" s="15" t="s">
        <v>118</v>
      </c>
      <c r="F566" s="16">
        <v>-0.33579999999999999</v>
      </c>
      <c r="G566" s="16">
        <v>7.0699999999999999E-2</v>
      </c>
      <c r="H566" s="16">
        <v>0.70709999999999995</v>
      </c>
      <c r="I566" s="15">
        <v>2.018E-6</v>
      </c>
      <c r="J566" s="16">
        <v>22.456131084921001</v>
      </c>
    </row>
    <row r="567" spans="1:10" x14ac:dyDescent="0.2">
      <c r="A567" s="11" t="s">
        <v>622</v>
      </c>
      <c r="B567" s="15" t="s">
        <v>130</v>
      </c>
      <c r="C567" s="15" t="s">
        <v>686</v>
      </c>
      <c r="D567" s="15" t="s">
        <v>115</v>
      </c>
      <c r="E567" s="15" t="s">
        <v>118</v>
      </c>
      <c r="F567" s="16">
        <v>0.50290000000000001</v>
      </c>
      <c r="G567" s="16">
        <v>0.10199999999999999</v>
      </c>
      <c r="H567" s="16">
        <v>0.1096</v>
      </c>
      <c r="I567" s="15">
        <v>8.131E-7</v>
      </c>
      <c r="J567" s="16">
        <v>24.197767885200498</v>
      </c>
    </row>
    <row r="568" spans="1:10" x14ac:dyDescent="0.2">
      <c r="A568" s="11" t="s">
        <v>622</v>
      </c>
      <c r="B568" s="15" t="s">
        <v>130</v>
      </c>
      <c r="C568" s="15" t="s">
        <v>687</v>
      </c>
      <c r="D568" s="15" t="s">
        <v>122</v>
      </c>
      <c r="E568" s="15" t="s">
        <v>116</v>
      </c>
      <c r="F568" s="16">
        <v>0.41610000000000003</v>
      </c>
      <c r="G568" s="16">
        <v>8.2400000000000001E-2</v>
      </c>
      <c r="H568" s="16">
        <v>0.1895</v>
      </c>
      <c r="I568" s="15">
        <v>4.3519999999999998E-7</v>
      </c>
      <c r="J568" s="16">
        <v>25.383610024507501</v>
      </c>
    </row>
    <row r="569" spans="1:10" x14ac:dyDescent="0.2">
      <c r="A569" s="11" t="s">
        <v>622</v>
      </c>
      <c r="B569" s="15" t="s">
        <v>130</v>
      </c>
      <c r="C569" s="15" t="s">
        <v>688</v>
      </c>
      <c r="D569" s="15" t="s">
        <v>115</v>
      </c>
      <c r="E569" s="15" t="s">
        <v>116</v>
      </c>
      <c r="F569" s="16">
        <v>0.47099999999999997</v>
      </c>
      <c r="G569" s="16">
        <v>0.10340000000000001</v>
      </c>
      <c r="H569" s="16">
        <v>0.1221</v>
      </c>
      <c r="I569" s="15">
        <v>5.2689999999999999E-6</v>
      </c>
      <c r="J569" s="16">
        <v>20.654425303441201</v>
      </c>
    </row>
    <row r="570" spans="1:10" x14ac:dyDescent="0.2">
      <c r="A570" s="11" t="s">
        <v>622</v>
      </c>
      <c r="B570" s="15" t="s">
        <v>130</v>
      </c>
      <c r="C570" s="15" t="s">
        <v>689</v>
      </c>
      <c r="D570" s="15" t="s">
        <v>115</v>
      </c>
      <c r="E570" s="15" t="s">
        <v>118</v>
      </c>
      <c r="F570" s="16">
        <v>0.29349999999999998</v>
      </c>
      <c r="G570" s="16">
        <v>6.5699999999999995E-2</v>
      </c>
      <c r="H570" s="16">
        <v>0.48170000000000002</v>
      </c>
      <c r="I570" s="15">
        <v>7.8129999999999996E-6</v>
      </c>
      <c r="J570" s="16">
        <v>19.865424544640199</v>
      </c>
    </row>
    <row r="571" spans="1:10" x14ac:dyDescent="0.2">
      <c r="A571" s="11" t="s">
        <v>622</v>
      </c>
      <c r="B571" s="15" t="s">
        <v>130</v>
      </c>
      <c r="C571" s="15" t="s">
        <v>690</v>
      </c>
      <c r="D571" s="15" t="s">
        <v>115</v>
      </c>
      <c r="E571" s="15" t="s">
        <v>118</v>
      </c>
      <c r="F571" s="16">
        <v>0.32600000000000001</v>
      </c>
      <c r="G571" s="16">
        <v>6.9099999999999995E-2</v>
      </c>
      <c r="H571" s="16">
        <v>0.67390000000000005</v>
      </c>
      <c r="I571" s="15">
        <v>2.351E-6</v>
      </c>
      <c r="J571" s="16">
        <v>22.1560065135968</v>
      </c>
    </row>
    <row r="572" spans="1:10" x14ac:dyDescent="0.2">
      <c r="A572" s="11" t="s">
        <v>622</v>
      </c>
      <c r="B572" s="15" t="s">
        <v>130</v>
      </c>
      <c r="C572" s="15" t="s">
        <v>691</v>
      </c>
      <c r="D572" s="15" t="s">
        <v>122</v>
      </c>
      <c r="E572" s="15" t="s">
        <v>116</v>
      </c>
      <c r="F572" s="16">
        <v>-0.33579999999999999</v>
      </c>
      <c r="G572" s="16">
        <v>7.3400000000000007E-2</v>
      </c>
      <c r="H572" s="16">
        <v>0.71330000000000005</v>
      </c>
      <c r="I572" s="15">
        <v>4.7079999999999996E-6</v>
      </c>
      <c r="J572" s="16">
        <v>20.834430923584399</v>
      </c>
    </row>
    <row r="573" spans="1:10" x14ac:dyDescent="0.2">
      <c r="A573" s="11" t="s">
        <v>622</v>
      </c>
      <c r="B573" s="15" t="s">
        <v>130</v>
      </c>
      <c r="C573" s="15" t="s">
        <v>692</v>
      </c>
      <c r="D573" s="15" t="s">
        <v>115</v>
      </c>
      <c r="E573" s="15" t="s">
        <v>118</v>
      </c>
      <c r="F573" s="16">
        <v>0.2918</v>
      </c>
      <c r="G573" s="16">
        <v>6.4899999999999999E-2</v>
      </c>
      <c r="H573" s="16">
        <v>0.37440000000000001</v>
      </c>
      <c r="I573" s="15">
        <v>6.9430000000000003E-6</v>
      </c>
      <c r="J573" s="16">
        <v>20.123038600893999</v>
      </c>
    </row>
    <row r="574" spans="1:10" x14ac:dyDescent="0.2">
      <c r="A574" s="11" t="s">
        <v>622</v>
      </c>
      <c r="B574" s="15" t="s">
        <v>130</v>
      </c>
      <c r="C574" s="15" t="s">
        <v>693</v>
      </c>
      <c r="D574" s="15" t="s">
        <v>115</v>
      </c>
      <c r="E574" s="15" t="s">
        <v>118</v>
      </c>
      <c r="F574" s="16">
        <v>-0.30719999999999997</v>
      </c>
      <c r="G574" s="16">
        <v>6.59E-2</v>
      </c>
      <c r="H574" s="16">
        <v>0.36880000000000002</v>
      </c>
      <c r="I574" s="15">
        <v>3.1779999999999999E-6</v>
      </c>
      <c r="J574" s="16">
        <v>21.631367330406899</v>
      </c>
    </row>
    <row r="575" spans="1:10" x14ac:dyDescent="0.2">
      <c r="A575" s="11" t="s">
        <v>622</v>
      </c>
      <c r="B575" s="15" t="s">
        <v>130</v>
      </c>
      <c r="C575" s="15" t="s">
        <v>694</v>
      </c>
      <c r="D575" s="15" t="s">
        <v>122</v>
      </c>
      <c r="E575" s="15" t="s">
        <v>116</v>
      </c>
      <c r="F575" s="16">
        <v>-0.49380000000000002</v>
      </c>
      <c r="G575" s="16">
        <v>0.1053</v>
      </c>
      <c r="H575" s="16">
        <v>0.89729999999999999</v>
      </c>
      <c r="I575" s="15">
        <v>2.7630000000000001E-6</v>
      </c>
      <c r="J575" s="16">
        <v>21.890607170915199</v>
      </c>
    </row>
    <row r="576" spans="1:10" x14ac:dyDescent="0.2">
      <c r="A576" s="11" t="s">
        <v>622</v>
      </c>
      <c r="B576" s="15" t="s">
        <v>130</v>
      </c>
      <c r="C576" s="15" t="s">
        <v>695</v>
      </c>
      <c r="D576" s="15" t="s">
        <v>122</v>
      </c>
      <c r="E576" s="15" t="s">
        <v>116</v>
      </c>
      <c r="F576" s="16">
        <v>0.35460000000000003</v>
      </c>
      <c r="G576" s="16">
        <v>7.9399999999999998E-2</v>
      </c>
      <c r="H576" s="16">
        <v>0.21110000000000001</v>
      </c>
      <c r="I576" s="15">
        <v>7.9929999999999995E-6</v>
      </c>
      <c r="J576" s="16">
        <v>19.854037436322599</v>
      </c>
    </row>
    <row r="577" spans="1:10" x14ac:dyDescent="0.2">
      <c r="A577" s="11" t="s">
        <v>622</v>
      </c>
      <c r="B577" s="15" t="s">
        <v>130</v>
      </c>
      <c r="C577" s="15" t="s">
        <v>696</v>
      </c>
      <c r="D577" s="15" t="s">
        <v>122</v>
      </c>
      <c r="E577" s="15" t="s">
        <v>116</v>
      </c>
      <c r="F577" s="16">
        <v>0.65310000000000001</v>
      </c>
      <c r="G577" s="16">
        <v>0.12670000000000001</v>
      </c>
      <c r="H577" s="16">
        <v>7.3099999999999998E-2</v>
      </c>
      <c r="I577" s="15">
        <v>2.522E-7</v>
      </c>
      <c r="J577" s="16">
        <v>26.4495639444328</v>
      </c>
    </row>
    <row r="578" spans="1:10" x14ac:dyDescent="0.2">
      <c r="A578" s="11" t="s">
        <v>622</v>
      </c>
      <c r="B578" s="15" t="s">
        <v>130</v>
      </c>
      <c r="C578" s="15" t="s">
        <v>697</v>
      </c>
      <c r="D578" s="15" t="s">
        <v>115</v>
      </c>
      <c r="E578" s="15" t="s">
        <v>118</v>
      </c>
      <c r="F578" s="16">
        <v>-0.39419999999999999</v>
      </c>
      <c r="G578" s="16">
        <v>8.2199999999999995E-2</v>
      </c>
      <c r="H578" s="16">
        <v>0.81379999999999997</v>
      </c>
      <c r="I578" s="15">
        <v>1.632E-6</v>
      </c>
      <c r="J578" s="16">
        <v>22.892961798710601</v>
      </c>
    </row>
    <row r="579" spans="1:10" x14ac:dyDescent="0.2">
      <c r="A579" s="11" t="s">
        <v>622</v>
      </c>
      <c r="B579" s="15" t="s">
        <v>130</v>
      </c>
      <c r="C579" s="15" t="s">
        <v>698</v>
      </c>
      <c r="D579" s="15" t="s">
        <v>116</v>
      </c>
      <c r="E579" s="15" t="s">
        <v>118</v>
      </c>
      <c r="F579" s="16">
        <v>-0.55510000000000004</v>
      </c>
      <c r="G579" s="16">
        <v>0.11269999999999999</v>
      </c>
      <c r="H579" s="16">
        <v>0.90259999999999996</v>
      </c>
      <c r="I579" s="15">
        <v>8.4509999999999996E-7</v>
      </c>
      <c r="J579" s="16">
        <v>24.149436494695301</v>
      </c>
    </row>
    <row r="580" spans="1:10" x14ac:dyDescent="0.2">
      <c r="A580" s="11" t="s">
        <v>622</v>
      </c>
      <c r="B580" s="15" t="s">
        <v>130</v>
      </c>
      <c r="C580" s="15" t="s">
        <v>699</v>
      </c>
      <c r="D580" s="15" t="s">
        <v>115</v>
      </c>
      <c r="E580" s="15" t="s">
        <v>116</v>
      </c>
      <c r="F580" s="16">
        <v>-0.46870000000000001</v>
      </c>
      <c r="G580" s="16">
        <v>9.9900000000000003E-2</v>
      </c>
      <c r="H580" s="16">
        <v>0.1142</v>
      </c>
      <c r="I580" s="15">
        <v>2.7039999999999999E-6</v>
      </c>
      <c r="J580" s="16">
        <v>21.911459647104</v>
      </c>
    </row>
    <row r="581" spans="1:10" x14ac:dyDescent="0.2">
      <c r="A581" s="11" t="s">
        <v>622</v>
      </c>
      <c r="B581" s="15" t="s">
        <v>130</v>
      </c>
      <c r="C581" s="15" t="s">
        <v>700</v>
      </c>
      <c r="D581" s="15" t="s">
        <v>116</v>
      </c>
      <c r="E581" s="15" t="s">
        <v>118</v>
      </c>
      <c r="F581" s="16">
        <v>0.46710000000000002</v>
      </c>
      <c r="G581" s="16">
        <v>8.14E-2</v>
      </c>
      <c r="H581" s="16">
        <v>0.20549999999999999</v>
      </c>
      <c r="I581" s="15">
        <v>9.4859999999999997E-9</v>
      </c>
      <c r="J581" s="16">
        <v>32.778064354096799</v>
      </c>
    </row>
    <row r="582" spans="1:10" x14ac:dyDescent="0.2">
      <c r="A582" s="11" t="s">
        <v>622</v>
      </c>
      <c r="B582" s="15" t="s">
        <v>130</v>
      </c>
      <c r="C582" s="15" t="s">
        <v>701</v>
      </c>
      <c r="D582" s="15" t="s">
        <v>122</v>
      </c>
      <c r="E582" s="15" t="s">
        <v>116</v>
      </c>
      <c r="F582" s="16">
        <v>-0.30669999999999997</v>
      </c>
      <c r="G582" s="16">
        <v>6.88E-2</v>
      </c>
      <c r="H582" s="16">
        <v>0.57769999999999999</v>
      </c>
      <c r="I582" s="15">
        <v>8.3229999999999998E-6</v>
      </c>
      <c r="J582" s="16">
        <v>19.781674628671301</v>
      </c>
    </row>
    <row r="583" spans="1:10" x14ac:dyDescent="0.2">
      <c r="A583" s="11" t="s">
        <v>622</v>
      </c>
      <c r="B583" s="15" t="s">
        <v>130</v>
      </c>
      <c r="C583" s="15" t="s">
        <v>702</v>
      </c>
      <c r="D583" s="15" t="s">
        <v>116</v>
      </c>
      <c r="E583" s="15" t="s">
        <v>118</v>
      </c>
      <c r="F583" s="16">
        <v>-0.44990000000000002</v>
      </c>
      <c r="G583" s="16">
        <v>8.9200000000000002E-2</v>
      </c>
      <c r="H583" s="16">
        <v>0.85950000000000004</v>
      </c>
      <c r="I583" s="15">
        <v>4.6189999999999997E-7</v>
      </c>
      <c r="J583" s="16">
        <v>25.322970924786802</v>
      </c>
    </row>
    <row r="584" spans="1:10" x14ac:dyDescent="0.2">
      <c r="A584" s="11" t="s">
        <v>622</v>
      </c>
      <c r="B584" s="15" t="s">
        <v>130</v>
      </c>
      <c r="C584" s="15" t="s">
        <v>703</v>
      </c>
      <c r="D584" s="15" t="s">
        <v>115</v>
      </c>
      <c r="E584" s="15" t="s">
        <v>122</v>
      </c>
      <c r="F584" s="16">
        <v>0.38059999999999999</v>
      </c>
      <c r="G584" s="16">
        <v>7.6499999999999999E-2</v>
      </c>
      <c r="H584" s="16">
        <v>0.2487</v>
      </c>
      <c r="I584" s="15">
        <v>6.4799999999999998E-7</v>
      </c>
      <c r="J584" s="16">
        <v>24.639226867237401</v>
      </c>
    </row>
    <row r="585" spans="1:10" x14ac:dyDescent="0.2">
      <c r="A585" s="11" t="s">
        <v>622</v>
      </c>
      <c r="B585" s="15" t="s">
        <v>130</v>
      </c>
      <c r="C585" s="15" t="s">
        <v>704</v>
      </c>
      <c r="D585" s="15" t="s">
        <v>115</v>
      </c>
      <c r="E585" s="15" t="s">
        <v>118</v>
      </c>
      <c r="F585" s="16">
        <v>-0.29849999999999999</v>
      </c>
      <c r="G585" s="16">
        <v>6.4799999999999996E-2</v>
      </c>
      <c r="H585" s="16">
        <v>0.61709999999999998</v>
      </c>
      <c r="I585" s="15">
        <v>4.1080000000000003E-6</v>
      </c>
      <c r="J585" s="16">
        <v>21.1227781614271</v>
      </c>
    </row>
    <row r="586" spans="1:10" x14ac:dyDescent="0.2">
      <c r="A586" s="11" t="s">
        <v>622</v>
      </c>
      <c r="B586" s="15" t="s">
        <v>130</v>
      </c>
      <c r="C586" s="15" t="s">
        <v>705</v>
      </c>
      <c r="D586" s="15" t="s">
        <v>122</v>
      </c>
      <c r="E586" s="15" t="s">
        <v>116</v>
      </c>
      <c r="F586" s="16">
        <v>-0.45119999999999999</v>
      </c>
      <c r="G586" s="16">
        <v>7.9600000000000004E-2</v>
      </c>
      <c r="H586" s="16">
        <v>0.82079999999999997</v>
      </c>
      <c r="I586" s="15">
        <v>1.452E-8</v>
      </c>
      <c r="J586" s="16">
        <v>31.983384949805799</v>
      </c>
    </row>
    <row r="587" spans="1:10" x14ac:dyDescent="0.2">
      <c r="A587" s="11" t="s">
        <v>622</v>
      </c>
      <c r="B587" s="15" t="s">
        <v>130</v>
      </c>
      <c r="C587" s="15" t="s">
        <v>706</v>
      </c>
      <c r="D587" s="15" t="s">
        <v>115</v>
      </c>
      <c r="E587" s="15" t="s">
        <v>116</v>
      </c>
      <c r="F587" s="16">
        <v>-0.64410000000000001</v>
      </c>
      <c r="G587" s="16">
        <v>0.121</v>
      </c>
      <c r="H587" s="16">
        <v>0.92449999999999999</v>
      </c>
      <c r="I587" s="15">
        <v>1.023E-7</v>
      </c>
      <c r="J587" s="16">
        <v>28.206437411173201</v>
      </c>
    </row>
    <row r="588" spans="1:10" x14ac:dyDescent="0.2">
      <c r="A588" s="11" t="s">
        <v>622</v>
      </c>
      <c r="B588" s="15" t="s">
        <v>130</v>
      </c>
      <c r="C588" s="15" t="s">
        <v>707</v>
      </c>
      <c r="D588" s="15" t="s">
        <v>115</v>
      </c>
      <c r="E588" s="15" t="s">
        <v>118</v>
      </c>
      <c r="F588" s="16">
        <v>0.33090000000000003</v>
      </c>
      <c r="G588" s="16">
        <v>7.4800000000000005E-2</v>
      </c>
      <c r="H588" s="16">
        <v>0.68030000000000002</v>
      </c>
      <c r="I588" s="15">
        <v>9.5969999999999998E-6</v>
      </c>
      <c r="J588" s="16">
        <v>19.4806174216145</v>
      </c>
    </row>
    <row r="589" spans="1:10" x14ac:dyDescent="0.2">
      <c r="A589" s="11" t="s">
        <v>622</v>
      </c>
      <c r="B589" s="15" t="s">
        <v>130</v>
      </c>
      <c r="C589" s="15" t="s">
        <v>708</v>
      </c>
      <c r="D589" s="15" t="s">
        <v>116</v>
      </c>
      <c r="E589" s="15" t="s">
        <v>118</v>
      </c>
      <c r="F589" s="16">
        <v>0.3256</v>
      </c>
      <c r="G589" s="16">
        <v>6.7699999999999996E-2</v>
      </c>
      <c r="H589" s="16">
        <v>0.41660000000000003</v>
      </c>
      <c r="I589" s="15">
        <v>1.5239999999999999E-6</v>
      </c>
      <c r="J589" s="16">
        <v>23.0252224053406</v>
      </c>
    </row>
    <row r="590" spans="1:10" x14ac:dyDescent="0.2">
      <c r="A590" s="11" t="s">
        <v>622</v>
      </c>
      <c r="B590" s="15" t="s">
        <v>130</v>
      </c>
      <c r="C590" s="15" t="s">
        <v>709</v>
      </c>
      <c r="D590" s="15" t="s">
        <v>115</v>
      </c>
      <c r="E590" s="15" t="s">
        <v>122</v>
      </c>
      <c r="F590" s="16">
        <v>-0.3765</v>
      </c>
      <c r="G590" s="16">
        <v>7.3300000000000004E-2</v>
      </c>
      <c r="H590" s="16">
        <v>0.69969999999999999</v>
      </c>
      <c r="I590" s="15">
        <v>2.8369999999999998E-7</v>
      </c>
      <c r="J590" s="16">
        <v>26.262398718762999</v>
      </c>
    </row>
    <row r="591" spans="1:10" x14ac:dyDescent="0.2">
      <c r="A591" s="11" t="s">
        <v>622</v>
      </c>
      <c r="B591" s="15" t="s">
        <v>130</v>
      </c>
      <c r="C591" s="15" t="s">
        <v>710</v>
      </c>
      <c r="D591" s="15" t="s">
        <v>116</v>
      </c>
      <c r="E591" s="15" t="s">
        <v>118</v>
      </c>
      <c r="F591" s="16">
        <v>-0.52370000000000005</v>
      </c>
      <c r="G591" s="16">
        <v>0.1111</v>
      </c>
      <c r="H591" s="16">
        <v>0.91669999999999996</v>
      </c>
      <c r="I591" s="15">
        <v>2.4439999999999998E-6</v>
      </c>
      <c r="J591" s="16">
        <v>22.118181049822699</v>
      </c>
    </row>
    <row r="592" spans="1:10" x14ac:dyDescent="0.2">
      <c r="A592" s="11" t="s">
        <v>622</v>
      </c>
      <c r="B592" s="15" t="s">
        <v>130</v>
      </c>
      <c r="C592" s="15" t="s">
        <v>711</v>
      </c>
      <c r="D592" s="15" t="s">
        <v>122</v>
      </c>
      <c r="E592" s="15" t="s">
        <v>116</v>
      </c>
      <c r="F592" s="16">
        <v>-0.37040000000000001</v>
      </c>
      <c r="G592" s="16">
        <v>7.2499999999999995E-2</v>
      </c>
      <c r="H592" s="16">
        <v>0.29909999999999998</v>
      </c>
      <c r="I592" s="15">
        <v>3.1790000000000001E-7</v>
      </c>
      <c r="J592" s="16">
        <v>25.982343594003702</v>
      </c>
    </row>
    <row r="593" spans="1:10" x14ac:dyDescent="0.2">
      <c r="A593" s="11" t="s">
        <v>622</v>
      </c>
      <c r="B593" s="15" t="s">
        <v>130</v>
      </c>
      <c r="C593" s="15" t="s">
        <v>712</v>
      </c>
      <c r="D593" s="15" t="s">
        <v>122</v>
      </c>
      <c r="E593" s="15" t="s">
        <v>116</v>
      </c>
      <c r="F593" s="16">
        <v>0.31979999999999997</v>
      </c>
      <c r="G593" s="16">
        <v>7.0199999999999999E-2</v>
      </c>
      <c r="H593" s="16">
        <v>0.38579999999999998</v>
      </c>
      <c r="I593" s="15">
        <v>5.1680000000000003E-6</v>
      </c>
      <c r="J593" s="16">
        <v>20.658323468064701</v>
      </c>
    </row>
    <row r="594" spans="1:10" x14ac:dyDescent="0.2">
      <c r="A594" s="11" t="s">
        <v>622</v>
      </c>
      <c r="B594" s="15" t="s">
        <v>130</v>
      </c>
      <c r="C594" s="15" t="s">
        <v>713</v>
      </c>
      <c r="D594" s="15" t="s">
        <v>122</v>
      </c>
      <c r="E594" s="15" t="s">
        <v>116</v>
      </c>
      <c r="F594" s="16">
        <v>0.45090000000000002</v>
      </c>
      <c r="G594" s="16">
        <v>9.8400000000000001E-2</v>
      </c>
      <c r="H594" s="16">
        <v>0.11990000000000001</v>
      </c>
      <c r="I594" s="15">
        <v>4.5800000000000002E-6</v>
      </c>
      <c r="J594" s="16">
        <v>20.901750171130999</v>
      </c>
    </row>
    <row r="595" spans="1:10" x14ac:dyDescent="0.2">
      <c r="A595" s="11" t="s">
        <v>622</v>
      </c>
      <c r="B595" s="15" t="s">
        <v>130</v>
      </c>
      <c r="C595" s="15" t="s">
        <v>714</v>
      </c>
      <c r="D595" s="15" t="s">
        <v>122</v>
      </c>
      <c r="E595" s="15" t="s">
        <v>116</v>
      </c>
      <c r="F595" s="16">
        <v>-0.3725</v>
      </c>
      <c r="G595" s="16">
        <v>7.85E-2</v>
      </c>
      <c r="H595" s="16">
        <v>0.2215</v>
      </c>
      <c r="I595" s="15">
        <v>2.086E-6</v>
      </c>
      <c r="J595" s="16">
        <v>22.414322660935799</v>
      </c>
    </row>
    <row r="596" spans="1:10" x14ac:dyDescent="0.2">
      <c r="A596" s="11" t="s">
        <v>622</v>
      </c>
      <c r="B596" s="15" t="s">
        <v>130</v>
      </c>
      <c r="C596" s="15" t="s">
        <v>715</v>
      </c>
      <c r="D596" s="15" t="s">
        <v>116</v>
      </c>
      <c r="E596" s="15" t="s">
        <v>118</v>
      </c>
      <c r="F596" s="16">
        <v>-0.44359999999999999</v>
      </c>
      <c r="G596" s="16">
        <v>9.5899999999999999E-2</v>
      </c>
      <c r="H596" s="16">
        <v>0.8458</v>
      </c>
      <c r="I596" s="15">
        <v>3.7740000000000002E-6</v>
      </c>
      <c r="J596" s="16">
        <v>21.298952224048701</v>
      </c>
    </row>
    <row r="597" spans="1:10" x14ac:dyDescent="0.2">
      <c r="A597" s="11" t="s">
        <v>622</v>
      </c>
      <c r="B597" s="15" t="s">
        <v>130</v>
      </c>
      <c r="C597" s="15" t="s">
        <v>716</v>
      </c>
      <c r="D597" s="15" t="s">
        <v>115</v>
      </c>
      <c r="E597" s="15" t="s">
        <v>118</v>
      </c>
      <c r="F597" s="16">
        <v>-0.43330000000000002</v>
      </c>
      <c r="G597" s="16">
        <v>8.9099999999999999E-2</v>
      </c>
      <c r="H597" s="16">
        <v>0.1804</v>
      </c>
      <c r="I597" s="15">
        <v>1.167E-6</v>
      </c>
      <c r="J597" s="16">
        <v>23.541511779778101</v>
      </c>
    </row>
    <row r="598" spans="1:10" x14ac:dyDescent="0.2">
      <c r="A598" s="11" t="s">
        <v>622</v>
      </c>
      <c r="B598" s="15" t="s">
        <v>130</v>
      </c>
      <c r="C598" s="15" t="s">
        <v>717</v>
      </c>
      <c r="D598" s="15" t="s">
        <v>122</v>
      </c>
      <c r="E598" s="15" t="s">
        <v>116</v>
      </c>
      <c r="F598" s="16">
        <v>-0.36890000000000001</v>
      </c>
      <c r="G598" s="16">
        <v>0.08</v>
      </c>
      <c r="H598" s="16">
        <v>0.80249999999999999</v>
      </c>
      <c r="I598" s="15">
        <v>3.9899999999999999E-6</v>
      </c>
      <c r="J598" s="16">
        <v>21.166532377283101</v>
      </c>
    </row>
    <row r="599" spans="1:10" x14ac:dyDescent="0.2">
      <c r="A599" s="11" t="s">
        <v>622</v>
      </c>
      <c r="B599" s="15" t="s">
        <v>130</v>
      </c>
      <c r="C599" s="15" t="s">
        <v>718</v>
      </c>
      <c r="D599" s="15" t="s">
        <v>122</v>
      </c>
      <c r="E599" s="15" t="s">
        <v>116</v>
      </c>
      <c r="F599" s="16">
        <v>0.42880000000000001</v>
      </c>
      <c r="G599" s="16">
        <v>7.9600000000000004E-2</v>
      </c>
      <c r="H599" s="16">
        <v>0.78300000000000003</v>
      </c>
      <c r="I599" s="15">
        <v>7.3150000000000003E-8</v>
      </c>
      <c r="J599" s="16">
        <v>28.886558028203499</v>
      </c>
    </row>
    <row r="600" spans="1:10" x14ac:dyDescent="0.2">
      <c r="A600" s="11" t="s">
        <v>622</v>
      </c>
      <c r="B600" s="15" t="s">
        <v>130</v>
      </c>
      <c r="C600" s="15" t="s">
        <v>719</v>
      </c>
      <c r="D600" s="15" t="s">
        <v>122</v>
      </c>
      <c r="E600" s="15" t="s">
        <v>116</v>
      </c>
      <c r="F600" s="16">
        <v>-0.3332</v>
      </c>
      <c r="G600" s="16">
        <v>6.9599999999999995E-2</v>
      </c>
      <c r="H600" s="16">
        <v>0.64959999999999996</v>
      </c>
      <c r="I600" s="15">
        <v>1.691E-6</v>
      </c>
      <c r="J600" s="16">
        <v>22.814128586260601</v>
      </c>
    </row>
    <row r="601" spans="1:10" x14ac:dyDescent="0.2">
      <c r="A601" s="11" t="s">
        <v>622</v>
      </c>
      <c r="B601" s="15" t="s">
        <v>130</v>
      </c>
      <c r="C601" s="15" t="s">
        <v>720</v>
      </c>
      <c r="D601" s="15" t="s">
        <v>115</v>
      </c>
      <c r="E601" s="15" t="s">
        <v>122</v>
      </c>
      <c r="F601" s="16">
        <v>-0.30409999999999998</v>
      </c>
      <c r="G601" s="16">
        <v>6.6900000000000001E-2</v>
      </c>
      <c r="H601" s="16">
        <v>0.64729999999999999</v>
      </c>
      <c r="I601" s="15">
        <v>5.4979999999999997E-6</v>
      </c>
      <c r="J601" s="16">
        <v>20.568043565276501</v>
      </c>
    </row>
    <row r="602" spans="1:10" x14ac:dyDescent="0.2">
      <c r="A602" s="11" t="s">
        <v>622</v>
      </c>
      <c r="B602" s="15" t="s">
        <v>130</v>
      </c>
      <c r="C602" s="15" t="s">
        <v>721</v>
      </c>
      <c r="D602" s="15" t="s">
        <v>122</v>
      </c>
      <c r="E602" s="15" t="s">
        <v>116</v>
      </c>
      <c r="F602" s="16">
        <v>-0.41920000000000002</v>
      </c>
      <c r="G602" s="16">
        <v>9.4700000000000006E-2</v>
      </c>
      <c r="H602" s="16">
        <v>0.85389999999999999</v>
      </c>
      <c r="I602" s="15">
        <v>9.5049999999999996E-6</v>
      </c>
      <c r="J602" s="16">
        <v>19.505404843029201</v>
      </c>
    </row>
    <row r="603" spans="1:10" x14ac:dyDescent="0.2">
      <c r="A603" s="11" t="s">
        <v>622</v>
      </c>
      <c r="B603" s="15" t="s">
        <v>130</v>
      </c>
      <c r="C603" s="15" t="s">
        <v>722</v>
      </c>
      <c r="D603" s="15" t="s">
        <v>122</v>
      </c>
      <c r="E603" s="15" t="s">
        <v>116</v>
      </c>
      <c r="F603" s="16">
        <v>0.31709999999999999</v>
      </c>
      <c r="G603" s="16">
        <v>6.93E-2</v>
      </c>
      <c r="H603" s="16">
        <v>0.70550000000000002</v>
      </c>
      <c r="I603" s="15">
        <v>4.7230000000000004E-6</v>
      </c>
      <c r="J603" s="16">
        <v>20.841952107207401</v>
      </c>
    </row>
    <row r="604" spans="1:10" x14ac:dyDescent="0.2">
      <c r="A604" s="11" t="s">
        <v>622</v>
      </c>
      <c r="B604" s="15" t="s">
        <v>130</v>
      </c>
      <c r="C604" s="15" t="s">
        <v>723</v>
      </c>
      <c r="D604" s="15" t="s">
        <v>116</v>
      </c>
      <c r="E604" s="15" t="s">
        <v>118</v>
      </c>
      <c r="F604" s="16">
        <v>0.46250000000000002</v>
      </c>
      <c r="G604" s="16">
        <v>9.1600000000000001E-2</v>
      </c>
      <c r="H604" s="16">
        <v>0.1701</v>
      </c>
      <c r="I604" s="15">
        <v>4.4260000000000001E-7</v>
      </c>
      <c r="J604" s="16">
        <v>25.3772703052502</v>
      </c>
    </row>
    <row r="605" spans="1:10" x14ac:dyDescent="0.2">
      <c r="A605" s="11" t="s">
        <v>622</v>
      </c>
      <c r="B605" s="15" t="s">
        <v>130</v>
      </c>
      <c r="C605" s="15" t="s">
        <v>724</v>
      </c>
      <c r="D605" s="15" t="s">
        <v>115</v>
      </c>
      <c r="E605" s="15" t="s">
        <v>122</v>
      </c>
      <c r="F605" s="16">
        <v>0.56310000000000004</v>
      </c>
      <c r="G605" s="16">
        <v>0.1051</v>
      </c>
      <c r="H605" s="16">
        <v>0.12570000000000001</v>
      </c>
      <c r="I605" s="15">
        <v>8.5100000000000001E-8</v>
      </c>
      <c r="J605" s="16">
        <v>28.574457995884799</v>
      </c>
    </row>
    <row r="606" spans="1:10" x14ac:dyDescent="0.2">
      <c r="A606" s="11" t="s">
        <v>622</v>
      </c>
      <c r="B606" s="15" t="s">
        <v>130</v>
      </c>
      <c r="C606" s="15" t="s">
        <v>725</v>
      </c>
      <c r="D606" s="15" t="s">
        <v>115</v>
      </c>
      <c r="E606" s="15" t="s">
        <v>118</v>
      </c>
      <c r="F606" s="16">
        <v>-0.55700000000000005</v>
      </c>
      <c r="G606" s="16">
        <v>9.7500000000000003E-2</v>
      </c>
      <c r="H606" s="16">
        <v>0.86629999999999996</v>
      </c>
      <c r="I606" s="15">
        <v>1.1220000000000001E-8</v>
      </c>
      <c r="J606" s="16">
        <v>32.4872939276311</v>
      </c>
    </row>
    <row r="607" spans="1:10" x14ac:dyDescent="0.2">
      <c r="A607" s="11" t="s">
        <v>622</v>
      </c>
      <c r="B607" s="15" t="s">
        <v>130</v>
      </c>
      <c r="C607" s="15" t="s">
        <v>726</v>
      </c>
      <c r="D607" s="15" t="s">
        <v>122</v>
      </c>
      <c r="E607" s="15" t="s">
        <v>118</v>
      </c>
      <c r="F607" s="16">
        <v>0.30330000000000001</v>
      </c>
      <c r="G607" s="16">
        <v>6.4299999999999996E-2</v>
      </c>
      <c r="H607" s="16">
        <v>0.55600000000000005</v>
      </c>
      <c r="I607" s="15">
        <v>2.4030000000000001E-6</v>
      </c>
      <c r="J607" s="16">
        <v>22.1480376718707</v>
      </c>
    </row>
    <row r="608" spans="1:10" x14ac:dyDescent="0.2">
      <c r="A608" s="11" t="s">
        <v>622</v>
      </c>
      <c r="B608" s="15" t="s">
        <v>130</v>
      </c>
      <c r="C608" s="15" t="s">
        <v>727</v>
      </c>
      <c r="D608" s="15" t="s">
        <v>115</v>
      </c>
      <c r="E608" s="15" t="s">
        <v>118</v>
      </c>
      <c r="F608" s="16">
        <v>-0.31280000000000002</v>
      </c>
      <c r="G608" s="16">
        <v>7.0499999999999993E-2</v>
      </c>
      <c r="H608" s="16">
        <v>0.69399999999999995</v>
      </c>
      <c r="I608" s="15">
        <v>9.1859999999999998E-6</v>
      </c>
      <c r="J608" s="16">
        <v>19.596009149416201</v>
      </c>
    </row>
    <row r="609" spans="1:10" x14ac:dyDescent="0.2">
      <c r="A609" s="11" t="s">
        <v>622</v>
      </c>
      <c r="B609" s="15" t="s">
        <v>130</v>
      </c>
      <c r="C609" s="15" t="s">
        <v>728</v>
      </c>
      <c r="D609" s="15" t="s">
        <v>116</v>
      </c>
      <c r="E609" s="15" t="s">
        <v>118</v>
      </c>
      <c r="F609" s="16">
        <v>-0.52190000000000003</v>
      </c>
      <c r="G609" s="16">
        <v>0.11509999999999999</v>
      </c>
      <c r="H609" s="16">
        <v>9.64E-2</v>
      </c>
      <c r="I609" s="15">
        <v>5.789E-6</v>
      </c>
      <c r="J609" s="16">
        <v>20.466158124019</v>
      </c>
    </row>
    <row r="610" spans="1:10" x14ac:dyDescent="0.2">
      <c r="A610" s="11" t="s">
        <v>622</v>
      </c>
      <c r="B610" s="15" t="s">
        <v>130</v>
      </c>
      <c r="C610" s="15" t="s">
        <v>729</v>
      </c>
      <c r="D610" s="15" t="s">
        <v>116</v>
      </c>
      <c r="E610" s="15" t="s">
        <v>118</v>
      </c>
      <c r="F610" s="16">
        <v>0.31569999999999998</v>
      </c>
      <c r="G610" s="16">
        <v>7.0499999999999993E-2</v>
      </c>
      <c r="H610" s="16">
        <v>0.60370000000000001</v>
      </c>
      <c r="I610" s="15">
        <v>7.542E-6</v>
      </c>
      <c r="J610" s="16">
        <v>19.961046601709398</v>
      </c>
    </row>
    <row r="611" spans="1:10" x14ac:dyDescent="0.2">
      <c r="A611" s="11" t="s">
        <v>622</v>
      </c>
      <c r="B611" s="15" t="s">
        <v>130</v>
      </c>
      <c r="C611" s="15" t="s">
        <v>730</v>
      </c>
      <c r="D611" s="15" t="s">
        <v>115</v>
      </c>
      <c r="E611" s="15" t="s">
        <v>118</v>
      </c>
      <c r="F611" s="16">
        <v>0.36799999999999999</v>
      </c>
      <c r="G611" s="16">
        <v>7.4800000000000005E-2</v>
      </c>
      <c r="H611" s="16">
        <v>0.72919999999999996</v>
      </c>
      <c r="I611" s="15">
        <v>8.6260000000000001E-7</v>
      </c>
      <c r="J611" s="16">
        <v>24.093773336879799</v>
      </c>
    </row>
    <row r="612" spans="1:10" x14ac:dyDescent="0.2">
      <c r="A612" s="11" t="s">
        <v>622</v>
      </c>
      <c r="B612" s="15" t="s">
        <v>130</v>
      </c>
      <c r="C612" s="15" t="s">
        <v>731</v>
      </c>
      <c r="D612" s="15" t="s">
        <v>115</v>
      </c>
      <c r="E612" s="15" t="s">
        <v>122</v>
      </c>
      <c r="F612" s="16">
        <v>0.3251</v>
      </c>
      <c r="G612" s="16">
        <v>6.9500000000000006E-2</v>
      </c>
      <c r="H612" s="16">
        <v>0.66559999999999997</v>
      </c>
      <c r="I612" s="15">
        <v>2.8820000000000001E-6</v>
      </c>
      <c r="J612" s="16">
        <v>21.780944509003</v>
      </c>
    </row>
    <row r="613" spans="1:10" x14ac:dyDescent="0.2">
      <c r="A613" s="11" t="s">
        <v>622</v>
      </c>
      <c r="B613" s="15" t="s">
        <v>130</v>
      </c>
      <c r="C613" s="15" t="s">
        <v>732</v>
      </c>
      <c r="D613" s="15" t="s">
        <v>116</v>
      </c>
      <c r="E613" s="15" t="s">
        <v>118</v>
      </c>
      <c r="F613" s="16">
        <v>0.60140000000000005</v>
      </c>
      <c r="G613" s="16">
        <v>0.106</v>
      </c>
      <c r="H613" s="16">
        <v>0.1132</v>
      </c>
      <c r="I613" s="15">
        <v>1.418E-8</v>
      </c>
      <c r="J613" s="16">
        <v>32.042581363555797</v>
      </c>
    </row>
    <row r="614" spans="1:10" x14ac:dyDescent="0.2">
      <c r="A614" s="11" t="s">
        <v>622</v>
      </c>
      <c r="B614" s="15" t="s">
        <v>130</v>
      </c>
      <c r="C614" s="15" t="s">
        <v>733</v>
      </c>
      <c r="D614" s="15" t="s">
        <v>115</v>
      </c>
      <c r="E614" s="15" t="s">
        <v>118</v>
      </c>
      <c r="F614" s="16">
        <v>0.314</v>
      </c>
      <c r="G614" s="16">
        <v>6.9099999999999995E-2</v>
      </c>
      <c r="H614" s="16">
        <v>0.35620000000000002</v>
      </c>
      <c r="I614" s="15">
        <v>5.463E-6</v>
      </c>
      <c r="J614" s="16">
        <v>20.5549100287421</v>
      </c>
    </row>
    <row r="615" spans="1:10" x14ac:dyDescent="0.2">
      <c r="A615" s="11" t="s">
        <v>622</v>
      </c>
      <c r="B615" s="15" t="s">
        <v>130</v>
      </c>
      <c r="C615" s="15" t="s">
        <v>734</v>
      </c>
      <c r="D615" s="15" t="s">
        <v>115</v>
      </c>
      <c r="E615" s="15" t="s">
        <v>118</v>
      </c>
      <c r="F615" s="16">
        <v>-0.68240000000000001</v>
      </c>
      <c r="G615" s="16">
        <v>0.14360000000000001</v>
      </c>
      <c r="H615" s="16">
        <v>0.94059999999999999</v>
      </c>
      <c r="I615" s="15">
        <v>2.0169999999999999E-6</v>
      </c>
      <c r="J615" s="16">
        <v>22.479235402421899</v>
      </c>
    </row>
    <row r="616" spans="1:10" x14ac:dyDescent="0.2">
      <c r="A616" s="11" t="s">
        <v>622</v>
      </c>
      <c r="B616" s="15" t="s">
        <v>130</v>
      </c>
      <c r="C616" s="15" t="s">
        <v>735</v>
      </c>
      <c r="D616" s="15" t="s">
        <v>115</v>
      </c>
      <c r="E616" s="15" t="s">
        <v>118</v>
      </c>
      <c r="F616" s="16">
        <v>-0.43259999999999998</v>
      </c>
      <c r="G616" s="16">
        <v>7.8899999999999998E-2</v>
      </c>
      <c r="H616" s="16">
        <v>0.79659999999999997</v>
      </c>
      <c r="I616" s="15">
        <v>4.2540000000000002E-8</v>
      </c>
      <c r="J616" s="16">
        <v>29.924810062522401</v>
      </c>
    </row>
    <row r="617" spans="1:10" x14ac:dyDescent="0.2">
      <c r="A617" s="11" t="s">
        <v>622</v>
      </c>
      <c r="B617" s="15" t="s">
        <v>130</v>
      </c>
      <c r="C617" s="15" t="s">
        <v>736</v>
      </c>
      <c r="D617" s="15" t="s">
        <v>115</v>
      </c>
      <c r="E617" s="15" t="s">
        <v>118</v>
      </c>
      <c r="F617" s="16">
        <v>-0.28649999999999998</v>
      </c>
      <c r="G617" s="16">
        <v>6.3700000000000007E-2</v>
      </c>
      <c r="H617" s="16">
        <v>0.53210000000000002</v>
      </c>
      <c r="I617" s="15">
        <v>6.9369999999999998E-6</v>
      </c>
      <c r="J617" s="16">
        <v>20.1364434457732</v>
      </c>
    </row>
    <row r="618" spans="1:10" x14ac:dyDescent="0.2">
      <c r="A618" s="11" t="s">
        <v>622</v>
      </c>
      <c r="B618" s="15" t="s">
        <v>130</v>
      </c>
      <c r="C618" s="15" t="s">
        <v>737</v>
      </c>
      <c r="D618" s="15" t="s">
        <v>116</v>
      </c>
      <c r="E618" s="15" t="s">
        <v>118</v>
      </c>
      <c r="F618" s="16">
        <v>0.31819999999999998</v>
      </c>
      <c r="G618" s="16">
        <v>6.9599999999999995E-2</v>
      </c>
      <c r="H618" s="16">
        <v>0.2903</v>
      </c>
      <c r="I618" s="15">
        <v>4.8500000000000002E-6</v>
      </c>
      <c r="J618" s="16">
        <v>20.8062709676758</v>
      </c>
    </row>
    <row r="619" spans="1:10" x14ac:dyDescent="0.2">
      <c r="A619" s="11" t="s">
        <v>622</v>
      </c>
      <c r="B619" s="15" t="s">
        <v>130</v>
      </c>
      <c r="C619" s="15" t="s">
        <v>738</v>
      </c>
      <c r="D619" s="15" t="s">
        <v>122</v>
      </c>
      <c r="E619" s="15" t="s">
        <v>116</v>
      </c>
      <c r="F619" s="16">
        <v>0.37380000000000002</v>
      </c>
      <c r="G619" s="16">
        <v>8.2400000000000001E-2</v>
      </c>
      <c r="H619" s="16">
        <v>0.81389999999999996</v>
      </c>
      <c r="I619" s="15">
        <v>5.7780000000000004E-6</v>
      </c>
      <c r="J619" s="16">
        <v>20.485027412754999</v>
      </c>
    </row>
    <row r="620" spans="1:10" x14ac:dyDescent="0.2">
      <c r="A620" s="11" t="s">
        <v>622</v>
      </c>
      <c r="B620" s="15" t="s">
        <v>130</v>
      </c>
      <c r="C620" s="15" t="s">
        <v>739</v>
      </c>
      <c r="D620" s="15" t="s">
        <v>116</v>
      </c>
      <c r="E620" s="15" t="s">
        <v>118</v>
      </c>
      <c r="F620" s="16">
        <v>0.30259999999999998</v>
      </c>
      <c r="G620" s="16">
        <v>6.6299999999999998E-2</v>
      </c>
      <c r="H620" s="16">
        <v>0.39040000000000002</v>
      </c>
      <c r="I620" s="15">
        <v>4.9640000000000002E-6</v>
      </c>
      <c r="J620" s="16">
        <v>20.735913347082999</v>
      </c>
    </row>
    <row r="621" spans="1:10" x14ac:dyDescent="0.2">
      <c r="A621" s="11" t="s">
        <v>622</v>
      </c>
      <c r="B621" s="15" t="s">
        <v>130</v>
      </c>
      <c r="C621" s="15" t="s">
        <v>740</v>
      </c>
      <c r="D621" s="15" t="s">
        <v>115</v>
      </c>
      <c r="E621" s="15" t="s">
        <v>118</v>
      </c>
      <c r="F621" s="16">
        <v>0.32519999999999999</v>
      </c>
      <c r="G621" s="16">
        <v>7.0499999999999993E-2</v>
      </c>
      <c r="H621" s="16">
        <v>0.30719999999999997</v>
      </c>
      <c r="I621" s="15">
        <v>3.9280000000000003E-6</v>
      </c>
      <c r="J621" s="16">
        <v>21.180451742663401</v>
      </c>
    </row>
    <row r="622" spans="1:10" x14ac:dyDescent="0.2">
      <c r="A622" s="11" t="s">
        <v>622</v>
      </c>
      <c r="B622" s="15" t="s">
        <v>130</v>
      </c>
      <c r="C622" s="15" t="s">
        <v>741</v>
      </c>
      <c r="D622" s="15" t="s">
        <v>122</v>
      </c>
      <c r="E622" s="15" t="s">
        <v>116</v>
      </c>
      <c r="F622" s="16">
        <v>0.30120000000000002</v>
      </c>
      <c r="G622" s="16">
        <v>6.6699999999999995E-2</v>
      </c>
      <c r="H622" s="16">
        <v>0.65180000000000005</v>
      </c>
      <c r="I622" s="15">
        <v>6.2500000000000003E-6</v>
      </c>
      <c r="J622" s="16">
        <v>20.298813153239401</v>
      </c>
    </row>
    <row r="623" spans="1:10" x14ac:dyDescent="0.2">
      <c r="A623" s="11" t="s">
        <v>622</v>
      </c>
      <c r="B623" s="15" t="s">
        <v>130</v>
      </c>
      <c r="C623" s="15" t="s">
        <v>742</v>
      </c>
      <c r="D623" s="15" t="s">
        <v>115</v>
      </c>
      <c r="E623" s="15" t="s">
        <v>116</v>
      </c>
      <c r="F623" s="16">
        <v>0.29770000000000002</v>
      </c>
      <c r="G623" s="16">
        <v>6.5299999999999997E-2</v>
      </c>
      <c r="H623" s="16">
        <v>0.39839999999999998</v>
      </c>
      <c r="I623" s="15">
        <v>5.2410000000000003E-6</v>
      </c>
      <c r="J623" s="16">
        <v>20.6891994096049</v>
      </c>
    </row>
    <row r="624" spans="1:10" x14ac:dyDescent="0.2">
      <c r="A624" s="11" t="s">
        <v>622</v>
      </c>
      <c r="B624" s="15" t="s">
        <v>130</v>
      </c>
      <c r="C624" s="15" t="s">
        <v>743</v>
      </c>
      <c r="D624" s="15" t="s">
        <v>115</v>
      </c>
      <c r="E624" s="15" t="s">
        <v>118</v>
      </c>
      <c r="F624" s="16">
        <v>0.31419999999999998</v>
      </c>
      <c r="G624" s="16">
        <v>6.7799999999999999E-2</v>
      </c>
      <c r="H624" s="16">
        <v>0.31490000000000001</v>
      </c>
      <c r="I624" s="15">
        <v>3.5530000000000001E-6</v>
      </c>
      <c r="J624" s="16">
        <v>21.377915319155701</v>
      </c>
    </row>
    <row r="625" spans="1:10" x14ac:dyDescent="0.2">
      <c r="A625" s="11" t="s">
        <v>622</v>
      </c>
      <c r="B625" s="15" t="s">
        <v>130</v>
      </c>
      <c r="C625" s="15" t="s">
        <v>744</v>
      </c>
      <c r="D625" s="15" t="s">
        <v>122</v>
      </c>
      <c r="E625" s="15" t="s">
        <v>118</v>
      </c>
      <c r="F625" s="16">
        <v>0.52639999999999998</v>
      </c>
      <c r="G625" s="16">
        <v>0.1045</v>
      </c>
      <c r="H625" s="16">
        <v>0.10059999999999999</v>
      </c>
      <c r="I625" s="15">
        <v>4.6880000000000002E-7</v>
      </c>
      <c r="J625" s="16">
        <v>25.258732820001899</v>
      </c>
    </row>
    <row r="626" spans="1:10" x14ac:dyDescent="0.2">
      <c r="A626" s="11" t="s">
        <v>622</v>
      </c>
      <c r="B626" s="15" t="s">
        <v>130</v>
      </c>
      <c r="C626" s="15" t="s">
        <v>745</v>
      </c>
      <c r="D626" s="15" t="s">
        <v>122</v>
      </c>
      <c r="E626" s="15" t="s">
        <v>116</v>
      </c>
      <c r="F626" s="16">
        <v>0.5615</v>
      </c>
      <c r="G626" s="16">
        <v>0.113</v>
      </c>
      <c r="H626" s="16">
        <v>9.2499999999999999E-2</v>
      </c>
      <c r="I626" s="15">
        <v>6.6870000000000005E-7</v>
      </c>
      <c r="J626" s="16">
        <v>24.578479522502199</v>
      </c>
    </row>
    <row r="627" spans="1:10" x14ac:dyDescent="0.2">
      <c r="A627" s="11" t="s">
        <v>622</v>
      </c>
      <c r="B627" s="15" t="s">
        <v>130</v>
      </c>
      <c r="C627" s="15" t="s">
        <v>746</v>
      </c>
      <c r="D627" s="15" t="s">
        <v>122</v>
      </c>
      <c r="E627" s="15" t="s">
        <v>118</v>
      </c>
      <c r="F627" s="16">
        <v>0.55889999999999995</v>
      </c>
      <c r="G627" s="16">
        <v>0.1129</v>
      </c>
      <c r="H627" s="16">
        <v>8.8999999999999996E-2</v>
      </c>
      <c r="I627" s="15">
        <v>7.484E-7</v>
      </c>
      <c r="J627" s="16">
        <v>24.394544548256501</v>
      </c>
    </row>
    <row r="628" spans="1:10" x14ac:dyDescent="0.2">
      <c r="A628" s="11" t="s">
        <v>622</v>
      </c>
      <c r="B628" s="15" t="s">
        <v>130</v>
      </c>
      <c r="C628" s="15" t="s">
        <v>747</v>
      </c>
      <c r="D628" s="15" t="s">
        <v>115</v>
      </c>
      <c r="E628" s="15" t="s">
        <v>118</v>
      </c>
      <c r="F628" s="16">
        <v>-0.46970000000000001</v>
      </c>
      <c r="G628" s="16">
        <v>0.10349999999999999</v>
      </c>
      <c r="H628" s="16">
        <v>0.11509999999999999</v>
      </c>
      <c r="I628" s="15">
        <v>5.6729999999999997E-6</v>
      </c>
      <c r="J628" s="16">
        <v>20.500893972899</v>
      </c>
    </row>
    <row r="629" spans="1:10" x14ac:dyDescent="0.2">
      <c r="A629" s="11" t="s">
        <v>622</v>
      </c>
      <c r="B629" s="15" t="s">
        <v>130</v>
      </c>
      <c r="C629" s="15" t="s">
        <v>748</v>
      </c>
      <c r="D629" s="15" t="s">
        <v>122</v>
      </c>
      <c r="E629" s="15" t="s">
        <v>116</v>
      </c>
      <c r="F629" s="16">
        <v>-0.31809999999999999</v>
      </c>
      <c r="G629" s="16">
        <v>6.6699999999999995E-2</v>
      </c>
      <c r="H629" s="16">
        <v>0.59130000000000005</v>
      </c>
      <c r="I629" s="15">
        <v>1.8330000000000001E-6</v>
      </c>
      <c r="J629" s="16">
        <v>22.6406061104503</v>
      </c>
    </row>
    <row r="630" spans="1:10" x14ac:dyDescent="0.2">
      <c r="A630" s="11" t="s">
        <v>622</v>
      </c>
      <c r="B630" s="15" t="s">
        <v>130</v>
      </c>
      <c r="C630" s="15" t="s">
        <v>749</v>
      </c>
      <c r="D630" s="15" t="s">
        <v>122</v>
      </c>
      <c r="E630" s="15" t="s">
        <v>116</v>
      </c>
      <c r="F630" s="16">
        <v>0.36659999999999998</v>
      </c>
      <c r="G630" s="16">
        <v>7.0900000000000005E-2</v>
      </c>
      <c r="H630" s="16">
        <v>0.42</v>
      </c>
      <c r="I630" s="15">
        <v>2.3519999999999999E-7</v>
      </c>
      <c r="J630" s="16">
        <v>26.613673809799</v>
      </c>
    </row>
    <row r="631" spans="1:10" x14ac:dyDescent="0.2">
      <c r="A631" s="11" t="s">
        <v>622</v>
      </c>
      <c r="B631" s="15" t="s">
        <v>130</v>
      </c>
      <c r="C631" s="15" t="s">
        <v>750</v>
      </c>
      <c r="D631" s="15" t="s">
        <v>115</v>
      </c>
      <c r="E631" s="15" t="s">
        <v>122</v>
      </c>
      <c r="F631" s="16">
        <v>0.30740000000000001</v>
      </c>
      <c r="G631" s="16">
        <v>6.5600000000000006E-2</v>
      </c>
      <c r="H631" s="16">
        <v>0.4269</v>
      </c>
      <c r="I631" s="15">
        <v>2.8040000000000002E-6</v>
      </c>
      <c r="J631" s="16">
        <v>21.858100897351299</v>
      </c>
    </row>
    <row r="632" spans="1:10" x14ac:dyDescent="0.2">
      <c r="A632" s="11" t="s">
        <v>622</v>
      </c>
      <c r="B632" s="15" t="s">
        <v>130</v>
      </c>
      <c r="C632" s="15" t="s">
        <v>751</v>
      </c>
      <c r="D632" s="15" t="s">
        <v>115</v>
      </c>
      <c r="E632" s="15" t="s">
        <v>118</v>
      </c>
      <c r="F632" s="16">
        <v>-0.3266</v>
      </c>
      <c r="G632" s="16">
        <v>6.9000000000000006E-2</v>
      </c>
      <c r="H632" s="16">
        <v>0.69059999999999999</v>
      </c>
      <c r="I632" s="15">
        <v>2.221E-6</v>
      </c>
      <c r="J632" s="16">
        <v>22.302141045154698</v>
      </c>
    </row>
    <row r="633" spans="1:10" x14ac:dyDescent="0.2">
      <c r="A633" s="11" t="s">
        <v>622</v>
      </c>
      <c r="B633" s="15" t="s">
        <v>130</v>
      </c>
      <c r="C633" s="15" t="s">
        <v>752</v>
      </c>
      <c r="D633" s="15" t="s">
        <v>115</v>
      </c>
      <c r="E633" s="15" t="s">
        <v>118</v>
      </c>
      <c r="F633" s="16">
        <v>-0.40720000000000001</v>
      </c>
      <c r="G633" s="16">
        <v>8.5699999999999998E-2</v>
      </c>
      <c r="H633" s="16">
        <v>0.81950000000000001</v>
      </c>
      <c r="I633" s="15">
        <v>2.0449999999999999E-6</v>
      </c>
      <c r="J633" s="16">
        <v>22.473270208074702</v>
      </c>
    </row>
    <row r="634" spans="1:10" x14ac:dyDescent="0.2">
      <c r="A634" s="11" t="s">
        <v>622</v>
      </c>
      <c r="B634" s="15" t="s">
        <v>130</v>
      </c>
      <c r="C634" s="15" t="s">
        <v>753</v>
      </c>
      <c r="D634" s="15" t="s">
        <v>115</v>
      </c>
      <c r="E634" s="15" t="s">
        <v>118</v>
      </c>
      <c r="F634" s="16">
        <v>0.58389999999999997</v>
      </c>
      <c r="G634" s="16">
        <v>0.1118</v>
      </c>
      <c r="H634" s="16">
        <v>9.8199999999999996E-2</v>
      </c>
      <c r="I634" s="15">
        <v>1.783E-7</v>
      </c>
      <c r="J634" s="16">
        <v>27.152243652761101</v>
      </c>
    </row>
    <row r="635" spans="1:10" x14ac:dyDescent="0.2">
      <c r="A635" s="11" t="s">
        <v>622</v>
      </c>
      <c r="B635" s="15" t="s">
        <v>130</v>
      </c>
      <c r="C635" s="15" t="s">
        <v>754</v>
      </c>
      <c r="D635" s="15" t="s">
        <v>122</v>
      </c>
      <c r="E635" s="15" t="s">
        <v>116</v>
      </c>
      <c r="F635" s="16">
        <v>-0.432</v>
      </c>
      <c r="G635" s="16">
        <v>8.2500000000000004E-2</v>
      </c>
      <c r="H635" s="16">
        <v>0.76749999999999996</v>
      </c>
      <c r="I635" s="15">
        <v>1.6390000000000001E-7</v>
      </c>
      <c r="J635" s="16">
        <v>27.2943009170157</v>
      </c>
    </row>
    <row r="636" spans="1:10" x14ac:dyDescent="0.2">
      <c r="A636" s="11" t="s">
        <v>622</v>
      </c>
      <c r="B636" s="15" t="s">
        <v>130</v>
      </c>
      <c r="C636" s="15" t="s">
        <v>755</v>
      </c>
      <c r="D636" s="15" t="s">
        <v>122</v>
      </c>
      <c r="E636" s="15" t="s">
        <v>116</v>
      </c>
      <c r="F636" s="16">
        <v>-0.55130000000000001</v>
      </c>
      <c r="G636" s="16">
        <v>0.11260000000000001</v>
      </c>
      <c r="H636" s="16">
        <v>0.90280000000000005</v>
      </c>
      <c r="I636" s="15">
        <v>9.7439999999999994E-7</v>
      </c>
      <c r="J636" s="16">
        <v>23.8622605100126</v>
      </c>
    </row>
    <row r="637" spans="1:10" x14ac:dyDescent="0.2">
      <c r="A637" s="11" t="s">
        <v>622</v>
      </c>
      <c r="B637" s="15" t="s">
        <v>130</v>
      </c>
      <c r="C637" s="15" t="s">
        <v>756</v>
      </c>
      <c r="D637" s="15" t="s">
        <v>115</v>
      </c>
      <c r="E637" s="15" t="s">
        <v>118</v>
      </c>
      <c r="F637" s="16">
        <v>-0.42080000000000001</v>
      </c>
      <c r="G637" s="16">
        <v>8.9099999999999999E-2</v>
      </c>
      <c r="H637" s="16">
        <v>0.15</v>
      </c>
      <c r="I637" s="15">
        <v>2.3190000000000002E-6</v>
      </c>
      <c r="J637" s="16">
        <v>22.202835076342701</v>
      </c>
    </row>
    <row r="638" spans="1:10" x14ac:dyDescent="0.2">
      <c r="A638" s="11" t="s">
        <v>622</v>
      </c>
      <c r="B638" s="15" t="s">
        <v>130</v>
      </c>
      <c r="C638" s="15" t="s">
        <v>757</v>
      </c>
      <c r="D638" s="15" t="s">
        <v>115</v>
      </c>
      <c r="E638" s="15" t="s">
        <v>118</v>
      </c>
      <c r="F638" s="16">
        <v>-0.33739999999999998</v>
      </c>
      <c r="G638" s="16">
        <v>6.6900000000000001E-2</v>
      </c>
      <c r="H638" s="16">
        <v>0.55130000000000001</v>
      </c>
      <c r="I638" s="15">
        <v>4.644E-7</v>
      </c>
      <c r="J638" s="16">
        <v>25.319218678683399</v>
      </c>
    </row>
    <row r="639" spans="1:10" x14ac:dyDescent="0.2">
      <c r="A639" s="11" t="s">
        <v>622</v>
      </c>
      <c r="B639" s="15" t="s">
        <v>130</v>
      </c>
      <c r="C639" s="15" t="s">
        <v>758</v>
      </c>
      <c r="D639" s="15" t="s">
        <v>122</v>
      </c>
      <c r="E639" s="15" t="s">
        <v>116</v>
      </c>
      <c r="F639" s="16">
        <v>-0.42459999999999998</v>
      </c>
      <c r="G639" s="16">
        <v>9.4E-2</v>
      </c>
      <c r="H639" s="16">
        <v>0.88009999999999999</v>
      </c>
      <c r="I639" s="15">
        <v>6.2779999999999999E-6</v>
      </c>
      <c r="J639" s="16">
        <v>20.3103146323364</v>
      </c>
    </row>
    <row r="640" spans="1:10" x14ac:dyDescent="0.2">
      <c r="A640" s="11" t="s">
        <v>622</v>
      </c>
      <c r="B640" s="15" t="s">
        <v>130</v>
      </c>
      <c r="C640" s="15" t="s">
        <v>759</v>
      </c>
      <c r="D640" s="15" t="s">
        <v>115</v>
      </c>
      <c r="E640" s="15" t="s">
        <v>118</v>
      </c>
      <c r="F640" s="16">
        <v>0.39500000000000002</v>
      </c>
      <c r="G640" s="16">
        <v>8.4500000000000006E-2</v>
      </c>
      <c r="H640" s="16">
        <v>0.23050000000000001</v>
      </c>
      <c r="I640" s="15">
        <v>2.9469999999999999E-6</v>
      </c>
      <c r="J640" s="16">
        <v>21.751697360404101</v>
      </c>
    </row>
    <row r="641" spans="1:10" x14ac:dyDescent="0.2">
      <c r="A641" s="11" t="s">
        <v>622</v>
      </c>
      <c r="B641" s="15" t="s">
        <v>130</v>
      </c>
      <c r="C641" s="15" t="s">
        <v>760</v>
      </c>
      <c r="D641" s="15" t="s">
        <v>116</v>
      </c>
      <c r="E641" s="15" t="s">
        <v>118</v>
      </c>
      <c r="F641" s="16">
        <v>-0.5917</v>
      </c>
      <c r="G641" s="16">
        <v>0.1333</v>
      </c>
      <c r="H641" s="16">
        <v>0.93489999999999995</v>
      </c>
      <c r="I641" s="15">
        <v>9.1169999999999993E-6</v>
      </c>
      <c r="J641" s="16">
        <v>19.613505360740401</v>
      </c>
    </row>
    <row r="642" spans="1:10" x14ac:dyDescent="0.2">
      <c r="A642" s="11" t="s">
        <v>622</v>
      </c>
      <c r="B642" s="15" t="s">
        <v>130</v>
      </c>
      <c r="C642" s="15" t="s">
        <v>761</v>
      </c>
      <c r="D642" s="15" t="s">
        <v>115</v>
      </c>
      <c r="E642" s="15" t="s">
        <v>122</v>
      </c>
      <c r="F642" s="16">
        <v>-0.69210000000000005</v>
      </c>
      <c r="G642" s="16">
        <v>0.15029999999999999</v>
      </c>
      <c r="H642" s="16">
        <v>0.94640000000000002</v>
      </c>
      <c r="I642" s="15">
        <v>4.1049999999999997E-6</v>
      </c>
      <c r="J642" s="16">
        <v>21.107272453698101</v>
      </c>
    </row>
    <row r="643" spans="1:10" x14ac:dyDescent="0.2">
      <c r="A643" s="11" t="s">
        <v>622</v>
      </c>
      <c r="B643" s="15" t="s">
        <v>130</v>
      </c>
      <c r="C643" s="15" t="s">
        <v>762</v>
      </c>
      <c r="D643" s="15" t="s">
        <v>122</v>
      </c>
      <c r="E643" s="15" t="s">
        <v>116</v>
      </c>
      <c r="F643" s="16">
        <v>0.45669999999999999</v>
      </c>
      <c r="G643" s="16">
        <v>8.3299999999999999E-2</v>
      </c>
      <c r="H643" s="16">
        <v>0.18509999999999999</v>
      </c>
      <c r="I643" s="15">
        <v>4.2149999999999997E-8</v>
      </c>
      <c r="J643" s="16">
        <v>29.921571496595099</v>
      </c>
    </row>
    <row r="644" spans="1:10" x14ac:dyDescent="0.2">
      <c r="A644" s="11" t="s">
        <v>622</v>
      </c>
      <c r="B644" s="15" t="s">
        <v>130</v>
      </c>
      <c r="C644" s="15" t="s">
        <v>763</v>
      </c>
      <c r="D644" s="15" t="s">
        <v>115</v>
      </c>
      <c r="E644" s="15" t="s">
        <v>118</v>
      </c>
      <c r="F644" s="16">
        <v>0.5323</v>
      </c>
      <c r="G644" s="16">
        <v>0.1183</v>
      </c>
      <c r="H644" s="16">
        <v>0.91779999999999995</v>
      </c>
      <c r="I644" s="15">
        <v>6.8360000000000003E-6</v>
      </c>
      <c r="J644" s="16">
        <v>20.153747905330501</v>
      </c>
    </row>
    <row r="645" spans="1:10" x14ac:dyDescent="0.2">
      <c r="A645" s="11" t="s">
        <v>622</v>
      </c>
      <c r="B645" s="15" t="s">
        <v>130</v>
      </c>
      <c r="C645" s="15" t="s">
        <v>764</v>
      </c>
      <c r="D645" s="15" t="s">
        <v>116</v>
      </c>
      <c r="E645" s="15" t="s">
        <v>118</v>
      </c>
      <c r="F645" s="16">
        <v>-0.3095</v>
      </c>
      <c r="G645" s="16">
        <v>6.9699999999999998E-2</v>
      </c>
      <c r="H645" s="16">
        <v>0.36420000000000002</v>
      </c>
      <c r="I645" s="15">
        <v>8.9779999999999994E-6</v>
      </c>
      <c r="J645" s="16">
        <v>19.6276420564818</v>
      </c>
    </row>
    <row r="646" spans="1:10" x14ac:dyDescent="0.2">
      <c r="A646" s="11" t="s">
        <v>622</v>
      </c>
      <c r="B646" s="15" t="s">
        <v>130</v>
      </c>
      <c r="C646" s="15" t="s">
        <v>765</v>
      </c>
      <c r="D646" s="15" t="s">
        <v>115</v>
      </c>
      <c r="E646" s="15" t="s">
        <v>118</v>
      </c>
      <c r="F646" s="16">
        <v>-0.61709999999999998</v>
      </c>
      <c r="G646" s="16">
        <v>0.1323</v>
      </c>
      <c r="H646" s="16">
        <v>0.93359999999999999</v>
      </c>
      <c r="I646" s="15">
        <v>3.1200000000000002E-6</v>
      </c>
      <c r="J646" s="16">
        <v>21.6572736067302</v>
      </c>
    </row>
    <row r="647" spans="1:10" x14ac:dyDescent="0.2">
      <c r="A647" s="11" t="s">
        <v>622</v>
      </c>
      <c r="B647" s="15" t="s">
        <v>130</v>
      </c>
      <c r="C647" s="15" t="s">
        <v>766</v>
      </c>
      <c r="D647" s="15" t="s">
        <v>115</v>
      </c>
      <c r="E647" s="15" t="s">
        <v>118</v>
      </c>
      <c r="F647" s="16">
        <v>-0.47610000000000002</v>
      </c>
      <c r="G647" s="16">
        <v>0.1019</v>
      </c>
      <c r="H647" s="16">
        <v>0.89380000000000004</v>
      </c>
      <c r="I647" s="15">
        <v>2.9909999999999998E-6</v>
      </c>
      <c r="J647" s="16">
        <v>21.7300323918017</v>
      </c>
    </row>
    <row r="648" spans="1:10" x14ac:dyDescent="0.2">
      <c r="A648" s="11" t="s">
        <v>622</v>
      </c>
      <c r="B648" s="15" t="s">
        <v>130</v>
      </c>
      <c r="C648" s="15" t="s">
        <v>767</v>
      </c>
      <c r="D648" s="15" t="s">
        <v>115</v>
      </c>
      <c r="E648" s="15" t="s">
        <v>118</v>
      </c>
      <c r="F648" s="16">
        <v>0.35420000000000001</v>
      </c>
      <c r="G648" s="16">
        <v>7.4200000000000002E-2</v>
      </c>
      <c r="H648" s="16">
        <v>0.69179999999999997</v>
      </c>
      <c r="I648" s="15">
        <v>1.8250000000000001E-6</v>
      </c>
      <c r="J648" s="16">
        <v>22.683062107934202</v>
      </c>
    </row>
    <row r="649" spans="1:10" x14ac:dyDescent="0.2">
      <c r="A649" s="11" t="s">
        <v>622</v>
      </c>
      <c r="B649" s="15" t="s">
        <v>130</v>
      </c>
      <c r="C649" s="15" t="s">
        <v>768</v>
      </c>
      <c r="D649" s="15" t="s">
        <v>115</v>
      </c>
      <c r="E649" s="15" t="s">
        <v>116</v>
      </c>
      <c r="F649" s="16">
        <v>-0.4098</v>
      </c>
      <c r="G649" s="16">
        <v>7.1099999999999997E-2</v>
      </c>
      <c r="H649" s="16">
        <v>0.37669999999999998</v>
      </c>
      <c r="I649" s="15">
        <v>8.3129999999999997E-9</v>
      </c>
      <c r="J649" s="16">
        <v>33.068697198953799</v>
      </c>
    </row>
    <row r="650" spans="1:10" x14ac:dyDescent="0.2">
      <c r="A650" s="11" t="s">
        <v>622</v>
      </c>
      <c r="B650" s="15" t="s">
        <v>130</v>
      </c>
      <c r="C650" s="15" t="s">
        <v>769</v>
      </c>
      <c r="D650" s="15" t="s">
        <v>122</v>
      </c>
      <c r="E650" s="15" t="s">
        <v>116</v>
      </c>
      <c r="F650" s="16">
        <v>0.37730000000000002</v>
      </c>
      <c r="G650" s="16">
        <v>8.3500000000000005E-2</v>
      </c>
      <c r="H650" s="16">
        <v>0.19750000000000001</v>
      </c>
      <c r="I650" s="15">
        <v>6.28E-6</v>
      </c>
      <c r="J650" s="16">
        <v>20.324180263867301</v>
      </c>
    </row>
    <row r="651" spans="1:10" x14ac:dyDescent="0.2">
      <c r="A651" s="11" t="s">
        <v>622</v>
      </c>
      <c r="B651" s="15" t="s">
        <v>130</v>
      </c>
      <c r="C651" s="15" t="s">
        <v>770</v>
      </c>
      <c r="D651" s="15" t="s">
        <v>115</v>
      </c>
      <c r="E651" s="15" t="s">
        <v>118</v>
      </c>
      <c r="F651" s="16">
        <v>-0.36449999999999999</v>
      </c>
      <c r="G651" s="16">
        <v>7.3800000000000004E-2</v>
      </c>
      <c r="H651" s="16">
        <v>0.72719999999999996</v>
      </c>
      <c r="I651" s="15">
        <v>8.005E-7</v>
      </c>
      <c r="J651" s="16">
        <v>24.282573973417598</v>
      </c>
    </row>
    <row r="652" spans="1:10" x14ac:dyDescent="0.2">
      <c r="A652" s="11" t="s">
        <v>622</v>
      </c>
      <c r="B652" s="15" t="s">
        <v>130</v>
      </c>
      <c r="C652" s="15" t="s">
        <v>771</v>
      </c>
      <c r="D652" s="15" t="s">
        <v>122</v>
      </c>
      <c r="E652" s="15" t="s">
        <v>116</v>
      </c>
      <c r="F652" s="16">
        <v>-0.31269999999999998</v>
      </c>
      <c r="G652" s="16">
        <v>6.6799999999999998E-2</v>
      </c>
      <c r="H652" s="16">
        <v>0.42370000000000002</v>
      </c>
      <c r="I652" s="15">
        <v>2.897E-6</v>
      </c>
      <c r="J652" s="16">
        <v>21.812990805363299</v>
      </c>
    </row>
    <row r="653" spans="1:10" x14ac:dyDescent="0.2">
      <c r="A653" s="11" t="s">
        <v>622</v>
      </c>
      <c r="B653" s="15" t="s">
        <v>130</v>
      </c>
      <c r="C653" s="15" t="s">
        <v>772</v>
      </c>
      <c r="D653" s="15" t="s">
        <v>115</v>
      </c>
      <c r="E653" s="15" t="s">
        <v>122</v>
      </c>
      <c r="F653" s="16">
        <v>0.50839999999999996</v>
      </c>
      <c r="G653" s="16">
        <v>0.10050000000000001</v>
      </c>
      <c r="H653" s="16">
        <v>0.12790000000000001</v>
      </c>
      <c r="I653" s="15">
        <v>4.214E-7</v>
      </c>
      <c r="J653" s="16">
        <v>25.473659476985201</v>
      </c>
    </row>
    <row r="654" spans="1:10" x14ac:dyDescent="0.2">
      <c r="A654" s="11" t="s">
        <v>622</v>
      </c>
      <c r="B654" s="15" t="s">
        <v>130</v>
      </c>
      <c r="C654" s="15" t="s">
        <v>773</v>
      </c>
      <c r="D654" s="15" t="s">
        <v>115</v>
      </c>
      <c r="E654" s="15" t="s">
        <v>118</v>
      </c>
      <c r="F654" s="16">
        <v>-0.50270000000000004</v>
      </c>
      <c r="G654" s="16">
        <v>0.11260000000000001</v>
      </c>
      <c r="H654" s="16">
        <v>0.9143</v>
      </c>
      <c r="I654" s="15">
        <v>8.1040000000000007E-6</v>
      </c>
      <c r="J654" s="16">
        <v>19.840534518658799</v>
      </c>
    </row>
    <row r="655" spans="1:10" x14ac:dyDescent="0.2">
      <c r="A655" s="11" t="s">
        <v>622</v>
      </c>
      <c r="B655" s="15" t="s">
        <v>130</v>
      </c>
      <c r="C655" s="15" t="s">
        <v>774</v>
      </c>
      <c r="D655" s="15" t="s">
        <v>122</v>
      </c>
      <c r="E655" s="15" t="s">
        <v>118</v>
      </c>
      <c r="F655" s="16">
        <v>-0.32279999999999998</v>
      </c>
      <c r="G655" s="16">
        <v>6.5100000000000005E-2</v>
      </c>
      <c r="H655" s="16">
        <v>0.44180000000000003</v>
      </c>
      <c r="I655" s="15">
        <v>6.9979999999999995E-7</v>
      </c>
      <c r="J655" s="16">
        <v>24.474704317317698</v>
      </c>
    </row>
    <row r="656" spans="1:10" x14ac:dyDescent="0.2">
      <c r="A656" s="11" t="s">
        <v>775</v>
      </c>
      <c r="B656" s="15" t="s">
        <v>408</v>
      </c>
      <c r="C656" s="15" t="s">
        <v>776</v>
      </c>
      <c r="D656" s="15" t="s">
        <v>115</v>
      </c>
      <c r="E656" s="15" t="s">
        <v>118</v>
      </c>
      <c r="F656" s="16">
        <v>-0.44219999999999998</v>
      </c>
      <c r="G656" s="16">
        <v>9.9500000000000005E-2</v>
      </c>
      <c r="H656" s="16">
        <v>0.89759999999999995</v>
      </c>
      <c r="I656" s="15">
        <v>8.8920000000000006E-6</v>
      </c>
      <c r="J656" s="16">
        <v>19.678486892042201</v>
      </c>
    </row>
    <row r="657" spans="1:10" x14ac:dyDescent="0.2">
      <c r="A657" s="11" t="s">
        <v>775</v>
      </c>
      <c r="B657" s="15" t="s">
        <v>408</v>
      </c>
      <c r="C657" s="15" t="s">
        <v>777</v>
      </c>
      <c r="D657" s="15" t="s">
        <v>122</v>
      </c>
      <c r="E657" s="15" t="s">
        <v>118</v>
      </c>
      <c r="F657" s="16">
        <v>0.37330000000000002</v>
      </c>
      <c r="G657" s="16">
        <v>8.3199999999999996E-2</v>
      </c>
      <c r="H657" s="16">
        <v>0.85650000000000004</v>
      </c>
      <c r="I657" s="15">
        <v>7.3000000000000004E-6</v>
      </c>
      <c r="J657" s="16">
        <v>20.058770081868101</v>
      </c>
    </row>
    <row r="658" spans="1:10" x14ac:dyDescent="0.2">
      <c r="A658" s="11" t="s">
        <v>775</v>
      </c>
      <c r="B658" s="15" t="s">
        <v>408</v>
      </c>
      <c r="C658" s="15" t="s">
        <v>778</v>
      </c>
      <c r="D658" s="15" t="s">
        <v>115</v>
      </c>
      <c r="E658" s="15" t="s">
        <v>116</v>
      </c>
      <c r="F658" s="16">
        <v>0.38540000000000002</v>
      </c>
      <c r="G658" s="16">
        <v>8.5900000000000004E-2</v>
      </c>
      <c r="H658" s="16">
        <v>0.84889999999999999</v>
      </c>
      <c r="I658" s="15">
        <v>7.2590000000000003E-6</v>
      </c>
      <c r="J658" s="16">
        <v>20.056358083754098</v>
      </c>
    </row>
    <row r="659" spans="1:10" x14ac:dyDescent="0.2">
      <c r="A659" s="11" t="s">
        <v>775</v>
      </c>
      <c r="B659" s="15" t="s">
        <v>408</v>
      </c>
      <c r="C659" s="15" t="s">
        <v>779</v>
      </c>
      <c r="D659" s="15" t="s">
        <v>115</v>
      </c>
      <c r="E659" s="15" t="s">
        <v>118</v>
      </c>
      <c r="F659" s="16">
        <v>0.3407</v>
      </c>
      <c r="G659" s="16">
        <v>7.22E-2</v>
      </c>
      <c r="H659" s="16">
        <v>0.78600000000000003</v>
      </c>
      <c r="I659" s="15">
        <v>2.3750000000000001E-6</v>
      </c>
      <c r="J659" s="16">
        <v>22.1855530188015</v>
      </c>
    </row>
    <row r="660" spans="1:10" x14ac:dyDescent="0.2">
      <c r="A660" s="11" t="s">
        <v>775</v>
      </c>
      <c r="B660" s="15" t="s">
        <v>113</v>
      </c>
      <c r="C660" s="15" t="s">
        <v>780</v>
      </c>
      <c r="D660" s="15" t="s">
        <v>115</v>
      </c>
      <c r="E660" s="15" t="s">
        <v>118</v>
      </c>
      <c r="F660" s="16">
        <v>0.51539999999999997</v>
      </c>
      <c r="G660" s="16">
        <v>0.1137</v>
      </c>
      <c r="H660" s="16">
        <v>7.5999999999999998E-2</v>
      </c>
      <c r="I660" s="15">
        <v>5.7660000000000004E-6</v>
      </c>
      <c r="J660" s="16">
        <v>20.467499160871402</v>
      </c>
    </row>
    <row r="661" spans="1:10" x14ac:dyDescent="0.2">
      <c r="A661" s="11" t="s">
        <v>775</v>
      </c>
      <c r="B661" s="15" t="s">
        <v>113</v>
      </c>
      <c r="C661" s="15" t="s">
        <v>781</v>
      </c>
      <c r="D661" s="15" t="s">
        <v>122</v>
      </c>
      <c r="E661" s="15" t="s">
        <v>116</v>
      </c>
      <c r="F661" s="16">
        <v>0.54110000000000003</v>
      </c>
      <c r="G661" s="16">
        <v>0.12</v>
      </c>
      <c r="H661" s="16">
        <v>7.3400000000000007E-2</v>
      </c>
      <c r="I661" s="15">
        <v>6.4760000000000003E-6</v>
      </c>
      <c r="J661" s="16">
        <v>20.249253765368898</v>
      </c>
    </row>
    <row r="662" spans="1:10" x14ac:dyDescent="0.2">
      <c r="A662" s="11" t="s">
        <v>775</v>
      </c>
      <c r="B662" s="15" t="s">
        <v>113</v>
      </c>
      <c r="C662" s="15" t="s">
        <v>782</v>
      </c>
      <c r="D662" s="15" t="s">
        <v>115</v>
      </c>
      <c r="E662" s="15" t="s">
        <v>122</v>
      </c>
      <c r="F662" s="16">
        <v>0.28960000000000002</v>
      </c>
      <c r="G662" s="16">
        <v>6.2100000000000002E-2</v>
      </c>
      <c r="H662" s="16">
        <v>0.53349999999999997</v>
      </c>
      <c r="I662" s="15">
        <v>3.1489999999999998E-6</v>
      </c>
      <c r="J662" s="16">
        <v>21.661939247162501</v>
      </c>
    </row>
    <row r="663" spans="1:10" x14ac:dyDescent="0.2">
      <c r="A663" s="11" t="s">
        <v>775</v>
      </c>
      <c r="B663" s="15" t="s">
        <v>113</v>
      </c>
      <c r="C663" s="15" t="s">
        <v>783</v>
      </c>
      <c r="D663" s="15" t="s">
        <v>122</v>
      </c>
      <c r="E663" s="15" t="s">
        <v>118</v>
      </c>
      <c r="F663" s="16">
        <v>0.39700000000000002</v>
      </c>
      <c r="G663" s="16">
        <v>8.7999999999999995E-2</v>
      </c>
      <c r="H663" s="16">
        <v>0.1399</v>
      </c>
      <c r="I663" s="15">
        <v>6.4829999999999996E-6</v>
      </c>
      <c r="J663" s="16">
        <v>20.271316593131601</v>
      </c>
    </row>
    <row r="664" spans="1:10" x14ac:dyDescent="0.2">
      <c r="A664" s="11" t="s">
        <v>775</v>
      </c>
      <c r="B664" s="15" t="s">
        <v>113</v>
      </c>
      <c r="C664" s="15" t="s">
        <v>784</v>
      </c>
      <c r="D664" s="15" t="s">
        <v>122</v>
      </c>
      <c r="E664" s="15" t="s">
        <v>118</v>
      </c>
      <c r="F664" s="16">
        <v>-0.53939999999999999</v>
      </c>
      <c r="G664" s="16">
        <v>0.1128</v>
      </c>
      <c r="H664" s="16">
        <v>0.92449999999999999</v>
      </c>
      <c r="I664" s="15">
        <v>1.7540000000000001E-6</v>
      </c>
      <c r="J664" s="16">
        <v>22.777036677051999</v>
      </c>
    </row>
    <row r="665" spans="1:10" x14ac:dyDescent="0.2">
      <c r="A665" s="11" t="s">
        <v>775</v>
      </c>
      <c r="B665" s="15" t="s">
        <v>113</v>
      </c>
      <c r="C665" s="15" t="s">
        <v>785</v>
      </c>
      <c r="D665" s="15" t="s">
        <v>122</v>
      </c>
      <c r="E665" s="15" t="s">
        <v>118</v>
      </c>
      <c r="F665" s="16">
        <v>-0.28560000000000002</v>
      </c>
      <c r="G665" s="16">
        <v>6.3500000000000001E-2</v>
      </c>
      <c r="H665" s="16">
        <v>0.4577</v>
      </c>
      <c r="I665" s="15">
        <v>6.9269999999999999E-6</v>
      </c>
      <c r="J665" s="16">
        <v>20.149417322834601</v>
      </c>
    </row>
    <row r="666" spans="1:10" x14ac:dyDescent="0.2">
      <c r="A666" s="11" t="s">
        <v>775</v>
      </c>
      <c r="B666" s="15" t="s">
        <v>113</v>
      </c>
      <c r="C666" s="15" t="s">
        <v>786</v>
      </c>
      <c r="D666" s="15" t="s">
        <v>115</v>
      </c>
      <c r="E666" s="15" t="s">
        <v>116</v>
      </c>
      <c r="F666" s="16">
        <v>0.37759999999999999</v>
      </c>
      <c r="G666" s="16">
        <v>6.8000000000000005E-2</v>
      </c>
      <c r="H666" s="16">
        <v>0.2843</v>
      </c>
      <c r="I666" s="15">
        <v>2.751E-8</v>
      </c>
      <c r="J666" s="16">
        <v>30.7130362807907</v>
      </c>
    </row>
    <row r="667" spans="1:10" x14ac:dyDescent="0.2">
      <c r="A667" s="11" t="s">
        <v>775</v>
      </c>
      <c r="B667" s="15" t="s">
        <v>113</v>
      </c>
      <c r="C667" s="15" t="s">
        <v>787</v>
      </c>
      <c r="D667" s="15" t="s">
        <v>122</v>
      </c>
      <c r="E667" s="15" t="s">
        <v>116</v>
      </c>
      <c r="F667" s="16">
        <v>-0.28320000000000001</v>
      </c>
      <c r="G667" s="16">
        <v>6.1699999999999998E-2</v>
      </c>
      <c r="H667" s="16">
        <v>0.62209999999999999</v>
      </c>
      <c r="I667" s="15">
        <v>4.3640000000000001E-6</v>
      </c>
      <c r="J667" s="16">
        <v>20.983551239265001</v>
      </c>
    </row>
    <row r="668" spans="1:10" x14ac:dyDescent="0.2">
      <c r="A668" s="11" t="s">
        <v>775</v>
      </c>
      <c r="B668" s="15" t="s">
        <v>113</v>
      </c>
      <c r="C668" s="15" t="s">
        <v>788</v>
      </c>
      <c r="D668" s="15" t="s">
        <v>115</v>
      </c>
      <c r="E668" s="15" t="s">
        <v>116</v>
      </c>
      <c r="F668" s="16">
        <v>-0.48349999999999999</v>
      </c>
      <c r="G668" s="16">
        <v>0.1082</v>
      </c>
      <c r="H668" s="16">
        <v>0.91779999999999995</v>
      </c>
      <c r="I668" s="15">
        <v>7.9300000000000003E-6</v>
      </c>
      <c r="J668" s="16">
        <v>19.889717387717099</v>
      </c>
    </row>
    <row r="669" spans="1:10" x14ac:dyDescent="0.2">
      <c r="A669" s="11" t="s">
        <v>775</v>
      </c>
      <c r="B669" s="15" t="s">
        <v>113</v>
      </c>
      <c r="C669" s="15" t="s">
        <v>789</v>
      </c>
      <c r="D669" s="15" t="s">
        <v>115</v>
      </c>
      <c r="E669" s="15" t="s">
        <v>122</v>
      </c>
      <c r="F669" s="16">
        <v>0.4219</v>
      </c>
      <c r="G669" s="16">
        <v>8.6900000000000005E-2</v>
      </c>
      <c r="H669" s="16">
        <v>0.14799999999999999</v>
      </c>
      <c r="I669" s="15">
        <v>1.2079999999999999E-6</v>
      </c>
      <c r="J669" s="16">
        <v>23.4786452575974</v>
      </c>
    </row>
    <row r="670" spans="1:10" x14ac:dyDescent="0.2">
      <c r="A670" s="11" t="s">
        <v>775</v>
      </c>
      <c r="B670" s="15" t="s">
        <v>113</v>
      </c>
      <c r="C670" s="15" t="s">
        <v>790</v>
      </c>
      <c r="D670" s="15" t="s">
        <v>116</v>
      </c>
      <c r="E670" s="15" t="s">
        <v>118</v>
      </c>
      <c r="F670" s="16">
        <v>-0.32119999999999999</v>
      </c>
      <c r="G670" s="16">
        <v>7.2099999999999997E-2</v>
      </c>
      <c r="H670" s="16">
        <v>0.28370000000000001</v>
      </c>
      <c r="I670" s="15">
        <v>8.4579999999999993E-6</v>
      </c>
      <c r="J670" s="16">
        <v>19.767276219940701</v>
      </c>
    </row>
    <row r="671" spans="1:10" x14ac:dyDescent="0.2">
      <c r="A671" s="11" t="s">
        <v>775</v>
      </c>
      <c r="B671" s="15" t="s">
        <v>130</v>
      </c>
      <c r="C671" s="15" t="s">
        <v>791</v>
      </c>
      <c r="D671" s="15" t="s">
        <v>122</v>
      </c>
      <c r="E671" s="15" t="s">
        <v>116</v>
      </c>
      <c r="F671" s="16">
        <v>0.32269999999999999</v>
      </c>
      <c r="G671" s="16">
        <v>7.2999999999999995E-2</v>
      </c>
      <c r="H671" s="16">
        <v>0.22739999999999999</v>
      </c>
      <c r="I671" s="15">
        <v>9.8919999999999995E-6</v>
      </c>
      <c r="J671" s="16">
        <v>19.464310103829401</v>
      </c>
    </row>
    <row r="672" spans="1:10" x14ac:dyDescent="0.2">
      <c r="A672" s="11" t="s">
        <v>775</v>
      </c>
      <c r="B672" s="15" t="s">
        <v>130</v>
      </c>
      <c r="C672" s="15" t="s">
        <v>792</v>
      </c>
      <c r="D672" s="15" t="s">
        <v>115</v>
      </c>
      <c r="E672" s="15" t="s">
        <v>118</v>
      </c>
      <c r="F672" s="16">
        <v>0.36709999999999998</v>
      </c>
      <c r="G672" s="16">
        <v>6.5000000000000002E-2</v>
      </c>
      <c r="H672" s="16">
        <v>0.69099999999999995</v>
      </c>
      <c r="I672" s="15">
        <v>1.651E-8</v>
      </c>
      <c r="J672" s="16">
        <v>31.770851912593798</v>
      </c>
    </row>
    <row r="673" spans="1:10" x14ac:dyDescent="0.2">
      <c r="A673" s="11" t="s">
        <v>775</v>
      </c>
      <c r="B673" s="15" t="s">
        <v>130</v>
      </c>
      <c r="C673" s="15" t="s">
        <v>793</v>
      </c>
      <c r="D673" s="15" t="s">
        <v>115</v>
      </c>
      <c r="E673" s="15" t="s">
        <v>118</v>
      </c>
      <c r="F673" s="16">
        <v>0.43530000000000002</v>
      </c>
      <c r="G673" s="16">
        <v>8.2100000000000006E-2</v>
      </c>
      <c r="H673" s="16">
        <v>0.82479999999999998</v>
      </c>
      <c r="I673" s="15">
        <v>1.148E-7</v>
      </c>
      <c r="J673" s="16">
        <v>28.001276149618999</v>
      </c>
    </row>
    <row r="674" spans="1:10" x14ac:dyDescent="0.2">
      <c r="A674" s="11" t="s">
        <v>775</v>
      </c>
      <c r="B674" s="15" t="s">
        <v>130</v>
      </c>
      <c r="C674" s="15" t="s">
        <v>794</v>
      </c>
      <c r="D674" s="15" t="s">
        <v>115</v>
      </c>
      <c r="E674" s="15" t="s">
        <v>118</v>
      </c>
      <c r="F674" s="16">
        <v>0.50219999999999998</v>
      </c>
      <c r="G674" s="16">
        <v>0.10730000000000001</v>
      </c>
      <c r="H674" s="16">
        <v>0.90849999999999997</v>
      </c>
      <c r="I674" s="15">
        <v>2.836E-6</v>
      </c>
      <c r="J674" s="16">
        <v>21.819298181410801</v>
      </c>
    </row>
    <row r="675" spans="1:10" x14ac:dyDescent="0.2">
      <c r="A675" s="11" t="s">
        <v>775</v>
      </c>
      <c r="B675" s="15" t="s">
        <v>130</v>
      </c>
      <c r="C675" s="15" t="s">
        <v>795</v>
      </c>
      <c r="D675" s="15" t="s">
        <v>122</v>
      </c>
      <c r="E675" s="15" t="s">
        <v>116</v>
      </c>
      <c r="F675" s="16">
        <v>0.3967</v>
      </c>
      <c r="G675" s="16">
        <v>8.9300000000000004E-2</v>
      </c>
      <c r="H675" s="16">
        <v>0.13</v>
      </c>
      <c r="I675" s="15">
        <v>8.8550000000000008E-6</v>
      </c>
      <c r="J675" s="16">
        <v>19.656594912894601</v>
      </c>
    </row>
    <row r="676" spans="1:10" x14ac:dyDescent="0.2">
      <c r="A676" s="11" t="s">
        <v>775</v>
      </c>
      <c r="B676" s="15" t="s">
        <v>130</v>
      </c>
      <c r="C676" s="15" t="s">
        <v>796</v>
      </c>
      <c r="D676" s="15" t="s">
        <v>115</v>
      </c>
      <c r="E676" s="15" t="s">
        <v>118</v>
      </c>
      <c r="F676" s="16">
        <v>0.61909999999999998</v>
      </c>
      <c r="G676" s="16">
        <v>0.13730000000000001</v>
      </c>
      <c r="H676" s="16">
        <v>5.7099999999999998E-2</v>
      </c>
      <c r="I676" s="15">
        <v>6.5370000000000003E-6</v>
      </c>
      <c r="J676" s="16">
        <v>20.251972925197101</v>
      </c>
    </row>
    <row r="677" spans="1:10" x14ac:dyDescent="0.2">
      <c r="A677" s="11" t="s">
        <v>775</v>
      </c>
      <c r="B677" s="15" t="s">
        <v>130</v>
      </c>
      <c r="C677" s="15" t="s">
        <v>797</v>
      </c>
      <c r="D677" s="15" t="s">
        <v>115</v>
      </c>
      <c r="E677" s="15" t="s">
        <v>118</v>
      </c>
      <c r="F677" s="16">
        <v>0.54210000000000003</v>
      </c>
      <c r="G677" s="16">
        <v>0.1028</v>
      </c>
      <c r="H677" s="16">
        <v>9.5500000000000002E-2</v>
      </c>
      <c r="I677" s="15">
        <v>1.3239999999999999E-7</v>
      </c>
      <c r="J677" s="16">
        <v>27.698700208166901</v>
      </c>
    </row>
    <row r="678" spans="1:10" x14ac:dyDescent="0.2">
      <c r="A678" s="11" t="s">
        <v>775</v>
      </c>
      <c r="B678" s="15" t="s">
        <v>130</v>
      </c>
      <c r="C678" s="15" t="s">
        <v>798</v>
      </c>
      <c r="D678" s="15" t="s">
        <v>115</v>
      </c>
      <c r="E678" s="15" t="s">
        <v>118</v>
      </c>
      <c r="F678" s="16">
        <v>-0.56879999999999997</v>
      </c>
      <c r="G678" s="16">
        <v>0.1167</v>
      </c>
      <c r="H678" s="16">
        <v>7.7799999999999994E-2</v>
      </c>
      <c r="I678" s="15">
        <v>1.0890000000000001E-6</v>
      </c>
      <c r="J678" s="16">
        <v>23.662698376975801</v>
      </c>
    </row>
    <row r="679" spans="1:10" x14ac:dyDescent="0.2">
      <c r="A679" s="11" t="s">
        <v>775</v>
      </c>
      <c r="B679" s="15" t="s">
        <v>130</v>
      </c>
      <c r="C679" s="15" t="s">
        <v>799</v>
      </c>
      <c r="D679" s="15" t="s">
        <v>122</v>
      </c>
      <c r="E679" s="15" t="s">
        <v>116</v>
      </c>
      <c r="F679" s="16">
        <v>-0.30599999999999999</v>
      </c>
      <c r="G679" s="16">
        <v>6.7900000000000002E-2</v>
      </c>
      <c r="H679" s="16">
        <v>0.27860000000000001</v>
      </c>
      <c r="I679" s="15">
        <v>6.6549999999999998E-6</v>
      </c>
      <c r="J679" s="16">
        <v>20.229731050103702</v>
      </c>
    </row>
    <row r="680" spans="1:10" x14ac:dyDescent="0.2">
      <c r="A680" s="11" t="s">
        <v>775</v>
      </c>
      <c r="B680" s="15" t="s">
        <v>130</v>
      </c>
      <c r="C680" s="15" t="s">
        <v>800</v>
      </c>
      <c r="D680" s="15" t="s">
        <v>122</v>
      </c>
      <c r="E680" s="15" t="s">
        <v>116</v>
      </c>
      <c r="F680" s="16">
        <v>-0.39019999999999999</v>
      </c>
      <c r="G680" s="16">
        <v>8.1199999999999994E-2</v>
      </c>
      <c r="H680" s="16">
        <v>0.17019999999999999</v>
      </c>
      <c r="I680" s="15">
        <v>1.55E-6</v>
      </c>
      <c r="J680" s="16">
        <v>23.0011354879477</v>
      </c>
    </row>
    <row r="681" spans="1:10" x14ac:dyDescent="0.2">
      <c r="A681" s="11" t="s">
        <v>775</v>
      </c>
      <c r="B681" s="15" t="s">
        <v>130</v>
      </c>
      <c r="C681" s="15" t="s">
        <v>801</v>
      </c>
      <c r="D681" s="15" t="s">
        <v>122</v>
      </c>
      <c r="E681" s="15" t="s">
        <v>116</v>
      </c>
      <c r="F681" s="16">
        <v>0.59260000000000002</v>
      </c>
      <c r="G681" s="16">
        <v>0.13200000000000001</v>
      </c>
      <c r="H681" s="16">
        <v>6.0299999999999999E-2</v>
      </c>
      <c r="I681" s="15">
        <v>7.1319999999999996E-6</v>
      </c>
      <c r="J681" s="16">
        <v>20.075308896047101</v>
      </c>
    </row>
    <row r="682" spans="1:10" x14ac:dyDescent="0.2">
      <c r="A682" s="11" t="s">
        <v>775</v>
      </c>
      <c r="B682" s="15" t="s">
        <v>130</v>
      </c>
      <c r="C682" s="15" t="s">
        <v>802</v>
      </c>
      <c r="D682" s="15" t="s">
        <v>115</v>
      </c>
      <c r="E682" s="15" t="s">
        <v>118</v>
      </c>
      <c r="F682" s="16">
        <v>-0.35930000000000001</v>
      </c>
      <c r="G682" s="16">
        <v>6.9800000000000001E-2</v>
      </c>
      <c r="H682" s="16">
        <v>0.26079999999999998</v>
      </c>
      <c r="I682" s="15">
        <v>2.5979999999999998E-7</v>
      </c>
      <c r="J682" s="16">
        <v>26.393099420850898</v>
      </c>
    </row>
    <row r="683" spans="1:10" x14ac:dyDescent="0.2">
      <c r="A683" s="11" t="s">
        <v>775</v>
      </c>
      <c r="B683" s="15" t="s">
        <v>130</v>
      </c>
      <c r="C683" s="15" t="s">
        <v>803</v>
      </c>
      <c r="D683" s="15" t="s">
        <v>115</v>
      </c>
      <c r="E683" s="15" t="s">
        <v>118</v>
      </c>
      <c r="F683" s="16">
        <v>0.31669999999999998</v>
      </c>
      <c r="G683" s="16">
        <v>6.3500000000000001E-2</v>
      </c>
      <c r="H683" s="16">
        <v>0.36520000000000002</v>
      </c>
      <c r="I683" s="15">
        <v>6.1999999999999999E-7</v>
      </c>
      <c r="J683" s="16">
        <v>24.776244647607399</v>
      </c>
    </row>
    <row r="684" spans="1:10" x14ac:dyDescent="0.2">
      <c r="A684" s="11" t="s">
        <v>775</v>
      </c>
      <c r="B684" s="15" t="s">
        <v>130</v>
      </c>
      <c r="C684" s="15" t="s">
        <v>804</v>
      </c>
      <c r="D684" s="15" t="s">
        <v>122</v>
      </c>
      <c r="E684" s="15" t="s">
        <v>116</v>
      </c>
      <c r="F684" s="16">
        <v>-0.28039999999999998</v>
      </c>
      <c r="G684" s="16">
        <v>0.06</v>
      </c>
      <c r="H684" s="16">
        <v>0.52759999999999996</v>
      </c>
      <c r="I684" s="15">
        <v>2.9059999999999998E-6</v>
      </c>
      <c r="J684" s="16">
        <v>21.7540600174978</v>
      </c>
    </row>
    <row r="685" spans="1:10" x14ac:dyDescent="0.2">
      <c r="A685" s="11" t="s">
        <v>775</v>
      </c>
      <c r="B685" s="15" t="s">
        <v>130</v>
      </c>
      <c r="C685" s="15" t="s">
        <v>805</v>
      </c>
      <c r="D685" s="15" t="s">
        <v>115</v>
      </c>
      <c r="E685" s="15" t="s">
        <v>116</v>
      </c>
      <c r="F685" s="16">
        <v>0.3478</v>
      </c>
      <c r="G685" s="16">
        <v>6.4100000000000004E-2</v>
      </c>
      <c r="H685" s="16">
        <v>0.7107</v>
      </c>
      <c r="I685" s="15">
        <v>5.6990000000000003E-8</v>
      </c>
      <c r="J685" s="16">
        <v>29.3244517201917</v>
      </c>
    </row>
    <row r="686" spans="1:10" x14ac:dyDescent="0.2">
      <c r="A686" s="11" t="s">
        <v>775</v>
      </c>
      <c r="B686" s="15" t="s">
        <v>130</v>
      </c>
      <c r="C686" s="15" t="s">
        <v>806</v>
      </c>
      <c r="D686" s="15" t="s">
        <v>115</v>
      </c>
      <c r="E686" s="15" t="s">
        <v>118</v>
      </c>
      <c r="F686" s="16">
        <v>-0.61070000000000002</v>
      </c>
      <c r="G686" s="16">
        <v>0.1351</v>
      </c>
      <c r="H686" s="16">
        <v>0.94589999999999996</v>
      </c>
      <c r="I686" s="15">
        <v>6.2210000000000002E-6</v>
      </c>
      <c r="J686" s="16">
        <v>20.3531646780941</v>
      </c>
    </row>
    <row r="687" spans="1:10" x14ac:dyDescent="0.2">
      <c r="A687" s="11" t="s">
        <v>775</v>
      </c>
      <c r="B687" s="15" t="s">
        <v>130</v>
      </c>
      <c r="C687" s="15" t="s">
        <v>807</v>
      </c>
      <c r="D687" s="15" t="s">
        <v>115</v>
      </c>
      <c r="E687" s="15" t="s">
        <v>118</v>
      </c>
      <c r="F687" s="16">
        <v>0.32450000000000001</v>
      </c>
      <c r="G687" s="16">
        <v>6.9699999999999998E-2</v>
      </c>
      <c r="H687" s="16">
        <v>0.747</v>
      </c>
      <c r="I687" s="15">
        <v>3.224E-6</v>
      </c>
      <c r="J687" s="16">
        <v>21.589900987139799</v>
      </c>
    </row>
    <row r="688" spans="1:10" x14ac:dyDescent="0.2">
      <c r="A688" s="11" t="s">
        <v>775</v>
      </c>
      <c r="B688" s="15" t="s">
        <v>130</v>
      </c>
      <c r="C688" s="15" t="s">
        <v>808</v>
      </c>
      <c r="D688" s="15" t="s">
        <v>122</v>
      </c>
      <c r="E688" s="15" t="s">
        <v>118</v>
      </c>
      <c r="F688" s="16">
        <v>0.33910000000000001</v>
      </c>
      <c r="G688" s="16">
        <v>6.7699999999999996E-2</v>
      </c>
      <c r="H688" s="16">
        <v>0.2737</v>
      </c>
      <c r="I688" s="15">
        <v>5.3929999999999997E-7</v>
      </c>
      <c r="J688" s="16">
        <v>24.9899304101653</v>
      </c>
    </row>
    <row r="689" spans="1:10" x14ac:dyDescent="0.2">
      <c r="A689" s="11" t="s">
        <v>775</v>
      </c>
      <c r="B689" s="15" t="s">
        <v>130</v>
      </c>
      <c r="C689" s="15" t="s">
        <v>809</v>
      </c>
      <c r="D689" s="15" t="s">
        <v>115</v>
      </c>
      <c r="E689" s="15" t="s">
        <v>116</v>
      </c>
      <c r="F689" s="16">
        <v>-0.45750000000000002</v>
      </c>
      <c r="G689" s="16">
        <v>8.6900000000000005E-2</v>
      </c>
      <c r="H689" s="16">
        <v>0.1411</v>
      </c>
      <c r="I689" s="15">
        <v>1.3820000000000001E-7</v>
      </c>
      <c r="J689" s="16">
        <v>27.607650507066602</v>
      </c>
    </row>
    <row r="690" spans="1:10" x14ac:dyDescent="0.2">
      <c r="A690" s="11" t="s">
        <v>775</v>
      </c>
      <c r="B690" s="15" t="s">
        <v>130</v>
      </c>
      <c r="C690" s="15" t="s">
        <v>810</v>
      </c>
      <c r="D690" s="15" t="s">
        <v>122</v>
      </c>
      <c r="E690" s="15" t="s">
        <v>116</v>
      </c>
      <c r="F690" s="16">
        <v>-0.66400000000000003</v>
      </c>
      <c r="G690" s="16">
        <v>0.1235</v>
      </c>
      <c r="H690" s="16">
        <v>7.1900000000000006E-2</v>
      </c>
      <c r="I690" s="15">
        <v>7.5849999999999994E-8</v>
      </c>
      <c r="J690" s="16">
        <v>28.7931412726895</v>
      </c>
    </row>
    <row r="691" spans="1:10" x14ac:dyDescent="0.2">
      <c r="A691" s="11" t="s">
        <v>775</v>
      </c>
      <c r="B691" s="15" t="s">
        <v>130</v>
      </c>
      <c r="C691" s="15" t="s">
        <v>811</v>
      </c>
      <c r="D691" s="15" t="s">
        <v>115</v>
      </c>
      <c r="E691" s="15" t="s">
        <v>116</v>
      </c>
      <c r="F691" s="16">
        <v>-0.47599999999999998</v>
      </c>
      <c r="G691" s="16">
        <v>9.3100000000000002E-2</v>
      </c>
      <c r="H691" s="16">
        <v>0.1162</v>
      </c>
      <c r="I691" s="15">
        <v>3.1679999999999998E-7</v>
      </c>
      <c r="J691" s="16">
        <v>26.0376238090935</v>
      </c>
    </row>
    <row r="692" spans="1:10" x14ac:dyDescent="0.2">
      <c r="A692" s="11" t="s">
        <v>775</v>
      </c>
      <c r="B692" s="15" t="s">
        <v>130</v>
      </c>
      <c r="C692" s="15" t="s">
        <v>812</v>
      </c>
      <c r="D692" s="15" t="s">
        <v>115</v>
      </c>
      <c r="E692" s="15" t="s">
        <v>116</v>
      </c>
      <c r="F692" s="16">
        <v>-0.49340000000000001</v>
      </c>
      <c r="G692" s="16">
        <v>0.107</v>
      </c>
      <c r="H692" s="16">
        <v>9.1600000000000001E-2</v>
      </c>
      <c r="I692" s="15">
        <v>3.9779999999999999E-6</v>
      </c>
      <c r="J692" s="16">
        <v>21.179589552572399</v>
      </c>
    </row>
    <row r="693" spans="1:10" x14ac:dyDescent="0.2">
      <c r="A693" s="11" t="s">
        <v>775</v>
      </c>
      <c r="B693" s="15" t="s">
        <v>130</v>
      </c>
      <c r="C693" s="15" t="s">
        <v>813</v>
      </c>
      <c r="D693" s="15" t="s">
        <v>115</v>
      </c>
      <c r="E693" s="15" t="s">
        <v>118</v>
      </c>
      <c r="F693" s="16">
        <v>0.38929999999999998</v>
      </c>
      <c r="G693" s="16">
        <v>8.4599999999999995E-2</v>
      </c>
      <c r="H693" s="16">
        <v>0.84350000000000003</v>
      </c>
      <c r="I693" s="15">
        <v>4.1570000000000002E-6</v>
      </c>
      <c r="J693" s="16">
        <v>21.091860288092999</v>
      </c>
    </row>
    <row r="694" spans="1:10" x14ac:dyDescent="0.2">
      <c r="A694" s="11" t="s">
        <v>775</v>
      </c>
      <c r="B694" s="15" t="s">
        <v>130</v>
      </c>
      <c r="C694" s="15" t="s">
        <v>814</v>
      </c>
      <c r="D694" s="15" t="s">
        <v>115</v>
      </c>
      <c r="E694" s="15" t="s">
        <v>118</v>
      </c>
      <c r="F694" s="16">
        <v>0.3841</v>
      </c>
      <c r="G694" s="16">
        <v>8.5400000000000004E-2</v>
      </c>
      <c r="H694" s="16">
        <v>0.1653</v>
      </c>
      <c r="I694" s="15">
        <v>6.8090000000000004E-6</v>
      </c>
      <c r="J694" s="16">
        <v>20.149286751607601</v>
      </c>
    </row>
    <row r="695" spans="1:10" x14ac:dyDescent="0.2">
      <c r="A695" s="11" t="s">
        <v>775</v>
      </c>
      <c r="B695" s="15" t="s">
        <v>130</v>
      </c>
      <c r="C695" s="15" t="s">
        <v>815</v>
      </c>
      <c r="D695" s="15" t="s">
        <v>115</v>
      </c>
      <c r="E695" s="15" t="s">
        <v>118</v>
      </c>
      <c r="F695" s="16">
        <v>-0.34029999999999999</v>
      </c>
      <c r="G695" s="16">
        <v>6.9099999999999995E-2</v>
      </c>
      <c r="H695" s="16">
        <v>0.2913</v>
      </c>
      <c r="I695" s="15">
        <v>8.4E-7</v>
      </c>
      <c r="J695" s="16">
        <v>24.1576457253434</v>
      </c>
    </row>
    <row r="696" spans="1:10" x14ac:dyDescent="0.2">
      <c r="A696" s="11" t="s">
        <v>775</v>
      </c>
      <c r="B696" s="15" t="s">
        <v>130</v>
      </c>
      <c r="C696" s="15" t="s">
        <v>816</v>
      </c>
      <c r="D696" s="15" t="s">
        <v>115</v>
      </c>
      <c r="E696" s="15" t="s">
        <v>118</v>
      </c>
      <c r="F696" s="16">
        <v>0.30070000000000002</v>
      </c>
      <c r="G696" s="16">
        <v>6.0699999999999997E-2</v>
      </c>
      <c r="H696" s="16">
        <v>0.51080000000000003</v>
      </c>
      <c r="I696" s="15">
        <v>7.3470000000000003E-7</v>
      </c>
      <c r="J696" s="16">
        <v>24.444225338892899</v>
      </c>
    </row>
    <row r="697" spans="1:10" x14ac:dyDescent="0.2">
      <c r="A697" s="11" t="s">
        <v>775</v>
      </c>
      <c r="B697" s="15" t="s">
        <v>130</v>
      </c>
      <c r="C697" s="15" t="s">
        <v>817</v>
      </c>
      <c r="D697" s="15" t="s">
        <v>115</v>
      </c>
      <c r="E697" s="15" t="s">
        <v>118</v>
      </c>
      <c r="F697" s="16">
        <v>0.42709999999999998</v>
      </c>
      <c r="G697" s="16">
        <v>7.9100000000000004E-2</v>
      </c>
      <c r="H697" s="16">
        <v>0.1772</v>
      </c>
      <c r="I697" s="15">
        <v>6.7189999999999995E-8</v>
      </c>
      <c r="J697" s="16">
        <v>29.039757165631698</v>
      </c>
    </row>
    <row r="698" spans="1:10" x14ac:dyDescent="0.2">
      <c r="A698" s="11" t="s">
        <v>775</v>
      </c>
      <c r="B698" s="15" t="s">
        <v>130</v>
      </c>
      <c r="C698" s="15" t="s">
        <v>818</v>
      </c>
      <c r="D698" s="15" t="s">
        <v>116</v>
      </c>
      <c r="E698" s="15" t="s">
        <v>118</v>
      </c>
      <c r="F698" s="16">
        <v>-0.41089999999999999</v>
      </c>
      <c r="G698" s="16">
        <v>9.1800000000000007E-2</v>
      </c>
      <c r="H698" s="16">
        <v>0.13289999999999999</v>
      </c>
      <c r="I698" s="15">
        <v>7.5399999999999998E-6</v>
      </c>
      <c r="J698" s="16">
        <v>19.956010541481</v>
      </c>
    </row>
    <row r="699" spans="1:10" x14ac:dyDescent="0.2">
      <c r="A699" s="11" t="s">
        <v>775</v>
      </c>
      <c r="B699" s="15" t="s">
        <v>130</v>
      </c>
      <c r="C699" s="15" t="s">
        <v>819</v>
      </c>
      <c r="D699" s="15" t="s">
        <v>115</v>
      </c>
      <c r="E699" s="15" t="s">
        <v>118</v>
      </c>
      <c r="F699" s="16">
        <v>0.4592</v>
      </c>
      <c r="G699" s="16">
        <v>0.1012</v>
      </c>
      <c r="H699" s="16">
        <v>0.1162</v>
      </c>
      <c r="I699" s="15">
        <v>5.6690000000000003E-6</v>
      </c>
      <c r="J699" s="16">
        <v>20.508294170738498</v>
      </c>
    </row>
    <row r="700" spans="1:10" x14ac:dyDescent="0.2">
      <c r="A700" s="11" t="s">
        <v>775</v>
      </c>
      <c r="B700" s="15" t="s">
        <v>130</v>
      </c>
      <c r="C700" s="15" t="s">
        <v>820</v>
      </c>
      <c r="D700" s="15" t="s">
        <v>115</v>
      </c>
      <c r="E700" s="15" t="s">
        <v>118</v>
      </c>
      <c r="F700" s="16">
        <v>0.3392</v>
      </c>
      <c r="G700" s="16">
        <v>7.4499999999999997E-2</v>
      </c>
      <c r="H700" s="16">
        <v>0.20080000000000001</v>
      </c>
      <c r="I700" s="15">
        <v>5.3340000000000001E-6</v>
      </c>
      <c r="J700" s="16">
        <v>20.648378199605801</v>
      </c>
    </row>
    <row r="701" spans="1:10" x14ac:dyDescent="0.2">
      <c r="A701" s="11" t="s">
        <v>775</v>
      </c>
      <c r="B701" s="15" t="s">
        <v>130</v>
      </c>
      <c r="C701" s="15" t="s">
        <v>821</v>
      </c>
      <c r="D701" s="15" t="s">
        <v>122</v>
      </c>
      <c r="E701" s="15" t="s">
        <v>118</v>
      </c>
      <c r="F701" s="16">
        <v>-0.26729999999999998</v>
      </c>
      <c r="G701" s="16">
        <v>5.9200000000000003E-2</v>
      </c>
      <c r="H701" s="16">
        <v>0.43890000000000001</v>
      </c>
      <c r="I701" s="15">
        <v>6.3210000000000001E-6</v>
      </c>
      <c r="J701" s="16">
        <v>20.3067914486729</v>
      </c>
    </row>
    <row r="702" spans="1:10" x14ac:dyDescent="0.2">
      <c r="A702" s="11" t="s">
        <v>775</v>
      </c>
      <c r="B702" s="15" t="s">
        <v>130</v>
      </c>
      <c r="C702" s="15" t="s">
        <v>822</v>
      </c>
      <c r="D702" s="15" t="s">
        <v>115</v>
      </c>
      <c r="E702" s="15" t="s">
        <v>116</v>
      </c>
      <c r="F702" s="16">
        <v>-0.30609999999999998</v>
      </c>
      <c r="G702" s="16">
        <v>6.4399999999999999E-2</v>
      </c>
      <c r="H702" s="16">
        <v>0.38</v>
      </c>
      <c r="I702" s="15">
        <v>2.0059999999999999E-6</v>
      </c>
      <c r="J702" s="16">
        <v>22.503067818192001</v>
      </c>
    </row>
    <row r="703" spans="1:10" x14ac:dyDescent="0.2">
      <c r="A703" s="11" t="s">
        <v>775</v>
      </c>
      <c r="B703" s="15" t="s">
        <v>130</v>
      </c>
      <c r="C703" s="15" t="s">
        <v>823</v>
      </c>
      <c r="D703" s="15" t="s">
        <v>122</v>
      </c>
      <c r="E703" s="15" t="s">
        <v>118</v>
      </c>
      <c r="F703" s="16">
        <v>-0.29880000000000001</v>
      </c>
      <c r="G703" s="16">
        <v>6.6400000000000001E-2</v>
      </c>
      <c r="H703" s="16">
        <v>0.28070000000000001</v>
      </c>
      <c r="I703" s="15">
        <v>6.7340000000000002E-6</v>
      </c>
      <c r="J703" s="16">
        <v>20.170275590551199</v>
      </c>
    </row>
    <row r="704" spans="1:10" x14ac:dyDescent="0.2">
      <c r="A704" s="11" t="s">
        <v>775</v>
      </c>
      <c r="B704" s="15" t="s">
        <v>130</v>
      </c>
      <c r="C704" s="15" t="s">
        <v>824</v>
      </c>
      <c r="D704" s="15" t="s">
        <v>115</v>
      </c>
      <c r="E704" s="15" t="s">
        <v>118</v>
      </c>
      <c r="F704" s="16">
        <v>-0.62609999999999999</v>
      </c>
      <c r="G704" s="16">
        <v>0.12809999999999999</v>
      </c>
      <c r="H704" s="16">
        <v>6.4199999999999993E-2</v>
      </c>
      <c r="I704" s="15">
        <v>1.02E-6</v>
      </c>
      <c r="J704" s="16">
        <v>23.794465447357201</v>
      </c>
    </row>
    <row r="705" spans="1:10" x14ac:dyDescent="0.2">
      <c r="A705" s="11" t="s">
        <v>775</v>
      </c>
      <c r="B705" s="15" t="s">
        <v>130</v>
      </c>
      <c r="C705" s="15" t="s">
        <v>825</v>
      </c>
      <c r="D705" s="15" t="s">
        <v>122</v>
      </c>
      <c r="E705" s="15" t="s">
        <v>118</v>
      </c>
      <c r="F705" s="16">
        <v>-0.31230000000000002</v>
      </c>
      <c r="G705" s="16">
        <v>6.4899999999999999E-2</v>
      </c>
      <c r="H705" s="16">
        <v>0.59260000000000002</v>
      </c>
      <c r="I705" s="15">
        <v>1.5099999999999999E-6</v>
      </c>
      <c r="J705" s="16">
        <v>23.064358475717601</v>
      </c>
    </row>
    <row r="706" spans="1:10" x14ac:dyDescent="0.2">
      <c r="A706" s="11" t="s">
        <v>775</v>
      </c>
      <c r="B706" s="15" t="s">
        <v>130</v>
      </c>
      <c r="C706" s="15" t="s">
        <v>826</v>
      </c>
      <c r="D706" s="15" t="s">
        <v>115</v>
      </c>
      <c r="E706" s="15" t="s">
        <v>118</v>
      </c>
      <c r="F706" s="16">
        <v>-0.27929999999999999</v>
      </c>
      <c r="G706" s="16">
        <v>6.2300000000000001E-2</v>
      </c>
      <c r="H706" s="16">
        <v>0.50390000000000001</v>
      </c>
      <c r="I706" s="15">
        <v>7.3100000000000003E-6</v>
      </c>
      <c r="J706" s="16">
        <v>20.019470320597001</v>
      </c>
    </row>
    <row r="707" spans="1:10" x14ac:dyDescent="0.2">
      <c r="A707" s="11" t="s">
        <v>775</v>
      </c>
      <c r="B707" s="15" t="s">
        <v>130</v>
      </c>
      <c r="C707" s="15" t="s">
        <v>827</v>
      </c>
      <c r="D707" s="15" t="s">
        <v>115</v>
      </c>
      <c r="E707" s="15" t="s">
        <v>118</v>
      </c>
      <c r="F707" s="16">
        <v>0.58579999999999999</v>
      </c>
      <c r="G707" s="16">
        <v>0.11899999999999999</v>
      </c>
      <c r="H707" s="16">
        <v>7.3800000000000004E-2</v>
      </c>
      <c r="I707" s="15">
        <v>8.5349999999999996E-7</v>
      </c>
      <c r="J707" s="16">
        <v>24.1374627442455</v>
      </c>
    </row>
    <row r="708" spans="1:10" x14ac:dyDescent="0.2">
      <c r="A708" s="11" t="s">
        <v>775</v>
      </c>
      <c r="B708" s="15" t="s">
        <v>130</v>
      </c>
      <c r="C708" s="15" t="s">
        <v>828</v>
      </c>
      <c r="D708" s="15" t="s">
        <v>115</v>
      </c>
      <c r="E708" s="15" t="s">
        <v>118</v>
      </c>
      <c r="F708" s="16">
        <v>-0.64649999999999996</v>
      </c>
      <c r="G708" s="16">
        <v>0.13270000000000001</v>
      </c>
      <c r="H708" s="16">
        <v>0.94879999999999998</v>
      </c>
      <c r="I708" s="15">
        <v>1.105E-6</v>
      </c>
      <c r="J708" s="16">
        <v>23.641880469383398</v>
      </c>
    </row>
    <row r="709" spans="1:10" x14ac:dyDescent="0.2">
      <c r="A709" s="11" t="s">
        <v>775</v>
      </c>
      <c r="B709" s="15" t="s">
        <v>130</v>
      </c>
      <c r="C709" s="15" t="s">
        <v>829</v>
      </c>
      <c r="D709" s="15" t="s">
        <v>122</v>
      </c>
      <c r="E709" s="15" t="s">
        <v>116</v>
      </c>
      <c r="F709" s="16">
        <v>0.35389999999999999</v>
      </c>
      <c r="G709" s="16">
        <v>7.5800000000000006E-2</v>
      </c>
      <c r="H709" s="16">
        <v>0.77270000000000005</v>
      </c>
      <c r="I709" s="15">
        <v>3.0180000000000002E-6</v>
      </c>
      <c r="J709" s="16">
        <v>21.712484357190402</v>
      </c>
    </row>
    <row r="710" spans="1:10" x14ac:dyDescent="0.2">
      <c r="A710" s="11" t="s">
        <v>775</v>
      </c>
      <c r="B710" s="15" t="s">
        <v>130</v>
      </c>
      <c r="C710" s="15" t="s">
        <v>830</v>
      </c>
      <c r="D710" s="15" t="s">
        <v>115</v>
      </c>
      <c r="E710" s="15" t="s">
        <v>116</v>
      </c>
      <c r="F710" s="16">
        <v>0.45700000000000002</v>
      </c>
      <c r="G710" s="16">
        <v>8.1000000000000003E-2</v>
      </c>
      <c r="H710" s="16">
        <v>0.1782</v>
      </c>
      <c r="I710" s="15">
        <v>1.6870000000000002E-8</v>
      </c>
      <c r="J710" s="16">
        <v>31.706562999926799</v>
      </c>
    </row>
    <row r="711" spans="1:10" x14ac:dyDescent="0.2">
      <c r="A711" s="11" t="s">
        <v>775</v>
      </c>
      <c r="B711" s="15" t="s">
        <v>130</v>
      </c>
      <c r="C711" s="15" t="s">
        <v>831</v>
      </c>
      <c r="D711" s="15" t="s">
        <v>122</v>
      </c>
      <c r="E711" s="15" t="s">
        <v>118</v>
      </c>
      <c r="F711" s="16">
        <v>-0.49220000000000003</v>
      </c>
      <c r="G711" s="16">
        <v>0.1021</v>
      </c>
      <c r="H711" s="16">
        <v>0.1053</v>
      </c>
      <c r="I711" s="15">
        <v>1.4249999999999999E-6</v>
      </c>
      <c r="J711" s="16">
        <v>23.148269989894299</v>
      </c>
    </row>
    <row r="712" spans="1:10" x14ac:dyDescent="0.2">
      <c r="A712" s="11" t="s">
        <v>775</v>
      </c>
      <c r="B712" s="15" t="s">
        <v>130</v>
      </c>
      <c r="C712" s="15" t="s">
        <v>832</v>
      </c>
      <c r="D712" s="15" t="s">
        <v>115</v>
      </c>
      <c r="E712" s="15" t="s">
        <v>118</v>
      </c>
      <c r="F712" s="16">
        <v>0.38429999999999997</v>
      </c>
      <c r="G712" s="16">
        <v>8.4000000000000005E-2</v>
      </c>
      <c r="H712" s="16">
        <v>0.84440000000000004</v>
      </c>
      <c r="I712" s="15">
        <v>4.8160000000000001E-6</v>
      </c>
      <c r="J712" s="16">
        <v>20.848220964566899</v>
      </c>
    </row>
    <row r="713" spans="1:10" x14ac:dyDescent="0.2">
      <c r="A713" s="11" t="s">
        <v>775</v>
      </c>
      <c r="B713" s="15" t="s">
        <v>130</v>
      </c>
      <c r="C713" s="15" t="s">
        <v>833</v>
      </c>
      <c r="D713" s="15" t="s">
        <v>122</v>
      </c>
      <c r="E713" s="15" t="s">
        <v>116</v>
      </c>
      <c r="F713" s="16">
        <v>-0.34539999999999998</v>
      </c>
      <c r="G713" s="16">
        <v>6.5799999999999997E-2</v>
      </c>
      <c r="H713" s="16">
        <v>0.32090000000000002</v>
      </c>
      <c r="I713" s="15">
        <v>1.5169999999999999E-7</v>
      </c>
      <c r="J713" s="16">
        <v>27.446039484507001</v>
      </c>
    </row>
    <row r="714" spans="1:10" x14ac:dyDescent="0.2">
      <c r="A714" s="11" t="s">
        <v>775</v>
      </c>
      <c r="B714" s="15" t="s">
        <v>130</v>
      </c>
      <c r="C714" s="15" t="s">
        <v>834</v>
      </c>
      <c r="D714" s="15" t="s">
        <v>115</v>
      </c>
      <c r="E714" s="15" t="s">
        <v>122</v>
      </c>
      <c r="F714" s="16">
        <v>-0.26050000000000001</v>
      </c>
      <c r="G714" s="16">
        <v>5.8700000000000002E-2</v>
      </c>
      <c r="H714" s="16">
        <v>0.48230000000000001</v>
      </c>
      <c r="I714" s="15">
        <v>9.1840000000000005E-6</v>
      </c>
      <c r="J714" s="16">
        <v>19.616704828762099</v>
      </c>
    </row>
    <row r="715" spans="1:10" x14ac:dyDescent="0.2">
      <c r="A715" s="11" t="s">
        <v>775</v>
      </c>
      <c r="B715" s="15" t="s">
        <v>130</v>
      </c>
      <c r="C715" s="15" t="s">
        <v>835</v>
      </c>
      <c r="D715" s="15" t="s">
        <v>122</v>
      </c>
      <c r="E715" s="15" t="s">
        <v>116</v>
      </c>
      <c r="F715" s="16">
        <v>0.29110000000000003</v>
      </c>
      <c r="G715" s="16">
        <v>6.5600000000000006E-2</v>
      </c>
      <c r="H715" s="16">
        <v>0.38979999999999998</v>
      </c>
      <c r="I715" s="15">
        <v>9.1349999999999998E-6</v>
      </c>
      <c r="J715" s="16">
        <v>19.6138810285433</v>
      </c>
    </row>
    <row r="716" spans="1:10" x14ac:dyDescent="0.2">
      <c r="A716" s="11" t="s">
        <v>775</v>
      </c>
      <c r="B716" s="15" t="s">
        <v>130</v>
      </c>
      <c r="C716" s="15" t="s">
        <v>836</v>
      </c>
      <c r="D716" s="15" t="s">
        <v>115</v>
      </c>
      <c r="E716" s="15" t="s">
        <v>118</v>
      </c>
      <c r="F716" s="16">
        <v>0.73440000000000005</v>
      </c>
      <c r="G716" s="16">
        <v>0.14199999999999999</v>
      </c>
      <c r="H716" s="16">
        <v>0.94779999999999998</v>
      </c>
      <c r="I716" s="15">
        <v>2.3160000000000001E-7</v>
      </c>
      <c r="J716" s="16">
        <v>26.642529306927301</v>
      </c>
    </row>
    <row r="717" spans="1:10" x14ac:dyDescent="0.2">
      <c r="A717" s="11" t="s">
        <v>775</v>
      </c>
      <c r="B717" s="15" t="s">
        <v>130</v>
      </c>
      <c r="C717" s="15" t="s">
        <v>837</v>
      </c>
      <c r="D717" s="15" t="s">
        <v>122</v>
      </c>
      <c r="E717" s="15" t="s">
        <v>118</v>
      </c>
      <c r="F717" s="16">
        <v>-0.3422</v>
      </c>
      <c r="G717" s="16">
        <v>6.3299999999999995E-2</v>
      </c>
      <c r="H717" s="16">
        <v>0.378</v>
      </c>
      <c r="I717" s="15">
        <v>6.4620000000000006E-8</v>
      </c>
      <c r="J717" s="16">
        <v>29.109811617205899</v>
      </c>
    </row>
    <row r="718" spans="1:10" x14ac:dyDescent="0.2">
      <c r="A718" s="11" t="s">
        <v>775</v>
      </c>
      <c r="B718" s="15" t="s">
        <v>130</v>
      </c>
      <c r="C718" s="15" t="s">
        <v>838</v>
      </c>
      <c r="D718" s="15" t="s">
        <v>115</v>
      </c>
      <c r="E718" s="15" t="s">
        <v>118</v>
      </c>
      <c r="F718" s="16">
        <v>0.33839999999999998</v>
      </c>
      <c r="G718" s="16">
        <v>6.3399999999999998E-2</v>
      </c>
      <c r="H718" s="16">
        <v>0.60719999999999996</v>
      </c>
      <c r="I718" s="15">
        <v>9.2869999999999997E-8</v>
      </c>
      <c r="J718" s="16">
        <v>28.377164484568102</v>
      </c>
    </row>
    <row r="719" spans="1:10" x14ac:dyDescent="0.2">
      <c r="A719" s="11" t="s">
        <v>775</v>
      </c>
      <c r="B719" s="15" t="s">
        <v>130</v>
      </c>
      <c r="C719" s="15" t="s">
        <v>839</v>
      </c>
      <c r="D719" s="15" t="s">
        <v>115</v>
      </c>
      <c r="E719" s="15" t="s">
        <v>118</v>
      </c>
      <c r="F719" s="16">
        <v>0.49030000000000001</v>
      </c>
      <c r="G719" s="16">
        <v>9.5399999999999999E-2</v>
      </c>
      <c r="H719" s="16">
        <v>0.12509999999999999</v>
      </c>
      <c r="I719" s="15">
        <v>2.7609999999999999E-7</v>
      </c>
      <c r="J719" s="16">
        <v>26.3095755458429</v>
      </c>
    </row>
    <row r="720" spans="1:10" x14ac:dyDescent="0.2">
      <c r="A720" s="11" t="s">
        <v>775</v>
      </c>
      <c r="B720" s="15" t="s">
        <v>130</v>
      </c>
      <c r="C720" s="15" t="s">
        <v>840</v>
      </c>
      <c r="D720" s="15" t="s">
        <v>115</v>
      </c>
      <c r="E720" s="15" t="s">
        <v>116</v>
      </c>
      <c r="F720" s="16">
        <v>0.27629999999999999</v>
      </c>
      <c r="G720" s="16">
        <v>6.0199999999999997E-2</v>
      </c>
      <c r="H720" s="16">
        <v>0.45079999999999998</v>
      </c>
      <c r="I720" s="15">
        <v>4.4020000000000004E-6</v>
      </c>
      <c r="J720" s="16">
        <v>20.982420769460099</v>
      </c>
    </row>
    <row r="721" spans="1:10" x14ac:dyDescent="0.2">
      <c r="A721" s="11" t="s">
        <v>775</v>
      </c>
      <c r="B721" s="15" t="s">
        <v>130</v>
      </c>
      <c r="C721" s="15" t="s">
        <v>841</v>
      </c>
      <c r="D721" s="15" t="s">
        <v>115</v>
      </c>
      <c r="E721" s="15" t="s">
        <v>118</v>
      </c>
      <c r="F721" s="16">
        <v>-0.69420000000000004</v>
      </c>
      <c r="G721" s="16">
        <v>0.1288</v>
      </c>
      <c r="H721" s="16">
        <v>6.5000000000000002E-2</v>
      </c>
      <c r="I721" s="15">
        <v>7.0580000000000001E-8</v>
      </c>
      <c r="J721" s="16">
        <v>28.935053998490901</v>
      </c>
    </row>
    <row r="722" spans="1:10" x14ac:dyDescent="0.2">
      <c r="A722" s="11" t="s">
        <v>775</v>
      </c>
      <c r="B722" s="15" t="s">
        <v>130</v>
      </c>
      <c r="C722" s="15" t="s">
        <v>842</v>
      </c>
      <c r="D722" s="15" t="s">
        <v>115</v>
      </c>
      <c r="E722" s="15" t="s">
        <v>116</v>
      </c>
      <c r="F722" s="16">
        <v>-0.41909999999999997</v>
      </c>
      <c r="G722" s="16">
        <v>9.11E-2</v>
      </c>
      <c r="H722" s="16">
        <v>0.13189999999999999</v>
      </c>
      <c r="I722" s="15">
        <v>4.177E-6</v>
      </c>
      <c r="J722" s="16">
        <v>21.080716718820199</v>
      </c>
    </row>
    <row r="723" spans="1:10" x14ac:dyDescent="0.2">
      <c r="A723" s="11" t="s">
        <v>775</v>
      </c>
      <c r="B723" s="15" t="s">
        <v>130</v>
      </c>
      <c r="C723" s="15" t="s">
        <v>843</v>
      </c>
      <c r="D723" s="15" t="s">
        <v>116</v>
      </c>
      <c r="E723" s="15" t="s">
        <v>118</v>
      </c>
      <c r="F723" s="16">
        <v>0.46439999999999998</v>
      </c>
      <c r="G723" s="16">
        <v>9.3700000000000006E-2</v>
      </c>
      <c r="H723" s="16">
        <v>0.88539999999999996</v>
      </c>
      <c r="I723" s="15">
        <v>7.1330000000000001E-7</v>
      </c>
      <c r="J723" s="16">
        <v>24.467637912672501</v>
      </c>
    </row>
    <row r="724" spans="1:10" x14ac:dyDescent="0.2">
      <c r="A724" s="11" t="s">
        <v>775</v>
      </c>
      <c r="B724" s="15" t="s">
        <v>130</v>
      </c>
      <c r="C724" s="15" t="s">
        <v>844</v>
      </c>
      <c r="D724" s="15" t="s">
        <v>122</v>
      </c>
      <c r="E724" s="15" t="s">
        <v>116</v>
      </c>
      <c r="F724" s="16">
        <v>-0.32469999999999999</v>
      </c>
      <c r="G724" s="16">
        <v>6.3E-2</v>
      </c>
      <c r="H724" s="16">
        <v>0.53049999999999997</v>
      </c>
      <c r="I724" s="15">
        <v>2.5260000000000003E-7</v>
      </c>
      <c r="J724" s="16">
        <v>26.4588084921924</v>
      </c>
    </row>
    <row r="725" spans="1:10" x14ac:dyDescent="0.2">
      <c r="A725" s="11" t="s">
        <v>775</v>
      </c>
      <c r="B725" s="15" t="s">
        <v>130</v>
      </c>
      <c r="C725" s="15" t="s">
        <v>845</v>
      </c>
      <c r="D725" s="15" t="s">
        <v>122</v>
      </c>
      <c r="E725" s="15" t="s">
        <v>116</v>
      </c>
      <c r="F725" s="16">
        <v>0.2626</v>
      </c>
      <c r="G725" s="16">
        <v>5.8900000000000001E-2</v>
      </c>
      <c r="H725" s="16">
        <v>0.435</v>
      </c>
      <c r="I725" s="15">
        <v>8.3010000000000007E-6</v>
      </c>
      <c r="J725" s="16">
        <v>19.799109543353602</v>
      </c>
    </row>
    <row r="726" spans="1:10" x14ac:dyDescent="0.2">
      <c r="A726" s="11" t="s">
        <v>775</v>
      </c>
      <c r="B726" s="15" t="s">
        <v>130</v>
      </c>
      <c r="C726" s="15" t="s">
        <v>846</v>
      </c>
      <c r="D726" s="15" t="s">
        <v>115</v>
      </c>
      <c r="E726" s="15" t="s">
        <v>122</v>
      </c>
      <c r="F726" s="16">
        <v>-0.49299999999999999</v>
      </c>
      <c r="G726" s="16">
        <v>9.9699999999999997E-2</v>
      </c>
      <c r="H726" s="16">
        <v>0.89070000000000005</v>
      </c>
      <c r="I726" s="15">
        <v>7.5430000000000002E-7</v>
      </c>
      <c r="J726" s="16">
        <v>24.35512295897</v>
      </c>
    </row>
    <row r="727" spans="1:10" x14ac:dyDescent="0.2">
      <c r="A727" s="11" t="s">
        <v>775</v>
      </c>
      <c r="B727" s="15" t="s">
        <v>130</v>
      </c>
      <c r="C727" s="15" t="s">
        <v>847</v>
      </c>
      <c r="D727" s="15" t="s">
        <v>115</v>
      </c>
      <c r="E727" s="15" t="s">
        <v>118</v>
      </c>
      <c r="F727" s="16">
        <v>-0.3952</v>
      </c>
      <c r="G727" s="16">
        <v>7.7899999999999997E-2</v>
      </c>
      <c r="H727" s="16">
        <v>0.21060000000000001</v>
      </c>
      <c r="I727" s="15">
        <v>3.9760000000000001E-7</v>
      </c>
      <c r="J727" s="16">
        <v>25.635734260165702</v>
      </c>
    </row>
    <row r="728" spans="1:10" x14ac:dyDescent="0.2">
      <c r="A728" s="11" t="s">
        <v>775</v>
      </c>
      <c r="B728" s="15" t="s">
        <v>130</v>
      </c>
      <c r="C728" s="15" t="s">
        <v>848</v>
      </c>
      <c r="D728" s="15" t="s">
        <v>122</v>
      </c>
      <c r="E728" s="15" t="s">
        <v>116</v>
      </c>
      <c r="F728" s="16">
        <v>-0.67249999999999999</v>
      </c>
      <c r="G728" s="16">
        <v>0.13780000000000001</v>
      </c>
      <c r="H728" s="16">
        <v>0.94389999999999996</v>
      </c>
      <c r="I728" s="15">
        <v>1.0610000000000001E-6</v>
      </c>
      <c r="J728" s="16">
        <v>23.723182331447202</v>
      </c>
    </row>
    <row r="729" spans="1:10" x14ac:dyDescent="0.2">
      <c r="A729" s="11" t="s">
        <v>775</v>
      </c>
      <c r="B729" s="15" t="s">
        <v>130</v>
      </c>
      <c r="C729" s="15" t="s">
        <v>849</v>
      </c>
      <c r="D729" s="15" t="s">
        <v>122</v>
      </c>
      <c r="E729" s="15" t="s">
        <v>116</v>
      </c>
      <c r="F729" s="16">
        <v>-0.34910000000000002</v>
      </c>
      <c r="G729" s="16">
        <v>6.8500000000000005E-2</v>
      </c>
      <c r="H729" s="16">
        <v>0.26579999999999998</v>
      </c>
      <c r="I729" s="15">
        <v>3.4120000000000001E-7</v>
      </c>
      <c r="J729" s="16">
        <v>25.8705319753673</v>
      </c>
    </row>
    <row r="730" spans="1:10" x14ac:dyDescent="0.2">
      <c r="A730" s="11" t="s">
        <v>775</v>
      </c>
      <c r="B730" s="15" t="s">
        <v>130</v>
      </c>
      <c r="C730" s="15" t="s">
        <v>850</v>
      </c>
      <c r="D730" s="15" t="s">
        <v>115</v>
      </c>
      <c r="E730" s="15" t="s">
        <v>118</v>
      </c>
      <c r="F730" s="16">
        <v>0.36480000000000001</v>
      </c>
      <c r="G730" s="16">
        <v>7.0800000000000002E-2</v>
      </c>
      <c r="H730" s="16">
        <v>0.25590000000000002</v>
      </c>
      <c r="I730" s="15">
        <v>2.5839999999999998E-7</v>
      </c>
      <c r="J730" s="16">
        <v>26.444170491328599</v>
      </c>
    </row>
    <row r="731" spans="1:10" x14ac:dyDescent="0.2">
      <c r="A731" s="11" t="s">
        <v>775</v>
      </c>
      <c r="B731" s="15" t="s">
        <v>130</v>
      </c>
      <c r="C731" s="15" t="s">
        <v>851</v>
      </c>
      <c r="D731" s="15" t="s">
        <v>115</v>
      </c>
      <c r="E731" s="15" t="s">
        <v>122</v>
      </c>
      <c r="F731" s="16">
        <v>0.29849999999999999</v>
      </c>
      <c r="G731" s="16">
        <v>6.6299999999999998E-2</v>
      </c>
      <c r="H731" s="16">
        <v>0.26979999999999998</v>
      </c>
      <c r="I731" s="15">
        <v>6.7750000000000004E-6</v>
      </c>
      <c r="J731" s="16">
        <v>20.190562514680899</v>
      </c>
    </row>
    <row r="732" spans="1:10" x14ac:dyDescent="0.2">
      <c r="A732" s="11" t="s">
        <v>775</v>
      </c>
      <c r="B732" s="15" t="s">
        <v>130</v>
      </c>
      <c r="C732" s="15" t="s">
        <v>852</v>
      </c>
      <c r="D732" s="15" t="s">
        <v>115</v>
      </c>
      <c r="E732" s="15" t="s">
        <v>118</v>
      </c>
      <c r="F732" s="16">
        <v>-0.64529999999999998</v>
      </c>
      <c r="G732" s="16">
        <v>0.1222</v>
      </c>
      <c r="H732" s="16">
        <v>6.3100000000000003E-2</v>
      </c>
      <c r="I732" s="15">
        <v>1.293E-7</v>
      </c>
      <c r="J732" s="16">
        <v>27.775873331719499</v>
      </c>
    </row>
    <row r="733" spans="1:10" x14ac:dyDescent="0.2">
      <c r="A733" s="11" t="s">
        <v>775</v>
      </c>
      <c r="B733" s="15" t="s">
        <v>130</v>
      </c>
      <c r="C733" s="15" t="s">
        <v>853</v>
      </c>
      <c r="D733" s="15" t="s">
        <v>122</v>
      </c>
      <c r="E733" s="15" t="s">
        <v>116</v>
      </c>
      <c r="F733" s="16">
        <v>0.4375</v>
      </c>
      <c r="G733" s="16">
        <v>7.3700000000000002E-2</v>
      </c>
      <c r="H733" s="16">
        <v>0.2205</v>
      </c>
      <c r="I733" s="15">
        <v>2.8750000000000001E-9</v>
      </c>
      <c r="J733" s="16">
        <v>35.100066845975</v>
      </c>
    </row>
    <row r="734" spans="1:10" x14ac:dyDescent="0.2">
      <c r="A734" s="11" t="s">
        <v>775</v>
      </c>
      <c r="B734" s="15" t="s">
        <v>130</v>
      </c>
      <c r="C734" s="15" t="s">
        <v>854</v>
      </c>
      <c r="D734" s="15" t="s">
        <v>115</v>
      </c>
      <c r="E734" s="15" t="s">
        <v>118</v>
      </c>
      <c r="F734" s="16">
        <v>-0.63270000000000004</v>
      </c>
      <c r="G734" s="16">
        <v>0.13700000000000001</v>
      </c>
      <c r="H734" s="16">
        <v>0.94779999999999998</v>
      </c>
      <c r="I734" s="15">
        <v>3.8920000000000002E-6</v>
      </c>
      <c r="J734" s="16">
        <v>21.2442468524284</v>
      </c>
    </row>
    <row r="735" spans="1:10" x14ac:dyDescent="0.2">
      <c r="A735" s="11" t="s">
        <v>775</v>
      </c>
      <c r="B735" s="15" t="s">
        <v>130</v>
      </c>
      <c r="C735" s="15" t="s">
        <v>855</v>
      </c>
      <c r="D735" s="15" t="s">
        <v>122</v>
      </c>
      <c r="E735" s="15" t="s">
        <v>116</v>
      </c>
      <c r="F735" s="16">
        <v>0.53280000000000005</v>
      </c>
      <c r="G735" s="16">
        <v>0.106</v>
      </c>
      <c r="H735" s="16">
        <v>8.4900000000000003E-2</v>
      </c>
      <c r="I735" s="15">
        <v>5.0159999999999999E-7</v>
      </c>
      <c r="J735" s="16">
        <v>25.1653807923351</v>
      </c>
    </row>
    <row r="736" spans="1:10" x14ac:dyDescent="0.2">
      <c r="A736" s="11" t="s">
        <v>775</v>
      </c>
      <c r="B736" s="15" t="s">
        <v>130</v>
      </c>
      <c r="C736" s="15" t="s">
        <v>856</v>
      </c>
      <c r="D736" s="15" t="s">
        <v>122</v>
      </c>
      <c r="E736" s="15" t="s">
        <v>118</v>
      </c>
      <c r="F736" s="16">
        <v>-0.6966</v>
      </c>
      <c r="G736" s="16">
        <v>0.11890000000000001</v>
      </c>
      <c r="H736" s="16">
        <v>0.92220000000000002</v>
      </c>
      <c r="I736" s="15">
        <v>4.6429999999999998E-9</v>
      </c>
      <c r="J736" s="16">
        <v>34.189286343444103</v>
      </c>
    </row>
    <row r="737" spans="1:10" x14ac:dyDescent="0.2">
      <c r="A737" s="11" t="s">
        <v>775</v>
      </c>
      <c r="B737" s="15" t="s">
        <v>130</v>
      </c>
      <c r="C737" s="15" t="s">
        <v>857</v>
      </c>
      <c r="D737" s="15" t="s">
        <v>122</v>
      </c>
      <c r="E737" s="15" t="s">
        <v>116</v>
      </c>
      <c r="F737" s="16">
        <v>-0.4617</v>
      </c>
      <c r="G737" s="16">
        <v>9.2600000000000002E-2</v>
      </c>
      <c r="H737" s="16">
        <v>0.1221</v>
      </c>
      <c r="I737" s="15">
        <v>6.257E-7</v>
      </c>
      <c r="J737" s="16">
        <v>24.761935060058899</v>
      </c>
    </row>
    <row r="738" spans="1:10" x14ac:dyDescent="0.2">
      <c r="A738" s="11" t="s">
        <v>775</v>
      </c>
      <c r="B738" s="15" t="s">
        <v>130</v>
      </c>
      <c r="C738" s="15" t="s">
        <v>858</v>
      </c>
      <c r="D738" s="15" t="s">
        <v>122</v>
      </c>
      <c r="E738" s="15" t="s">
        <v>116</v>
      </c>
      <c r="F738" s="16">
        <v>-0.2949</v>
      </c>
      <c r="G738" s="16">
        <v>6.3E-2</v>
      </c>
      <c r="H738" s="16">
        <v>0.64659999999999995</v>
      </c>
      <c r="I738" s="15">
        <v>2.8430000000000001E-6</v>
      </c>
      <c r="J738" s="16">
        <v>21.8250501722999</v>
      </c>
    </row>
    <row r="739" spans="1:10" x14ac:dyDescent="0.2">
      <c r="A739" s="11" t="s">
        <v>775</v>
      </c>
      <c r="B739" s="15" t="s">
        <v>130</v>
      </c>
      <c r="C739" s="15" t="s">
        <v>859</v>
      </c>
      <c r="D739" s="15" t="s">
        <v>122</v>
      </c>
      <c r="E739" s="15" t="s">
        <v>116</v>
      </c>
      <c r="F739" s="16">
        <v>0.33929999999999999</v>
      </c>
      <c r="G739" s="16">
        <v>6.6699999999999995E-2</v>
      </c>
      <c r="H739" s="16">
        <v>0.31290000000000001</v>
      </c>
      <c r="I739" s="15">
        <v>3.6139999999999999E-7</v>
      </c>
      <c r="J739" s="16">
        <v>25.775248202670301</v>
      </c>
    </row>
    <row r="740" spans="1:10" x14ac:dyDescent="0.2">
      <c r="A740" s="11" t="s">
        <v>775</v>
      </c>
      <c r="B740" s="15" t="s">
        <v>130</v>
      </c>
      <c r="C740" s="15" t="s">
        <v>860</v>
      </c>
      <c r="D740" s="15" t="s">
        <v>116</v>
      </c>
      <c r="E740" s="15" t="s">
        <v>118</v>
      </c>
      <c r="F740" s="16">
        <v>0.27589999999999998</v>
      </c>
      <c r="G740" s="16">
        <v>0.06</v>
      </c>
      <c r="H740" s="16">
        <v>0.59550000000000003</v>
      </c>
      <c r="I740" s="15">
        <v>4.296E-6</v>
      </c>
      <c r="J740" s="16">
        <v>21.0614227143482</v>
      </c>
    </row>
    <row r="741" spans="1:10" x14ac:dyDescent="0.2">
      <c r="A741" s="11" t="s">
        <v>775</v>
      </c>
      <c r="B741" s="15" t="s">
        <v>130</v>
      </c>
      <c r="C741" s="15" t="s">
        <v>861</v>
      </c>
      <c r="D741" s="15" t="s">
        <v>116</v>
      </c>
      <c r="E741" s="15" t="s">
        <v>118</v>
      </c>
      <c r="F741" s="16">
        <v>-0.68120000000000003</v>
      </c>
      <c r="G741" s="16">
        <v>0.115</v>
      </c>
      <c r="H741" s="16">
        <v>0.92720000000000002</v>
      </c>
      <c r="I741" s="15">
        <v>3.1770000000000001E-9</v>
      </c>
      <c r="J741" s="16">
        <v>34.9494545703526</v>
      </c>
    </row>
    <row r="742" spans="1:10" x14ac:dyDescent="0.2">
      <c r="A742" s="11" t="s">
        <v>775</v>
      </c>
      <c r="B742" s="15" t="s">
        <v>130</v>
      </c>
      <c r="C742" s="15" t="s">
        <v>862</v>
      </c>
      <c r="D742" s="15" t="s">
        <v>122</v>
      </c>
      <c r="E742" s="15" t="s">
        <v>118</v>
      </c>
      <c r="F742" s="16">
        <v>0.37459999999999999</v>
      </c>
      <c r="G742" s="16">
        <v>7.22E-2</v>
      </c>
      <c r="H742" s="16">
        <v>0.312</v>
      </c>
      <c r="I742" s="15">
        <v>2.1050000000000001E-7</v>
      </c>
      <c r="J742" s="16">
        <v>26.813157269388199</v>
      </c>
    </row>
    <row r="743" spans="1:10" x14ac:dyDescent="0.2">
      <c r="A743" s="11" t="s">
        <v>775</v>
      </c>
      <c r="B743" s="15" t="s">
        <v>130</v>
      </c>
      <c r="C743" s="15" t="s">
        <v>863</v>
      </c>
      <c r="D743" s="15" t="s">
        <v>115</v>
      </c>
      <c r="E743" s="15" t="s">
        <v>116</v>
      </c>
      <c r="F743" s="16">
        <v>-0.40770000000000001</v>
      </c>
      <c r="G743" s="16">
        <v>8.3500000000000005E-2</v>
      </c>
      <c r="H743" s="16">
        <v>0.85119999999999996</v>
      </c>
      <c r="I743" s="15">
        <v>1.0440000000000001E-6</v>
      </c>
      <c r="J743" s="16">
        <v>23.746263164180402</v>
      </c>
    </row>
    <row r="744" spans="1:10" x14ac:dyDescent="0.2">
      <c r="A744" s="11" t="s">
        <v>775</v>
      </c>
      <c r="B744" s="15" t="s">
        <v>130</v>
      </c>
      <c r="C744" s="15" t="s">
        <v>864</v>
      </c>
      <c r="D744" s="15" t="s">
        <v>115</v>
      </c>
      <c r="E744" s="15" t="s">
        <v>118</v>
      </c>
      <c r="F744" s="16">
        <v>0.48780000000000001</v>
      </c>
      <c r="G744" s="16">
        <v>8.7300000000000003E-2</v>
      </c>
      <c r="H744" s="16">
        <v>0.85019999999999996</v>
      </c>
      <c r="I744" s="15">
        <v>2.3350000000000001E-8</v>
      </c>
      <c r="J744" s="16">
        <v>31.0986766732807</v>
      </c>
    </row>
    <row r="745" spans="1:10" x14ac:dyDescent="0.2">
      <c r="A745" s="11" t="s">
        <v>775</v>
      </c>
      <c r="B745" s="15" t="s">
        <v>130</v>
      </c>
      <c r="C745" s="15" t="s">
        <v>865</v>
      </c>
      <c r="D745" s="15" t="s">
        <v>122</v>
      </c>
      <c r="E745" s="15" t="s">
        <v>116</v>
      </c>
      <c r="F745" s="16">
        <v>-0.37209999999999999</v>
      </c>
      <c r="G745" s="16">
        <v>6.9599999999999995E-2</v>
      </c>
      <c r="H745" s="16">
        <v>0.754</v>
      </c>
      <c r="I745" s="15">
        <v>8.9620000000000004E-8</v>
      </c>
      <c r="J745" s="16">
        <v>28.470012994947801</v>
      </c>
    </row>
    <row r="746" spans="1:10" x14ac:dyDescent="0.2">
      <c r="A746" s="11" t="s">
        <v>775</v>
      </c>
      <c r="B746" s="15" t="s">
        <v>130</v>
      </c>
      <c r="C746" s="15" t="s">
        <v>866</v>
      </c>
      <c r="D746" s="15" t="s">
        <v>122</v>
      </c>
      <c r="E746" s="15" t="s">
        <v>118</v>
      </c>
      <c r="F746" s="16">
        <v>0.34189999999999998</v>
      </c>
      <c r="G746" s="16">
        <v>6.7500000000000004E-2</v>
      </c>
      <c r="H746" s="16">
        <v>0.73619999999999997</v>
      </c>
      <c r="I746" s="15">
        <v>4.045E-7</v>
      </c>
      <c r="J746" s="16">
        <v>25.5550926887225</v>
      </c>
    </row>
    <row r="747" spans="1:10" x14ac:dyDescent="0.2">
      <c r="A747" s="11" t="s">
        <v>775</v>
      </c>
      <c r="B747" s="15" t="s">
        <v>130</v>
      </c>
      <c r="C747" s="15" t="s">
        <v>867</v>
      </c>
      <c r="D747" s="15" t="s">
        <v>115</v>
      </c>
      <c r="E747" s="15" t="s">
        <v>122</v>
      </c>
      <c r="F747" s="16">
        <v>0.44969999999999999</v>
      </c>
      <c r="G747" s="16">
        <v>9.7199999999999995E-2</v>
      </c>
      <c r="H747" s="16">
        <v>0.1152</v>
      </c>
      <c r="I747" s="15">
        <v>3.7330000000000001E-6</v>
      </c>
      <c r="J747" s="16">
        <v>21.320630804851401</v>
      </c>
    </row>
    <row r="748" spans="1:10" x14ac:dyDescent="0.2">
      <c r="A748" s="11" t="s">
        <v>775</v>
      </c>
      <c r="B748" s="15" t="s">
        <v>130</v>
      </c>
      <c r="C748" s="15" t="s">
        <v>868</v>
      </c>
      <c r="D748" s="15" t="s">
        <v>115</v>
      </c>
      <c r="E748" s="15" t="s">
        <v>116</v>
      </c>
      <c r="F748" s="16">
        <v>0.31990000000000002</v>
      </c>
      <c r="G748" s="16">
        <v>6.6900000000000001E-2</v>
      </c>
      <c r="H748" s="16">
        <v>0.30209999999999998</v>
      </c>
      <c r="I748" s="15">
        <v>1.7439999999999999E-6</v>
      </c>
      <c r="J748" s="16">
        <v>22.775244563944302</v>
      </c>
    </row>
    <row r="749" spans="1:10" x14ac:dyDescent="0.2">
      <c r="A749" s="11" t="s">
        <v>775</v>
      </c>
      <c r="B749" s="15" t="s">
        <v>130</v>
      </c>
      <c r="C749" s="15" t="s">
        <v>869</v>
      </c>
      <c r="D749" s="15" t="s">
        <v>115</v>
      </c>
      <c r="E749" s="15" t="s">
        <v>118</v>
      </c>
      <c r="F749" s="16">
        <v>0.4022</v>
      </c>
      <c r="G749" s="16">
        <v>0.09</v>
      </c>
      <c r="H749" s="16">
        <v>0.126</v>
      </c>
      <c r="I749" s="15">
        <v>7.8129999999999996E-6</v>
      </c>
      <c r="J749" s="16">
        <v>19.892342043355701</v>
      </c>
    </row>
    <row r="750" spans="1:10" x14ac:dyDescent="0.2">
      <c r="A750" s="11" t="s">
        <v>775</v>
      </c>
      <c r="B750" s="15" t="s">
        <v>130</v>
      </c>
      <c r="C750" s="15" t="s">
        <v>870</v>
      </c>
      <c r="D750" s="15" t="s">
        <v>115</v>
      </c>
      <c r="E750" s="15" t="s">
        <v>118</v>
      </c>
      <c r="F750" s="16">
        <v>0.36580000000000001</v>
      </c>
      <c r="G750" s="16">
        <v>7.8399999999999997E-2</v>
      </c>
      <c r="H750" s="16">
        <v>0.82679999999999998</v>
      </c>
      <c r="I750" s="15">
        <v>3.1209999999999998E-6</v>
      </c>
      <c r="J750" s="16">
        <v>21.684133953577401</v>
      </c>
    </row>
    <row r="751" spans="1:10" x14ac:dyDescent="0.2">
      <c r="A751" s="11" t="s">
        <v>775</v>
      </c>
      <c r="B751" s="15" t="s">
        <v>130</v>
      </c>
      <c r="C751" s="15" t="s">
        <v>871</v>
      </c>
      <c r="D751" s="15" t="s">
        <v>122</v>
      </c>
      <c r="E751" s="15" t="s">
        <v>116</v>
      </c>
      <c r="F751" s="16">
        <v>0.31230000000000002</v>
      </c>
      <c r="G751" s="16">
        <v>7.0499999999999993E-2</v>
      </c>
      <c r="H751" s="16">
        <v>0.64659999999999995</v>
      </c>
      <c r="I751" s="15">
        <v>9.3749999999999992E-6</v>
      </c>
      <c r="J751" s="16">
        <v>19.545758974560101</v>
      </c>
    </row>
    <row r="752" spans="1:10" x14ac:dyDescent="0.2">
      <c r="A752" s="11" t="s">
        <v>775</v>
      </c>
      <c r="B752" s="15" t="s">
        <v>130</v>
      </c>
      <c r="C752" s="15" t="s">
        <v>872</v>
      </c>
      <c r="D752" s="15" t="s">
        <v>122</v>
      </c>
      <c r="E752" s="15" t="s">
        <v>116</v>
      </c>
      <c r="F752" s="16">
        <v>-0.77590000000000003</v>
      </c>
      <c r="G752" s="16">
        <v>0.12839999999999999</v>
      </c>
      <c r="H752" s="16">
        <v>5.91E-2</v>
      </c>
      <c r="I752" s="15">
        <v>1.523E-9</v>
      </c>
      <c r="J752" s="16">
        <v>36.372090316640303</v>
      </c>
    </row>
    <row r="753" spans="1:10" x14ac:dyDescent="0.2">
      <c r="A753" s="11" t="s">
        <v>775</v>
      </c>
      <c r="B753" s="15" t="s">
        <v>130</v>
      </c>
      <c r="C753" s="15" t="s">
        <v>873</v>
      </c>
      <c r="D753" s="15" t="s">
        <v>116</v>
      </c>
      <c r="E753" s="15" t="s">
        <v>118</v>
      </c>
      <c r="F753" s="16">
        <v>0.28399999999999997</v>
      </c>
      <c r="G753" s="16">
        <v>6.4299999999999996E-2</v>
      </c>
      <c r="H753" s="16">
        <v>0.30509999999999998</v>
      </c>
      <c r="I753" s="15">
        <v>9.9469999999999998E-6</v>
      </c>
      <c r="J753" s="16">
        <v>19.4312857675102</v>
      </c>
    </row>
    <row r="754" spans="1:10" x14ac:dyDescent="0.2">
      <c r="A754" s="11" t="s">
        <v>775</v>
      </c>
      <c r="B754" s="15" t="s">
        <v>130</v>
      </c>
      <c r="C754" s="15" t="s">
        <v>874</v>
      </c>
      <c r="D754" s="15" t="s">
        <v>115</v>
      </c>
      <c r="E754" s="15" t="s">
        <v>118</v>
      </c>
      <c r="F754" s="16">
        <v>0.33200000000000002</v>
      </c>
      <c r="G754" s="16">
        <v>0.06</v>
      </c>
      <c r="H754" s="16">
        <v>0.61509999999999998</v>
      </c>
      <c r="I754" s="15">
        <v>3.1319999999999999E-8</v>
      </c>
      <c r="J754" s="16">
        <v>30.497235345581799</v>
      </c>
    </row>
    <row r="755" spans="1:10" x14ac:dyDescent="0.2">
      <c r="A755" s="11" t="s">
        <v>775</v>
      </c>
      <c r="B755" s="15" t="s">
        <v>130</v>
      </c>
      <c r="C755" s="15" t="s">
        <v>875</v>
      </c>
      <c r="D755" s="15" t="s">
        <v>122</v>
      </c>
      <c r="E755" s="15" t="s">
        <v>116</v>
      </c>
      <c r="F755" s="16">
        <v>-0.34379999999999999</v>
      </c>
      <c r="G755" s="16">
        <v>7.1099999999999997E-2</v>
      </c>
      <c r="H755" s="16">
        <v>0.26869999999999999</v>
      </c>
      <c r="I755" s="15">
        <v>1.3459999999999999E-6</v>
      </c>
      <c r="J755" s="16">
        <v>23.289456186988001</v>
      </c>
    </row>
    <row r="756" spans="1:10" x14ac:dyDescent="0.2">
      <c r="A756" s="11" t="s">
        <v>775</v>
      </c>
      <c r="B756" s="15" t="s">
        <v>130</v>
      </c>
      <c r="C756" s="15" t="s">
        <v>876</v>
      </c>
      <c r="D756" s="15" t="s">
        <v>115</v>
      </c>
      <c r="E756" s="15" t="s">
        <v>118</v>
      </c>
      <c r="F756" s="16">
        <v>-0.71130000000000004</v>
      </c>
      <c r="G756" s="16">
        <v>0.1197</v>
      </c>
      <c r="H756" s="16">
        <v>7.0900000000000005E-2</v>
      </c>
      <c r="I756" s="15">
        <v>2.7689999999999998E-9</v>
      </c>
      <c r="J756" s="16">
        <v>35.172571498408402</v>
      </c>
    </row>
    <row r="757" spans="1:10" x14ac:dyDescent="0.2">
      <c r="A757" s="11" t="s">
        <v>775</v>
      </c>
      <c r="B757" s="15" t="s">
        <v>130</v>
      </c>
      <c r="C757" s="15" t="s">
        <v>877</v>
      </c>
      <c r="D757" s="15" t="s">
        <v>122</v>
      </c>
      <c r="E757" s="15" t="s">
        <v>116</v>
      </c>
      <c r="F757" s="16">
        <v>-0.39450000000000002</v>
      </c>
      <c r="G757" s="16">
        <v>8.0100000000000005E-2</v>
      </c>
      <c r="H757" s="16">
        <v>0.1762</v>
      </c>
      <c r="I757" s="15">
        <v>8.3760000000000004E-7</v>
      </c>
      <c r="J757" s="16">
        <v>24.161049075720701</v>
      </c>
    </row>
    <row r="758" spans="1:10" x14ac:dyDescent="0.2">
      <c r="A758" s="11" t="s">
        <v>775</v>
      </c>
      <c r="B758" s="15" t="s">
        <v>130</v>
      </c>
      <c r="C758" s="15" t="s">
        <v>878</v>
      </c>
      <c r="D758" s="15" t="s">
        <v>115</v>
      </c>
      <c r="E758" s="15" t="s">
        <v>118</v>
      </c>
      <c r="F758" s="16">
        <v>0.45950000000000002</v>
      </c>
      <c r="G758" s="16">
        <v>9.7100000000000006E-2</v>
      </c>
      <c r="H758" s="16">
        <v>0.877</v>
      </c>
      <c r="I758" s="15">
        <v>2.244E-6</v>
      </c>
      <c r="J758" s="16">
        <v>22.305880755421999</v>
      </c>
    </row>
    <row r="759" spans="1:10" x14ac:dyDescent="0.2">
      <c r="A759" s="11" t="s">
        <v>775</v>
      </c>
      <c r="B759" s="15" t="s">
        <v>130</v>
      </c>
      <c r="C759" s="15" t="s">
        <v>879</v>
      </c>
      <c r="D759" s="15" t="s">
        <v>115</v>
      </c>
      <c r="E759" s="15" t="s">
        <v>118</v>
      </c>
      <c r="F759" s="16">
        <v>0.70340000000000003</v>
      </c>
      <c r="G759" s="16">
        <v>0.126</v>
      </c>
      <c r="H759" s="16">
        <v>5.5100000000000003E-2</v>
      </c>
      <c r="I759" s="15">
        <v>2.3520000000000001E-8</v>
      </c>
      <c r="J759" s="16">
        <v>31.042053443716402</v>
      </c>
    </row>
    <row r="760" spans="1:10" x14ac:dyDescent="0.2">
      <c r="A760" s="11" t="s">
        <v>775</v>
      </c>
      <c r="B760" s="15" t="s">
        <v>130</v>
      </c>
      <c r="C760" s="15" t="s">
        <v>880</v>
      </c>
      <c r="D760" s="15" t="s">
        <v>115</v>
      </c>
      <c r="E760" s="15" t="s">
        <v>118</v>
      </c>
      <c r="F760" s="16">
        <v>0.48370000000000002</v>
      </c>
      <c r="G760" s="16">
        <v>0.104</v>
      </c>
      <c r="H760" s="16">
        <v>0.90649999999999997</v>
      </c>
      <c r="I760" s="15">
        <v>3.3210000000000001E-6</v>
      </c>
      <c r="J760" s="16">
        <v>21.546280069916801</v>
      </c>
    </row>
    <row r="761" spans="1:10" x14ac:dyDescent="0.2">
      <c r="A761" s="11" t="s">
        <v>775</v>
      </c>
      <c r="B761" s="15" t="s">
        <v>130</v>
      </c>
      <c r="C761" s="15" t="s">
        <v>881</v>
      </c>
      <c r="D761" s="15" t="s">
        <v>122</v>
      </c>
      <c r="E761" s="15" t="s">
        <v>116</v>
      </c>
      <c r="F761" s="16">
        <v>0.34350000000000003</v>
      </c>
      <c r="G761" s="16">
        <v>7.17E-2</v>
      </c>
      <c r="H761" s="16">
        <v>0.77659999999999996</v>
      </c>
      <c r="I761" s="15">
        <v>1.6619999999999999E-6</v>
      </c>
      <c r="J761" s="16">
        <v>22.861355442866302</v>
      </c>
    </row>
    <row r="762" spans="1:10" x14ac:dyDescent="0.2">
      <c r="A762" s="11" t="s">
        <v>775</v>
      </c>
      <c r="B762" s="15" t="s">
        <v>130</v>
      </c>
      <c r="C762" s="15" t="s">
        <v>882</v>
      </c>
      <c r="D762" s="15" t="s">
        <v>115</v>
      </c>
      <c r="E762" s="15" t="s">
        <v>118</v>
      </c>
      <c r="F762" s="16">
        <v>-0.30170000000000002</v>
      </c>
      <c r="G762" s="16">
        <v>6.5699999999999995E-2</v>
      </c>
      <c r="H762" s="16">
        <v>0.65939999999999999</v>
      </c>
      <c r="I762" s="15">
        <v>4.3490000000000002E-6</v>
      </c>
      <c r="J762" s="16">
        <v>21.004226157214401</v>
      </c>
    </row>
    <row r="763" spans="1:10" x14ac:dyDescent="0.2">
      <c r="A763" s="11" t="s">
        <v>775</v>
      </c>
      <c r="B763" s="15" t="s">
        <v>130</v>
      </c>
      <c r="C763" s="15" t="s">
        <v>883</v>
      </c>
      <c r="D763" s="15" t="s">
        <v>115</v>
      </c>
      <c r="E763" s="15" t="s">
        <v>118</v>
      </c>
      <c r="F763" s="16">
        <v>-0.28220000000000001</v>
      </c>
      <c r="G763" s="16">
        <v>6.3100000000000003E-2</v>
      </c>
      <c r="H763" s="16">
        <v>0.45479999999999998</v>
      </c>
      <c r="I763" s="15">
        <v>7.661E-6</v>
      </c>
      <c r="J763" s="16">
        <v>19.922420612229299</v>
      </c>
    </row>
    <row r="764" spans="1:10" x14ac:dyDescent="0.2">
      <c r="A764" s="11" t="s">
        <v>775</v>
      </c>
      <c r="B764" s="15" t="s">
        <v>130</v>
      </c>
      <c r="C764" s="15" t="s">
        <v>884</v>
      </c>
      <c r="D764" s="15" t="s">
        <v>122</v>
      </c>
      <c r="E764" s="15" t="s">
        <v>116</v>
      </c>
      <c r="F764" s="16">
        <v>0.40110000000000001</v>
      </c>
      <c r="G764" s="16">
        <v>8.09E-2</v>
      </c>
      <c r="H764" s="16">
        <v>0.1724</v>
      </c>
      <c r="I764" s="15">
        <v>7.1699999999999997E-7</v>
      </c>
      <c r="J764" s="16">
        <v>24.4847168075848</v>
      </c>
    </row>
    <row r="765" spans="1:10" x14ac:dyDescent="0.2">
      <c r="A765" s="11" t="s">
        <v>775</v>
      </c>
      <c r="B765" s="15" t="s">
        <v>130</v>
      </c>
      <c r="C765" s="15" t="s">
        <v>885</v>
      </c>
      <c r="D765" s="15" t="s">
        <v>122</v>
      </c>
      <c r="E765" s="15" t="s">
        <v>118</v>
      </c>
      <c r="F765" s="16">
        <v>-0.59279999999999999</v>
      </c>
      <c r="G765" s="16">
        <v>0.1244</v>
      </c>
      <c r="H765" s="16">
        <v>6.6100000000000006E-2</v>
      </c>
      <c r="I765" s="15">
        <v>1.902E-6</v>
      </c>
      <c r="J765" s="16">
        <v>22.618428832602099</v>
      </c>
    </row>
    <row r="766" spans="1:10" x14ac:dyDescent="0.2">
      <c r="A766" s="11" t="s">
        <v>775</v>
      </c>
      <c r="B766" s="15" t="s">
        <v>130</v>
      </c>
      <c r="C766" s="15" t="s">
        <v>886</v>
      </c>
      <c r="D766" s="15" t="s">
        <v>116</v>
      </c>
      <c r="E766" s="15" t="s">
        <v>118</v>
      </c>
      <c r="F766" s="16">
        <v>0.39710000000000001</v>
      </c>
      <c r="G766" s="16">
        <v>8.3900000000000002E-2</v>
      </c>
      <c r="H766" s="16">
        <v>0.18010000000000001</v>
      </c>
      <c r="I766" s="15">
        <v>2.193E-6</v>
      </c>
      <c r="J766" s="16">
        <v>22.313241043837198</v>
      </c>
    </row>
    <row r="767" spans="1:10" x14ac:dyDescent="0.2">
      <c r="A767" s="11" t="s">
        <v>775</v>
      </c>
      <c r="B767" s="15" t="s">
        <v>130</v>
      </c>
      <c r="C767" s="15" t="s">
        <v>887</v>
      </c>
      <c r="D767" s="15" t="s">
        <v>122</v>
      </c>
      <c r="E767" s="15" t="s">
        <v>116</v>
      </c>
      <c r="F767" s="16">
        <v>-0.33019999999999999</v>
      </c>
      <c r="G767" s="16">
        <v>6.5500000000000003E-2</v>
      </c>
      <c r="H767" s="16">
        <v>0.51880000000000004</v>
      </c>
      <c r="I767" s="15">
        <v>4.5390000000000001E-7</v>
      </c>
      <c r="J767" s="16">
        <v>25.3138581667735</v>
      </c>
    </row>
    <row r="768" spans="1:10" x14ac:dyDescent="0.2">
      <c r="A768" s="11" t="s">
        <v>775</v>
      </c>
      <c r="B768" s="15" t="s">
        <v>130</v>
      </c>
      <c r="C768" s="15" t="s">
        <v>888</v>
      </c>
      <c r="D768" s="15" t="s">
        <v>122</v>
      </c>
      <c r="E768" s="15" t="s">
        <v>116</v>
      </c>
      <c r="F768" s="16">
        <v>-0.34139999999999998</v>
      </c>
      <c r="G768" s="16">
        <v>7.6999999999999999E-2</v>
      </c>
      <c r="H768" s="16">
        <v>0.7913</v>
      </c>
      <c r="I768" s="15">
        <v>9.3430000000000002E-6</v>
      </c>
      <c r="J768" s="16">
        <v>19.5808882006632</v>
      </c>
    </row>
    <row r="769" spans="1:10" x14ac:dyDescent="0.2">
      <c r="A769" s="11" t="s">
        <v>775</v>
      </c>
      <c r="B769" s="15" t="s">
        <v>130</v>
      </c>
      <c r="C769" s="15" t="s">
        <v>889</v>
      </c>
      <c r="D769" s="15" t="s">
        <v>122</v>
      </c>
      <c r="E769" s="15" t="s">
        <v>116</v>
      </c>
      <c r="F769" s="16">
        <v>0.35830000000000001</v>
      </c>
      <c r="G769" s="16">
        <v>7.8799999999999995E-2</v>
      </c>
      <c r="H769" s="16">
        <v>0.21179999999999999</v>
      </c>
      <c r="I769" s="15">
        <v>5.4280000000000004E-6</v>
      </c>
      <c r="J769" s="16">
        <v>20.593396715196999</v>
      </c>
    </row>
    <row r="770" spans="1:10" x14ac:dyDescent="0.2">
      <c r="A770" s="11" t="s">
        <v>775</v>
      </c>
      <c r="B770" s="15" t="s">
        <v>130</v>
      </c>
      <c r="C770" s="15" t="s">
        <v>890</v>
      </c>
      <c r="D770" s="15" t="s">
        <v>115</v>
      </c>
      <c r="E770" s="15" t="s">
        <v>118</v>
      </c>
      <c r="F770" s="16">
        <v>-0.39760000000000001</v>
      </c>
      <c r="G770" s="16">
        <v>5.9900000000000002E-2</v>
      </c>
      <c r="H770" s="16">
        <v>0.49220000000000003</v>
      </c>
      <c r="I770" s="15">
        <v>3.273E-11</v>
      </c>
      <c r="J770" s="16">
        <v>43.885991153344101</v>
      </c>
    </row>
    <row r="771" spans="1:10" x14ac:dyDescent="0.2">
      <c r="A771" s="11" t="s">
        <v>775</v>
      </c>
      <c r="B771" s="15" t="s">
        <v>130</v>
      </c>
      <c r="C771" s="15" t="s">
        <v>891</v>
      </c>
      <c r="D771" s="15" t="s">
        <v>122</v>
      </c>
      <c r="E771" s="15" t="s">
        <v>116</v>
      </c>
      <c r="F771" s="16">
        <v>-0.32479999999999998</v>
      </c>
      <c r="G771" s="16">
        <v>7.0599999999999996E-2</v>
      </c>
      <c r="H771" s="16">
        <v>0.2707</v>
      </c>
      <c r="I771" s="15">
        <v>4.2130000000000002E-6</v>
      </c>
      <c r="J771" s="16">
        <v>21.081885176201201</v>
      </c>
    </row>
    <row r="772" spans="1:10" x14ac:dyDescent="0.2">
      <c r="A772" s="11" t="s">
        <v>775</v>
      </c>
      <c r="B772" s="15" t="s">
        <v>130</v>
      </c>
      <c r="C772" s="15" t="s">
        <v>892</v>
      </c>
      <c r="D772" s="15" t="s">
        <v>115</v>
      </c>
      <c r="E772" s="15" t="s">
        <v>118</v>
      </c>
      <c r="F772" s="16">
        <v>-0.44540000000000002</v>
      </c>
      <c r="G772" s="16">
        <v>9.06E-2</v>
      </c>
      <c r="H772" s="16">
        <v>0.86309999999999998</v>
      </c>
      <c r="I772" s="15">
        <v>8.8309999999999996E-7</v>
      </c>
      <c r="J772" s="16">
        <v>24.073034298084401</v>
      </c>
    </row>
    <row r="773" spans="1:10" x14ac:dyDescent="0.2">
      <c r="A773" s="11" t="s">
        <v>775</v>
      </c>
      <c r="B773" s="15" t="s">
        <v>130</v>
      </c>
      <c r="C773" s="15" t="s">
        <v>893</v>
      </c>
      <c r="D773" s="15" t="s">
        <v>115</v>
      </c>
      <c r="E773" s="15" t="s">
        <v>116</v>
      </c>
      <c r="F773" s="16">
        <v>-0.33129999999999998</v>
      </c>
      <c r="G773" s="16">
        <v>6.8900000000000003E-2</v>
      </c>
      <c r="H773" s="16">
        <v>0.74309999999999998</v>
      </c>
      <c r="I773" s="15">
        <v>1.5370000000000001E-6</v>
      </c>
      <c r="J773" s="16">
        <v>23.0298565338842</v>
      </c>
    </row>
    <row r="774" spans="1:10" x14ac:dyDescent="0.2">
      <c r="A774" s="11" t="s">
        <v>775</v>
      </c>
      <c r="B774" s="15" t="s">
        <v>130</v>
      </c>
      <c r="C774" s="15" t="s">
        <v>894</v>
      </c>
      <c r="D774" s="15" t="s">
        <v>122</v>
      </c>
      <c r="E774" s="15" t="s">
        <v>116</v>
      </c>
      <c r="F774" s="16">
        <v>0.52239999999999998</v>
      </c>
      <c r="G774" s="16">
        <v>0.1118</v>
      </c>
      <c r="H774" s="16">
        <v>7.5800000000000006E-2</v>
      </c>
      <c r="I774" s="15">
        <v>2.9629999999999998E-6</v>
      </c>
      <c r="J774" s="16">
        <v>21.747509738355902</v>
      </c>
    </row>
    <row r="775" spans="1:10" x14ac:dyDescent="0.2">
      <c r="A775" s="11" t="s">
        <v>775</v>
      </c>
      <c r="B775" s="15" t="s">
        <v>130</v>
      </c>
      <c r="C775" s="15" t="s">
        <v>895</v>
      </c>
      <c r="D775" s="15" t="s">
        <v>115</v>
      </c>
      <c r="E775" s="15" t="s">
        <v>122</v>
      </c>
      <c r="F775" s="16">
        <v>-0.30499999999999999</v>
      </c>
      <c r="G775" s="16">
        <v>5.8500000000000003E-2</v>
      </c>
      <c r="H775" s="16">
        <v>0.49020000000000002</v>
      </c>
      <c r="I775" s="15">
        <v>1.822E-7</v>
      </c>
      <c r="J775" s="16">
        <v>27.075391874503499</v>
      </c>
    </row>
    <row r="776" spans="1:10" x14ac:dyDescent="0.2">
      <c r="A776" s="11" t="s">
        <v>775</v>
      </c>
      <c r="B776" s="15" t="s">
        <v>130</v>
      </c>
      <c r="C776" s="15" t="s">
        <v>896</v>
      </c>
      <c r="D776" s="15" t="s">
        <v>122</v>
      </c>
      <c r="E776" s="15" t="s">
        <v>116</v>
      </c>
      <c r="F776" s="16">
        <v>-0.54059999999999997</v>
      </c>
      <c r="G776" s="16">
        <v>0.1148</v>
      </c>
      <c r="H776" s="16">
        <v>0.92420000000000002</v>
      </c>
      <c r="I776" s="15">
        <v>2.4619999999999999E-6</v>
      </c>
      <c r="J776" s="16">
        <v>22.0879347741195</v>
      </c>
    </row>
    <row r="777" spans="1:10" x14ac:dyDescent="0.2">
      <c r="A777" s="11" t="s">
        <v>775</v>
      </c>
      <c r="B777" s="15" t="s">
        <v>130</v>
      </c>
      <c r="C777" s="15" t="s">
        <v>897</v>
      </c>
      <c r="D777" s="15" t="s">
        <v>116</v>
      </c>
      <c r="E777" s="15" t="s">
        <v>118</v>
      </c>
      <c r="F777" s="16">
        <v>-0.39290000000000003</v>
      </c>
      <c r="G777" s="16">
        <v>8.5699999999999998E-2</v>
      </c>
      <c r="H777" s="16">
        <v>0.16339999999999999</v>
      </c>
      <c r="I777" s="15">
        <v>4.5349999999999998E-6</v>
      </c>
      <c r="J777" s="16">
        <v>20.9357834894343</v>
      </c>
    </row>
    <row r="778" spans="1:10" x14ac:dyDescent="0.2">
      <c r="A778" s="11" t="s">
        <v>775</v>
      </c>
      <c r="B778" s="15" t="s">
        <v>130</v>
      </c>
      <c r="C778" s="15" t="s">
        <v>898</v>
      </c>
      <c r="D778" s="15" t="s">
        <v>115</v>
      </c>
      <c r="E778" s="15" t="s">
        <v>118</v>
      </c>
      <c r="F778" s="16">
        <v>0.31819999999999998</v>
      </c>
      <c r="G778" s="16">
        <v>6.83E-2</v>
      </c>
      <c r="H778" s="16">
        <v>0.69579999999999997</v>
      </c>
      <c r="I778" s="15">
        <v>3.1669999999999999E-6</v>
      </c>
      <c r="J778" s="16">
        <v>21.619505083906802</v>
      </c>
    </row>
    <row r="779" spans="1:10" x14ac:dyDescent="0.2">
      <c r="A779" s="11" t="s">
        <v>775</v>
      </c>
      <c r="B779" s="15" t="s">
        <v>130</v>
      </c>
      <c r="C779" s="15" t="s">
        <v>899</v>
      </c>
      <c r="D779" s="15" t="s">
        <v>115</v>
      </c>
      <c r="E779" s="15" t="s">
        <v>118</v>
      </c>
      <c r="F779" s="16">
        <v>0.30009999999999998</v>
      </c>
      <c r="G779" s="16">
        <v>6.1600000000000002E-2</v>
      </c>
      <c r="H779" s="16">
        <v>0.67589999999999995</v>
      </c>
      <c r="I779" s="15">
        <v>1.0890000000000001E-6</v>
      </c>
      <c r="J779" s="16">
        <v>23.640538832301001</v>
      </c>
    </row>
    <row r="780" spans="1:10" x14ac:dyDescent="0.2">
      <c r="A780" s="11" t="s">
        <v>775</v>
      </c>
      <c r="B780" s="15" t="s">
        <v>130</v>
      </c>
      <c r="C780" s="15" t="s">
        <v>900</v>
      </c>
      <c r="D780" s="15" t="s">
        <v>122</v>
      </c>
      <c r="E780" s="15" t="s">
        <v>116</v>
      </c>
      <c r="F780" s="16">
        <v>0.76070000000000004</v>
      </c>
      <c r="G780" s="16">
        <v>0.12720000000000001</v>
      </c>
      <c r="H780" s="16">
        <v>6.59E-2</v>
      </c>
      <c r="I780" s="15">
        <v>2.2339999999999999E-9</v>
      </c>
      <c r="J780" s="16">
        <v>35.623731961901797</v>
      </c>
    </row>
    <row r="781" spans="1:10" x14ac:dyDescent="0.2">
      <c r="A781" s="11" t="s">
        <v>775</v>
      </c>
      <c r="B781" s="15" t="s">
        <v>130</v>
      </c>
      <c r="C781" s="15" t="s">
        <v>901</v>
      </c>
      <c r="D781" s="15" t="s">
        <v>115</v>
      </c>
      <c r="E781" s="15" t="s">
        <v>116</v>
      </c>
      <c r="F781" s="16">
        <v>-0.42520000000000002</v>
      </c>
      <c r="G781" s="16">
        <v>7.7299999999999994E-2</v>
      </c>
      <c r="H781" s="16">
        <v>0.20680000000000001</v>
      </c>
      <c r="I781" s="15">
        <v>3.7510000000000003E-8</v>
      </c>
      <c r="J781" s="16">
        <v>30.137993052042201</v>
      </c>
    </row>
    <row r="782" spans="1:10" x14ac:dyDescent="0.2">
      <c r="A782" s="11" t="s">
        <v>775</v>
      </c>
      <c r="B782" s="15" t="s">
        <v>130</v>
      </c>
      <c r="C782" s="15" t="s">
        <v>902</v>
      </c>
      <c r="D782" s="15" t="s">
        <v>122</v>
      </c>
      <c r="E782" s="15" t="s">
        <v>116</v>
      </c>
      <c r="F782" s="16">
        <v>0.35049999999999998</v>
      </c>
      <c r="G782" s="16">
        <v>7.6200000000000004E-2</v>
      </c>
      <c r="H782" s="16">
        <v>0.23619999999999999</v>
      </c>
      <c r="I782" s="15">
        <v>4.2350000000000001E-6</v>
      </c>
      <c r="J782" s="16">
        <v>21.074287790526601</v>
      </c>
    </row>
    <row r="783" spans="1:10" x14ac:dyDescent="0.2">
      <c r="A783" s="11" t="s">
        <v>775</v>
      </c>
      <c r="B783" s="15" t="s">
        <v>130</v>
      </c>
      <c r="C783" s="15" t="s">
        <v>903</v>
      </c>
      <c r="D783" s="15" t="s">
        <v>122</v>
      </c>
      <c r="E783" s="15" t="s">
        <v>116</v>
      </c>
      <c r="F783" s="16">
        <v>-0.33639999999999998</v>
      </c>
      <c r="G783" s="16">
        <v>6.8099999999999994E-2</v>
      </c>
      <c r="H783" s="16">
        <v>0.74409999999999998</v>
      </c>
      <c r="I783" s="15">
        <v>7.8650000000000001E-7</v>
      </c>
      <c r="J783" s="16">
        <v>24.305499742629799</v>
      </c>
    </row>
    <row r="784" spans="1:10" x14ac:dyDescent="0.2">
      <c r="A784" s="11" t="s">
        <v>775</v>
      </c>
      <c r="B784" s="15" t="s">
        <v>130</v>
      </c>
      <c r="C784" s="15" t="s">
        <v>904</v>
      </c>
      <c r="D784" s="15" t="s">
        <v>115</v>
      </c>
      <c r="E784" s="15" t="s">
        <v>118</v>
      </c>
      <c r="F784" s="16">
        <v>-0.27650000000000002</v>
      </c>
      <c r="G784" s="16">
        <v>6.0299999999999999E-2</v>
      </c>
      <c r="H784" s="16">
        <v>0.51870000000000005</v>
      </c>
      <c r="I784" s="15">
        <v>4.5179999999999998E-6</v>
      </c>
      <c r="J784" s="16">
        <v>20.9431716183493</v>
      </c>
    </row>
    <row r="785" spans="1:10" x14ac:dyDescent="0.2">
      <c r="A785" s="11" t="s">
        <v>775</v>
      </c>
      <c r="B785" s="15" t="s">
        <v>130</v>
      </c>
      <c r="C785" s="15" t="s">
        <v>905</v>
      </c>
      <c r="D785" s="15" t="s">
        <v>115</v>
      </c>
      <c r="E785" s="15" t="s">
        <v>118</v>
      </c>
      <c r="F785" s="16">
        <v>-0.31019999999999998</v>
      </c>
      <c r="G785" s="16">
        <v>6.4100000000000004E-2</v>
      </c>
      <c r="H785" s="16">
        <v>0.3503</v>
      </c>
      <c r="I785" s="15">
        <v>1.291E-6</v>
      </c>
      <c r="J785" s="16">
        <v>23.326755239801901</v>
      </c>
    </row>
    <row r="786" spans="1:10" x14ac:dyDescent="0.2">
      <c r="A786" s="11" t="s">
        <v>775</v>
      </c>
      <c r="B786" s="15" t="s">
        <v>130</v>
      </c>
      <c r="C786" s="15" t="s">
        <v>906</v>
      </c>
      <c r="D786" s="15" t="s">
        <v>115</v>
      </c>
      <c r="E786" s="15" t="s">
        <v>118</v>
      </c>
      <c r="F786" s="16">
        <v>0.43070000000000003</v>
      </c>
      <c r="G786" s="16">
        <v>9.1399999999999995E-2</v>
      </c>
      <c r="H786" s="16">
        <v>0.88190000000000002</v>
      </c>
      <c r="I786" s="15">
        <v>2.435E-6</v>
      </c>
      <c r="J786" s="16">
        <v>22.117913568681299</v>
      </c>
    </row>
    <row r="787" spans="1:10" x14ac:dyDescent="0.2">
      <c r="A787" s="11" t="s">
        <v>775</v>
      </c>
      <c r="B787" s="15" t="s">
        <v>130</v>
      </c>
      <c r="C787" s="15" t="s">
        <v>907</v>
      </c>
      <c r="D787" s="15" t="s">
        <v>115</v>
      </c>
      <c r="E787" s="15" t="s">
        <v>122</v>
      </c>
      <c r="F787" s="16">
        <v>-0.47810000000000002</v>
      </c>
      <c r="G787" s="16">
        <v>0.1012</v>
      </c>
      <c r="H787" s="16">
        <v>0.88470000000000004</v>
      </c>
      <c r="I787" s="15">
        <v>2.3350000000000001E-6</v>
      </c>
      <c r="J787" s="16">
        <v>22.231218488375699</v>
      </c>
    </row>
    <row r="788" spans="1:10" x14ac:dyDescent="0.2">
      <c r="A788" s="11" t="s">
        <v>775</v>
      </c>
      <c r="B788" s="15" t="s">
        <v>130</v>
      </c>
      <c r="C788" s="15" t="s">
        <v>908</v>
      </c>
      <c r="D788" s="15" t="s">
        <v>122</v>
      </c>
      <c r="E788" s="15" t="s">
        <v>116</v>
      </c>
      <c r="F788" s="16">
        <v>-0.48770000000000002</v>
      </c>
      <c r="G788" s="16">
        <v>9.9500000000000005E-2</v>
      </c>
      <c r="H788" s="16">
        <v>0.90649999999999997</v>
      </c>
      <c r="I788" s="15">
        <v>9.4379999999999997E-7</v>
      </c>
      <c r="J788" s="16">
        <v>23.930190409173999</v>
      </c>
    </row>
    <row r="789" spans="1:10" x14ac:dyDescent="0.2">
      <c r="A789" s="11" t="s">
        <v>775</v>
      </c>
      <c r="B789" s="15" t="s">
        <v>130</v>
      </c>
      <c r="C789" s="15" t="s">
        <v>909</v>
      </c>
      <c r="D789" s="15" t="s">
        <v>115</v>
      </c>
      <c r="E789" s="15" t="s">
        <v>118</v>
      </c>
      <c r="F789" s="16">
        <v>-0.42130000000000001</v>
      </c>
      <c r="G789" s="16">
        <v>7.9200000000000007E-2</v>
      </c>
      <c r="H789" s="16">
        <v>0.18459999999999999</v>
      </c>
      <c r="I789" s="15">
        <v>1.044E-7</v>
      </c>
      <c r="J789" s="16">
        <v>28.185085696753202</v>
      </c>
    </row>
    <row r="790" spans="1:10" x14ac:dyDescent="0.2">
      <c r="A790" s="11" t="s">
        <v>775</v>
      </c>
      <c r="B790" s="15" t="s">
        <v>130</v>
      </c>
      <c r="C790" s="15" t="s">
        <v>910</v>
      </c>
      <c r="D790" s="15" t="s">
        <v>115</v>
      </c>
      <c r="E790" s="15" t="s">
        <v>118</v>
      </c>
      <c r="F790" s="16">
        <v>-0.44230000000000003</v>
      </c>
      <c r="G790" s="16">
        <v>9.6100000000000005E-2</v>
      </c>
      <c r="H790" s="16">
        <v>0.10920000000000001</v>
      </c>
      <c r="I790" s="15">
        <v>4.1640000000000003E-6</v>
      </c>
      <c r="J790" s="16">
        <v>21.099584735472401</v>
      </c>
    </row>
    <row r="791" spans="1:10" x14ac:dyDescent="0.2">
      <c r="A791" s="11" t="s">
        <v>775</v>
      </c>
      <c r="B791" s="15" t="s">
        <v>130</v>
      </c>
      <c r="C791" s="15" t="s">
        <v>911</v>
      </c>
      <c r="D791" s="15" t="s">
        <v>122</v>
      </c>
      <c r="E791" s="15" t="s">
        <v>118</v>
      </c>
      <c r="F791" s="16">
        <v>0.31940000000000002</v>
      </c>
      <c r="G791" s="16">
        <v>6.9099999999999995E-2</v>
      </c>
      <c r="H791" s="16">
        <v>0.7026</v>
      </c>
      <c r="I791" s="15">
        <v>3.8179999999999997E-6</v>
      </c>
      <c r="J791" s="16">
        <v>21.281416598231498</v>
      </c>
    </row>
    <row r="792" spans="1:10" x14ac:dyDescent="0.2">
      <c r="A792" s="11" t="s">
        <v>775</v>
      </c>
      <c r="B792" s="15" t="s">
        <v>130</v>
      </c>
      <c r="C792" s="15" t="s">
        <v>912</v>
      </c>
      <c r="D792" s="15" t="s">
        <v>115</v>
      </c>
      <c r="E792" s="15" t="s">
        <v>122</v>
      </c>
      <c r="F792" s="16">
        <v>-0.27700000000000002</v>
      </c>
      <c r="G792" s="16">
        <v>6.08E-2</v>
      </c>
      <c r="H792" s="16">
        <v>0.49020000000000002</v>
      </c>
      <c r="I792" s="15">
        <v>5.2059999999999998E-6</v>
      </c>
      <c r="J792" s="16">
        <v>20.6746984620722</v>
      </c>
    </row>
    <row r="793" spans="1:10" x14ac:dyDescent="0.2">
      <c r="A793" s="11" t="s">
        <v>775</v>
      </c>
      <c r="B793" s="15" t="s">
        <v>130</v>
      </c>
      <c r="C793" s="15" t="s">
        <v>913</v>
      </c>
      <c r="D793" s="15" t="s">
        <v>122</v>
      </c>
      <c r="E793" s="15" t="s">
        <v>116</v>
      </c>
      <c r="F793" s="16">
        <v>-0.54090000000000005</v>
      </c>
      <c r="G793" s="16">
        <v>8.6999999999999994E-2</v>
      </c>
      <c r="H793" s="16">
        <v>0.14760000000000001</v>
      </c>
      <c r="I793" s="15">
        <v>5.0379999999999996E-10</v>
      </c>
      <c r="J793" s="16">
        <v>38.501908910464699</v>
      </c>
    </row>
    <row r="794" spans="1:10" x14ac:dyDescent="0.2">
      <c r="A794" s="11" t="s">
        <v>775</v>
      </c>
      <c r="B794" s="15" t="s">
        <v>130</v>
      </c>
      <c r="C794" s="15" t="s">
        <v>914</v>
      </c>
      <c r="D794" s="15" t="s">
        <v>116</v>
      </c>
      <c r="E794" s="15" t="s">
        <v>118</v>
      </c>
      <c r="F794" s="16">
        <v>-0.51270000000000004</v>
      </c>
      <c r="G794" s="16">
        <v>0.1072</v>
      </c>
      <c r="H794" s="16">
        <v>0.89559999999999995</v>
      </c>
      <c r="I794" s="15">
        <v>1.7379999999999999E-6</v>
      </c>
      <c r="J794" s="16">
        <v>22.7836798138067</v>
      </c>
    </row>
    <row r="795" spans="1:10" x14ac:dyDescent="0.2">
      <c r="A795" s="11" t="s">
        <v>775</v>
      </c>
      <c r="B795" s="15" t="s">
        <v>130</v>
      </c>
      <c r="C795" s="15" t="s">
        <v>915</v>
      </c>
      <c r="D795" s="15" t="s">
        <v>115</v>
      </c>
      <c r="E795" s="15" t="s">
        <v>118</v>
      </c>
      <c r="F795" s="16">
        <v>-0.45950000000000002</v>
      </c>
      <c r="G795" s="16">
        <v>9.5000000000000001E-2</v>
      </c>
      <c r="H795" s="16">
        <v>0.10929999999999999</v>
      </c>
      <c r="I795" s="15">
        <v>1.319E-6</v>
      </c>
      <c r="J795" s="16">
        <v>23.3029350884464</v>
      </c>
    </row>
    <row r="796" spans="1:10" x14ac:dyDescent="0.2">
      <c r="A796" s="11" t="s">
        <v>775</v>
      </c>
      <c r="B796" s="15" t="s">
        <v>130</v>
      </c>
      <c r="C796" s="15" t="s">
        <v>916</v>
      </c>
      <c r="D796" s="15" t="s">
        <v>115</v>
      </c>
      <c r="E796" s="15" t="s">
        <v>118</v>
      </c>
      <c r="F796" s="16">
        <v>0.3342</v>
      </c>
      <c r="G796" s="16">
        <v>6.9400000000000003E-2</v>
      </c>
      <c r="H796" s="16">
        <v>0.39860000000000001</v>
      </c>
      <c r="I796" s="15">
        <v>1.4720000000000001E-6</v>
      </c>
      <c r="J796" s="16">
        <v>23.0983392038539</v>
      </c>
    </row>
    <row r="797" spans="1:10" x14ac:dyDescent="0.2">
      <c r="A797" s="11" t="s">
        <v>775</v>
      </c>
      <c r="B797" s="15" t="s">
        <v>130</v>
      </c>
      <c r="C797" s="15" t="s">
        <v>917</v>
      </c>
      <c r="D797" s="15" t="s">
        <v>122</v>
      </c>
      <c r="E797" s="15" t="s">
        <v>116</v>
      </c>
      <c r="F797" s="16">
        <v>0.3488</v>
      </c>
      <c r="G797" s="16">
        <v>6.5699999999999995E-2</v>
      </c>
      <c r="H797" s="16">
        <v>0.42720000000000002</v>
      </c>
      <c r="I797" s="15">
        <v>1.0860000000000001E-7</v>
      </c>
      <c r="J797" s="16">
        <v>28.074305269502702</v>
      </c>
    </row>
    <row r="798" spans="1:10" x14ac:dyDescent="0.2">
      <c r="A798" s="11" t="s">
        <v>775</v>
      </c>
      <c r="B798" s="15" t="s">
        <v>130</v>
      </c>
      <c r="C798" s="15" t="s">
        <v>918</v>
      </c>
      <c r="D798" s="15" t="s">
        <v>116</v>
      </c>
      <c r="E798" s="15" t="s">
        <v>118</v>
      </c>
      <c r="F798" s="16">
        <v>-0.28960000000000002</v>
      </c>
      <c r="G798" s="16">
        <v>6.4399999999999999E-2</v>
      </c>
      <c r="H798" s="16">
        <v>0.67520000000000002</v>
      </c>
      <c r="I798" s="15">
        <v>6.9190000000000002E-6</v>
      </c>
      <c r="J798" s="16">
        <v>20.142444927303298</v>
      </c>
    </row>
    <row r="799" spans="1:10" x14ac:dyDescent="0.2">
      <c r="A799" s="11" t="s">
        <v>775</v>
      </c>
      <c r="B799" s="15" t="s">
        <v>130</v>
      </c>
      <c r="C799" s="15" t="s">
        <v>919</v>
      </c>
      <c r="D799" s="15" t="s">
        <v>115</v>
      </c>
      <c r="E799" s="15" t="s">
        <v>118</v>
      </c>
      <c r="F799" s="16">
        <v>-0.4022</v>
      </c>
      <c r="G799" s="16">
        <v>8.2900000000000001E-2</v>
      </c>
      <c r="H799" s="16">
        <v>0.1585</v>
      </c>
      <c r="I799" s="15">
        <v>1.237E-6</v>
      </c>
      <c r="J799" s="16">
        <v>23.4456283241514</v>
      </c>
    </row>
    <row r="800" spans="1:10" x14ac:dyDescent="0.2">
      <c r="A800" s="11" t="s">
        <v>775</v>
      </c>
      <c r="B800" s="15" t="s">
        <v>130</v>
      </c>
      <c r="C800" s="15" t="s">
        <v>920</v>
      </c>
      <c r="D800" s="15" t="s">
        <v>122</v>
      </c>
      <c r="E800" s="15" t="s">
        <v>116</v>
      </c>
      <c r="F800" s="16">
        <v>0.29199999999999998</v>
      </c>
      <c r="G800" s="16">
        <v>6.3100000000000003E-2</v>
      </c>
      <c r="H800" s="16">
        <v>0.49509999999999998</v>
      </c>
      <c r="I800" s="15">
        <v>3.6950000000000002E-6</v>
      </c>
      <c r="J800" s="16">
        <v>21.330144077553999</v>
      </c>
    </row>
    <row r="801" spans="1:10" x14ac:dyDescent="0.2">
      <c r="A801" s="11" t="s">
        <v>775</v>
      </c>
      <c r="B801" s="15" t="s">
        <v>130</v>
      </c>
      <c r="C801" s="15" t="s">
        <v>921</v>
      </c>
      <c r="D801" s="15" t="s">
        <v>115</v>
      </c>
      <c r="E801" s="15" t="s">
        <v>116</v>
      </c>
      <c r="F801" s="16">
        <v>0.307</v>
      </c>
      <c r="G801" s="16">
        <v>6.2899999999999998E-2</v>
      </c>
      <c r="H801" s="16">
        <v>0.58760000000000001</v>
      </c>
      <c r="I801" s="15">
        <v>1.0470000000000001E-6</v>
      </c>
      <c r="J801" s="16">
        <v>23.728061789572301</v>
      </c>
    </row>
    <row r="802" spans="1:10" x14ac:dyDescent="0.2">
      <c r="A802" s="11" t="s">
        <v>775</v>
      </c>
      <c r="B802" s="15" t="s">
        <v>130</v>
      </c>
      <c r="C802" s="15" t="s">
        <v>922</v>
      </c>
      <c r="D802" s="15" t="s">
        <v>115</v>
      </c>
      <c r="E802" s="15" t="s">
        <v>118</v>
      </c>
      <c r="F802" s="16">
        <v>-0.33750000000000002</v>
      </c>
      <c r="G802" s="16">
        <v>6.2100000000000002E-2</v>
      </c>
      <c r="H802" s="16">
        <v>0.46949999999999997</v>
      </c>
      <c r="I802" s="15">
        <v>5.3839999999999998E-8</v>
      </c>
      <c r="J802" s="16">
        <v>29.420575145498098</v>
      </c>
    </row>
    <row r="803" spans="1:10" x14ac:dyDescent="0.2">
      <c r="A803" s="11" t="s">
        <v>775</v>
      </c>
      <c r="B803" s="15" t="s">
        <v>130</v>
      </c>
      <c r="C803" s="15" t="s">
        <v>923</v>
      </c>
      <c r="D803" s="15" t="s">
        <v>115</v>
      </c>
      <c r="E803" s="15" t="s">
        <v>118</v>
      </c>
      <c r="F803" s="16">
        <v>0.30590000000000001</v>
      </c>
      <c r="G803" s="16">
        <v>6.9099999999999995E-2</v>
      </c>
      <c r="H803" s="16">
        <v>0.747</v>
      </c>
      <c r="I803" s="15">
        <v>9.6809999999999993E-6</v>
      </c>
      <c r="J803" s="16">
        <v>19.520442747715698</v>
      </c>
    </row>
    <row r="804" spans="1:10" x14ac:dyDescent="0.2">
      <c r="A804" s="11" t="s">
        <v>775</v>
      </c>
      <c r="B804" s="15" t="s">
        <v>130</v>
      </c>
      <c r="C804" s="15" t="s">
        <v>924</v>
      </c>
      <c r="D804" s="15" t="s">
        <v>122</v>
      </c>
      <c r="E804" s="15" t="s">
        <v>116</v>
      </c>
      <c r="F804" s="16">
        <v>-0.51749999999999996</v>
      </c>
      <c r="G804" s="16">
        <v>0.1051</v>
      </c>
      <c r="H804" s="16">
        <v>9.6500000000000002E-2</v>
      </c>
      <c r="I804" s="15">
        <v>8.4399999999999999E-7</v>
      </c>
      <c r="J804" s="16">
        <v>24.149162881894799</v>
      </c>
    </row>
    <row r="805" spans="1:10" x14ac:dyDescent="0.2">
      <c r="A805" s="11" t="s">
        <v>775</v>
      </c>
      <c r="B805" s="15" t="s">
        <v>130</v>
      </c>
      <c r="C805" s="15" t="s">
        <v>925</v>
      </c>
      <c r="D805" s="15" t="s">
        <v>115</v>
      </c>
      <c r="E805" s="15" t="s">
        <v>116</v>
      </c>
      <c r="F805" s="16">
        <v>-0.57179999999999997</v>
      </c>
      <c r="G805" s="16">
        <v>0.1171</v>
      </c>
      <c r="H805" s="16">
        <v>0.93410000000000004</v>
      </c>
      <c r="I805" s="15">
        <v>1.0529999999999999E-6</v>
      </c>
      <c r="J805" s="16">
        <v>23.7498743580209</v>
      </c>
    </row>
    <row r="806" spans="1:10" x14ac:dyDescent="0.2">
      <c r="A806" s="11" t="s">
        <v>775</v>
      </c>
      <c r="B806" s="15" t="s">
        <v>130</v>
      </c>
      <c r="C806" s="15" t="s">
        <v>926</v>
      </c>
      <c r="D806" s="15" t="s">
        <v>115</v>
      </c>
      <c r="E806" s="15" t="s">
        <v>116</v>
      </c>
      <c r="F806" s="16">
        <v>0.36430000000000001</v>
      </c>
      <c r="G806" s="16">
        <v>7.1999999999999995E-2</v>
      </c>
      <c r="H806" s="16">
        <v>0.25109999999999999</v>
      </c>
      <c r="I806" s="15">
        <v>4.2360000000000001E-7</v>
      </c>
      <c r="J806" s="16">
        <v>25.499998458309001</v>
      </c>
    </row>
    <row r="807" spans="1:10" x14ac:dyDescent="0.2">
      <c r="A807" s="11" t="s">
        <v>775</v>
      </c>
      <c r="B807" s="15" t="s">
        <v>130</v>
      </c>
      <c r="C807" s="15" t="s">
        <v>927</v>
      </c>
      <c r="D807" s="15" t="s">
        <v>122</v>
      </c>
      <c r="E807" s="15" t="s">
        <v>116</v>
      </c>
      <c r="F807" s="16">
        <v>0.60460000000000003</v>
      </c>
      <c r="G807" s="16">
        <v>0.13320000000000001</v>
      </c>
      <c r="H807" s="16">
        <v>5.6099999999999997E-2</v>
      </c>
      <c r="I807" s="15">
        <v>5.6350000000000003E-6</v>
      </c>
      <c r="J807" s="16">
        <v>20.5217617152515</v>
      </c>
    </row>
    <row r="808" spans="1:10" x14ac:dyDescent="0.2">
      <c r="A808" s="11" t="s">
        <v>775</v>
      </c>
      <c r="B808" s="15" t="s">
        <v>130</v>
      </c>
      <c r="C808" s="15" t="s">
        <v>928</v>
      </c>
      <c r="D808" s="15" t="s">
        <v>122</v>
      </c>
      <c r="E808" s="15" t="s">
        <v>116</v>
      </c>
      <c r="F808" s="16">
        <v>-0.28160000000000002</v>
      </c>
      <c r="G808" s="16">
        <v>6.2399999999999997E-2</v>
      </c>
      <c r="H808" s="16">
        <v>0.60829999999999995</v>
      </c>
      <c r="I808" s="15">
        <v>6.4559999999999997E-6</v>
      </c>
      <c r="J808" s="16">
        <v>20.285369654237002</v>
      </c>
    </row>
    <row r="809" spans="1:10" x14ac:dyDescent="0.2">
      <c r="A809" s="11" t="s">
        <v>775</v>
      </c>
      <c r="B809" s="15" t="s">
        <v>130</v>
      </c>
      <c r="C809" s="15" t="s">
        <v>929</v>
      </c>
      <c r="D809" s="15" t="s">
        <v>115</v>
      </c>
      <c r="E809" s="15" t="s">
        <v>118</v>
      </c>
      <c r="F809" s="16">
        <v>-0.72829999999999995</v>
      </c>
      <c r="G809" s="16">
        <v>0.12280000000000001</v>
      </c>
      <c r="H809" s="16">
        <v>0.93899999999999995</v>
      </c>
      <c r="I809" s="15">
        <v>3.015E-9</v>
      </c>
      <c r="J809" s="16">
        <v>35.035691279186501</v>
      </c>
    </row>
    <row r="810" spans="1:10" x14ac:dyDescent="0.2">
      <c r="A810" s="11" t="s">
        <v>775</v>
      </c>
      <c r="B810" s="15" t="s">
        <v>130</v>
      </c>
      <c r="C810" s="15" t="s">
        <v>930</v>
      </c>
      <c r="D810" s="15" t="s">
        <v>122</v>
      </c>
      <c r="E810" s="15" t="s">
        <v>116</v>
      </c>
      <c r="F810" s="16">
        <v>0.3448</v>
      </c>
      <c r="G810" s="16">
        <v>6.0299999999999999E-2</v>
      </c>
      <c r="H810" s="16">
        <v>0.37309999999999999</v>
      </c>
      <c r="I810" s="15">
        <v>1.095E-8</v>
      </c>
      <c r="J810" s="16">
        <v>32.5676704337356</v>
      </c>
    </row>
    <row r="811" spans="1:10" x14ac:dyDescent="0.2">
      <c r="A811" s="11" t="s">
        <v>775</v>
      </c>
      <c r="B811" s="15" t="s">
        <v>130</v>
      </c>
      <c r="C811" s="15" t="s">
        <v>931</v>
      </c>
      <c r="D811" s="15" t="s">
        <v>122</v>
      </c>
      <c r="E811" s="15" t="s">
        <v>118</v>
      </c>
      <c r="F811" s="16">
        <v>-0.51500000000000001</v>
      </c>
      <c r="G811" s="16">
        <v>0.10979999999999999</v>
      </c>
      <c r="H811" s="16">
        <v>9.1600000000000001E-2</v>
      </c>
      <c r="I811" s="15">
        <v>2.7130000000000001E-6</v>
      </c>
      <c r="J811" s="16">
        <v>21.912734785768301</v>
      </c>
    </row>
    <row r="812" spans="1:10" x14ac:dyDescent="0.2">
      <c r="A812" s="11" t="s">
        <v>775</v>
      </c>
      <c r="B812" s="15" t="s">
        <v>130</v>
      </c>
      <c r="C812" s="15" t="s">
        <v>932</v>
      </c>
      <c r="D812" s="15" t="s">
        <v>115</v>
      </c>
      <c r="E812" s="15" t="s">
        <v>118</v>
      </c>
      <c r="F812" s="16">
        <v>-0.36070000000000002</v>
      </c>
      <c r="G812" s="16">
        <v>7.2900000000000006E-2</v>
      </c>
      <c r="H812" s="16">
        <v>0.75880000000000003</v>
      </c>
      <c r="I812" s="15">
        <v>7.5270000000000001E-7</v>
      </c>
      <c r="J812" s="16">
        <v>24.3850714563658</v>
      </c>
    </row>
    <row r="813" spans="1:10" x14ac:dyDescent="0.2">
      <c r="A813" s="11" t="s">
        <v>775</v>
      </c>
      <c r="B813" s="15" t="s">
        <v>130</v>
      </c>
      <c r="C813" s="15" t="s">
        <v>530</v>
      </c>
      <c r="D813" s="15" t="s">
        <v>115</v>
      </c>
      <c r="E813" s="15" t="s">
        <v>118</v>
      </c>
      <c r="F813" s="16">
        <v>-0.4884</v>
      </c>
      <c r="G813" s="16">
        <v>8.3199999999999996E-2</v>
      </c>
      <c r="H813" s="16">
        <v>0.15939999999999999</v>
      </c>
      <c r="I813" s="15">
        <v>4.2610000000000001E-9</v>
      </c>
      <c r="J813" s="16">
        <v>34.323491753977798</v>
      </c>
    </row>
    <row r="814" spans="1:10" x14ac:dyDescent="0.2">
      <c r="A814" s="11" t="s">
        <v>775</v>
      </c>
      <c r="B814" s="15" t="s">
        <v>130</v>
      </c>
      <c r="C814" s="15" t="s">
        <v>933</v>
      </c>
      <c r="D814" s="15" t="s">
        <v>115</v>
      </c>
      <c r="E814" s="15" t="s">
        <v>116</v>
      </c>
      <c r="F814" s="16">
        <v>-0.28460000000000002</v>
      </c>
      <c r="G814" s="16">
        <v>6.0199999999999997E-2</v>
      </c>
      <c r="H814" s="16">
        <v>0.53649999999999998</v>
      </c>
      <c r="I814" s="15">
        <v>2.272E-6</v>
      </c>
      <c r="J814" s="16">
        <v>22.2619710442785</v>
      </c>
    </row>
    <row r="815" spans="1:10" x14ac:dyDescent="0.2">
      <c r="A815" s="11" t="s">
        <v>775</v>
      </c>
      <c r="B815" s="15" t="s">
        <v>130</v>
      </c>
      <c r="C815" s="15" t="s">
        <v>934</v>
      </c>
      <c r="D815" s="15" t="s">
        <v>122</v>
      </c>
      <c r="E815" s="15" t="s">
        <v>116</v>
      </c>
      <c r="F815" s="16">
        <v>-0.27579999999999999</v>
      </c>
      <c r="G815" s="16">
        <v>6.1199999999999997E-2</v>
      </c>
      <c r="H815" s="16">
        <v>0.55610000000000004</v>
      </c>
      <c r="I815" s="15">
        <v>6.5969999999999997E-6</v>
      </c>
      <c r="J815" s="16">
        <v>20.228910081693499</v>
      </c>
    </row>
    <row r="816" spans="1:10" x14ac:dyDescent="0.2">
      <c r="A816" s="11" t="s">
        <v>775</v>
      </c>
      <c r="B816" s="15" t="s">
        <v>130</v>
      </c>
      <c r="C816" s="15" t="s">
        <v>935</v>
      </c>
      <c r="D816" s="15" t="s">
        <v>122</v>
      </c>
      <c r="E816" s="15" t="s">
        <v>116</v>
      </c>
      <c r="F816" s="16">
        <v>-0.31680000000000003</v>
      </c>
      <c r="G816" s="16">
        <v>6.1699999999999998E-2</v>
      </c>
      <c r="H816" s="16">
        <v>0.60329999999999995</v>
      </c>
      <c r="I816" s="15">
        <v>2.896E-7</v>
      </c>
      <c r="J816" s="16">
        <v>26.259522358372902</v>
      </c>
    </row>
    <row r="817" spans="1:10" x14ac:dyDescent="0.2">
      <c r="A817" s="11" t="s">
        <v>775</v>
      </c>
      <c r="B817" s="15" t="s">
        <v>130</v>
      </c>
      <c r="C817" s="15" t="s">
        <v>936</v>
      </c>
      <c r="D817" s="15" t="s">
        <v>115</v>
      </c>
      <c r="E817" s="15" t="s">
        <v>118</v>
      </c>
      <c r="F817" s="16">
        <v>-0.63800000000000001</v>
      </c>
      <c r="G817" s="16">
        <v>0.1245</v>
      </c>
      <c r="H817" s="16">
        <v>7.0999999999999994E-2</v>
      </c>
      <c r="I817" s="15">
        <v>3.0079999999999999E-7</v>
      </c>
      <c r="J817" s="16">
        <v>26.1570919544478</v>
      </c>
    </row>
    <row r="818" spans="1:10" x14ac:dyDescent="0.2">
      <c r="A818" s="11" t="s">
        <v>775</v>
      </c>
      <c r="B818" s="15" t="s">
        <v>130</v>
      </c>
      <c r="C818" s="15" t="s">
        <v>937</v>
      </c>
      <c r="D818" s="15" t="s">
        <v>115</v>
      </c>
      <c r="E818" s="15" t="s">
        <v>118</v>
      </c>
      <c r="F818" s="16">
        <v>0.45860000000000001</v>
      </c>
      <c r="G818" s="16">
        <v>7.3700000000000002E-2</v>
      </c>
      <c r="H818" s="16">
        <v>0.23330000000000001</v>
      </c>
      <c r="I818" s="15">
        <v>4.8329999999999998E-10</v>
      </c>
      <c r="J818" s="16">
        <v>38.567361591597603</v>
      </c>
    </row>
    <row r="819" spans="1:10" x14ac:dyDescent="0.2">
      <c r="A819" s="11" t="s">
        <v>775</v>
      </c>
      <c r="B819" s="15" t="s">
        <v>130</v>
      </c>
      <c r="C819" s="15" t="s">
        <v>938</v>
      </c>
      <c r="D819" s="15" t="s">
        <v>122</v>
      </c>
      <c r="E819" s="15" t="s">
        <v>116</v>
      </c>
      <c r="F819" s="16">
        <v>0.27539999999999998</v>
      </c>
      <c r="G819" s="16">
        <v>6.2100000000000002E-2</v>
      </c>
      <c r="H819" s="16">
        <v>0.38969999999999999</v>
      </c>
      <c r="I819" s="15">
        <v>9.3360000000000001E-6</v>
      </c>
      <c r="J819" s="16">
        <v>19.589866484080801</v>
      </c>
    </row>
    <row r="820" spans="1:10" x14ac:dyDescent="0.2">
      <c r="A820" s="11" t="s">
        <v>775</v>
      </c>
      <c r="B820" s="15" t="s">
        <v>130</v>
      </c>
      <c r="C820" s="15" t="s">
        <v>939</v>
      </c>
      <c r="D820" s="15" t="s">
        <v>122</v>
      </c>
      <c r="E820" s="15" t="s">
        <v>116</v>
      </c>
      <c r="F820" s="16">
        <v>0.32869999999999999</v>
      </c>
      <c r="G820" s="16">
        <v>6.93E-2</v>
      </c>
      <c r="H820" s="16">
        <v>0.28349999999999997</v>
      </c>
      <c r="I820" s="15">
        <v>2.1339999999999998E-6</v>
      </c>
      <c r="J820" s="16">
        <v>22.408858975600602</v>
      </c>
    </row>
    <row r="821" spans="1:10" x14ac:dyDescent="0.2">
      <c r="A821" s="11" t="s">
        <v>775</v>
      </c>
      <c r="B821" s="15" t="s">
        <v>130</v>
      </c>
      <c r="C821" s="15" t="s">
        <v>940</v>
      </c>
      <c r="D821" s="15" t="s">
        <v>115</v>
      </c>
      <c r="E821" s="15" t="s">
        <v>118</v>
      </c>
      <c r="F821" s="16">
        <v>0.34470000000000001</v>
      </c>
      <c r="G821" s="16">
        <v>6.5000000000000002E-2</v>
      </c>
      <c r="H821" s="16">
        <v>0.67020000000000002</v>
      </c>
      <c r="I821" s="15">
        <v>1.119E-7</v>
      </c>
      <c r="J821" s="16">
        <v>28.011905856590399</v>
      </c>
    </row>
    <row r="822" spans="1:10" x14ac:dyDescent="0.2">
      <c r="A822" s="11" t="s">
        <v>775</v>
      </c>
      <c r="B822" s="15" t="s">
        <v>130</v>
      </c>
      <c r="C822" s="15" t="s">
        <v>941</v>
      </c>
      <c r="D822" s="15" t="s">
        <v>115</v>
      </c>
      <c r="E822" s="15" t="s">
        <v>118</v>
      </c>
      <c r="F822" s="16">
        <v>-0.29749999999999999</v>
      </c>
      <c r="G822" s="16">
        <v>6.1699999999999998E-2</v>
      </c>
      <c r="H822" s="16">
        <v>0.48230000000000001</v>
      </c>
      <c r="I822" s="15">
        <v>1.406E-6</v>
      </c>
      <c r="J822" s="16">
        <v>23.157433021928799</v>
      </c>
    </row>
    <row r="823" spans="1:10" x14ac:dyDescent="0.2">
      <c r="A823" s="11" t="s">
        <v>775</v>
      </c>
      <c r="B823" s="15" t="s">
        <v>130</v>
      </c>
      <c r="C823" s="15" t="s">
        <v>942</v>
      </c>
      <c r="D823" s="15" t="s">
        <v>122</v>
      </c>
      <c r="E823" s="15" t="s">
        <v>116</v>
      </c>
      <c r="F823" s="16">
        <v>0.29189999999999999</v>
      </c>
      <c r="G823" s="16">
        <v>6.4299999999999996E-2</v>
      </c>
      <c r="H823" s="16">
        <v>0.36030000000000001</v>
      </c>
      <c r="I823" s="15">
        <v>5.6300000000000003E-6</v>
      </c>
      <c r="J823" s="16">
        <v>20.527357628756999</v>
      </c>
    </row>
    <row r="824" spans="1:10" x14ac:dyDescent="0.2">
      <c r="A824" s="11" t="s">
        <v>775</v>
      </c>
      <c r="B824" s="15" t="s">
        <v>130</v>
      </c>
      <c r="C824" s="15" t="s">
        <v>943</v>
      </c>
      <c r="D824" s="15" t="s">
        <v>115</v>
      </c>
      <c r="E824" s="15" t="s">
        <v>118</v>
      </c>
      <c r="F824" s="16">
        <v>0.2747</v>
      </c>
      <c r="G824" s="16">
        <v>6.1499999999999999E-2</v>
      </c>
      <c r="H824" s="16">
        <v>0.42820000000000003</v>
      </c>
      <c r="I824" s="15">
        <v>7.9109999999999993E-6</v>
      </c>
      <c r="J824" s="16">
        <v>19.872563429571301</v>
      </c>
    </row>
    <row r="825" spans="1:10" x14ac:dyDescent="0.2">
      <c r="A825" s="11" t="s">
        <v>775</v>
      </c>
      <c r="B825" s="15" t="s">
        <v>130</v>
      </c>
      <c r="C825" s="15" t="s">
        <v>944</v>
      </c>
      <c r="D825" s="15" t="s">
        <v>122</v>
      </c>
      <c r="E825" s="15" t="s">
        <v>116</v>
      </c>
      <c r="F825" s="16">
        <v>0.35649999999999998</v>
      </c>
      <c r="G825" s="16">
        <v>6.5699999999999995E-2</v>
      </c>
      <c r="H825" s="16">
        <v>0.34449999999999997</v>
      </c>
      <c r="I825" s="15">
        <v>5.6629999999999998E-8</v>
      </c>
      <c r="J825" s="16">
        <v>29.327506101259001</v>
      </c>
    </row>
    <row r="826" spans="1:10" x14ac:dyDescent="0.2">
      <c r="A826" s="11" t="s">
        <v>775</v>
      </c>
      <c r="B826" s="15" t="s">
        <v>130</v>
      </c>
      <c r="C826" s="15" t="s">
        <v>945</v>
      </c>
      <c r="D826" s="15" t="s">
        <v>115</v>
      </c>
      <c r="E826" s="15" t="s">
        <v>118</v>
      </c>
      <c r="F826" s="16">
        <v>-0.42880000000000001</v>
      </c>
      <c r="G826" s="16">
        <v>9.4399999999999998E-2</v>
      </c>
      <c r="H826" s="16">
        <v>0.128</v>
      </c>
      <c r="I826" s="15">
        <v>5.5289999999999999E-6</v>
      </c>
      <c r="J826" s="16">
        <v>20.551918513776702</v>
      </c>
    </row>
    <row r="827" spans="1:10" x14ac:dyDescent="0.2">
      <c r="A827" s="11" t="s">
        <v>775</v>
      </c>
      <c r="B827" s="15" t="s">
        <v>130</v>
      </c>
      <c r="C827" s="15" t="s">
        <v>946</v>
      </c>
      <c r="D827" s="15" t="s">
        <v>122</v>
      </c>
      <c r="E827" s="15" t="s">
        <v>116</v>
      </c>
      <c r="F827" s="16">
        <v>-0.32079999999999997</v>
      </c>
      <c r="G827" s="16">
        <v>6.4399999999999999E-2</v>
      </c>
      <c r="H827" s="16">
        <v>0.64339999999999997</v>
      </c>
      <c r="I827" s="15">
        <v>6.1750000000000002E-7</v>
      </c>
      <c r="J827" s="16">
        <v>24.716318845237499</v>
      </c>
    </row>
    <row r="828" spans="1:10" x14ac:dyDescent="0.2">
      <c r="A828" s="11" t="s">
        <v>775</v>
      </c>
      <c r="B828" s="15" t="s">
        <v>130</v>
      </c>
      <c r="C828" s="15" t="s">
        <v>947</v>
      </c>
      <c r="D828" s="15" t="s">
        <v>122</v>
      </c>
      <c r="E828" s="15" t="s">
        <v>116</v>
      </c>
      <c r="F828" s="16">
        <v>-0.4138</v>
      </c>
      <c r="G828" s="16">
        <v>7.8700000000000006E-2</v>
      </c>
      <c r="H828" s="16">
        <v>0.18410000000000001</v>
      </c>
      <c r="I828" s="15">
        <v>1.4649999999999999E-7</v>
      </c>
      <c r="J828" s="16">
        <v>27.537107024963898</v>
      </c>
    </row>
    <row r="829" spans="1:10" x14ac:dyDescent="0.2">
      <c r="A829" s="11" t="s">
        <v>775</v>
      </c>
      <c r="B829" s="15" t="s">
        <v>130</v>
      </c>
      <c r="C829" s="15" t="s">
        <v>948</v>
      </c>
      <c r="D829" s="15" t="s">
        <v>115</v>
      </c>
      <c r="E829" s="15" t="s">
        <v>122</v>
      </c>
      <c r="F829" s="16">
        <v>-0.52139999999999997</v>
      </c>
      <c r="G829" s="16">
        <v>0.11119999999999999</v>
      </c>
      <c r="H829" s="16">
        <v>0.91139999999999999</v>
      </c>
      <c r="I829" s="15">
        <v>2.7429999999999998E-6</v>
      </c>
      <c r="J829" s="16">
        <v>21.898747886922401</v>
      </c>
    </row>
    <row r="830" spans="1:10" x14ac:dyDescent="0.2">
      <c r="A830" s="11" t="s">
        <v>775</v>
      </c>
      <c r="B830" s="15" t="s">
        <v>130</v>
      </c>
      <c r="C830" s="15" t="s">
        <v>949</v>
      </c>
      <c r="D830" s="15" t="s">
        <v>115</v>
      </c>
      <c r="E830" s="15" t="s">
        <v>118</v>
      </c>
      <c r="F830" s="16">
        <v>0.34970000000000001</v>
      </c>
      <c r="G830" s="16">
        <v>7.2800000000000004E-2</v>
      </c>
      <c r="H830" s="16">
        <v>0.79039999999999999</v>
      </c>
      <c r="I830" s="15">
        <v>1.5859999999999999E-6</v>
      </c>
      <c r="J830" s="16">
        <v>22.983454774626399</v>
      </c>
    </row>
    <row r="831" spans="1:10" x14ac:dyDescent="0.2">
      <c r="A831" s="11" t="s">
        <v>775</v>
      </c>
      <c r="B831" s="15" t="s">
        <v>130</v>
      </c>
      <c r="C831" s="15" t="s">
        <v>950</v>
      </c>
      <c r="D831" s="15" t="s">
        <v>122</v>
      </c>
      <c r="E831" s="15" t="s">
        <v>116</v>
      </c>
      <c r="F831" s="16">
        <v>-0.58850000000000002</v>
      </c>
      <c r="G831" s="16">
        <v>0.1074</v>
      </c>
      <c r="H831" s="16">
        <v>9.5500000000000002E-2</v>
      </c>
      <c r="I831" s="15">
        <v>4.2780000000000003E-8</v>
      </c>
      <c r="J831" s="16">
        <v>29.9068846863502</v>
      </c>
    </row>
    <row r="832" spans="1:10" x14ac:dyDescent="0.2">
      <c r="A832" s="11" t="s">
        <v>775</v>
      </c>
      <c r="B832" s="15" t="s">
        <v>130</v>
      </c>
      <c r="C832" s="15" t="s">
        <v>951</v>
      </c>
      <c r="D832" s="15" t="s">
        <v>122</v>
      </c>
      <c r="E832" s="15" t="s">
        <v>116</v>
      </c>
      <c r="F832" s="16">
        <v>-0.29139999999999999</v>
      </c>
      <c r="G832" s="16">
        <v>6.4299999999999996E-2</v>
      </c>
      <c r="H832" s="16">
        <v>0.38090000000000002</v>
      </c>
      <c r="I832" s="15">
        <v>5.8780000000000003E-6</v>
      </c>
      <c r="J832" s="16">
        <v>20.4570946043807</v>
      </c>
    </row>
    <row r="833" spans="1:10" x14ac:dyDescent="0.2">
      <c r="A833" s="11" t="s">
        <v>775</v>
      </c>
      <c r="B833" s="15" t="s">
        <v>130</v>
      </c>
      <c r="C833" s="15" t="s">
        <v>952</v>
      </c>
      <c r="D833" s="15" t="s">
        <v>116</v>
      </c>
      <c r="E833" s="15" t="s">
        <v>118</v>
      </c>
      <c r="F833" s="16">
        <v>-0.47760000000000002</v>
      </c>
      <c r="G833" s="16">
        <v>9.0200000000000002E-2</v>
      </c>
      <c r="H833" s="16">
        <v>0.129</v>
      </c>
      <c r="I833" s="15">
        <v>1.2109999999999999E-7</v>
      </c>
      <c r="J833" s="16">
        <v>27.9255905298896</v>
      </c>
    </row>
    <row r="834" spans="1:10" x14ac:dyDescent="0.2">
      <c r="A834" s="11" t="s">
        <v>775</v>
      </c>
      <c r="B834" s="15" t="s">
        <v>130</v>
      </c>
      <c r="C834" s="15" t="s">
        <v>953</v>
      </c>
      <c r="D834" s="15" t="s">
        <v>122</v>
      </c>
      <c r="E834" s="15" t="s">
        <v>116</v>
      </c>
      <c r="F834" s="16">
        <v>0.3584</v>
      </c>
      <c r="G834" s="16">
        <v>7.8E-2</v>
      </c>
      <c r="H834" s="16">
        <v>0.20580000000000001</v>
      </c>
      <c r="I834" s="15">
        <v>4.3490000000000002E-6</v>
      </c>
      <c r="J834" s="16">
        <v>21.029725367169299</v>
      </c>
    </row>
    <row r="835" spans="1:10" x14ac:dyDescent="0.2">
      <c r="A835" s="11" t="s">
        <v>775</v>
      </c>
      <c r="B835" s="15" t="s">
        <v>130</v>
      </c>
      <c r="C835" s="15" t="s">
        <v>954</v>
      </c>
      <c r="D835" s="15" t="s">
        <v>122</v>
      </c>
      <c r="E835" s="15" t="s">
        <v>116</v>
      </c>
      <c r="F835" s="16">
        <v>-0.62319999999999998</v>
      </c>
      <c r="G835" s="16">
        <v>0.13009999999999999</v>
      </c>
      <c r="H835" s="16">
        <v>5.91E-2</v>
      </c>
      <c r="I835" s="15">
        <v>1.68E-6</v>
      </c>
      <c r="J835" s="16">
        <v>22.855309184564099</v>
      </c>
    </row>
    <row r="836" spans="1:10" x14ac:dyDescent="0.2">
      <c r="A836" s="11" t="s">
        <v>775</v>
      </c>
      <c r="B836" s="15" t="s">
        <v>130</v>
      </c>
      <c r="C836" s="15" t="s">
        <v>955</v>
      </c>
      <c r="D836" s="15" t="s">
        <v>115</v>
      </c>
      <c r="E836" s="15" t="s">
        <v>118</v>
      </c>
      <c r="F836" s="16">
        <v>-0.33960000000000001</v>
      </c>
      <c r="G836" s="16">
        <v>6.8199999999999997E-2</v>
      </c>
      <c r="H836" s="16">
        <v>0.29630000000000001</v>
      </c>
      <c r="I836" s="15">
        <v>6.3269999999999999E-7</v>
      </c>
      <c r="J836" s="16">
        <v>24.6975241281861</v>
      </c>
    </row>
    <row r="837" spans="1:10" x14ac:dyDescent="0.2">
      <c r="A837" s="11" t="s">
        <v>775</v>
      </c>
      <c r="B837" s="15" t="s">
        <v>130</v>
      </c>
      <c r="C837" s="15" t="s">
        <v>956</v>
      </c>
      <c r="D837" s="15" t="s">
        <v>122</v>
      </c>
      <c r="E837" s="15" t="s">
        <v>116</v>
      </c>
      <c r="F837" s="16">
        <v>0.4249</v>
      </c>
      <c r="G837" s="16">
        <v>8.8300000000000003E-2</v>
      </c>
      <c r="H837" s="16">
        <v>0.85819999999999996</v>
      </c>
      <c r="I837" s="15">
        <v>1.5030000000000001E-6</v>
      </c>
      <c r="J837" s="16">
        <v>23.064224653554799</v>
      </c>
    </row>
    <row r="838" spans="1:10" x14ac:dyDescent="0.2">
      <c r="A838" s="11" t="s">
        <v>775</v>
      </c>
      <c r="B838" s="15" t="s">
        <v>130</v>
      </c>
      <c r="C838" s="15" t="s">
        <v>957</v>
      </c>
      <c r="D838" s="15" t="s">
        <v>122</v>
      </c>
      <c r="E838" s="15" t="s">
        <v>116</v>
      </c>
      <c r="F838" s="16">
        <v>-0.44359999999999999</v>
      </c>
      <c r="G838" s="16">
        <v>9.4500000000000001E-2</v>
      </c>
      <c r="H838" s="16">
        <v>0.88090000000000002</v>
      </c>
      <c r="I838" s="15">
        <v>2.649E-6</v>
      </c>
      <c r="J838" s="16">
        <v>21.948571631367901</v>
      </c>
    </row>
    <row r="839" spans="1:10" x14ac:dyDescent="0.2">
      <c r="A839" s="11" t="s">
        <v>775</v>
      </c>
      <c r="B839" s="15" t="s">
        <v>130</v>
      </c>
      <c r="C839" s="15" t="s">
        <v>958</v>
      </c>
      <c r="D839" s="15" t="s">
        <v>115</v>
      </c>
      <c r="E839" s="15" t="s">
        <v>116</v>
      </c>
      <c r="F839" s="16">
        <v>-0.30769999999999997</v>
      </c>
      <c r="G839" s="16">
        <v>6.4899999999999999E-2</v>
      </c>
      <c r="H839" s="16">
        <v>0.40350000000000003</v>
      </c>
      <c r="I839" s="15">
        <v>2.131E-6</v>
      </c>
      <c r="J839" s="16">
        <v>22.3899128657728</v>
      </c>
    </row>
    <row r="840" spans="1:10" x14ac:dyDescent="0.2">
      <c r="A840" s="11" t="s">
        <v>775</v>
      </c>
      <c r="B840" s="15" t="s">
        <v>130</v>
      </c>
      <c r="C840" s="15" t="s">
        <v>959</v>
      </c>
      <c r="D840" s="15" t="s">
        <v>122</v>
      </c>
      <c r="E840" s="15" t="s">
        <v>116</v>
      </c>
      <c r="F840" s="16">
        <v>-0.32819999999999999</v>
      </c>
      <c r="G840" s="16">
        <v>6.6799999999999998E-2</v>
      </c>
      <c r="H840" s="16">
        <v>0.27560000000000001</v>
      </c>
      <c r="I840" s="15">
        <v>8.9309999999999997E-7</v>
      </c>
      <c r="J840" s="16">
        <v>24.044238824439901</v>
      </c>
    </row>
    <row r="841" spans="1:10" x14ac:dyDescent="0.2">
      <c r="A841" s="11" t="s">
        <v>775</v>
      </c>
      <c r="B841" s="15" t="s">
        <v>130</v>
      </c>
      <c r="C841" s="15" t="s">
        <v>960</v>
      </c>
      <c r="D841" s="15" t="s">
        <v>122</v>
      </c>
      <c r="E841" s="15" t="s">
        <v>116</v>
      </c>
      <c r="F841" s="16">
        <v>-0.31159999999999999</v>
      </c>
      <c r="G841" s="16">
        <v>6.1699999999999998E-2</v>
      </c>
      <c r="H841" s="16">
        <v>0.45679999999999998</v>
      </c>
      <c r="I841" s="15">
        <v>4.3990000000000001E-7</v>
      </c>
      <c r="J841" s="16">
        <v>25.404542278015899</v>
      </c>
    </row>
    <row r="842" spans="1:10" x14ac:dyDescent="0.2">
      <c r="A842" s="11" t="s">
        <v>775</v>
      </c>
      <c r="B842" s="15" t="s">
        <v>130</v>
      </c>
      <c r="C842" s="15" t="s">
        <v>961</v>
      </c>
      <c r="D842" s="15" t="s">
        <v>115</v>
      </c>
      <c r="E842" s="15" t="s">
        <v>118</v>
      </c>
      <c r="F842" s="16">
        <v>-0.35210000000000002</v>
      </c>
      <c r="G842" s="16">
        <v>7.9500000000000001E-2</v>
      </c>
      <c r="H842" s="16">
        <v>0.17419999999999999</v>
      </c>
      <c r="I842" s="15">
        <v>9.5310000000000007E-6</v>
      </c>
      <c r="J842" s="16">
        <v>19.538202091951</v>
      </c>
    </row>
    <row r="843" spans="1:10" x14ac:dyDescent="0.2">
      <c r="A843" s="11" t="s">
        <v>775</v>
      </c>
      <c r="B843" s="15" t="s">
        <v>130</v>
      </c>
      <c r="C843" s="15" t="s">
        <v>962</v>
      </c>
      <c r="D843" s="15" t="s">
        <v>122</v>
      </c>
      <c r="E843" s="15" t="s">
        <v>116</v>
      </c>
      <c r="F843" s="16">
        <v>0.27360000000000001</v>
      </c>
      <c r="G843" s="16">
        <v>6.0999999999999999E-2</v>
      </c>
      <c r="H843" s="16">
        <v>0.55610000000000004</v>
      </c>
      <c r="I843" s="15">
        <v>7.2810000000000003E-6</v>
      </c>
      <c r="J843" s="16">
        <v>20.038228314715202</v>
      </c>
    </row>
    <row r="844" spans="1:10" x14ac:dyDescent="0.2">
      <c r="A844" s="11" t="s">
        <v>775</v>
      </c>
      <c r="B844" s="15" t="s">
        <v>130</v>
      </c>
      <c r="C844" s="15" t="s">
        <v>963</v>
      </c>
      <c r="D844" s="15" t="s">
        <v>115</v>
      </c>
      <c r="E844" s="15" t="s">
        <v>118</v>
      </c>
      <c r="F844" s="16">
        <v>0.3251</v>
      </c>
      <c r="G844" s="16">
        <v>6.6500000000000004E-2</v>
      </c>
      <c r="H844" s="16">
        <v>0.30909999999999999</v>
      </c>
      <c r="I844" s="15">
        <v>1.003E-6</v>
      </c>
      <c r="J844" s="16">
        <v>23.8055079650461</v>
      </c>
    </row>
    <row r="845" spans="1:10" x14ac:dyDescent="0.2">
      <c r="A845" s="11" t="s">
        <v>775</v>
      </c>
      <c r="B845" s="15" t="s">
        <v>130</v>
      </c>
      <c r="C845" s="15" t="s">
        <v>964</v>
      </c>
      <c r="D845" s="15" t="s">
        <v>122</v>
      </c>
      <c r="E845" s="15" t="s">
        <v>116</v>
      </c>
      <c r="F845" s="16">
        <v>-0.3276</v>
      </c>
      <c r="G845" s="16">
        <v>7.0900000000000005E-2</v>
      </c>
      <c r="H845" s="16">
        <v>0.76739999999999997</v>
      </c>
      <c r="I845" s="15">
        <v>3.8029999999999998E-6</v>
      </c>
      <c r="J845" s="16">
        <v>21.265819353790299</v>
      </c>
    </row>
    <row r="846" spans="1:10" x14ac:dyDescent="0.2">
      <c r="A846" s="11" t="s">
        <v>775</v>
      </c>
      <c r="B846" s="15" t="s">
        <v>130</v>
      </c>
      <c r="C846" s="15" t="s">
        <v>965</v>
      </c>
      <c r="D846" s="15" t="s">
        <v>116</v>
      </c>
      <c r="E846" s="15" t="s">
        <v>118</v>
      </c>
      <c r="F846" s="16">
        <v>-0.3034</v>
      </c>
      <c r="G846" s="16">
        <v>6.6500000000000004E-2</v>
      </c>
      <c r="H846" s="16">
        <v>0.30509999999999998</v>
      </c>
      <c r="I846" s="15">
        <v>5.0420000000000002E-6</v>
      </c>
      <c r="J846" s="16">
        <v>20.7335976671298</v>
      </c>
    </row>
    <row r="847" spans="1:10" x14ac:dyDescent="0.2">
      <c r="A847" s="11" t="s">
        <v>775</v>
      </c>
      <c r="B847" s="15" t="s">
        <v>130</v>
      </c>
      <c r="C847" s="15" t="s">
        <v>966</v>
      </c>
      <c r="D847" s="15" t="s">
        <v>115</v>
      </c>
      <c r="E847" s="15" t="s">
        <v>118</v>
      </c>
      <c r="F847" s="16">
        <v>0.3392</v>
      </c>
      <c r="G847" s="16">
        <v>6.8599999999999994E-2</v>
      </c>
      <c r="H847" s="16">
        <v>0.72829999999999995</v>
      </c>
      <c r="I847" s="15">
        <v>7.7150000000000005E-7</v>
      </c>
      <c r="J847" s="16">
        <v>24.352876161795301</v>
      </c>
    </row>
    <row r="848" spans="1:10" x14ac:dyDescent="0.2">
      <c r="A848" s="11" t="s">
        <v>775</v>
      </c>
      <c r="B848" s="15" t="s">
        <v>130</v>
      </c>
      <c r="C848" s="15" t="s">
        <v>967</v>
      </c>
      <c r="D848" s="15" t="s">
        <v>122</v>
      </c>
      <c r="E848" s="15" t="s">
        <v>116</v>
      </c>
      <c r="F848" s="16">
        <v>-0.4022</v>
      </c>
      <c r="G848" s="16">
        <v>7.6300000000000007E-2</v>
      </c>
      <c r="H848" s="16">
        <v>0.82969999999999999</v>
      </c>
      <c r="I848" s="15">
        <v>1.346E-7</v>
      </c>
      <c r="J848" s="16">
        <v>27.677181462974001</v>
      </c>
    </row>
    <row r="849" spans="1:10" x14ac:dyDescent="0.2">
      <c r="A849" s="11" t="s">
        <v>775</v>
      </c>
      <c r="B849" s="15" t="s">
        <v>130</v>
      </c>
      <c r="C849" s="15" t="s">
        <v>968</v>
      </c>
      <c r="D849" s="15" t="s">
        <v>116</v>
      </c>
      <c r="E849" s="15" t="s">
        <v>118</v>
      </c>
      <c r="F849" s="16">
        <v>0.35470000000000002</v>
      </c>
      <c r="G849" s="16">
        <v>6.9800000000000001E-2</v>
      </c>
      <c r="H849" s="16">
        <v>0.28349999999999997</v>
      </c>
      <c r="I849" s="15">
        <v>3.7860000000000002E-7</v>
      </c>
      <c r="J849" s="16">
        <v>25.721621089117399</v>
      </c>
    </row>
    <row r="850" spans="1:10" x14ac:dyDescent="0.2">
      <c r="A850" s="11" t="s">
        <v>775</v>
      </c>
      <c r="B850" s="15" t="s">
        <v>130</v>
      </c>
      <c r="C850" s="15" t="s">
        <v>969</v>
      </c>
      <c r="D850" s="15" t="s">
        <v>122</v>
      </c>
      <c r="E850" s="15" t="s">
        <v>116</v>
      </c>
      <c r="F850" s="16">
        <v>-0.29120000000000001</v>
      </c>
      <c r="G850" s="16">
        <v>6.3600000000000004E-2</v>
      </c>
      <c r="H850" s="16">
        <v>0.64080000000000004</v>
      </c>
      <c r="I850" s="15">
        <v>4.7260000000000002E-6</v>
      </c>
      <c r="J850" s="16">
        <v>20.881193339618601</v>
      </c>
    </row>
    <row r="851" spans="1:10" x14ac:dyDescent="0.2">
      <c r="A851" s="11" t="s">
        <v>775</v>
      </c>
      <c r="B851" s="15" t="s">
        <v>130</v>
      </c>
      <c r="C851" s="15" t="s">
        <v>970</v>
      </c>
      <c r="D851" s="15" t="s">
        <v>122</v>
      </c>
      <c r="E851" s="15" t="s">
        <v>118</v>
      </c>
      <c r="F851" s="16">
        <v>0.35320000000000001</v>
      </c>
      <c r="G851" s="16">
        <v>7.7799999999999994E-2</v>
      </c>
      <c r="H851" s="16">
        <v>0.7873</v>
      </c>
      <c r="I851" s="15">
        <v>5.553E-6</v>
      </c>
      <c r="J851" s="16">
        <v>20.5290569918971</v>
      </c>
    </row>
    <row r="852" spans="1:10" x14ac:dyDescent="0.2">
      <c r="A852" s="11" t="s">
        <v>775</v>
      </c>
      <c r="B852" s="15" t="s">
        <v>130</v>
      </c>
      <c r="C852" s="15" t="s">
        <v>971</v>
      </c>
      <c r="D852" s="15" t="s">
        <v>122</v>
      </c>
      <c r="E852" s="15" t="s">
        <v>116</v>
      </c>
      <c r="F852" s="16">
        <v>0.5383</v>
      </c>
      <c r="G852" s="16">
        <v>9.7600000000000006E-2</v>
      </c>
      <c r="H852" s="16">
        <v>0.11119999999999999</v>
      </c>
      <c r="I852" s="15">
        <v>3.4179999999999999E-8</v>
      </c>
      <c r="J852" s="16">
        <v>30.2995325803338</v>
      </c>
    </row>
    <row r="853" spans="1:10" x14ac:dyDescent="0.2">
      <c r="A853" s="11" t="s">
        <v>775</v>
      </c>
      <c r="B853" s="15" t="s">
        <v>130</v>
      </c>
      <c r="C853" s="15" t="s">
        <v>972</v>
      </c>
      <c r="D853" s="15" t="s">
        <v>115</v>
      </c>
      <c r="E853" s="15" t="s">
        <v>118</v>
      </c>
      <c r="F853" s="16">
        <v>0.59550000000000003</v>
      </c>
      <c r="G853" s="16">
        <v>0.1032</v>
      </c>
      <c r="H853" s="16">
        <v>9.2499999999999999E-2</v>
      </c>
      <c r="I853" s="15">
        <v>7.8450000000000001E-9</v>
      </c>
      <c r="J853" s="16">
        <v>33.165835444409197</v>
      </c>
    </row>
    <row r="854" spans="1:10" x14ac:dyDescent="0.2">
      <c r="A854" s="11" t="s">
        <v>775</v>
      </c>
      <c r="B854" s="15" t="s">
        <v>130</v>
      </c>
      <c r="C854" s="15" t="s">
        <v>973</v>
      </c>
      <c r="D854" s="15" t="s">
        <v>115</v>
      </c>
      <c r="E854" s="15" t="s">
        <v>116</v>
      </c>
      <c r="F854" s="16">
        <v>0.34370000000000001</v>
      </c>
      <c r="G854" s="16">
        <v>6.9900000000000004E-2</v>
      </c>
      <c r="H854" s="16">
        <v>0.30409999999999998</v>
      </c>
      <c r="I854" s="15">
        <v>8.6609999999999995E-7</v>
      </c>
      <c r="J854" s="16">
        <v>24.081942624005102</v>
      </c>
    </row>
    <row r="855" spans="1:10" x14ac:dyDescent="0.2">
      <c r="A855" s="11" t="s">
        <v>775</v>
      </c>
      <c r="B855" s="15" t="s">
        <v>130</v>
      </c>
      <c r="C855" s="15" t="s">
        <v>974</v>
      </c>
      <c r="D855" s="15" t="s">
        <v>122</v>
      </c>
      <c r="E855" s="15" t="s">
        <v>116</v>
      </c>
      <c r="F855" s="16">
        <v>-0.30530000000000002</v>
      </c>
      <c r="G855" s="16">
        <v>6.7000000000000004E-2</v>
      </c>
      <c r="H855" s="16">
        <v>0.34839999999999999</v>
      </c>
      <c r="I855" s="15">
        <v>5.2809999999999999E-6</v>
      </c>
      <c r="J855" s="16">
        <v>20.681917802572499</v>
      </c>
    </row>
    <row r="856" spans="1:10" x14ac:dyDescent="0.2">
      <c r="A856" s="11" t="s">
        <v>775</v>
      </c>
      <c r="B856" s="15" t="s">
        <v>130</v>
      </c>
      <c r="C856" s="15" t="s">
        <v>975</v>
      </c>
      <c r="D856" s="15" t="s">
        <v>122</v>
      </c>
      <c r="E856" s="15" t="s">
        <v>116</v>
      </c>
      <c r="F856" s="16">
        <v>-0.55589999999999995</v>
      </c>
      <c r="G856" s="16">
        <v>0.1158</v>
      </c>
      <c r="H856" s="16">
        <v>7.3800000000000004E-2</v>
      </c>
      <c r="I856" s="15">
        <v>1.575E-6</v>
      </c>
      <c r="J856" s="16">
        <v>22.954246116209202</v>
      </c>
    </row>
    <row r="857" spans="1:10" x14ac:dyDescent="0.2">
      <c r="A857" s="11" t="s">
        <v>775</v>
      </c>
      <c r="B857" s="15" t="s">
        <v>130</v>
      </c>
      <c r="C857" s="15" t="s">
        <v>976</v>
      </c>
      <c r="D857" s="15" t="s">
        <v>122</v>
      </c>
      <c r="E857" s="15" t="s">
        <v>116</v>
      </c>
      <c r="F857" s="16">
        <v>0.31719999999999998</v>
      </c>
      <c r="G857" s="16">
        <v>6.2799999999999995E-2</v>
      </c>
      <c r="H857" s="16">
        <v>0.42720000000000002</v>
      </c>
      <c r="I857" s="15">
        <v>4.4169999999999999E-7</v>
      </c>
      <c r="J857" s="16">
        <v>25.411709056571599</v>
      </c>
    </row>
    <row r="858" spans="1:10" x14ac:dyDescent="0.2">
      <c r="A858" s="11" t="s">
        <v>775</v>
      </c>
      <c r="B858" s="15" t="s">
        <v>130</v>
      </c>
      <c r="C858" s="15" t="s">
        <v>977</v>
      </c>
      <c r="D858" s="15" t="s">
        <v>115</v>
      </c>
      <c r="E858" s="15" t="s">
        <v>118</v>
      </c>
      <c r="F858" s="16">
        <v>-0.36709999999999998</v>
      </c>
      <c r="G858" s="16">
        <v>7.9500000000000001E-2</v>
      </c>
      <c r="H858" s="16">
        <v>0.79330000000000001</v>
      </c>
      <c r="I858" s="15">
        <v>3.839E-6</v>
      </c>
      <c r="J858" s="16">
        <v>21.238376540597098</v>
      </c>
    </row>
    <row r="859" spans="1:10" x14ac:dyDescent="0.2">
      <c r="A859" s="11" t="s">
        <v>775</v>
      </c>
      <c r="B859" s="15" t="s">
        <v>130</v>
      </c>
      <c r="C859" s="15" t="s">
        <v>978</v>
      </c>
      <c r="D859" s="15" t="s">
        <v>116</v>
      </c>
      <c r="E859" s="15" t="s">
        <v>118</v>
      </c>
      <c r="F859" s="16">
        <v>-0.45469999999999999</v>
      </c>
      <c r="G859" s="16">
        <v>0.1007</v>
      </c>
      <c r="H859" s="16">
        <v>0.88570000000000004</v>
      </c>
      <c r="I859" s="15">
        <v>6.3589999999999996E-6</v>
      </c>
      <c r="J859" s="16">
        <v>20.308496472428899</v>
      </c>
    </row>
    <row r="860" spans="1:10" x14ac:dyDescent="0.2">
      <c r="A860" s="11" t="s">
        <v>775</v>
      </c>
      <c r="B860" s="15" t="s">
        <v>130</v>
      </c>
      <c r="C860" s="15" t="s">
        <v>979</v>
      </c>
      <c r="D860" s="15" t="s">
        <v>115</v>
      </c>
      <c r="E860" s="15" t="s">
        <v>118</v>
      </c>
      <c r="F860" s="16">
        <v>0.30099999999999999</v>
      </c>
      <c r="G860" s="16">
        <v>6.5500000000000003E-2</v>
      </c>
      <c r="H860" s="16">
        <v>0.33660000000000001</v>
      </c>
      <c r="I860" s="15">
        <v>4.2479999999999998E-6</v>
      </c>
      <c r="J860" s="16">
        <v>21.034742299308</v>
      </c>
    </row>
    <row r="861" spans="1:10" x14ac:dyDescent="0.2">
      <c r="A861" s="11" t="s">
        <v>775</v>
      </c>
      <c r="B861" s="15" t="s">
        <v>130</v>
      </c>
      <c r="C861" s="15" t="s">
        <v>980</v>
      </c>
      <c r="D861" s="15" t="s">
        <v>122</v>
      </c>
      <c r="E861" s="15" t="s">
        <v>116</v>
      </c>
      <c r="F861" s="16">
        <v>-0.30249999999999999</v>
      </c>
      <c r="G861" s="16">
        <v>6.83E-2</v>
      </c>
      <c r="H861" s="16">
        <v>0.28839999999999999</v>
      </c>
      <c r="I861" s="15">
        <v>9.4550000000000001E-6</v>
      </c>
      <c r="J861" s="16">
        <v>19.538722064877899</v>
      </c>
    </row>
    <row r="862" spans="1:10" x14ac:dyDescent="0.2">
      <c r="A862" s="11" t="s">
        <v>775</v>
      </c>
      <c r="B862" s="15" t="s">
        <v>130</v>
      </c>
      <c r="C862" s="15" t="s">
        <v>981</v>
      </c>
      <c r="D862" s="15" t="s">
        <v>115</v>
      </c>
      <c r="E862" s="15" t="s">
        <v>118</v>
      </c>
      <c r="F862" s="16">
        <v>-0.34050000000000002</v>
      </c>
      <c r="G862" s="16">
        <v>7.4800000000000005E-2</v>
      </c>
      <c r="H862" s="16">
        <v>0.75990000000000002</v>
      </c>
      <c r="I862" s="15">
        <v>5.2970000000000003E-6</v>
      </c>
      <c r="J862" s="16">
        <v>20.640387257791701</v>
      </c>
    </row>
    <row r="863" spans="1:10" x14ac:dyDescent="0.2">
      <c r="A863" s="11" t="s">
        <v>775</v>
      </c>
      <c r="B863" s="15" t="s">
        <v>130</v>
      </c>
      <c r="C863" s="15" t="s">
        <v>982</v>
      </c>
      <c r="D863" s="15" t="s">
        <v>115</v>
      </c>
      <c r="E863" s="15" t="s">
        <v>118</v>
      </c>
      <c r="F863" s="16">
        <v>0.31319999999999998</v>
      </c>
      <c r="G863" s="16">
        <v>6.3700000000000007E-2</v>
      </c>
      <c r="H863" s="16">
        <v>0.5786</v>
      </c>
      <c r="I863" s="15">
        <v>8.6779999999999998E-7</v>
      </c>
      <c r="J863" s="16">
        <v>24.0797207782567</v>
      </c>
    </row>
    <row r="864" spans="1:10" x14ac:dyDescent="0.2">
      <c r="A864" s="11" t="s">
        <v>775</v>
      </c>
      <c r="B864" s="15" t="s">
        <v>130</v>
      </c>
      <c r="C864" s="15" t="s">
        <v>983</v>
      </c>
      <c r="D864" s="15" t="s">
        <v>122</v>
      </c>
      <c r="E864" s="15" t="s">
        <v>116</v>
      </c>
      <c r="F864" s="16">
        <v>0.53649999999999998</v>
      </c>
      <c r="G864" s="16">
        <v>0.1188</v>
      </c>
      <c r="H864" s="16">
        <v>7.4800000000000005E-2</v>
      </c>
      <c r="I864" s="15">
        <v>6.3090000000000001E-6</v>
      </c>
      <c r="J864" s="16">
        <v>20.3139030714946</v>
      </c>
    </row>
    <row r="865" spans="1:10" x14ac:dyDescent="0.2">
      <c r="A865" s="11" t="s">
        <v>775</v>
      </c>
      <c r="B865" s="15" t="s">
        <v>130</v>
      </c>
      <c r="C865" s="15" t="s">
        <v>984</v>
      </c>
      <c r="D865" s="15" t="s">
        <v>122</v>
      </c>
      <c r="E865" s="15" t="s">
        <v>116</v>
      </c>
      <c r="F865" s="16">
        <v>-0.53810000000000002</v>
      </c>
      <c r="G865" s="16">
        <v>0.11650000000000001</v>
      </c>
      <c r="H865" s="16">
        <v>7.0099999999999996E-2</v>
      </c>
      <c r="I865" s="15">
        <v>3.839E-6</v>
      </c>
      <c r="J865" s="16">
        <v>21.2500980332293</v>
      </c>
    </row>
    <row r="866" spans="1:10" x14ac:dyDescent="0.2">
      <c r="A866" s="11" t="s">
        <v>775</v>
      </c>
      <c r="B866" s="15" t="s">
        <v>130</v>
      </c>
      <c r="C866" s="15" t="s">
        <v>985</v>
      </c>
      <c r="D866" s="15" t="s">
        <v>122</v>
      </c>
      <c r="E866" s="15" t="s">
        <v>118</v>
      </c>
      <c r="F866" s="16">
        <v>-0.2994</v>
      </c>
      <c r="G866" s="16">
        <v>6.2799999999999995E-2</v>
      </c>
      <c r="H866" s="16">
        <v>0.36009999999999998</v>
      </c>
      <c r="I866" s="15">
        <v>1.8309999999999999E-6</v>
      </c>
      <c r="J866" s="16">
        <v>22.639723010276899</v>
      </c>
    </row>
    <row r="867" spans="1:10" x14ac:dyDescent="0.2">
      <c r="A867" s="11" t="s">
        <v>775</v>
      </c>
      <c r="B867" s="15" t="s">
        <v>130</v>
      </c>
      <c r="C867" s="15" t="s">
        <v>986</v>
      </c>
      <c r="D867" s="15" t="s">
        <v>115</v>
      </c>
      <c r="E867" s="15" t="s">
        <v>118</v>
      </c>
      <c r="F867" s="16">
        <v>0.28420000000000001</v>
      </c>
      <c r="G867" s="16">
        <v>6.2700000000000006E-2</v>
      </c>
      <c r="H867" s="16">
        <v>0.60140000000000005</v>
      </c>
      <c r="I867" s="15">
        <v>5.7649999999999999E-6</v>
      </c>
      <c r="J867" s="16">
        <v>20.4644402451456</v>
      </c>
    </row>
    <row r="868" spans="1:10" x14ac:dyDescent="0.2">
      <c r="A868" s="11" t="s">
        <v>775</v>
      </c>
      <c r="B868" s="15" t="s">
        <v>130</v>
      </c>
      <c r="C868" s="15" t="s">
        <v>987</v>
      </c>
      <c r="D868" s="15" t="s">
        <v>115</v>
      </c>
      <c r="E868" s="15" t="s">
        <v>118</v>
      </c>
      <c r="F868" s="16">
        <v>-0.33239999999999997</v>
      </c>
      <c r="G868" s="16">
        <v>6.3600000000000004E-2</v>
      </c>
      <c r="H868" s="16">
        <v>0.42220000000000002</v>
      </c>
      <c r="I868" s="15">
        <v>1.687E-7</v>
      </c>
      <c r="J868" s="16">
        <v>27.207873735434202</v>
      </c>
    </row>
    <row r="869" spans="1:10" x14ac:dyDescent="0.2">
      <c r="A869" s="11" t="s">
        <v>775</v>
      </c>
      <c r="B869" s="15" t="s">
        <v>130</v>
      </c>
      <c r="C869" s="15" t="s">
        <v>988</v>
      </c>
      <c r="D869" s="15" t="s">
        <v>122</v>
      </c>
      <c r="E869" s="15" t="s">
        <v>116</v>
      </c>
      <c r="F869" s="16">
        <v>0.36359999999999998</v>
      </c>
      <c r="G869" s="16">
        <v>7.8899999999999998E-2</v>
      </c>
      <c r="H869" s="16">
        <v>0.18920000000000001</v>
      </c>
      <c r="I869" s="15">
        <v>4.0550000000000001E-6</v>
      </c>
      <c r="J869" s="16">
        <v>21.153417801406899</v>
      </c>
    </row>
    <row r="870" spans="1:10" x14ac:dyDescent="0.2">
      <c r="A870" s="11" t="s">
        <v>775</v>
      </c>
      <c r="B870" s="15" t="s">
        <v>130</v>
      </c>
      <c r="C870" s="15" t="s">
        <v>989</v>
      </c>
      <c r="D870" s="15" t="s">
        <v>122</v>
      </c>
      <c r="E870" s="15" t="s">
        <v>116</v>
      </c>
      <c r="F870" s="16">
        <v>0.30499999999999999</v>
      </c>
      <c r="G870" s="16">
        <v>6.8000000000000005E-2</v>
      </c>
      <c r="H870" s="16">
        <v>0.2913</v>
      </c>
      <c r="I870" s="15">
        <v>7.3390000000000004E-6</v>
      </c>
      <c r="J870" s="16">
        <v>20.038659135492999</v>
      </c>
    </row>
    <row r="871" spans="1:10" x14ac:dyDescent="0.2">
      <c r="A871" s="11" t="s">
        <v>775</v>
      </c>
      <c r="B871" s="15" t="s">
        <v>130</v>
      </c>
      <c r="C871" s="15" t="s">
        <v>990</v>
      </c>
      <c r="D871" s="15" t="s">
        <v>122</v>
      </c>
      <c r="E871" s="15" t="s">
        <v>116</v>
      </c>
      <c r="F871" s="16">
        <v>0.3271</v>
      </c>
      <c r="G871" s="16">
        <v>6.6600000000000006E-2</v>
      </c>
      <c r="H871" s="16">
        <v>0.71450000000000002</v>
      </c>
      <c r="I871" s="15">
        <v>9.1689999999999996E-7</v>
      </c>
      <c r="J871" s="16">
        <v>24.026993697606201</v>
      </c>
    </row>
    <row r="872" spans="1:10" x14ac:dyDescent="0.2">
      <c r="A872" s="11" t="s">
        <v>775</v>
      </c>
      <c r="B872" s="15" t="s">
        <v>130</v>
      </c>
      <c r="C872" s="15" t="s">
        <v>991</v>
      </c>
      <c r="D872" s="15" t="s">
        <v>122</v>
      </c>
      <c r="E872" s="15" t="s">
        <v>116</v>
      </c>
      <c r="F872" s="16">
        <v>-0.50029999999999997</v>
      </c>
      <c r="G872" s="16">
        <v>9.7000000000000003E-2</v>
      </c>
      <c r="H872" s="16">
        <v>0.126</v>
      </c>
      <c r="I872" s="15">
        <v>2.516E-7</v>
      </c>
      <c r="J872" s="16">
        <v>26.497465891678502</v>
      </c>
    </row>
    <row r="873" spans="1:10" x14ac:dyDescent="0.2">
      <c r="A873" s="11" t="s">
        <v>775</v>
      </c>
      <c r="B873" s="15" t="s">
        <v>130</v>
      </c>
      <c r="C873" s="15" t="s">
        <v>992</v>
      </c>
      <c r="D873" s="15" t="s">
        <v>122</v>
      </c>
      <c r="E873" s="15" t="s">
        <v>116</v>
      </c>
      <c r="F873" s="16">
        <v>-0.46800000000000003</v>
      </c>
      <c r="G873" s="16">
        <v>9.8599999999999993E-2</v>
      </c>
      <c r="H873" s="16">
        <v>0.10340000000000001</v>
      </c>
      <c r="I873" s="15">
        <v>2.0609999999999998E-6</v>
      </c>
      <c r="J873" s="16">
        <v>22.440094465251999</v>
      </c>
    </row>
    <row r="874" spans="1:10" x14ac:dyDescent="0.2">
      <c r="A874" s="11" t="s">
        <v>775</v>
      </c>
      <c r="B874" s="15" t="s">
        <v>130</v>
      </c>
      <c r="C874" s="15" t="s">
        <v>993</v>
      </c>
      <c r="D874" s="15" t="s">
        <v>116</v>
      </c>
      <c r="E874" s="15" t="s">
        <v>118</v>
      </c>
      <c r="F874" s="16">
        <v>0.32640000000000002</v>
      </c>
      <c r="G874" s="16">
        <v>7.3300000000000004E-2</v>
      </c>
      <c r="H874" s="16">
        <v>0.26379999999999998</v>
      </c>
      <c r="I874" s="15">
        <v>8.4100000000000008E-6</v>
      </c>
      <c r="J874" s="16">
        <v>19.750548243051</v>
      </c>
    </row>
    <row r="875" spans="1:10" x14ac:dyDescent="0.2">
      <c r="A875" s="11" t="s">
        <v>775</v>
      </c>
      <c r="B875" s="15" t="s">
        <v>130</v>
      </c>
      <c r="C875" s="15" t="s">
        <v>994</v>
      </c>
      <c r="D875" s="15" t="s">
        <v>115</v>
      </c>
      <c r="E875" s="15" t="s">
        <v>116</v>
      </c>
      <c r="F875" s="16">
        <v>0.63400000000000001</v>
      </c>
      <c r="G875" s="16">
        <v>0.1263</v>
      </c>
      <c r="H875" s="16">
        <v>0.94189999999999996</v>
      </c>
      <c r="I875" s="15">
        <v>5.2239999999999997E-7</v>
      </c>
      <c r="J875" s="16">
        <v>25.099127181069399</v>
      </c>
    </row>
    <row r="876" spans="1:10" x14ac:dyDescent="0.2">
      <c r="A876" s="11" t="s">
        <v>775</v>
      </c>
      <c r="B876" s="15" t="s">
        <v>130</v>
      </c>
      <c r="C876" s="15" t="s">
        <v>995</v>
      </c>
      <c r="D876" s="15" t="s">
        <v>115</v>
      </c>
      <c r="E876" s="15" t="s">
        <v>118</v>
      </c>
      <c r="F876" s="16">
        <v>-0.4824</v>
      </c>
      <c r="G876" s="16">
        <v>9.8500000000000004E-2</v>
      </c>
      <c r="H876" s="16">
        <v>0.1171</v>
      </c>
      <c r="I876" s="15">
        <v>9.6889999999999995E-7</v>
      </c>
      <c r="J876" s="16">
        <v>23.890703686517998</v>
      </c>
    </row>
    <row r="877" spans="1:10" x14ac:dyDescent="0.2">
      <c r="A877" s="11" t="s">
        <v>775</v>
      </c>
      <c r="B877" s="15" t="s">
        <v>130</v>
      </c>
      <c r="C877" s="15" t="s">
        <v>996</v>
      </c>
      <c r="D877" s="15" t="s">
        <v>115</v>
      </c>
      <c r="E877" s="15" t="s">
        <v>118</v>
      </c>
      <c r="F877" s="16">
        <v>-0.62450000000000006</v>
      </c>
      <c r="G877" s="16">
        <v>0.13109999999999999</v>
      </c>
      <c r="H877" s="16">
        <v>0.94189999999999996</v>
      </c>
      <c r="I877" s="15">
        <v>1.8899999999999999E-6</v>
      </c>
      <c r="J877" s="16">
        <v>22.601970648225201</v>
      </c>
    </row>
    <row r="878" spans="1:10" x14ac:dyDescent="0.2">
      <c r="A878" s="11" t="s">
        <v>775</v>
      </c>
      <c r="B878" s="15" t="s">
        <v>130</v>
      </c>
      <c r="C878" s="15" t="s">
        <v>997</v>
      </c>
      <c r="D878" s="15" t="s">
        <v>115</v>
      </c>
      <c r="E878" s="15" t="s">
        <v>116</v>
      </c>
      <c r="F878" s="16">
        <v>0.33950000000000002</v>
      </c>
      <c r="G878" s="16">
        <v>7.5300000000000006E-2</v>
      </c>
      <c r="H878" s="16">
        <v>0.24410000000000001</v>
      </c>
      <c r="I878" s="15">
        <v>6.5270000000000004E-6</v>
      </c>
      <c r="J878" s="16">
        <v>20.247733190864501</v>
      </c>
    </row>
    <row r="879" spans="1:10" x14ac:dyDescent="0.2">
      <c r="A879" s="11" t="s">
        <v>775</v>
      </c>
      <c r="B879" s="15" t="s">
        <v>130</v>
      </c>
      <c r="C879" s="15" t="s">
        <v>998</v>
      </c>
      <c r="D879" s="15" t="s">
        <v>122</v>
      </c>
      <c r="E879" s="15" t="s">
        <v>116</v>
      </c>
      <c r="F879" s="16">
        <v>-0.29749999999999999</v>
      </c>
      <c r="G879" s="16">
        <v>6.2399999999999997E-2</v>
      </c>
      <c r="H879" s="16">
        <v>0.33169999999999999</v>
      </c>
      <c r="I879" s="15">
        <v>1.8959999999999999E-6</v>
      </c>
      <c r="J879" s="16">
        <v>22.640789416104301</v>
      </c>
    </row>
    <row r="880" spans="1:10" x14ac:dyDescent="0.2">
      <c r="A880" s="11" t="s">
        <v>775</v>
      </c>
      <c r="B880" s="15" t="s">
        <v>130</v>
      </c>
      <c r="C880" s="15" t="s">
        <v>999</v>
      </c>
      <c r="D880" s="15" t="s">
        <v>115</v>
      </c>
      <c r="E880" s="15" t="s">
        <v>122</v>
      </c>
      <c r="F880" s="16">
        <v>0.63149999999999995</v>
      </c>
      <c r="G880" s="16">
        <v>0.13600000000000001</v>
      </c>
      <c r="H880" s="16">
        <v>0.94189999999999996</v>
      </c>
      <c r="I880" s="15">
        <v>3.444E-6</v>
      </c>
      <c r="J880" s="16">
        <v>21.476113850110998</v>
      </c>
    </row>
    <row r="881" spans="1:10" x14ac:dyDescent="0.2">
      <c r="A881" s="11" t="s">
        <v>775</v>
      </c>
      <c r="B881" s="15" t="s">
        <v>130</v>
      </c>
      <c r="C881" s="15" t="s">
        <v>1000</v>
      </c>
      <c r="D881" s="15" t="s">
        <v>115</v>
      </c>
      <c r="E881" s="15" t="s">
        <v>118</v>
      </c>
      <c r="F881" s="16">
        <v>0.43509999999999999</v>
      </c>
      <c r="G881" s="16">
        <v>9.4500000000000001E-2</v>
      </c>
      <c r="H881" s="16">
        <v>0.88090000000000002</v>
      </c>
      <c r="I881" s="15">
        <v>4.143E-6</v>
      </c>
      <c r="J881" s="16">
        <v>21.115499244252302</v>
      </c>
    </row>
    <row r="882" spans="1:10" x14ac:dyDescent="0.2">
      <c r="A882" s="11" t="s">
        <v>775</v>
      </c>
      <c r="B882" s="15" t="s">
        <v>130</v>
      </c>
      <c r="C882" s="15" t="s">
        <v>1001</v>
      </c>
      <c r="D882" s="15" t="s">
        <v>115</v>
      </c>
      <c r="E882" s="15" t="s">
        <v>118</v>
      </c>
      <c r="F882" s="16">
        <v>0.36720000000000003</v>
      </c>
      <c r="G882" s="16">
        <v>7.8299999999999995E-2</v>
      </c>
      <c r="H882" s="16">
        <v>0.2077</v>
      </c>
      <c r="I882" s="15">
        <v>2.745E-6</v>
      </c>
      <c r="J882" s="16">
        <v>21.906279550965799</v>
      </c>
    </row>
    <row r="883" spans="1:10" x14ac:dyDescent="0.2">
      <c r="A883" s="11" t="s">
        <v>775</v>
      </c>
      <c r="B883" s="15" t="s">
        <v>130</v>
      </c>
      <c r="C883" s="15" t="s">
        <v>1002</v>
      </c>
      <c r="D883" s="15" t="s">
        <v>115</v>
      </c>
      <c r="E883" s="15" t="s">
        <v>118</v>
      </c>
      <c r="F883" s="16">
        <v>-0.4642</v>
      </c>
      <c r="G883" s="16">
        <v>0.10299999999999999</v>
      </c>
      <c r="H883" s="16">
        <v>0.89659999999999995</v>
      </c>
      <c r="I883" s="15">
        <v>6.5640000000000002E-6</v>
      </c>
      <c r="J883" s="16">
        <v>20.231245837177301</v>
      </c>
    </row>
    <row r="884" spans="1:10" x14ac:dyDescent="0.2">
      <c r="A884" s="11" t="s">
        <v>775</v>
      </c>
      <c r="B884" s="15" t="s">
        <v>130</v>
      </c>
      <c r="C884" s="15" t="s">
        <v>1003</v>
      </c>
      <c r="D884" s="15" t="s">
        <v>122</v>
      </c>
      <c r="E884" s="15" t="s">
        <v>116</v>
      </c>
      <c r="F884" s="16">
        <v>-0.32369999999999999</v>
      </c>
      <c r="G884" s="16">
        <v>6.0999999999999999E-2</v>
      </c>
      <c r="H884" s="16">
        <v>0.441</v>
      </c>
      <c r="I884" s="15">
        <v>1.099E-7</v>
      </c>
      <c r="J884" s="16">
        <v>28.048686821128001</v>
      </c>
    </row>
    <row r="885" spans="1:10" x14ac:dyDescent="0.2">
      <c r="A885" s="11" t="s">
        <v>775</v>
      </c>
      <c r="B885" s="15" t="s">
        <v>130</v>
      </c>
      <c r="C885" s="15" t="s">
        <v>1004</v>
      </c>
      <c r="D885" s="15" t="s">
        <v>122</v>
      </c>
      <c r="E885" s="15" t="s">
        <v>116</v>
      </c>
      <c r="F885" s="16">
        <v>0.4138</v>
      </c>
      <c r="G885" s="16">
        <v>9.0399999999999994E-2</v>
      </c>
      <c r="H885" s="16">
        <v>0.127</v>
      </c>
      <c r="I885" s="15">
        <v>4.7500000000000003E-6</v>
      </c>
      <c r="J885" s="16">
        <v>20.870406894804901</v>
      </c>
    </row>
    <row r="886" spans="1:10" x14ac:dyDescent="0.2">
      <c r="A886" s="11" t="s">
        <v>775</v>
      </c>
      <c r="B886" s="15" t="s">
        <v>130</v>
      </c>
      <c r="C886" s="15" t="s">
        <v>1005</v>
      </c>
      <c r="D886" s="15" t="s">
        <v>115</v>
      </c>
      <c r="E886" s="15" t="s">
        <v>118</v>
      </c>
      <c r="F886" s="16">
        <v>0.40329999999999999</v>
      </c>
      <c r="G886" s="16">
        <v>8.7599999999999997E-2</v>
      </c>
      <c r="H886" s="16">
        <v>0.85109999999999997</v>
      </c>
      <c r="I886" s="15">
        <v>4.1690000000000002E-6</v>
      </c>
      <c r="J886" s="16">
        <v>21.112275099215299</v>
      </c>
    </row>
    <row r="887" spans="1:10" x14ac:dyDescent="0.2">
      <c r="A887" s="11" t="s">
        <v>775</v>
      </c>
      <c r="B887" s="15" t="s">
        <v>130</v>
      </c>
      <c r="C887" s="15" t="s">
        <v>1006</v>
      </c>
      <c r="D887" s="15" t="s">
        <v>115</v>
      </c>
      <c r="E887" s="15" t="s">
        <v>118</v>
      </c>
      <c r="F887" s="16">
        <v>-0.38719999999999999</v>
      </c>
      <c r="G887" s="16">
        <v>7.1999999999999995E-2</v>
      </c>
      <c r="H887" s="16">
        <v>0.77259999999999995</v>
      </c>
      <c r="I887" s="15">
        <v>7.5660000000000004E-8</v>
      </c>
      <c r="J887" s="16">
        <v>28.8066336152425</v>
      </c>
    </row>
    <row r="888" spans="1:10" x14ac:dyDescent="0.2">
      <c r="A888" s="11" t="s">
        <v>775</v>
      </c>
      <c r="B888" s="15" t="s">
        <v>130</v>
      </c>
      <c r="C888" s="15" t="s">
        <v>1007</v>
      </c>
      <c r="D888" s="15" t="s">
        <v>122</v>
      </c>
      <c r="E888" s="15" t="s">
        <v>116</v>
      </c>
      <c r="F888" s="16">
        <v>0.51629999999999998</v>
      </c>
      <c r="G888" s="16">
        <v>0.10929999999999999</v>
      </c>
      <c r="H888" s="16">
        <v>8.09E-2</v>
      </c>
      <c r="I888" s="15">
        <v>2.3319999999999999E-6</v>
      </c>
      <c r="J888" s="16">
        <v>22.225458589052302</v>
      </c>
    </row>
    <row r="889" spans="1:10" x14ac:dyDescent="0.2">
      <c r="A889" s="11" t="s">
        <v>775</v>
      </c>
      <c r="B889" s="15" t="s">
        <v>130</v>
      </c>
      <c r="C889" s="15" t="s">
        <v>1008</v>
      </c>
      <c r="D889" s="15" t="s">
        <v>115</v>
      </c>
      <c r="E889" s="15" t="s">
        <v>116</v>
      </c>
      <c r="F889" s="16">
        <v>0.29330000000000001</v>
      </c>
      <c r="G889" s="16">
        <v>6.1499999999999999E-2</v>
      </c>
      <c r="H889" s="16">
        <v>0.50890000000000002</v>
      </c>
      <c r="I889" s="15">
        <v>1.8610000000000001E-6</v>
      </c>
      <c r="J889" s="16">
        <v>22.654824332264798</v>
      </c>
    </row>
    <row r="890" spans="1:10" x14ac:dyDescent="0.2">
      <c r="A890" s="11" t="s">
        <v>775</v>
      </c>
      <c r="B890" s="15" t="s">
        <v>130</v>
      </c>
      <c r="C890" s="15" t="s">
        <v>1009</v>
      </c>
      <c r="D890" s="15" t="s">
        <v>115</v>
      </c>
      <c r="E890" s="15" t="s">
        <v>118</v>
      </c>
      <c r="F890" s="16">
        <v>-0.40089999999999998</v>
      </c>
      <c r="G890" s="16">
        <v>8.1000000000000003E-2</v>
      </c>
      <c r="H890" s="16">
        <v>0.83460000000000001</v>
      </c>
      <c r="I890" s="15">
        <v>7.5239999999999999E-7</v>
      </c>
      <c r="J890" s="16">
        <v>24.3999467924877</v>
      </c>
    </row>
    <row r="891" spans="1:10" x14ac:dyDescent="0.2">
      <c r="A891" s="11" t="s">
        <v>775</v>
      </c>
      <c r="B891" s="15" t="s">
        <v>130</v>
      </c>
      <c r="C891" s="15" t="s">
        <v>1010</v>
      </c>
      <c r="D891" s="15" t="s">
        <v>116</v>
      </c>
      <c r="E891" s="15" t="s">
        <v>118</v>
      </c>
      <c r="F891" s="16">
        <v>-0.30530000000000002</v>
      </c>
      <c r="G891" s="16">
        <v>6.1699999999999998E-2</v>
      </c>
      <c r="H891" s="16">
        <v>0.37719999999999998</v>
      </c>
      <c r="I891" s="15">
        <v>7.3730000000000002E-7</v>
      </c>
      <c r="J891" s="16">
        <v>24.387657383257199</v>
      </c>
    </row>
    <row r="892" spans="1:10" x14ac:dyDescent="0.2">
      <c r="A892" s="11" t="s">
        <v>775</v>
      </c>
      <c r="B892" s="15" t="s">
        <v>130</v>
      </c>
      <c r="C892" s="15" t="s">
        <v>1011</v>
      </c>
      <c r="D892" s="15" t="s">
        <v>115</v>
      </c>
      <c r="E892" s="15" t="s">
        <v>118</v>
      </c>
      <c r="F892" s="16">
        <v>-0.35</v>
      </c>
      <c r="G892" s="16">
        <v>7.51E-2</v>
      </c>
      <c r="H892" s="16">
        <v>0.78049999999999997</v>
      </c>
      <c r="I892" s="15">
        <v>3.202E-6</v>
      </c>
      <c r="J892" s="16">
        <v>21.634308544742499</v>
      </c>
    </row>
    <row r="893" spans="1:10" x14ac:dyDescent="0.2">
      <c r="A893" s="11" t="s">
        <v>775</v>
      </c>
      <c r="B893" s="15" t="s">
        <v>130</v>
      </c>
      <c r="C893" s="15" t="s">
        <v>1012</v>
      </c>
      <c r="D893" s="15" t="s">
        <v>115</v>
      </c>
      <c r="E893" s="15" t="s">
        <v>116</v>
      </c>
      <c r="F893" s="16">
        <v>0.45710000000000001</v>
      </c>
      <c r="G893" s="16">
        <v>9.4399999999999998E-2</v>
      </c>
      <c r="H893" s="16">
        <v>0.86880000000000002</v>
      </c>
      <c r="I893" s="15">
        <v>1.274E-6</v>
      </c>
      <c r="J893" s="16">
        <v>23.3542141671563</v>
      </c>
    </row>
    <row r="894" spans="1:10" x14ac:dyDescent="0.2">
      <c r="A894" s="11" t="s">
        <v>775</v>
      </c>
      <c r="B894" s="15" t="s">
        <v>130</v>
      </c>
      <c r="C894" s="15" t="s">
        <v>1013</v>
      </c>
      <c r="D894" s="15" t="s">
        <v>122</v>
      </c>
      <c r="E894" s="15" t="s">
        <v>116</v>
      </c>
      <c r="F894" s="16">
        <v>0.52539999999999998</v>
      </c>
      <c r="G894" s="16">
        <v>8.72E-2</v>
      </c>
      <c r="H894" s="16">
        <v>0.14269999999999999</v>
      </c>
      <c r="I894" s="15">
        <v>1.709E-9</v>
      </c>
      <c r="J894" s="16">
        <v>36.160462086458402</v>
      </c>
    </row>
    <row r="895" spans="1:10" x14ac:dyDescent="0.2">
      <c r="A895" s="11" t="s">
        <v>775</v>
      </c>
      <c r="B895" s="15" t="s">
        <v>130</v>
      </c>
      <c r="C895" s="15" t="s">
        <v>1014</v>
      </c>
      <c r="D895" s="15" t="s">
        <v>122</v>
      </c>
      <c r="E895" s="15" t="s">
        <v>116</v>
      </c>
      <c r="F895" s="16">
        <v>-0.36270000000000002</v>
      </c>
      <c r="G895" s="16">
        <v>6.3799999999999996E-2</v>
      </c>
      <c r="H895" s="16">
        <v>0.496</v>
      </c>
      <c r="I895" s="15">
        <v>1.337E-8</v>
      </c>
      <c r="J895" s="16">
        <v>32.191451424276799</v>
      </c>
    </row>
    <row r="896" spans="1:10" x14ac:dyDescent="0.2">
      <c r="A896" s="11" t="s">
        <v>775</v>
      </c>
      <c r="B896" s="15" t="s">
        <v>130</v>
      </c>
      <c r="C896" s="15" t="s">
        <v>1015</v>
      </c>
      <c r="D896" s="15" t="s">
        <v>122</v>
      </c>
      <c r="E896" s="15" t="s">
        <v>116</v>
      </c>
      <c r="F896" s="16">
        <v>-0.48209999999999997</v>
      </c>
      <c r="G896" s="16">
        <v>0.1041</v>
      </c>
      <c r="H896" s="16">
        <v>0.90649999999999997</v>
      </c>
      <c r="I896" s="15">
        <v>3.6239999999999999E-6</v>
      </c>
      <c r="J896" s="16">
        <v>21.362870532541201</v>
      </c>
    </row>
    <row r="897" spans="1:10" x14ac:dyDescent="0.2">
      <c r="A897" s="11" t="s">
        <v>775</v>
      </c>
      <c r="B897" s="15" t="s">
        <v>130</v>
      </c>
      <c r="C897" s="15" t="s">
        <v>1016</v>
      </c>
      <c r="D897" s="15" t="s">
        <v>115</v>
      </c>
      <c r="E897" s="15" t="s">
        <v>122</v>
      </c>
      <c r="F897" s="16">
        <v>-0.42220000000000002</v>
      </c>
      <c r="G897" s="16">
        <v>9.4200000000000006E-2</v>
      </c>
      <c r="H897" s="16">
        <v>0.1212</v>
      </c>
      <c r="I897" s="15">
        <v>7.3719999999999999E-6</v>
      </c>
      <c r="J897" s="16">
        <v>20.0088190602001</v>
      </c>
    </row>
    <row r="898" spans="1:10" x14ac:dyDescent="0.2">
      <c r="A898" s="11" t="s">
        <v>775</v>
      </c>
      <c r="B898" s="15" t="s">
        <v>130</v>
      </c>
      <c r="C898" s="15" t="s">
        <v>1017</v>
      </c>
      <c r="D898" s="15" t="s">
        <v>122</v>
      </c>
      <c r="E898" s="15" t="s">
        <v>118</v>
      </c>
      <c r="F898" s="16">
        <v>0.37519999999999998</v>
      </c>
      <c r="G898" s="16">
        <v>7.8600000000000003E-2</v>
      </c>
      <c r="H898" s="16">
        <v>0.8296</v>
      </c>
      <c r="I898" s="15">
        <v>1.7889999999999999E-6</v>
      </c>
      <c r="J898" s="16">
        <v>22.696943256196999</v>
      </c>
    </row>
    <row r="899" spans="1:10" x14ac:dyDescent="0.2">
      <c r="A899" s="11" t="s">
        <v>775</v>
      </c>
      <c r="B899" s="15" t="s">
        <v>130</v>
      </c>
      <c r="C899" s="15" t="s">
        <v>1018</v>
      </c>
      <c r="D899" s="15" t="s">
        <v>122</v>
      </c>
      <c r="E899" s="15" t="s">
        <v>116</v>
      </c>
      <c r="F899" s="16">
        <v>-0.2853</v>
      </c>
      <c r="G899" s="16">
        <v>6.3700000000000007E-2</v>
      </c>
      <c r="H899" s="16">
        <v>0.68010000000000004</v>
      </c>
      <c r="I899" s="15">
        <v>7.4780000000000002E-6</v>
      </c>
      <c r="J899" s="16">
        <v>19.980736072187799</v>
      </c>
    </row>
    <row r="900" spans="1:10" x14ac:dyDescent="0.2">
      <c r="A900" s="11" t="s">
        <v>775</v>
      </c>
      <c r="B900" s="15" t="s">
        <v>130</v>
      </c>
      <c r="C900" s="15" t="s">
        <v>1019</v>
      </c>
      <c r="D900" s="15" t="s">
        <v>115</v>
      </c>
      <c r="E900" s="15" t="s">
        <v>116</v>
      </c>
      <c r="F900" s="16">
        <v>-0.55369999999999997</v>
      </c>
      <c r="G900" s="16">
        <v>0.1085</v>
      </c>
      <c r="H900" s="16">
        <v>9.9500000000000005E-2</v>
      </c>
      <c r="I900" s="15">
        <v>3.2949999999999998E-7</v>
      </c>
      <c r="J900" s="16">
        <v>25.940382475603698</v>
      </c>
    </row>
    <row r="901" spans="1:10" x14ac:dyDescent="0.2">
      <c r="A901" s="11" t="s">
        <v>775</v>
      </c>
      <c r="B901" s="15" t="s">
        <v>130</v>
      </c>
      <c r="C901" s="15" t="s">
        <v>1020</v>
      </c>
      <c r="D901" s="15" t="s">
        <v>115</v>
      </c>
      <c r="E901" s="15" t="s">
        <v>118</v>
      </c>
      <c r="F901" s="16">
        <v>0.34310000000000002</v>
      </c>
      <c r="G901" s="16">
        <v>7.6300000000000007E-2</v>
      </c>
      <c r="H901" s="16">
        <v>0.76770000000000005</v>
      </c>
      <c r="I901" s="15">
        <v>6.9249999999999998E-6</v>
      </c>
      <c r="J901" s="16">
        <v>20.140913522107802</v>
      </c>
    </row>
    <row r="902" spans="1:10" x14ac:dyDescent="0.2">
      <c r="A902" s="11" t="s">
        <v>775</v>
      </c>
      <c r="B902" s="15" t="s">
        <v>130</v>
      </c>
      <c r="C902" s="15" t="s">
        <v>1021</v>
      </c>
      <c r="D902" s="15" t="s">
        <v>122</v>
      </c>
      <c r="E902" s="15" t="s">
        <v>116</v>
      </c>
      <c r="F902" s="16">
        <v>0.29920000000000002</v>
      </c>
      <c r="G902" s="16">
        <v>6.5600000000000006E-2</v>
      </c>
      <c r="H902" s="16">
        <v>0.37990000000000002</v>
      </c>
      <c r="I902" s="15">
        <v>5.1769999999999997E-6</v>
      </c>
      <c r="J902" s="16">
        <v>20.720598912345999</v>
      </c>
    </row>
    <row r="903" spans="1:10" x14ac:dyDescent="0.2">
      <c r="A903" s="11" t="s">
        <v>775</v>
      </c>
      <c r="B903" s="15" t="s">
        <v>130</v>
      </c>
      <c r="C903" s="15" t="s">
        <v>1022</v>
      </c>
      <c r="D903" s="15" t="s">
        <v>115</v>
      </c>
      <c r="E903" s="15" t="s">
        <v>118</v>
      </c>
      <c r="F903" s="16">
        <v>0.434</v>
      </c>
      <c r="G903" s="16">
        <v>9.2299999999999993E-2</v>
      </c>
      <c r="H903" s="16">
        <v>0.12509999999999999</v>
      </c>
      <c r="I903" s="15">
        <v>2.5730000000000002E-6</v>
      </c>
      <c r="J903" s="16">
        <v>22.0223094817622</v>
      </c>
    </row>
    <row r="904" spans="1:10" x14ac:dyDescent="0.2">
      <c r="A904" s="11" t="s">
        <v>775</v>
      </c>
      <c r="B904" s="15" t="s">
        <v>130</v>
      </c>
      <c r="C904" s="15" t="s">
        <v>1023</v>
      </c>
      <c r="D904" s="15" t="s">
        <v>122</v>
      </c>
      <c r="E904" s="15" t="s">
        <v>116</v>
      </c>
      <c r="F904" s="16">
        <v>0.35589999999999999</v>
      </c>
      <c r="G904" s="16">
        <v>6.6100000000000006E-2</v>
      </c>
      <c r="H904" s="16">
        <v>0.26960000000000001</v>
      </c>
      <c r="I904" s="15">
        <v>7.2279999999999996E-8</v>
      </c>
      <c r="J904" s="16">
        <v>28.876188062754899</v>
      </c>
    </row>
    <row r="905" spans="1:10" x14ac:dyDescent="0.2">
      <c r="A905" s="11" t="s">
        <v>775</v>
      </c>
      <c r="B905" s="15" t="s">
        <v>130</v>
      </c>
      <c r="C905" s="15" t="s">
        <v>1024</v>
      </c>
      <c r="D905" s="15" t="s">
        <v>115</v>
      </c>
      <c r="E905" s="15" t="s">
        <v>118</v>
      </c>
      <c r="F905" s="16">
        <v>-0.37790000000000001</v>
      </c>
      <c r="G905" s="16">
        <v>8.1900000000000001E-2</v>
      </c>
      <c r="H905" s="16">
        <v>0.15359999999999999</v>
      </c>
      <c r="I905" s="15">
        <v>3.946E-6</v>
      </c>
      <c r="J905" s="16">
        <v>21.206684969065599</v>
      </c>
    </row>
    <row r="906" spans="1:10" x14ac:dyDescent="0.2">
      <c r="A906" s="11" t="s">
        <v>775</v>
      </c>
      <c r="B906" s="15" t="s">
        <v>130</v>
      </c>
      <c r="C906" s="15" t="s">
        <v>1025</v>
      </c>
      <c r="D906" s="15" t="s">
        <v>122</v>
      </c>
      <c r="E906" s="15" t="s">
        <v>116</v>
      </c>
      <c r="F906" s="16">
        <v>-0.30480000000000002</v>
      </c>
      <c r="G906" s="16">
        <v>6.7100000000000007E-2</v>
      </c>
      <c r="H906" s="16">
        <v>0.27950000000000003</v>
      </c>
      <c r="I906" s="15">
        <v>5.5110000000000003E-6</v>
      </c>
      <c r="J906" s="16">
        <v>20.552832816202901</v>
      </c>
    </row>
    <row r="907" spans="1:10" x14ac:dyDescent="0.2">
      <c r="A907" s="11" t="s">
        <v>775</v>
      </c>
      <c r="B907" s="15" t="s">
        <v>130</v>
      </c>
      <c r="C907" s="15" t="s">
        <v>1026</v>
      </c>
      <c r="D907" s="15" t="s">
        <v>116</v>
      </c>
      <c r="E907" s="15" t="s">
        <v>118</v>
      </c>
      <c r="F907" s="16">
        <v>-0.3463</v>
      </c>
      <c r="G907" s="16">
        <v>6.6900000000000001E-2</v>
      </c>
      <c r="H907" s="16">
        <v>0.72230000000000005</v>
      </c>
      <c r="I907" s="15">
        <v>2.301E-7</v>
      </c>
      <c r="J907" s="16">
        <v>26.689445570143299</v>
      </c>
    </row>
    <row r="908" spans="1:10" x14ac:dyDescent="0.2">
      <c r="A908" s="11" t="s">
        <v>775</v>
      </c>
      <c r="B908" s="15" t="s">
        <v>130</v>
      </c>
      <c r="C908" s="15" t="s">
        <v>1027</v>
      </c>
      <c r="D908" s="15" t="s">
        <v>116</v>
      </c>
      <c r="E908" s="15" t="s">
        <v>118</v>
      </c>
      <c r="F908" s="16">
        <v>0.64800000000000002</v>
      </c>
      <c r="G908" s="16">
        <v>0.1125</v>
      </c>
      <c r="H908" s="16">
        <v>7.7799999999999994E-2</v>
      </c>
      <c r="I908" s="15">
        <v>8.446E-9</v>
      </c>
      <c r="J908" s="16">
        <v>33.046979527559103</v>
      </c>
    </row>
    <row r="909" spans="1:10" x14ac:dyDescent="0.2">
      <c r="A909" s="11" t="s">
        <v>775</v>
      </c>
      <c r="B909" s="15" t="s">
        <v>130</v>
      </c>
      <c r="C909" s="15" t="s">
        <v>1028</v>
      </c>
      <c r="D909" s="15" t="s">
        <v>122</v>
      </c>
      <c r="E909" s="15" t="s">
        <v>116</v>
      </c>
      <c r="F909" s="16">
        <v>-0.3145</v>
      </c>
      <c r="G909" s="16">
        <v>6.1499999999999999E-2</v>
      </c>
      <c r="H909" s="16">
        <v>0.60040000000000004</v>
      </c>
      <c r="I909" s="15">
        <v>3.1390000000000002E-7</v>
      </c>
      <c r="J909" s="16">
        <v>26.048209284666299</v>
      </c>
    </row>
    <row r="910" spans="1:10" x14ac:dyDescent="0.2">
      <c r="A910" s="11" t="s">
        <v>775</v>
      </c>
      <c r="B910" s="15" t="s">
        <v>130</v>
      </c>
      <c r="C910" s="15" t="s">
        <v>1029</v>
      </c>
      <c r="D910" s="15" t="s">
        <v>115</v>
      </c>
      <c r="E910" s="15" t="s">
        <v>118</v>
      </c>
      <c r="F910" s="16">
        <v>0.31990000000000002</v>
      </c>
      <c r="G910" s="16">
        <v>6.59E-2</v>
      </c>
      <c r="H910" s="16">
        <v>0.64859999999999995</v>
      </c>
      <c r="I910" s="15">
        <v>1.1880000000000001E-6</v>
      </c>
      <c r="J910" s="16">
        <v>23.4716951289222</v>
      </c>
    </row>
    <row r="911" spans="1:10" x14ac:dyDescent="0.2">
      <c r="A911" s="11" t="s">
        <v>775</v>
      </c>
      <c r="B911" s="15" t="s">
        <v>130</v>
      </c>
      <c r="C911" s="15" t="s">
        <v>1030</v>
      </c>
      <c r="D911" s="15" t="s">
        <v>122</v>
      </c>
      <c r="E911" s="15" t="s">
        <v>116</v>
      </c>
      <c r="F911" s="16">
        <v>0.30509999999999998</v>
      </c>
      <c r="G911" s="16">
        <v>6.8400000000000002E-2</v>
      </c>
      <c r="H911" s="16">
        <v>0.71950000000000003</v>
      </c>
      <c r="I911" s="15">
        <v>8.2430000000000005E-6</v>
      </c>
      <c r="J911" s="16">
        <v>19.817963143717101</v>
      </c>
    </row>
    <row r="912" spans="1:10" x14ac:dyDescent="0.2">
      <c r="A912" s="11" t="s">
        <v>775</v>
      </c>
      <c r="B912" s="15" t="s">
        <v>130</v>
      </c>
      <c r="C912" s="15" t="s">
        <v>1031</v>
      </c>
      <c r="D912" s="15" t="s">
        <v>122</v>
      </c>
      <c r="E912" s="15" t="s">
        <v>116</v>
      </c>
      <c r="F912" s="16">
        <v>0.33560000000000001</v>
      </c>
      <c r="G912" s="16">
        <v>7.3200000000000001E-2</v>
      </c>
      <c r="H912" s="16">
        <v>0.76080000000000003</v>
      </c>
      <c r="I912" s="15">
        <v>4.5029999999999999E-6</v>
      </c>
      <c r="J912" s="16">
        <v>20.936715264126001</v>
      </c>
    </row>
    <row r="913" spans="1:10" x14ac:dyDescent="0.2">
      <c r="A913" s="11" t="s">
        <v>775</v>
      </c>
      <c r="B913" s="15" t="s">
        <v>130</v>
      </c>
      <c r="C913" s="15" t="s">
        <v>1032</v>
      </c>
      <c r="D913" s="15" t="s">
        <v>115</v>
      </c>
      <c r="E913" s="15" t="s">
        <v>118</v>
      </c>
      <c r="F913" s="16">
        <v>-0.28610000000000002</v>
      </c>
      <c r="G913" s="16">
        <v>6.13E-2</v>
      </c>
      <c r="H913" s="16">
        <v>0.58169999999999999</v>
      </c>
      <c r="I913" s="15">
        <v>3.0259999999999999E-6</v>
      </c>
      <c r="J913" s="16">
        <v>21.697094030565701</v>
      </c>
    </row>
    <row r="914" spans="1:10" x14ac:dyDescent="0.2">
      <c r="A914" s="11" t="s">
        <v>775</v>
      </c>
      <c r="B914" s="15" t="s">
        <v>130</v>
      </c>
      <c r="C914" s="15" t="s">
        <v>1033</v>
      </c>
      <c r="D914" s="15" t="s">
        <v>115</v>
      </c>
      <c r="E914" s="15" t="s">
        <v>116</v>
      </c>
      <c r="F914" s="16">
        <v>-0.33</v>
      </c>
      <c r="G914" s="16">
        <v>7.3599999999999999E-2</v>
      </c>
      <c r="H914" s="16">
        <v>0.2059</v>
      </c>
      <c r="I914" s="15">
        <v>7.25E-6</v>
      </c>
      <c r="J914" s="16">
        <v>20.0243789584047</v>
      </c>
    </row>
    <row r="915" spans="1:10" x14ac:dyDescent="0.2">
      <c r="A915" s="11" t="s">
        <v>775</v>
      </c>
      <c r="B915" s="15" t="s">
        <v>130</v>
      </c>
      <c r="C915" s="15" t="s">
        <v>1034</v>
      </c>
      <c r="D915" s="15" t="s">
        <v>122</v>
      </c>
      <c r="E915" s="15" t="s">
        <v>118</v>
      </c>
      <c r="F915" s="16">
        <v>0.35289999999999999</v>
      </c>
      <c r="G915" s="16">
        <v>6.4600000000000005E-2</v>
      </c>
      <c r="H915" s="16">
        <v>0.65059999999999996</v>
      </c>
      <c r="I915" s="15">
        <v>4.7829999999999999E-8</v>
      </c>
      <c r="J915" s="16">
        <v>29.725220528139999</v>
      </c>
    </row>
    <row r="916" spans="1:10" x14ac:dyDescent="0.2">
      <c r="A916" s="11" t="s">
        <v>775</v>
      </c>
      <c r="B916" s="15" t="s">
        <v>130</v>
      </c>
      <c r="C916" s="15" t="s">
        <v>1035</v>
      </c>
      <c r="D916" s="15" t="s">
        <v>122</v>
      </c>
      <c r="E916" s="15" t="s">
        <v>116</v>
      </c>
      <c r="F916" s="16">
        <v>-0.56799999999999995</v>
      </c>
      <c r="G916" s="16">
        <v>0.12640000000000001</v>
      </c>
      <c r="H916" s="16">
        <v>6.4000000000000001E-2</v>
      </c>
      <c r="I916" s="15">
        <v>6.9779999999999999E-6</v>
      </c>
      <c r="J916" s="16">
        <v>20.113577725152599</v>
      </c>
    </row>
    <row r="917" spans="1:10" x14ac:dyDescent="0.2">
      <c r="A917" s="11" t="s">
        <v>775</v>
      </c>
      <c r="B917" s="15" t="s">
        <v>130</v>
      </c>
      <c r="C917" s="15" t="s">
        <v>1036</v>
      </c>
      <c r="D917" s="15" t="s">
        <v>122</v>
      </c>
      <c r="E917" s="15" t="s">
        <v>116</v>
      </c>
      <c r="F917" s="16">
        <v>-0.3251</v>
      </c>
      <c r="G917" s="16">
        <v>6.1800000000000001E-2</v>
      </c>
      <c r="H917" s="16">
        <v>0.37690000000000001</v>
      </c>
      <c r="I917" s="15">
        <v>1.4359999999999999E-7</v>
      </c>
      <c r="J917" s="16">
        <v>27.564098511333501</v>
      </c>
    </row>
    <row r="918" spans="1:10" x14ac:dyDescent="0.2">
      <c r="A918" s="11" t="s">
        <v>775</v>
      </c>
      <c r="B918" s="15" t="s">
        <v>130</v>
      </c>
      <c r="C918" s="15" t="s">
        <v>1037</v>
      </c>
      <c r="D918" s="15" t="s">
        <v>122</v>
      </c>
      <c r="E918" s="15" t="s">
        <v>118</v>
      </c>
      <c r="F918" s="16">
        <v>-0.34549999999999997</v>
      </c>
      <c r="G918" s="16">
        <v>7.5399999999999995E-2</v>
      </c>
      <c r="H918" s="16">
        <v>0.16539999999999999</v>
      </c>
      <c r="I918" s="15">
        <v>4.5560000000000001E-6</v>
      </c>
      <c r="J918" s="16">
        <v>20.914149889506501</v>
      </c>
    </row>
    <row r="919" spans="1:10" x14ac:dyDescent="0.2">
      <c r="A919" s="11" t="s">
        <v>775</v>
      </c>
      <c r="B919" s="15" t="s">
        <v>130</v>
      </c>
      <c r="C919" s="15" t="s">
        <v>1038</v>
      </c>
      <c r="D919" s="15" t="s">
        <v>116</v>
      </c>
      <c r="E919" s="15" t="s">
        <v>118</v>
      </c>
      <c r="F919" s="16">
        <v>-0.31109999999999999</v>
      </c>
      <c r="G919" s="16">
        <v>6.6500000000000004E-2</v>
      </c>
      <c r="H919" s="16">
        <v>0.376</v>
      </c>
      <c r="I919" s="15">
        <v>2.858E-6</v>
      </c>
      <c r="J919" s="16">
        <v>21.799349593568301</v>
      </c>
    </row>
    <row r="920" spans="1:10" x14ac:dyDescent="0.2">
      <c r="A920" s="11" t="s">
        <v>775</v>
      </c>
      <c r="B920" s="15" t="s">
        <v>130</v>
      </c>
      <c r="C920" s="15" t="s">
        <v>1039</v>
      </c>
      <c r="D920" s="15" t="s">
        <v>122</v>
      </c>
      <c r="E920" s="15" t="s">
        <v>116</v>
      </c>
      <c r="F920" s="16">
        <v>0.51139999999999997</v>
      </c>
      <c r="G920" s="16">
        <v>0.1144</v>
      </c>
      <c r="H920" s="16">
        <v>0.9173</v>
      </c>
      <c r="I920" s="15">
        <v>7.7759999999999997E-6</v>
      </c>
      <c r="J920" s="16">
        <v>19.904725971333299</v>
      </c>
    </row>
    <row r="921" spans="1:10" x14ac:dyDescent="0.2">
      <c r="A921" s="11" t="s">
        <v>775</v>
      </c>
      <c r="B921" s="15" t="s">
        <v>130</v>
      </c>
      <c r="C921" s="15" t="s">
        <v>1040</v>
      </c>
      <c r="D921" s="15" t="s">
        <v>116</v>
      </c>
      <c r="E921" s="15" t="s">
        <v>118</v>
      </c>
      <c r="F921" s="16">
        <v>-0.56489999999999996</v>
      </c>
      <c r="G921" s="16">
        <v>0.1205</v>
      </c>
      <c r="H921" s="16">
        <v>0.92810000000000004</v>
      </c>
      <c r="I921" s="15">
        <v>2.74E-6</v>
      </c>
      <c r="J921" s="16">
        <v>21.890509013545699</v>
      </c>
    </row>
    <row r="922" spans="1:10" x14ac:dyDescent="0.2">
      <c r="A922" s="11" t="s">
        <v>775</v>
      </c>
      <c r="B922" s="15" t="s">
        <v>130</v>
      </c>
      <c r="C922" s="15" t="s">
        <v>1041</v>
      </c>
      <c r="D922" s="15" t="s">
        <v>122</v>
      </c>
      <c r="E922" s="15" t="s">
        <v>118</v>
      </c>
      <c r="F922" s="16">
        <v>-0.31819999999999998</v>
      </c>
      <c r="G922" s="16">
        <v>6.4600000000000005E-2</v>
      </c>
      <c r="H922" s="16">
        <v>0.46850000000000003</v>
      </c>
      <c r="I922" s="15">
        <v>8.428E-7</v>
      </c>
      <c r="J922" s="16">
        <v>24.166965338224799</v>
      </c>
    </row>
    <row r="923" spans="1:10" x14ac:dyDescent="0.2">
      <c r="A923" s="11" t="s">
        <v>775</v>
      </c>
      <c r="B923" s="15" t="s">
        <v>130</v>
      </c>
      <c r="C923" s="15" t="s">
        <v>1042</v>
      </c>
      <c r="D923" s="15" t="s">
        <v>116</v>
      </c>
      <c r="E923" s="15" t="s">
        <v>118</v>
      </c>
      <c r="F923" s="16">
        <v>-0.30919999999999997</v>
      </c>
      <c r="G923" s="16">
        <v>6.9699999999999998E-2</v>
      </c>
      <c r="H923" s="16">
        <v>0.2893</v>
      </c>
      <c r="I923" s="15">
        <v>9.0820000000000005E-6</v>
      </c>
      <c r="J923" s="16">
        <v>19.601992507246202</v>
      </c>
    </row>
    <row r="924" spans="1:10" x14ac:dyDescent="0.2">
      <c r="A924" s="11" t="s">
        <v>775</v>
      </c>
      <c r="B924" s="15" t="s">
        <v>130</v>
      </c>
      <c r="C924" s="15" t="s">
        <v>1043</v>
      </c>
      <c r="D924" s="15" t="s">
        <v>122</v>
      </c>
      <c r="E924" s="15" t="s">
        <v>118</v>
      </c>
      <c r="F924" s="16">
        <v>0.57769999999999999</v>
      </c>
      <c r="G924" s="16">
        <v>0.12509999999999999</v>
      </c>
      <c r="H924" s="16">
        <v>7.0900000000000005E-2</v>
      </c>
      <c r="I924" s="15">
        <v>3.8829999999999999E-6</v>
      </c>
      <c r="J924" s="16">
        <v>21.241095926546802</v>
      </c>
    </row>
    <row r="925" spans="1:10" x14ac:dyDescent="0.2">
      <c r="A925" s="11" t="s">
        <v>775</v>
      </c>
      <c r="B925" s="15" t="s">
        <v>130</v>
      </c>
      <c r="C925" s="15" t="s">
        <v>1044</v>
      </c>
      <c r="D925" s="15" t="s">
        <v>122</v>
      </c>
      <c r="E925" s="15" t="s">
        <v>118</v>
      </c>
      <c r="F925" s="16">
        <v>-0.27489999999999998</v>
      </c>
      <c r="G925" s="16">
        <v>5.9799999999999999E-2</v>
      </c>
      <c r="H925" s="16">
        <v>0.53939999999999999</v>
      </c>
      <c r="I925" s="15">
        <v>4.2370000000000003E-6</v>
      </c>
      <c r="J925" s="16">
        <v>21.049118655157798</v>
      </c>
    </row>
    <row r="926" spans="1:10" x14ac:dyDescent="0.2">
      <c r="A926" s="11" t="s">
        <v>775</v>
      </c>
      <c r="B926" s="15" t="s">
        <v>130</v>
      </c>
      <c r="C926" s="15" t="s">
        <v>1045</v>
      </c>
      <c r="D926" s="15" t="s">
        <v>122</v>
      </c>
      <c r="E926" s="15" t="s">
        <v>116</v>
      </c>
      <c r="F926" s="16">
        <v>0.46010000000000001</v>
      </c>
      <c r="G926" s="16">
        <v>0.10009999999999999</v>
      </c>
      <c r="H926" s="16">
        <v>0.88780000000000003</v>
      </c>
      <c r="I926" s="15">
        <v>4.3449999999999999E-6</v>
      </c>
      <c r="J926" s="16">
        <v>21.043749146933401</v>
      </c>
    </row>
    <row r="927" spans="1:10" x14ac:dyDescent="0.2">
      <c r="A927" s="11" t="s">
        <v>775</v>
      </c>
      <c r="B927" s="15" t="s">
        <v>130</v>
      </c>
      <c r="C927" s="15" t="s">
        <v>1046</v>
      </c>
      <c r="D927" s="15" t="s">
        <v>122</v>
      </c>
      <c r="E927" s="15" t="s">
        <v>116</v>
      </c>
      <c r="F927" s="16">
        <v>0.40179999999999999</v>
      </c>
      <c r="G927" s="16">
        <v>8.09E-2</v>
      </c>
      <c r="H927" s="16">
        <v>0.16039999999999999</v>
      </c>
      <c r="I927" s="15">
        <v>6.8859999999999996E-7</v>
      </c>
      <c r="J927" s="16">
        <v>24.570252871040299</v>
      </c>
    </row>
    <row r="928" spans="1:10" x14ac:dyDescent="0.2">
      <c r="A928" s="11" t="s">
        <v>775</v>
      </c>
      <c r="B928" s="15" t="s">
        <v>130</v>
      </c>
      <c r="C928" s="15" t="s">
        <v>1047</v>
      </c>
      <c r="D928" s="15" t="s">
        <v>115</v>
      </c>
      <c r="E928" s="15" t="s">
        <v>122</v>
      </c>
      <c r="F928" s="16">
        <v>0.3306</v>
      </c>
      <c r="G928" s="16">
        <v>6.4500000000000002E-2</v>
      </c>
      <c r="H928" s="16">
        <v>0.32969999999999999</v>
      </c>
      <c r="I928" s="15">
        <v>3.0059999999999998E-7</v>
      </c>
      <c r="J928" s="16">
        <v>26.168153204754201</v>
      </c>
    </row>
    <row r="929" spans="1:10" x14ac:dyDescent="0.2">
      <c r="A929" s="11" t="s">
        <v>775</v>
      </c>
      <c r="B929" s="15" t="s">
        <v>130</v>
      </c>
      <c r="C929" s="15" t="s">
        <v>1048</v>
      </c>
      <c r="D929" s="15" t="s">
        <v>115</v>
      </c>
      <c r="E929" s="15" t="s">
        <v>118</v>
      </c>
      <c r="F929" s="16">
        <v>-0.4168</v>
      </c>
      <c r="G929" s="16">
        <v>8.3599999999999994E-2</v>
      </c>
      <c r="H929" s="16">
        <v>0.17430000000000001</v>
      </c>
      <c r="I929" s="15">
        <v>6.2450000000000001E-7</v>
      </c>
      <c r="J929" s="16">
        <v>24.7588044821015</v>
      </c>
    </row>
    <row r="930" spans="1:10" x14ac:dyDescent="0.2">
      <c r="A930" s="11" t="s">
        <v>775</v>
      </c>
      <c r="B930" s="15" t="s">
        <v>130</v>
      </c>
      <c r="C930" s="15" t="s">
        <v>1049</v>
      </c>
      <c r="D930" s="15" t="s">
        <v>122</v>
      </c>
      <c r="E930" s="15" t="s">
        <v>116</v>
      </c>
      <c r="F930" s="16">
        <v>0.28370000000000001</v>
      </c>
      <c r="G930" s="16">
        <v>6.3299999999999995E-2</v>
      </c>
      <c r="H930" s="16">
        <v>0.56000000000000005</v>
      </c>
      <c r="I930" s="15">
        <v>7.5070000000000003E-6</v>
      </c>
      <c r="J930" s="16">
        <v>20.0077409673648</v>
      </c>
    </row>
    <row r="931" spans="1:10" x14ac:dyDescent="0.2">
      <c r="A931" s="11" t="s">
        <v>775</v>
      </c>
      <c r="B931" s="15" t="s">
        <v>130</v>
      </c>
      <c r="C931" s="15" t="s">
        <v>1050</v>
      </c>
      <c r="D931" s="15" t="s">
        <v>115</v>
      </c>
      <c r="E931" s="15" t="s">
        <v>118</v>
      </c>
      <c r="F931" s="16">
        <v>-0.5343</v>
      </c>
      <c r="G931" s="16">
        <v>0.1027</v>
      </c>
      <c r="H931" s="16">
        <v>8.6699999999999999E-2</v>
      </c>
      <c r="I931" s="15">
        <v>1.9500000000000001E-7</v>
      </c>
      <c r="J931" s="16">
        <v>26.959775147077899</v>
      </c>
    </row>
    <row r="932" spans="1:10" x14ac:dyDescent="0.2">
      <c r="A932" s="11" t="s">
        <v>775</v>
      </c>
      <c r="B932" s="15" t="s">
        <v>130</v>
      </c>
      <c r="C932" s="15" t="s">
        <v>1051</v>
      </c>
      <c r="D932" s="15" t="s">
        <v>122</v>
      </c>
      <c r="E932" s="15" t="s">
        <v>116</v>
      </c>
      <c r="F932" s="16">
        <v>-0.32250000000000001</v>
      </c>
      <c r="G932" s="16">
        <v>6.2399999999999997E-2</v>
      </c>
      <c r="H932" s="16">
        <v>0.57969999999999999</v>
      </c>
      <c r="I932" s="15">
        <v>2.3370000000000001E-7</v>
      </c>
      <c r="J932" s="16">
        <v>26.605845397457301</v>
      </c>
    </row>
    <row r="933" spans="1:10" x14ac:dyDescent="0.2">
      <c r="A933" s="11" t="s">
        <v>775</v>
      </c>
      <c r="B933" s="15" t="s">
        <v>130</v>
      </c>
      <c r="C933" s="15" t="s">
        <v>1052</v>
      </c>
      <c r="D933" s="15" t="s">
        <v>122</v>
      </c>
      <c r="E933" s="15" t="s">
        <v>116</v>
      </c>
      <c r="F933" s="16">
        <v>-0.34279999999999999</v>
      </c>
      <c r="G933" s="16">
        <v>7.5499999999999998E-2</v>
      </c>
      <c r="H933" s="16">
        <v>0.22739999999999999</v>
      </c>
      <c r="I933" s="15">
        <v>5.5999999999999997E-6</v>
      </c>
      <c r="J933" s="16">
        <v>20.534045868274202</v>
      </c>
    </row>
    <row r="934" spans="1:10" x14ac:dyDescent="0.2">
      <c r="A934" s="11" t="s">
        <v>775</v>
      </c>
      <c r="B934" s="15" t="s">
        <v>130</v>
      </c>
      <c r="C934" s="15" t="s">
        <v>1053</v>
      </c>
      <c r="D934" s="15" t="s">
        <v>115</v>
      </c>
      <c r="E934" s="15" t="s">
        <v>118</v>
      </c>
      <c r="F934" s="16">
        <v>-0.44209999999999999</v>
      </c>
      <c r="G934" s="16">
        <v>9.4100000000000003E-2</v>
      </c>
      <c r="H934" s="16">
        <v>0.88670000000000004</v>
      </c>
      <c r="I934" s="15">
        <v>2.6309999999999999E-6</v>
      </c>
      <c r="J934" s="16">
        <v>21.9861196708721</v>
      </c>
    </row>
    <row r="935" spans="1:10" x14ac:dyDescent="0.2">
      <c r="A935" s="11" t="s">
        <v>775</v>
      </c>
      <c r="B935" s="15" t="s">
        <v>130</v>
      </c>
      <c r="C935" s="15" t="s">
        <v>1054</v>
      </c>
      <c r="D935" s="15" t="s">
        <v>115</v>
      </c>
      <c r="E935" s="15" t="s">
        <v>118</v>
      </c>
      <c r="F935" s="16">
        <v>-0.4032</v>
      </c>
      <c r="G935" s="16">
        <v>8.9399999999999993E-2</v>
      </c>
      <c r="H935" s="16">
        <v>0.87490000000000001</v>
      </c>
      <c r="I935" s="15">
        <v>6.494E-6</v>
      </c>
      <c r="J935" s="16">
        <v>20.260623856412799</v>
      </c>
    </row>
    <row r="936" spans="1:10" x14ac:dyDescent="0.2">
      <c r="A936" s="11" t="s">
        <v>775</v>
      </c>
      <c r="B936" s="15" t="s">
        <v>130</v>
      </c>
      <c r="C936" s="15" t="s">
        <v>1055</v>
      </c>
      <c r="D936" s="15" t="s">
        <v>122</v>
      </c>
      <c r="E936" s="15" t="s">
        <v>116</v>
      </c>
      <c r="F936" s="16">
        <v>0.33810000000000001</v>
      </c>
      <c r="G936" s="16">
        <v>7.4200000000000002E-2</v>
      </c>
      <c r="H936" s="16">
        <v>0.21160000000000001</v>
      </c>
      <c r="I936" s="15">
        <v>5.1660000000000002E-6</v>
      </c>
      <c r="J936" s="16">
        <v>20.680895280355902</v>
      </c>
    </row>
    <row r="937" spans="1:10" x14ac:dyDescent="0.2">
      <c r="A937" s="11" t="s">
        <v>775</v>
      </c>
      <c r="B937" s="15" t="s">
        <v>130</v>
      </c>
      <c r="C937" s="15" t="s">
        <v>1056</v>
      </c>
      <c r="D937" s="15" t="s">
        <v>115</v>
      </c>
      <c r="E937" s="15" t="s">
        <v>122</v>
      </c>
      <c r="F937" s="16">
        <v>-0.40710000000000002</v>
      </c>
      <c r="G937" s="16">
        <v>8.2299999999999998E-2</v>
      </c>
      <c r="H937" s="16">
        <v>0.13489999999999999</v>
      </c>
      <c r="I937" s="15">
        <v>7.4659999999999998E-7</v>
      </c>
      <c r="J937" s="16">
        <v>24.371897271616302</v>
      </c>
    </row>
    <row r="938" spans="1:10" x14ac:dyDescent="0.2">
      <c r="A938" s="11" t="s">
        <v>775</v>
      </c>
      <c r="B938" s="15" t="s">
        <v>130</v>
      </c>
      <c r="C938" s="15" t="s">
        <v>1057</v>
      </c>
      <c r="D938" s="15" t="s">
        <v>122</v>
      </c>
      <c r="E938" s="15" t="s">
        <v>116</v>
      </c>
      <c r="F938" s="16">
        <v>0.50429999999999997</v>
      </c>
      <c r="G938" s="16">
        <v>0.1074</v>
      </c>
      <c r="H938" s="16">
        <v>9.74E-2</v>
      </c>
      <c r="I938" s="15">
        <v>2.6730000000000001E-6</v>
      </c>
      <c r="J938" s="16">
        <v>21.961205616966598</v>
      </c>
    </row>
    <row r="939" spans="1:10" x14ac:dyDescent="0.2">
      <c r="A939" s="11" t="s">
        <v>775</v>
      </c>
      <c r="B939" s="15" t="s">
        <v>130</v>
      </c>
      <c r="C939" s="15" t="s">
        <v>1058</v>
      </c>
      <c r="D939" s="15" t="s">
        <v>116</v>
      </c>
      <c r="E939" s="15" t="s">
        <v>118</v>
      </c>
      <c r="F939" s="16">
        <v>-0.58620000000000005</v>
      </c>
      <c r="G939" s="16">
        <v>0.1159</v>
      </c>
      <c r="H939" s="16">
        <v>8.4599999999999995E-2</v>
      </c>
      <c r="I939" s="15">
        <v>4.2199999999999999E-7</v>
      </c>
      <c r="J939" s="16">
        <v>25.480712096126499</v>
      </c>
    </row>
    <row r="940" spans="1:10" x14ac:dyDescent="0.2">
      <c r="A940" s="11" t="s">
        <v>775</v>
      </c>
      <c r="B940" s="15" t="s">
        <v>130</v>
      </c>
      <c r="C940" s="15" t="s">
        <v>1059</v>
      </c>
      <c r="D940" s="15" t="s">
        <v>122</v>
      </c>
      <c r="E940" s="15" t="s">
        <v>116</v>
      </c>
      <c r="F940" s="16">
        <v>0.29809999999999998</v>
      </c>
      <c r="G940" s="16">
        <v>6.7299999999999999E-2</v>
      </c>
      <c r="H940" s="16">
        <v>0.71260000000000001</v>
      </c>
      <c r="I940" s="15">
        <v>9.4579999999999999E-6</v>
      </c>
      <c r="J940" s="16">
        <v>19.5425228386163</v>
      </c>
    </row>
    <row r="941" spans="1:10" x14ac:dyDescent="0.2">
      <c r="A941" s="11" t="s">
        <v>1060</v>
      </c>
      <c r="B941" s="15" t="s">
        <v>408</v>
      </c>
      <c r="C941" s="15" t="s">
        <v>1061</v>
      </c>
      <c r="D941" s="15" t="s">
        <v>115</v>
      </c>
      <c r="E941" s="15" t="s">
        <v>118</v>
      </c>
      <c r="F941" s="16">
        <v>0.34739999999999999</v>
      </c>
      <c r="G941" s="16">
        <v>7.0499999999999993E-2</v>
      </c>
      <c r="H941" s="16">
        <v>0.6381</v>
      </c>
      <c r="I941" s="15">
        <v>8.3969999999999998E-7</v>
      </c>
      <c r="J941" s="16">
        <v>24.167829685218599</v>
      </c>
    </row>
    <row r="942" spans="1:10" x14ac:dyDescent="0.2">
      <c r="A942" s="11" t="s">
        <v>1060</v>
      </c>
      <c r="B942" s="15" t="s">
        <v>408</v>
      </c>
      <c r="C942" s="15" t="s">
        <v>1062</v>
      </c>
      <c r="D942" s="15" t="s">
        <v>115</v>
      </c>
      <c r="E942" s="15" t="s">
        <v>118</v>
      </c>
      <c r="F942" s="16">
        <v>0.37319999999999998</v>
      </c>
      <c r="G942" s="16">
        <v>8.4099999999999994E-2</v>
      </c>
      <c r="H942" s="16">
        <v>0.81269999999999998</v>
      </c>
      <c r="I942" s="15">
        <v>9.1570000000000006E-6</v>
      </c>
      <c r="J942" s="16">
        <v>19.600046813473501</v>
      </c>
    </row>
    <row r="943" spans="1:10" x14ac:dyDescent="0.2">
      <c r="A943" s="11" t="s">
        <v>1060</v>
      </c>
      <c r="B943" s="15" t="s">
        <v>408</v>
      </c>
      <c r="C943" s="15" t="s">
        <v>1063</v>
      </c>
      <c r="D943" s="15" t="s">
        <v>115</v>
      </c>
      <c r="E943" s="15" t="s">
        <v>118</v>
      </c>
      <c r="F943" s="16">
        <v>0.5171</v>
      </c>
      <c r="G943" s="16">
        <v>0.11360000000000001</v>
      </c>
      <c r="H943" s="16">
        <v>9.7000000000000003E-2</v>
      </c>
      <c r="I943" s="15">
        <v>5.327E-6</v>
      </c>
      <c r="J943" s="16">
        <v>20.6223905418668</v>
      </c>
    </row>
    <row r="944" spans="1:10" x14ac:dyDescent="0.2">
      <c r="A944" s="11" t="s">
        <v>1060</v>
      </c>
      <c r="B944" s="15" t="s">
        <v>408</v>
      </c>
      <c r="C944" s="15" t="s">
        <v>1064</v>
      </c>
      <c r="D944" s="15" t="s">
        <v>116</v>
      </c>
      <c r="E944" s="15" t="s">
        <v>118</v>
      </c>
      <c r="F944" s="16">
        <v>0.3216</v>
      </c>
      <c r="G944" s="16">
        <v>6.9599999999999995E-2</v>
      </c>
      <c r="H944" s="16">
        <v>0.36570000000000003</v>
      </c>
      <c r="I944" s="15">
        <v>3.8789999999999996E-6</v>
      </c>
      <c r="J944" s="16">
        <v>21.248859892331801</v>
      </c>
    </row>
    <row r="945" spans="1:10" x14ac:dyDescent="0.2">
      <c r="A945" s="11" t="s">
        <v>1060</v>
      </c>
      <c r="B945" s="15" t="s">
        <v>408</v>
      </c>
      <c r="C945" s="15" t="s">
        <v>1065</v>
      </c>
      <c r="D945" s="15" t="s">
        <v>115</v>
      </c>
      <c r="E945" s="15" t="s">
        <v>118</v>
      </c>
      <c r="F945" s="16">
        <v>-0.40429999999999999</v>
      </c>
      <c r="G945" s="16">
        <v>8.7800000000000003E-2</v>
      </c>
      <c r="H945" s="16">
        <v>0.1762</v>
      </c>
      <c r="I945" s="15">
        <v>4.1699999999999999E-6</v>
      </c>
      <c r="J945" s="16">
        <v>21.106091892846599</v>
      </c>
    </row>
    <row r="946" spans="1:10" x14ac:dyDescent="0.2">
      <c r="A946" s="11" t="s">
        <v>1060</v>
      </c>
      <c r="B946" s="15" t="s">
        <v>408</v>
      </c>
      <c r="C946" s="15" t="s">
        <v>1066</v>
      </c>
      <c r="D946" s="15" t="s">
        <v>115</v>
      </c>
      <c r="E946" s="15" t="s">
        <v>118</v>
      </c>
      <c r="F946" s="16">
        <v>-0.53490000000000004</v>
      </c>
      <c r="G946" s="16">
        <v>0.1115</v>
      </c>
      <c r="H946" s="16">
        <v>0.90659999999999996</v>
      </c>
      <c r="I946" s="15">
        <v>1.6050000000000001E-6</v>
      </c>
      <c r="J946" s="16">
        <v>22.9078765913561</v>
      </c>
    </row>
    <row r="947" spans="1:10" x14ac:dyDescent="0.2">
      <c r="A947" s="11" t="s">
        <v>1060</v>
      </c>
      <c r="B947" s="15" t="s">
        <v>408</v>
      </c>
      <c r="C947" s="15" t="s">
        <v>1067</v>
      </c>
      <c r="D947" s="15" t="s">
        <v>122</v>
      </c>
      <c r="E947" s="15" t="s">
        <v>116</v>
      </c>
      <c r="F947" s="16">
        <v>0.51249999999999996</v>
      </c>
      <c r="G947" s="16">
        <v>0.11509999999999999</v>
      </c>
      <c r="H947" s="16">
        <v>9.2999999999999999E-2</v>
      </c>
      <c r="I947" s="15">
        <v>8.4509999999999992E-6</v>
      </c>
      <c r="J947" s="16">
        <v>19.731455583371002</v>
      </c>
    </row>
    <row r="948" spans="1:10" x14ac:dyDescent="0.2">
      <c r="A948" s="11" t="s">
        <v>1060</v>
      </c>
      <c r="B948" s="15" t="s">
        <v>113</v>
      </c>
      <c r="C948" s="15" t="s">
        <v>1068</v>
      </c>
      <c r="D948" s="15" t="s">
        <v>115</v>
      </c>
      <c r="E948" s="15" t="s">
        <v>118</v>
      </c>
      <c r="F948" s="16">
        <v>-0.34189999999999998</v>
      </c>
      <c r="G948" s="16">
        <v>6.5000000000000002E-2</v>
      </c>
      <c r="H948" s="16">
        <v>0.315</v>
      </c>
      <c r="I948" s="15">
        <v>1.4350000000000001E-7</v>
      </c>
      <c r="J948" s="16">
        <v>27.560361240310101</v>
      </c>
    </row>
    <row r="949" spans="1:10" x14ac:dyDescent="0.2">
      <c r="A949" s="11" t="s">
        <v>1060</v>
      </c>
      <c r="B949" s="15" t="s">
        <v>113</v>
      </c>
      <c r="C949" s="15" t="s">
        <v>1069</v>
      </c>
      <c r="D949" s="15" t="s">
        <v>115</v>
      </c>
      <c r="E949" s="15" t="s">
        <v>118</v>
      </c>
      <c r="F949" s="16">
        <v>0.312</v>
      </c>
      <c r="G949" s="16">
        <v>6.93E-2</v>
      </c>
      <c r="H949" s="16">
        <v>0.74980000000000002</v>
      </c>
      <c r="I949" s="15">
        <v>6.6270000000000002E-6</v>
      </c>
      <c r="J949" s="16">
        <v>20.189368662239701</v>
      </c>
    </row>
    <row r="950" spans="1:10" x14ac:dyDescent="0.2">
      <c r="A950" s="11" t="s">
        <v>1060</v>
      </c>
      <c r="B950" s="15" t="s">
        <v>113</v>
      </c>
      <c r="C950" s="15" t="s">
        <v>1070</v>
      </c>
      <c r="D950" s="15" t="s">
        <v>122</v>
      </c>
      <c r="E950" s="15" t="s">
        <v>118</v>
      </c>
      <c r="F950" s="16">
        <v>-0.29670000000000002</v>
      </c>
      <c r="G950" s="16">
        <v>6.2199999999999998E-2</v>
      </c>
      <c r="H950" s="16">
        <v>0.54500000000000004</v>
      </c>
      <c r="I950" s="15">
        <v>1.8679999999999999E-6</v>
      </c>
      <c r="J950" s="16">
        <v>22.661325062204298</v>
      </c>
    </row>
    <row r="951" spans="1:10" x14ac:dyDescent="0.2">
      <c r="A951" s="11" t="s">
        <v>1060</v>
      </c>
      <c r="B951" s="15" t="s">
        <v>113</v>
      </c>
      <c r="C951" s="15" t="s">
        <v>1071</v>
      </c>
      <c r="D951" s="15" t="s">
        <v>115</v>
      </c>
      <c r="E951" s="15" t="s">
        <v>118</v>
      </c>
      <c r="F951" s="16">
        <v>-0.27960000000000002</v>
      </c>
      <c r="G951" s="16">
        <v>6.1400000000000003E-2</v>
      </c>
      <c r="H951" s="16">
        <v>0.46329999999999999</v>
      </c>
      <c r="I951" s="15">
        <v>5.3140000000000003E-6</v>
      </c>
      <c r="J951" s="16">
        <v>20.656383016690199</v>
      </c>
    </row>
    <row r="952" spans="1:10" x14ac:dyDescent="0.2">
      <c r="A952" s="11" t="s">
        <v>1060</v>
      </c>
      <c r="B952" s="15" t="s">
        <v>113</v>
      </c>
      <c r="C952" s="15" t="s">
        <v>1072</v>
      </c>
      <c r="D952" s="15" t="s">
        <v>115</v>
      </c>
      <c r="E952" s="15" t="s">
        <v>118</v>
      </c>
      <c r="F952" s="16">
        <v>0.34320000000000001</v>
      </c>
      <c r="G952" s="16">
        <v>7.5399999999999995E-2</v>
      </c>
      <c r="H952" s="16">
        <v>0.79659999999999997</v>
      </c>
      <c r="I952" s="15">
        <v>5.3759999999999999E-6</v>
      </c>
      <c r="J952" s="16">
        <v>20.636302538386001</v>
      </c>
    </row>
    <row r="953" spans="1:10" x14ac:dyDescent="0.2">
      <c r="A953" s="11" t="s">
        <v>1060</v>
      </c>
      <c r="B953" s="15" t="s">
        <v>113</v>
      </c>
      <c r="C953" s="15" t="s">
        <v>1073</v>
      </c>
      <c r="D953" s="15" t="s">
        <v>116</v>
      </c>
      <c r="E953" s="15" t="s">
        <v>118</v>
      </c>
      <c r="F953" s="16">
        <v>0.52529999999999999</v>
      </c>
      <c r="G953" s="16">
        <v>0.1168</v>
      </c>
      <c r="H953" s="16">
        <v>7.1800000000000003E-2</v>
      </c>
      <c r="I953" s="15">
        <v>6.9260000000000003E-6</v>
      </c>
      <c r="J953" s="16">
        <v>20.148186306042899</v>
      </c>
    </row>
    <row r="954" spans="1:10" x14ac:dyDescent="0.2">
      <c r="A954" s="11" t="s">
        <v>1060</v>
      </c>
      <c r="B954" s="15" t="s">
        <v>113</v>
      </c>
      <c r="C954" s="15" t="s">
        <v>1074</v>
      </c>
      <c r="D954" s="15" t="s">
        <v>115</v>
      </c>
      <c r="E954" s="15" t="s">
        <v>116</v>
      </c>
      <c r="F954" s="16">
        <v>0.33450000000000002</v>
      </c>
      <c r="G954" s="16">
        <v>7.4700000000000003E-2</v>
      </c>
      <c r="H954" s="16">
        <v>0.2079</v>
      </c>
      <c r="I954" s="15">
        <v>7.5809999999999999E-6</v>
      </c>
      <c r="J954" s="16">
        <v>19.974123303745301</v>
      </c>
    </row>
    <row r="955" spans="1:10" x14ac:dyDescent="0.2">
      <c r="A955" s="11" t="s">
        <v>1060</v>
      </c>
      <c r="B955" s="15" t="s">
        <v>113</v>
      </c>
      <c r="C955" s="15" t="s">
        <v>1075</v>
      </c>
      <c r="D955" s="15" t="s">
        <v>122</v>
      </c>
      <c r="E955" s="15" t="s">
        <v>118</v>
      </c>
      <c r="F955" s="16">
        <v>0.28399999999999997</v>
      </c>
      <c r="G955" s="16">
        <v>6.3799999999999996E-2</v>
      </c>
      <c r="H955" s="16">
        <v>0.3962</v>
      </c>
      <c r="I955" s="15">
        <v>8.6379999999999993E-6</v>
      </c>
      <c r="J955" s="16">
        <v>19.735796621495499</v>
      </c>
    </row>
    <row r="956" spans="1:10" x14ac:dyDescent="0.2">
      <c r="A956" s="11" t="s">
        <v>1060</v>
      </c>
      <c r="B956" s="15" t="s">
        <v>113</v>
      </c>
      <c r="C956" s="15" t="s">
        <v>1076</v>
      </c>
      <c r="D956" s="15" t="s">
        <v>115</v>
      </c>
      <c r="E956" s="15" t="s">
        <v>118</v>
      </c>
      <c r="F956" s="16">
        <v>-0.39350000000000002</v>
      </c>
      <c r="G956" s="16">
        <v>8.8999999999999996E-2</v>
      </c>
      <c r="H956" s="16">
        <v>0.86850000000000005</v>
      </c>
      <c r="I956" s="15">
        <v>9.8530000000000004E-6</v>
      </c>
      <c r="J956" s="16">
        <v>19.472698787860899</v>
      </c>
    </row>
    <row r="957" spans="1:10" x14ac:dyDescent="0.2">
      <c r="A957" s="11" t="s">
        <v>1060</v>
      </c>
      <c r="B957" s="15" t="s">
        <v>130</v>
      </c>
      <c r="C957" s="15" t="s">
        <v>1077</v>
      </c>
      <c r="D957" s="15" t="s">
        <v>122</v>
      </c>
      <c r="E957" s="15" t="s">
        <v>116</v>
      </c>
      <c r="F957" s="16">
        <v>0.77680000000000005</v>
      </c>
      <c r="G957" s="16">
        <v>0.13950000000000001</v>
      </c>
      <c r="H957" s="16">
        <v>6.2600000000000003E-2</v>
      </c>
      <c r="I957" s="15">
        <v>2.5469999999999999E-8</v>
      </c>
      <c r="J957" s="16">
        <v>30.8667889579107</v>
      </c>
    </row>
    <row r="958" spans="1:10" x14ac:dyDescent="0.2">
      <c r="A958" s="11" t="s">
        <v>1060</v>
      </c>
      <c r="B958" s="15" t="s">
        <v>130</v>
      </c>
      <c r="C958" s="15" t="s">
        <v>1078</v>
      </c>
      <c r="D958" s="15" t="s">
        <v>122</v>
      </c>
      <c r="E958" s="15" t="s">
        <v>116</v>
      </c>
      <c r="F958" s="16">
        <v>-0.52900000000000003</v>
      </c>
      <c r="G958" s="16">
        <v>0.11799999999999999</v>
      </c>
      <c r="H958" s="16">
        <v>9.01E-2</v>
      </c>
      <c r="I958" s="15">
        <v>7.345E-6</v>
      </c>
      <c r="J958" s="16">
        <v>20.006391514977398</v>
      </c>
    </row>
    <row r="959" spans="1:10" x14ac:dyDescent="0.2">
      <c r="A959" s="11" t="s">
        <v>1060</v>
      </c>
      <c r="B959" s="15" t="s">
        <v>130</v>
      </c>
      <c r="C959" s="15" t="s">
        <v>1079</v>
      </c>
      <c r="D959" s="15" t="s">
        <v>115</v>
      </c>
      <c r="E959" s="15" t="s">
        <v>116</v>
      </c>
      <c r="F959" s="16">
        <v>0.40649999999999997</v>
      </c>
      <c r="G959" s="16">
        <v>7.9500000000000001E-2</v>
      </c>
      <c r="H959" s="16">
        <v>0.78739999999999999</v>
      </c>
      <c r="I959" s="15">
        <v>3.1959999999999998E-7</v>
      </c>
      <c r="J959" s="16">
        <v>26.026051004886899</v>
      </c>
    </row>
    <row r="960" spans="1:10" x14ac:dyDescent="0.2">
      <c r="A960" s="11" t="s">
        <v>1060</v>
      </c>
      <c r="B960" s="15" t="s">
        <v>130</v>
      </c>
      <c r="C960" s="15" t="s">
        <v>1080</v>
      </c>
      <c r="D960" s="15" t="s">
        <v>122</v>
      </c>
      <c r="E960" s="15" t="s">
        <v>116</v>
      </c>
      <c r="F960" s="16">
        <v>-0.52769999999999995</v>
      </c>
      <c r="G960" s="16">
        <v>0.10009999999999999</v>
      </c>
      <c r="H960" s="16">
        <v>0.876</v>
      </c>
      <c r="I960" s="15">
        <v>1.357E-7</v>
      </c>
      <c r="J960" s="16">
        <v>27.6647957028894</v>
      </c>
    </row>
    <row r="961" spans="1:10" x14ac:dyDescent="0.2">
      <c r="A961" s="11" t="s">
        <v>1060</v>
      </c>
      <c r="B961" s="15" t="s">
        <v>130</v>
      </c>
      <c r="C961" s="15" t="s">
        <v>1081</v>
      </c>
      <c r="D961" s="15" t="s">
        <v>122</v>
      </c>
      <c r="E961" s="15" t="s">
        <v>116</v>
      </c>
      <c r="F961" s="16">
        <v>-0.46960000000000002</v>
      </c>
      <c r="G961" s="16">
        <v>9.9500000000000005E-2</v>
      </c>
      <c r="H961" s="16">
        <v>0.107</v>
      </c>
      <c r="I961" s="15">
        <v>2.3750000000000001E-6</v>
      </c>
      <c r="J961" s="16">
        <v>22.173356981343399</v>
      </c>
    </row>
    <row r="962" spans="1:10" x14ac:dyDescent="0.2">
      <c r="A962" s="11" t="s">
        <v>1060</v>
      </c>
      <c r="B962" s="15" t="s">
        <v>130</v>
      </c>
      <c r="C962" s="15" t="s">
        <v>1082</v>
      </c>
      <c r="D962" s="15" t="s">
        <v>122</v>
      </c>
      <c r="E962" s="15" t="s">
        <v>116</v>
      </c>
      <c r="F962" s="16">
        <v>-0.32540000000000002</v>
      </c>
      <c r="G962" s="16">
        <v>7.0000000000000007E-2</v>
      </c>
      <c r="H962" s="16">
        <v>0.32969999999999999</v>
      </c>
      <c r="I962" s="15">
        <v>3.3409999999999999E-6</v>
      </c>
      <c r="J962" s="16">
        <v>21.510992615955502</v>
      </c>
    </row>
    <row r="963" spans="1:10" x14ac:dyDescent="0.2">
      <c r="A963" s="11" t="s">
        <v>1060</v>
      </c>
      <c r="B963" s="15" t="s">
        <v>130</v>
      </c>
      <c r="C963" s="15" t="s">
        <v>1083</v>
      </c>
      <c r="D963" s="15" t="s">
        <v>115</v>
      </c>
      <c r="E963" s="15" t="s">
        <v>118</v>
      </c>
      <c r="F963" s="16">
        <v>0.30299999999999999</v>
      </c>
      <c r="G963" s="16">
        <v>6.6400000000000001E-2</v>
      </c>
      <c r="H963" s="16">
        <v>0.57820000000000005</v>
      </c>
      <c r="I963" s="15">
        <v>5.0699999999999997E-6</v>
      </c>
      <c r="J963" s="16">
        <v>20.728626788094299</v>
      </c>
    </row>
    <row r="964" spans="1:10" x14ac:dyDescent="0.2">
      <c r="A964" s="11" t="s">
        <v>1060</v>
      </c>
      <c r="B964" s="15" t="s">
        <v>130</v>
      </c>
      <c r="C964" s="15" t="s">
        <v>1084</v>
      </c>
      <c r="D964" s="15" t="s">
        <v>115</v>
      </c>
      <c r="E964" s="15" t="s">
        <v>118</v>
      </c>
      <c r="F964" s="16">
        <v>-0.41660000000000003</v>
      </c>
      <c r="G964" s="16">
        <v>8.6099999999999996E-2</v>
      </c>
      <c r="H964" s="16">
        <v>0.18640000000000001</v>
      </c>
      <c r="I964" s="15">
        <v>1.308E-6</v>
      </c>
      <c r="J964" s="16">
        <v>23.305244434045299</v>
      </c>
    </row>
    <row r="965" spans="1:10" x14ac:dyDescent="0.2">
      <c r="A965" s="11" t="s">
        <v>1060</v>
      </c>
      <c r="B965" s="15" t="s">
        <v>130</v>
      </c>
      <c r="C965" s="15" t="s">
        <v>1085</v>
      </c>
      <c r="D965" s="15" t="s">
        <v>122</v>
      </c>
      <c r="E965" s="15" t="s">
        <v>116</v>
      </c>
      <c r="F965" s="16">
        <v>0.41830000000000001</v>
      </c>
      <c r="G965" s="16">
        <v>9.4200000000000006E-2</v>
      </c>
      <c r="H965" s="16">
        <v>0.12839999999999999</v>
      </c>
      <c r="I965" s="15">
        <v>9.0469999999999999E-6</v>
      </c>
      <c r="J965" s="16">
        <v>19.6288726600255</v>
      </c>
    </row>
    <row r="966" spans="1:10" x14ac:dyDescent="0.2">
      <c r="A966" s="11" t="s">
        <v>1060</v>
      </c>
      <c r="B966" s="15" t="s">
        <v>130</v>
      </c>
      <c r="C966" s="15" t="s">
        <v>1086</v>
      </c>
      <c r="D966" s="15" t="s">
        <v>116</v>
      </c>
      <c r="E966" s="15" t="s">
        <v>118</v>
      </c>
      <c r="F966" s="16">
        <v>-0.38030000000000003</v>
      </c>
      <c r="G966" s="16">
        <v>7.9000000000000001E-2</v>
      </c>
      <c r="H966" s="16">
        <v>0.78069999999999995</v>
      </c>
      <c r="I966" s="15">
        <v>1.4980000000000001E-6</v>
      </c>
      <c r="J966" s="16">
        <v>23.068529016328998</v>
      </c>
    </row>
    <row r="967" spans="1:10" x14ac:dyDescent="0.2">
      <c r="A967" s="11" t="s">
        <v>1060</v>
      </c>
      <c r="B967" s="15" t="s">
        <v>130</v>
      </c>
      <c r="C967" s="15" t="s">
        <v>1087</v>
      </c>
      <c r="D967" s="15" t="s">
        <v>115</v>
      </c>
      <c r="E967" s="15" t="s">
        <v>118</v>
      </c>
      <c r="F967" s="16">
        <v>0.33260000000000001</v>
      </c>
      <c r="G967" s="16">
        <v>6.9900000000000004E-2</v>
      </c>
      <c r="H967" s="16">
        <v>0.64539999999999997</v>
      </c>
      <c r="I967" s="15">
        <v>1.9690000000000001E-6</v>
      </c>
      <c r="J967" s="16">
        <v>22.5378026800451</v>
      </c>
    </row>
    <row r="968" spans="1:10" x14ac:dyDescent="0.2">
      <c r="A968" s="11" t="s">
        <v>1060</v>
      </c>
      <c r="B968" s="15" t="s">
        <v>130</v>
      </c>
      <c r="C968" s="15" t="s">
        <v>1088</v>
      </c>
      <c r="D968" s="15" t="s">
        <v>115</v>
      </c>
      <c r="E968" s="15" t="s">
        <v>116</v>
      </c>
      <c r="F968" s="16">
        <v>0.45090000000000002</v>
      </c>
      <c r="G968" s="16">
        <v>9.5699999999999993E-2</v>
      </c>
      <c r="H968" s="16">
        <v>0.1477</v>
      </c>
      <c r="I968" s="15">
        <v>2.4389999999999999E-6</v>
      </c>
      <c r="J968" s="16">
        <v>22.0982574588765</v>
      </c>
    </row>
    <row r="969" spans="1:10" x14ac:dyDescent="0.2">
      <c r="A969" s="11" t="s">
        <v>1060</v>
      </c>
      <c r="B969" s="15" t="s">
        <v>130</v>
      </c>
      <c r="C969" s="15" t="s">
        <v>1089</v>
      </c>
      <c r="D969" s="15" t="s">
        <v>115</v>
      </c>
      <c r="E969" s="15" t="s">
        <v>118</v>
      </c>
      <c r="F969" s="16">
        <v>0.52400000000000002</v>
      </c>
      <c r="G969" s="16">
        <v>0.1036</v>
      </c>
      <c r="H969" s="16">
        <v>0.1115</v>
      </c>
      <c r="I969" s="15">
        <v>4.2660000000000002E-7</v>
      </c>
      <c r="J969" s="16">
        <v>25.466220620660799</v>
      </c>
    </row>
    <row r="970" spans="1:10" x14ac:dyDescent="0.2">
      <c r="A970" s="11" t="s">
        <v>1060</v>
      </c>
      <c r="B970" s="15" t="s">
        <v>130</v>
      </c>
      <c r="C970" s="15" t="s">
        <v>1090</v>
      </c>
      <c r="D970" s="15" t="s">
        <v>122</v>
      </c>
      <c r="E970" s="15" t="s">
        <v>116</v>
      </c>
      <c r="F970" s="16">
        <v>-0.37519999999999998</v>
      </c>
      <c r="G970" s="16">
        <v>7.6200000000000004E-2</v>
      </c>
      <c r="H970" s="16">
        <v>0.71020000000000005</v>
      </c>
      <c r="I970" s="15">
        <v>8.5659999999999998E-7</v>
      </c>
      <c r="J970" s="16">
        <v>24.1344358082656</v>
      </c>
    </row>
    <row r="971" spans="1:10" x14ac:dyDescent="0.2">
      <c r="A971" s="11" t="s">
        <v>1060</v>
      </c>
      <c r="B971" s="15" t="s">
        <v>130</v>
      </c>
      <c r="C971" s="15" t="s">
        <v>1091</v>
      </c>
      <c r="D971" s="15" t="s">
        <v>115</v>
      </c>
      <c r="E971" s="15" t="s">
        <v>118</v>
      </c>
      <c r="F971" s="16">
        <v>-0.34379999999999999</v>
      </c>
      <c r="G971" s="16">
        <v>7.5999999999999998E-2</v>
      </c>
      <c r="H971" s="16">
        <v>0.73619999999999997</v>
      </c>
      <c r="I971" s="15">
        <v>6.0279999999999997E-6</v>
      </c>
      <c r="J971" s="16">
        <v>20.370701932762501</v>
      </c>
    </row>
    <row r="972" spans="1:10" x14ac:dyDescent="0.2">
      <c r="A972" s="11" t="s">
        <v>1060</v>
      </c>
      <c r="B972" s="15" t="s">
        <v>130</v>
      </c>
      <c r="C972" s="15" t="s">
        <v>1092</v>
      </c>
      <c r="D972" s="15" t="s">
        <v>115</v>
      </c>
      <c r="E972" s="15" t="s">
        <v>118</v>
      </c>
      <c r="F972" s="16">
        <v>0.31969999999999998</v>
      </c>
      <c r="G972" s="16">
        <v>6.9199999999999998E-2</v>
      </c>
      <c r="H972" s="16">
        <v>0.42270000000000002</v>
      </c>
      <c r="I972" s="15">
        <v>3.8430000000000003E-6</v>
      </c>
      <c r="J972" s="16">
        <v>21.2468483270255</v>
      </c>
    </row>
    <row r="973" spans="1:10" x14ac:dyDescent="0.2">
      <c r="A973" s="11" t="s">
        <v>1060</v>
      </c>
      <c r="B973" s="15" t="s">
        <v>130</v>
      </c>
      <c r="C973" s="15" t="s">
        <v>1093</v>
      </c>
      <c r="D973" s="15" t="s">
        <v>115</v>
      </c>
      <c r="E973" s="15" t="s">
        <v>118</v>
      </c>
      <c r="F973" s="16">
        <v>-0.39939999999999998</v>
      </c>
      <c r="G973" s="16">
        <v>7.5499999999999998E-2</v>
      </c>
      <c r="H973" s="16">
        <v>0.76800000000000002</v>
      </c>
      <c r="I973" s="15">
        <v>1.2039999999999999E-7</v>
      </c>
      <c r="J973" s="16">
        <v>27.8575970272436</v>
      </c>
    </row>
    <row r="974" spans="1:10" x14ac:dyDescent="0.2">
      <c r="A974" s="11" t="s">
        <v>1060</v>
      </c>
      <c r="B974" s="15" t="s">
        <v>130</v>
      </c>
      <c r="C974" s="15" t="s">
        <v>1094</v>
      </c>
      <c r="D974" s="15" t="s">
        <v>122</v>
      </c>
      <c r="E974" s="15" t="s">
        <v>116</v>
      </c>
      <c r="F974" s="16">
        <v>0.3387</v>
      </c>
      <c r="G974" s="16">
        <v>7.17E-2</v>
      </c>
      <c r="H974" s="16">
        <v>0.34649999999999997</v>
      </c>
      <c r="I974" s="15">
        <v>2.2919999999999998E-6</v>
      </c>
      <c r="J974" s="16">
        <v>22.2133221980135</v>
      </c>
    </row>
    <row r="975" spans="1:10" x14ac:dyDescent="0.2">
      <c r="A975" s="11" t="s">
        <v>1060</v>
      </c>
      <c r="B975" s="15" t="s">
        <v>130</v>
      </c>
      <c r="C975" s="15" t="s">
        <v>1095</v>
      </c>
      <c r="D975" s="15" t="s">
        <v>116</v>
      </c>
      <c r="E975" s="15" t="s">
        <v>118</v>
      </c>
      <c r="F975" s="16">
        <v>0.44969999999999999</v>
      </c>
      <c r="G975" s="16">
        <v>9.9299999999999999E-2</v>
      </c>
      <c r="H975" s="16">
        <v>0.87370000000000003</v>
      </c>
      <c r="I975" s="15">
        <v>5.9710000000000001E-6</v>
      </c>
      <c r="J975" s="16">
        <v>20.415908572310499</v>
      </c>
    </row>
    <row r="976" spans="1:10" x14ac:dyDescent="0.2">
      <c r="A976" s="11" t="s">
        <v>1060</v>
      </c>
      <c r="B976" s="15" t="s">
        <v>130</v>
      </c>
      <c r="C976" s="15" t="s">
        <v>1096</v>
      </c>
      <c r="D976" s="15" t="s">
        <v>115</v>
      </c>
      <c r="E976" s="15" t="s">
        <v>116</v>
      </c>
      <c r="F976" s="16">
        <v>-0.38400000000000001</v>
      </c>
      <c r="G976" s="16">
        <v>8.6800000000000002E-2</v>
      </c>
      <c r="H976" s="16">
        <v>0.19439999999999999</v>
      </c>
      <c r="I976" s="15">
        <v>9.6209999999999999E-6</v>
      </c>
      <c r="J976" s="16">
        <v>19.482488672320699</v>
      </c>
    </row>
    <row r="977" spans="1:10" x14ac:dyDescent="0.2">
      <c r="A977" s="11" t="s">
        <v>1060</v>
      </c>
      <c r="B977" s="15" t="s">
        <v>130</v>
      </c>
      <c r="C977" s="15" t="s">
        <v>1097</v>
      </c>
      <c r="D977" s="15" t="s">
        <v>115</v>
      </c>
      <c r="E977" s="15" t="s">
        <v>118</v>
      </c>
      <c r="F977" s="16">
        <v>-0.34300000000000003</v>
      </c>
      <c r="G977" s="16">
        <v>6.7500000000000004E-2</v>
      </c>
      <c r="H977" s="16">
        <v>0.44790000000000002</v>
      </c>
      <c r="I977" s="15">
        <v>3.8070000000000001E-7</v>
      </c>
      <c r="J977" s="16">
        <v>25.7040838009727</v>
      </c>
    </row>
    <row r="978" spans="1:10" x14ac:dyDescent="0.2">
      <c r="A978" s="11" t="s">
        <v>1060</v>
      </c>
      <c r="B978" s="15" t="s">
        <v>130</v>
      </c>
      <c r="C978" s="15" t="s">
        <v>1098</v>
      </c>
      <c r="D978" s="15" t="s">
        <v>115</v>
      </c>
      <c r="E978" s="15" t="s">
        <v>118</v>
      </c>
      <c r="F978" s="16">
        <v>0.59519999999999995</v>
      </c>
      <c r="G978" s="16">
        <v>0.11260000000000001</v>
      </c>
      <c r="H978" s="16">
        <v>8.8800000000000004E-2</v>
      </c>
      <c r="I978" s="15">
        <v>1.24E-7</v>
      </c>
      <c r="J978" s="16">
        <v>27.814451370208499</v>
      </c>
    </row>
    <row r="979" spans="1:10" x14ac:dyDescent="0.2">
      <c r="A979" s="11" t="s">
        <v>1060</v>
      </c>
      <c r="B979" s="15" t="s">
        <v>130</v>
      </c>
      <c r="C979" s="15" t="s">
        <v>1099</v>
      </c>
      <c r="D979" s="15" t="s">
        <v>122</v>
      </c>
      <c r="E979" s="15" t="s">
        <v>116</v>
      </c>
      <c r="F979" s="16">
        <v>-0.32650000000000001</v>
      </c>
      <c r="G979" s="16">
        <v>6.6500000000000004E-2</v>
      </c>
      <c r="H979" s="16">
        <v>0.53759999999999997</v>
      </c>
      <c r="I979" s="15">
        <v>9.2480000000000002E-7</v>
      </c>
      <c r="J979" s="16">
        <v>23.9963128086792</v>
      </c>
    </row>
    <row r="980" spans="1:10" x14ac:dyDescent="0.2">
      <c r="A980" s="11" t="s">
        <v>1060</v>
      </c>
      <c r="B980" s="15" t="s">
        <v>130</v>
      </c>
      <c r="C980" s="15" t="s">
        <v>1100</v>
      </c>
      <c r="D980" s="15" t="s">
        <v>115</v>
      </c>
      <c r="E980" s="15" t="s">
        <v>118</v>
      </c>
      <c r="F980" s="16">
        <v>-0.36749999999999999</v>
      </c>
      <c r="G980" s="16">
        <v>7.22E-2</v>
      </c>
      <c r="H980" s="16">
        <v>0.28860000000000002</v>
      </c>
      <c r="I980" s="15">
        <v>3.6259999999999998E-7</v>
      </c>
      <c r="J980" s="16">
        <v>25.7906166225216</v>
      </c>
    </row>
    <row r="981" spans="1:10" x14ac:dyDescent="0.2">
      <c r="A981" s="11" t="s">
        <v>1060</v>
      </c>
      <c r="B981" s="15" t="s">
        <v>130</v>
      </c>
      <c r="C981" s="15" t="s">
        <v>1101</v>
      </c>
      <c r="D981" s="15" t="s">
        <v>122</v>
      </c>
      <c r="E981" s="15" t="s">
        <v>116</v>
      </c>
      <c r="F981" s="16">
        <v>-0.29849999999999999</v>
      </c>
      <c r="G981" s="16">
        <v>6.5000000000000002E-2</v>
      </c>
      <c r="H981" s="16">
        <v>0.53739999999999999</v>
      </c>
      <c r="I981" s="15">
        <v>4.3329999999999998E-6</v>
      </c>
      <c r="J981" s="16">
        <v>20.993429532006399</v>
      </c>
    </row>
    <row r="982" spans="1:10" x14ac:dyDescent="0.2">
      <c r="A982" s="11" t="s">
        <v>1060</v>
      </c>
      <c r="B982" s="15" t="s">
        <v>130</v>
      </c>
      <c r="C982" s="15" t="s">
        <v>1102</v>
      </c>
      <c r="D982" s="15" t="s">
        <v>115</v>
      </c>
      <c r="E982" s="15" t="s">
        <v>116</v>
      </c>
      <c r="F982" s="16">
        <v>0.35210000000000002</v>
      </c>
      <c r="G982" s="16">
        <v>7.0199999999999999E-2</v>
      </c>
      <c r="H982" s="16">
        <v>0.69199999999999995</v>
      </c>
      <c r="I982" s="15">
        <v>5.2669999999999997E-7</v>
      </c>
      <c r="J982" s="16">
        <v>25.042590960005501</v>
      </c>
    </row>
    <row r="983" spans="1:10" x14ac:dyDescent="0.2">
      <c r="A983" s="11" t="s">
        <v>1060</v>
      </c>
      <c r="B983" s="15" t="s">
        <v>130</v>
      </c>
      <c r="C983" s="15" t="s">
        <v>1103</v>
      </c>
      <c r="D983" s="15" t="s">
        <v>116</v>
      </c>
      <c r="E983" s="15" t="s">
        <v>118</v>
      </c>
      <c r="F983" s="16">
        <v>-0.37330000000000002</v>
      </c>
      <c r="G983" s="16">
        <v>7.4300000000000005E-2</v>
      </c>
      <c r="H983" s="16">
        <v>0.26490000000000002</v>
      </c>
      <c r="I983" s="15">
        <v>4.9879999999999999E-7</v>
      </c>
      <c r="J983" s="16">
        <v>25.128107789838801</v>
      </c>
    </row>
    <row r="984" spans="1:10" x14ac:dyDescent="0.2">
      <c r="A984" s="11" t="s">
        <v>1060</v>
      </c>
      <c r="B984" s="15" t="s">
        <v>130</v>
      </c>
      <c r="C984" s="15" t="s">
        <v>1104</v>
      </c>
      <c r="D984" s="15" t="s">
        <v>115</v>
      </c>
      <c r="E984" s="15" t="s">
        <v>118</v>
      </c>
      <c r="F984" s="16">
        <v>0.37590000000000001</v>
      </c>
      <c r="G984" s="16">
        <v>6.25E-2</v>
      </c>
      <c r="H984" s="16">
        <v>0.57730000000000004</v>
      </c>
      <c r="I984" s="15">
        <v>1.7619999999999999E-9</v>
      </c>
      <c r="J984" s="16">
        <v>36.008584599272702</v>
      </c>
    </row>
    <row r="985" spans="1:10" x14ac:dyDescent="0.2">
      <c r="A985" s="11" t="s">
        <v>1060</v>
      </c>
      <c r="B985" s="15" t="s">
        <v>130</v>
      </c>
      <c r="C985" s="15" t="s">
        <v>1105</v>
      </c>
      <c r="D985" s="15" t="s">
        <v>115</v>
      </c>
      <c r="E985" s="15" t="s">
        <v>122</v>
      </c>
      <c r="F985" s="16">
        <v>0.45750000000000002</v>
      </c>
      <c r="G985" s="16">
        <v>7.5499999999999998E-2</v>
      </c>
      <c r="H985" s="16">
        <v>0.74539999999999995</v>
      </c>
      <c r="I985" s="15">
        <v>1.378E-9</v>
      </c>
      <c r="J985" s="16">
        <v>36.551880699012401</v>
      </c>
    </row>
    <row r="986" spans="1:10" x14ac:dyDescent="0.2">
      <c r="A986" s="11" t="s">
        <v>1060</v>
      </c>
      <c r="B986" s="15" t="s">
        <v>130</v>
      </c>
      <c r="C986" s="15" t="s">
        <v>1106</v>
      </c>
      <c r="D986" s="15" t="s">
        <v>122</v>
      </c>
      <c r="E986" s="15" t="s">
        <v>118</v>
      </c>
      <c r="F986" s="16">
        <v>-0.3206</v>
      </c>
      <c r="G986" s="16">
        <v>7.1999999999999995E-2</v>
      </c>
      <c r="H986" s="16">
        <v>0.72509999999999997</v>
      </c>
      <c r="I986" s="15">
        <v>8.4300000000000006E-6</v>
      </c>
      <c r="J986" s="16">
        <v>19.737106165824901</v>
      </c>
    </row>
    <row r="987" spans="1:10" x14ac:dyDescent="0.2">
      <c r="A987" s="11" t="s">
        <v>1060</v>
      </c>
      <c r="B987" s="15" t="s">
        <v>130</v>
      </c>
      <c r="C987" s="15" t="s">
        <v>1107</v>
      </c>
      <c r="D987" s="15" t="s">
        <v>122</v>
      </c>
      <c r="E987" s="15" t="s">
        <v>116</v>
      </c>
      <c r="F987" s="16">
        <v>-0.53080000000000005</v>
      </c>
      <c r="G987" s="16">
        <v>0.11990000000000001</v>
      </c>
      <c r="H987" s="16">
        <v>0.91279999999999994</v>
      </c>
      <c r="I987" s="15">
        <v>9.5009999999999993E-6</v>
      </c>
      <c r="J987" s="16">
        <v>19.509444161741399</v>
      </c>
    </row>
    <row r="988" spans="1:10" x14ac:dyDescent="0.2">
      <c r="A988" s="11" t="s">
        <v>1060</v>
      </c>
      <c r="B988" s="15" t="s">
        <v>130</v>
      </c>
      <c r="C988" s="15" t="s">
        <v>1108</v>
      </c>
      <c r="D988" s="15" t="s">
        <v>115</v>
      </c>
      <c r="E988" s="15" t="s">
        <v>118</v>
      </c>
      <c r="F988" s="16">
        <v>0.36420000000000002</v>
      </c>
      <c r="G988" s="16">
        <v>8.2199999999999995E-2</v>
      </c>
      <c r="H988" s="16">
        <v>0.78520000000000001</v>
      </c>
      <c r="I988" s="15">
        <v>9.4609999999999997E-6</v>
      </c>
      <c r="J988" s="16">
        <v>19.541490320112</v>
      </c>
    </row>
    <row r="989" spans="1:10" x14ac:dyDescent="0.2">
      <c r="A989" s="11" t="s">
        <v>1060</v>
      </c>
      <c r="B989" s="15" t="s">
        <v>130</v>
      </c>
      <c r="C989" s="15" t="s">
        <v>1109</v>
      </c>
      <c r="D989" s="15" t="s">
        <v>115</v>
      </c>
      <c r="E989" s="15" t="s">
        <v>118</v>
      </c>
      <c r="F989" s="16">
        <v>-0.55930000000000002</v>
      </c>
      <c r="G989" s="16">
        <v>0.1207</v>
      </c>
      <c r="H989" s="16">
        <v>0.91930000000000001</v>
      </c>
      <c r="I989" s="15">
        <v>3.5949999999999999E-6</v>
      </c>
      <c r="J989" s="16">
        <v>21.374527961623802</v>
      </c>
    </row>
    <row r="990" spans="1:10" x14ac:dyDescent="0.2">
      <c r="A990" s="11" t="s">
        <v>1060</v>
      </c>
      <c r="B990" s="15" t="s">
        <v>130</v>
      </c>
      <c r="C990" s="15" t="s">
        <v>1110</v>
      </c>
      <c r="D990" s="15" t="s">
        <v>115</v>
      </c>
      <c r="E990" s="15" t="s">
        <v>118</v>
      </c>
      <c r="F990" s="16">
        <v>-0.49840000000000001</v>
      </c>
      <c r="G990" s="16">
        <v>0.1046</v>
      </c>
      <c r="H990" s="16">
        <v>0.1012</v>
      </c>
      <c r="I990" s="15">
        <v>1.9089999999999998E-6</v>
      </c>
      <c r="J990" s="16">
        <v>22.600296262420599</v>
      </c>
    </row>
    <row r="991" spans="1:10" x14ac:dyDescent="0.2">
      <c r="A991" s="11" t="s">
        <v>1060</v>
      </c>
      <c r="B991" s="15" t="s">
        <v>130</v>
      </c>
      <c r="C991" s="15" t="s">
        <v>1111</v>
      </c>
      <c r="D991" s="15" t="s">
        <v>122</v>
      </c>
      <c r="E991" s="15" t="s">
        <v>116</v>
      </c>
      <c r="F991" s="16">
        <v>0.37480000000000002</v>
      </c>
      <c r="G991" s="16">
        <v>6.6299999999999998E-2</v>
      </c>
      <c r="H991" s="16">
        <v>0.43740000000000001</v>
      </c>
      <c r="I991" s="15">
        <v>1.599E-8</v>
      </c>
      <c r="J991" s="16">
        <v>31.812188095818701</v>
      </c>
    </row>
    <row r="992" spans="1:10" x14ac:dyDescent="0.2">
      <c r="A992" s="11" t="s">
        <v>1060</v>
      </c>
      <c r="B992" s="15" t="s">
        <v>130</v>
      </c>
      <c r="C992" s="15" t="s">
        <v>1112</v>
      </c>
      <c r="D992" s="15" t="s">
        <v>115</v>
      </c>
      <c r="E992" s="15" t="s">
        <v>118</v>
      </c>
      <c r="F992" s="16">
        <v>0.42359999999999998</v>
      </c>
      <c r="G992" s="16">
        <v>8.9599999999999999E-2</v>
      </c>
      <c r="H992" s="16">
        <v>0.81640000000000001</v>
      </c>
      <c r="I992" s="15">
        <v>2.2709999999999999E-6</v>
      </c>
      <c r="J992" s="16">
        <v>22.249349471677899</v>
      </c>
    </row>
    <row r="993" spans="1:10" x14ac:dyDescent="0.2">
      <c r="A993" s="11" t="s">
        <v>1060</v>
      </c>
      <c r="B993" s="15" t="s">
        <v>130</v>
      </c>
      <c r="C993" s="15" t="s">
        <v>1113</v>
      </c>
      <c r="D993" s="15" t="s">
        <v>115</v>
      </c>
      <c r="E993" s="15" t="s">
        <v>122</v>
      </c>
      <c r="F993" s="16">
        <v>-0.30609999999999998</v>
      </c>
      <c r="G993" s="16">
        <v>6.4899999999999999E-2</v>
      </c>
      <c r="H993" s="16">
        <v>0.4</v>
      </c>
      <c r="I993" s="15">
        <v>2.3630000000000001E-6</v>
      </c>
      <c r="J993" s="16">
        <v>22.144133938644298</v>
      </c>
    </row>
    <row r="994" spans="1:10" x14ac:dyDescent="0.2">
      <c r="A994" s="11" t="s">
        <v>1060</v>
      </c>
      <c r="B994" s="15" t="s">
        <v>130</v>
      </c>
      <c r="C994" s="15" t="s">
        <v>1114</v>
      </c>
      <c r="D994" s="15" t="s">
        <v>122</v>
      </c>
      <c r="E994" s="15" t="s">
        <v>116</v>
      </c>
      <c r="F994" s="16">
        <v>0.39750000000000002</v>
      </c>
      <c r="G994" s="16">
        <v>8.3299999999999999E-2</v>
      </c>
      <c r="H994" s="16">
        <v>0.77829999999999999</v>
      </c>
      <c r="I994" s="15">
        <v>1.821E-6</v>
      </c>
      <c r="J994" s="16">
        <v>22.667608187005001</v>
      </c>
    </row>
    <row r="995" spans="1:10" x14ac:dyDescent="0.2">
      <c r="A995" s="11" t="s">
        <v>1060</v>
      </c>
      <c r="B995" s="15" t="s">
        <v>130</v>
      </c>
      <c r="C995" s="15" t="s">
        <v>1115</v>
      </c>
      <c r="D995" s="15" t="s">
        <v>116</v>
      </c>
      <c r="E995" s="15" t="s">
        <v>118</v>
      </c>
      <c r="F995" s="16">
        <v>-0.53600000000000003</v>
      </c>
      <c r="G995" s="16">
        <v>0.1085</v>
      </c>
      <c r="H995" s="16">
        <v>0.89200000000000002</v>
      </c>
      <c r="I995" s="15">
        <v>7.7270000000000003E-7</v>
      </c>
      <c r="J995" s="16">
        <v>24.293581013902099</v>
      </c>
    </row>
    <row r="996" spans="1:10" x14ac:dyDescent="0.2">
      <c r="A996" s="11" t="s">
        <v>1060</v>
      </c>
      <c r="B996" s="15" t="s">
        <v>130</v>
      </c>
      <c r="C996" s="15" t="s">
        <v>1116</v>
      </c>
      <c r="D996" s="15" t="s">
        <v>115</v>
      </c>
      <c r="E996" s="15" t="s">
        <v>122</v>
      </c>
      <c r="F996" s="16">
        <v>-0.33389999999999997</v>
      </c>
      <c r="G996" s="16">
        <v>6.2E-2</v>
      </c>
      <c r="H996" s="16">
        <v>0.44900000000000001</v>
      </c>
      <c r="I996" s="15">
        <v>7.2489999999999996E-8</v>
      </c>
      <c r="J996" s="16">
        <v>28.871602722069799</v>
      </c>
    </row>
    <row r="997" spans="1:10" x14ac:dyDescent="0.2">
      <c r="A997" s="11" t="s">
        <v>1060</v>
      </c>
      <c r="B997" s="15" t="s">
        <v>130</v>
      </c>
      <c r="C997" s="15" t="s">
        <v>1117</v>
      </c>
      <c r="D997" s="15" t="s">
        <v>122</v>
      </c>
      <c r="E997" s="15" t="s">
        <v>116</v>
      </c>
      <c r="F997" s="16">
        <v>-0.55269999999999997</v>
      </c>
      <c r="G997" s="16">
        <v>0.1241</v>
      </c>
      <c r="H997" s="16">
        <v>0.9214</v>
      </c>
      <c r="I997" s="15">
        <v>8.4549999999999995E-6</v>
      </c>
      <c r="J997" s="16">
        <v>19.744984638057101</v>
      </c>
    </row>
    <row r="998" spans="1:10" x14ac:dyDescent="0.2">
      <c r="A998" s="11" t="s">
        <v>1060</v>
      </c>
      <c r="B998" s="15" t="s">
        <v>130</v>
      </c>
      <c r="C998" s="15" t="s">
        <v>1118</v>
      </c>
      <c r="D998" s="15" t="s">
        <v>122</v>
      </c>
      <c r="E998" s="15" t="s">
        <v>116</v>
      </c>
      <c r="F998" s="16">
        <v>-0.49020000000000002</v>
      </c>
      <c r="G998" s="16">
        <v>0.1017</v>
      </c>
      <c r="H998" s="16">
        <v>0.87150000000000005</v>
      </c>
      <c r="I998" s="15">
        <v>1.4309999999999999E-6</v>
      </c>
      <c r="J998" s="16">
        <v>23.127364331702999</v>
      </c>
    </row>
    <row r="999" spans="1:10" x14ac:dyDescent="0.2">
      <c r="A999" s="11" t="s">
        <v>1060</v>
      </c>
      <c r="B999" s="15" t="s">
        <v>130</v>
      </c>
      <c r="C999" s="15" t="s">
        <v>1119</v>
      </c>
      <c r="D999" s="15" t="s">
        <v>115</v>
      </c>
      <c r="E999" s="15" t="s">
        <v>118</v>
      </c>
      <c r="F999" s="16">
        <v>-0.44259999999999999</v>
      </c>
      <c r="G999" s="16">
        <v>8.3900000000000002E-2</v>
      </c>
      <c r="H999" s="16">
        <v>0.19089999999999999</v>
      </c>
      <c r="I999" s="15">
        <v>1.3129999999999999E-7</v>
      </c>
      <c r="J999" s="16">
        <v>27.7025872608897</v>
      </c>
    </row>
    <row r="1000" spans="1:10" x14ac:dyDescent="0.2">
      <c r="A1000" s="11" t="s">
        <v>1060</v>
      </c>
      <c r="B1000" s="15" t="s">
        <v>130</v>
      </c>
      <c r="C1000" s="15" t="s">
        <v>1120</v>
      </c>
      <c r="D1000" s="15" t="s">
        <v>115</v>
      </c>
      <c r="E1000" s="15" t="s">
        <v>116</v>
      </c>
      <c r="F1000" s="16">
        <v>0.40689999999999998</v>
      </c>
      <c r="G1000" s="16">
        <v>9.0200000000000002E-2</v>
      </c>
      <c r="H1000" s="16">
        <v>0.83409999999999995</v>
      </c>
      <c r="I1000" s="15">
        <v>6.5359999999999998E-6</v>
      </c>
      <c r="J1000" s="16">
        <v>20.257401629606701</v>
      </c>
    </row>
    <row r="1001" spans="1:10" x14ac:dyDescent="0.2">
      <c r="A1001" s="11" t="s">
        <v>1060</v>
      </c>
      <c r="B1001" s="15" t="s">
        <v>130</v>
      </c>
      <c r="C1001" s="15" t="s">
        <v>1121</v>
      </c>
      <c r="D1001" s="15" t="s">
        <v>115</v>
      </c>
      <c r="E1001" s="15" t="s">
        <v>118</v>
      </c>
      <c r="F1001" s="16">
        <v>0.32650000000000001</v>
      </c>
      <c r="G1001" s="16">
        <v>7.1900000000000006E-2</v>
      </c>
      <c r="H1001" s="16">
        <v>0.72609999999999997</v>
      </c>
      <c r="I1001" s="15">
        <v>5.6540000000000004E-6</v>
      </c>
      <c r="J1001" s="16">
        <v>20.5272146870232</v>
      </c>
    </row>
    <row r="1002" spans="1:10" x14ac:dyDescent="0.2">
      <c r="A1002" s="11" t="s">
        <v>1060</v>
      </c>
      <c r="B1002" s="15" t="s">
        <v>130</v>
      </c>
      <c r="C1002" s="15" t="s">
        <v>1122</v>
      </c>
      <c r="D1002" s="15" t="s">
        <v>115</v>
      </c>
      <c r="E1002" s="15" t="s">
        <v>118</v>
      </c>
      <c r="F1002" s="16">
        <v>-0.3417</v>
      </c>
      <c r="G1002" s="16">
        <v>7.3599999999999999E-2</v>
      </c>
      <c r="H1002" s="16">
        <v>0.26840000000000003</v>
      </c>
      <c r="I1002" s="15">
        <v>3.4149999999999999E-6</v>
      </c>
      <c r="J1002" s="16">
        <v>21.456345952845702</v>
      </c>
    </row>
    <row r="1003" spans="1:10" x14ac:dyDescent="0.2">
      <c r="A1003" s="11" t="s">
        <v>1060</v>
      </c>
      <c r="B1003" s="15" t="s">
        <v>130</v>
      </c>
      <c r="C1003" s="15" t="s">
        <v>1123</v>
      </c>
      <c r="D1003" s="15" t="s">
        <v>115</v>
      </c>
      <c r="E1003" s="15" t="s">
        <v>118</v>
      </c>
      <c r="F1003" s="16">
        <v>0.38740000000000002</v>
      </c>
      <c r="G1003" s="16">
        <v>8.3299999999999999E-2</v>
      </c>
      <c r="H1003" s="16">
        <v>0.76470000000000005</v>
      </c>
      <c r="I1003" s="15">
        <v>3.3069999999999998E-6</v>
      </c>
      <c r="J1003" s="16">
        <v>21.530328888075999</v>
      </c>
    </row>
    <row r="1004" spans="1:10" x14ac:dyDescent="0.2">
      <c r="A1004" s="11" t="s">
        <v>1060</v>
      </c>
      <c r="B1004" s="15" t="s">
        <v>130</v>
      </c>
      <c r="C1004" s="15" t="s">
        <v>1124</v>
      </c>
      <c r="D1004" s="15" t="s">
        <v>115</v>
      </c>
      <c r="E1004" s="15" t="s">
        <v>118</v>
      </c>
      <c r="F1004" s="16">
        <v>-0.76570000000000005</v>
      </c>
      <c r="G1004" s="16">
        <v>0.14319999999999999</v>
      </c>
      <c r="H1004" s="16">
        <v>5.91E-2</v>
      </c>
      <c r="I1004" s="15">
        <v>8.9700000000000003E-8</v>
      </c>
      <c r="J1004" s="16">
        <v>28.461166257419499</v>
      </c>
    </row>
    <row r="1005" spans="1:10" x14ac:dyDescent="0.2">
      <c r="A1005" s="11" t="s">
        <v>1060</v>
      </c>
      <c r="B1005" s="15" t="s">
        <v>130</v>
      </c>
      <c r="C1005" s="15" t="s">
        <v>1125</v>
      </c>
      <c r="D1005" s="15" t="s">
        <v>115</v>
      </c>
      <c r="E1005" s="15" t="s">
        <v>118</v>
      </c>
      <c r="F1005" s="16">
        <v>0.35759999999999997</v>
      </c>
      <c r="G1005" s="16">
        <v>7.3499999999999996E-2</v>
      </c>
      <c r="H1005" s="16">
        <v>0.2636</v>
      </c>
      <c r="I1005" s="15">
        <v>1.155E-6</v>
      </c>
      <c r="J1005" s="16">
        <v>23.5636072848434</v>
      </c>
    </row>
    <row r="1006" spans="1:10" x14ac:dyDescent="0.2">
      <c r="A1006" s="11" t="s">
        <v>1060</v>
      </c>
      <c r="B1006" s="15" t="s">
        <v>130</v>
      </c>
      <c r="C1006" s="15" t="s">
        <v>1126</v>
      </c>
      <c r="D1006" s="15" t="s">
        <v>116</v>
      </c>
      <c r="E1006" s="15" t="s">
        <v>118</v>
      </c>
      <c r="F1006" s="16">
        <v>-0.33289999999999997</v>
      </c>
      <c r="G1006" s="16">
        <v>7.46E-2</v>
      </c>
      <c r="H1006" s="16">
        <v>0.73780000000000001</v>
      </c>
      <c r="I1006" s="15">
        <v>8.0879999999999995E-6</v>
      </c>
      <c r="J1006" s="16">
        <v>19.823090759785401</v>
      </c>
    </row>
    <row r="1007" spans="1:10" x14ac:dyDescent="0.2">
      <c r="A1007" s="11" t="s">
        <v>1060</v>
      </c>
      <c r="B1007" s="15" t="s">
        <v>130</v>
      </c>
      <c r="C1007" s="15" t="s">
        <v>1127</v>
      </c>
      <c r="D1007" s="15" t="s">
        <v>122</v>
      </c>
      <c r="E1007" s="15" t="s">
        <v>116</v>
      </c>
      <c r="F1007" s="16">
        <v>-0.50700000000000001</v>
      </c>
      <c r="G1007" s="16">
        <v>8.2900000000000001E-2</v>
      </c>
      <c r="H1007" s="16">
        <v>0.19320000000000001</v>
      </c>
      <c r="I1007" s="15">
        <v>9.5960000000000008E-10</v>
      </c>
      <c r="J1007" s="16">
        <v>37.233022397462499</v>
      </c>
    </row>
    <row r="1008" spans="1:10" x14ac:dyDescent="0.2">
      <c r="A1008" s="11" t="s">
        <v>1060</v>
      </c>
      <c r="B1008" s="15" t="s">
        <v>130</v>
      </c>
      <c r="C1008" s="15" t="s">
        <v>1128</v>
      </c>
      <c r="D1008" s="15" t="s">
        <v>122</v>
      </c>
      <c r="E1008" s="15" t="s">
        <v>116</v>
      </c>
      <c r="F1008" s="16">
        <v>0.33739999999999998</v>
      </c>
      <c r="G1008" s="16">
        <v>7.5499999999999998E-2</v>
      </c>
      <c r="H1008" s="16">
        <v>0.74309999999999998</v>
      </c>
      <c r="I1008" s="15">
        <v>7.9300000000000003E-6</v>
      </c>
      <c r="J1008" s="16">
        <v>19.880059837885899</v>
      </c>
    </row>
    <row r="1009" spans="1:10" x14ac:dyDescent="0.2">
      <c r="A1009" s="11" t="s">
        <v>1060</v>
      </c>
      <c r="B1009" s="15" t="s">
        <v>130</v>
      </c>
      <c r="C1009" s="15" t="s">
        <v>1129</v>
      </c>
      <c r="D1009" s="15" t="s">
        <v>115</v>
      </c>
      <c r="E1009" s="15" t="s">
        <v>122</v>
      </c>
      <c r="F1009" s="16">
        <v>0.78149999999999997</v>
      </c>
      <c r="G1009" s="16">
        <v>0.12479999999999999</v>
      </c>
      <c r="H1009" s="16">
        <v>0.93279999999999996</v>
      </c>
      <c r="I1009" s="15">
        <v>3.7329999999999999E-10</v>
      </c>
      <c r="J1009" s="16">
        <v>39.034644460857599</v>
      </c>
    </row>
    <row r="1010" spans="1:10" x14ac:dyDescent="0.2">
      <c r="A1010" s="11" t="s">
        <v>1060</v>
      </c>
      <c r="B1010" s="15" t="s">
        <v>130</v>
      </c>
      <c r="C1010" s="15" t="s">
        <v>1130</v>
      </c>
      <c r="D1010" s="15" t="s">
        <v>115</v>
      </c>
      <c r="E1010" s="15" t="s">
        <v>118</v>
      </c>
      <c r="F1010" s="16">
        <v>0.35120000000000001</v>
      </c>
      <c r="G1010" s="16">
        <v>7.1199999999999999E-2</v>
      </c>
      <c r="H1010" s="16">
        <v>0.54990000000000006</v>
      </c>
      <c r="I1010" s="15">
        <v>8.1119999999999996E-7</v>
      </c>
      <c r="J1010" s="16">
        <v>24.2197949065201</v>
      </c>
    </row>
    <row r="1011" spans="1:10" x14ac:dyDescent="0.2">
      <c r="A1011" s="11" t="s">
        <v>1060</v>
      </c>
      <c r="B1011" s="15" t="s">
        <v>130</v>
      </c>
      <c r="C1011" s="15" t="s">
        <v>1131</v>
      </c>
      <c r="D1011" s="15" t="s">
        <v>122</v>
      </c>
      <c r="E1011" s="15" t="s">
        <v>116</v>
      </c>
      <c r="F1011" s="16">
        <v>0.41760000000000003</v>
      </c>
      <c r="G1011" s="16">
        <v>7.6300000000000007E-2</v>
      </c>
      <c r="H1011" s="16">
        <v>0.19789999999999999</v>
      </c>
      <c r="I1011" s="15">
        <v>4.3929999999999997E-8</v>
      </c>
      <c r="J1011" s="16">
        <v>29.819018063951798</v>
      </c>
    </row>
    <row r="1012" spans="1:10" x14ac:dyDescent="0.2">
      <c r="A1012" s="11" t="s">
        <v>1060</v>
      </c>
      <c r="B1012" s="15" t="s">
        <v>130</v>
      </c>
      <c r="C1012" s="15" t="s">
        <v>1132</v>
      </c>
      <c r="D1012" s="15" t="s">
        <v>116</v>
      </c>
      <c r="E1012" s="15" t="s">
        <v>118</v>
      </c>
      <c r="F1012" s="16">
        <v>0.43869999999999998</v>
      </c>
      <c r="G1012" s="16">
        <v>9.8400000000000001E-2</v>
      </c>
      <c r="H1012" s="16">
        <v>0.87380000000000002</v>
      </c>
      <c r="I1012" s="15">
        <v>8.2020000000000004E-6</v>
      </c>
      <c r="J1012" s="16">
        <v>19.786387310606099</v>
      </c>
    </row>
    <row r="1013" spans="1:10" x14ac:dyDescent="0.2">
      <c r="A1013" s="11" t="s">
        <v>1060</v>
      </c>
      <c r="B1013" s="15" t="s">
        <v>130</v>
      </c>
      <c r="C1013" s="15" t="s">
        <v>1133</v>
      </c>
      <c r="D1013" s="15" t="s">
        <v>115</v>
      </c>
      <c r="E1013" s="15" t="s">
        <v>122</v>
      </c>
      <c r="F1013" s="16">
        <v>-0.31769999999999998</v>
      </c>
      <c r="G1013" s="16">
        <v>6.2399999999999997E-2</v>
      </c>
      <c r="H1013" s="16">
        <v>0.48980000000000001</v>
      </c>
      <c r="I1013" s="15">
        <v>3.573E-7</v>
      </c>
      <c r="J1013" s="16">
        <v>25.803979268928199</v>
      </c>
    </row>
    <row r="1014" spans="1:10" x14ac:dyDescent="0.2">
      <c r="A1014" s="11" t="s">
        <v>1060</v>
      </c>
      <c r="B1014" s="15" t="s">
        <v>130</v>
      </c>
      <c r="C1014" s="15" t="s">
        <v>1134</v>
      </c>
      <c r="D1014" s="15" t="s">
        <v>122</v>
      </c>
      <c r="E1014" s="15" t="s">
        <v>116</v>
      </c>
      <c r="F1014" s="16">
        <v>-0.41120000000000001</v>
      </c>
      <c r="G1014" s="16">
        <v>7.9899999999999999E-2</v>
      </c>
      <c r="H1014" s="16">
        <v>0.78269999999999995</v>
      </c>
      <c r="I1014" s="15">
        <v>2.636E-7</v>
      </c>
      <c r="J1014" s="16">
        <v>26.365383171107499</v>
      </c>
    </row>
    <row r="1015" spans="1:10" x14ac:dyDescent="0.2">
      <c r="A1015" s="11" t="s">
        <v>1060</v>
      </c>
      <c r="B1015" s="15" t="s">
        <v>130</v>
      </c>
      <c r="C1015" s="15" t="s">
        <v>1135</v>
      </c>
      <c r="D1015" s="15" t="s">
        <v>115</v>
      </c>
      <c r="E1015" s="15" t="s">
        <v>118</v>
      </c>
      <c r="F1015" s="16">
        <v>0.31879999999999997</v>
      </c>
      <c r="G1015" s="16">
        <v>6.6799999999999998E-2</v>
      </c>
      <c r="H1015" s="16">
        <v>0.51359999999999995</v>
      </c>
      <c r="I1015" s="15">
        <v>1.7940000000000001E-6</v>
      </c>
      <c r="J1015" s="16">
        <v>22.672798822605198</v>
      </c>
    </row>
    <row r="1016" spans="1:10" x14ac:dyDescent="0.2">
      <c r="A1016" s="11" t="s">
        <v>1060</v>
      </c>
      <c r="B1016" s="15" t="s">
        <v>130</v>
      </c>
      <c r="C1016" s="15" t="s">
        <v>1136</v>
      </c>
      <c r="D1016" s="15" t="s">
        <v>115</v>
      </c>
      <c r="E1016" s="15" t="s">
        <v>118</v>
      </c>
      <c r="F1016" s="16">
        <v>0.66700000000000004</v>
      </c>
      <c r="G1016" s="16">
        <v>0.13389999999999999</v>
      </c>
      <c r="H1016" s="16">
        <v>0.93640000000000001</v>
      </c>
      <c r="I1016" s="15">
        <v>6.3349999999999995E-7</v>
      </c>
      <c r="J1016" s="16">
        <v>24.700852813522001</v>
      </c>
    </row>
    <row r="1017" spans="1:10" x14ac:dyDescent="0.2">
      <c r="A1017" s="11" t="s">
        <v>1060</v>
      </c>
      <c r="B1017" s="15" t="s">
        <v>130</v>
      </c>
      <c r="C1017" s="15" t="s">
        <v>1137</v>
      </c>
      <c r="D1017" s="15" t="s">
        <v>115</v>
      </c>
      <c r="E1017" s="15" t="s">
        <v>118</v>
      </c>
      <c r="F1017" s="16">
        <v>-0.3095</v>
      </c>
      <c r="G1017" s="16">
        <v>6.9699999999999998E-2</v>
      </c>
      <c r="H1017" s="16">
        <v>0.54530000000000001</v>
      </c>
      <c r="I1017" s="15">
        <v>8.9039999999999998E-6</v>
      </c>
      <c r="J1017" s="16">
        <v>19.628051306733202</v>
      </c>
    </row>
    <row r="1018" spans="1:10" x14ac:dyDescent="0.2">
      <c r="A1018" s="11" t="s">
        <v>1060</v>
      </c>
      <c r="B1018" s="15" t="s">
        <v>130</v>
      </c>
      <c r="C1018" s="15" t="s">
        <v>1138</v>
      </c>
      <c r="D1018" s="15" t="s">
        <v>115</v>
      </c>
      <c r="E1018" s="15" t="s">
        <v>118</v>
      </c>
      <c r="F1018" s="16">
        <v>0.28770000000000001</v>
      </c>
      <c r="G1018" s="16">
        <v>6.3600000000000004E-2</v>
      </c>
      <c r="H1018" s="16">
        <v>0.58650000000000002</v>
      </c>
      <c r="I1018" s="15">
        <v>6.0220000000000001E-6</v>
      </c>
      <c r="J1018" s="16">
        <v>20.369807578724199</v>
      </c>
    </row>
    <row r="1019" spans="1:10" x14ac:dyDescent="0.2">
      <c r="A1019" s="11" t="s">
        <v>1060</v>
      </c>
      <c r="B1019" s="15" t="s">
        <v>130</v>
      </c>
      <c r="C1019" s="15" t="s">
        <v>1139</v>
      </c>
      <c r="D1019" s="15" t="s">
        <v>115</v>
      </c>
      <c r="E1019" s="15" t="s">
        <v>118</v>
      </c>
      <c r="F1019" s="16">
        <v>-0.4748</v>
      </c>
      <c r="G1019" s="16">
        <v>0.105</v>
      </c>
      <c r="H1019" s="16">
        <v>0.88739999999999997</v>
      </c>
      <c r="I1019" s="15">
        <v>6.1680000000000001E-6</v>
      </c>
      <c r="J1019" s="16">
        <v>20.354678936301799</v>
      </c>
    </row>
    <row r="1020" spans="1:10" x14ac:dyDescent="0.2">
      <c r="A1020" s="11" t="s">
        <v>1060</v>
      </c>
      <c r="B1020" s="15" t="s">
        <v>130</v>
      </c>
      <c r="C1020" s="15" t="s">
        <v>1140</v>
      </c>
      <c r="D1020" s="15" t="s">
        <v>122</v>
      </c>
      <c r="E1020" s="15" t="s">
        <v>116</v>
      </c>
      <c r="F1020" s="16">
        <v>0.31840000000000002</v>
      </c>
      <c r="G1020" s="16">
        <v>6.9500000000000006E-2</v>
      </c>
      <c r="H1020" s="16">
        <v>0.40110000000000001</v>
      </c>
      <c r="I1020" s="15">
        <v>4.6550000000000003E-6</v>
      </c>
      <c r="J1020" s="16">
        <v>20.8928623494925</v>
      </c>
    </row>
    <row r="1021" spans="1:10" x14ac:dyDescent="0.2">
      <c r="A1021" s="11" t="s">
        <v>1060</v>
      </c>
      <c r="B1021" s="15" t="s">
        <v>130</v>
      </c>
      <c r="C1021" s="15" t="s">
        <v>1141</v>
      </c>
      <c r="D1021" s="15" t="s">
        <v>122</v>
      </c>
      <c r="E1021" s="15" t="s">
        <v>116</v>
      </c>
      <c r="F1021" s="16">
        <v>-0.39829999999999999</v>
      </c>
      <c r="G1021" s="16">
        <v>8.1000000000000003E-2</v>
      </c>
      <c r="H1021" s="16">
        <v>0.79320000000000002</v>
      </c>
      <c r="I1021" s="15">
        <v>8.7830000000000002E-7</v>
      </c>
      <c r="J1021" s="16">
        <v>24.069773808039201</v>
      </c>
    </row>
    <row r="1022" spans="1:10" x14ac:dyDescent="0.2">
      <c r="A1022" s="11" t="s">
        <v>1060</v>
      </c>
      <c r="B1022" s="15" t="s">
        <v>130</v>
      </c>
      <c r="C1022" s="15" t="s">
        <v>1142</v>
      </c>
      <c r="D1022" s="15" t="s">
        <v>122</v>
      </c>
      <c r="E1022" s="15" t="s">
        <v>118</v>
      </c>
      <c r="F1022" s="16">
        <v>0.29409999999999997</v>
      </c>
      <c r="G1022" s="16">
        <v>6.6199999999999995E-2</v>
      </c>
      <c r="H1022" s="16">
        <v>0.45679999999999998</v>
      </c>
      <c r="I1022" s="15">
        <v>8.9400000000000008E-6</v>
      </c>
      <c r="J1022" s="16">
        <v>19.646966478201001</v>
      </c>
    </row>
    <row r="1023" spans="1:10" x14ac:dyDescent="0.2">
      <c r="A1023" s="11" t="s">
        <v>1060</v>
      </c>
      <c r="B1023" s="15" t="s">
        <v>130</v>
      </c>
      <c r="C1023" s="15" t="s">
        <v>1143</v>
      </c>
      <c r="D1023" s="15" t="s">
        <v>122</v>
      </c>
      <c r="E1023" s="15" t="s">
        <v>116</v>
      </c>
      <c r="F1023" s="16">
        <v>0.2989</v>
      </c>
      <c r="G1023" s="16">
        <v>6.5799999999999997E-2</v>
      </c>
      <c r="H1023" s="16">
        <v>0.44779999999999998</v>
      </c>
      <c r="I1023" s="15">
        <v>5.4709999999999998E-6</v>
      </c>
      <c r="J1023" s="16">
        <v>20.540994999794201</v>
      </c>
    </row>
    <row r="1024" spans="1:10" x14ac:dyDescent="0.2">
      <c r="A1024" s="11" t="s">
        <v>1060</v>
      </c>
      <c r="B1024" s="15" t="s">
        <v>130</v>
      </c>
      <c r="C1024" s="15" t="s">
        <v>1144</v>
      </c>
      <c r="D1024" s="15" t="s">
        <v>122</v>
      </c>
      <c r="E1024" s="15" t="s">
        <v>116</v>
      </c>
      <c r="F1024" s="16">
        <v>-0.55079999999999996</v>
      </c>
      <c r="G1024" s="16">
        <v>0.1108</v>
      </c>
      <c r="H1024" s="16">
        <v>9.7699999999999995E-2</v>
      </c>
      <c r="I1024" s="15">
        <v>6.7049999999999998E-7</v>
      </c>
      <c r="J1024" s="16">
        <v>24.5996980518211</v>
      </c>
    </row>
    <row r="1025" spans="1:10" x14ac:dyDescent="0.2">
      <c r="A1025" s="11" t="s">
        <v>1060</v>
      </c>
      <c r="B1025" s="15" t="s">
        <v>130</v>
      </c>
      <c r="C1025" s="15" t="s">
        <v>1145</v>
      </c>
      <c r="D1025" s="15" t="s">
        <v>122</v>
      </c>
      <c r="E1025" s="15" t="s">
        <v>116</v>
      </c>
      <c r="F1025" s="16">
        <v>-0.33300000000000002</v>
      </c>
      <c r="G1025" s="16">
        <v>7.46E-2</v>
      </c>
      <c r="H1025" s="16">
        <v>0.70220000000000005</v>
      </c>
      <c r="I1025" s="15">
        <v>8.1429999999999998E-6</v>
      </c>
      <c r="J1025" s="16">
        <v>19.835001885104699</v>
      </c>
    </row>
    <row r="1026" spans="1:10" x14ac:dyDescent="0.2">
      <c r="A1026" s="11" t="s">
        <v>1060</v>
      </c>
      <c r="B1026" s="15" t="s">
        <v>130</v>
      </c>
      <c r="C1026" s="15" t="s">
        <v>1146</v>
      </c>
      <c r="D1026" s="15" t="s">
        <v>115</v>
      </c>
      <c r="E1026" s="15" t="s">
        <v>118</v>
      </c>
      <c r="F1026" s="16">
        <v>-0.58409999999999995</v>
      </c>
      <c r="G1026" s="16">
        <v>0.124</v>
      </c>
      <c r="H1026" s="16">
        <v>7.17E-2</v>
      </c>
      <c r="I1026" s="15">
        <v>2.4949999999999998E-6</v>
      </c>
      <c r="J1026" s="16">
        <v>22.0878007609261</v>
      </c>
    </row>
    <row r="1027" spans="1:10" x14ac:dyDescent="0.2">
      <c r="A1027" s="11" t="s">
        <v>1060</v>
      </c>
      <c r="B1027" s="15" t="s">
        <v>130</v>
      </c>
      <c r="C1027" s="15" t="s">
        <v>1147</v>
      </c>
      <c r="D1027" s="15" t="s">
        <v>122</v>
      </c>
      <c r="E1027" s="15" t="s">
        <v>116</v>
      </c>
      <c r="F1027" s="16">
        <v>-0.3886</v>
      </c>
      <c r="G1027" s="16">
        <v>6.6799999999999998E-2</v>
      </c>
      <c r="H1027" s="16">
        <v>0.61580000000000001</v>
      </c>
      <c r="I1027" s="15">
        <v>6.0419999999999996E-9</v>
      </c>
      <c r="J1027" s="16">
        <v>33.687912593430497</v>
      </c>
    </row>
    <row r="1028" spans="1:10" x14ac:dyDescent="0.2">
      <c r="A1028" s="11" t="s">
        <v>1060</v>
      </c>
      <c r="B1028" s="15" t="s">
        <v>130</v>
      </c>
      <c r="C1028" s="15" t="s">
        <v>1148</v>
      </c>
      <c r="D1028" s="15" t="s">
        <v>115</v>
      </c>
      <c r="E1028" s="15" t="s">
        <v>118</v>
      </c>
      <c r="F1028" s="16">
        <v>-0.67879999999999996</v>
      </c>
      <c r="G1028" s="16">
        <v>0.1477</v>
      </c>
      <c r="H1028" s="16">
        <v>0.94430000000000003</v>
      </c>
      <c r="I1028" s="15">
        <v>4.3370000000000001E-6</v>
      </c>
      <c r="J1028" s="16">
        <v>21.025392440556399</v>
      </c>
    </row>
    <row r="1029" spans="1:10" x14ac:dyDescent="0.2">
      <c r="A1029" s="11" t="s">
        <v>1060</v>
      </c>
      <c r="B1029" s="15" t="s">
        <v>130</v>
      </c>
      <c r="C1029" s="15" t="s">
        <v>1149</v>
      </c>
      <c r="D1029" s="15" t="s">
        <v>122</v>
      </c>
      <c r="E1029" s="15" t="s">
        <v>116</v>
      </c>
      <c r="F1029" s="16">
        <v>-0.37009999999999998</v>
      </c>
      <c r="G1029" s="16">
        <v>7.4099999999999999E-2</v>
      </c>
      <c r="H1029" s="16">
        <v>0.28760000000000002</v>
      </c>
      <c r="I1029" s="15">
        <v>5.9569999999999997E-7</v>
      </c>
      <c r="J1029" s="16">
        <v>24.8326569055634</v>
      </c>
    </row>
    <row r="1030" spans="1:10" x14ac:dyDescent="0.2">
      <c r="A1030" s="11" t="s">
        <v>1060</v>
      </c>
      <c r="B1030" s="15" t="s">
        <v>130</v>
      </c>
      <c r="C1030" s="15" t="s">
        <v>1150</v>
      </c>
      <c r="D1030" s="15" t="s">
        <v>122</v>
      </c>
      <c r="E1030" s="15" t="s">
        <v>116</v>
      </c>
      <c r="F1030" s="16">
        <v>-0.46800000000000003</v>
      </c>
      <c r="G1030" s="16">
        <v>0.10440000000000001</v>
      </c>
      <c r="H1030" s="16">
        <v>0.88070000000000004</v>
      </c>
      <c r="I1030" s="15">
        <v>7.3069999999999997E-6</v>
      </c>
      <c r="J1030" s="16">
        <v>20.0037833747703</v>
      </c>
    </row>
    <row r="1031" spans="1:10" x14ac:dyDescent="0.2">
      <c r="A1031" s="11" t="s">
        <v>1060</v>
      </c>
      <c r="B1031" s="15" t="s">
        <v>130</v>
      </c>
      <c r="C1031" s="15" t="s">
        <v>1151</v>
      </c>
      <c r="D1031" s="15" t="s">
        <v>116</v>
      </c>
      <c r="E1031" s="15" t="s">
        <v>118</v>
      </c>
      <c r="F1031" s="16">
        <v>-0.4229</v>
      </c>
      <c r="G1031" s="16">
        <v>7.7700000000000005E-2</v>
      </c>
      <c r="H1031" s="16">
        <v>0.26479999999999998</v>
      </c>
      <c r="I1031" s="15">
        <v>5.1860000000000002E-8</v>
      </c>
      <c r="J1031" s="16">
        <v>29.4886415699157</v>
      </c>
    </row>
    <row r="1032" spans="1:10" x14ac:dyDescent="0.2">
      <c r="A1032" s="11" t="s">
        <v>1060</v>
      </c>
      <c r="B1032" s="15" t="s">
        <v>130</v>
      </c>
      <c r="C1032" s="15" t="s">
        <v>1152</v>
      </c>
      <c r="D1032" s="15" t="s">
        <v>122</v>
      </c>
      <c r="E1032" s="15" t="s">
        <v>116</v>
      </c>
      <c r="F1032" s="16">
        <v>-0.35420000000000001</v>
      </c>
      <c r="G1032" s="16">
        <v>7.8399999999999997E-2</v>
      </c>
      <c r="H1032" s="16">
        <v>0.76470000000000005</v>
      </c>
      <c r="I1032" s="15">
        <v>6.3149999999999997E-6</v>
      </c>
      <c r="J1032" s="16">
        <v>20.318255739795902</v>
      </c>
    </row>
    <row r="1033" spans="1:10" x14ac:dyDescent="0.2">
      <c r="A1033" s="11" t="s">
        <v>1060</v>
      </c>
      <c r="B1033" s="15" t="s">
        <v>130</v>
      </c>
      <c r="C1033" s="15" t="s">
        <v>1153</v>
      </c>
      <c r="D1033" s="15" t="s">
        <v>116</v>
      </c>
      <c r="E1033" s="15" t="s">
        <v>118</v>
      </c>
      <c r="F1033" s="16">
        <v>-0.31209999999999999</v>
      </c>
      <c r="G1033" s="16">
        <v>6.7100000000000007E-2</v>
      </c>
      <c r="H1033" s="16">
        <v>0.4415</v>
      </c>
      <c r="I1033" s="15">
        <v>3.287E-6</v>
      </c>
      <c r="J1033" s="16">
        <v>21.535944880832499</v>
      </c>
    </row>
    <row r="1034" spans="1:10" x14ac:dyDescent="0.2">
      <c r="A1034" s="11" t="s">
        <v>1060</v>
      </c>
      <c r="B1034" s="15" t="s">
        <v>130</v>
      </c>
      <c r="C1034" s="15" t="s">
        <v>1154</v>
      </c>
      <c r="D1034" s="15" t="s">
        <v>115</v>
      </c>
      <c r="E1034" s="15" t="s">
        <v>118</v>
      </c>
      <c r="F1034" s="16">
        <v>-0.30220000000000002</v>
      </c>
      <c r="G1034" s="16">
        <v>6.8099999999999994E-2</v>
      </c>
      <c r="H1034" s="16">
        <v>0.34320000000000001</v>
      </c>
      <c r="I1034" s="15">
        <v>9.0769999999999997E-6</v>
      </c>
      <c r="J1034" s="16">
        <v>19.602710683069301</v>
      </c>
    </row>
    <row r="1035" spans="1:10" x14ac:dyDescent="0.2">
      <c r="A1035" s="11" t="s">
        <v>1060</v>
      </c>
      <c r="B1035" s="15" t="s">
        <v>130</v>
      </c>
      <c r="C1035" s="15" t="s">
        <v>1155</v>
      </c>
      <c r="D1035" s="15" t="s">
        <v>115</v>
      </c>
      <c r="E1035" s="15" t="s">
        <v>118</v>
      </c>
      <c r="F1035" s="16">
        <v>-0.46489999999999998</v>
      </c>
      <c r="G1035" s="16">
        <v>9.1200000000000003E-2</v>
      </c>
      <c r="H1035" s="16">
        <v>0.1376</v>
      </c>
      <c r="I1035" s="15">
        <v>3.4350000000000003E-7</v>
      </c>
      <c r="J1035" s="16">
        <v>25.8672850988678</v>
      </c>
    </row>
    <row r="1036" spans="1:10" x14ac:dyDescent="0.2">
      <c r="A1036" s="11" t="s">
        <v>1060</v>
      </c>
      <c r="B1036" s="15" t="s">
        <v>130</v>
      </c>
      <c r="C1036" s="15" t="s">
        <v>1156</v>
      </c>
      <c r="D1036" s="15" t="s">
        <v>122</v>
      </c>
      <c r="E1036" s="15" t="s">
        <v>116</v>
      </c>
      <c r="F1036" s="16">
        <v>0.36209999999999998</v>
      </c>
      <c r="G1036" s="16">
        <v>7.9399999999999998E-2</v>
      </c>
      <c r="H1036" s="16">
        <v>0.182</v>
      </c>
      <c r="I1036" s="15">
        <v>5.0549999999999999E-6</v>
      </c>
      <c r="J1036" s="16">
        <v>20.703200058083901</v>
      </c>
    </row>
    <row r="1037" spans="1:10" x14ac:dyDescent="0.2">
      <c r="A1037" s="11" t="s">
        <v>1060</v>
      </c>
      <c r="B1037" s="15" t="s">
        <v>130</v>
      </c>
      <c r="C1037" s="15" t="s">
        <v>1157</v>
      </c>
      <c r="D1037" s="15" t="s">
        <v>115</v>
      </c>
      <c r="E1037" s="15" t="s">
        <v>118</v>
      </c>
      <c r="F1037" s="16">
        <v>-0.68479999999999996</v>
      </c>
      <c r="G1037" s="16">
        <v>0.1406</v>
      </c>
      <c r="H1037" s="16">
        <v>0.9466</v>
      </c>
      <c r="I1037" s="15">
        <v>1.11E-6</v>
      </c>
      <c r="J1037" s="16">
        <v>23.614475068424301</v>
      </c>
    </row>
    <row r="1038" spans="1:10" x14ac:dyDescent="0.2">
      <c r="A1038" s="11" t="s">
        <v>1060</v>
      </c>
      <c r="B1038" s="15" t="s">
        <v>130</v>
      </c>
      <c r="C1038" s="15" t="s">
        <v>1158</v>
      </c>
      <c r="D1038" s="15" t="s">
        <v>122</v>
      </c>
      <c r="E1038" s="15" t="s">
        <v>116</v>
      </c>
      <c r="F1038" s="16">
        <v>-0.34160000000000001</v>
      </c>
      <c r="G1038" s="16">
        <v>7.1800000000000003E-2</v>
      </c>
      <c r="H1038" s="16">
        <v>0.6704</v>
      </c>
      <c r="I1038" s="15">
        <v>1.9470000000000002E-6</v>
      </c>
      <c r="J1038" s="16">
        <v>22.5324424010592</v>
      </c>
    </row>
    <row r="1039" spans="1:10" x14ac:dyDescent="0.2">
      <c r="A1039" s="11" t="s">
        <v>1060</v>
      </c>
      <c r="B1039" s="15" t="s">
        <v>130</v>
      </c>
      <c r="C1039" s="15" t="s">
        <v>1159</v>
      </c>
      <c r="D1039" s="15" t="s">
        <v>122</v>
      </c>
      <c r="E1039" s="15" t="s">
        <v>116</v>
      </c>
      <c r="F1039" s="16">
        <v>-0.68500000000000005</v>
      </c>
      <c r="G1039" s="16">
        <v>0.14019999999999999</v>
      </c>
      <c r="H1039" s="16">
        <v>5.6899999999999999E-2</v>
      </c>
      <c r="I1039" s="15">
        <v>1.0359999999999999E-6</v>
      </c>
      <c r="J1039" s="16">
        <v>23.7632889987459</v>
      </c>
    </row>
    <row r="1040" spans="1:10" x14ac:dyDescent="0.2">
      <c r="A1040" s="11" t="s">
        <v>1060</v>
      </c>
      <c r="B1040" s="15" t="s">
        <v>130</v>
      </c>
      <c r="C1040" s="15" t="s">
        <v>1160</v>
      </c>
      <c r="D1040" s="15" t="s">
        <v>122</v>
      </c>
      <c r="E1040" s="15" t="s">
        <v>118</v>
      </c>
      <c r="F1040" s="16">
        <v>0.43759999999999999</v>
      </c>
      <c r="G1040" s="16">
        <v>9.2299999999999993E-2</v>
      </c>
      <c r="H1040" s="16">
        <v>0.1658</v>
      </c>
      <c r="I1040" s="15">
        <v>2.142E-6</v>
      </c>
      <c r="J1040" s="16">
        <v>22.3754953544464</v>
      </c>
    </row>
    <row r="1041" spans="1:10" x14ac:dyDescent="0.2">
      <c r="A1041" s="11" t="s">
        <v>1060</v>
      </c>
      <c r="B1041" s="15" t="s">
        <v>130</v>
      </c>
      <c r="C1041" s="15" t="s">
        <v>1161</v>
      </c>
      <c r="D1041" s="15" t="s">
        <v>115</v>
      </c>
      <c r="E1041" s="15" t="s">
        <v>118</v>
      </c>
      <c r="F1041" s="16">
        <v>0.56189999999999996</v>
      </c>
      <c r="G1041" s="16">
        <v>0.12470000000000001</v>
      </c>
      <c r="H1041" s="16">
        <v>0.91590000000000005</v>
      </c>
      <c r="I1041" s="15">
        <v>6.6259999999999997E-6</v>
      </c>
      <c r="J1041" s="16">
        <v>20.2118744211887</v>
      </c>
    </row>
    <row r="1042" spans="1:10" x14ac:dyDescent="0.2">
      <c r="A1042" s="11" t="s">
        <v>1060</v>
      </c>
      <c r="B1042" s="15" t="s">
        <v>130</v>
      </c>
      <c r="C1042" s="15" t="s">
        <v>1162</v>
      </c>
      <c r="D1042" s="15" t="s">
        <v>122</v>
      </c>
      <c r="E1042" s="15" t="s">
        <v>116</v>
      </c>
      <c r="F1042" s="16">
        <v>-0.30180000000000001</v>
      </c>
      <c r="G1042" s="16">
        <v>6.5199999999999994E-2</v>
      </c>
      <c r="H1042" s="16">
        <v>0.63970000000000005</v>
      </c>
      <c r="I1042" s="15">
        <v>3.704E-6</v>
      </c>
      <c r="J1042" s="16">
        <v>21.328716095996999</v>
      </c>
    </row>
    <row r="1043" spans="1:10" x14ac:dyDescent="0.2">
      <c r="A1043" s="11" t="s">
        <v>1060</v>
      </c>
      <c r="B1043" s="15" t="s">
        <v>130</v>
      </c>
      <c r="C1043" s="15" t="s">
        <v>1163</v>
      </c>
      <c r="D1043" s="15" t="s">
        <v>115</v>
      </c>
      <c r="E1043" s="15" t="s">
        <v>118</v>
      </c>
      <c r="F1043" s="16">
        <v>0.58830000000000005</v>
      </c>
      <c r="G1043" s="16">
        <v>0.107</v>
      </c>
      <c r="H1043" s="16">
        <v>0.10680000000000001</v>
      </c>
      <c r="I1043" s="15">
        <v>3.7870000000000001E-8</v>
      </c>
      <c r="J1043" s="16">
        <v>30.092036188154601</v>
      </c>
    </row>
    <row r="1044" spans="1:10" x14ac:dyDescent="0.2">
      <c r="A1044" s="11" t="s">
        <v>1060</v>
      </c>
      <c r="B1044" s="15" t="s">
        <v>130</v>
      </c>
      <c r="C1044" s="15" t="s">
        <v>1164</v>
      </c>
      <c r="D1044" s="15" t="s">
        <v>122</v>
      </c>
      <c r="E1044" s="15" t="s">
        <v>116</v>
      </c>
      <c r="F1044" s="16">
        <v>-0.44030000000000002</v>
      </c>
      <c r="G1044" s="16">
        <v>7.6899999999999996E-2</v>
      </c>
      <c r="H1044" s="16">
        <v>0.76600000000000001</v>
      </c>
      <c r="I1044" s="15">
        <v>1.027E-8</v>
      </c>
      <c r="J1044" s="16">
        <v>32.633685615201102</v>
      </c>
    </row>
    <row r="1045" spans="1:10" x14ac:dyDescent="0.2">
      <c r="A1045" s="11" t="s">
        <v>1060</v>
      </c>
      <c r="B1045" s="15" t="s">
        <v>130</v>
      </c>
      <c r="C1045" s="15" t="s">
        <v>1165</v>
      </c>
      <c r="D1045" s="15" t="s">
        <v>115</v>
      </c>
      <c r="E1045" s="15" t="s">
        <v>118</v>
      </c>
      <c r="F1045" s="16">
        <v>0.36049999999999999</v>
      </c>
      <c r="G1045" s="16">
        <v>7.22E-2</v>
      </c>
      <c r="H1045" s="16">
        <v>0.27489999999999998</v>
      </c>
      <c r="I1045" s="15">
        <v>5.9100000000000004E-7</v>
      </c>
      <c r="J1045" s="16">
        <v>24.817474081481301</v>
      </c>
    </row>
    <row r="1046" spans="1:10" x14ac:dyDescent="0.2">
      <c r="A1046" s="11" t="s">
        <v>1060</v>
      </c>
      <c r="B1046" s="15" t="s">
        <v>130</v>
      </c>
      <c r="C1046" s="15" t="s">
        <v>1166</v>
      </c>
      <c r="D1046" s="15" t="s">
        <v>115</v>
      </c>
      <c r="E1046" s="15" t="s">
        <v>118</v>
      </c>
      <c r="F1046" s="16">
        <v>-0.56879999999999997</v>
      </c>
      <c r="G1046" s="16">
        <v>0.1169</v>
      </c>
      <c r="H1046" s="16">
        <v>0.9123</v>
      </c>
      <c r="I1046" s="15">
        <v>1.1489999999999999E-6</v>
      </c>
      <c r="J1046" s="16">
        <v>23.567395341630998</v>
      </c>
    </row>
    <row r="1047" spans="1:10" x14ac:dyDescent="0.2">
      <c r="A1047" s="11" t="s">
        <v>1060</v>
      </c>
      <c r="B1047" s="15" t="s">
        <v>130</v>
      </c>
      <c r="C1047" s="15" t="s">
        <v>1167</v>
      </c>
      <c r="D1047" s="15" t="s">
        <v>122</v>
      </c>
      <c r="E1047" s="15" t="s">
        <v>116</v>
      </c>
      <c r="F1047" s="16">
        <v>0.66820000000000002</v>
      </c>
      <c r="G1047" s="16">
        <v>0.1482</v>
      </c>
      <c r="H1047" s="16">
        <v>5.57E-2</v>
      </c>
      <c r="I1047" s="15">
        <v>6.5309999999999998E-6</v>
      </c>
      <c r="J1047" s="16">
        <v>20.236619659195799</v>
      </c>
    </row>
    <row r="1048" spans="1:10" x14ac:dyDescent="0.2">
      <c r="A1048" s="11" t="s">
        <v>1060</v>
      </c>
      <c r="B1048" s="15" t="s">
        <v>130</v>
      </c>
      <c r="C1048" s="15" t="s">
        <v>1168</v>
      </c>
      <c r="D1048" s="15" t="s">
        <v>122</v>
      </c>
      <c r="E1048" s="15" t="s">
        <v>118</v>
      </c>
      <c r="F1048" s="16">
        <v>0.36009999999999998</v>
      </c>
      <c r="G1048" s="16">
        <v>6.5299999999999997E-2</v>
      </c>
      <c r="H1048" s="16">
        <v>0.32719999999999999</v>
      </c>
      <c r="I1048" s="15">
        <v>3.5140000000000002E-8</v>
      </c>
      <c r="J1048" s="16">
        <v>30.272013905130301</v>
      </c>
    </row>
    <row r="1049" spans="1:10" x14ac:dyDescent="0.2">
      <c r="A1049" s="11" t="s">
        <v>1060</v>
      </c>
      <c r="B1049" s="15" t="s">
        <v>130</v>
      </c>
      <c r="C1049" s="15" t="s">
        <v>1169</v>
      </c>
      <c r="D1049" s="15" t="s">
        <v>115</v>
      </c>
      <c r="E1049" s="15" t="s">
        <v>116</v>
      </c>
      <c r="F1049" s="16">
        <v>0.64249999999999996</v>
      </c>
      <c r="G1049" s="16">
        <v>0.1384</v>
      </c>
      <c r="H1049" s="16">
        <v>0.94089999999999996</v>
      </c>
      <c r="I1049" s="15">
        <v>3.4350000000000001E-6</v>
      </c>
      <c r="J1049" s="16">
        <v>21.453369743525599</v>
      </c>
    </row>
    <row r="1050" spans="1:10" x14ac:dyDescent="0.2">
      <c r="A1050" s="11" t="s">
        <v>1060</v>
      </c>
      <c r="B1050" s="15" t="s">
        <v>130</v>
      </c>
      <c r="C1050" s="15" t="s">
        <v>1170</v>
      </c>
      <c r="D1050" s="15" t="s">
        <v>122</v>
      </c>
      <c r="E1050" s="15" t="s">
        <v>116</v>
      </c>
      <c r="F1050" s="16">
        <v>0.48859999999999998</v>
      </c>
      <c r="G1050" s="16">
        <v>9.6000000000000002E-2</v>
      </c>
      <c r="H1050" s="16">
        <v>0.84309999999999996</v>
      </c>
      <c r="I1050" s="15">
        <v>3.5690000000000003E-7</v>
      </c>
      <c r="J1050" s="16">
        <v>25.786113695549201</v>
      </c>
    </row>
    <row r="1051" spans="1:10" x14ac:dyDescent="0.2">
      <c r="A1051" s="11" t="s">
        <v>1060</v>
      </c>
      <c r="B1051" s="15" t="s">
        <v>130</v>
      </c>
      <c r="C1051" s="15" t="s">
        <v>1171</v>
      </c>
      <c r="D1051" s="15" t="s">
        <v>122</v>
      </c>
      <c r="E1051" s="15" t="s">
        <v>116</v>
      </c>
      <c r="F1051" s="16">
        <v>-0.56489999999999996</v>
      </c>
      <c r="G1051" s="16">
        <v>0.122</v>
      </c>
      <c r="H1051" s="16">
        <v>0.91810000000000003</v>
      </c>
      <c r="I1051" s="15">
        <v>3.6200000000000001E-6</v>
      </c>
      <c r="J1051" s="16">
        <v>21.342481917739601</v>
      </c>
    </row>
    <row r="1052" spans="1:10" x14ac:dyDescent="0.2">
      <c r="A1052" s="11" t="s">
        <v>1060</v>
      </c>
      <c r="B1052" s="15" t="s">
        <v>130</v>
      </c>
      <c r="C1052" s="15" t="s">
        <v>1172</v>
      </c>
      <c r="D1052" s="15" t="s">
        <v>122</v>
      </c>
      <c r="E1052" s="15" t="s">
        <v>118</v>
      </c>
      <c r="F1052" s="16">
        <v>0.31640000000000001</v>
      </c>
      <c r="G1052" s="16">
        <v>6.7500000000000004E-2</v>
      </c>
      <c r="H1052" s="16">
        <v>0.46360000000000001</v>
      </c>
      <c r="I1052" s="15">
        <v>2.7250000000000002E-6</v>
      </c>
      <c r="J1052" s="16">
        <v>21.871916438458701</v>
      </c>
    </row>
    <row r="1053" spans="1:10" x14ac:dyDescent="0.2">
      <c r="A1053" s="11" t="s">
        <v>1060</v>
      </c>
      <c r="B1053" s="15" t="s">
        <v>130</v>
      </c>
      <c r="C1053" s="15" t="s">
        <v>1173</v>
      </c>
      <c r="D1053" s="15" t="s">
        <v>115</v>
      </c>
      <c r="E1053" s="15" t="s">
        <v>118</v>
      </c>
      <c r="F1053" s="16">
        <v>-0.37480000000000002</v>
      </c>
      <c r="G1053" s="16">
        <v>8.1199999999999994E-2</v>
      </c>
      <c r="H1053" s="16">
        <v>0.77380000000000004</v>
      </c>
      <c r="I1053" s="15">
        <v>3.8650000000000003E-6</v>
      </c>
      <c r="J1053" s="16">
        <v>21.208430969404301</v>
      </c>
    </row>
    <row r="1054" spans="1:10" x14ac:dyDescent="0.2">
      <c r="A1054" s="11" t="s">
        <v>1060</v>
      </c>
      <c r="B1054" s="15" t="s">
        <v>130</v>
      </c>
      <c r="C1054" s="15" t="s">
        <v>1174</v>
      </c>
      <c r="D1054" s="15" t="s">
        <v>115</v>
      </c>
      <c r="E1054" s="15" t="s">
        <v>118</v>
      </c>
      <c r="F1054" s="16">
        <v>-0.64100000000000001</v>
      </c>
      <c r="G1054" s="16">
        <v>0.1371</v>
      </c>
      <c r="H1054" s="16">
        <v>0.93969999999999998</v>
      </c>
      <c r="I1054" s="15">
        <v>2.9490000000000001E-6</v>
      </c>
      <c r="J1054" s="16">
        <v>21.760185008249401</v>
      </c>
    </row>
    <row r="1055" spans="1:10" x14ac:dyDescent="0.2">
      <c r="A1055" s="11" t="s">
        <v>1060</v>
      </c>
      <c r="B1055" s="15" t="s">
        <v>130</v>
      </c>
      <c r="C1055" s="15" t="s">
        <v>1175</v>
      </c>
      <c r="D1055" s="15" t="s">
        <v>122</v>
      </c>
      <c r="E1055" s="15" t="s">
        <v>118</v>
      </c>
      <c r="F1055" s="16">
        <v>0.38159999999999999</v>
      </c>
      <c r="G1055" s="16">
        <v>8.6400000000000005E-2</v>
      </c>
      <c r="H1055" s="16">
        <v>0.80569999999999997</v>
      </c>
      <c r="I1055" s="15">
        <v>9.9669999999999996E-6</v>
      </c>
      <c r="J1055" s="16">
        <v>19.418276515151501</v>
      </c>
    </row>
    <row r="1056" spans="1:10" x14ac:dyDescent="0.2">
      <c r="A1056" s="11" t="s">
        <v>1060</v>
      </c>
      <c r="B1056" s="15" t="s">
        <v>130</v>
      </c>
      <c r="C1056" s="15" t="s">
        <v>1176</v>
      </c>
      <c r="D1056" s="15" t="s">
        <v>115</v>
      </c>
      <c r="E1056" s="15" t="s">
        <v>118</v>
      </c>
      <c r="F1056" s="16">
        <v>0.62680000000000002</v>
      </c>
      <c r="G1056" s="16">
        <v>0.13020000000000001</v>
      </c>
      <c r="H1056" s="16">
        <v>0.9375</v>
      </c>
      <c r="I1056" s="15">
        <v>1.482E-6</v>
      </c>
      <c r="J1056" s="16">
        <v>23.0705230649634</v>
      </c>
    </row>
    <row r="1057" spans="1:10" x14ac:dyDescent="0.2">
      <c r="A1057" s="11" t="s">
        <v>1060</v>
      </c>
      <c r="B1057" s="15" t="s">
        <v>130</v>
      </c>
      <c r="C1057" s="15" t="s">
        <v>1177</v>
      </c>
      <c r="D1057" s="15" t="s">
        <v>115</v>
      </c>
      <c r="E1057" s="15" t="s">
        <v>118</v>
      </c>
      <c r="F1057" s="16">
        <v>0.4763</v>
      </c>
      <c r="G1057" s="16">
        <v>9.3399999999999997E-2</v>
      </c>
      <c r="H1057" s="16">
        <v>0.15010000000000001</v>
      </c>
      <c r="I1057" s="15">
        <v>3.418E-7</v>
      </c>
      <c r="J1057" s="16">
        <v>25.887424457446301</v>
      </c>
    </row>
    <row r="1058" spans="1:10" x14ac:dyDescent="0.2">
      <c r="A1058" s="11" t="s">
        <v>1060</v>
      </c>
      <c r="B1058" s="15" t="s">
        <v>130</v>
      </c>
      <c r="C1058" s="15" t="s">
        <v>1178</v>
      </c>
      <c r="D1058" s="15" t="s">
        <v>115</v>
      </c>
      <c r="E1058" s="15" t="s">
        <v>118</v>
      </c>
      <c r="F1058" s="16">
        <v>-0.60540000000000005</v>
      </c>
      <c r="G1058" s="16">
        <v>0.1149</v>
      </c>
      <c r="H1058" s="16">
        <v>0.90559999999999996</v>
      </c>
      <c r="I1058" s="15">
        <v>1.3860000000000001E-7</v>
      </c>
      <c r="J1058" s="16">
        <v>27.635428943981101</v>
      </c>
    </row>
    <row r="1059" spans="1:10" x14ac:dyDescent="0.2">
      <c r="A1059" s="11" t="s">
        <v>1060</v>
      </c>
      <c r="B1059" s="15" t="s">
        <v>130</v>
      </c>
      <c r="C1059" s="15" t="s">
        <v>1179</v>
      </c>
      <c r="D1059" s="15" t="s">
        <v>122</v>
      </c>
      <c r="E1059" s="15" t="s">
        <v>116</v>
      </c>
      <c r="F1059" s="16">
        <v>0.63680000000000003</v>
      </c>
      <c r="G1059" s="16">
        <v>0.124</v>
      </c>
      <c r="H1059" s="16">
        <v>0.92269999999999996</v>
      </c>
      <c r="I1059" s="15">
        <v>2.797E-7</v>
      </c>
      <c r="J1059" s="16">
        <v>26.253316431747201</v>
      </c>
    </row>
    <row r="1060" spans="1:10" x14ac:dyDescent="0.2">
      <c r="A1060" s="11" t="s">
        <v>1060</v>
      </c>
      <c r="B1060" s="15" t="s">
        <v>130</v>
      </c>
      <c r="C1060" s="15" t="s">
        <v>1180</v>
      </c>
      <c r="D1060" s="15" t="s">
        <v>122</v>
      </c>
      <c r="E1060" s="15" t="s">
        <v>116</v>
      </c>
      <c r="F1060" s="16">
        <v>-0.317</v>
      </c>
      <c r="G1060" s="16">
        <v>6.7599999999999993E-2</v>
      </c>
      <c r="H1060" s="16">
        <v>0.6169</v>
      </c>
      <c r="I1060" s="15">
        <v>2.7429999999999998E-6</v>
      </c>
      <c r="J1060" s="16">
        <v>21.890040575037201</v>
      </c>
    </row>
    <row r="1061" spans="1:10" x14ac:dyDescent="0.2">
      <c r="A1061" s="11" t="s">
        <v>1060</v>
      </c>
      <c r="B1061" s="15" t="s">
        <v>130</v>
      </c>
      <c r="C1061" s="15" t="s">
        <v>1181</v>
      </c>
      <c r="D1061" s="15" t="s">
        <v>116</v>
      </c>
      <c r="E1061" s="15" t="s">
        <v>118</v>
      </c>
      <c r="F1061" s="16">
        <v>-0.40250000000000002</v>
      </c>
      <c r="G1061" s="16">
        <v>8.0299999999999996E-2</v>
      </c>
      <c r="H1061" s="16">
        <v>0.2263</v>
      </c>
      <c r="I1061" s="15">
        <v>5.37E-7</v>
      </c>
      <c r="J1061" s="16">
        <v>25.010484958266002</v>
      </c>
    </row>
    <row r="1062" spans="1:10" x14ac:dyDescent="0.2">
      <c r="A1062" s="11" t="s">
        <v>1060</v>
      </c>
      <c r="B1062" s="15" t="s">
        <v>130</v>
      </c>
      <c r="C1062" s="15" t="s">
        <v>1182</v>
      </c>
      <c r="D1062" s="15" t="s">
        <v>115</v>
      </c>
      <c r="E1062" s="15" t="s">
        <v>118</v>
      </c>
      <c r="F1062" s="16">
        <v>0.39129999999999998</v>
      </c>
      <c r="G1062" s="16">
        <v>7.0000000000000007E-2</v>
      </c>
      <c r="H1062" s="16">
        <v>0.65210000000000001</v>
      </c>
      <c r="I1062" s="15">
        <v>2.2370000000000001E-8</v>
      </c>
      <c r="J1062" s="16">
        <v>31.1060631818182</v>
      </c>
    </row>
    <row r="1063" spans="1:10" x14ac:dyDescent="0.2">
      <c r="A1063" s="11" t="s">
        <v>1060</v>
      </c>
      <c r="B1063" s="15" t="s">
        <v>130</v>
      </c>
      <c r="C1063" s="15" t="s">
        <v>1183</v>
      </c>
      <c r="D1063" s="15" t="s">
        <v>122</v>
      </c>
      <c r="E1063" s="15" t="s">
        <v>116</v>
      </c>
      <c r="F1063" s="16">
        <v>-0.37690000000000001</v>
      </c>
      <c r="G1063" s="16">
        <v>7.8299999999999995E-2</v>
      </c>
      <c r="H1063" s="16">
        <v>0.23080000000000001</v>
      </c>
      <c r="I1063" s="15">
        <v>1.483E-6</v>
      </c>
      <c r="J1063" s="16">
        <v>23.064826113782399</v>
      </c>
    </row>
    <row r="1064" spans="1:10" x14ac:dyDescent="0.2">
      <c r="A1064" s="11" t="s">
        <v>1060</v>
      </c>
      <c r="B1064" s="15" t="s">
        <v>130</v>
      </c>
      <c r="C1064" s="15" t="s">
        <v>1184</v>
      </c>
      <c r="D1064" s="15" t="s">
        <v>122</v>
      </c>
      <c r="E1064" s="15" t="s">
        <v>116</v>
      </c>
      <c r="F1064" s="16">
        <v>-0.2994</v>
      </c>
      <c r="G1064" s="16">
        <v>6.4500000000000002E-2</v>
      </c>
      <c r="H1064" s="16">
        <v>0.34660000000000002</v>
      </c>
      <c r="I1064" s="15">
        <v>3.4450000000000001E-6</v>
      </c>
      <c r="J1064" s="16">
        <v>21.448928265893102</v>
      </c>
    </row>
    <row r="1065" spans="1:10" x14ac:dyDescent="0.2">
      <c r="A1065" s="11" t="s">
        <v>1060</v>
      </c>
      <c r="B1065" s="15" t="s">
        <v>130</v>
      </c>
      <c r="C1065" s="15" t="s">
        <v>1185</v>
      </c>
      <c r="D1065" s="15" t="s">
        <v>116</v>
      </c>
      <c r="E1065" s="15" t="s">
        <v>118</v>
      </c>
      <c r="F1065" s="16">
        <v>0.32829999999999998</v>
      </c>
      <c r="G1065" s="16">
        <v>7.3499999999999996E-2</v>
      </c>
      <c r="H1065" s="16">
        <v>0.3034</v>
      </c>
      <c r="I1065" s="15">
        <v>7.8739999999999995E-6</v>
      </c>
      <c r="J1065" s="16">
        <v>19.860424242424202</v>
      </c>
    </row>
    <row r="1066" spans="1:10" x14ac:dyDescent="0.2">
      <c r="A1066" s="11" t="s">
        <v>1060</v>
      </c>
      <c r="B1066" s="15" t="s">
        <v>130</v>
      </c>
      <c r="C1066" s="15" t="s">
        <v>1186</v>
      </c>
      <c r="D1066" s="15" t="s">
        <v>115</v>
      </c>
      <c r="E1066" s="15" t="s">
        <v>118</v>
      </c>
      <c r="F1066" s="16">
        <v>-0.71909999999999996</v>
      </c>
      <c r="G1066" s="16">
        <v>0.14630000000000001</v>
      </c>
      <c r="H1066" s="16">
        <v>0.94320000000000004</v>
      </c>
      <c r="I1066" s="15">
        <v>8.8609999999999997E-7</v>
      </c>
      <c r="J1066" s="16">
        <v>24.049793918287399</v>
      </c>
    </row>
    <row r="1067" spans="1:10" x14ac:dyDescent="0.2">
      <c r="A1067" s="11" t="s">
        <v>1060</v>
      </c>
      <c r="B1067" s="15" t="s">
        <v>130</v>
      </c>
      <c r="C1067" s="15" t="s">
        <v>1187</v>
      </c>
      <c r="D1067" s="15" t="s">
        <v>122</v>
      </c>
      <c r="E1067" s="15" t="s">
        <v>116</v>
      </c>
      <c r="F1067" s="16">
        <v>0.33589999999999998</v>
      </c>
      <c r="G1067" s="16">
        <v>7.2999999999999995E-2</v>
      </c>
      <c r="H1067" s="16">
        <v>0.47170000000000001</v>
      </c>
      <c r="I1067" s="15">
        <v>4.1280000000000001E-6</v>
      </c>
      <c r="J1067" s="16">
        <v>21.076365504358701</v>
      </c>
    </row>
    <row r="1068" spans="1:10" x14ac:dyDescent="0.2">
      <c r="A1068" s="11" t="s">
        <v>1060</v>
      </c>
      <c r="B1068" s="15" t="s">
        <v>130</v>
      </c>
      <c r="C1068" s="15" t="s">
        <v>1188</v>
      </c>
      <c r="D1068" s="15" t="s">
        <v>122</v>
      </c>
      <c r="E1068" s="15" t="s">
        <v>116</v>
      </c>
      <c r="F1068" s="16">
        <v>0.39629999999999999</v>
      </c>
      <c r="G1068" s="16">
        <v>7.6799999999999993E-2</v>
      </c>
      <c r="H1068" s="16">
        <v>0.21690000000000001</v>
      </c>
      <c r="I1068" s="15">
        <v>2.4620000000000002E-7</v>
      </c>
      <c r="J1068" s="16">
        <v>26.5061797402122</v>
      </c>
    </row>
    <row r="1069" spans="1:10" x14ac:dyDescent="0.2">
      <c r="A1069" s="11" t="s">
        <v>1060</v>
      </c>
      <c r="B1069" s="15" t="s">
        <v>130</v>
      </c>
      <c r="C1069" s="15" t="s">
        <v>1189</v>
      </c>
      <c r="D1069" s="15" t="s">
        <v>115</v>
      </c>
      <c r="E1069" s="15" t="s">
        <v>116</v>
      </c>
      <c r="F1069" s="16">
        <v>0.32269999999999999</v>
      </c>
      <c r="G1069" s="16">
        <v>6.8599999999999994E-2</v>
      </c>
      <c r="H1069" s="16">
        <v>0.44180000000000003</v>
      </c>
      <c r="I1069" s="15">
        <v>2.531E-6</v>
      </c>
      <c r="J1069" s="16">
        <v>22.027800442997201</v>
      </c>
    </row>
    <row r="1070" spans="1:10" x14ac:dyDescent="0.2">
      <c r="A1070" s="11" t="s">
        <v>1060</v>
      </c>
      <c r="B1070" s="15" t="s">
        <v>130</v>
      </c>
      <c r="C1070" s="15" t="s">
        <v>1190</v>
      </c>
      <c r="D1070" s="15" t="s">
        <v>122</v>
      </c>
      <c r="E1070" s="15" t="s">
        <v>116</v>
      </c>
      <c r="F1070" s="16">
        <v>-0.46539999999999998</v>
      </c>
      <c r="G1070" s="16">
        <v>0.1038</v>
      </c>
      <c r="H1070" s="16">
        <v>0.87839999999999996</v>
      </c>
      <c r="I1070" s="15">
        <v>7.2570000000000001E-6</v>
      </c>
      <c r="J1070" s="16">
        <v>20.011492704451001</v>
      </c>
    </row>
    <row r="1071" spans="1:10" x14ac:dyDescent="0.2">
      <c r="A1071" s="11" t="s">
        <v>1060</v>
      </c>
      <c r="B1071" s="15" t="s">
        <v>130</v>
      </c>
      <c r="C1071" s="15" t="s">
        <v>1191</v>
      </c>
      <c r="D1071" s="15" t="s">
        <v>122</v>
      </c>
      <c r="E1071" s="15" t="s">
        <v>116</v>
      </c>
      <c r="F1071" s="16">
        <v>-0.65159999999999996</v>
      </c>
      <c r="G1071" s="16">
        <v>0.12939999999999999</v>
      </c>
      <c r="H1071" s="16">
        <v>6.93E-2</v>
      </c>
      <c r="I1071" s="15">
        <v>4.7749999999999998E-7</v>
      </c>
      <c r="J1071" s="16">
        <v>25.241492614392399</v>
      </c>
    </row>
    <row r="1072" spans="1:10" x14ac:dyDescent="0.2">
      <c r="A1072" s="11" t="s">
        <v>1060</v>
      </c>
      <c r="B1072" s="15" t="s">
        <v>130</v>
      </c>
      <c r="C1072" s="15" t="s">
        <v>1192</v>
      </c>
      <c r="D1072" s="15" t="s">
        <v>122</v>
      </c>
      <c r="E1072" s="15" t="s">
        <v>116</v>
      </c>
      <c r="F1072" s="16">
        <v>-0.35289999999999999</v>
      </c>
      <c r="G1072" s="16">
        <v>7.4399999999999994E-2</v>
      </c>
      <c r="H1072" s="16">
        <v>0.71709999999999996</v>
      </c>
      <c r="I1072" s="15">
        <v>2.103E-6</v>
      </c>
      <c r="J1072" s="16">
        <v>22.396434255076802</v>
      </c>
    </row>
    <row r="1073" spans="1:10" x14ac:dyDescent="0.2">
      <c r="A1073" s="11" t="s">
        <v>1060</v>
      </c>
      <c r="B1073" s="15" t="s">
        <v>130</v>
      </c>
      <c r="C1073" s="15" t="s">
        <v>1193</v>
      </c>
      <c r="D1073" s="15" t="s">
        <v>122</v>
      </c>
      <c r="E1073" s="15" t="s">
        <v>116</v>
      </c>
      <c r="F1073" s="16">
        <v>-0.49819999999999998</v>
      </c>
      <c r="G1073" s="16">
        <v>0.1103</v>
      </c>
      <c r="H1073" s="16">
        <v>0.10009999999999999</v>
      </c>
      <c r="I1073" s="15">
        <v>6.3130000000000004E-6</v>
      </c>
      <c r="J1073" s="16">
        <v>20.308500385460398</v>
      </c>
    </row>
    <row r="1074" spans="1:10" x14ac:dyDescent="0.2">
      <c r="A1074" s="11" t="s">
        <v>1060</v>
      </c>
      <c r="B1074" s="15" t="s">
        <v>130</v>
      </c>
      <c r="C1074" s="15" t="s">
        <v>1194</v>
      </c>
      <c r="D1074" s="15" t="s">
        <v>115</v>
      </c>
      <c r="E1074" s="15" t="s">
        <v>118</v>
      </c>
      <c r="F1074" s="16">
        <v>0.48730000000000001</v>
      </c>
      <c r="G1074" s="16">
        <v>0.1089</v>
      </c>
      <c r="H1074" s="16">
        <v>0.1079</v>
      </c>
      <c r="I1074" s="15">
        <v>7.5989999999999996E-6</v>
      </c>
      <c r="J1074" s="16">
        <v>19.932349667473598</v>
      </c>
    </row>
    <row r="1075" spans="1:10" x14ac:dyDescent="0.2">
      <c r="A1075" s="11" t="s">
        <v>1060</v>
      </c>
      <c r="B1075" s="15" t="s">
        <v>130</v>
      </c>
      <c r="C1075" s="15" t="s">
        <v>1195</v>
      </c>
      <c r="D1075" s="15" t="s">
        <v>122</v>
      </c>
      <c r="E1075" s="15" t="s">
        <v>116</v>
      </c>
      <c r="F1075" s="16">
        <v>-0.4123</v>
      </c>
      <c r="G1075" s="16">
        <v>8.9399999999999993E-2</v>
      </c>
      <c r="H1075" s="16">
        <v>0.82730000000000004</v>
      </c>
      <c r="I1075" s="15">
        <v>4.0130000000000004E-6</v>
      </c>
      <c r="J1075" s="16">
        <v>21.1725450703149</v>
      </c>
    </row>
    <row r="1076" spans="1:10" x14ac:dyDescent="0.2">
      <c r="A1076" s="11" t="s">
        <v>1060</v>
      </c>
      <c r="B1076" s="15" t="s">
        <v>130</v>
      </c>
      <c r="C1076" s="15" t="s">
        <v>1196</v>
      </c>
      <c r="D1076" s="15" t="s">
        <v>116</v>
      </c>
      <c r="E1076" s="15" t="s">
        <v>118</v>
      </c>
      <c r="F1076" s="16">
        <v>0.34720000000000001</v>
      </c>
      <c r="G1076" s="16">
        <v>7.6399999999999996E-2</v>
      </c>
      <c r="H1076" s="16">
        <v>0.76129999999999998</v>
      </c>
      <c r="I1076" s="15">
        <v>5.4580000000000001E-6</v>
      </c>
      <c r="J1076" s="16">
        <v>20.558629024822402</v>
      </c>
    </row>
    <row r="1077" spans="1:10" x14ac:dyDescent="0.2">
      <c r="A1077" s="11" t="s">
        <v>1060</v>
      </c>
      <c r="B1077" s="15" t="s">
        <v>130</v>
      </c>
      <c r="C1077" s="15" t="s">
        <v>1197</v>
      </c>
      <c r="D1077" s="15" t="s">
        <v>115</v>
      </c>
      <c r="E1077" s="15" t="s">
        <v>118</v>
      </c>
      <c r="F1077" s="16">
        <v>-0.3775</v>
      </c>
      <c r="G1077" s="16">
        <v>8.3900000000000002E-2</v>
      </c>
      <c r="H1077" s="16">
        <v>0.81799999999999995</v>
      </c>
      <c r="I1077" s="15">
        <v>6.7889999999999997E-6</v>
      </c>
      <c r="J1077" s="16">
        <v>20.152615750656899</v>
      </c>
    </row>
    <row r="1078" spans="1:10" x14ac:dyDescent="0.2">
      <c r="A1078" s="11" t="s">
        <v>1060</v>
      </c>
      <c r="B1078" s="15" t="s">
        <v>130</v>
      </c>
      <c r="C1078" s="15" t="s">
        <v>1198</v>
      </c>
      <c r="D1078" s="15" t="s">
        <v>122</v>
      </c>
      <c r="E1078" s="15" t="s">
        <v>116</v>
      </c>
      <c r="F1078" s="16">
        <v>0.32229999999999998</v>
      </c>
      <c r="G1078" s="16">
        <v>6.6799999999999998E-2</v>
      </c>
      <c r="H1078" s="16">
        <v>0.38179999999999997</v>
      </c>
      <c r="I1078" s="15">
        <v>1.3829999999999999E-6</v>
      </c>
      <c r="J1078" s="16">
        <v>23.173365955215299</v>
      </c>
    </row>
    <row r="1079" spans="1:10" x14ac:dyDescent="0.2">
      <c r="A1079" s="11" t="s">
        <v>1060</v>
      </c>
      <c r="B1079" s="15" t="s">
        <v>130</v>
      </c>
      <c r="C1079" s="15" t="s">
        <v>1199</v>
      </c>
      <c r="D1079" s="15" t="s">
        <v>115</v>
      </c>
      <c r="E1079" s="15" t="s">
        <v>118</v>
      </c>
      <c r="F1079" s="16">
        <v>-0.4879</v>
      </c>
      <c r="G1079" s="16">
        <v>9.7500000000000003E-2</v>
      </c>
      <c r="H1079" s="16">
        <v>0.14219999999999999</v>
      </c>
      <c r="I1079" s="15">
        <v>5.6840000000000003E-7</v>
      </c>
      <c r="J1079" s="16">
        <v>24.9272195517303</v>
      </c>
    </row>
    <row r="1080" spans="1:10" x14ac:dyDescent="0.2">
      <c r="A1080" s="11" t="s">
        <v>1060</v>
      </c>
      <c r="B1080" s="15" t="s">
        <v>130</v>
      </c>
      <c r="C1080" s="15" t="s">
        <v>1200</v>
      </c>
      <c r="D1080" s="15" t="s">
        <v>115</v>
      </c>
      <c r="E1080" s="15" t="s">
        <v>118</v>
      </c>
      <c r="F1080" s="16">
        <v>0.46129999999999999</v>
      </c>
      <c r="G1080" s="16">
        <v>0.1033</v>
      </c>
      <c r="H1080" s="16">
        <v>0.88519999999999999</v>
      </c>
      <c r="I1080" s="15">
        <v>7.9589999999999995E-6</v>
      </c>
      <c r="J1080" s="16">
        <v>19.851242752266</v>
      </c>
    </row>
    <row r="1081" spans="1:10" x14ac:dyDescent="0.2">
      <c r="A1081" s="11" t="s">
        <v>1060</v>
      </c>
      <c r="B1081" s="15" t="s">
        <v>130</v>
      </c>
      <c r="C1081" s="15" t="s">
        <v>1201</v>
      </c>
      <c r="D1081" s="15" t="s">
        <v>122</v>
      </c>
      <c r="E1081" s="15" t="s">
        <v>116</v>
      </c>
      <c r="F1081" s="16">
        <v>0.4002</v>
      </c>
      <c r="G1081" s="16">
        <v>8.9899999999999994E-2</v>
      </c>
      <c r="H1081" s="16">
        <v>0.16250000000000001</v>
      </c>
      <c r="I1081" s="15">
        <v>8.4859999999999997E-6</v>
      </c>
      <c r="J1081" s="16">
        <v>19.726780815438499</v>
      </c>
    </row>
    <row r="1082" spans="1:10" x14ac:dyDescent="0.2">
      <c r="A1082" s="11" t="s">
        <v>1060</v>
      </c>
      <c r="B1082" s="15" t="s">
        <v>130</v>
      </c>
      <c r="C1082" s="15" t="s">
        <v>1202</v>
      </c>
      <c r="D1082" s="15" t="s">
        <v>122</v>
      </c>
      <c r="E1082" s="15" t="s">
        <v>116</v>
      </c>
      <c r="F1082" s="16">
        <v>0.40689999999999998</v>
      </c>
      <c r="G1082" s="16">
        <v>8.4099999999999994E-2</v>
      </c>
      <c r="H1082" s="16">
        <v>0.79379999999999995</v>
      </c>
      <c r="I1082" s="15">
        <v>1.316E-6</v>
      </c>
      <c r="J1082" s="16">
        <v>23.302623703244599</v>
      </c>
    </row>
    <row r="1083" spans="1:10" x14ac:dyDescent="0.2">
      <c r="A1083" s="11" t="s">
        <v>1060</v>
      </c>
      <c r="B1083" s="15" t="s">
        <v>130</v>
      </c>
      <c r="C1083" s="15" t="s">
        <v>1203</v>
      </c>
      <c r="D1083" s="15" t="s">
        <v>122</v>
      </c>
      <c r="E1083" s="15" t="s">
        <v>116</v>
      </c>
      <c r="F1083" s="16">
        <v>0.51439999999999997</v>
      </c>
      <c r="G1083" s="16">
        <v>0.10100000000000001</v>
      </c>
      <c r="H1083" s="16">
        <v>0.1125</v>
      </c>
      <c r="I1083" s="15">
        <v>3.502E-7</v>
      </c>
      <c r="J1083" s="16">
        <v>25.821448806266801</v>
      </c>
    </row>
    <row r="1084" spans="1:10" x14ac:dyDescent="0.2">
      <c r="A1084" s="11" t="s">
        <v>1060</v>
      </c>
      <c r="B1084" s="15" t="s">
        <v>130</v>
      </c>
      <c r="C1084" s="15" t="s">
        <v>1204</v>
      </c>
      <c r="D1084" s="15" t="s">
        <v>115</v>
      </c>
      <c r="E1084" s="15" t="s">
        <v>118</v>
      </c>
      <c r="F1084" s="16">
        <v>-0.76380000000000003</v>
      </c>
      <c r="G1084" s="16">
        <v>0.14710000000000001</v>
      </c>
      <c r="H1084" s="16">
        <v>0.94430000000000003</v>
      </c>
      <c r="I1084" s="15">
        <v>2.0910000000000001E-7</v>
      </c>
      <c r="J1084" s="16">
        <v>26.838324316469102</v>
      </c>
    </row>
    <row r="1085" spans="1:10" x14ac:dyDescent="0.2">
      <c r="A1085" s="11" t="s">
        <v>1060</v>
      </c>
      <c r="B1085" s="15" t="s">
        <v>130</v>
      </c>
      <c r="C1085" s="15" t="s">
        <v>1205</v>
      </c>
      <c r="D1085" s="15" t="s">
        <v>115</v>
      </c>
      <c r="E1085" s="15" t="s">
        <v>116</v>
      </c>
      <c r="F1085" s="16">
        <v>-0.33050000000000002</v>
      </c>
      <c r="G1085" s="16">
        <v>7.0499999999999993E-2</v>
      </c>
      <c r="H1085" s="16">
        <v>0.64300000000000002</v>
      </c>
      <c r="I1085" s="15">
        <v>2.7970000000000001E-6</v>
      </c>
      <c r="J1085" s="16">
        <v>21.876917431444401</v>
      </c>
    </row>
    <row r="1086" spans="1:10" x14ac:dyDescent="0.2">
      <c r="A1086" s="11" t="s">
        <v>1060</v>
      </c>
      <c r="B1086" s="15" t="s">
        <v>130</v>
      </c>
      <c r="C1086" s="15" t="s">
        <v>1206</v>
      </c>
      <c r="D1086" s="15" t="s">
        <v>116</v>
      </c>
      <c r="E1086" s="15" t="s">
        <v>118</v>
      </c>
      <c r="F1086" s="16">
        <v>0.3397</v>
      </c>
      <c r="G1086" s="16">
        <v>7.0099999999999996E-2</v>
      </c>
      <c r="H1086" s="16">
        <v>0.30330000000000001</v>
      </c>
      <c r="I1086" s="15">
        <v>1.2720000000000001E-6</v>
      </c>
      <c r="J1086" s="16">
        <v>23.376338737239401</v>
      </c>
    </row>
    <row r="1087" spans="1:10" x14ac:dyDescent="0.2">
      <c r="A1087" s="11" t="s">
        <v>1060</v>
      </c>
      <c r="B1087" s="15" t="s">
        <v>130</v>
      </c>
      <c r="C1087" s="15" t="s">
        <v>1207</v>
      </c>
      <c r="D1087" s="15" t="s">
        <v>116</v>
      </c>
      <c r="E1087" s="15" t="s">
        <v>118</v>
      </c>
      <c r="F1087" s="16">
        <v>0.41389999999999999</v>
      </c>
      <c r="G1087" s="16">
        <v>9.2499999999999999E-2</v>
      </c>
      <c r="H1087" s="16">
        <v>0.85109999999999997</v>
      </c>
      <c r="I1087" s="15">
        <v>7.6420000000000007E-6</v>
      </c>
      <c r="J1087" s="16">
        <v>19.9309877096753</v>
      </c>
    </row>
    <row r="1088" spans="1:10" x14ac:dyDescent="0.2">
      <c r="A1088" s="11" t="s">
        <v>1060</v>
      </c>
      <c r="B1088" s="15" t="s">
        <v>130</v>
      </c>
      <c r="C1088" s="15" t="s">
        <v>1208</v>
      </c>
      <c r="D1088" s="15" t="s">
        <v>122</v>
      </c>
      <c r="E1088" s="15" t="s">
        <v>116</v>
      </c>
      <c r="F1088" s="16">
        <v>-0.32269999999999999</v>
      </c>
      <c r="G1088" s="16">
        <v>6.7699999999999996E-2</v>
      </c>
      <c r="H1088" s="16">
        <v>0.47170000000000001</v>
      </c>
      <c r="I1088" s="15">
        <v>1.843E-6</v>
      </c>
      <c r="J1088" s="16">
        <v>22.617366078238</v>
      </c>
    </row>
    <row r="1089" spans="1:10" x14ac:dyDescent="0.2">
      <c r="A1089" s="11" t="s">
        <v>1060</v>
      </c>
      <c r="B1089" s="15" t="s">
        <v>130</v>
      </c>
      <c r="C1089" s="15" t="s">
        <v>1209</v>
      </c>
      <c r="D1089" s="15" t="s">
        <v>115</v>
      </c>
      <c r="E1089" s="15" t="s">
        <v>118</v>
      </c>
      <c r="F1089" s="16">
        <v>-0.35549999999999998</v>
      </c>
      <c r="G1089" s="16">
        <v>6.83E-2</v>
      </c>
      <c r="H1089" s="16">
        <v>0.62729999999999997</v>
      </c>
      <c r="I1089" s="15">
        <v>1.9180000000000001E-7</v>
      </c>
      <c r="J1089" s="16">
        <v>26.968651847778201</v>
      </c>
    </row>
    <row r="1090" spans="1:10" x14ac:dyDescent="0.2">
      <c r="A1090" s="11" t="s">
        <v>1060</v>
      </c>
      <c r="B1090" s="15" t="s">
        <v>130</v>
      </c>
      <c r="C1090" s="15" t="s">
        <v>1210</v>
      </c>
      <c r="D1090" s="15" t="s">
        <v>122</v>
      </c>
      <c r="E1090" s="15" t="s">
        <v>116</v>
      </c>
      <c r="F1090" s="16">
        <v>-0.3256</v>
      </c>
      <c r="G1090" s="16">
        <v>7.0999999999999994E-2</v>
      </c>
      <c r="H1090" s="16">
        <v>0.28749999999999998</v>
      </c>
      <c r="I1090" s="15">
        <v>4.4599999999999996E-6</v>
      </c>
      <c r="J1090" s="16">
        <v>20.935027177147401</v>
      </c>
    </row>
    <row r="1091" spans="1:10" x14ac:dyDescent="0.2">
      <c r="A1091" s="11" t="s">
        <v>1060</v>
      </c>
      <c r="B1091" s="15" t="s">
        <v>130</v>
      </c>
      <c r="C1091" s="15" t="s">
        <v>1211</v>
      </c>
      <c r="D1091" s="15" t="s">
        <v>115</v>
      </c>
      <c r="E1091" s="15" t="s">
        <v>118</v>
      </c>
      <c r="F1091" s="16">
        <v>0.55249999999999999</v>
      </c>
      <c r="G1091" s="16">
        <v>0.1167</v>
      </c>
      <c r="H1091" s="16">
        <v>0.90449999999999997</v>
      </c>
      <c r="I1091" s="15">
        <v>2.1900000000000002E-6</v>
      </c>
      <c r="J1091" s="16">
        <v>22.3122972276675</v>
      </c>
    </row>
    <row r="1092" spans="1:10" x14ac:dyDescent="0.2">
      <c r="A1092" s="11" t="s">
        <v>1060</v>
      </c>
      <c r="B1092" s="15" t="s">
        <v>130</v>
      </c>
      <c r="C1092" s="15" t="s">
        <v>1212</v>
      </c>
      <c r="D1092" s="15" t="s">
        <v>115</v>
      </c>
      <c r="E1092" s="15" t="s">
        <v>118</v>
      </c>
      <c r="F1092" s="16">
        <v>0.34229999999999999</v>
      </c>
      <c r="G1092" s="16">
        <v>7.3800000000000004E-2</v>
      </c>
      <c r="H1092" s="16">
        <v>0.59450000000000003</v>
      </c>
      <c r="I1092" s="15">
        <v>3.4860000000000002E-6</v>
      </c>
      <c r="J1092" s="16">
        <v>21.415218439601201</v>
      </c>
    </row>
    <row r="1093" spans="1:10" x14ac:dyDescent="0.2">
      <c r="A1093" s="11" t="s">
        <v>1060</v>
      </c>
      <c r="B1093" s="15" t="s">
        <v>130</v>
      </c>
      <c r="C1093" s="15" t="s">
        <v>1213</v>
      </c>
      <c r="D1093" s="15" t="s">
        <v>115</v>
      </c>
      <c r="E1093" s="15" t="s">
        <v>118</v>
      </c>
      <c r="F1093" s="16">
        <v>0.31950000000000001</v>
      </c>
      <c r="G1093" s="16">
        <v>6.5100000000000005E-2</v>
      </c>
      <c r="H1093" s="16">
        <v>0.41249999999999998</v>
      </c>
      <c r="I1093" s="15">
        <v>9.3979999999999998E-7</v>
      </c>
      <c r="J1093" s="16">
        <v>23.977349950480601</v>
      </c>
    </row>
    <row r="1094" spans="1:10" x14ac:dyDescent="0.2">
      <c r="A1094" s="11" t="s">
        <v>1060</v>
      </c>
      <c r="B1094" s="15" t="s">
        <v>130</v>
      </c>
      <c r="C1094" s="15" t="s">
        <v>1214</v>
      </c>
      <c r="D1094" s="15" t="s">
        <v>116</v>
      </c>
      <c r="E1094" s="15" t="s">
        <v>118</v>
      </c>
      <c r="F1094" s="16">
        <v>0.64939999999999998</v>
      </c>
      <c r="G1094" s="16">
        <v>0.14330000000000001</v>
      </c>
      <c r="H1094" s="16">
        <v>0.93969999999999998</v>
      </c>
      <c r="I1094" s="15">
        <v>5.818E-6</v>
      </c>
      <c r="J1094" s="16">
        <v>20.443423328429201</v>
      </c>
    </row>
    <row r="1095" spans="1:10" x14ac:dyDescent="0.2">
      <c r="A1095" s="11" t="s">
        <v>1060</v>
      </c>
      <c r="B1095" s="15" t="s">
        <v>130</v>
      </c>
      <c r="C1095" s="15" t="s">
        <v>1215</v>
      </c>
      <c r="D1095" s="15" t="s">
        <v>122</v>
      </c>
      <c r="E1095" s="15" t="s">
        <v>116</v>
      </c>
      <c r="F1095" s="16">
        <v>0.48149999999999998</v>
      </c>
      <c r="G1095" s="16">
        <v>0.10630000000000001</v>
      </c>
      <c r="H1095" s="16">
        <v>0.1125</v>
      </c>
      <c r="I1095" s="15">
        <v>5.8819999999999998E-6</v>
      </c>
      <c r="J1095" s="16">
        <v>20.4243144361402</v>
      </c>
    </row>
    <row r="1096" spans="1:10" x14ac:dyDescent="0.2">
      <c r="A1096" s="11" t="s">
        <v>1060</v>
      </c>
      <c r="B1096" s="15" t="s">
        <v>130</v>
      </c>
      <c r="C1096" s="15" t="s">
        <v>1216</v>
      </c>
      <c r="D1096" s="15" t="s">
        <v>116</v>
      </c>
      <c r="E1096" s="15" t="s">
        <v>118</v>
      </c>
      <c r="F1096" s="16">
        <v>0.33679999999999999</v>
      </c>
      <c r="G1096" s="16">
        <v>6.7199999999999996E-2</v>
      </c>
      <c r="H1096" s="16">
        <v>0.37990000000000002</v>
      </c>
      <c r="I1096" s="15">
        <v>5.3060000000000005E-7</v>
      </c>
      <c r="J1096" s="16">
        <v>25.005011209029099</v>
      </c>
    </row>
    <row r="1097" spans="1:10" x14ac:dyDescent="0.2">
      <c r="A1097" s="11" t="s">
        <v>1060</v>
      </c>
      <c r="B1097" s="15" t="s">
        <v>130</v>
      </c>
      <c r="C1097" s="15" t="s">
        <v>1217</v>
      </c>
      <c r="D1097" s="15" t="s">
        <v>115</v>
      </c>
      <c r="E1097" s="15" t="s">
        <v>118</v>
      </c>
      <c r="F1097" s="16">
        <v>0.4496</v>
      </c>
      <c r="G1097" s="16">
        <v>8.7400000000000005E-2</v>
      </c>
      <c r="H1097" s="16">
        <v>0.78649999999999998</v>
      </c>
      <c r="I1097" s="15">
        <v>2.65E-7</v>
      </c>
      <c r="J1097" s="16">
        <v>26.342147297586099</v>
      </c>
    </row>
    <row r="1098" spans="1:10" x14ac:dyDescent="0.2">
      <c r="A1098" s="11" t="s">
        <v>1060</v>
      </c>
      <c r="B1098" s="15" t="s">
        <v>130</v>
      </c>
      <c r="C1098" s="15" t="s">
        <v>1218</v>
      </c>
      <c r="D1098" s="15" t="s">
        <v>122</v>
      </c>
      <c r="E1098" s="15" t="s">
        <v>116</v>
      </c>
      <c r="F1098" s="16">
        <v>0.30740000000000001</v>
      </c>
      <c r="G1098" s="16">
        <v>6.5500000000000003E-2</v>
      </c>
      <c r="H1098" s="16">
        <v>0.46589999999999998</v>
      </c>
      <c r="I1098" s="15">
        <v>2.728E-6</v>
      </c>
      <c r="J1098" s="16">
        <v>21.925351288068601</v>
      </c>
    </row>
    <row r="1099" spans="1:10" x14ac:dyDescent="0.2">
      <c r="A1099" s="11" t="s">
        <v>1060</v>
      </c>
      <c r="B1099" s="15" t="s">
        <v>130</v>
      </c>
      <c r="C1099" s="15" t="s">
        <v>1219</v>
      </c>
      <c r="D1099" s="15" t="s">
        <v>122</v>
      </c>
      <c r="E1099" s="15" t="s">
        <v>118</v>
      </c>
      <c r="F1099" s="16">
        <v>-0.31219999999999998</v>
      </c>
      <c r="G1099" s="16">
        <v>7.0000000000000007E-2</v>
      </c>
      <c r="H1099" s="16">
        <v>0.61</v>
      </c>
      <c r="I1099" s="15">
        <v>8.1140000000000006E-6</v>
      </c>
      <c r="J1099" s="16">
        <v>19.8011836363636</v>
      </c>
    </row>
    <row r="1100" spans="1:10" x14ac:dyDescent="0.2">
      <c r="A1100" s="11" t="s">
        <v>1060</v>
      </c>
      <c r="B1100" s="15" t="s">
        <v>130</v>
      </c>
      <c r="C1100" s="15" t="s">
        <v>1220</v>
      </c>
      <c r="D1100" s="15" t="s">
        <v>122</v>
      </c>
      <c r="E1100" s="15" t="s">
        <v>116</v>
      </c>
      <c r="F1100" s="16">
        <v>-0.46860000000000002</v>
      </c>
      <c r="G1100" s="16">
        <v>9.5600000000000004E-2</v>
      </c>
      <c r="H1100" s="16">
        <v>0.13750000000000001</v>
      </c>
      <c r="I1100" s="15">
        <v>9.3659999999999996E-7</v>
      </c>
      <c r="J1100" s="16">
        <v>23.917193545281101</v>
      </c>
    </row>
    <row r="1101" spans="1:10" x14ac:dyDescent="0.2">
      <c r="A1101" s="11" t="s">
        <v>1060</v>
      </c>
      <c r="B1101" s="15" t="s">
        <v>130</v>
      </c>
      <c r="C1101" s="15" t="s">
        <v>1221</v>
      </c>
      <c r="D1101" s="15" t="s">
        <v>115</v>
      </c>
      <c r="E1101" s="15" t="s">
        <v>118</v>
      </c>
      <c r="F1101" s="16">
        <v>0.3543</v>
      </c>
      <c r="G1101" s="16">
        <v>7.7600000000000002E-2</v>
      </c>
      <c r="H1101" s="16">
        <v>0.77380000000000004</v>
      </c>
      <c r="I1101" s="15">
        <v>4.9019999999999998E-6</v>
      </c>
      <c r="J1101" s="16">
        <v>20.751060479751001</v>
      </c>
    </row>
    <row r="1102" spans="1:10" x14ac:dyDescent="0.2">
      <c r="A1102" s="11" t="s">
        <v>1060</v>
      </c>
      <c r="B1102" s="15" t="s">
        <v>130</v>
      </c>
      <c r="C1102" s="15" t="s">
        <v>1222</v>
      </c>
      <c r="D1102" s="15" t="s">
        <v>115</v>
      </c>
      <c r="E1102" s="15" t="s">
        <v>118</v>
      </c>
      <c r="F1102" s="16">
        <v>0.49680000000000002</v>
      </c>
      <c r="G1102" s="16">
        <v>9.6500000000000002E-2</v>
      </c>
      <c r="H1102" s="16">
        <v>0.1318</v>
      </c>
      <c r="I1102" s="15">
        <v>2.643E-7</v>
      </c>
      <c r="J1102" s="16">
        <v>26.383352602510399</v>
      </c>
    </row>
    <row r="1103" spans="1:10" x14ac:dyDescent="0.2">
      <c r="A1103" s="11" t="s">
        <v>1060</v>
      </c>
      <c r="B1103" s="15" t="s">
        <v>130</v>
      </c>
      <c r="C1103" s="15" t="s">
        <v>1223</v>
      </c>
      <c r="D1103" s="15" t="s">
        <v>122</v>
      </c>
      <c r="E1103" s="15" t="s">
        <v>118</v>
      </c>
      <c r="F1103" s="16">
        <v>-0.56220000000000003</v>
      </c>
      <c r="G1103" s="16">
        <v>0.12670000000000001</v>
      </c>
      <c r="H1103" s="16">
        <v>7.7499999999999999E-2</v>
      </c>
      <c r="I1103" s="15">
        <v>9.1360000000000003E-6</v>
      </c>
      <c r="J1103" s="16">
        <v>19.599720888546901</v>
      </c>
    </row>
    <row r="1104" spans="1:10" x14ac:dyDescent="0.2">
      <c r="A1104" s="11" t="s">
        <v>1060</v>
      </c>
      <c r="B1104" s="15" t="s">
        <v>130</v>
      </c>
      <c r="C1104" s="15" t="s">
        <v>1224</v>
      </c>
      <c r="D1104" s="15" t="s">
        <v>115</v>
      </c>
      <c r="E1104" s="15" t="s">
        <v>118</v>
      </c>
      <c r="F1104" s="16">
        <v>0.32990000000000003</v>
      </c>
      <c r="G1104" s="16">
        <v>7.1800000000000003E-2</v>
      </c>
      <c r="H1104" s="16">
        <v>0.68069999999999997</v>
      </c>
      <c r="I1104" s="15">
        <v>4.2930000000000002E-6</v>
      </c>
      <c r="J1104" s="16">
        <v>21.0153765788878</v>
      </c>
    </row>
    <row r="1105" spans="1:10" x14ac:dyDescent="0.2">
      <c r="A1105" s="11" t="s">
        <v>1060</v>
      </c>
      <c r="B1105" s="15" t="s">
        <v>130</v>
      </c>
      <c r="C1105" s="15" t="s">
        <v>1225</v>
      </c>
      <c r="D1105" s="15" t="s">
        <v>115</v>
      </c>
      <c r="E1105" s="15" t="s">
        <v>118</v>
      </c>
      <c r="F1105" s="16">
        <v>-0.62390000000000001</v>
      </c>
      <c r="G1105" s="16">
        <v>0.1268</v>
      </c>
      <c r="H1105" s="16">
        <v>6.7400000000000002E-2</v>
      </c>
      <c r="I1105" s="15">
        <v>8.6580000000000004E-7</v>
      </c>
      <c r="J1105" s="16">
        <v>24.0997700194911</v>
      </c>
    </row>
    <row r="1106" spans="1:10" x14ac:dyDescent="0.2">
      <c r="A1106" s="11" t="s">
        <v>1060</v>
      </c>
      <c r="B1106" s="15" t="s">
        <v>130</v>
      </c>
      <c r="C1106" s="15" t="s">
        <v>1226</v>
      </c>
      <c r="D1106" s="15" t="s">
        <v>122</v>
      </c>
      <c r="E1106" s="15" t="s">
        <v>116</v>
      </c>
      <c r="F1106" s="16">
        <v>0.37959999999999999</v>
      </c>
      <c r="G1106" s="16">
        <v>6.6500000000000004E-2</v>
      </c>
      <c r="H1106" s="16">
        <v>0.36030000000000001</v>
      </c>
      <c r="I1106" s="15">
        <v>1.1560000000000001E-8</v>
      </c>
      <c r="J1106" s="16">
        <v>32.436243417840601</v>
      </c>
    </row>
    <row r="1107" spans="1:10" x14ac:dyDescent="0.2">
      <c r="A1107" s="11" t="s">
        <v>1060</v>
      </c>
      <c r="B1107" s="15" t="s">
        <v>130</v>
      </c>
      <c r="C1107" s="15" t="s">
        <v>1227</v>
      </c>
      <c r="D1107" s="15" t="s">
        <v>122</v>
      </c>
      <c r="E1107" s="15" t="s">
        <v>116</v>
      </c>
      <c r="F1107" s="16">
        <v>-0.44529999999999997</v>
      </c>
      <c r="G1107" s="16">
        <v>9.3600000000000003E-2</v>
      </c>
      <c r="H1107" s="16">
        <v>0.84289999999999998</v>
      </c>
      <c r="I1107" s="15">
        <v>1.9769999999999999E-6</v>
      </c>
      <c r="J1107" s="16">
        <v>22.530722925134</v>
      </c>
    </row>
    <row r="1108" spans="1:10" x14ac:dyDescent="0.2">
      <c r="A1108" s="11" t="s">
        <v>1060</v>
      </c>
      <c r="B1108" s="15" t="s">
        <v>130</v>
      </c>
      <c r="C1108" s="15" t="s">
        <v>1228</v>
      </c>
      <c r="D1108" s="15" t="s">
        <v>115</v>
      </c>
      <c r="E1108" s="15" t="s">
        <v>118</v>
      </c>
      <c r="F1108" s="16">
        <v>0.33560000000000001</v>
      </c>
      <c r="G1108" s="16">
        <v>6.7799999999999999E-2</v>
      </c>
      <c r="H1108" s="16">
        <v>0.6583</v>
      </c>
      <c r="I1108" s="15">
        <v>7.5359999999999997E-7</v>
      </c>
      <c r="J1108" s="16">
        <v>24.389671481832199</v>
      </c>
    </row>
    <row r="1109" spans="1:10" x14ac:dyDescent="0.2">
      <c r="A1109" s="11" t="s">
        <v>1060</v>
      </c>
      <c r="B1109" s="15" t="s">
        <v>130</v>
      </c>
      <c r="C1109" s="15" t="s">
        <v>1229</v>
      </c>
      <c r="D1109" s="15" t="s">
        <v>122</v>
      </c>
      <c r="E1109" s="15" t="s">
        <v>118</v>
      </c>
      <c r="F1109" s="16">
        <v>0.51229999999999998</v>
      </c>
      <c r="G1109" s="16">
        <v>0.1113</v>
      </c>
      <c r="H1109" s="16">
        <v>0.90229999999999999</v>
      </c>
      <c r="I1109" s="15">
        <v>4.121E-6</v>
      </c>
      <c r="J1109" s="16">
        <v>21.090157211789201</v>
      </c>
    </row>
    <row r="1110" spans="1:10" x14ac:dyDescent="0.2">
      <c r="A1110" s="11" t="s">
        <v>1060</v>
      </c>
      <c r="B1110" s="15" t="s">
        <v>130</v>
      </c>
      <c r="C1110" s="15" t="s">
        <v>1230</v>
      </c>
      <c r="D1110" s="15" t="s">
        <v>122</v>
      </c>
      <c r="E1110" s="15" t="s">
        <v>116</v>
      </c>
      <c r="F1110" s="16">
        <v>-0.46029999999999999</v>
      </c>
      <c r="G1110" s="16">
        <v>0.10290000000000001</v>
      </c>
      <c r="H1110" s="16">
        <v>0.8841</v>
      </c>
      <c r="I1110" s="15">
        <v>7.7710000000000006E-6</v>
      </c>
      <c r="J1110" s="16">
        <v>19.9192340364263</v>
      </c>
    </row>
    <row r="1111" spans="1:10" x14ac:dyDescent="0.2">
      <c r="A1111" s="11" t="s">
        <v>1060</v>
      </c>
      <c r="B1111" s="15" t="s">
        <v>130</v>
      </c>
      <c r="C1111" s="15" t="s">
        <v>1231</v>
      </c>
      <c r="D1111" s="15" t="s">
        <v>115</v>
      </c>
      <c r="E1111" s="15" t="s">
        <v>118</v>
      </c>
      <c r="F1111" s="16">
        <v>-0.3004</v>
      </c>
      <c r="G1111" s="16">
        <v>6.7699999999999996E-2</v>
      </c>
      <c r="H1111" s="16">
        <v>0.52490000000000003</v>
      </c>
      <c r="I1111" s="15">
        <v>9.0410000000000003E-6</v>
      </c>
      <c r="J1111" s="16">
        <v>19.599453112184801</v>
      </c>
    </row>
    <row r="1112" spans="1:10" x14ac:dyDescent="0.2">
      <c r="A1112" s="11" t="s">
        <v>1060</v>
      </c>
      <c r="B1112" s="15" t="s">
        <v>130</v>
      </c>
      <c r="C1112" s="15" t="s">
        <v>1232</v>
      </c>
      <c r="D1112" s="15" t="s">
        <v>115</v>
      </c>
      <c r="E1112" s="15" t="s">
        <v>118</v>
      </c>
      <c r="F1112" s="16">
        <v>-0.62490000000000001</v>
      </c>
      <c r="G1112" s="16">
        <v>0.1368</v>
      </c>
      <c r="H1112" s="16">
        <v>0.93289999999999995</v>
      </c>
      <c r="I1112" s="15">
        <v>4.916E-6</v>
      </c>
      <c r="J1112" s="16">
        <v>20.7716161572442</v>
      </c>
    </row>
    <row r="1113" spans="1:10" x14ac:dyDescent="0.2">
      <c r="A1113" s="11" t="s">
        <v>1060</v>
      </c>
      <c r="B1113" s="15" t="s">
        <v>130</v>
      </c>
      <c r="C1113" s="15" t="s">
        <v>1233</v>
      </c>
      <c r="D1113" s="15" t="s">
        <v>115</v>
      </c>
      <c r="E1113" s="15" t="s">
        <v>118</v>
      </c>
      <c r="F1113" s="16">
        <v>-0.43759999999999999</v>
      </c>
      <c r="G1113" s="16">
        <v>9.0899999999999995E-2</v>
      </c>
      <c r="H1113" s="16">
        <v>0.1716</v>
      </c>
      <c r="I1113" s="15">
        <v>1.4789999999999999E-6</v>
      </c>
      <c r="J1113" s="16">
        <v>23.0700371687334</v>
      </c>
    </row>
    <row r="1114" spans="1:10" x14ac:dyDescent="0.2">
      <c r="A1114" s="11" t="s">
        <v>1060</v>
      </c>
      <c r="B1114" s="15" t="s">
        <v>130</v>
      </c>
      <c r="C1114" s="15" t="s">
        <v>1234</v>
      </c>
      <c r="D1114" s="15" t="s">
        <v>115</v>
      </c>
      <c r="E1114" s="15" t="s">
        <v>118</v>
      </c>
      <c r="F1114" s="16">
        <v>-0.58230000000000004</v>
      </c>
      <c r="G1114" s="16">
        <v>0.1232</v>
      </c>
      <c r="H1114" s="16">
        <v>0.92730000000000001</v>
      </c>
      <c r="I1114" s="15">
        <v>2.261E-6</v>
      </c>
      <c r="J1114" s="16">
        <v>22.237891071212999</v>
      </c>
    </row>
    <row r="1115" spans="1:10" x14ac:dyDescent="0.2">
      <c r="A1115" s="11" t="s">
        <v>1060</v>
      </c>
      <c r="B1115" s="15" t="s">
        <v>130</v>
      </c>
      <c r="C1115" s="15" t="s">
        <v>1235</v>
      </c>
      <c r="D1115" s="15" t="s">
        <v>115</v>
      </c>
      <c r="E1115" s="15" t="s">
        <v>118</v>
      </c>
      <c r="F1115" s="16">
        <v>0.41010000000000002</v>
      </c>
      <c r="G1115" s="16">
        <v>8.77E-2</v>
      </c>
      <c r="H1115" s="16">
        <v>0.84550000000000003</v>
      </c>
      <c r="I1115" s="15">
        <v>2.9469999999999999E-6</v>
      </c>
      <c r="J1115" s="16">
        <v>21.7671608167397</v>
      </c>
    </row>
    <row r="1116" spans="1:10" x14ac:dyDescent="0.2">
      <c r="A1116" s="11" t="s">
        <v>1060</v>
      </c>
      <c r="B1116" s="15" t="s">
        <v>130</v>
      </c>
      <c r="C1116" s="15" t="s">
        <v>1236</v>
      </c>
      <c r="D1116" s="15" t="s">
        <v>115</v>
      </c>
      <c r="E1116" s="15" t="s">
        <v>118</v>
      </c>
      <c r="F1116" s="16">
        <v>0.34239999999999998</v>
      </c>
      <c r="G1116" s="16">
        <v>7.4999999999999997E-2</v>
      </c>
      <c r="H1116" s="16">
        <v>0.73860000000000003</v>
      </c>
      <c r="I1116" s="15">
        <v>5.0150000000000003E-6</v>
      </c>
      <c r="J1116" s="16">
        <v>20.747530860606101</v>
      </c>
    </row>
    <row r="1117" spans="1:10" x14ac:dyDescent="0.2">
      <c r="A1117" s="11" t="s">
        <v>1060</v>
      </c>
      <c r="B1117" s="15" t="s">
        <v>130</v>
      </c>
      <c r="C1117" s="15" t="s">
        <v>1237</v>
      </c>
      <c r="D1117" s="15" t="s">
        <v>115</v>
      </c>
      <c r="E1117" s="15" t="s">
        <v>118</v>
      </c>
      <c r="F1117" s="16">
        <v>-0.39069999999999999</v>
      </c>
      <c r="G1117" s="16">
        <v>8.2699999999999996E-2</v>
      </c>
      <c r="H1117" s="16">
        <v>0.20910000000000001</v>
      </c>
      <c r="I1117" s="15">
        <v>2.334E-6</v>
      </c>
      <c r="J1117" s="16">
        <v>22.217604797892999</v>
      </c>
    </row>
    <row r="1118" spans="1:10" x14ac:dyDescent="0.2">
      <c r="A1118" s="11" t="s">
        <v>1060</v>
      </c>
      <c r="B1118" s="15" t="s">
        <v>130</v>
      </c>
      <c r="C1118" s="15" t="s">
        <v>1238</v>
      </c>
      <c r="D1118" s="15" t="s">
        <v>122</v>
      </c>
      <c r="E1118" s="15" t="s">
        <v>116</v>
      </c>
      <c r="F1118" s="16">
        <v>0.31440000000000001</v>
      </c>
      <c r="G1118" s="16">
        <v>6.4500000000000002E-2</v>
      </c>
      <c r="H1118" s="16">
        <v>0.45789999999999997</v>
      </c>
      <c r="I1118" s="15">
        <v>1.097E-6</v>
      </c>
      <c r="J1118" s="16">
        <v>23.651956930035901</v>
      </c>
    </row>
    <row r="1119" spans="1:10" x14ac:dyDescent="0.2">
      <c r="A1119" s="11" t="s">
        <v>1060</v>
      </c>
      <c r="B1119" s="15" t="s">
        <v>130</v>
      </c>
      <c r="C1119" s="15" t="s">
        <v>1239</v>
      </c>
      <c r="D1119" s="15" t="s">
        <v>115</v>
      </c>
      <c r="E1119" s="15" t="s">
        <v>118</v>
      </c>
      <c r="F1119" s="16">
        <v>0.7611</v>
      </c>
      <c r="G1119" s="16">
        <v>0.13039999999999999</v>
      </c>
      <c r="H1119" s="16">
        <v>7.2700000000000001E-2</v>
      </c>
      <c r="I1119" s="15">
        <v>5.2620000000000002E-9</v>
      </c>
      <c r="J1119" s="16">
        <v>33.911710425833803</v>
      </c>
    </row>
    <row r="1120" spans="1:10" x14ac:dyDescent="0.2">
      <c r="A1120" s="11" t="s">
        <v>1060</v>
      </c>
      <c r="B1120" s="15" t="s">
        <v>130</v>
      </c>
      <c r="C1120" s="15" t="s">
        <v>1240</v>
      </c>
      <c r="D1120" s="15" t="s">
        <v>122</v>
      </c>
      <c r="E1120" s="15" t="s">
        <v>116</v>
      </c>
      <c r="F1120" s="16">
        <v>-0.44790000000000002</v>
      </c>
      <c r="G1120" s="16">
        <v>9.6199999999999994E-2</v>
      </c>
      <c r="H1120" s="16">
        <v>0.85899999999999999</v>
      </c>
      <c r="I1120" s="15">
        <v>3.2569999999999999E-6</v>
      </c>
      <c r="J1120" s="16">
        <v>21.579104334587701</v>
      </c>
    </row>
    <row r="1121" spans="1:10" x14ac:dyDescent="0.2">
      <c r="A1121" s="11" t="s">
        <v>1060</v>
      </c>
      <c r="B1121" s="15" t="s">
        <v>130</v>
      </c>
      <c r="C1121" s="15" t="s">
        <v>1241</v>
      </c>
      <c r="D1121" s="15" t="s">
        <v>116</v>
      </c>
      <c r="E1121" s="15" t="s">
        <v>118</v>
      </c>
      <c r="F1121" s="16">
        <v>-0.29899999999999999</v>
      </c>
      <c r="G1121" s="16">
        <v>6.3799999999999996E-2</v>
      </c>
      <c r="H1121" s="16">
        <v>0.42499999999999999</v>
      </c>
      <c r="I1121" s="15">
        <v>2.8250000000000001E-6</v>
      </c>
      <c r="J1121" s="16">
        <v>21.863639267052701</v>
      </c>
    </row>
    <row r="1122" spans="1:10" x14ac:dyDescent="0.2">
      <c r="A1122" s="11" t="s">
        <v>1060</v>
      </c>
      <c r="B1122" s="15" t="s">
        <v>130</v>
      </c>
      <c r="C1122" s="15" t="s">
        <v>1242</v>
      </c>
      <c r="D1122" s="15" t="s">
        <v>122</v>
      </c>
      <c r="E1122" s="15" t="s">
        <v>116</v>
      </c>
      <c r="F1122" s="16">
        <v>0.68700000000000006</v>
      </c>
      <c r="G1122" s="16">
        <v>0.1454</v>
      </c>
      <c r="H1122" s="16">
        <v>0.94189999999999996</v>
      </c>
      <c r="I1122" s="15">
        <v>2.3140000000000002E-6</v>
      </c>
      <c r="J1122" s="16">
        <v>22.223174431471001</v>
      </c>
    </row>
    <row r="1123" spans="1:10" x14ac:dyDescent="0.2">
      <c r="A1123" s="11" t="s">
        <v>1060</v>
      </c>
      <c r="B1123" s="15" t="s">
        <v>130</v>
      </c>
      <c r="C1123" s="15" t="s">
        <v>1243</v>
      </c>
      <c r="D1123" s="15" t="s">
        <v>115</v>
      </c>
      <c r="E1123" s="15" t="s">
        <v>116</v>
      </c>
      <c r="F1123" s="16">
        <v>-0.38159999999999999</v>
      </c>
      <c r="G1123" s="16">
        <v>8.4599999999999995E-2</v>
      </c>
      <c r="H1123" s="16">
        <v>0.79890000000000005</v>
      </c>
      <c r="I1123" s="15">
        <v>6.4590000000000003E-6</v>
      </c>
      <c r="J1123" s="16">
        <v>20.253376682168</v>
      </c>
    </row>
    <row r="1124" spans="1:10" x14ac:dyDescent="0.2">
      <c r="A1124" s="11" t="s">
        <v>1060</v>
      </c>
      <c r="B1124" s="15" t="s">
        <v>130</v>
      </c>
      <c r="C1124" s="15" t="s">
        <v>1244</v>
      </c>
      <c r="D1124" s="15" t="s">
        <v>115</v>
      </c>
      <c r="E1124" s="15" t="s">
        <v>118</v>
      </c>
      <c r="F1124" s="16">
        <v>0.55720000000000003</v>
      </c>
      <c r="G1124" s="16">
        <v>0.1232</v>
      </c>
      <c r="H1124" s="16">
        <v>7.9500000000000001E-2</v>
      </c>
      <c r="I1124" s="15">
        <v>6.1550000000000004E-6</v>
      </c>
      <c r="J1124" s="16">
        <v>20.362084429000799</v>
      </c>
    </row>
    <row r="1125" spans="1:10" x14ac:dyDescent="0.2">
      <c r="A1125" s="11" t="s">
        <v>1060</v>
      </c>
      <c r="B1125" s="15" t="s">
        <v>130</v>
      </c>
      <c r="C1125" s="15" t="s">
        <v>1245</v>
      </c>
      <c r="D1125" s="15" t="s">
        <v>115</v>
      </c>
      <c r="E1125" s="15" t="s">
        <v>118</v>
      </c>
      <c r="F1125" s="16">
        <v>-0.61909999999999998</v>
      </c>
      <c r="G1125" s="16">
        <v>0.1384</v>
      </c>
      <c r="H1125" s="16">
        <v>6.3600000000000004E-2</v>
      </c>
      <c r="I1125" s="15">
        <v>7.6979999999999998E-6</v>
      </c>
      <c r="J1125" s="16">
        <v>19.919152740558001</v>
      </c>
    </row>
    <row r="1126" spans="1:10" x14ac:dyDescent="0.2">
      <c r="A1126" s="11" t="s">
        <v>1060</v>
      </c>
      <c r="B1126" s="15" t="s">
        <v>130</v>
      </c>
      <c r="C1126" s="15" t="s">
        <v>1246</v>
      </c>
      <c r="D1126" s="15" t="s">
        <v>115</v>
      </c>
      <c r="E1126" s="15" t="s">
        <v>118</v>
      </c>
      <c r="F1126" s="16">
        <v>0.371</v>
      </c>
      <c r="G1126" s="16">
        <v>7.7499999999999999E-2</v>
      </c>
      <c r="H1126" s="16">
        <v>0.77600000000000002</v>
      </c>
      <c r="I1126" s="15">
        <v>1.6700000000000001E-6</v>
      </c>
      <c r="J1126" s="16">
        <v>22.8121305458329</v>
      </c>
    </row>
    <row r="1127" spans="1:10" x14ac:dyDescent="0.2">
      <c r="A1127" s="11" t="s">
        <v>1060</v>
      </c>
      <c r="B1127" s="15" t="s">
        <v>130</v>
      </c>
      <c r="C1127" s="15" t="s">
        <v>1247</v>
      </c>
      <c r="D1127" s="15" t="s">
        <v>115</v>
      </c>
      <c r="E1127" s="15" t="s">
        <v>118</v>
      </c>
      <c r="F1127" s="16">
        <v>0.34350000000000003</v>
      </c>
      <c r="G1127" s="16">
        <v>7.7399999999999997E-2</v>
      </c>
      <c r="H1127" s="16">
        <v>0.74539999999999995</v>
      </c>
      <c r="I1127" s="15">
        <v>9.1370000000000008E-6</v>
      </c>
      <c r="J1127" s="16">
        <v>19.606180449710699</v>
      </c>
    </row>
    <row r="1128" spans="1:10" x14ac:dyDescent="0.2">
      <c r="A1128" s="11" t="s">
        <v>1060</v>
      </c>
      <c r="B1128" s="15" t="s">
        <v>130</v>
      </c>
      <c r="C1128" s="15" t="s">
        <v>1248</v>
      </c>
      <c r="D1128" s="15" t="s">
        <v>115</v>
      </c>
      <c r="E1128" s="15" t="s">
        <v>118</v>
      </c>
      <c r="F1128" s="16">
        <v>-0.35870000000000002</v>
      </c>
      <c r="G1128" s="16">
        <v>7.4700000000000003E-2</v>
      </c>
      <c r="H1128" s="16">
        <v>0.69320000000000004</v>
      </c>
      <c r="I1128" s="15">
        <v>1.587E-6</v>
      </c>
      <c r="J1128" s="16">
        <v>22.953186409994402</v>
      </c>
    </row>
    <row r="1129" spans="1:10" x14ac:dyDescent="0.2">
      <c r="A1129" s="11" t="s">
        <v>1060</v>
      </c>
      <c r="B1129" s="15" t="s">
        <v>130</v>
      </c>
      <c r="C1129" s="15" t="s">
        <v>1249</v>
      </c>
      <c r="D1129" s="15" t="s">
        <v>115</v>
      </c>
      <c r="E1129" s="15" t="s">
        <v>116</v>
      </c>
      <c r="F1129" s="16">
        <v>-0.58250000000000002</v>
      </c>
      <c r="G1129" s="16">
        <v>0.1305</v>
      </c>
      <c r="H1129" s="16">
        <v>6.8599999999999994E-2</v>
      </c>
      <c r="I1129" s="15">
        <v>8.1009999999999992E-6</v>
      </c>
      <c r="J1129" s="16">
        <v>19.833176193164299</v>
      </c>
    </row>
    <row r="1130" spans="1:10" x14ac:dyDescent="0.2">
      <c r="A1130" s="11" t="s">
        <v>1060</v>
      </c>
      <c r="B1130" s="15" t="s">
        <v>130</v>
      </c>
      <c r="C1130" s="15" t="s">
        <v>1250</v>
      </c>
      <c r="D1130" s="15" t="s">
        <v>122</v>
      </c>
      <c r="E1130" s="15" t="s">
        <v>116</v>
      </c>
      <c r="F1130" s="16">
        <v>0.52370000000000005</v>
      </c>
      <c r="G1130" s="16">
        <v>0.11799999999999999</v>
      </c>
      <c r="H1130" s="16">
        <v>0.91679999999999995</v>
      </c>
      <c r="I1130" s="15">
        <v>9.1079999999999999E-6</v>
      </c>
      <c r="J1130" s="16">
        <v>19.6075155095192</v>
      </c>
    </row>
    <row r="1131" spans="1:10" x14ac:dyDescent="0.2">
      <c r="A1131" s="11" t="s">
        <v>1060</v>
      </c>
      <c r="B1131" s="15" t="s">
        <v>130</v>
      </c>
      <c r="C1131" s="15" t="s">
        <v>1251</v>
      </c>
      <c r="D1131" s="15" t="s">
        <v>122</v>
      </c>
      <c r="E1131" s="15" t="s">
        <v>116</v>
      </c>
      <c r="F1131" s="16">
        <v>-0.43590000000000001</v>
      </c>
      <c r="G1131" s="16">
        <v>8.9300000000000004E-2</v>
      </c>
      <c r="H1131" s="16">
        <v>0.15240000000000001</v>
      </c>
      <c r="I1131" s="15">
        <v>1.052E-6</v>
      </c>
      <c r="J1131" s="16">
        <v>23.718774942461401</v>
      </c>
    </row>
    <row r="1132" spans="1:10" x14ac:dyDescent="0.2">
      <c r="A1132" s="11" t="s">
        <v>1060</v>
      </c>
      <c r="B1132" s="15" t="s">
        <v>130</v>
      </c>
      <c r="C1132" s="15" t="s">
        <v>1252</v>
      </c>
      <c r="D1132" s="15" t="s">
        <v>115</v>
      </c>
      <c r="E1132" s="15" t="s">
        <v>118</v>
      </c>
      <c r="F1132" s="16">
        <v>0.45440000000000003</v>
      </c>
      <c r="G1132" s="16">
        <v>9.3299999999999994E-2</v>
      </c>
      <c r="H1132" s="16">
        <v>0.13639999999999999</v>
      </c>
      <c r="I1132" s="15">
        <v>1.1030000000000001E-6</v>
      </c>
      <c r="J1132" s="16">
        <v>23.612109682551498</v>
      </c>
    </row>
    <row r="1133" spans="1:10" x14ac:dyDescent="0.2">
      <c r="A1133" s="11" t="s">
        <v>1060</v>
      </c>
      <c r="B1133" s="15" t="s">
        <v>130</v>
      </c>
      <c r="C1133" s="15" t="s">
        <v>1253</v>
      </c>
      <c r="D1133" s="15" t="s">
        <v>122</v>
      </c>
      <c r="E1133" s="15" t="s">
        <v>118</v>
      </c>
      <c r="F1133" s="16">
        <v>0.52959999999999996</v>
      </c>
      <c r="G1133" s="16">
        <v>0.1101</v>
      </c>
      <c r="H1133" s="16">
        <v>0.1081</v>
      </c>
      <c r="I1133" s="15">
        <v>1.522E-6</v>
      </c>
      <c r="J1133" s="16">
        <v>23.032588519860699</v>
      </c>
    </row>
    <row r="1134" spans="1:10" x14ac:dyDescent="0.2">
      <c r="A1134" s="11" t="s">
        <v>1060</v>
      </c>
      <c r="B1134" s="15" t="s">
        <v>130</v>
      </c>
      <c r="C1134" s="15" t="s">
        <v>1254</v>
      </c>
      <c r="D1134" s="15" t="s">
        <v>122</v>
      </c>
      <c r="E1134" s="15" t="s">
        <v>118</v>
      </c>
      <c r="F1134" s="16">
        <v>-0.40339999999999998</v>
      </c>
      <c r="G1134" s="16">
        <v>7.4800000000000005E-2</v>
      </c>
      <c r="H1134" s="16">
        <v>0.74660000000000004</v>
      </c>
      <c r="I1134" s="15">
        <v>6.9009999999999994E-8</v>
      </c>
      <c r="J1134" s="16">
        <v>28.9527637140948</v>
      </c>
    </row>
    <row r="1135" spans="1:10" x14ac:dyDescent="0.2">
      <c r="A1135" s="11" t="s">
        <v>1060</v>
      </c>
      <c r="B1135" s="15" t="s">
        <v>130</v>
      </c>
      <c r="C1135" s="15" t="s">
        <v>1255</v>
      </c>
      <c r="D1135" s="15" t="s">
        <v>122</v>
      </c>
      <c r="E1135" s="15" t="s">
        <v>118</v>
      </c>
      <c r="F1135" s="16">
        <v>-0.3775</v>
      </c>
      <c r="G1135" s="16">
        <v>8.1799999999999998E-2</v>
      </c>
      <c r="H1135" s="16">
        <v>0.22500000000000001</v>
      </c>
      <c r="I1135" s="15">
        <v>3.895E-6</v>
      </c>
      <c r="J1135" s="16">
        <v>21.200628630594899</v>
      </c>
    </row>
    <row r="1136" spans="1:10" x14ac:dyDescent="0.2">
      <c r="A1136" s="11" t="s">
        <v>1060</v>
      </c>
      <c r="B1136" s="15" t="s">
        <v>130</v>
      </c>
      <c r="C1136" s="15" t="s">
        <v>1256</v>
      </c>
      <c r="D1136" s="15" t="s">
        <v>122</v>
      </c>
      <c r="E1136" s="15" t="s">
        <v>118</v>
      </c>
      <c r="F1136" s="16">
        <v>-0.4103</v>
      </c>
      <c r="G1136" s="16">
        <v>8.9899999999999994E-2</v>
      </c>
      <c r="H1136" s="16">
        <v>0.83850000000000002</v>
      </c>
      <c r="I1136" s="15">
        <v>5.0780000000000003E-6</v>
      </c>
      <c r="J1136" s="16">
        <v>20.735049882393099</v>
      </c>
    </row>
    <row r="1137" spans="1:10" x14ac:dyDescent="0.2">
      <c r="A1137" s="11" t="s">
        <v>1060</v>
      </c>
      <c r="B1137" s="15" t="s">
        <v>130</v>
      </c>
      <c r="C1137" s="15" t="s">
        <v>1257</v>
      </c>
      <c r="D1137" s="15" t="s">
        <v>115</v>
      </c>
      <c r="E1137" s="15" t="s">
        <v>118</v>
      </c>
      <c r="F1137" s="16">
        <v>0.64039999999999997</v>
      </c>
      <c r="G1137" s="16">
        <v>0.1391</v>
      </c>
      <c r="H1137" s="16">
        <v>6.3E-2</v>
      </c>
      <c r="I1137" s="15">
        <v>4.1450000000000001E-6</v>
      </c>
      <c r="J1137" s="16">
        <v>21.099386154403401</v>
      </c>
    </row>
    <row r="1138" spans="1:10" x14ac:dyDescent="0.2">
      <c r="A1138" s="11" t="s">
        <v>1060</v>
      </c>
      <c r="B1138" s="15" t="s">
        <v>130</v>
      </c>
      <c r="C1138" s="15" t="s">
        <v>1258</v>
      </c>
      <c r="D1138" s="15" t="s">
        <v>115</v>
      </c>
      <c r="E1138" s="15" t="s">
        <v>122</v>
      </c>
      <c r="F1138" s="16">
        <v>-0.4632</v>
      </c>
      <c r="G1138" s="16">
        <v>0.1017</v>
      </c>
      <c r="H1138" s="16">
        <v>0.875</v>
      </c>
      <c r="I1138" s="15">
        <v>5.2429999999999996E-6</v>
      </c>
      <c r="J1138" s="16">
        <v>20.649837081758101</v>
      </c>
    </row>
    <row r="1139" spans="1:10" x14ac:dyDescent="0.2">
      <c r="A1139" s="11" t="s">
        <v>1060</v>
      </c>
      <c r="B1139" s="15" t="s">
        <v>130</v>
      </c>
      <c r="C1139" s="15" t="s">
        <v>1259</v>
      </c>
      <c r="D1139" s="15" t="s">
        <v>115</v>
      </c>
      <c r="E1139" s="15" t="s">
        <v>118</v>
      </c>
      <c r="F1139" s="16">
        <v>-0.40960000000000002</v>
      </c>
      <c r="G1139" s="16">
        <v>8.7900000000000006E-2</v>
      </c>
      <c r="H1139" s="16">
        <v>0.15770000000000001</v>
      </c>
      <c r="I1139" s="15">
        <v>3.1760000000000002E-6</v>
      </c>
      <c r="J1139" s="16">
        <v>21.615415085754901</v>
      </c>
    </row>
    <row r="1140" spans="1:10" x14ac:dyDescent="0.2">
      <c r="A1140" s="11" t="s">
        <v>1060</v>
      </c>
      <c r="B1140" s="15" t="s">
        <v>130</v>
      </c>
      <c r="C1140" s="15" t="s">
        <v>1260</v>
      </c>
      <c r="D1140" s="15" t="s">
        <v>122</v>
      </c>
      <c r="E1140" s="15" t="s">
        <v>116</v>
      </c>
      <c r="F1140" s="16">
        <v>-0.42799999999999999</v>
      </c>
      <c r="G1140" s="16">
        <v>8.7099999999999997E-2</v>
      </c>
      <c r="H1140" s="16">
        <v>0.84199999999999997</v>
      </c>
      <c r="I1140" s="15">
        <v>8.9370000000000002E-7</v>
      </c>
      <c r="J1140" s="16">
        <v>24.036579285135598</v>
      </c>
    </row>
    <row r="1141" spans="1:10" x14ac:dyDescent="0.2">
      <c r="A1141" s="11" t="s">
        <v>1060</v>
      </c>
      <c r="B1141" s="15" t="s">
        <v>130</v>
      </c>
      <c r="C1141" s="15" t="s">
        <v>1261</v>
      </c>
      <c r="D1141" s="15" t="s">
        <v>115</v>
      </c>
      <c r="E1141" s="15" t="s">
        <v>116</v>
      </c>
      <c r="F1141" s="16">
        <v>0.37180000000000002</v>
      </c>
      <c r="G1141" s="16">
        <v>8.1799999999999998E-2</v>
      </c>
      <c r="H1141" s="16">
        <v>0.81240000000000001</v>
      </c>
      <c r="I1141" s="15">
        <v>5.4210000000000003E-6</v>
      </c>
      <c r="J1141" s="16">
        <v>20.5652312575845</v>
      </c>
    </row>
    <row r="1142" spans="1:10" x14ac:dyDescent="0.2">
      <c r="A1142" s="11" t="s">
        <v>1060</v>
      </c>
      <c r="B1142" s="15" t="s">
        <v>130</v>
      </c>
      <c r="C1142" s="15" t="s">
        <v>1262</v>
      </c>
      <c r="D1142" s="15" t="s">
        <v>122</v>
      </c>
      <c r="E1142" s="15" t="s">
        <v>116</v>
      </c>
      <c r="F1142" s="16">
        <v>-0.36209999999999998</v>
      </c>
      <c r="G1142" s="16">
        <v>7.6899999999999996E-2</v>
      </c>
      <c r="H1142" s="16">
        <v>0.22950000000000001</v>
      </c>
      <c r="I1142" s="15">
        <v>2.4889999999999998E-6</v>
      </c>
      <c r="J1142" s="16">
        <v>22.071192777031602</v>
      </c>
    </row>
    <row r="1143" spans="1:10" x14ac:dyDescent="0.2">
      <c r="A1143" s="11" t="s">
        <v>1060</v>
      </c>
      <c r="B1143" s="15" t="s">
        <v>130</v>
      </c>
      <c r="C1143" s="15" t="s">
        <v>1263</v>
      </c>
      <c r="D1143" s="15" t="s">
        <v>116</v>
      </c>
      <c r="E1143" s="15" t="s">
        <v>118</v>
      </c>
      <c r="F1143" s="16">
        <v>-0.36899999999999999</v>
      </c>
      <c r="G1143" s="16">
        <v>8.1299999999999997E-2</v>
      </c>
      <c r="H1143" s="16">
        <v>0.77610000000000001</v>
      </c>
      <c r="I1143" s="15">
        <v>5.6609999999999997E-6</v>
      </c>
      <c r="J1143" s="16">
        <v>20.5065723753514</v>
      </c>
    </row>
    <row r="1144" spans="1:10" x14ac:dyDescent="0.2">
      <c r="A1144" s="11" t="s">
        <v>1060</v>
      </c>
      <c r="B1144" s="15" t="s">
        <v>130</v>
      </c>
      <c r="C1144" s="15" t="s">
        <v>1264</v>
      </c>
      <c r="D1144" s="15" t="s">
        <v>115</v>
      </c>
      <c r="E1144" s="15" t="s">
        <v>118</v>
      </c>
      <c r="F1144" s="16">
        <v>0.36899999999999999</v>
      </c>
      <c r="G1144" s="16">
        <v>6.6500000000000004E-2</v>
      </c>
      <c r="H1144" s="16">
        <v>0.51390000000000002</v>
      </c>
      <c r="I1144" s="15">
        <v>2.845E-8</v>
      </c>
      <c r="J1144" s="16">
        <v>30.6500280091891</v>
      </c>
    </row>
    <row r="1145" spans="1:10" x14ac:dyDescent="0.2">
      <c r="A1145" s="11" t="s">
        <v>1060</v>
      </c>
      <c r="B1145" s="15" t="s">
        <v>130</v>
      </c>
      <c r="C1145" s="15" t="s">
        <v>1265</v>
      </c>
      <c r="D1145" s="15" t="s">
        <v>115</v>
      </c>
      <c r="E1145" s="15" t="s">
        <v>118</v>
      </c>
      <c r="F1145" s="16">
        <v>-0.40300000000000002</v>
      </c>
      <c r="G1145" s="16">
        <v>8.5599999999999996E-2</v>
      </c>
      <c r="H1145" s="16">
        <v>0.82489999999999997</v>
      </c>
      <c r="I1145" s="15">
        <v>2.5119999999999998E-6</v>
      </c>
      <c r="J1145" s="16">
        <v>22.0639872031301</v>
      </c>
    </row>
    <row r="1146" spans="1:10" x14ac:dyDescent="0.2">
      <c r="A1146" s="11" t="s">
        <v>1060</v>
      </c>
      <c r="B1146" s="15" t="s">
        <v>130</v>
      </c>
      <c r="C1146" s="15" t="s">
        <v>1266</v>
      </c>
      <c r="D1146" s="15" t="s">
        <v>122</v>
      </c>
      <c r="E1146" s="15" t="s">
        <v>116</v>
      </c>
      <c r="F1146" s="16">
        <v>0.57609999999999995</v>
      </c>
      <c r="G1146" s="16">
        <v>0.1231</v>
      </c>
      <c r="H1146" s="16">
        <v>7.9500000000000001E-2</v>
      </c>
      <c r="I1146" s="15">
        <v>2.8540000000000001E-6</v>
      </c>
      <c r="J1146" s="16">
        <v>21.8022381195576</v>
      </c>
    </row>
    <row r="1147" spans="1:10" x14ac:dyDescent="0.2">
      <c r="A1147" s="11" t="s">
        <v>1267</v>
      </c>
      <c r="B1147" s="15" t="s">
        <v>408</v>
      </c>
      <c r="C1147" s="15" t="s">
        <v>1268</v>
      </c>
      <c r="D1147" s="15" t="s">
        <v>115</v>
      </c>
      <c r="E1147" s="15" t="s">
        <v>118</v>
      </c>
      <c r="F1147" s="16">
        <v>0.33879999999999999</v>
      </c>
      <c r="G1147" s="16">
        <v>7.2300000000000003E-2</v>
      </c>
      <c r="H1147" s="16">
        <v>0.35759999999999997</v>
      </c>
      <c r="I1147" s="15">
        <v>2.7700000000000002E-6</v>
      </c>
      <c r="J1147" s="16">
        <v>21.849360574963399</v>
      </c>
    </row>
    <row r="1148" spans="1:10" x14ac:dyDescent="0.2">
      <c r="A1148" s="11" t="s">
        <v>1267</v>
      </c>
      <c r="B1148" s="15" t="s">
        <v>408</v>
      </c>
      <c r="C1148" s="15" t="s">
        <v>1269</v>
      </c>
      <c r="D1148" s="15" t="s">
        <v>115</v>
      </c>
      <c r="E1148" s="15" t="s">
        <v>118</v>
      </c>
      <c r="F1148" s="16">
        <v>-0.5</v>
      </c>
      <c r="G1148" s="16">
        <v>0.1028</v>
      </c>
      <c r="H1148" s="16">
        <v>0.86919999999999997</v>
      </c>
      <c r="I1148" s="15">
        <v>1.1459999999999999E-6</v>
      </c>
      <c r="J1148" s="16">
        <v>23.537501907312301</v>
      </c>
    </row>
    <row r="1149" spans="1:10" x14ac:dyDescent="0.2">
      <c r="A1149" s="11" t="s">
        <v>1267</v>
      </c>
      <c r="B1149" s="15" t="s">
        <v>408</v>
      </c>
      <c r="C1149" s="15" t="s">
        <v>1270</v>
      </c>
      <c r="D1149" s="15" t="s">
        <v>122</v>
      </c>
      <c r="E1149" s="15" t="s">
        <v>118</v>
      </c>
      <c r="F1149" s="16">
        <v>-0.374</v>
      </c>
      <c r="G1149" s="16">
        <v>8.3699999999999997E-2</v>
      </c>
      <c r="H1149" s="16">
        <v>0.77739999999999998</v>
      </c>
      <c r="I1149" s="15">
        <v>7.8280000000000003E-6</v>
      </c>
      <c r="J1149" s="16">
        <v>19.8647056240209</v>
      </c>
    </row>
    <row r="1150" spans="1:10" x14ac:dyDescent="0.2">
      <c r="A1150" s="11" t="s">
        <v>1267</v>
      </c>
      <c r="B1150" s="15" t="s">
        <v>408</v>
      </c>
      <c r="C1150" s="15" t="s">
        <v>1271</v>
      </c>
      <c r="D1150" s="15" t="s">
        <v>115</v>
      </c>
      <c r="E1150" s="15" t="s">
        <v>118</v>
      </c>
      <c r="F1150" s="16">
        <v>0.33810000000000001</v>
      </c>
      <c r="G1150" s="16">
        <v>7.3999999999999996E-2</v>
      </c>
      <c r="H1150" s="16">
        <v>0.66869999999999996</v>
      </c>
      <c r="I1150" s="15">
        <v>4.9259999999999999E-6</v>
      </c>
      <c r="J1150" s="16">
        <v>20.770905274250499</v>
      </c>
    </row>
    <row r="1151" spans="1:10" x14ac:dyDescent="0.2">
      <c r="A1151" s="11" t="s">
        <v>1267</v>
      </c>
      <c r="B1151" s="15" t="s">
        <v>408</v>
      </c>
      <c r="C1151" s="15" t="s">
        <v>1272</v>
      </c>
      <c r="D1151" s="15" t="s">
        <v>122</v>
      </c>
      <c r="E1151" s="15" t="s">
        <v>116</v>
      </c>
      <c r="F1151" s="16">
        <v>0.32069999999999999</v>
      </c>
      <c r="G1151" s="16">
        <v>6.8099999999999994E-2</v>
      </c>
      <c r="H1151" s="16">
        <v>0.54400000000000004</v>
      </c>
      <c r="I1151" s="15">
        <v>2.4449999999999999E-6</v>
      </c>
      <c r="J1151" s="16">
        <v>22.0644720980636</v>
      </c>
    </row>
    <row r="1152" spans="1:10" x14ac:dyDescent="0.2">
      <c r="A1152" s="11" t="s">
        <v>1267</v>
      </c>
      <c r="B1152" s="15" t="s">
        <v>408</v>
      </c>
      <c r="C1152" s="15" t="s">
        <v>1273</v>
      </c>
      <c r="D1152" s="15" t="s">
        <v>122</v>
      </c>
      <c r="E1152" s="15" t="s">
        <v>116</v>
      </c>
      <c r="F1152" s="16">
        <v>-0.67630000000000001</v>
      </c>
      <c r="G1152" s="16">
        <v>0.14000000000000001</v>
      </c>
      <c r="H1152" s="16">
        <v>0.93400000000000005</v>
      </c>
      <c r="I1152" s="15">
        <v>1.367E-6</v>
      </c>
      <c r="J1152" s="16">
        <v>23.215822101411302</v>
      </c>
    </row>
    <row r="1153" spans="1:10" x14ac:dyDescent="0.2">
      <c r="A1153" s="11" t="s">
        <v>1267</v>
      </c>
      <c r="B1153" s="15" t="s">
        <v>408</v>
      </c>
      <c r="C1153" s="15" t="s">
        <v>1274</v>
      </c>
      <c r="D1153" s="15" t="s">
        <v>115</v>
      </c>
      <c r="E1153" s="15" t="s">
        <v>118</v>
      </c>
      <c r="F1153" s="16">
        <v>0.38169999999999998</v>
      </c>
      <c r="G1153" s="16">
        <v>8.4099999999999994E-2</v>
      </c>
      <c r="H1153" s="16">
        <v>0.26019999999999999</v>
      </c>
      <c r="I1153" s="15">
        <v>5.7370000000000003E-6</v>
      </c>
      <c r="J1153" s="16">
        <v>20.4965540138239</v>
      </c>
    </row>
    <row r="1154" spans="1:10" x14ac:dyDescent="0.2">
      <c r="A1154" s="11" t="s">
        <v>1267</v>
      </c>
      <c r="B1154" s="15" t="s">
        <v>408</v>
      </c>
      <c r="C1154" s="15" t="s">
        <v>1275</v>
      </c>
      <c r="D1154" s="15" t="s">
        <v>115</v>
      </c>
      <c r="E1154" s="15" t="s">
        <v>118</v>
      </c>
      <c r="F1154" s="16">
        <v>-0.41160000000000002</v>
      </c>
      <c r="G1154" s="16">
        <v>8.6199999999999999E-2</v>
      </c>
      <c r="H1154" s="16">
        <v>0.19789999999999999</v>
      </c>
      <c r="I1154" s="15">
        <v>1.8169999999999999E-6</v>
      </c>
      <c r="J1154" s="16">
        <v>22.685784988577598</v>
      </c>
    </row>
    <row r="1155" spans="1:10" x14ac:dyDescent="0.2">
      <c r="A1155" s="11" t="s">
        <v>1267</v>
      </c>
      <c r="B1155" s="15" t="s">
        <v>408</v>
      </c>
      <c r="C1155" s="15" t="s">
        <v>1276</v>
      </c>
      <c r="D1155" s="15" t="s">
        <v>122</v>
      </c>
      <c r="E1155" s="15" t="s">
        <v>116</v>
      </c>
      <c r="F1155" s="16">
        <v>0.46129999999999999</v>
      </c>
      <c r="G1155" s="16">
        <v>0.1036</v>
      </c>
      <c r="H1155" s="16">
        <v>0.1353</v>
      </c>
      <c r="I1155" s="15">
        <v>8.5320000000000006E-6</v>
      </c>
      <c r="J1155" s="16">
        <v>19.726173706207099</v>
      </c>
    </row>
    <row r="1156" spans="1:10" x14ac:dyDescent="0.2">
      <c r="A1156" s="11" t="s">
        <v>1267</v>
      </c>
      <c r="B1156" s="15" t="s">
        <v>408</v>
      </c>
      <c r="C1156" s="15" t="s">
        <v>1277</v>
      </c>
      <c r="D1156" s="15" t="s">
        <v>115</v>
      </c>
      <c r="E1156" s="15" t="s">
        <v>118</v>
      </c>
      <c r="F1156" s="16">
        <v>-0.37880000000000003</v>
      </c>
      <c r="G1156" s="16">
        <v>6.9000000000000006E-2</v>
      </c>
      <c r="H1156" s="16">
        <v>0.46239999999999998</v>
      </c>
      <c r="I1156" s="15">
        <v>4.0550000000000002E-8</v>
      </c>
      <c r="J1156" s="16">
        <v>29.987058924110201</v>
      </c>
    </row>
    <row r="1157" spans="1:10" x14ac:dyDescent="0.2">
      <c r="A1157" s="11" t="s">
        <v>1267</v>
      </c>
      <c r="B1157" s="15" t="s">
        <v>408</v>
      </c>
      <c r="C1157" s="15" t="s">
        <v>1278</v>
      </c>
      <c r="D1157" s="15" t="s">
        <v>115</v>
      </c>
      <c r="E1157" s="15" t="s">
        <v>118</v>
      </c>
      <c r="F1157" s="16">
        <v>0.47010000000000002</v>
      </c>
      <c r="G1157" s="16">
        <v>0.10589999999999999</v>
      </c>
      <c r="H1157" s="16">
        <v>0.1113</v>
      </c>
      <c r="I1157" s="15">
        <v>9.0599999999999997E-6</v>
      </c>
      <c r="J1157" s="16">
        <v>19.607023208596502</v>
      </c>
    </row>
    <row r="1158" spans="1:10" x14ac:dyDescent="0.2">
      <c r="A1158" s="11" t="s">
        <v>1267</v>
      </c>
      <c r="B1158" s="15" t="s">
        <v>130</v>
      </c>
      <c r="C1158" s="15" t="s">
        <v>1279</v>
      </c>
      <c r="D1158" s="15" t="s">
        <v>115</v>
      </c>
      <c r="E1158" s="15" t="s">
        <v>118</v>
      </c>
      <c r="F1158" s="16">
        <v>0.36980000000000002</v>
      </c>
      <c r="G1158" s="16">
        <v>8.2799999999999999E-2</v>
      </c>
      <c r="H1158" s="16">
        <v>0.60340000000000005</v>
      </c>
      <c r="I1158" s="15">
        <v>7.9719999999999992E-6</v>
      </c>
      <c r="J1158" s="16">
        <v>19.802253726517201</v>
      </c>
    </row>
    <row r="1159" spans="1:10" x14ac:dyDescent="0.2">
      <c r="A1159" s="11" t="s">
        <v>1267</v>
      </c>
      <c r="B1159" s="15" t="s">
        <v>130</v>
      </c>
      <c r="C1159" s="15" t="s">
        <v>1280</v>
      </c>
      <c r="D1159" s="15" t="s">
        <v>122</v>
      </c>
      <c r="E1159" s="15" t="s">
        <v>116</v>
      </c>
      <c r="F1159" s="16">
        <v>-0.36830000000000002</v>
      </c>
      <c r="G1159" s="16">
        <v>8.2199999999999995E-2</v>
      </c>
      <c r="H1159" s="16">
        <v>0.64839999999999998</v>
      </c>
      <c r="I1159" s="15">
        <v>7.4120000000000004E-6</v>
      </c>
      <c r="J1159" s="16">
        <v>19.9297239559458</v>
      </c>
    </row>
    <row r="1160" spans="1:10" x14ac:dyDescent="0.2">
      <c r="A1160" s="11" t="s">
        <v>1267</v>
      </c>
      <c r="B1160" s="15" t="s">
        <v>130</v>
      </c>
      <c r="C1160" s="15" t="s">
        <v>1281</v>
      </c>
      <c r="D1160" s="15" t="s">
        <v>115</v>
      </c>
      <c r="E1160" s="15" t="s">
        <v>118</v>
      </c>
      <c r="F1160" s="16">
        <v>0.52410000000000001</v>
      </c>
      <c r="G1160" s="16">
        <v>9.3299999999999994E-2</v>
      </c>
      <c r="H1160" s="16">
        <v>0.75029999999999997</v>
      </c>
      <c r="I1160" s="15">
        <v>1.9049999999999999E-8</v>
      </c>
      <c r="J1160" s="16">
        <v>31.326113178664698</v>
      </c>
    </row>
    <row r="1161" spans="1:10" x14ac:dyDescent="0.2">
      <c r="A1161" s="11" t="s">
        <v>1267</v>
      </c>
      <c r="B1161" s="15" t="s">
        <v>130</v>
      </c>
      <c r="C1161" s="15" t="s">
        <v>1282</v>
      </c>
      <c r="D1161" s="15" t="s">
        <v>115</v>
      </c>
      <c r="E1161" s="15" t="s">
        <v>118</v>
      </c>
      <c r="F1161" s="16">
        <v>0.41820000000000002</v>
      </c>
      <c r="G1161" s="16">
        <v>8.6400000000000005E-2</v>
      </c>
      <c r="H1161" s="16">
        <v>0.3695</v>
      </c>
      <c r="I1161" s="15">
        <v>1.2979999999999999E-6</v>
      </c>
      <c r="J1161" s="16">
        <v>23.258518756150501</v>
      </c>
    </row>
    <row r="1162" spans="1:10" x14ac:dyDescent="0.2">
      <c r="A1162" s="11" t="s">
        <v>1267</v>
      </c>
      <c r="B1162" s="15" t="s">
        <v>130</v>
      </c>
      <c r="C1162" s="15" t="s">
        <v>1283</v>
      </c>
      <c r="D1162" s="15" t="s">
        <v>122</v>
      </c>
      <c r="E1162" s="15" t="s">
        <v>116</v>
      </c>
      <c r="F1162" s="16">
        <v>-0.43380000000000002</v>
      </c>
      <c r="G1162" s="16">
        <v>9.7299999999999998E-2</v>
      </c>
      <c r="H1162" s="16">
        <v>0.77159999999999995</v>
      </c>
      <c r="I1162" s="15">
        <v>8.2560000000000002E-6</v>
      </c>
      <c r="J1162" s="16">
        <v>19.733080863735498</v>
      </c>
    </row>
    <row r="1163" spans="1:10" x14ac:dyDescent="0.2">
      <c r="A1163" s="11" t="s">
        <v>1267</v>
      </c>
      <c r="B1163" s="15" t="s">
        <v>130</v>
      </c>
      <c r="C1163" s="15" t="s">
        <v>632</v>
      </c>
      <c r="D1163" s="15" t="s">
        <v>116</v>
      </c>
      <c r="E1163" s="15" t="s">
        <v>118</v>
      </c>
      <c r="F1163" s="16">
        <v>0.35520000000000002</v>
      </c>
      <c r="G1163" s="16">
        <v>7.9899999999999999E-2</v>
      </c>
      <c r="H1163" s="16">
        <v>0.36220000000000002</v>
      </c>
      <c r="I1163" s="15">
        <v>8.8019999999999998E-6</v>
      </c>
      <c r="J1163" s="16">
        <v>19.619766586668302</v>
      </c>
    </row>
    <row r="1164" spans="1:10" x14ac:dyDescent="0.2">
      <c r="A1164" s="11" t="s">
        <v>1267</v>
      </c>
      <c r="B1164" s="15" t="s">
        <v>130</v>
      </c>
      <c r="C1164" s="15" t="s">
        <v>1284</v>
      </c>
      <c r="D1164" s="15" t="s">
        <v>115</v>
      </c>
      <c r="E1164" s="15" t="s">
        <v>116</v>
      </c>
      <c r="F1164" s="16">
        <v>0.68859999999999999</v>
      </c>
      <c r="G1164" s="16">
        <v>0.1242</v>
      </c>
      <c r="H1164" s="16">
        <v>0.11990000000000001</v>
      </c>
      <c r="I1164" s="15">
        <v>2.9770000000000001E-8</v>
      </c>
      <c r="J1164" s="16">
        <v>30.516331626895301</v>
      </c>
    </row>
    <row r="1165" spans="1:10" x14ac:dyDescent="0.2">
      <c r="A1165" s="11" t="s">
        <v>1267</v>
      </c>
      <c r="B1165" s="15" t="s">
        <v>130</v>
      </c>
      <c r="C1165" s="15" t="s">
        <v>1285</v>
      </c>
      <c r="D1165" s="15" t="s">
        <v>115</v>
      </c>
      <c r="E1165" s="15" t="s">
        <v>118</v>
      </c>
      <c r="F1165" s="16">
        <v>0.84370000000000001</v>
      </c>
      <c r="G1165" s="16">
        <v>0.1865</v>
      </c>
      <c r="H1165" s="16">
        <v>5.45E-2</v>
      </c>
      <c r="I1165" s="15">
        <v>6.0569999999999998E-6</v>
      </c>
      <c r="J1165" s="16">
        <v>20.317015254636502</v>
      </c>
    </row>
    <row r="1166" spans="1:10" x14ac:dyDescent="0.2">
      <c r="A1166" s="11" t="s">
        <v>1267</v>
      </c>
      <c r="B1166" s="15" t="s">
        <v>130</v>
      </c>
      <c r="C1166" s="15" t="s">
        <v>1286</v>
      </c>
      <c r="D1166" s="15" t="s">
        <v>122</v>
      </c>
      <c r="E1166" s="15" t="s">
        <v>118</v>
      </c>
      <c r="F1166" s="16">
        <v>0.59950000000000003</v>
      </c>
      <c r="G1166" s="16">
        <v>0.1236</v>
      </c>
      <c r="H1166" s="16">
        <v>0.12659999999999999</v>
      </c>
      <c r="I1166" s="15">
        <v>1.229E-6</v>
      </c>
      <c r="J1166" s="16">
        <v>23.355163616473401</v>
      </c>
    </row>
    <row r="1167" spans="1:10" x14ac:dyDescent="0.2">
      <c r="A1167" s="11" t="s">
        <v>1267</v>
      </c>
      <c r="B1167" s="15" t="s">
        <v>130</v>
      </c>
      <c r="C1167" s="15" t="s">
        <v>1287</v>
      </c>
      <c r="D1167" s="15" t="s">
        <v>115</v>
      </c>
      <c r="E1167" s="15" t="s">
        <v>116</v>
      </c>
      <c r="F1167" s="16">
        <v>0.50900000000000001</v>
      </c>
      <c r="G1167" s="16">
        <v>0.1148</v>
      </c>
      <c r="H1167" s="16">
        <v>0.16089999999999999</v>
      </c>
      <c r="I1167" s="15">
        <v>9.3170000000000008E-6</v>
      </c>
      <c r="J1167" s="16">
        <v>19.516110539863</v>
      </c>
    </row>
    <row r="1168" spans="1:10" x14ac:dyDescent="0.2">
      <c r="A1168" s="11" t="s">
        <v>1267</v>
      </c>
      <c r="B1168" s="15" t="s">
        <v>130</v>
      </c>
      <c r="C1168" s="15" t="s">
        <v>1288</v>
      </c>
      <c r="D1168" s="15" t="s">
        <v>116</v>
      </c>
      <c r="E1168" s="15" t="s">
        <v>118</v>
      </c>
      <c r="F1168" s="16">
        <v>-0.55730000000000002</v>
      </c>
      <c r="G1168" s="16">
        <v>9.69E-2</v>
      </c>
      <c r="H1168" s="16">
        <v>0.23699999999999999</v>
      </c>
      <c r="I1168" s="15">
        <v>8.8159999999999993E-9</v>
      </c>
      <c r="J1168" s="16">
        <v>32.837645700862502</v>
      </c>
    </row>
    <row r="1169" spans="1:10" x14ac:dyDescent="0.2">
      <c r="A1169" s="11" t="s">
        <v>1267</v>
      </c>
      <c r="B1169" s="15" t="s">
        <v>130</v>
      </c>
      <c r="C1169" s="15" t="s">
        <v>1289</v>
      </c>
      <c r="D1169" s="15" t="s">
        <v>116</v>
      </c>
      <c r="E1169" s="15" t="s">
        <v>118</v>
      </c>
      <c r="F1169" s="16">
        <v>0.46920000000000001</v>
      </c>
      <c r="G1169" s="16">
        <v>0.10249999999999999</v>
      </c>
      <c r="H1169" s="16">
        <v>0.79890000000000005</v>
      </c>
      <c r="I1169" s="15">
        <v>4.6999999999999999E-6</v>
      </c>
      <c r="J1169" s="16">
        <v>20.8022234384295</v>
      </c>
    </row>
    <row r="1170" spans="1:10" x14ac:dyDescent="0.2">
      <c r="A1170" s="11" t="s">
        <v>1267</v>
      </c>
      <c r="B1170" s="15" t="s">
        <v>130</v>
      </c>
      <c r="C1170" s="15" t="s">
        <v>1290</v>
      </c>
      <c r="D1170" s="15" t="s">
        <v>122</v>
      </c>
      <c r="E1170" s="15" t="s">
        <v>116</v>
      </c>
      <c r="F1170" s="16">
        <v>-0.42409999999999998</v>
      </c>
      <c r="G1170" s="16">
        <v>9.1300000000000006E-2</v>
      </c>
      <c r="H1170" s="16">
        <v>0.69020000000000004</v>
      </c>
      <c r="I1170" s="15">
        <v>3.3780000000000001E-6</v>
      </c>
      <c r="J1170" s="16">
        <v>21.420838682472802</v>
      </c>
    </row>
    <row r="1171" spans="1:10" x14ac:dyDescent="0.2">
      <c r="A1171" s="11" t="s">
        <v>1267</v>
      </c>
      <c r="B1171" s="15" t="s">
        <v>130</v>
      </c>
      <c r="C1171" s="15" t="s">
        <v>1291</v>
      </c>
      <c r="D1171" s="15" t="s">
        <v>122</v>
      </c>
      <c r="E1171" s="15" t="s">
        <v>116</v>
      </c>
      <c r="F1171" s="16">
        <v>0.38169999999999998</v>
      </c>
      <c r="G1171" s="16">
        <v>8.3400000000000002E-2</v>
      </c>
      <c r="H1171" s="16">
        <v>0.6522</v>
      </c>
      <c r="I1171" s="15">
        <v>4.7129999999999996E-6</v>
      </c>
      <c r="J1171" s="16">
        <v>20.794749801243398</v>
      </c>
    </row>
    <row r="1172" spans="1:10" x14ac:dyDescent="0.2">
      <c r="A1172" s="11" t="s">
        <v>1267</v>
      </c>
      <c r="B1172" s="15" t="s">
        <v>130</v>
      </c>
      <c r="C1172" s="15" t="s">
        <v>1292</v>
      </c>
      <c r="D1172" s="15" t="s">
        <v>115</v>
      </c>
      <c r="E1172" s="15" t="s">
        <v>118</v>
      </c>
      <c r="F1172" s="16">
        <v>0.38419999999999999</v>
      </c>
      <c r="G1172" s="16">
        <v>8.3699999999999997E-2</v>
      </c>
      <c r="H1172" s="16">
        <v>0.60799999999999998</v>
      </c>
      <c r="I1172" s="15">
        <v>4.3900000000000003E-6</v>
      </c>
      <c r="J1172" s="16">
        <v>20.9172836547915</v>
      </c>
    </row>
    <row r="1173" spans="1:10" x14ac:dyDescent="0.2">
      <c r="A1173" s="11" t="s">
        <v>1267</v>
      </c>
      <c r="B1173" s="15" t="s">
        <v>130</v>
      </c>
      <c r="C1173" s="15" t="s">
        <v>1293</v>
      </c>
      <c r="D1173" s="15" t="s">
        <v>115</v>
      </c>
      <c r="E1173" s="15" t="s">
        <v>118</v>
      </c>
      <c r="F1173" s="16">
        <v>0.47810000000000002</v>
      </c>
      <c r="G1173" s="16">
        <v>0.1077</v>
      </c>
      <c r="H1173" s="16">
        <v>0.2266</v>
      </c>
      <c r="I1173" s="15">
        <v>9.0620000000000007E-6</v>
      </c>
      <c r="J1173" s="16">
        <v>19.5635453561807</v>
      </c>
    </row>
    <row r="1174" spans="1:10" x14ac:dyDescent="0.2">
      <c r="A1174" s="11" t="s">
        <v>1267</v>
      </c>
      <c r="B1174" s="15" t="s">
        <v>130</v>
      </c>
      <c r="C1174" s="15" t="s">
        <v>1294</v>
      </c>
      <c r="D1174" s="15" t="s">
        <v>122</v>
      </c>
      <c r="E1174" s="15" t="s">
        <v>116</v>
      </c>
      <c r="F1174" s="16">
        <v>0.38900000000000001</v>
      </c>
      <c r="G1174" s="16">
        <v>8.4500000000000006E-2</v>
      </c>
      <c r="H1174" s="16">
        <v>0.51100000000000001</v>
      </c>
      <c r="I1174" s="15">
        <v>4.1019999999999999E-6</v>
      </c>
      <c r="J1174" s="16">
        <v>21.039105215432599</v>
      </c>
    </row>
    <row r="1175" spans="1:10" x14ac:dyDescent="0.2">
      <c r="A1175" s="11" t="s">
        <v>1267</v>
      </c>
      <c r="B1175" s="15" t="s">
        <v>130</v>
      </c>
      <c r="C1175" s="15" t="s">
        <v>1295</v>
      </c>
      <c r="D1175" s="15" t="s">
        <v>122</v>
      </c>
      <c r="E1175" s="15" t="s">
        <v>116</v>
      </c>
      <c r="F1175" s="16">
        <v>-0.52100000000000002</v>
      </c>
      <c r="G1175" s="16">
        <v>0.10829999999999999</v>
      </c>
      <c r="H1175" s="16">
        <v>0.81499999999999995</v>
      </c>
      <c r="I1175" s="15">
        <v>1.5009999999999999E-6</v>
      </c>
      <c r="J1175" s="16">
        <v>22.975237744738301</v>
      </c>
    </row>
    <row r="1176" spans="1:10" x14ac:dyDescent="0.2">
      <c r="A1176" s="11" t="s">
        <v>1267</v>
      </c>
      <c r="B1176" s="15" t="s">
        <v>130</v>
      </c>
      <c r="C1176" s="15" t="s">
        <v>1296</v>
      </c>
      <c r="D1176" s="15" t="s">
        <v>115</v>
      </c>
      <c r="E1176" s="15" t="s">
        <v>118</v>
      </c>
      <c r="F1176" s="16">
        <v>0.7964</v>
      </c>
      <c r="G1176" s="16">
        <v>0.15260000000000001</v>
      </c>
      <c r="H1176" s="16">
        <v>7.9699999999999993E-2</v>
      </c>
      <c r="I1176" s="15">
        <v>1.811E-7</v>
      </c>
      <c r="J1176" s="16">
        <v>27.039267122518201</v>
      </c>
    </row>
    <row r="1177" spans="1:10" x14ac:dyDescent="0.2">
      <c r="A1177" s="11" t="s">
        <v>1267</v>
      </c>
      <c r="B1177" s="15" t="s">
        <v>130</v>
      </c>
      <c r="C1177" s="15" t="s">
        <v>1297</v>
      </c>
      <c r="D1177" s="15" t="s">
        <v>115</v>
      </c>
      <c r="E1177" s="15" t="s">
        <v>118</v>
      </c>
      <c r="F1177" s="16">
        <v>0.58540000000000003</v>
      </c>
      <c r="G1177" s="16">
        <v>0.12570000000000001</v>
      </c>
      <c r="H1177" s="16">
        <v>0.11509999999999999</v>
      </c>
      <c r="I1177" s="15">
        <v>3.179E-6</v>
      </c>
      <c r="J1177" s="16">
        <v>21.531602895345902</v>
      </c>
    </row>
    <row r="1178" spans="1:10" x14ac:dyDescent="0.2">
      <c r="A1178" s="11" t="s">
        <v>1267</v>
      </c>
      <c r="B1178" s="15" t="s">
        <v>130</v>
      </c>
      <c r="C1178" s="15" t="s">
        <v>1298</v>
      </c>
      <c r="D1178" s="15" t="s">
        <v>115</v>
      </c>
      <c r="E1178" s="15" t="s">
        <v>122</v>
      </c>
      <c r="F1178" s="16">
        <v>-0.37809999999999999</v>
      </c>
      <c r="G1178" s="16">
        <v>8.4699999999999998E-2</v>
      </c>
      <c r="H1178" s="16">
        <v>0.61409999999999998</v>
      </c>
      <c r="I1178" s="15">
        <v>8.1159999999999999E-6</v>
      </c>
      <c r="J1178" s="16">
        <v>19.782811589637401</v>
      </c>
    </row>
    <row r="1179" spans="1:10" x14ac:dyDescent="0.2">
      <c r="A1179" s="11" t="s">
        <v>1267</v>
      </c>
      <c r="B1179" s="15" t="s">
        <v>130</v>
      </c>
      <c r="C1179" s="15" t="s">
        <v>1299</v>
      </c>
      <c r="D1179" s="15" t="s">
        <v>115</v>
      </c>
      <c r="E1179" s="15" t="s">
        <v>118</v>
      </c>
      <c r="F1179" s="16">
        <v>0.52100000000000002</v>
      </c>
      <c r="G1179" s="16">
        <v>0.1157</v>
      </c>
      <c r="H1179" s="16">
        <v>0.86050000000000004</v>
      </c>
      <c r="I1179" s="15">
        <v>6.7469999999999999E-6</v>
      </c>
      <c r="J1179" s="16">
        <v>20.1302982508398</v>
      </c>
    </row>
    <row r="1180" spans="1:10" x14ac:dyDescent="0.2">
      <c r="A1180" s="11" t="s">
        <v>1267</v>
      </c>
      <c r="B1180" s="15" t="s">
        <v>130</v>
      </c>
      <c r="C1180" s="15" t="s">
        <v>1300</v>
      </c>
      <c r="D1180" s="15" t="s">
        <v>115</v>
      </c>
      <c r="E1180" s="15" t="s">
        <v>118</v>
      </c>
      <c r="F1180" s="16">
        <v>0.36409999999999998</v>
      </c>
      <c r="G1180" s="16">
        <v>8.1500000000000003E-2</v>
      </c>
      <c r="H1180" s="16">
        <v>0.48809999999999998</v>
      </c>
      <c r="I1180" s="15">
        <v>7.9580000000000007E-6</v>
      </c>
      <c r="J1180" s="16">
        <v>19.813792984195899</v>
      </c>
    </row>
    <row r="1181" spans="1:10" x14ac:dyDescent="0.2">
      <c r="A1181" s="11" t="s">
        <v>1267</v>
      </c>
      <c r="B1181" s="15" t="s">
        <v>130</v>
      </c>
      <c r="C1181" s="15" t="s">
        <v>1301</v>
      </c>
      <c r="D1181" s="15" t="s">
        <v>122</v>
      </c>
      <c r="E1181" s="15" t="s">
        <v>118</v>
      </c>
      <c r="F1181" s="16">
        <v>0.49220000000000003</v>
      </c>
      <c r="G1181" s="16">
        <v>0.10829999999999999</v>
      </c>
      <c r="H1181" s="16">
        <v>0.15590000000000001</v>
      </c>
      <c r="I1181" s="15">
        <v>5.5419999999999996E-6</v>
      </c>
      <c r="J1181" s="16">
        <v>20.505378315140401</v>
      </c>
    </row>
    <row r="1182" spans="1:10" x14ac:dyDescent="0.2">
      <c r="A1182" s="11" t="s">
        <v>1267</v>
      </c>
      <c r="B1182" s="15" t="s">
        <v>130</v>
      </c>
      <c r="C1182" s="15" t="s">
        <v>1302</v>
      </c>
      <c r="D1182" s="15" t="s">
        <v>122</v>
      </c>
      <c r="E1182" s="15" t="s">
        <v>116</v>
      </c>
      <c r="F1182" s="16">
        <v>0.38490000000000002</v>
      </c>
      <c r="G1182" s="16">
        <v>8.5699999999999998E-2</v>
      </c>
      <c r="H1182" s="16">
        <v>0.5907</v>
      </c>
      <c r="I1182" s="15">
        <v>7.0079999999999996E-6</v>
      </c>
      <c r="J1182" s="16">
        <v>20.025144522717301</v>
      </c>
    </row>
    <row r="1183" spans="1:10" x14ac:dyDescent="0.2">
      <c r="A1183" s="11" t="s">
        <v>1267</v>
      </c>
      <c r="B1183" s="15" t="s">
        <v>130</v>
      </c>
      <c r="C1183" s="15" t="s">
        <v>1303</v>
      </c>
      <c r="D1183" s="15" t="s">
        <v>115</v>
      </c>
      <c r="E1183" s="15" t="s">
        <v>122</v>
      </c>
      <c r="F1183" s="16">
        <v>-0.40439999999999998</v>
      </c>
      <c r="G1183" s="16">
        <v>8.8200000000000001E-2</v>
      </c>
      <c r="H1183" s="16">
        <v>0.60419999999999996</v>
      </c>
      <c r="I1183" s="15">
        <v>4.5129999999999998E-6</v>
      </c>
      <c r="J1183" s="16">
        <v>20.870199681962902</v>
      </c>
    </row>
    <row r="1184" spans="1:10" x14ac:dyDescent="0.2">
      <c r="A1184" s="11" t="s">
        <v>1267</v>
      </c>
      <c r="B1184" s="15" t="s">
        <v>130</v>
      </c>
      <c r="C1184" s="15" t="s">
        <v>1304</v>
      </c>
      <c r="D1184" s="15" t="s">
        <v>115</v>
      </c>
      <c r="E1184" s="15" t="s">
        <v>122</v>
      </c>
      <c r="F1184" s="16">
        <v>-0.55279999999999996</v>
      </c>
      <c r="G1184" s="16">
        <v>0.12470000000000001</v>
      </c>
      <c r="H1184" s="16">
        <v>0.85870000000000002</v>
      </c>
      <c r="I1184" s="15">
        <v>9.346E-6</v>
      </c>
      <c r="J1184" s="16">
        <v>19.509432766133099</v>
      </c>
    </row>
    <row r="1185" spans="1:10" x14ac:dyDescent="0.2">
      <c r="A1185" s="11" t="s">
        <v>1267</v>
      </c>
      <c r="B1185" s="15" t="s">
        <v>130</v>
      </c>
      <c r="C1185" s="15" t="s">
        <v>1305</v>
      </c>
      <c r="D1185" s="15" t="s">
        <v>115</v>
      </c>
      <c r="E1185" s="15" t="s">
        <v>118</v>
      </c>
      <c r="F1185" s="16">
        <v>0.38479999999999998</v>
      </c>
      <c r="G1185" s="16">
        <v>8.0100000000000005E-2</v>
      </c>
      <c r="H1185" s="16">
        <v>0.56159999999999999</v>
      </c>
      <c r="I1185" s="15">
        <v>1.542E-6</v>
      </c>
      <c r="J1185" s="16">
        <v>22.911133469130402</v>
      </c>
    </row>
    <row r="1186" spans="1:10" x14ac:dyDescent="0.2">
      <c r="A1186" s="11" t="s">
        <v>1267</v>
      </c>
      <c r="B1186" s="15" t="s">
        <v>130</v>
      </c>
      <c r="C1186" s="15" t="s">
        <v>1306</v>
      </c>
      <c r="D1186" s="15" t="s">
        <v>115</v>
      </c>
      <c r="E1186" s="15" t="s">
        <v>116</v>
      </c>
      <c r="F1186" s="16">
        <v>0.6321</v>
      </c>
      <c r="G1186" s="16">
        <v>0.1293</v>
      </c>
      <c r="H1186" s="16">
        <v>9.06E-2</v>
      </c>
      <c r="I1186" s="15">
        <v>1.017E-6</v>
      </c>
      <c r="J1186" s="16">
        <v>23.725534852364799</v>
      </c>
    </row>
    <row r="1187" spans="1:10" x14ac:dyDescent="0.2">
      <c r="A1187" s="11" t="s">
        <v>1267</v>
      </c>
      <c r="B1187" s="15" t="s">
        <v>130</v>
      </c>
      <c r="C1187" s="15" t="s">
        <v>1307</v>
      </c>
      <c r="D1187" s="15" t="s">
        <v>122</v>
      </c>
      <c r="E1187" s="15" t="s">
        <v>116</v>
      </c>
      <c r="F1187" s="16">
        <v>-0.3911</v>
      </c>
      <c r="G1187" s="16">
        <v>8.6699999999999999E-2</v>
      </c>
      <c r="H1187" s="16">
        <v>0.31900000000000001</v>
      </c>
      <c r="I1187" s="15">
        <v>6.37E-6</v>
      </c>
      <c r="J1187" s="16">
        <v>20.201281371356501</v>
      </c>
    </row>
    <row r="1188" spans="1:10" x14ac:dyDescent="0.2">
      <c r="A1188" s="11" t="s">
        <v>1267</v>
      </c>
      <c r="B1188" s="15" t="s">
        <v>130</v>
      </c>
      <c r="C1188" s="15" t="s">
        <v>1308</v>
      </c>
      <c r="D1188" s="15" t="s">
        <v>116</v>
      </c>
      <c r="E1188" s="15" t="s">
        <v>118</v>
      </c>
      <c r="F1188" s="16">
        <v>-0.39219999999999999</v>
      </c>
      <c r="G1188" s="16">
        <v>7.9500000000000001E-2</v>
      </c>
      <c r="H1188" s="16">
        <v>0.43469999999999998</v>
      </c>
      <c r="I1188" s="15">
        <v>8.0289999999999997E-7</v>
      </c>
      <c r="J1188" s="16">
        <v>24.1614170692432</v>
      </c>
    </row>
    <row r="1189" spans="1:10" x14ac:dyDescent="0.2">
      <c r="A1189" s="11" t="s">
        <v>1267</v>
      </c>
      <c r="B1189" s="15" t="s">
        <v>130</v>
      </c>
      <c r="C1189" s="15" t="s">
        <v>1309</v>
      </c>
      <c r="D1189" s="15" t="s">
        <v>115</v>
      </c>
      <c r="E1189" s="15" t="s">
        <v>118</v>
      </c>
      <c r="F1189" s="16">
        <v>0.55610000000000004</v>
      </c>
      <c r="G1189" s="16">
        <v>0.11600000000000001</v>
      </c>
      <c r="H1189" s="16">
        <v>0.1507</v>
      </c>
      <c r="I1189" s="15">
        <v>1.635E-6</v>
      </c>
      <c r="J1189" s="16">
        <v>22.815568384988499</v>
      </c>
    </row>
    <row r="1190" spans="1:10" x14ac:dyDescent="0.2">
      <c r="A1190" s="11" t="s">
        <v>1267</v>
      </c>
      <c r="B1190" s="15" t="s">
        <v>130</v>
      </c>
      <c r="C1190" s="15" t="s">
        <v>1310</v>
      </c>
      <c r="D1190" s="15" t="s">
        <v>115</v>
      </c>
      <c r="E1190" s="15" t="s">
        <v>116</v>
      </c>
      <c r="F1190" s="16">
        <v>0.40189999999999998</v>
      </c>
      <c r="G1190" s="16">
        <v>8.6099999999999996E-2</v>
      </c>
      <c r="H1190" s="16">
        <v>0.29220000000000002</v>
      </c>
      <c r="I1190" s="15">
        <v>3.0489999999999999E-6</v>
      </c>
      <c r="J1190" s="16">
        <v>21.630730689940101</v>
      </c>
    </row>
    <row r="1191" spans="1:10" x14ac:dyDescent="0.2">
      <c r="A1191" s="11" t="s">
        <v>1267</v>
      </c>
      <c r="B1191" s="15" t="s">
        <v>130</v>
      </c>
      <c r="C1191" s="15" t="s">
        <v>1311</v>
      </c>
      <c r="D1191" s="15" t="s">
        <v>122</v>
      </c>
      <c r="E1191" s="15" t="s">
        <v>116</v>
      </c>
      <c r="F1191" s="16">
        <v>-0.38669999999999999</v>
      </c>
      <c r="G1191" s="16">
        <v>8.2799999999999999E-2</v>
      </c>
      <c r="H1191" s="16">
        <v>0.47099999999999997</v>
      </c>
      <c r="I1191" s="15">
        <v>2.9699999999999999E-6</v>
      </c>
      <c r="J1191" s="16">
        <v>21.6535522048102</v>
      </c>
    </row>
    <row r="1192" spans="1:10" x14ac:dyDescent="0.2">
      <c r="A1192" s="11" t="s">
        <v>1267</v>
      </c>
      <c r="B1192" s="15" t="s">
        <v>130</v>
      </c>
      <c r="C1192" s="15" t="s">
        <v>1312</v>
      </c>
      <c r="D1192" s="15" t="s">
        <v>116</v>
      </c>
      <c r="E1192" s="15" t="s">
        <v>118</v>
      </c>
      <c r="F1192" s="16">
        <v>-0.43559999999999999</v>
      </c>
      <c r="G1192" s="16">
        <v>9.7199999999999995E-2</v>
      </c>
      <c r="H1192" s="16">
        <v>0.22459999999999999</v>
      </c>
      <c r="I1192" s="15">
        <v>7.4420000000000001E-6</v>
      </c>
      <c r="J1192" s="16">
        <v>19.938142382855201</v>
      </c>
    </row>
    <row r="1193" spans="1:10" x14ac:dyDescent="0.2">
      <c r="A1193" s="11" t="s">
        <v>1267</v>
      </c>
      <c r="B1193" s="15" t="s">
        <v>130</v>
      </c>
      <c r="C1193" s="15" t="s">
        <v>1313</v>
      </c>
      <c r="D1193" s="15" t="s">
        <v>122</v>
      </c>
      <c r="E1193" s="15" t="s">
        <v>116</v>
      </c>
      <c r="F1193" s="16">
        <v>0.45629999999999998</v>
      </c>
      <c r="G1193" s="16">
        <v>9.6699999999999994E-2</v>
      </c>
      <c r="H1193" s="16">
        <v>0.2571</v>
      </c>
      <c r="I1193" s="15">
        <v>2.3700000000000002E-6</v>
      </c>
      <c r="J1193" s="16">
        <v>22.104946601920801</v>
      </c>
    </row>
    <row r="1194" spans="1:10" x14ac:dyDescent="0.2">
      <c r="A1194" s="11" t="s">
        <v>1267</v>
      </c>
      <c r="B1194" s="15" t="s">
        <v>130</v>
      </c>
      <c r="C1194" s="15" t="s">
        <v>1314</v>
      </c>
      <c r="D1194" s="15" t="s">
        <v>115</v>
      </c>
      <c r="E1194" s="15" t="s">
        <v>118</v>
      </c>
      <c r="F1194" s="16">
        <v>0.63090000000000002</v>
      </c>
      <c r="G1194" s="16">
        <v>0.1321</v>
      </c>
      <c r="H1194" s="16">
        <v>0.12859999999999999</v>
      </c>
      <c r="I1194" s="15">
        <v>1.7740000000000001E-6</v>
      </c>
      <c r="J1194" s="16">
        <v>22.644195739963099</v>
      </c>
    </row>
    <row r="1195" spans="1:10" x14ac:dyDescent="0.2">
      <c r="A1195" s="11" t="s">
        <v>1267</v>
      </c>
      <c r="B1195" s="15" t="s">
        <v>130</v>
      </c>
      <c r="C1195" s="15" t="s">
        <v>1315</v>
      </c>
      <c r="D1195" s="15" t="s">
        <v>122</v>
      </c>
      <c r="E1195" s="15" t="s">
        <v>116</v>
      </c>
      <c r="F1195" s="16">
        <v>-0.68130000000000002</v>
      </c>
      <c r="G1195" s="16">
        <v>0.15260000000000001</v>
      </c>
      <c r="H1195" s="16">
        <v>0.93289999999999995</v>
      </c>
      <c r="I1195" s="15">
        <v>7.9889999999999992E-6</v>
      </c>
      <c r="J1195" s="16">
        <v>19.7883321476126</v>
      </c>
    </row>
    <row r="1196" spans="1:10" x14ac:dyDescent="0.2">
      <c r="A1196" s="11" t="s">
        <v>1267</v>
      </c>
      <c r="B1196" s="15" t="s">
        <v>130</v>
      </c>
      <c r="C1196" s="15" t="s">
        <v>1316</v>
      </c>
      <c r="D1196" s="15" t="s">
        <v>122</v>
      </c>
      <c r="E1196" s="15" t="s">
        <v>116</v>
      </c>
      <c r="F1196" s="16">
        <v>1.0157</v>
      </c>
      <c r="G1196" s="16">
        <v>0.20849999999999999</v>
      </c>
      <c r="H1196" s="16">
        <v>4.1799999999999997E-2</v>
      </c>
      <c r="I1196" s="15">
        <v>1.1039999999999999E-6</v>
      </c>
      <c r="J1196" s="16">
        <v>23.559185245693602</v>
      </c>
    </row>
    <row r="1197" spans="1:10" x14ac:dyDescent="0.2">
      <c r="A1197" s="11" t="s">
        <v>1267</v>
      </c>
      <c r="B1197" s="15" t="s">
        <v>130</v>
      </c>
      <c r="C1197" s="15" t="s">
        <v>1317</v>
      </c>
      <c r="D1197" s="15" t="s">
        <v>122</v>
      </c>
      <c r="E1197" s="15" t="s">
        <v>116</v>
      </c>
      <c r="F1197" s="16">
        <v>0.6421</v>
      </c>
      <c r="G1197" s="16">
        <v>0.14169999999999999</v>
      </c>
      <c r="H1197" s="16">
        <v>8.8700000000000001E-2</v>
      </c>
      <c r="I1197" s="15">
        <v>5.9070000000000004E-6</v>
      </c>
      <c r="J1197" s="16">
        <v>20.3848312252609</v>
      </c>
    </row>
    <row r="1198" spans="1:10" x14ac:dyDescent="0.2">
      <c r="A1198" s="11" t="s">
        <v>1267</v>
      </c>
      <c r="B1198" s="15" t="s">
        <v>130</v>
      </c>
      <c r="C1198" s="15" t="s">
        <v>1318</v>
      </c>
      <c r="D1198" s="15" t="s">
        <v>116</v>
      </c>
      <c r="E1198" s="15" t="s">
        <v>118</v>
      </c>
      <c r="F1198" s="16">
        <v>-0.55310000000000004</v>
      </c>
      <c r="G1198" s="16">
        <v>0.10340000000000001</v>
      </c>
      <c r="H1198" s="16">
        <v>0.80010000000000003</v>
      </c>
      <c r="I1198" s="15">
        <v>8.8010000000000005E-8</v>
      </c>
      <c r="J1198" s="16">
        <v>28.405845473615098</v>
      </c>
    </row>
    <row r="1199" spans="1:10" x14ac:dyDescent="0.2">
      <c r="A1199" s="11" t="s">
        <v>1267</v>
      </c>
      <c r="B1199" s="15" t="s">
        <v>130</v>
      </c>
      <c r="C1199" s="15" t="s">
        <v>1319</v>
      </c>
      <c r="D1199" s="15" t="s">
        <v>122</v>
      </c>
      <c r="E1199" s="15" t="s">
        <v>116</v>
      </c>
      <c r="F1199" s="16">
        <v>-0.48809999999999998</v>
      </c>
      <c r="G1199" s="16">
        <v>0.1043</v>
      </c>
      <c r="H1199" s="16">
        <v>0.2029</v>
      </c>
      <c r="I1199" s="15">
        <v>2.8849999999999999E-6</v>
      </c>
      <c r="J1199" s="16">
        <v>21.741548829087399</v>
      </c>
    </row>
    <row r="1200" spans="1:10" x14ac:dyDescent="0.2">
      <c r="A1200" s="11" t="s">
        <v>1267</v>
      </c>
      <c r="B1200" s="15" t="s">
        <v>130</v>
      </c>
      <c r="C1200" s="15" t="s">
        <v>1320</v>
      </c>
      <c r="D1200" s="15" t="s">
        <v>122</v>
      </c>
      <c r="E1200" s="15" t="s">
        <v>118</v>
      </c>
      <c r="F1200" s="16">
        <v>0.53590000000000004</v>
      </c>
      <c r="G1200" s="16">
        <v>0.1162</v>
      </c>
      <c r="H1200" s="16">
        <v>0.8548</v>
      </c>
      <c r="I1200" s="15">
        <v>4.0210000000000001E-6</v>
      </c>
      <c r="J1200" s="16">
        <v>21.1152748441516</v>
      </c>
    </row>
    <row r="1201" spans="1:10" x14ac:dyDescent="0.2">
      <c r="A1201" s="11" t="s">
        <v>1267</v>
      </c>
      <c r="B1201" s="15" t="s">
        <v>130</v>
      </c>
      <c r="C1201" s="15" t="s">
        <v>1321</v>
      </c>
      <c r="D1201" s="15" t="s">
        <v>116</v>
      </c>
      <c r="E1201" s="15" t="s">
        <v>118</v>
      </c>
      <c r="F1201" s="16">
        <v>-0.55620000000000003</v>
      </c>
      <c r="G1201" s="16">
        <v>0.12540000000000001</v>
      </c>
      <c r="H1201" s="16">
        <v>0.8901</v>
      </c>
      <c r="I1201" s="15">
        <v>9.1710000000000008E-6</v>
      </c>
      <c r="J1201" s="16">
        <v>19.530275823833499</v>
      </c>
    </row>
    <row r="1202" spans="1:10" x14ac:dyDescent="0.2">
      <c r="A1202" s="11" t="s">
        <v>1267</v>
      </c>
      <c r="B1202" s="15" t="s">
        <v>130</v>
      </c>
      <c r="C1202" s="15" t="s">
        <v>1322</v>
      </c>
      <c r="D1202" s="15" t="s">
        <v>115</v>
      </c>
      <c r="E1202" s="15" t="s">
        <v>118</v>
      </c>
      <c r="F1202" s="16">
        <v>-0.45200000000000001</v>
      </c>
      <c r="G1202" s="16">
        <v>9.8900000000000002E-2</v>
      </c>
      <c r="H1202" s="16">
        <v>0.23749999999999999</v>
      </c>
      <c r="I1202" s="15">
        <v>4.8969999999999999E-6</v>
      </c>
      <c r="J1202" s="16">
        <v>20.736037385137799</v>
      </c>
    </row>
    <row r="1203" spans="1:10" x14ac:dyDescent="0.2">
      <c r="A1203" s="11" t="s">
        <v>1267</v>
      </c>
      <c r="B1203" s="15" t="s">
        <v>130</v>
      </c>
      <c r="C1203" s="15" t="s">
        <v>1323</v>
      </c>
      <c r="D1203" s="15" t="s">
        <v>115</v>
      </c>
      <c r="E1203" s="15" t="s">
        <v>118</v>
      </c>
      <c r="F1203" s="16">
        <v>0.55179999999999996</v>
      </c>
      <c r="G1203" s="16">
        <v>0.1231</v>
      </c>
      <c r="H1203" s="16">
        <v>0.13139999999999999</v>
      </c>
      <c r="I1203" s="15">
        <v>7.3429999999999998E-6</v>
      </c>
      <c r="J1203" s="16">
        <v>19.947513477656099</v>
      </c>
    </row>
    <row r="1204" spans="1:10" x14ac:dyDescent="0.2">
      <c r="A1204" s="11" t="s">
        <v>1267</v>
      </c>
      <c r="B1204" s="15" t="s">
        <v>130</v>
      </c>
      <c r="C1204" s="15" t="s">
        <v>1324</v>
      </c>
      <c r="D1204" s="15" t="s">
        <v>122</v>
      </c>
      <c r="E1204" s="15" t="s">
        <v>116</v>
      </c>
      <c r="F1204" s="16">
        <v>0.68779999999999997</v>
      </c>
      <c r="G1204" s="16">
        <v>0.14319999999999999</v>
      </c>
      <c r="H1204" s="16">
        <v>8.5500000000000007E-2</v>
      </c>
      <c r="I1204" s="15">
        <v>1.5710000000000001E-6</v>
      </c>
      <c r="J1204" s="16">
        <v>22.9023363097055</v>
      </c>
    </row>
    <row r="1205" spans="1:10" x14ac:dyDescent="0.2">
      <c r="A1205" s="11" t="s">
        <v>1267</v>
      </c>
      <c r="B1205" s="15" t="s">
        <v>130</v>
      </c>
      <c r="C1205" s="15" t="s">
        <v>1325</v>
      </c>
      <c r="D1205" s="15" t="s">
        <v>122</v>
      </c>
      <c r="E1205" s="15" t="s">
        <v>116</v>
      </c>
      <c r="F1205" s="16">
        <v>-0.51900000000000002</v>
      </c>
      <c r="G1205" s="16">
        <v>0.11459999999999999</v>
      </c>
      <c r="H1205" s="16">
        <v>0.16300000000000001</v>
      </c>
      <c r="I1205" s="15">
        <v>5.9440000000000002E-6</v>
      </c>
      <c r="J1205" s="16">
        <v>20.3613683755968</v>
      </c>
    </row>
    <row r="1206" spans="1:10" x14ac:dyDescent="0.2">
      <c r="A1206" s="11" t="s">
        <v>1267</v>
      </c>
      <c r="B1206" s="15" t="s">
        <v>130</v>
      </c>
      <c r="C1206" s="15" t="s">
        <v>1326</v>
      </c>
      <c r="D1206" s="15" t="s">
        <v>115</v>
      </c>
      <c r="E1206" s="15" t="s">
        <v>118</v>
      </c>
      <c r="F1206" s="16">
        <v>0.36570000000000003</v>
      </c>
      <c r="G1206" s="16">
        <v>8.1799999999999998E-2</v>
      </c>
      <c r="H1206" s="16">
        <v>0.55420000000000003</v>
      </c>
      <c r="I1206" s="15">
        <v>7.7049999999999999E-6</v>
      </c>
      <c r="J1206" s="16">
        <v>19.841970247667099</v>
      </c>
    </row>
    <row r="1207" spans="1:10" x14ac:dyDescent="0.2">
      <c r="A1207" s="11" t="s">
        <v>1267</v>
      </c>
      <c r="B1207" s="15" t="s">
        <v>130</v>
      </c>
      <c r="C1207" s="15" t="s">
        <v>1327</v>
      </c>
      <c r="D1207" s="15" t="s">
        <v>115</v>
      </c>
      <c r="E1207" s="15" t="s">
        <v>122</v>
      </c>
      <c r="F1207" s="16">
        <v>-0.78890000000000005</v>
      </c>
      <c r="G1207" s="16">
        <v>0.14099999999999999</v>
      </c>
      <c r="H1207" s="16">
        <v>0.90939999999999999</v>
      </c>
      <c r="I1207" s="15">
        <v>2.1900000000000001E-8</v>
      </c>
      <c r="J1207" s="16">
        <v>31.077578173465501</v>
      </c>
    </row>
    <row r="1208" spans="1:10" x14ac:dyDescent="0.2">
      <c r="A1208" s="11" t="s">
        <v>1267</v>
      </c>
      <c r="B1208" s="15" t="s">
        <v>130</v>
      </c>
      <c r="C1208" s="15" t="s">
        <v>689</v>
      </c>
      <c r="D1208" s="15" t="s">
        <v>115</v>
      </c>
      <c r="E1208" s="15" t="s">
        <v>118</v>
      </c>
      <c r="F1208" s="16">
        <v>0.38450000000000001</v>
      </c>
      <c r="G1208" s="16">
        <v>8.2199999999999995E-2</v>
      </c>
      <c r="H1208" s="16">
        <v>0.47970000000000002</v>
      </c>
      <c r="I1208" s="15">
        <v>2.8949999999999998E-6</v>
      </c>
      <c r="J1208" s="16">
        <v>21.7215360790813</v>
      </c>
    </row>
    <row r="1209" spans="1:10" x14ac:dyDescent="0.2">
      <c r="A1209" s="11" t="s">
        <v>1267</v>
      </c>
      <c r="B1209" s="15" t="s">
        <v>130</v>
      </c>
      <c r="C1209" s="15" t="s">
        <v>1328</v>
      </c>
      <c r="D1209" s="15" t="s">
        <v>116</v>
      </c>
      <c r="E1209" s="15" t="s">
        <v>118</v>
      </c>
      <c r="F1209" s="16">
        <v>0.49380000000000002</v>
      </c>
      <c r="G1209" s="16">
        <v>0.1038</v>
      </c>
      <c r="H1209" s="16">
        <v>0.22320000000000001</v>
      </c>
      <c r="I1209" s="15">
        <v>1.9819999999999998E-6</v>
      </c>
      <c r="J1209" s="16">
        <v>22.4671996672318</v>
      </c>
    </row>
    <row r="1210" spans="1:10" x14ac:dyDescent="0.2">
      <c r="A1210" s="11" t="s">
        <v>1267</v>
      </c>
      <c r="B1210" s="15" t="s">
        <v>130</v>
      </c>
      <c r="C1210" s="15" t="s">
        <v>1329</v>
      </c>
      <c r="D1210" s="15" t="s">
        <v>115</v>
      </c>
      <c r="E1210" s="15" t="s">
        <v>118</v>
      </c>
      <c r="F1210" s="16">
        <v>-0.4556</v>
      </c>
      <c r="G1210" s="16">
        <v>9.2799999999999994E-2</v>
      </c>
      <c r="H1210" s="16">
        <v>0.76949999999999996</v>
      </c>
      <c r="I1210" s="15">
        <v>9.0289999999999997E-7</v>
      </c>
      <c r="J1210" s="16">
        <v>23.928361385040201</v>
      </c>
    </row>
    <row r="1211" spans="1:10" x14ac:dyDescent="0.2">
      <c r="A1211" s="11" t="s">
        <v>1267</v>
      </c>
      <c r="B1211" s="15" t="s">
        <v>130</v>
      </c>
      <c r="C1211" s="15" t="s">
        <v>1330</v>
      </c>
      <c r="D1211" s="15" t="s">
        <v>122</v>
      </c>
      <c r="E1211" s="15" t="s">
        <v>116</v>
      </c>
      <c r="F1211" s="16">
        <v>0.45550000000000002</v>
      </c>
      <c r="G1211" s="16">
        <v>9.7799999999999998E-2</v>
      </c>
      <c r="H1211" s="16">
        <v>0.2354</v>
      </c>
      <c r="I1211" s="15">
        <v>3.1889999999999999E-6</v>
      </c>
      <c r="J1211" s="16">
        <v>21.5347846830199</v>
      </c>
    </row>
    <row r="1212" spans="1:10" x14ac:dyDescent="0.2">
      <c r="A1212" s="11" t="s">
        <v>1267</v>
      </c>
      <c r="B1212" s="15" t="s">
        <v>130</v>
      </c>
      <c r="C1212" s="15" t="s">
        <v>1331</v>
      </c>
      <c r="D1212" s="15" t="s">
        <v>122</v>
      </c>
      <c r="E1212" s="15" t="s">
        <v>116</v>
      </c>
      <c r="F1212" s="16">
        <v>0.3826</v>
      </c>
      <c r="G1212" s="16">
        <v>8.5800000000000001E-2</v>
      </c>
      <c r="H1212" s="16">
        <v>0.34050000000000002</v>
      </c>
      <c r="I1212" s="15">
        <v>8.2810000000000008E-6</v>
      </c>
      <c r="J1212" s="16">
        <v>19.7404403587134</v>
      </c>
    </row>
    <row r="1213" spans="1:10" x14ac:dyDescent="0.2">
      <c r="A1213" s="11" t="s">
        <v>1267</v>
      </c>
      <c r="B1213" s="15" t="s">
        <v>130</v>
      </c>
      <c r="C1213" s="15" t="s">
        <v>1332</v>
      </c>
      <c r="D1213" s="15" t="s">
        <v>122</v>
      </c>
      <c r="E1213" s="15" t="s">
        <v>116</v>
      </c>
      <c r="F1213" s="16">
        <v>0.75219999999999998</v>
      </c>
      <c r="G1213" s="16">
        <v>0.1651</v>
      </c>
      <c r="H1213" s="16">
        <v>6.1899999999999997E-2</v>
      </c>
      <c r="I1213" s="15">
        <v>5.2220000000000001E-6</v>
      </c>
      <c r="J1213" s="16">
        <v>20.606963051504401</v>
      </c>
    </row>
    <row r="1214" spans="1:10" x14ac:dyDescent="0.2">
      <c r="A1214" s="11" t="s">
        <v>1267</v>
      </c>
      <c r="B1214" s="15" t="s">
        <v>130</v>
      </c>
      <c r="C1214" s="15" t="s">
        <v>1333</v>
      </c>
      <c r="D1214" s="15" t="s">
        <v>115</v>
      </c>
      <c r="E1214" s="15" t="s">
        <v>118</v>
      </c>
      <c r="F1214" s="16">
        <v>0.4672</v>
      </c>
      <c r="G1214" s="16">
        <v>9.8799999999999999E-2</v>
      </c>
      <c r="H1214" s="16">
        <v>0.22700000000000001</v>
      </c>
      <c r="I1214" s="15">
        <v>2.272E-6</v>
      </c>
      <c r="J1214" s="16">
        <v>22.198992260823498</v>
      </c>
    </row>
    <row r="1215" spans="1:10" x14ac:dyDescent="0.2">
      <c r="A1215" s="11" t="s">
        <v>1267</v>
      </c>
      <c r="B1215" s="15" t="s">
        <v>130</v>
      </c>
      <c r="C1215" s="15" t="s">
        <v>1334</v>
      </c>
      <c r="D1215" s="15" t="s">
        <v>115</v>
      </c>
      <c r="E1215" s="15" t="s">
        <v>118</v>
      </c>
      <c r="F1215" s="16">
        <v>-0.56840000000000002</v>
      </c>
      <c r="G1215" s="16">
        <v>0.1095</v>
      </c>
      <c r="H1215" s="16">
        <v>0.84050000000000002</v>
      </c>
      <c r="I1215" s="15">
        <v>2.1019999999999999E-7</v>
      </c>
      <c r="J1215" s="16">
        <v>26.749851839160399</v>
      </c>
    </row>
    <row r="1216" spans="1:10" x14ac:dyDescent="0.2">
      <c r="A1216" s="11" t="s">
        <v>1267</v>
      </c>
      <c r="B1216" s="15" t="s">
        <v>130</v>
      </c>
      <c r="C1216" s="15" t="s">
        <v>1335</v>
      </c>
      <c r="D1216" s="15" t="s">
        <v>115</v>
      </c>
      <c r="E1216" s="15" t="s">
        <v>118</v>
      </c>
      <c r="F1216" s="16">
        <v>0.54379999999999995</v>
      </c>
      <c r="G1216" s="16">
        <v>0.1226</v>
      </c>
      <c r="H1216" s="16">
        <v>0.84960000000000002</v>
      </c>
      <c r="I1216" s="15">
        <v>9.1549999999999996E-6</v>
      </c>
      <c r="J1216" s="16">
        <v>19.531650612053099</v>
      </c>
    </row>
    <row r="1217" spans="1:10" x14ac:dyDescent="0.2">
      <c r="A1217" s="11" t="s">
        <v>1267</v>
      </c>
      <c r="B1217" s="15" t="s">
        <v>130</v>
      </c>
      <c r="C1217" s="15" t="s">
        <v>1336</v>
      </c>
      <c r="D1217" s="15" t="s">
        <v>122</v>
      </c>
      <c r="E1217" s="15" t="s">
        <v>116</v>
      </c>
      <c r="F1217" s="16">
        <v>1.175</v>
      </c>
      <c r="G1217" s="16">
        <v>0.21099999999999999</v>
      </c>
      <c r="H1217" s="16">
        <v>4.0800000000000003E-2</v>
      </c>
      <c r="I1217" s="15">
        <v>2.5530000000000001E-8</v>
      </c>
      <c r="J1217" s="16">
        <v>30.785931830248501</v>
      </c>
    </row>
    <row r="1218" spans="1:10" x14ac:dyDescent="0.2">
      <c r="A1218" s="11" t="s">
        <v>1267</v>
      </c>
      <c r="B1218" s="15" t="s">
        <v>130</v>
      </c>
      <c r="C1218" s="15" t="s">
        <v>1337</v>
      </c>
      <c r="D1218" s="15" t="s">
        <v>122</v>
      </c>
      <c r="E1218" s="15" t="s">
        <v>116</v>
      </c>
      <c r="F1218" s="16">
        <v>-0.50349999999999995</v>
      </c>
      <c r="G1218" s="16">
        <v>0.10639999999999999</v>
      </c>
      <c r="H1218" s="16">
        <v>0.82030000000000003</v>
      </c>
      <c r="I1218" s="15">
        <v>2.2129999999999998E-6</v>
      </c>
      <c r="J1218" s="16">
        <v>22.2309066289559</v>
      </c>
    </row>
    <row r="1219" spans="1:10" x14ac:dyDescent="0.2">
      <c r="A1219" s="11" t="s">
        <v>1267</v>
      </c>
      <c r="B1219" s="15" t="s">
        <v>130</v>
      </c>
      <c r="C1219" s="15" t="s">
        <v>1338</v>
      </c>
      <c r="D1219" s="15" t="s">
        <v>115</v>
      </c>
      <c r="E1219" s="15" t="s">
        <v>118</v>
      </c>
      <c r="F1219" s="16">
        <v>0.39229999999999998</v>
      </c>
      <c r="G1219" s="16">
        <v>8.4599999999999995E-2</v>
      </c>
      <c r="H1219" s="16">
        <v>0.34089999999999998</v>
      </c>
      <c r="I1219" s="15">
        <v>3.5619999999999999E-6</v>
      </c>
      <c r="J1219" s="16">
        <v>21.347025601442901</v>
      </c>
    </row>
    <row r="1220" spans="1:10" x14ac:dyDescent="0.2">
      <c r="A1220" s="11" t="s">
        <v>1267</v>
      </c>
      <c r="B1220" s="15" t="s">
        <v>130</v>
      </c>
      <c r="C1220" s="15" t="s">
        <v>1339</v>
      </c>
      <c r="D1220" s="15" t="s">
        <v>115</v>
      </c>
      <c r="E1220" s="15" t="s">
        <v>118</v>
      </c>
      <c r="F1220" s="16">
        <v>0.46810000000000002</v>
      </c>
      <c r="G1220" s="16">
        <v>9.7500000000000003E-2</v>
      </c>
      <c r="H1220" s="16">
        <v>0.24279999999999999</v>
      </c>
      <c r="I1220" s="15">
        <v>1.57E-6</v>
      </c>
      <c r="J1220" s="16">
        <v>22.882819327482899</v>
      </c>
    </row>
    <row r="1221" spans="1:10" x14ac:dyDescent="0.2">
      <c r="A1221" s="11" t="s">
        <v>1267</v>
      </c>
      <c r="B1221" s="15" t="s">
        <v>130</v>
      </c>
      <c r="C1221" s="15" t="s">
        <v>1340</v>
      </c>
      <c r="D1221" s="15" t="s">
        <v>115</v>
      </c>
      <c r="E1221" s="15" t="s">
        <v>118</v>
      </c>
      <c r="F1221" s="16">
        <v>0.42309999999999998</v>
      </c>
      <c r="G1221" s="16">
        <v>7.9000000000000001E-2</v>
      </c>
      <c r="H1221" s="16">
        <v>0.53259999999999996</v>
      </c>
      <c r="I1221" s="15">
        <v>8.6960000000000006E-8</v>
      </c>
      <c r="J1221" s="16">
        <v>28.475630496320498</v>
      </c>
    </row>
    <row r="1222" spans="1:10" x14ac:dyDescent="0.2">
      <c r="A1222" s="11" t="s">
        <v>1267</v>
      </c>
      <c r="B1222" s="15" t="s">
        <v>130</v>
      </c>
      <c r="C1222" s="15" t="s">
        <v>1341</v>
      </c>
      <c r="D1222" s="15" t="s">
        <v>122</v>
      </c>
      <c r="E1222" s="15" t="s">
        <v>118</v>
      </c>
      <c r="F1222" s="16">
        <v>-0.751</v>
      </c>
      <c r="G1222" s="16">
        <v>0.1676</v>
      </c>
      <c r="H1222" s="16">
        <v>0.94010000000000005</v>
      </c>
      <c r="I1222" s="15">
        <v>7.4730000000000003E-6</v>
      </c>
      <c r="J1222" s="16">
        <v>19.933030265544598</v>
      </c>
    </row>
    <row r="1223" spans="1:10" x14ac:dyDescent="0.2">
      <c r="A1223" s="11" t="s">
        <v>1267</v>
      </c>
      <c r="B1223" s="15" t="s">
        <v>130</v>
      </c>
      <c r="C1223" s="15" t="s">
        <v>1342</v>
      </c>
      <c r="D1223" s="15" t="s">
        <v>115</v>
      </c>
      <c r="E1223" s="15" t="s">
        <v>118</v>
      </c>
      <c r="F1223" s="16">
        <v>0.66310000000000002</v>
      </c>
      <c r="G1223" s="16">
        <v>0.13730000000000001</v>
      </c>
      <c r="H1223" s="16">
        <v>9.6500000000000002E-2</v>
      </c>
      <c r="I1223" s="15">
        <v>1.378E-6</v>
      </c>
      <c r="J1223" s="16">
        <v>23.155729207352699</v>
      </c>
    </row>
    <row r="1224" spans="1:10" x14ac:dyDescent="0.2">
      <c r="A1224" s="11" t="s">
        <v>1267</v>
      </c>
      <c r="B1224" s="15" t="s">
        <v>130</v>
      </c>
      <c r="C1224" s="15" t="s">
        <v>1343</v>
      </c>
      <c r="D1224" s="15" t="s">
        <v>122</v>
      </c>
      <c r="E1224" s="15" t="s">
        <v>116</v>
      </c>
      <c r="F1224" s="16">
        <v>-0.7419</v>
      </c>
      <c r="G1224" s="16">
        <v>0.16220000000000001</v>
      </c>
      <c r="H1224" s="16">
        <v>6.54E-2</v>
      </c>
      <c r="I1224" s="15">
        <v>4.7709999999999997E-6</v>
      </c>
      <c r="J1224" s="16">
        <v>20.769714327463898</v>
      </c>
    </row>
    <row r="1225" spans="1:10" x14ac:dyDescent="0.2">
      <c r="A1225" s="11" t="s">
        <v>1267</v>
      </c>
      <c r="B1225" s="15" t="s">
        <v>130</v>
      </c>
      <c r="C1225" s="15" t="s">
        <v>1344</v>
      </c>
      <c r="D1225" s="15" t="s">
        <v>122</v>
      </c>
      <c r="E1225" s="15" t="s">
        <v>116</v>
      </c>
      <c r="F1225" s="16">
        <v>0.67759999999999998</v>
      </c>
      <c r="G1225" s="16">
        <v>0.15160000000000001</v>
      </c>
      <c r="H1225" s="16">
        <v>0.91669999999999996</v>
      </c>
      <c r="I1225" s="15">
        <v>7.7970000000000001E-6</v>
      </c>
      <c r="J1225" s="16">
        <v>19.833066716549499</v>
      </c>
    </row>
    <row r="1226" spans="1:10" x14ac:dyDescent="0.2">
      <c r="A1226" s="11" t="s">
        <v>1267</v>
      </c>
      <c r="B1226" s="15" t="s">
        <v>130</v>
      </c>
      <c r="C1226" s="15" t="s">
        <v>1345</v>
      </c>
      <c r="D1226" s="15" t="s">
        <v>115</v>
      </c>
      <c r="E1226" s="15" t="s">
        <v>118</v>
      </c>
      <c r="F1226" s="16">
        <v>-0.72970000000000002</v>
      </c>
      <c r="G1226" s="16">
        <v>0.15260000000000001</v>
      </c>
      <c r="H1226" s="16">
        <v>0.91290000000000004</v>
      </c>
      <c r="I1226" s="15">
        <v>1.7290000000000001E-6</v>
      </c>
      <c r="J1226" s="16">
        <v>22.6997516639486</v>
      </c>
    </row>
    <row r="1227" spans="1:10" x14ac:dyDescent="0.2">
      <c r="A1227" s="11" t="s">
        <v>1267</v>
      </c>
      <c r="B1227" s="15" t="s">
        <v>130</v>
      </c>
      <c r="C1227" s="15" t="s">
        <v>1346</v>
      </c>
      <c r="D1227" s="15" t="s">
        <v>122</v>
      </c>
      <c r="E1227" s="15" t="s">
        <v>118</v>
      </c>
      <c r="F1227" s="16">
        <v>-0.43230000000000002</v>
      </c>
      <c r="G1227" s="16">
        <v>9.6000000000000002E-2</v>
      </c>
      <c r="H1227" s="16">
        <v>0.20649999999999999</v>
      </c>
      <c r="I1227" s="15">
        <v>6.6760000000000001E-6</v>
      </c>
      <c r="J1227" s="16">
        <v>20.131191760077002</v>
      </c>
    </row>
    <row r="1228" spans="1:10" x14ac:dyDescent="0.2">
      <c r="A1228" s="11" t="s">
        <v>1267</v>
      </c>
      <c r="B1228" s="15" t="s">
        <v>130</v>
      </c>
      <c r="C1228" s="15" t="s">
        <v>1347</v>
      </c>
      <c r="D1228" s="15" t="s">
        <v>122</v>
      </c>
      <c r="E1228" s="15" t="s">
        <v>118</v>
      </c>
      <c r="F1228" s="16">
        <v>-0.65990000000000004</v>
      </c>
      <c r="G1228" s="16">
        <v>0.14860000000000001</v>
      </c>
      <c r="H1228" s="16">
        <v>0.90580000000000005</v>
      </c>
      <c r="I1228" s="15">
        <v>9.0159999999999997E-6</v>
      </c>
      <c r="J1228" s="16">
        <v>19.577630097606601</v>
      </c>
    </row>
    <row r="1229" spans="1:10" x14ac:dyDescent="0.2">
      <c r="A1229" s="11" t="s">
        <v>1267</v>
      </c>
      <c r="B1229" s="15" t="s">
        <v>130</v>
      </c>
      <c r="C1229" s="15" t="s">
        <v>1348</v>
      </c>
      <c r="D1229" s="15" t="s">
        <v>122</v>
      </c>
      <c r="E1229" s="15" t="s">
        <v>116</v>
      </c>
      <c r="F1229" s="16">
        <v>-0.37609999999999999</v>
      </c>
      <c r="G1229" s="16">
        <v>7.8700000000000006E-2</v>
      </c>
      <c r="H1229" s="16">
        <v>0.57969999999999999</v>
      </c>
      <c r="I1229" s="15">
        <v>1.748E-6</v>
      </c>
      <c r="J1229" s="16">
        <v>22.672462010834298</v>
      </c>
    </row>
    <row r="1230" spans="1:10" x14ac:dyDescent="0.2">
      <c r="A1230" s="11" t="s">
        <v>1267</v>
      </c>
      <c r="B1230" s="15" t="s">
        <v>130</v>
      </c>
      <c r="C1230" s="15" t="s">
        <v>1349</v>
      </c>
      <c r="D1230" s="15" t="s">
        <v>122</v>
      </c>
      <c r="E1230" s="15" t="s">
        <v>116</v>
      </c>
      <c r="F1230" s="16">
        <v>-0.39860000000000001</v>
      </c>
      <c r="G1230" s="16">
        <v>8.3799999999999999E-2</v>
      </c>
      <c r="H1230" s="16">
        <v>0.49009999999999998</v>
      </c>
      <c r="I1230" s="15">
        <v>1.9609999999999999E-6</v>
      </c>
      <c r="J1230" s="16">
        <v>22.4609454049127</v>
      </c>
    </row>
    <row r="1231" spans="1:10" x14ac:dyDescent="0.2">
      <c r="A1231" s="11" t="s">
        <v>1267</v>
      </c>
      <c r="B1231" s="15" t="s">
        <v>130</v>
      </c>
      <c r="C1231" s="15" t="s">
        <v>1350</v>
      </c>
      <c r="D1231" s="15" t="s">
        <v>122</v>
      </c>
      <c r="E1231" s="15" t="s">
        <v>116</v>
      </c>
      <c r="F1231" s="16">
        <v>-0.43480000000000002</v>
      </c>
      <c r="G1231" s="16">
        <v>8.1100000000000005E-2</v>
      </c>
      <c r="H1231" s="16">
        <v>0.61750000000000005</v>
      </c>
      <c r="I1231" s="15">
        <v>8.3529999999999994E-8</v>
      </c>
      <c r="J1231" s="16">
        <v>28.5350634885516</v>
      </c>
    </row>
    <row r="1232" spans="1:10" x14ac:dyDescent="0.2">
      <c r="A1232" s="11" t="s">
        <v>1267</v>
      </c>
      <c r="B1232" s="15" t="s">
        <v>130</v>
      </c>
      <c r="C1232" s="15" t="s">
        <v>1351</v>
      </c>
      <c r="D1232" s="15" t="s">
        <v>122</v>
      </c>
      <c r="E1232" s="15" t="s">
        <v>118</v>
      </c>
      <c r="F1232" s="16">
        <v>0.59340000000000004</v>
      </c>
      <c r="G1232" s="16">
        <v>0.1134</v>
      </c>
      <c r="H1232" s="16">
        <v>0.14380000000000001</v>
      </c>
      <c r="I1232" s="15">
        <v>1.6759999999999999E-7</v>
      </c>
      <c r="J1232" s="16">
        <v>27.183818108862202</v>
      </c>
    </row>
    <row r="1233" spans="1:10" x14ac:dyDescent="0.2">
      <c r="A1233" s="11" t="s">
        <v>1267</v>
      </c>
      <c r="B1233" s="15" t="s">
        <v>130</v>
      </c>
      <c r="C1233" s="15" t="s">
        <v>1352</v>
      </c>
      <c r="D1233" s="15" t="s">
        <v>122</v>
      </c>
      <c r="E1233" s="15" t="s">
        <v>116</v>
      </c>
      <c r="F1233" s="16">
        <v>0.67679999999999996</v>
      </c>
      <c r="G1233" s="16">
        <v>0.14699999999999999</v>
      </c>
      <c r="H1233" s="16">
        <v>9.64E-2</v>
      </c>
      <c r="I1233" s="15">
        <v>4.1370000000000004E-6</v>
      </c>
      <c r="J1233" s="16">
        <v>21.0439621172338</v>
      </c>
    </row>
    <row r="1234" spans="1:10" x14ac:dyDescent="0.2">
      <c r="A1234" s="11" t="s">
        <v>1267</v>
      </c>
      <c r="B1234" s="15" t="s">
        <v>130</v>
      </c>
      <c r="C1234" s="15" t="s">
        <v>1353</v>
      </c>
      <c r="D1234" s="15" t="s">
        <v>122</v>
      </c>
      <c r="E1234" s="15" t="s">
        <v>116</v>
      </c>
      <c r="F1234" s="16">
        <v>-0.4415</v>
      </c>
      <c r="G1234" s="16">
        <v>8.5400000000000004E-2</v>
      </c>
      <c r="H1234" s="16">
        <v>0.35580000000000001</v>
      </c>
      <c r="I1234" s="15">
        <v>2.3489999999999999E-7</v>
      </c>
      <c r="J1234" s="16">
        <v>26.5330487645323</v>
      </c>
    </row>
    <row r="1235" spans="1:10" x14ac:dyDescent="0.2">
      <c r="A1235" s="11" t="s">
        <v>1267</v>
      </c>
      <c r="B1235" s="15" t="s">
        <v>130</v>
      </c>
      <c r="C1235" s="15" t="s">
        <v>1354</v>
      </c>
      <c r="D1235" s="15" t="s">
        <v>115</v>
      </c>
      <c r="E1235" s="15" t="s">
        <v>118</v>
      </c>
      <c r="F1235" s="16">
        <v>0.3841</v>
      </c>
      <c r="G1235" s="16">
        <v>8.2199999999999995E-2</v>
      </c>
      <c r="H1235" s="16">
        <v>0.55969999999999998</v>
      </c>
      <c r="I1235" s="15">
        <v>2.9730000000000002E-6</v>
      </c>
      <c r="J1235" s="16">
        <v>21.676365233847001</v>
      </c>
    </row>
    <row r="1236" spans="1:10" x14ac:dyDescent="0.2">
      <c r="A1236" s="11" t="s">
        <v>1267</v>
      </c>
      <c r="B1236" s="15" t="s">
        <v>130</v>
      </c>
      <c r="C1236" s="15" t="s">
        <v>1355</v>
      </c>
      <c r="D1236" s="15" t="s">
        <v>122</v>
      </c>
      <c r="E1236" s="15" t="s">
        <v>116</v>
      </c>
      <c r="F1236" s="16">
        <v>0.4108</v>
      </c>
      <c r="G1236" s="16">
        <v>9.0399999999999994E-2</v>
      </c>
      <c r="H1236" s="16">
        <v>0.28270000000000001</v>
      </c>
      <c r="I1236" s="15">
        <v>5.5090000000000001E-6</v>
      </c>
      <c r="J1236" s="16">
        <v>20.500548912050402</v>
      </c>
    </row>
    <row r="1237" spans="1:10" x14ac:dyDescent="0.2">
      <c r="A1237" s="11" t="s">
        <v>1267</v>
      </c>
      <c r="B1237" s="15" t="s">
        <v>130</v>
      </c>
      <c r="C1237" s="15" t="s">
        <v>1356</v>
      </c>
      <c r="D1237" s="15" t="s">
        <v>122</v>
      </c>
      <c r="E1237" s="15" t="s">
        <v>116</v>
      </c>
      <c r="F1237" s="16">
        <v>0.47399999999999998</v>
      </c>
      <c r="G1237" s="16">
        <v>9.5600000000000004E-2</v>
      </c>
      <c r="H1237" s="16">
        <v>0.22289999999999999</v>
      </c>
      <c r="I1237" s="15">
        <v>7.1510000000000004E-7</v>
      </c>
      <c r="J1237" s="16">
        <v>24.4052004783134</v>
      </c>
    </row>
    <row r="1238" spans="1:10" x14ac:dyDescent="0.2">
      <c r="A1238" s="11" t="s">
        <v>1267</v>
      </c>
      <c r="B1238" s="15" t="s">
        <v>130</v>
      </c>
      <c r="C1238" s="15" t="s">
        <v>1357</v>
      </c>
      <c r="D1238" s="15" t="s">
        <v>122</v>
      </c>
      <c r="E1238" s="15" t="s">
        <v>116</v>
      </c>
      <c r="F1238" s="16">
        <v>0.52339999999999998</v>
      </c>
      <c r="G1238" s="16">
        <v>0.1163</v>
      </c>
      <c r="H1238" s="16">
        <v>0.84809999999999997</v>
      </c>
      <c r="I1238" s="15">
        <v>6.776E-6</v>
      </c>
      <c r="J1238" s="16">
        <v>20.107102318153299</v>
      </c>
    </row>
    <row r="1239" spans="1:10" x14ac:dyDescent="0.2">
      <c r="A1239" s="11" t="s">
        <v>1267</v>
      </c>
      <c r="B1239" s="15" t="s">
        <v>130</v>
      </c>
      <c r="C1239" s="15" t="s">
        <v>1358</v>
      </c>
      <c r="D1239" s="15" t="s">
        <v>115</v>
      </c>
      <c r="E1239" s="15" t="s">
        <v>118</v>
      </c>
      <c r="F1239" s="16">
        <v>0.81479999999999997</v>
      </c>
      <c r="G1239" s="16">
        <v>0.16039999999999999</v>
      </c>
      <c r="H1239" s="16">
        <v>7.0699999999999999E-2</v>
      </c>
      <c r="I1239" s="15">
        <v>3.777E-7</v>
      </c>
      <c r="J1239" s="16">
        <v>25.617384896211199</v>
      </c>
    </row>
    <row r="1240" spans="1:10" x14ac:dyDescent="0.2">
      <c r="A1240" s="11" t="s">
        <v>1267</v>
      </c>
      <c r="B1240" s="15" t="s">
        <v>130</v>
      </c>
      <c r="C1240" s="15" t="s">
        <v>1359</v>
      </c>
      <c r="D1240" s="15" t="s">
        <v>122</v>
      </c>
      <c r="E1240" s="15" t="s">
        <v>118</v>
      </c>
      <c r="F1240" s="16">
        <v>0.42409999999999998</v>
      </c>
      <c r="G1240" s="16">
        <v>9.3200000000000005E-2</v>
      </c>
      <c r="H1240" s="16">
        <v>0.2432</v>
      </c>
      <c r="I1240" s="15">
        <v>5.3959999999999997E-6</v>
      </c>
      <c r="J1240" s="16">
        <v>20.556359345021701</v>
      </c>
    </row>
    <row r="1241" spans="1:10" x14ac:dyDescent="0.2">
      <c r="A1241" s="11" t="s">
        <v>1267</v>
      </c>
      <c r="B1241" s="15" t="s">
        <v>130</v>
      </c>
      <c r="C1241" s="15" t="s">
        <v>1360</v>
      </c>
      <c r="D1241" s="15" t="s">
        <v>115</v>
      </c>
      <c r="E1241" s="15" t="s">
        <v>122</v>
      </c>
      <c r="F1241" s="16">
        <v>-0.79779999999999995</v>
      </c>
      <c r="G1241" s="16">
        <v>0.17430000000000001</v>
      </c>
      <c r="H1241" s="16">
        <v>0.93659999999999999</v>
      </c>
      <c r="I1241" s="15">
        <v>4.7210000000000002E-6</v>
      </c>
      <c r="J1241" s="16">
        <v>20.798631984358799</v>
      </c>
    </row>
    <row r="1242" spans="1:10" x14ac:dyDescent="0.2">
      <c r="A1242" s="11" t="s">
        <v>1267</v>
      </c>
      <c r="B1242" s="15" t="s">
        <v>130</v>
      </c>
      <c r="C1242" s="15" t="s">
        <v>1361</v>
      </c>
      <c r="D1242" s="15" t="s">
        <v>116</v>
      </c>
      <c r="E1242" s="15" t="s">
        <v>118</v>
      </c>
      <c r="F1242" s="16">
        <v>-0.50409999999999999</v>
      </c>
      <c r="G1242" s="16">
        <v>0.10589999999999999</v>
      </c>
      <c r="H1242" s="16">
        <v>0.81599999999999995</v>
      </c>
      <c r="I1242" s="15">
        <v>1.95E-6</v>
      </c>
      <c r="J1242" s="16">
        <v>22.494842430730401</v>
      </c>
    </row>
    <row r="1243" spans="1:10" x14ac:dyDescent="0.2">
      <c r="A1243" s="11" t="s">
        <v>1267</v>
      </c>
      <c r="B1243" s="15" t="s">
        <v>130</v>
      </c>
      <c r="C1243" s="15" t="s">
        <v>1362</v>
      </c>
      <c r="D1243" s="15" t="s">
        <v>115</v>
      </c>
      <c r="E1243" s="15" t="s">
        <v>118</v>
      </c>
      <c r="F1243" s="16">
        <v>-0.38779999999999998</v>
      </c>
      <c r="G1243" s="16">
        <v>7.6399999999999996E-2</v>
      </c>
      <c r="H1243" s="16">
        <v>0.51259999999999994</v>
      </c>
      <c r="I1243" s="15">
        <v>3.8990000000000002E-7</v>
      </c>
      <c r="J1243" s="16">
        <v>25.578223218439302</v>
      </c>
    </row>
    <row r="1244" spans="1:10" x14ac:dyDescent="0.2">
      <c r="A1244" s="11" t="s">
        <v>1267</v>
      </c>
      <c r="B1244" s="15" t="s">
        <v>130</v>
      </c>
      <c r="C1244" s="15" t="s">
        <v>1363</v>
      </c>
      <c r="D1244" s="15" t="s">
        <v>122</v>
      </c>
      <c r="E1244" s="15" t="s">
        <v>116</v>
      </c>
      <c r="F1244" s="16">
        <v>0.4551</v>
      </c>
      <c r="G1244" s="16">
        <v>9.2600000000000002E-2</v>
      </c>
      <c r="H1244" s="16">
        <v>0.61899999999999999</v>
      </c>
      <c r="I1244" s="15">
        <v>8.9640000000000001E-7</v>
      </c>
      <c r="J1244" s="16">
        <v>23.9791165406176</v>
      </c>
    </row>
    <row r="1245" spans="1:10" x14ac:dyDescent="0.2">
      <c r="A1245" s="11" t="s">
        <v>1267</v>
      </c>
      <c r="B1245" s="15" t="s">
        <v>130</v>
      </c>
      <c r="C1245" s="15" t="s">
        <v>1364</v>
      </c>
      <c r="D1245" s="15" t="s">
        <v>115</v>
      </c>
      <c r="E1245" s="15" t="s">
        <v>118</v>
      </c>
      <c r="F1245" s="16">
        <v>0.48159999999999997</v>
      </c>
      <c r="G1245" s="16">
        <v>0.1066</v>
      </c>
      <c r="H1245" s="16">
        <v>0.16789999999999999</v>
      </c>
      <c r="I1245" s="15">
        <v>6.2899999999999999E-6</v>
      </c>
      <c r="J1245" s="16">
        <v>20.2628265963396</v>
      </c>
    </row>
    <row r="1246" spans="1:10" x14ac:dyDescent="0.2">
      <c r="A1246" s="11" t="s">
        <v>1267</v>
      </c>
      <c r="B1246" s="15" t="s">
        <v>130</v>
      </c>
      <c r="C1246" s="15" t="s">
        <v>1365</v>
      </c>
      <c r="D1246" s="15" t="s">
        <v>122</v>
      </c>
      <c r="E1246" s="15" t="s">
        <v>116</v>
      </c>
      <c r="F1246" s="16">
        <v>-0.54320000000000002</v>
      </c>
      <c r="G1246" s="16">
        <v>0.10199999999999999</v>
      </c>
      <c r="H1246" s="16">
        <v>0.83460000000000001</v>
      </c>
      <c r="I1246" s="15">
        <v>9.9509999999999996E-8</v>
      </c>
      <c r="J1246" s="16">
        <v>28.155332452958501</v>
      </c>
    </row>
    <row r="1247" spans="1:10" x14ac:dyDescent="0.2">
      <c r="A1247" s="11" t="s">
        <v>1267</v>
      </c>
      <c r="B1247" s="15" t="s">
        <v>130</v>
      </c>
      <c r="C1247" s="15" t="s">
        <v>1366</v>
      </c>
      <c r="D1247" s="15" t="s">
        <v>115</v>
      </c>
      <c r="E1247" s="15" t="s">
        <v>118</v>
      </c>
      <c r="F1247" s="16">
        <v>-0.37280000000000002</v>
      </c>
      <c r="G1247" s="16">
        <v>8.2600000000000007E-2</v>
      </c>
      <c r="H1247" s="16">
        <v>0.56320000000000003</v>
      </c>
      <c r="I1247" s="15">
        <v>6.3860000000000004E-6</v>
      </c>
      <c r="J1247" s="16">
        <v>20.222423141096101</v>
      </c>
    </row>
    <row r="1248" spans="1:10" x14ac:dyDescent="0.2">
      <c r="A1248" s="11" t="s">
        <v>1267</v>
      </c>
      <c r="B1248" s="15" t="s">
        <v>130</v>
      </c>
      <c r="C1248" s="15" t="s">
        <v>1367</v>
      </c>
      <c r="D1248" s="15" t="s">
        <v>122</v>
      </c>
      <c r="E1248" s="15" t="s">
        <v>116</v>
      </c>
      <c r="F1248" s="16">
        <v>0.90449999999999997</v>
      </c>
      <c r="G1248" s="16">
        <v>0.1724</v>
      </c>
      <c r="H1248" s="16">
        <v>6.4699999999999994E-2</v>
      </c>
      <c r="I1248" s="15">
        <v>1.5419999999999999E-7</v>
      </c>
      <c r="J1248" s="16">
        <v>27.326505644056901</v>
      </c>
    </row>
    <row r="1249" spans="1:10" x14ac:dyDescent="0.2">
      <c r="A1249" s="11" t="s">
        <v>1267</v>
      </c>
      <c r="B1249" s="15" t="s">
        <v>130</v>
      </c>
      <c r="C1249" s="15" t="s">
        <v>1368</v>
      </c>
      <c r="D1249" s="15" t="s">
        <v>115</v>
      </c>
      <c r="E1249" s="15" t="s">
        <v>118</v>
      </c>
      <c r="F1249" s="16">
        <v>-0.36699999999999999</v>
      </c>
      <c r="G1249" s="16">
        <v>8.1299999999999997E-2</v>
      </c>
      <c r="H1249" s="16">
        <v>0.49769999999999998</v>
      </c>
      <c r="I1249" s="15">
        <v>6.426E-6</v>
      </c>
      <c r="J1249" s="16">
        <v>20.229843268538001</v>
      </c>
    </row>
    <row r="1250" spans="1:10" x14ac:dyDescent="0.2">
      <c r="A1250" s="11" t="s">
        <v>1267</v>
      </c>
      <c r="B1250" s="15" t="s">
        <v>130</v>
      </c>
      <c r="C1250" s="15" t="s">
        <v>1369</v>
      </c>
      <c r="D1250" s="15" t="s">
        <v>122</v>
      </c>
      <c r="E1250" s="15" t="s">
        <v>116</v>
      </c>
      <c r="F1250" s="16">
        <v>0.53390000000000004</v>
      </c>
      <c r="G1250" s="16">
        <v>0.11990000000000001</v>
      </c>
      <c r="H1250" s="16">
        <v>0.15390000000000001</v>
      </c>
      <c r="I1250" s="15">
        <v>8.4679999999999992E-6</v>
      </c>
      <c r="J1250" s="16">
        <v>19.684435112002099</v>
      </c>
    </row>
    <row r="1251" spans="1:10" x14ac:dyDescent="0.2">
      <c r="A1251" s="11" t="s">
        <v>1267</v>
      </c>
      <c r="B1251" s="15" t="s">
        <v>130</v>
      </c>
      <c r="C1251" s="15" t="s">
        <v>1370</v>
      </c>
      <c r="D1251" s="15" t="s">
        <v>115</v>
      </c>
      <c r="E1251" s="15" t="s">
        <v>118</v>
      </c>
      <c r="F1251" s="16">
        <v>-0.62660000000000005</v>
      </c>
      <c r="G1251" s="16">
        <v>0.12809999999999999</v>
      </c>
      <c r="H1251" s="16">
        <v>0.87629999999999997</v>
      </c>
      <c r="I1251" s="15">
        <v>1.006E-6</v>
      </c>
      <c r="J1251" s="16">
        <v>23.753302653361299</v>
      </c>
    </row>
    <row r="1252" spans="1:10" x14ac:dyDescent="0.2">
      <c r="A1252" s="11" t="s">
        <v>1267</v>
      </c>
      <c r="B1252" s="15" t="s">
        <v>130</v>
      </c>
      <c r="C1252" s="15" t="s">
        <v>1371</v>
      </c>
      <c r="D1252" s="15" t="s">
        <v>122</v>
      </c>
      <c r="E1252" s="15" t="s">
        <v>116</v>
      </c>
      <c r="F1252" s="16">
        <v>-0.4657</v>
      </c>
      <c r="G1252" s="16">
        <v>0.1042</v>
      </c>
      <c r="H1252" s="16">
        <v>0.81589999999999996</v>
      </c>
      <c r="I1252" s="15">
        <v>7.7950000000000008E-6</v>
      </c>
      <c r="J1252" s="16">
        <v>19.829808432761101</v>
      </c>
    </row>
    <row r="1253" spans="1:10" x14ac:dyDescent="0.2">
      <c r="A1253" s="11" t="s">
        <v>1267</v>
      </c>
      <c r="B1253" s="15" t="s">
        <v>130</v>
      </c>
      <c r="C1253" s="15" t="s">
        <v>1372</v>
      </c>
      <c r="D1253" s="15" t="s">
        <v>122</v>
      </c>
      <c r="E1253" s="15" t="s">
        <v>116</v>
      </c>
      <c r="F1253" s="16">
        <v>-0.73440000000000005</v>
      </c>
      <c r="G1253" s="16">
        <v>0.1236</v>
      </c>
      <c r="H1253" s="16">
        <v>0.88219999999999998</v>
      </c>
      <c r="I1253" s="15">
        <v>2.86E-9</v>
      </c>
      <c r="J1253" s="16">
        <v>35.048535492834198</v>
      </c>
    </row>
    <row r="1254" spans="1:10" x14ac:dyDescent="0.2">
      <c r="A1254" s="11" t="s">
        <v>1267</v>
      </c>
      <c r="B1254" s="15" t="s">
        <v>130</v>
      </c>
      <c r="C1254" s="15" t="s">
        <v>1373</v>
      </c>
      <c r="D1254" s="15" t="s">
        <v>116</v>
      </c>
      <c r="E1254" s="15" t="s">
        <v>118</v>
      </c>
      <c r="F1254" s="16">
        <v>-0.47910000000000003</v>
      </c>
      <c r="G1254" s="16">
        <v>0.1074</v>
      </c>
      <c r="H1254" s="16">
        <v>0.82299999999999995</v>
      </c>
      <c r="I1254" s="15">
        <v>8.2369999999999992E-6</v>
      </c>
      <c r="J1254" s="16">
        <v>19.755374171860399</v>
      </c>
    </row>
    <row r="1255" spans="1:10" x14ac:dyDescent="0.2">
      <c r="A1255" s="11" t="s">
        <v>1267</v>
      </c>
      <c r="B1255" s="15" t="s">
        <v>130</v>
      </c>
      <c r="C1255" s="15" t="s">
        <v>1374</v>
      </c>
      <c r="D1255" s="15" t="s">
        <v>115</v>
      </c>
      <c r="E1255" s="15" t="s">
        <v>118</v>
      </c>
      <c r="F1255" s="16">
        <v>-0.80669999999999997</v>
      </c>
      <c r="G1255" s="16">
        <v>0.14699999999999999</v>
      </c>
      <c r="H1255" s="16">
        <v>0.91320000000000001</v>
      </c>
      <c r="I1255" s="15">
        <v>4.053E-8</v>
      </c>
      <c r="J1255" s="16">
        <v>29.8972281175114</v>
      </c>
    </row>
    <row r="1256" spans="1:10" x14ac:dyDescent="0.2">
      <c r="A1256" s="11" t="s">
        <v>1267</v>
      </c>
      <c r="B1256" s="15" t="s">
        <v>130</v>
      </c>
      <c r="C1256" s="15" t="s">
        <v>1375</v>
      </c>
      <c r="D1256" s="15" t="s">
        <v>122</v>
      </c>
      <c r="E1256" s="15" t="s">
        <v>116</v>
      </c>
      <c r="F1256" s="16">
        <v>-0.69669999999999999</v>
      </c>
      <c r="G1256" s="16">
        <v>0.1489</v>
      </c>
      <c r="H1256" s="16">
        <v>9.2399999999999996E-2</v>
      </c>
      <c r="I1256" s="15">
        <v>2.8940000000000002E-6</v>
      </c>
      <c r="J1256" s="16">
        <v>21.734202360184401</v>
      </c>
    </row>
    <row r="1257" spans="1:10" x14ac:dyDescent="0.2">
      <c r="A1257" s="11" t="s">
        <v>1267</v>
      </c>
      <c r="B1257" s="15" t="s">
        <v>130</v>
      </c>
      <c r="C1257" s="15" t="s">
        <v>1376</v>
      </c>
      <c r="D1257" s="15" t="s">
        <v>115</v>
      </c>
      <c r="E1257" s="15" t="s">
        <v>118</v>
      </c>
      <c r="F1257" s="16">
        <v>0.56710000000000005</v>
      </c>
      <c r="G1257" s="16">
        <v>0.1212</v>
      </c>
      <c r="H1257" s="16">
        <v>0.89039999999999997</v>
      </c>
      <c r="I1257" s="15">
        <v>2.8629999999999999E-6</v>
      </c>
      <c r="J1257" s="16">
        <v>21.7347943661313</v>
      </c>
    </row>
    <row r="1258" spans="1:10" x14ac:dyDescent="0.2">
      <c r="A1258" s="11" t="s">
        <v>1267</v>
      </c>
      <c r="B1258" s="15" t="s">
        <v>130</v>
      </c>
      <c r="C1258" s="15" t="s">
        <v>1377</v>
      </c>
      <c r="D1258" s="15" t="s">
        <v>115</v>
      </c>
      <c r="E1258" s="15" t="s">
        <v>118</v>
      </c>
      <c r="F1258" s="16">
        <v>0.69359999999999999</v>
      </c>
      <c r="G1258" s="16">
        <v>0.12640000000000001</v>
      </c>
      <c r="H1258" s="16">
        <v>0.11169999999999999</v>
      </c>
      <c r="I1258" s="15">
        <v>4.1059999999999998E-8</v>
      </c>
      <c r="J1258" s="16">
        <v>29.892724653936401</v>
      </c>
    </row>
    <row r="1259" spans="1:10" x14ac:dyDescent="0.2">
      <c r="A1259" s="11" t="s">
        <v>1267</v>
      </c>
      <c r="B1259" s="15" t="s">
        <v>130</v>
      </c>
      <c r="C1259" s="15" t="s">
        <v>1378</v>
      </c>
      <c r="D1259" s="15" t="s">
        <v>122</v>
      </c>
      <c r="E1259" s="15" t="s">
        <v>116</v>
      </c>
      <c r="F1259" s="16">
        <v>-0.77839999999999998</v>
      </c>
      <c r="G1259" s="16">
        <v>0.1636</v>
      </c>
      <c r="H1259" s="16">
        <v>0.93630000000000002</v>
      </c>
      <c r="I1259" s="15">
        <v>1.945E-6</v>
      </c>
      <c r="J1259" s="16">
        <v>22.474008283727098</v>
      </c>
    </row>
    <row r="1260" spans="1:10" x14ac:dyDescent="0.2">
      <c r="A1260" s="11" t="s">
        <v>1267</v>
      </c>
      <c r="B1260" s="15" t="s">
        <v>130</v>
      </c>
      <c r="C1260" s="15" t="s">
        <v>1379</v>
      </c>
      <c r="D1260" s="15" t="s">
        <v>116</v>
      </c>
      <c r="E1260" s="15" t="s">
        <v>118</v>
      </c>
      <c r="F1260" s="16">
        <v>0.7409</v>
      </c>
      <c r="G1260" s="16">
        <v>0.1618</v>
      </c>
      <c r="H1260" s="16">
        <v>7.1300000000000002E-2</v>
      </c>
      <c r="I1260" s="15">
        <v>4.6469999999999997E-6</v>
      </c>
      <c r="J1260" s="16">
        <v>20.8163046755556</v>
      </c>
    </row>
    <row r="1261" spans="1:10" x14ac:dyDescent="0.2">
      <c r="A1261" s="11" t="s">
        <v>1267</v>
      </c>
      <c r="B1261" s="15" t="s">
        <v>130</v>
      </c>
      <c r="C1261" s="15" t="s">
        <v>1380</v>
      </c>
      <c r="D1261" s="15" t="s">
        <v>115</v>
      </c>
      <c r="E1261" s="15" t="s">
        <v>118</v>
      </c>
      <c r="F1261" s="16">
        <v>-0.46150000000000002</v>
      </c>
      <c r="G1261" s="16">
        <v>0.1042</v>
      </c>
      <c r="H1261" s="16">
        <v>0.81910000000000005</v>
      </c>
      <c r="I1261" s="15">
        <v>9.4129999999999995E-6</v>
      </c>
      <c r="J1261" s="16">
        <v>19.473743867204899</v>
      </c>
    </row>
    <row r="1262" spans="1:10" x14ac:dyDescent="0.2">
      <c r="A1262" s="11" t="s">
        <v>1267</v>
      </c>
      <c r="B1262" s="15" t="s">
        <v>130</v>
      </c>
      <c r="C1262" s="15" t="s">
        <v>1381</v>
      </c>
      <c r="D1262" s="15" t="s">
        <v>115</v>
      </c>
      <c r="E1262" s="15" t="s">
        <v>118</v>
      </c>
      <c r="F1262" s="16">
        <v>0.58909999999999996</v>
      </c>
      <c r="G1262" s="16">
        <v>0.12790000000000001</v>
      </c>
      <c r="H1262" s="16">
        <v>0.1144</v>
      </c>
      <c r="I1262" s="15">
        <v>4.0820000000000001E-6</v>
      </c>
      <c r="J1262" s="16">
        <v>21.060973286186901</v>
      </c>
    </row>
    <row r="1263" spans="1:10" x14ac:dyDescent="0.2">
      <c r="A1263" s="11" t="s">
        <v>1267</v>
      </c>
      <c r="B1263" s="15" t="s">
        <v>130</v>
      </c>
      <c r="C1263" s="15" t="s">
        <v>1382</v>
      </c>
      <c r="D1263" s="15" t="s">
        <v>122</v>
      </c>
      <c r="E1263" s="15" t="s">
        <v>116</v>
      </c>
      <c r="F1263" s="16">
        <v>0.42159999999999997</v>
      </c>
      <c r="G1263" s="16">
        <v>9.1200000000000003E-2</v>
      </c>
      <c r="H1263" s="16">
        <v>0.21379999999999999</v>
      </c>
      <c r="I1263" s="15">
        <v>3.7689999999999998E-6</v>
      </c>
      <c r="J1263" s="16">
        <v>21.215487151007402</v>
      </c>
    </row>
    <row r="1264" spans="1:10" x14ac:dyDescent="0.2">
      <c r="A1264" s="11" t="s">
        <v>1267</v>
      </c>
      <c r="B1264" s="15" t="s">
        <v>130</v>
      </c>
      <c r="C1264" s="15" t="s">
        <v>1383</v>
      </c>
      <c r="D1264" s="15" t="s">
        <v>122</v>
      </c>
      <c r="E1264" s="15" t="s">
        <v>116</v>
      </c>
      <c r="F1264" s="16">
        <v>0.52480000000000004</v>
      </c>
      <c r="G1264" s="16">
        <v>9.9299999999999999E-2</v>
      </c>
      <c r="H1264" s="16">
        <v>0.20050000000000001</v>
      </c>
      <c r="I1264" s="15">
        <v>1.244E-7</v>
      </c>
      <c r="J1264" s="16">
        <v>27.7287719819786</v>
      </c>
    </row>
    <row r="1265" spans="1:10" x14ac:dyDescent="0.2">
      <c r="A1265" s="11" t="s">
        <v>1267</v>
      </c>
      <c r="B1265" s="15" t="s">
        <v>130</v>
      </c>
      <c r="C1265" s="15" t="s">
        <v>1384</v>
      </c>
      <c r="D1265" s="15" t="s">
        <v>122</v>
      </c>
      <c r="E1265" s="15" t="s">
        <v>116</v>
      </c>
      <c r="F1265" s="16">
        <v>-0.40670000000000001</v>
      </c>
      <c r="G1265" s="16">
        <v>8.9300000000000004E-2</v>
      </c>
      <c r="H1265" s="16">
        <v>0.313</v>
      </c>
      <c r="I1265" s="15">
        <v>5.2290000000000002E-6</v>
      </c>
      <c r="J1265" s="16">
        <v>20.591448962953098</v>
      </c>
    </row>
    <row r="1266" spans="1:10" x14ac:dyDescent="0.2">
      <c r="A1266" s="11" t="s">
        <v>1267</v>
      </c>
      <c r="B1266" s="15" t="s">
        <v>130</v>
      </c>
      <c r="C1266" s="15" t="s">
        <v>1385</v>
      </c>
      <c r="D1266" s="15" t="s">
        <v>122</v>
      </c>
      <c r="E1266" s="15" t="s">
        <v>116</v>
      </c>
      <c r="F1266" s="16">
        <v>0.99439999999999995</v>
      </c>
      <c r="G1266" s="16">
        <v>0.20749999999999999</v>
      </c>
      <c r="H1266" s="16">
        <v>4.19E-2</v>
      </c>
      <c r="I1266" s="15">
        <v>1.6390000000000001E-6</v>
      </c>
      <c r="J1266" s="16">
        <v>22.799614814627802</v>
      </c>
    </row>
    <row r="1267" spans="1:10" x14ac:dyDescent="0.2">
      <c r="A1267" s="11" t="s">
        <v>1267</v>
      </c>
      <c r="B1267" s="15" t="s">
        <v>130</v>
      </c>
      <c r="C1267" s="15" t="s">
        <v>1386</v>
      </c>
      <c r="D1267" s="15" t="s">
        <v>115</v>
      </c>
      <c r="E1267" s="15" t="s">
        <v>116</v>
      </c>
      <c r="F1267" s="16">
        <v>-0.61850000000000005</v>
      </c>
      <c r="G1267" s="16">
        <v>0.129</v>
      </c>
      <c r="H1267" s="16">
        <v>0.87849999999999995</v>
      </c>
      <c r="I1267" s="15">
        <v>1.635E-6</v>
      </c>
      <c r="J1267" s="16">
        <v>22.821357172654601</v>
      </c>
    </row>
    <row r="1268" spans="1:10" x14ac:dyDescent="0.2">
      <c r="A1268" s="11" t="s">
        <v>1267</v>
      </c>
      <c r="B1268" s="15" t="s">
        <v>130</v>
      </c>
      <c r="C1268" s="15" t="s">
        <v>1387</v>
      </c>
      <c r="D1268" s="15" t="s">
        <v>115</v>
      </c>
      <c r="E1268" s="15" t="s">
        <v>122</v>
      </c>
      <c r="F1268" s="16">
        <v>0.3967</v>
      </c>
      <c r="G1268" s="16">
        <v>8.4500000000000006E-2</v>
      </c>
      <c r="H1268" s="16">
        <v>0.50629999999999997</v>
      </c>
      <c r="I1268" s="15">
        <v>2.644E-6</v>
      </c>
      <c r="J1268" s="16">
        <v>21.8802592670962</v>
      </c>
    </row>
    <row r="1269" spans="1:10" x14ac:dyDescent="0.2">
      <c r="A1269" s="11" t="s">
        <v>1267</v>
      </c>
      <c r="B1269" s="15" t="s">
        <v>130</v>
      </c>
      <c r="C1269" s="15" t="s">
        <v>1388</v>
      </c>
      <c r="D1269" s="15" t="s">
        <v>122</v>
      </c>
      <c r="E1269" s="15" t="s">
        <v>118</v>
      </c>
      <c r="F1269" s="16">
        <v>0.49569999999999997</v>
      </c>
      <c r="G1269" s="16">
        <v>9.6799999999999997E-2</v>
      </c>
      <c r="H1269" s="16">
        <v>0.2024</v>
      </c>
      <c r="I1269" s="15">
        <v>3.0619999999999998E-7</v>
      </c>
      <c r="J1269" s="16">
        <v>26.033262886744001</v>
      </c>
    </row>
    <row r="1270" spans="1:10" x14ac:dyDescent="0.2">
      <c r="A1270" s="11" t="s">
        <v>1267</v>
      </c>
      <c r="B1270" s="15" t="s">
        <v>130</v>
      </c>
      <c r="C1270" s="15" t="s">
        <v>1389</v>
      </c>
      <c r="D1270" s="15" t="s">
        <v>115</v>
      </c>
      <c r="E1270" s="15" t="s">
        <v>118</v>
      </c>
      <c r="F1270" s="16">
        <v>0.62819999999999998</v>
      </c>
      <c r="G1270" s="16">
        <v>0.13780000000000001</v>
      </c>
      <c r="H1270" s="16">
        <v>9.06E-2</v>
      </c>
      <c r="I1270" s="15">
        <v>5.1619999999999999E-6</v>
      </c>
      <c r="J1270" s="16">
        <v>20.631885062374899</v>
      </c>
    </row>
    <row r="1271" spans="1:10" x14ac:dyDescent="0.2">
      <c r="A1271" s="11" t="s">
        <v>1267</v>
      </c>
      <c r="B1271" s="15" t="s">
        <v>130</v>
      </c>
      <c r="C1271" s="15" t="s">
        <v>1390</v>
      </c>
      <c r="D1271" s="15" t="s">
        <v>115</v>
      </c>
      <c r="E1271" s="15" t="s">
        <v>118</v>
      </c>
      <c r="F1271" s="16">
        <v>-0.49640000000000001</v>
      </c>
      <c r="G1271" s="16">
        <v>9.3799999999999994E-2</v>
      </c>
      <c r="H1271" s="16">
        <v>0.66479999999999995</v>
      </c>
      <c r="I1271" s="15">
        <v>1.2130000000000001E-7</v>
      </c>
      <c r="J1271" s="16">
        <v>27.803492305519999</v>
      </c>
    </row>
    <row r="1272" spans="1:10" x14ac:dyDescent="0.2">
      <c r="A1272" s="11" t="s">
        <v>1267</v>
      </c>
      <c r="B1272" s="15" t="s">
        <v>130</v>
      </c>
      <c r="C1272" s="15" t="s">
        <v>1391</v>
      </c>
      <c r="D1272" s="15" t="s">
        <v>122</v>
      </c>
      <c r="E1272" s="15" t="s">
        <v>118</v>
      </c>
      <c r="F1272" s="16">
        <v>-0.4325</v>
      </c>
      <c r="G1272" s="16">
        <v>9.2899999999999996E-2</v>
      </c>
      <c r="H1272" s="16">
        <v>0.3533</v>
      </c>
      <c r="I1272" s="15">
        <v>3.2480000000000001E-6</v>
      </c>
      <c r="J1272" s="16">
        <v>21.5170275719851</v>
      </c>
    </row>
    <row r="1273" spans="1:10" x14ac:dyDescent="0.2">
      <c r="A1273" s="11" t="s">
        <v>1267</v>
      </c>
      <c r="B1273" s="15" t="s">
        <v>130</v>
      </c>
      <c r="C1273" s="15" t="s">
        <v>1392</v>
      </c>
      <c r="D1273" s="15" t="s">
        <v>115</v>
      </c>
      <c r="E1273" s="15" t="s">
        <v>116</v>
      </c>
      <c r="F1273" s="16">
        <v>-0.39950000000000002</v>
      </c>
      <c r="G1273" s="16">
        <v>8.8300000000000003E-2</v>
      </c>
      <c r="H1273" s="16">
        <v>0.63039999999999996</v>
      </c>
      <c r="I1273" s="15">
        <v>6.0039999999999996E-6</v>
      </c>
      <c r="J1273" s="16">
        <v>20.321400769957702</v>
      </c>
    </row>
    <row r="1274" spans="1:10" x14ac:dyDescent="0.2">
      <c r="A1274" s="11" t="s">
        <v>1267</v>
      </c>
      <c r="B1274" s="15" t="s">
        <v>130</v>
      </c>
      <c r="C1274" s="15" t="s">
        <v>1393</v>
      </c>
      <c r="D1274" s="15" t="s">
        <v>116</v>
      </c>
      <c r="E1274" s="15" t="s">
        <v>118</v>
      </c>
      <c r="F1274" s="16">
        <v>0.4461</v>
      </c>
      <c r="G1274" s="16">
        <v>9.5899999999999999E-2</v>
      </c>
      <c r="H1274" s="16">
        <v>0.2029</v>
      </c>
      <c r="I1274" s="15">
        <v>3.2940000000000001E-6</v>
      </c>
      <c r="J1274" s="16">
        <v>21.4817032493734</v>
      </c>
    </row>
    <row r="1275" spans="1:10" x14ac:dyDescent="0.2">
      <c r="A1275" s="11" t="s">
        <v>1267</v>
      </c>
      <c r="B1275" s="15" t="s">
        <v>130</v>
      </c>
      <c r="C1275" s="15" t="s">
        <v>1394</v>
      </c>
      <c r="D1275" s="15" t="s">
        <v>122</v>
      </c>
      <c r="E1275" s="15" t="s">
        <v>118</v>
      </c>
      <c r="F1275" s="16">
        <v>-0.44390000000000002</v>
      </c>
      <c r="G1275" s="16">
        <v>9.6799999999999997E-2</v>
      </c>
      <c r="H1275" s="16">
        <v>0.79169999999999996</v>
      </c>
      <c r="I1275" s="15">
        <v>4.4989999999999996E-6</v>
      </c>
      <c r="J1275" s="16">
        <v>20.876661821540001</v>
      </c>
    </row>
    <row r="1276" spans="1:10" x14ac:dyDescent="0.2">
      <c r="A1276" s="11" t="s">
        <v>1267</v>
      </c>
      <c r="B1276" s="15" t="s">
        <v>130</v>
      </c>
      <c r="C1276" s="15" t="s">
        <v>1395</v>
      </c>
      <c r="D1276" s="15" t="s">
        <v>115</v>
      </c>
      <c r="E1276" s="15" t="s">
        <v>118</v>
      </c>
      <c r="F1276" s="16">
        <v>-0.45889999999999997</v>
      </c>
      <c r="G1276" s="16">
        <v>9.0499999999999997E-2</v>
      </c>
      <c r="H1276" s="16">
        <v>0.25190000000000001</v>
      </c>
      <c r="I1276" s="15">
        <v>3.9620000000000001E-7</v>
      </c>
      <c r="J1276" s="16">
        <v>25.525863219301499</v>
      </c>
    </row>
    <row r="1277" spans="1:10" x14ac:dyDescent="0.2">
      <c r="A1277" s="11" t="s">
        <v>1396</v>
      </c>
      <c r="B1277" s="15" t="s">
        <v>113</v>
      </c>
      <c r="C1277" s="15" t="s">
        <v>1397</v>
      </c>
      <c r="D1277" s="15" t="s">
        <v>115</v>
      </c>
      <c r="E1277" s="15" t="s">
        <v>118</v>
      </c>
      <c r="F1277" s="16">
        <v>-0.52459999999999996</v>
      </c>
      <c r="G1277" s="16">
        <v>9.7699999999999995E-2</v>
      </c>
      <c r="H1277" s="16">
        <v>0.83460000000000001</v>
      </c>
      <c r="I1277" s="15">
        <v>7.8170000000000004E-8</v>
      </c>
      <c r="J1277" s="16">
        <v>28.652436037053299</v>
      </c>
    </row>
    <row r="1278" spans="1:10" x14ac:dyDescent="0.2">
      <c r="A1278" s="11" t="s">
        <v>1396</v>
      </c>
      <c r="B1278" s="15" t="s">
        <v>113</v>
      </c>
      <c r="C1278" s="15" t="s">
        <v>1398</v>
      </c>
      <c r="D1278" s="15" t="s">
        <v>122</v>
      </c>
      <c r="E1278" s="15" t="s">
        <v>116</v>
      </c>
      <c r="F1278" s="16">
        <v>-0.51749999999999996</v>
      </c>
      <c r="G1278" s="16">
        <v>0.1128</v>
      </c>
      <c r="H1278" s="16">
        <v>0.87190000000000001</v>
      </c>
      <c r="I1278" s="15">
        <v>4.5090000000000004E-6</v>
      </c>
      <c r="J1278" s="16">
        <v>20.9168660673867</v>
      </c>
    </row>
    <row r="1279" spans="1:10" x14ac:dyDescent="0.2">
      <c r="A1279" s="11" t="s">
        <v>1396</v>
      </c>
      <c r="B1279" s="15" t="s">
        <v>113</v>
      </c>
      <c r="C1279" s="15" t="s">
        <v>1399</v>
      </c>
      <c r="D1279" s="15" t="s">
        <v>115</v>
      </c>
      <c r="E1279" s="15" t="s">
        <v>118</v>
      </c>
      <c r="F1279" s="16">
        <v>-0.3518</v>
      </c>
      <c r="G1279" s="16">
        <v>7.9299999999999995E-2</v>
      </c>
      <c r="H1279" s="16">
        <v>0.59909999999999997</v>
      </c>
      <c r="I1279" s="15">
        <v>9.0610000000000002E-6</v>
      </c>
      <c r="J1279" s="16">
        <v>19.557524130853398</v>
      </c>
    </row>
    <row r="1280" spans="1:10" x14ac:dyDescent="0.2">
      <c r="A1280" s="11" t="s">
        <v>1396</v>
      </c>
      <c r="B1280" s="15" t="s">
        <v>113</v>
      </c>
      <c r="C1280" s="15" t="s">
        <v>1400</v>
      </c>
      <c r="D1280" s="15" t="s">
        <v>122</v>
      </c>
      <c r="E1280" s="15" t="s">
        <v>116</v>
      </c>
      <c r="F1280" s="16">
        <v>0.68579999999999997</v>
      </c>
      <c r="G1280" s="16">
        <v>0.1431</v>
      </c>
      <c r="H1280" s="16">
        <v>7.8600000000000003E-2</v>
      </c>
      <c r="I1280" s="15">
        <v>1.66E-6</v>
      </c>
      <c r="J1280" s="16">
        <v>22.823153789145799</v>
      </c>
    </row>
    <row r="1281" spans="1:10" x14ac:dyDescent="0.2">
      <c r="A1281" s="11" t="s">
        <v>1396</v>
      </c>
      <c r="B1281" s="15" t="s">
        <v>113</v>
      </c>
      <c r="C1281" s="15" t="s">
        <v>1401</v>
      </c>
      <c r="D1281" s="15" t="s">
        <v>115</v>
      </c>
      <c r="E1281" s="15" t="s">
        <v>118</v>
      </c>
      <c r="F1281" s="16">
        <v>0.38450000000000001</v>
      </c>
      <c r="G1281" s="16">
        <v>8.6999999999999994E-2</v>
      </c>
      <c r="H1281" s="16">
        <v>0.2399</v>
      </c>
      <c r="I1281" s="15">
        <v>9.9629999999999993E-6</v>
      </c>
      <c r="J1281" s="16">
        <v>19.411016987401201</v>
      </c>
    </row>
    <row r="1282" spans="1:10" x14ac:dyDescent="0.2">
      <c r="A1282" s="11" t="s">
        <v>1396</v>
      </c>
      <c r="B1282" s="15" t="s">
        <v>113</v>
      </c>
      <c r="C1282" s="15" t="s">
        <v>1402</v>
      </c>
      <c r="D1282" s="15" t="s">
        <v>115</v>
      </c>
      <c r="E1282" s="15" t="s">
        <v>122</v>
      </c>
      <c r="F1282" s="16">
        <v>-0.4294</v>
      </c>
      <c r="G1282" s="16">
        <v>9.6100000000000005E-2</v>
      </c>
      <c r="H1282" s="16">
        <v>0.80759999999999998</v>
      </c>
      <c r="I1282" s="15">
        <v>7.8159999999999994E-6</v>
      </c>
      <c r="J1282" s="16">
        <v>19.841358835148299</v>
      </c>
    </row>
    <row r="1283" spans="1:10" x14ac:dyDescent="0.2">
      <c r="A1283" s="11" t="s">
        <v>1396</v>
      </c>
      <c r="B1283" s="15" t="s">
        <v>113</v>
      </c>
      <c r="C1283" s="15" t="s">
        <v>1403</v>
      </c>
      <c r="D1283" s="15" t="s">
        <v>115</v>
      </c>
      <c r="E1283" s="15" t="s">
        <v>118</v>
      </c>
      <c r="F1283" s="16">
        <v>-0.56000000000000005</v>
      </c>
      <c r="G1283" s="16">
        <v>0.12089999999999999</v>
      </c>
      <c r="H1283" s="16">
        <v>0.87919999999999998</v>
      </c>
      <c r="I1283" s="15">
        <v>3.6030000000000001E-6</v>
      </c>
      <c r="J1283" s="16">
        <v>21.321490387645699</v>
      </c>
    </row>
    <row r="1284" spans="1:10" x14ac:dyDescent="0.2">
      <c r="A1284" s="11" t="s">
        <v>1396</v>
      </c>
      <c r="B1284" s="15" t="s">
        <v>113</v>
      </c>
      <c r="C1284" s="15" t="s">
        <v>1404</v>
      </c>
      <c r="D1284" s="15" t="s">
        <v>115</v>
      </c>
      <c r="E1284" s="15" t="s">
        <v>118</v>
      </c>
      <c r="F1284" s="16">
        <v>0.51649999999999996</v>
      </c>
      <c r="G1284" s="16">
        <v>0.1108</v>
      </c>
      <c r="H1284" s="16">
        <v>0.12609999999999999</v>
      </c>
      <c r="I1284" s="15">
        <v>3.1219999999999999E-6</v>
      </c>
      <c r="J1284" s="16">
        <v>21.595100899196002</v>
      </c>
    </row>
    <row r="1285" spans="1:10" x14ac:dyDescent="0.2">
      <c r="A1285" s="11" t="s">
        <v>1396</v>
      </c>
      <c r="B1285" s="15" t="s">
        <v>113</v>
      </c>
      <c r="C1285" s="15" t="s">
        <v>1405</v>
      </c>
      <c r="D1285" s="15" t="s">
        <v>122</v>
      </c>
      <c r="E1285" s="15" t="s">
        <v>118</v>
      </c>
      <c r="F1285" s="16">
        <v>0.39800000000000002</v>
      </c>
      <c r="G1285" s="16">
        <v>8.8700000000000001E-2</v>
      </c>
      <c r="H1285" s="16">
        <v>0.22539999999999999</v>
      </c>
      <c r="I1285" s="15">
        <v>7.2069999999999998E-6</v>
      </c>
      <c r="J1285" s="16">
        <v>20.0056510001615</v>
      </c>
    </row>
    <row r="1286" spans="1:10" x14ac:dyDescent="0.2">
      <c r="A1286" s="11" t="s">
        <v>1396</v>
      </c>
      <c r="B1286" s="15" t="s">
        <v>113</v>
      </c>
      <c r="C1286" s="15" t="s">
        <v>1406</v>
      </c>
      <c r="D1286" s="15" t="s">
        <v>122</v>
      </c>
      <c r="E1286" s="15" t="s">
        <v>116</v>
      </c>
      <c r="F1286" s="16">
        <v>-0.39779999999999999</v>
      </c>
      <c r="G1286" s="16">
        <v>8.6300000000000002E-2</v>
      </c>
      <c r="H1286" s="16">
        <v>0.72389999999999999</v>
      </c>
      <c r="I1286" s="15">
        <v>4.0500000000000002E-6</v>
      </c>
      <c r="J1286" s="16">
        <v>21.115534185100501</v>
      </c>
    </row>
    <row r="1287" spans="1:10" x14ac:dyDescent="0.2">
      <c r="A1287" s="11" t="s">
        <v>1396</v>
      </c>
      <c r="B1287" s="15" t="s">
        <v>113</v>
      </c>
      <c r="C1287" s="15" t="s">
        <v>1407</v>
      </c>
      <c r="D1287" s="15" t="s">
        <v>122</v>
      </c>
      <c r="E1287" s="15" t="s">
        <v>116</v>
      </c>
      <c r="F1287" s="16">
        <v>-0.35060000000000002</v>
      </c>
      <c r="G1287" s="16">
        <v>7.5200000000000003E-2</v>
      </c>
      <c r="H1287" s="16">
        <v>0.4088</v>
      </c>
      <c r="I1287" s="15">
        <v>3.168E-6</v>
      </c>
      <c r="J1287" s="16">
        <v>21.599719184098198</v>
      </c>
    </row>
    <row r="1288" spans="1:10" x14ac:dyDescent="0.2">
      <c r="A1288" s="11" t="s">
        <v>1396</v>
      </c>
      <c r="B1288" s="15" t="s">
        <v>113</v>
      </c>
      <c r="C1288" s="15" t="s">
        <v>1408</v>
      </c>
      <c r="D1288" s="15" t="s">
        <v>122</v>
      </c>
      <c r="E1288" s="15" t="s">
        <v>118</v>
      </c>
      <c r="F1288" s="16">
        <v>-0.33150000000000002</v>
      </c>
      <c r="G1288" s="16">
        <v>7.2800000000000004E-2</v>
      </c>
      <c r="H1288" s="16">
        <v>0.48830000000000001</v>
      </c>
      <c r="I1288" s="15">
        <v>5.2809999999999999E-6</v>
      </c>
      <c r="J1288" s="16">
        <v>20.606223856002</v>
      </c>
    </row>
    <row r="1289" spans="1:10" x14ac:dyDescent="0.2">
      <c r="A1289" s="11" t="s">
        <v>1396</v>
      </c>
      <c r="B1289" s="15" t="s">
        <v>130</v>
      </c>
      <c r="C1289" s="15" t="s">
        <v>1409</v>
      </c>
      <c r="D1289" s="15" t="s">
        <v>116</v>
      </c>
      <c r="E1289" s="15" t="s">
        <v>118</v>
      </c>
      <c r="F1289" s="16">
        <v>0.51790000000000003</v>
      </c>
      <c r="G1289" s="16">
        <v>0.11409999999999999</v>
      </c>
      <c r="H1289" s="16">
        <v>0.16220000000000001</v>
      </c>
      <c r="I1289" s="15">
        <v>5.66E-6</v>
      </c>
      <c r="J1289" s="16">
        <v>20.416920587204999</v>
      </c>
    </row>
    <row r="1290" spans="1:10" x14ac:dyDescent="0.2">
      <c r="A1290" s="11" t="s">
        <v>1396</v>
      </c>
      <c r="B1290" s="15" t="s">
        <v>130</v>
      </c>
      <c r="C1290" s="15" t="s">
        <v>1410</v>
      </c>
      <c r="D1290" s="15" t="s">
        <v>122</v>
      </c>
      <c r="E1290" s="15" t="s">
        <v>116</v>
      </c>
      <c r="F1290" s="16">
        <v>0.81940000000000002</v>
      </c>
      <c r="G1290" s="16">
        <v>0.16819999999999999</v>
      </c>
      <c r="H1290" s="16">
        <v>8.8099999999999998E-2</v>
      </c>
      <c r="I1290" s="15">
        <v>1.105E-6</v>
      </c>
      <c r="J1290" s="16">
        <v>23.5185012733257</v>
      </c>
    </row>
    <row r="1291" spans="1:10" x14ac:dyDescent="0.2">
      <c r="A1291" s="11" t="s">
        <v>1396</v>
      </c>
      <c r="B1291" s="15" t="s">
        <v>130</v>
      </c>
      <c r="C1291" s="15" t="s">
        <v>1411</v>
      </c>
      <c r="D1291" s="15" t="s">
        <v>115</v>
      </c>
      <c r="E1291" s="15" t="s">
        <v>116</v>
      </c>
      <c r="F1291" s="16">
        <v>0.69699999999999995</v>
      </c>
      <c r="G1291" s="16">
        <v>0.1484</v>
      </c>
      <c r="H1291" s="16">
        <v>8.5900000000000004E-2</v>
      </c>
      <c r="I1291" s="15">
        <v>2.6369999999999999E-6</v>
      </c>
      <c r="J1291" s="16">
        <v>21.860870958795999</v>
      </c>
    </row>
    <row r="1292" spans="1:10" x14ac:dyDescent="0.2">
      <c r="A1292" s="11" t="s">
        <v>1396</v>
      </c>
      <c r="B1292" s="15" t="s">
        <v>130</v>
      </c>
      <c r="C1292" s="15" t="s">
        <v>1412</v>
      </c>
      <c r="D1292" s="15" t="s">
        <v>115</v>
      </c>
      <c r="E1292" s="15" t="s">
        <v>118</v>
      </c>
      <c r="F1292" s="16">
        <v>-0.84279999999999999</v>
      </c>
      <c r="G1292" s="16">
        <v>0.1875</v>
      </c>
      <c r="H1292" s="16">
        <v>0.93200000000000005</v>
      </c>
      <c r="I1292" s="15">
        <v>6.9789999999999996E-6</v>
      </c>
      <c r="J1292" s="16">
        <v>20.022403818218201</v>
      </c>
    </row>
    <row r="1293" spans="1:10" x14ac:dyDescent="0.2">
      <c r="A1293" s="11" t="s">
        <v>1396</v>
      </c>
      <c r="B1293" s="15" t="s">
        <v>130</v>
      </c>
      <c r="C1293" s="15" t="s">
        <v>1413</v>
      </c>
      <c r="D1293" s="15" t="s">
        <v>115</v>
      </c>
      <c r="E1293" s="15" t="s">
        <v>116</v>
      </c>
      <c r="F1293" s="16">
        <v>-0.93769999999999998</v>
      </c>
      <c r="G1293" s="16">
        <v>0.21199999999999999</v>
      </c>
      <c r="H1293" s="16">
        <v>5.4300000000000001E-2</v>
      </c>
      <c r="I1293" s="15">
        <v>9.7820000000000005E-6</v>
      </c>
      <c r="J1293" s="16">
        <v>19.387678821131601</v>
      </c>
    </row>
    <row r="1294" spans="1:10" x14ac:dyDescent="0.2">
      <c r="A1294" s="11" t="s">
        <v>1396</v>
      </c>
      <c r="B1294" s="15" t="s">
        <v>130</v>
      </c>
      <c r="C1294" s="15" t="s">
        <v>1414</v>
      </c>
      <c r="D1294" s="15" t="s">
        <v>115</v>
      </c>
      <c r="E1294" s="15" t="s">
        <v>122</v>
      </c>
      <c r="F1294" s="16">
        <v>0.4133</v>
      </c>
      <c r="G1294" s="16">
        <v>9.0300000000000005E-2</v>
      </c>
      <c r="H1294" s="16">
        <v>0.47199999999999998</v>
      </c>
      <c r="I1294" s="15">
        <v>4.7559999999999999E-6</v>
      </c>
      <c r="J1294" s="16">
        <v>20.7598884852999</v>
      </c>
    </row>
    <row r="1295" spans="1:10" x14ac:dyDescent="0.2">
      <c r="A1295" s="11" t="s">
        <v>1396</v>
      </c>
      <c r="B1295" s="15" t="s">
        <v>130</v>
      </c>
      <c r="C1295" s="15" t="s">
        <v>1415</v>
      </c>
      <c r="D1295" s="15" t="s">
        <v>115</v>
      </c>
      <c r="E1295" s="15" t="s">
        <v>116</v>
      </c>
      <c r="F1295" s="16">
        <v>-0.49869999999999998</v>
      </c>
      <c r="G1295" s="16">
        <v>9.9900000000000003E-2</v>
      </c>
      <c r="H1295" s="16">
        <v>0.71609999999999996</v>
      </c>
      <c r="I1295" s="15">
        <v>5.9390000000000004E-7</v>
      </c>
      <c r="J1295" s="16">
        <v>24.6954796873184</v>
      </c>
    </row>
    <row r="1296" spans="1:10" x14ac:dyDescent="0.2">
      <c r="A1296" s="11" t="s">
        <v>1396</v>
      </c>
      <c r="B1296" s="15" t="s">
        <v>130</v>
      </c>
      <c r="C1296" s="15" t="s">
        <v>1416</v>
      </c>
      <c r="D1296" s="15" t="s">
        <v>122</v>
      </c>
      <c r="E1296" s="15" t="s">
        <v>116</v>
      </c>
      <c r="F1296" s="16">
        <v>0.47410000000000002</v>
      </c>
      <c r="G1296" s="16">
        <v>9.8199999999999996E-2</v>
      </c>
      <c r="H1296" s="16">
        <v>0.61799999999999999</v>
      </c>
      <c r="I1296" s="15">
        <v>1.3909999999999999E-6</v>
      </c>
      <c r="J1296" s="16">
        <v>23.098652294016102</v>
      </c>
    </row>
    <row r="1297" spans="1:10" x14ac:dyDescent="0.2">
      <c r="A1297" s="11" t="s">
        <v>1396</v>
      </c>
      <c r="B1297" s="15" t="s">
        <v>130</v>
      </c>
      <c r="C1297" s="15" t="s">
        <v>1417</v>
      </c>
      <c r="D1297" s="15" t="s">
        <v>115</v>
      </c>
      <c r="E1297" s="15" t="s">
        <v>118</v>
      </c>
      <c r="F1297" s="16">
        <v>-0.75129999999999997</v>
      </c>
      <c r="G1297" s="16">
        <v>0.1678</v>
      </c>
      <c r="H1297" s="16">
        <v>0.90920000000000001</v>
      </c>
      <c r="I1297" s="15">
        <v>7.5079999999999999E-6</v>
      </c>
      <c r="J1297" s="16">
        <v>19.866097887392201</v>
      </c>
    </row>
    <row r="1298" spans="1:10" x14ac:dyDescent="0.2">
      <c r="A1298" s="11" t="s">
        <v>1396</v>
      </c>
      <c r="B1298" s="15" t="s">
        <v>130</v>
      </c>
      <c r="C1298" s="15" t="s">
        <v>1418</v>
      </c>
      <c r="D1298" s="15" t="s">
        <v>122</v>
      </c>
      <c r="E1298" s="15" t="s">
        <v>116</v>
      </c>
      <c r="F1298" s="16">
        <v>0.67920000000000003</v>
      </c>
      <c r="G1298" s="16">
        <v>0.1469</v>
      </c>
      <c r="H1298" s="16">
        <v>0.1283</v>
      </c>
      <c r="I1298" s="15">
        <v>3.777E-6</v>
      </c>
      <c r="J1298" s="16">
        <v>21.184658586057399</v>
      </c>
    </row>
    <row r="1299" spans="1:10" x14ac:dyDescent="0.2">
      <c r="A1299" s="11" t="s">
        <v>1396</v>
      </c>
      <c r="B1299" s="15" t="s">
        <v>130</v>
      </c>
      <c r="C1299" s="15" t="s">
        <v>1419</v>
      </c>
      <c r="D1299" s="15" t="s">
        <v>122</v>
      </c>
      <c r="E1299" s="15" t="s">
        <v>116</v>
      </c>
      <c r="F1299" s="16">
        <v>0.46750000000000003</v>
      </c>
      <c r="G1299" s="16">
        <v>9.8299999999999998E-2</v>
      </c>
      <c r="H1299" s="16">
        <v>0.28389999999999999</v>
      </c>
      <c r="I1299" s="15">
        <v>1.9759999999999998E-6</v>
      </c>
      <c r="J1299" s="16">
        <v>22.414337198785699</v>
      </c>
    </row>
    <row r="1300" spans="1:10" x14ac:dyDescent="0.2">
      <c r="A1300" s="11" t="s">
        <v>1396</v>
      </c>
      <c r="B1300" s="15" t="s">
        <v>130</v>
      </c>
      <c r="C1300" s="15" t="s">
        <v>1420</v>
      </c>
      <c r="D1300" s="15" t="s">
        <v>115</v>
      </c>
      <c r="E1300" s="15" t="s">
        <v>122</v>
      </c>
      <c r="F1300" s="16">
        <v>-0.55600000000000005</v>
      </c>
      <c r="G1300" s="16">
        <v>0.1195</v>
      </c>
      <c r="H1300" s="16">
        <v>0.84</v>
      </c>
      <c r="I1300" s="15">
        <v>3.2710000000000001E-6</v>
      </c>
      <c r="J1300" s="16">
        <v>21.452775055828202</v>
      </c>
    </row>
    <row r="1301" spans="1:10" x14ac:dyDescent="0.2">
      <c r="A1301" s="11" t="s">
        <v>1396</v>
      </c>
      <c r="B1301" s="15" t="s">
        <v>130</v>
      </c>
      <c r="C1301" s="15" t="s">
        <v>1421</v>
      </c>
      <c r="D1301" s="15" t="s">
        <v>115</v>
      </c>
      <c r="E1301" s="15" t="s">
        <v>118</v>
      </c>
      <c r="F1301" s="16">
        <v>0.65639999999999998</v>
      </c>
      <c r="G1301" s="16">
        <v>0.13489999999999999</v>
      </c>
      <c r="H1301" s="16">
        <v>0.1444</v>
      </c>
      <c r="I1301" s="15">
        <v>1.141E-6</v>
      </c>
      <c r="J1301" s="16">
        <v>23.4629681888146</v>
      </c>
    </row>
    <row r="1302" spans="1:10" x14ac:dyDescent="0.2">
      <c r="A1302" s="11" t="s">
        <v>1396</v>
      </c>
      <c r="B1302" s="15" t="s">
        <v>130</v>
      </c>
      <c r="C1302" s="15" t="s">
        <v>1422</v>
      </c>
      <c r="D1302" s="15" t="s">
        <v>122</v>
      </c>
      <c r="E1302" s="15" t="s">
        <v>116</v>
      </c>
      <c r="F1302" s="16">
        <v>-0.67849999999999999</v>
      </c>
      <c r="G1302" s="16">
        <v>0.1459</v>
      </c>
      <c r="H1302" s="16">
        <v>0.1066</v>
      </c>
      <c r="I1302" s="15">
        <v>3.3330000000000001E-6</v>
      </c>
      <c r="J1302" s="16">
        <v>21.431808821629101</v>
      </c>
    </row>
    <row r="1303" spans="1:10" x14ac:dyDescent="0.2">
      <c r="A1303" s="11" t="s">
        <v>1396</v>
      </c>
      <c r="B1303" s="15" t="s">
        <v>130</v>
      </c>
      <c r="C1303" s="15" t="s">
        <v>1423</v>
      </c>
      <c r="D1303" s="15" t="s">
        <v>115</v>
      </c>
      <c r="E1303" s="15" t="s">
        <v>116</v>
      </c>
      <c r="F1303" s="16">
        <v>-0.46910000000000002</v>
      </c>
      <c r="G1303" s="16">
        <v>0.1026</v>
      </c>
      <c r="H1303" s="16">
        <v>0.65329999999999999</v>
      </c>
      <c r="I1303" s="15">
        <v>4.8439999999999997E-6</v>
      </c>
      <c r="J1303" s="16">
        <v>20.715997537156198</v>
      </c>
    </row>
    <row r="1304" spans="1:10" x14ac:dyDescent="0.2">
      <c r="A1304" s="11" t="s">
        <v>1396</v>
      </c>
      <c r="B1304" s="15" t="s">
        <v>130</v>
      </c>
      <c r="C1304" s="15" t="s">
        <v>1424</v>
      </c>
      <c r="D1304" s="15" t="s">
        <v>122</v>
      </c>
      <c r="E1304" s="15" t="s">
        <v>116</v>
      </c>
      <c r="F1304" s="16">
        <v>1.083</v>
      </c>
      <c r="G1304" s="16">
        <v>0.24249999999999999</v>
      </c>
      <c r="H1304" s="16">
        <v>3.8399999999999997E-2</v>
      </c>
      <c r="I1304" s="15">
        <v>7.9659999999999996E-6</v>
      </c>
      <c r="J1304" s="16">
        <v>19.765287404526401</v>
      </c>
    </row>
    <row r="1305" spans="1:10" x14ac:dyDescent="0.2">
      <c r="A1305" s="11" t="s">
        <v>1396</v>
      </c>
      <c r="B1305" s="15" t="s">
        <v>130</v>
      </c>
      <c r="C1305" s="15" t="s">
        <v>1425</v>
      </c>
      <c r="D1305" s="15" t="s">
        <v>122</v>
      </c>
      <c r="E1305" s="15" t="s">
        <v>116</v>
      </c>
      <c r="F1305" s="16">
        <v>-0.38519999999999999</v>
      </c>
      <c r="G1305" s="16">
        <v>8.7099999999999997E-2</v>
      </c>
      <c r="H1305" s="16">
        <v>0.5605</v>
      </c>
      <c r="I1305" s="15">
        <v>9.8730000000000002E-6</v>
      </c>
      <c r="J1305" s="16">
        <v>19.382328649768699</v>
      </c>
    </row>
    <row r="1306" spans="1:10" x14ac:dyDescent="0.2">
      <c r="A1306" s="11" t="s">
        <v>1396</v>
      </c>
      <c r="B1306" s="15" t="s">
        <v>130</v>
      </c>
      <c r="C1306" s="15" t="s">
        <v>1426</v>
      </c>
      <c r="D1306" s="15" t="s">
        <v>115</v>
      </c>
      <c r="E1306" s="15" t="s">
        <v>122</v>
      </c>
      <c r="F1306" s="16">
        <v>0.62839999999999996</v>
      </c>
      <c r="G1306" s="16">
        <v>0.13639999999999999</v>
      </c>
      <c r="H1306" s="16">
        <v>0.1331</v>
      </c>
      <c r="I1306" s="15">
        <v>4.0999999999999997E-6</v>
      </c>
      <c r="J1306" s="16">
        <v>21.033585851483899</v>
      </c>
    </row>
    <row r="1307" spans="1:10" x14ac:dyDescent="0.2">
      <c r="A1307" s="11" t="s">
        <v>1396</v>
      </c>
      <c r="B1307" s="15" t="s">
        <v>130</v>
      </c>
      <c r="C1307" s="15" t="s">
        <v>1427</v>
      </c>
      <c r="D1307" s="15" t="s">
        <v>115</v>
      </c>
      <c r="E1307" s="15" t="s">
        <v>118</v>
      </c>
      <c r="F1307" s="16">
        <v>-0.82250000000000001</v>
      </c>
      <c r="G1307" s="16">
        <v>0.184</v>
      </c>
      <c r="H1307" s="16">
        <v>0.93410000000000004</v>
      </c>
      <c r="I1307" s="15">
        <v>7.8269999999999998E-6</v>
      </c>
      <c r="J1307" s="16">
        <v>19.801854888324002</v>
      </c>
    </row>
    <row r="1308" spans="1:10" x14ac:dyDescent="0.2">
      <c r="A1308" s="11" t="s">
        <v>1396</v>
      </c>
      <c r="B1308" s="15" t="s">
        <v>130</v>
      </c>
      <c r="C1308" s="15" t="s">
        <v>1428</v>
      </c>
      <c r="D1308" s="15" t="s">
        <v>122</v>
      </c>
      <c r="E1308" s="15" t="s">
        <v>116</v>
      </c>
      <c r="F1308" s="16">
        <v>-0.45200000000000001</v>
      </c>
      <c r="G1308" s="16">
        <v>9.7500000000000003E-2</v>
      </c>
      <c r="H1308" s="16">
        <v>0.36270000000000002</v>
      </c>
      <c r="I1308" s="15">
        <v>3.5329999999999999E-6</v>
      </c>
      <c r="J1308" s="16">
        <v>21.2979275133121</v>
      </c>
    </row>
    <row r="1309" spans="1:10" x14ac:dyDescent="0.2">
      <c r="A1309" s="11" t="s">
        <v>1396</v>
      </c>
      <c r="B1309" s="15" t="s">
        <v>130</v>
      </c>
      <c r="C1309" s="15" t="s">
        <v>1429</v>
      </c>
      <c r="D1309" s="15" t="s">
        <v>122</v>
      </c>
      <c r="E1309" s="15" t="s">
        <v>116</v>
      </c>
      <c r="F1309" s="16">
        <v>0.51419999999999999</v>
      </c>
      <c r="G1309" s="16">
        <v>0.1104</v>
      </c>
      <c r="H1309" s="16">
        <v>0.80179999999999996</v>
      </c>
      <c r="I1309" s="15">
        <v>3.2210000000000002E-6</v>
      </c>
      <c r="J1309" s="16">
        <v>21.4978834576543</v>
      </c>
    </row>
    <row r="1310" spans="1:10" x14ac:dyDescent="0.2">
      <c r="A1310" s="11" t="s">
        <v>1396</v>
      </c>
      <c r="B1310" s="15" t="s">
        <v>130</v>
      </c>
      <c r="C1310" s="15" t="s">
        <v>1430</v>
      </c>
      <c r="D1310" s="15" t="s">
        <v>115</v>
      </c>
      <c r="E1310" s="15" t="s">
        <v>118</v>
      </c>
      <c r="F1310" s="16">
        <v>0.44700000000000001</v>
      </c>
      <c r="G1310" s="16">
        <v>9.4799999999999995E-2</v>
      </c>
      <c r="H1310" s="16">
        <v>0.64610000000000001</v>
      </c>
      <c r="I1310" s="15">
        <v>2.3819999999999998E-6</v>
      </c>
      <c r="J1310" s="16">
        <v>22.032718105062301</v>
      </c>
    </row>
    <row r="1311" spans="1:10" x14ac:dyDescent="0.2">
      <c r="A1311" s="11" t="s">
        <v>1396</v>
      </c>
      <c r="B1311" s="15" t="s">
        <v>130</v>
      </c>
      <c r="C1311" s="15" t="s">
        <v>1431</v>
      </c>
      <c r="D1311" s="15" t="s">
        <v>122</v>
      </c>
      <c r="E1311" s="15" t="s">
        <v>116</v>
      </c>
      <c r="F1311" s="16">
        <v>-0.65939999999999999</v>
      </c>
      <c r="G1311" s="16">
        <v>0.1411</v>
      </c>
      <c r="H1311" s="16">
        <v>0.1174</v>
      </c>
      <c r="I1311" s="15">
        <v>2.9679999999999998E-6</v>
      </c>
      <c r="J1311" s="16">
        <v>21.6428058957421</v>
      </c>
    </row>
    <row r="1312" spans="1:10" x14ac:dyDescent="0.2">
      <c r="A1312" s="11" t="s">
        <v>1396</v>
      </c>
      <c r="B1312" s="15" t="s">
        <v>130</v>
      </c>
      <c r="C1312" s="15" t="s">
        <v>1432</v>
      </c>
      <c r="D1312" s="15" t="s">
        <v>122</v>
      </c>
      <c r="E1312" s="15" t="s">
        <v>116</v>
      </c>
      <c r="F1312" s="16">
        <v>-0.56230000000000002</v>
      </c>
      <c r="G1312" s="16">
        <v>0.1169</v>
      </c>
      <c r="H1312" s="16">
        <v>0.84830000000000005</v>
      </c>
      <c r="I1312" s="15">
        <v>1.494E-6</v>
      </c>
      <c r="J1312" s="16">
        <v>22.928563738458099</v>
      </c>
    </row>
    <row r="1313" spans="1:10" x14ac:dyDescent="0.2">
      <c r="A1313" s="11" t="s">
        <v>1396</v>
      </c>
      <c r="B1313" s="15" t="s">
        <v>130</v>
      </c>
      <c r="C1313" s="15" t="s">
        <v>1433</v>
      </c>
      <c r="D1313" s="15" t="s">
        <v>115</v>
      </c>
      <c r="E1313" s="15" t="s">
        <v>118</v>
      </c>
      <c r="F1313" s="16">
        <v>0.46360000000000001</v>
      </c>
      <c r="G1313" s="16">
        <v>9.9199999999999997E-2</v>
      </c>
      <c r="H1313" s="16">
        <v>0.28139999999999998</v>
      </c>
      <c r="I1313" s="15">
        <v>2.9840000000000001E-6</v>
      </c>
      <c r="J1313" s="16">
        <v>21.6437852720046</v>
      </c>
    </row>
    <row r="1314" spans="1:10" x14ac:dyDescent="0.2">
      <c r="A1314" s="11" t="s">
        <v>1396</v>
      </c>
      <c r="B1314" s="15" t="s">
        <v>130</v>
      </c>
      <c r="C1314" s="15" t="s">
        <v>1434</v>
      </c>
      <c r="D1314" s="15" t="s">
        <v>122</v>
      </c>
      <c r="E1314" s="15" t="s">
        <v>116</v>
      </c>
      <c r="F1314" s="16">
        <v>0.49020000000000002</v>
      </c>
      <c r="G1314" s="16">
        <v>0.1105</v>
      </c>
      <c r="H1314" s="16">
        <v>0.77080000000000004</v>
      </c>
      <c r="I1314" s="15">
        <v>9.1619999999999997E-6</v>
      </c>
      <c r="J1314" s="16">
        <v>19.502566352925701</v>
      </c>
    </row>
    <row r="1315" spans="1:10" x14ac:dyDescent="0.2">
      <c r="A1315" s="11" t="s">
        <v>1396</v>
      </c>
      <c r="B1315" s="15" t="s">
        <v>130</v>
      </c>
      <c r="C1315" s="15" t="s">
        <v>1435</v>
      </c>
      <c r="D1315" s="15" t="s">
        <v>122</v>
      </c>
      <c r="E1315" s="15" t="s">
        <v>116</v>
      </c>
      <c r="F1315" s="16">
        <v>0.69240000000000002</v>
      </c>
      <c r="G1315" s="16">
        <v>0.1515</v>
      </c>
      <c r="H1315" s="16">
        <v>8.8300000000000003E-2</v>
      </c>
      <c r="I1315" s="15">
        <v>4.843E-6</v>
      </c>
      <c r="J1315" s="16">
        <v>20.699438228543201</v>
      </c>
    </row>
    <row r="1316" spans="1:10" x14ac:dyDescent="0.2">
      <c r="A1316" s="11" t="s">
        <v>1396</v>
      </c>
      <c r="B1316" s="15" t="s">
        <v>130</v>
      </c>
      <c r="C1316" s="15" t="s">
        <v>1436</v>
      </c>
      <c r="D1316" s="15" t="s">
        <v>115</v>
      </c>
      <c r="E1316" s="15" t="s">
        <v>118</v>
      </c>
      <c r="F1316" s="16">
        <v>0.56699999999999995</v>
      </c>
      <c r="G1316" s="16">
        <v>0.125</v>
      </c>
      <c r="H1316" s="16">
        <v>0.82210000000000005</v>
      </c>
      <c r="I1316" s="15">
        <v>5.7429999999999999E-6</v>
      </c>
      <c r="J1316" s="16">
        <v>20.389932972973</v>
      </c>
    </row>
    <row r="1317" spans="1:10" x14ac:dyDescent="0.2">
      <c r="A1317" s="11" t="s">
        <v>1396</v>
      </c>
      <c r="B1317" s="15" t="s">
        <v>130</v>
      </c>
      <c r="C1317" s="15" t="s">
        <v>1437</v>
      </c>
      <c r="D1317" s="15" t="s">
        <v>122</v>
      </c>
      <c r="E1317" s="15" t="s">
        <v>116</v>
      </c>
      <c r="F1317" s="16">
        <v>0.5675</v>
      </c>
      <c r="G1317" s="16">
        <v>0.1101</v>
      </c>
      <c r="H1317" s="16">
        <v>0.81540000000000001</v>
      </c>
      <c r="I1317" s="15">
        <v>2.5279999999999999E-7</v>
      </c>
      <c r="J1317" s="16">
        <v>26.328541417004502</v>
      </c>
    </row>
    <row r="1318" spans="1:10" x14ac:dyDescent="0.2">
      <c r="A1318" s="11" t="s">
        <v>1396</v>
      </c>
      <c r="B1318" s="15" t="s">
        <v>130</v>
      </c>
      <c r="C1318" s="15" t="s">
        <v>1438</v>
      </c>
      <c r="D1318" s="15" t="s">
        <v>115</v>
      </c>
      <c r="E1318" s="15" t="s">
        <v>118</v>
      </c>
      <c r="F1318" s="16">
        <v>-0.44379999999999997</v>
      </c>
      <c r="G1318" s="16">
        <v>8.8700000000000001E-2</v>
      </c>
      <c r="H1318" s="16">
        <v>0.55179999999999996</v>
      </c>
      <c r="I1318" s="15">
        <v>5.6430000000000004E-7</v>
      </c>
      <c r="J1318" s="16">
        <v>24.808303280840999</v>
      </c>
    </row>
    <row r="1319" spans="1:10" x14ac:dyDescent="0.2">
      <c r="A1319" s="11" t="s">
        <v>1396</v>
      </c>
      <c r="B1319" s="15" t="s">
        <v>130</v>
      </c>
      <c r="C1319" s="15" t="s">
        <v>1439</v>
      </c>
      <c r="D1319" s="15" t="s">
        <v>122</v>
      </c>
      <c r="E1319" s="15" t="s">
        <v>116</v>
      </c>
      <c r="F1319" s="16">
        <v>-0.48139999999999999</v>
      </c>
      <c r="G1319" s="16">
        <v>0.1022</v>
      </c>
      <c r="H1319" s="16">
        <v>0.75</v>
      </c>
      <c r="I1319" s="15">
        <v>2.4739999999999999E-6</v>
      </c>
      <c r="J1319" s="16">
        <v>21.987714369828399</v>
      </c>
    </row>
    <row r="1320" spans="1:10" x14ac:dyDescent="0.2">
      <c r="A1320" s="11" t="s">
        <v>1396</v>
      </c>
      <c r="B1320" s="15" t="s">
        <v>130</v>
      </c>
      <c r="C1320" s="15" t="s">
        <v>1440</v>
      </c>
      <c r="D1320" s="15" t="s">
        <v>115</v>
      </c>
      <c r="E1320" s="15" t="s">
        <v>116</v>
      </c>
      <c r="F1320" s="16">
        <v>-0.78320000000000001</v>
      </c>
      <c r="G1320" s="16">
        <v>0.17080000000000001</v>
      </c>
      <c r="H1320" s="16">
        <v>0.91369999999999996</v>
      </c>
      <c r="I1320" s="15">
        <v>4.532E-6</v>
      </c>
      <c r="J1320" s="16">
        <v>20.837198611222501</v>
      </c>
    </row>
    <row r="1321" spans="1:10" x14ac:dyDescent="0.2">
      <c r="A1321" s="11" t="s">
        <v>1396</v>
      </c>
      <c r="B1321" s="15" t="s">
        <v>130</v>
      </c>
      <c r="C1321" s="15" t="s">
        <v>1441</v>
      </c>
      <c r="D1321" s="15" t="s">
        <v>122</v>
      </c>
      <c r="E1321" s="15" t="s">
        <v>116</v>
      </c>
      <c r="F1321" s="16">
        <v>0.75190000000000001</v>
      </c>
      <c r="G1321" s="16">
        <v>0.14749999999999999</v>
      </c>
      <c r="H1321" s="16">
        <v>0.1056</v>
      </c>
      <c r="I1321" s="15">
        <v>3.4589999999999999E-7</v>
      </c>
      <c r="J1321" s="16">
        <v>25.751695914242301</v>
      </c>
    </row>
    <row r="1322" spans="1:10" x14ac:dyDescent="0.2">
      <c r="A1322" s="11" t="s">
        <v>1396</v>
      </c>
      <c r="B1322" s="15" t="s">
        <v>130</v>
      </c>
      <c r="C1322" s="15" t="s">
        <v>1442</v>
      </c>
      <c r="D1322" s="15" t="s">
        <v>122</v>
      </c>
      <c r="E1322" s="15" t="s">
        <v>116</v>
      </c>
      <c r="F1322" s="16">
        <v>0.85699999999999998</v>
      </c>
      <c r="G1322" s="16">
        <v>0.17530000000000001</v>
      </c>
      <c r="H1322" s="16">
        <v>7.9399999999999998E-2</v>
      </c>
      <c r="I1322" s="15">
        <v>1.0100000000000001E-6</v>
      </c>
      <c r="J1322" s="16">
        <v>23.684679815201999</v>
      </c>
    </row>
    <row r="1323" spans="1:10" x14ac:dyDescent="0.2">
      <c r="A1323" s="11" t="s">
        <v>1396</v>
      </c>
      <c r="B1323" s="15" t="s">
        <v>130</v>
      </c>
      <c r="C1323" s="15" t="s">
        <v>1443</v>
      </c>
      <c r="D1323" s="15" t="s">
        <v>122</v>
      </c>
      <c r="E1323" s="15" t="s">
        <v>116</v>
      </c>
      <c r="F1323" s="16">
        <v>-0.75919999999999999</v>
      </c>
      <c r="G1323" s="16">
        <v>0.17050000000000001</v>
      </c>
      <c r="H1323" s="16">
        <v>8.8300000000000003E-2</v>
      </c>
      <c r="I1323" s="15">
        <v>8.5080000000000005E-6</v>
      </c>
      <c r="J1323" s="16">
        <v>19.648678136087099</v>
      </c>
    </row>
    <row r="1324" spans="1:10" x14ac:dyDescent="0.2">
      <c r="A1324" s="11" t="s">
        <v>1396</v>
      </c>
      <c r="B1324" s="15" t="s">
        <v>130</v>
      </c>
      <c r="C1324" s="15" t="s">
        <v>1444</v>
      </c>
      <c r="D1324" s="15" t="s">
        <v>122</v>
      </c>
      <c r="E1324" s="15" t="s">
        <v>116</v>
      </c>
      <c r="F1324" s="16">
        <v>0.64770000000000005</v>
      </c>
      <c r="G1324" s="16">
        <v>0.1169</v>
      </c>
      <c r="H1324" s="16">
        <v>0.19869999999999999</v>
      </c>
      <c r="I1324" s="15">
        <v>2.9749999999999998E-8</v>
      </c>
      <c r="J1324" s="16">
        <v>30.422050166291399</v>
      </c>
    </row>
    <row r="1325" spans="1:10" x14ac:dyDescent="0.2">
      <c r="A1325" s="11" t="s">
        <v>1396</v>
      </c>
      <c r="B1325" s="15" t="s">
        <v>130</v>
      </c>
      <c r="C1325" s="15" t="s">
        <v>1445</v>
      </c>
      <c r="D1325" s="15" t="s">
        <v>115</v>
      </c>
      <c r="E1325" s="15" t="s">
        <v>122</v>
      </c>
      <c r="F1325" s="16">
        <v>-0.5111</v>
      </c>
      <c r="G1325" s="16">
        <v>0.11509999999999999</v>
      </c>
      <c r="H1325" s="16">
        <v>0.80379999999999996</v>
      </c>
      <c r="I1325" s="15">
        <v>9.0080000000000008E-6</v>
      </c>
      <c r="J1325" s="16">
        <v>19.540281728935</v>
      </c>
    </row>
    <row r="1326" spans="1:10" x14ac:dyDescent="0.2">
      <c r="A1326" s="11" t="s">
        <v>1396</v>
      </c>
      <c r="B1326" s="15" t="s">
        <v>130</v>
      </c>
      <c r="C1326" s="15" t="s">
        <v>1446</v>
      </c>
      <c r="D1326" s="15" t="s">
        <v>115</v>
      </c>
      <c r="E1326" s="15" t="s">
        <v>118</v>
      </c>
      <c r="F1326" s="16">
        <v>-0.56820000000000004</v>
      </c>
      <c r="G1326" s="16">
        <v>0.12470000000000001</v>
      </c>
      <c r="H1326" s="16">
        <v>0.86860000000000004</v>
      </c>
      <c r="I1326" s="15">
        <v>5.1850000000000003E-6</v>
      </c>
      <c r="J1326" s="16">
        <v>20.574972252268001</v>
      </c>
    </row>
    <row r="1327" spans="1:10" x14ac:dyDescent="0.2">
      <c r="A1327" s="11" t="s">
        <v>1396</v>
      </c>
      <c r="B1327" s="15" t="s">
        <v>130</v>
      </c>
      <c r="C1327" s="15" t="s">
        <v>1447</v>
      </c>
      <c r="D1327" s="15" t="s">
        <v>122</v>
      </c>
      <c r="E1327" s="15" t="s">
        <v>116</v>
      </c>
      <c r="F1327" s="16">
        <v>0.45950000000000002</v>
      </c>
      <c r="G1327" s="16">
        <v>0.1038</v>
      </c>
      <c r="H1327" s="16">
        <v>0.61699999999999999</v>
      </c>
      <c r="I1327" s="15">
        <v>9.5079999999999994E-6</v>
      </c>
      <c r="J1327" s="16">
        <v>19.4198571420497</v>
      </c>
    </row>
    <row r="1328" spans="1:10" x14ac:dyDescent="0.2">
      <c r="A1328" s="11" t="s">
        <v>1396</v>
      </c>
      <c r="B1328" s="15" t="s">
        <v>130</v>
      </c>
      <c r="C1328" s="15" t="s">
        <v>1448</v>
      </c>
      <c r="D1328" s="15" t="s">
        <v>122</v>
      </c>
      <c r="E1328" s="15" t="s">
        <v>118</v>
      </c>
      <c r="F1328" s="16">
        <v>-0.50260000000000005</v>
      </c>
      <c r="G1328" s="16">
        <v>0.10829999999999999</v>
      </c>
      <c r="H1328" s="16">
        <v>0.20710000000000001</v>
      </c>
      <c r="I1328" s="15">
        <v>3.4869999999999998E-6</v>
      </c>
      <c r="J1328" s="16">
        <v>21.343112896738202</v>
      </c>
    </row>
    <row r="1329" spans="1:10" x14ac:dyDescent="0.2">
      <c r="A1329" s="11" t="s">
        <v>1396</v>
      </c>
      <c r="B1329" s="15" t="s">
        <v>130</v>
      </c>
      <c r="C1329" s="15" t="s">
        <v>1449</v>
      </c>
      <c r="D1329" s="15" t="s">
        <v>122</v>
      </c>
      <c r="E1329" s="15" t="s">
        <v>118</v>
      </c>
      <c r="F1329" s="16">
        <v>0.68779999999999997</v>
      </c>
      <c r="G1329" s="16">
        <v>0.14149999999999999</v>
      </c>
      <c r="H1329" s="16">
        <v>0.8649</v>
      </c>
      <c r="I1329" s="15">
        <v>1.1659999999999999E-6</v>
      </c>
      <c r="J1329" s="16">
        <v>23.414299519712301</v>
      </c>
    </row>
    <row r="1330" spans="1:10" x14ac:dyDescent="0.2">
      <c r="A1330" s="11" t="s">
        <v>1396</v>
      </c>
      <c r="B1330" s="15" t="s">
        <v>130</v>
      </c>
      <c r="C1330" s="15" t="s">
        <v>1450</v>
      </c>
      <c r="D1330" s="15" t="s">
        <v>116</v>
      </c>
      <c r="E1330" s="15" t="s">
        <v>118</v>
      </c>
      <c r="F1330" s="16">
        <v>0.40849999999999997</v>
      </c>
      <c r="G1330" s="16">
        <v>8.8099999999999998E-2</v>
      </c>
      <c r="H1330" s="16">
        <v>0.55269999999999997</v>
      </c>
      <c r="I1330" s="15">
        <v>3.5530000000000001E-6</v>
      </c>
      <c r="J1330" s="16">
        <v>21.306004346571999</v>
      </c>
    </row>
    <row r="1331" spans="1:10" x14ac:dyDescent="0.2">
      <c r="A1331" s="11" t="s">
        <v>1396</v>
      </c>
      <c r="B1331" s="15" t="s">
        <v>130</v>
      </c>
      <c r="C1331" s="15" t="s">
        <v>1451</v>
      </c>
      <c r="D1331" s="15" t="s">
        <v>115</v>
      </c>
      <c r="E1331" s="15" t="s">
        <v>118</v>
      </c>
      <c r="F1331" s="16">
        <v>0.57769999999999999</v>
      </c>
      <c r="G1331" s="16">
        <v>0.1152</v>
      </c>
      <c r="H1331" s="16">
        <v>0.2072</v>
      </c>
      <c r="I1331" s="15">
        <v>5.3509999999999997E-7</v>
      </c>
      <c r="J1331" s="16">
        <v>24.9212305703055</v>
      </c>
    </row>
    <row r="1332" spans="1:10" x14ac:dyDescent="0.2">
      <c r="A1332" s="11" t="s">
        <v>1396</v>
      </c>
      <c r="B1332" s="15" t="s">
        <v>130</v>
      </c>
      <c r="C1332" s="15" t="s">
        <v>1452</v>
      </c>
      <c r="D1332" s="15" t="s">
        <v>115</v>
      </c>
      <c r="E1332" s="15" t="s">
        <v>116</v>
      </c>
      <c r="F1332" s="16">
        <v>0.40810000000000002</v>
      </c>
      <c r="G1332" s="16">
        <v>9.0300000000000005E-2</v>
      </c>
      <c r="H1332" s="16">
        <v>0.39019999999999999</v>
      </c>
      <c r="I1332" s="15">
        <v>6.1519999999999997E-6</v>
      </c>
      <c r="J1332" s="16">
        <v>20.240787028239701</v>
      </c>
    </row>
    <row r="1333" spans="1:10" x14ac:dyDescent="0.2">
      <c r="A1333" s="11" t="s">
        <v>1396</v>
      </c>
      <c r="B1333" s="15" t="s">
        <v>130</v>
      </c>
      <c r="C1333" s="15" t="s">
        <v>1453</v>
      </c>
      <c r="D1333" s="15" t="s">
        <v>115</v>
      </c>
      <c r="E1333" s="15" t="s">
        <v>118</v>
      </c>
      <c r="F1333" s="16">
        <v>-0.50839999999999996</v>
      </c>
      <c r="G1333" s="16">
        <v>0.1096</v>
      </c>
      <c r="H1333" s="16">
        <v>0.79500000000000004</v>
      </c>
      <c r="I1333" s="15">
        <v>3.4750000000000002E-6</v>
      </c>
      <c r="J1333" s="16">
        <v>21.3235584937594</v>
      </c>
    </row>
    <row r="1334" spans="1:10" x14ac:dyDescent="0.2">
      <c r="A1334" s="11" t="s">
        <v>1396</v>
      </c>
      <c r="B1334" s="15" t="s">
        <v>130</v>
      </c>
      <c r="C1334" s="15" t="s">
        <v>1454</v>
      </c>
      <c r="D1334" s="15" t="s">
        <v>115</v>
      </c>
      <c r="E1334" s="15" t="s">
        <v>116</v>
      </c>
      <c r="F1334" s="16">
        <v>-0.49149999999999999</v>
      </c>
      <c r="G1334" s="16">
        <v>0.1046</v>
      </c>
      <c r="H1334" s="16">
        <v>0.2341</v>
      </c>
      <c r="I1334" s="15">
        <v>2.6469999999999998E-6</v>
      </c>
      <c r="J1334" s="16">
        <v>21.880305509052398</v>
      </c>
    </row>
    <row r="1335" spans="1:10" x14ac:dyDescent="0.2">
      <c r="A1335" s="11" t="s">
        <v>1396</v>
      </c>
      <c r="B1335" s="15" t="s">
        <v>130</v>
      </c>
      <c r="C1335" s="15" t="s">
        <v>1455</v>
      </c>
      <c r="D1335" s="15" t="s">
        <v>122</v>
      </c>
      <c r="E1335" s="15" t="s">
        <v>116</v>
      </c>
      <c r="F1335" s="16">
        <v>-0.41570000000000001</v>
      </c>
      <c r="G1335" s="16">
        <v>9.1700000000000004E-2</v>
      </c>
      <c r="H1335" s="16">
        <v>0.57210000000000005</v>
      </c>
      <c r="I1335" s="15">
        <v>5.8279999999999999E-6</v>
      </c>
      <c r="J1335" s="16">
        <v>20.365312755283401</v>
      </c>
    </row>
    <row r="1336" spans="1:10" x14ac:dyDescent="0.2">
      <c r="A1336" s="11" t="s">
        <v>1396</v>
      </c>
      <c r="B1336" s="15" t="s">
        <v>130</v>
      </c>
      <c r="C1336" s="15" t="s">
        <v>1456</v>
      </c>
      <c r="D1336" s="15" t="s">
        <v>122</v>
      </c>
      <c r="E1336" s="15" t="s">
        <v>116</v>
      </c>
      <c r="F1336" s="16">
        <v>-0.46200000000000002</v>
      </c>
      <c r="G1336" s="16">
        <v>9.4799999999999995E-2</v>
      </c>
      <c r="H1336" s="16">
        <v>0.33910000000000001</v>
      </c>
      <c r="I1336" s="15">
        <v>1.083E-6</v>
      </c>
      <c r="J1336" s="16">
        <v>23.536234520051199</v>
      </c>
    </row>
    <row r="1337" spans="1:10" x14ac:dyDescent="0.2">
      <c r="A1337" s="11" t="s">
        <v>1396</v>
      </c>
      <c r="B1337" s="15" t="s">
        <v>130</v>
      </c>
      <c r="C1337" s="15" t="s">
        <v>1457</v>
      </c>
      <c r="D1337" s="15" t="s">
        <v>115</v>
      </c>
      <c r="E1337" s="15" t="s">
        <v>118</v>
      </c>
      <c r="F1337" s="16">
        <v>0.54400000000000004</v>
      </c>
      <c r="G1337" s="16">
        <v>0.1179</v>
      </c>
      <c r="H1337" s="16">
        <v>0.1875</v>
      </c>
      <c r="I1337" s="15">
        <v>3.9600000000000002E-6</v>
      </c>
      <c r="J1337" s="16">
        <v>21.097932356665002</v>
      </c>
    </row>
    <row r="1338" spans="1:10" x14ac:dyDescent="0.2">
      <c r="A1338" s="11" t="s">
        <v>1396</v>
      </c>
      <c r="B1338" s="15" t="s">
        <v>130</v>
      </c>
      <c r="C1338" s="15" t="s">
        <v>1458</v>
      </c>
      <c r="D1338" s="15" t="s">
        <v>115</v>
      </c>
      <c r="E1338" s="15" t="s">
        <v>118</v>
      </c>
      <c r="F1338" s="16">
        <v>-0.58540000000000003</v>
      </c>
      <c r="G1338" s="16">
        <v>0.1246</v>
      </c>
      <c r="H1338" s="16">
        <v>0.84730000000000005</v>
      </c>
      <c r="I1338" s="15">
        <v>2.605E-6</v>
      </c>
      <c r="J1338" s="16">
        <v>21.8745464931913</v>
      </c>
    </row>
    <row r="1339" spans="1:10" x14ac:dyDescent="0.2">
      <c r="A1339" s="11" t="s">
        <v>1396</v>
      </c>
      <c r="B1339" s="15" t="s">
        <v>130</v>
      </c>
      <c r="C1339" s="15" t="s">
        <v>1459</v>
      </c>
      <c r="D1339" s="15" t="s">
        <v>115</v>
      </c>
      <c r="E1339" s="15" t="s">
        <v>122</v>
      </c>
      <c r="F1339" s="16">
        <v>0.61129999999999995</v>
      </c>
      <c r="G1339" s="16">
        <v>0.13450000000000001</v>
      </c>
      <c r="H1339" s="16">
        <v>0.86029999999999995</v>
      </c>
      <c r="I1339" s="15">
        <v>5.4739999999999996E-6</v>
      </c>
      <c r="J1339" s="16">
        <v>20.470758239064399</v>
      </c>
    </row>
    <row r="1340" spans="1:10" x14ac:dyDescent="0.2">
      <c r="A1340" s="11" t="s">
        <v>1396</v>
      </c>
      <c r="B1340" s="15" t="s">
        <v>130</v>
      </c>
      <c r="C1340" s="15" t="s">
        <v>1460</v>
      </c>
      <c r="D1340" s="15" t="s">
        <v>115</v>
      </c>
      <c r="E1340" s="15" t="s">
        <v>118</v>
      </c>
      <c r="F1340" s="16">
        <v>0.51149999999999995</v>
      </c>
      <c r="G1340" s="16">
        <v>0.1023</v>
      </c>
      <c r="H1340" s="16">
        <v>0.28039999999999998</v>
      </c>
      <c r="I1340" s="15">
        <v>5.7459999999999997E-7</v>
      </c>
      <c r="J1340" s="16">
        <v>24.774774774774802</v>
      </c>
    </row>
    <row r="1341" spans="1:10" x14ac:dyDescent="0.2">
      <c r="A1341" s="11" t="s">
        <v>1396</v>
      </c>
      <c r="B1341" s="15" t="s">
        <v>130</v>
      </c>
      <c r="C1341" s="15" t="s">
        <v>1461</v>
      </c>
      <c r="D1341" s="15" t="s">
        <v>115</v>
      </c>
      <c r="E1341" s="15" t="s">
        <v>118</v>
      </c>
      <c r="F1341" s="16">
        <v>0.61760000000000004</v>
      </c>
      <c r="G1341" s="16">
        <v>0.13750000000000001</v>
      </c>
      <c r="H1341" s="16">
        <v>0.14460000000000001</v>
      </c>
      <c r="I1341" s="15">
        <v>7.0249999999999997E-6</v>
      </c>
      <c r="J1341" s="16">
        <v>19.993042293202301</v>
      </c>
    </row>
    <row r="1342" spans="1:10" x14ac:dyDescent="0.2">
      <c r="A1342" s="11" t="s">
        <v>1396</v>
      </c>
      <c r="B1342" s="15" t="s">
        <v>130</v>
      </c>
      <c r="C1342" s="15" t="s">
        <v>1462</v>
      </c>
      <c r="D1342" s="15" t="s">
        <v>115</v>
      </c>
      <c r="E1342" s="15" t="s">
        <v>116</v>
      </c>
      <c r="F1342" s="16">
        <v>-0.4138</v>
      </c>
      <c r="G1342" s="16">
        <v>9.3200000000000005E-2</v>
      </c>
      <c r="H1342" s="16">
        <v>0.34310000000000002</v>
      </c>
      <c r="I1342" s="15">
        <v>9.0459999999999994E-6</v>
      </c>
      <c r="J1342" s="16">
        <v>19.5352446424947</v>
      </c>
    </row>
    <row r="1343" spans="1:10" x14ac:dyDescent="0.2">
      <c r="A1343" s="11" t="s">
        <v>1396</v>
      </c>
      <c r="B1343" s="15" t="s">
        <v>130</v>
      </c>
      <c r="C1343" s="15" t="s">
        <v>1463</v>
      </c>
      <c r="D1343" s="15" t="s">
        <v>122</v>
      </c>
      <c r="E1343" s="15" t="s">
        <v>116</v>
      </c>
      <c r="F1343" s="16">
        <v>-0.52480000000000004</v>
      </c>
      <c r="G1343" s="16">
        <v>9.6100000000000005E-2</v>
      </c>
      <c r="H1343" s="16">
        <v>0.70730000000000004</v>
      </c>
      <c r="I1343" s="15">
        <v>4.7950000000000003E-8</v>
      </c>
      <c r="J1343" s="16">
        <v>29.553613120159</v>
      </c>
    </row>
    <row r="1344" spans="1:10" x14ac:dyDescent="0.2">
      <c r="A1344" s="11" t="s">
        <v>1396</v>
      </c>
      <c r="B1344" s="15" t="s">
        <v>130</v>
      </c>
      <c r="C1344" s="15" t="s">
        <v>1464</v>
      </c>
      <c r="D1344" s="15" t="s">
        <v>115</v>
      </c>
      <c r="E1344" s="15" t="s">
        <v>118</v>
      </c>
      <c r="F1344" s="16">
        <v>-0.5141</v>
      </c>
      <c r="G1344" s="16">
        <v>0.1047</v>
      </c>
      <c r="H1344" s="16">
        <v>0.72950000000000004</v>
      </c>
      <c r="I1344" s="15">
        <v>9.1230000000000004E-7</v>
      </c>
      <c r="J1344" s="16">
        <v>23.893047734477602</v>
      </c>
    </row>
    <row r="1345" spans="1:10" x14ac:dyDescent="0.2">
      <c r="A1345" s="11" t="s">
        <v>1396</v>
      </c>
      <c r="B1345" s="15" t="s">
        <v>130</v>
      </c>
      <c r="C1345" s="15" t="s">
        <v>1465</v>
      </c>
      <c r="D1345" s="15" t="s">
        <v>115</v>
      </c>
      <c r="E1345" s="15" t="s">
        <v>118</v>
      </c>
      <c r="F1345" s="16">
        <v>0.64470000000000005</v>
      </c>
      <c r="G1345" s="16">
        <v>0.14000000000000001</v>
      </c>
      <c r="H1345" s="16">
        <v>0.12139999999999999</v>
      </c>
      <c r="I1345" s="15">
        <v>4.1049999999999997E-6</v>
      </c>
      <c r="J1345" s="16">
        <v>21.014979729729699</v>
      </c>
    </row>
    <row r="1346" spans="1:10" x14ac:dyDescent="0.2">
      <c r="A1346" s="11" t="s">
        <v>1396</v>
      </c>
      <c r="B1346" s="15" t="s">
        <v>130</v>
      </c>
      <c r="C1346" s="15" t="s">
        <v>1466</v>
      </c>
      <c r="D1346" s="15" t="s">
        <v>115</v>
      </c>
      <c r="E1346" s="15" t="s">
        <v>118</v>
      </c>
      <c r="F1346" s="16">
        <v>-0.86399999999999999</v>
      </c>
      <c r="G1346" s="16">
        <v>0.19009999999999999</v>
      </c>
      <c r="H1346" s="16">
        <v>0.9456</v>
      </c>
      <c r="I1346" s="15">
        <v>5.4729999999999999E-6</v>
      </c>
      <c r="J1346" s="16">
        <v>20.470712438532502</v>
      </c>
    </row>
    <row r="1347" spans="1:10" x14ac:dyDescent="0.2">
      <c r="A1347" s="11" t="s">
        <v>1396</v>
      </c>
      <c r="B1347" s="15" t="s">
        <v>130</v>
      </c>
      <c r="C1347" s="15" t="s">
        <v>1467</v>
      </c>
      <c r="D1347" s="15" t="s">
        <v>122</v>
      </c>
      <c r="E1347" s="15" t="s">
        <v>118</v>
      </c>
      <c r="F1347" s="16">
        <v>1.0005999999999999</v>
      </c>
      <c r="G1347" s="16">
        <v>0.2104</v>
      </c>
      <c r="H1347" s="16">
        <v>5.1900000000000002E-2</v>
      </c>
      <c r="I1347" s="15">
        <v>1.9750000000000001E-6</v>
      </c>
      <c r="J1347" s="16">
        <v>22.412960848992501</v>
      </c>
    </row>
    <row r="1348" spans="1:10" x14ac:dyDescent="0.2">
      <c r="A1348" s="11" t="s">
        <v>1396</v>
      </c>
      <c r="B1348" s="15" t="s">
        <v>130</v>
      </c>
      <c r="C1348" s="15" t="s">
        <v>1468</v>
      </c>
      <c r="D1348" s="15" t="s">
        <v>115</v>
      </c>
      <c r="E1348" s="15" t="s">
        <v>118</v>
      </c>
      <c r="F1348" s="16">
        <v>-0.53420000000000001</v>
      </c>
      <c r="G1348" s="16">
        <v>0.1188</v>
      </c>
      <c r="H1348" s="16">
        <v>0.20069999999999999</v>
      </c>
      <c r="I1348" s="15">
        <v>6.883E-6</v>
      </c>
      <c r="J1348" s="16">
        <v>20.0375487721167</v>
      </c>
    </row>
    <row r="1349" spans="1:10" x14ac:dyDescent="0.2">
      <c r="A1349" s="11" t="s">
        <v>1396</v>
      </c>
      <c r="B1349" s="15" t="s">
        <v>130</v>
      </c>
      <c r="C1349" s="15" t="s">
        <v>1469</v>
      </c>
      <c r="D1349" s="15" t="s">
        <v>115</v>
      </c>
      <c r="E1349" s="15" t="s">
        <v>118</v>
      </c>
      <c r="F1349" s="16">
        <v>0.80700000000000005</v>
      </c>
      <c r="G1349" s="16">
        <v>0.16470000000000001</v>
      </c>
      <c r="H1349" s="16">
        <v>0.90920000000000001</v>
      </c>
      <c r="I1349" s="15">
        <v>9.6269999999999991E-7</v>
      </c>
      <c r="J1349" s="16">
        <v>23.791924744476301</v>
      </c>
    </row>
    <row r="1350" spans="1:10" x14ac:dyDescent="0.2">
      <c r="A1350" s="11" t="s">
        <v>1396</v>
      </c>
      <c r="B1350" s="15" t="s">
        <v>130</v>
      </c>
      <c r="C1350" s="15" t="s">
        <v>1470</v>
      </c>
      <c r="D1350" s="15" t="s">
        <v>122</v>
      </c>
      <c r="E1350" s="15" t="s">
        <v>116</v>
      </c>
      <c r="F1350" s="16">
        <v>-0.65969999999999995</v>
      </c>
      <c r="G1350" s="16">
        <v>0.1459</v>
      </c>
      <c r="H1350" s="16">
        <v>0.8851</v>
      </c>
      <c r="I1350" s="15">
        <v>6.0959999999999997E-6</v>
      </c>
      <c r="J1350" s="16">
        <v>20.260590122824102</v>
      </c>
    </row>
    <row r="1351" spans="1:10" x14ac:dyDescent="0.2">
      <c r="A1351" s="11" t="s">
        <v>1396</v>
      </c>
      <c r="B1351" s="15" t="s">
        <v>130</v>
      </c>
      <c r="C1351" s="15" t="s">
        <v>1471</v>
      </c>
      <c r="D1351" s="15" t="s">
        <v>122</v>
      </c>
      <c r="E1351" s="15" t="s">
        <v>116</v>
      </c>
      <c r="F1351" s="16">
        <v>0.41189999999999999</v>
      </c>
      <c r="G1351" s="16">
        <v>8.6999999999999994E-2</v>
      </c>
      <c r="H1351" s="16">
        <v>0.48430000000000001</v>
      </c>
      <c r="I1351" s="15">
        <v>2.2220000000000001E-6</v>
      </c>
      <c r="J1351" s="16">
        <v>22.213387108868702</v>
      </c>
    </row>
    <row r="1352" spans="1:10" x14ac:dyDescent="0.2">
      <c r="A1352" s="11" t="s">
        <v>1396</v>
      </c>
      <c r="B1352" s="15" t="s">
        <v>130</v>
      </c>
      <c r="C1352" s="15" t="s">
        <v>1472</v>
      </c>
      <c r="D1352" s="15" t="s">
        <v>122</v>
      </c>
      <c r="E1352" s="15" t="s">
        <v>116</v>
      </c>
      <c r="F1352" s="16">
        <v>0.40720000000000001</v>
      </c>
      <c r="G1352" s="16">
        <v>8.9499999999999996E-2</v>
      </c>
      <c r="H1352" s="16">
        <v>0.44190000000000002</v>
      </c>
      <c r="I1352" s="15">
        <v>5.4179999999999996E-6</v>
      </c>
      <c r="J1352" s="16">
        <v>20.513472068866701</v>
      </c>
    </row>
    <row r="1353" spans="1:10" x14ac:dyDescent="0.2">
      <c r="A1353" s="11" t="s">
        <v>1396</v>
      </c>
      <c r="B1353" s="15" t="s">
        <v>130</v>
      </c>
      <c r="C1353" s="15" t="s">
        <v>1473</v>
      </c>
      <c r="D1353" s="15" t="s">
        <v>115</v>
      </c>
      <c r="E1353" s="15" t="s">
        <v>122</v>
      </c>
      <c r="F1353" s="16">
        <v>-0.5907</v>
      </c>
      <c r="G1353" s="16">
        <v>0.129</v>
      </c>
      <c r="H1353" s="16">
        <v>0.1802</v>
      </c>
      <c r="I1353" s="15">
        <v>4.6380000000000003E-6</v>
      </c>
      <c r="J1353" s="16">
        <v>20.778980115864901</v>
      </c>
    </row>
    <row r="1354" spans="1:10" x14ac:dyDescent="0.2">
      <c r="A1354" s="11" t="s">
        <v>1396</v>
      </c>
      <c r="B1354" s="15" t="s">
        <v>130</v>
      </c>
      <c r="C1354" s="15" t="s">
        <v>1474</v>
      </c>
      <c r="D1354" s="15" t="s">
        <v>115</v>
      </c>
      <c r="E1354" s="15" t="s">
        <v>118</v>
      </c>
      <c r="F1354" s="16">
        <v>-0.52370000000000005</v>
      </c>
      <c r="G1354" s="16">
        <v>0.1163</v>
      </c>
      <c r="H1354" s="16">
        <v>0.21290000000000001</v>
      </c>
      <c r="I1354" s="15">
        <v>6.6749999999999996E-6</v>
      </c>
      <c r="J1354" s="16">
        <v>20.094417657358999</v>
      </c>
    </row>
    <row r="1355" spans="1:10" x14ac:dyDescent="0.2">
      <c r="A1355" s="11" t="s">
        <v>1396</v>
      </c>
      <c r="B1355" s="15" t="s">
        <v>130</v>
      </c>
      <c r="C1355" s="15" t="s">
        <v>1475</v>
      </c>
      <c r="D1355" s="15" t="s">
        <v>115</v>
      </c>
      <c r="E1355" s="15" t="s">
        <v>122</v>
      </c>
      <c r="F1355" s="16">
        <v>-0.50749999999999995</v>
      </c>
      <c r="G1355" s="16">
        <v>9.8500000000000004E-2</v>
      </c>
      <c r="H1355" s="16">
        <v>0.28370000000000001</v>
      </c>
      <c r="I1355" s="15">
        <v>2.5429999999999999E-7</v>
      </c>
      <c r="J1355" s="16">
        <v>26.306879684962102</v>
      </c>
    </row>
    <row r="1356" spans="1:10" x14ac:dyDescent="0.2">
      <c r="A1356" s="11" t="s">
        <v>1396</v>
      </c>
      <c r="B1356" s="15" t="s">
        <v>130</v>
      </c>
      <c r="C1356" s="15" t="s">
        <v>1476</v>
      </c>
      <c r="D1356" s="15" t="s">
        <v>115</v>
      </c>
      <c r="E1356" s="15" t="s">
        <v>118</v>
      </c>
      <c r="F1356" s="16">
        <v>0.53920000000000001</v>
      </c>
      <c r="G1356" s="16">
        <v>0.1198</v>
      </c>
      <c r="H1356" s="16">
        <v>0.2117</v>
      </c>
      <c r="I1356" s="15">
        <v>6.7569999999999998E-6</v>
      </c>
      <c r="J1356" s="16">
        <v>20.075013098555399</v>
      </c>
    </row>
    <row r="1357" spans="1:10" x14ac:dyDescent="0.2">
      <c r="A1357" s="11" t="s">
        <v>1396</v>
      </c>
      <c r="B1357" s="15" t="s">
        <v>130</v>
      </c>
      <c r="C1357" s="15" t="s">
        <v>1477</v>
      </c>
      <c r="D1357" s="15" t="s">
        <v>115</v>
      </c>
      <c r="E1357" s="15" t="s">
        <v>116</v>
      </c>
      <c r="F1357" s="16">
        <v>0.63759999999999994</v>
      </c>
      <c r="G1357" s="16">
        <v>0.1348</v>
      </c>
      <c r="H1357" s="16">
        <v>0.11020000000000001</v>
      </c>
      <c r="I1357" s="15">
        <v>2.2639999999999998E-6</v>
      </c>
      <c r="J1357" s="16">
        <v>22.1710641599872</v>
      </c>
    </row>
    <row r="1358" spans="1:10" x14ac:dyDescent="0.2">
      <c r="A1358" s="11" t="s">
        <v>1396</v>
      </c>
      <c r="B1358" s="15" t="s">
        <v>130</v>
      </c>
      <c r="C1358" s="15" t="s">
        <v>1478</v>
      </c>
      <c r="D1358" s="15" t="s">
        <v>122</v>
      </c>
      <c r="E1358" s="15" t="s">
        <v>116</v>
      </c>
      <c r="F1358" s="16">
        <v>0.7198</v>
      </c>
      <c r="G1358" s="16">
        <v>0.15609999999999999</v>
      </c>
      <c r="H1358" s="16">
        <v>0.106</v>
      </c>
      <c r="I1358" s="15">
        <v>4.0080000000000004E-6</v>
      </c>
      <c r="J1358" s="16">
        <v>21.0711182759111</v>
      </c>
    </row>
    <row r="1359" spans="1:10" x14ac:dyDescent="0.2">
      <c r="A1359" s="11" t="s">
        <v>1396</v>
      </c>
      <c r="B1359" s="15" t="s">
        <v>130</v>
      </c>
      <c r="C1359" s="15" t="s">
        <v>1479</v>
      </c>
      <c r="D1359" s="15" t="s">
        <v>122</v>
      </c>
      <c r="E1359" s="15" t="s">
        <v>116</v>
      </c>
      <c r="F1359" s="16">
        <v>-0.80589999999999995</v>
      </c>
      <c r="G1359" s="16">
        <v>0.17069999999999999</v>
      </c>
      <c r="H1359" s="16">
        <v>0.92779999999999996</v>
      </c>
      <c r="I1359" s="15">
        <v>2.3329999999999999E-6</v>
      </c>
      <c r="J1359" s="16">
        <v>22.088436483345099</v>
      </c>
    </row>
    <row r="1360" spans="1:10" x14ac:dyDescent="0.2">
      <c r="A1360" s="11" t="s">
        <v>1396</v>
      </c>
      <c r="B1360" s="15" t="s">
        <v>130</v>
      </c>
      <c r="C1360" s="15" t="s">
        <v>1480</v>
      </c>
      <c r="D1360" s="15" t="s">
        <v>122</v>
      </c>
      <c r="E1360" s="15" t="s">
        <v>118</v>
      </c>
      <c r="F1360" s="16">
        <v>-0.4728</v>
      </c>
      <c r="G1360" s="16">
        <v>0.10150000000000001</v>
      </c>
      <c r="H1360" s="16">
        <v>0.62160000000000004</v>
      </c>
      <c r="I1360" s="15">
        <v>3.1889999999999999E-6</v>
      </c>
      <c r="J1360" s="16">
        <v>21.5026783049885</v>
      </c>
    </row>
    <row r="1361" spans="1:10" x14ac:dyDescent="0.2">
      <c r="A1361" s="11" t="s">
        <v>1396</v>
      </c>
      <c r="B1361" s="15" t="s">
        <v>130</v>
      </c>
      <c r="C1361" s="15" t="s">
        <v>1481</v>
      </c>
      <c r="D1361" s="15" t="s">
        <v>122</v>
      </c>
      <c r="E1361" s="15" t="s">
        <v>116</v>
      </c>
      <c r="F1361" s="16">
        <v>-0.72529999999999994</v>
      </c>
      <c r="G1361" s="16">
        <v>0.15179999999999999</v>
      </c>
      <c r="H1361" s="16">
        <v>0.92700000000000005</v>
      </c>
      <c r="I1361" s="15">
        <v>1.765E-6</v>
      </c>
      <c r="J1361" s="16">
        <v>22.623589821132398</v>
      </c>
    </row>
    <row r="1362" spans="1:10" x14ac:dyDescent="0.2">
      <c r="A1362" s="11" t="s">
        <v>1396</v>
      </c>
      <c r="B1362" s="15" t="s">
        <v>130</v>
      </c>
      <c r="C1362" s="15" t="s">
        <v>1482</v>
      </c>
      <c r="D1362" s="15" t="s">
        <v>115</v>
      </c>
      <c r="E1362" s="15" t="s">
        <v>118</v>
      </c>
      <c r="F1362" s="16">
        <v>0.44119999999999998</v>
      </c>
      <c r="G1362" s="16">
        <v>9.9400000000000002E-2</v>
      </c>
      <c r="H1362" s="16">
        <v>0.57889999999999997</v>
      </c>
      <c r="I1362" s="15">
        <v>9.0340000000000002E-6</v>
      </c>
      <c r="J1362" s="16">
        <v>19.523961613682999</v>
      </c>
    </row>
    <row r="1363" spans="1:10" x14ac:dyDescent="0.2">
      <c r="A1363" s="11" t="s">
        <v>1396</v>
      </c>
      <c r="B1363" s="15" t="s">
        <v>130</v>
      </c>
      <c r="C1363" s="15" t="s">
        <v>1483</v>
      </c>
      <c r="D1363" s="15" t="s">
        <v>115</v>
      </c>
      <c r="E1363" s="15" t="s">
        <v>118</v>
      </c>
      <c r="F1363" s="16">
        <v>-0.85140000000000005</v>
      </c>
      <c r="G1363" s="16">
        <v>0.19139999999999999</v>
      </c>
      <c r="H1363" s="16">
        <v>6.6199999999999995E-2</v>
      </c>
      <c r="I1363" s="15">
        <v>8.6279999999999994E-6</v>
      </c>
      <c r="J1363" s="16">
        <v>19.6088954590738</v>
      </c>
    </row>
    <row r="1364" spans="1:10" x14ac:dyDescent="0.2">
      <c r="A1364" s="11" t="s">
        <v>1396</v>
      </c>
      <c r="B1364" s="15" t="s">
        <v>130</v>
      </c>
      <c r="C1364" s="15" t="s">
        <v>1484</v>
      </c>
      <c r="D1364" s="15" t="s">
        <v>115</v>
      </c>
      <c r="E1364" s="15" t="s">
        <v>118</v>
      </c>
      <c r="F1364" s="16">
        <v>-0.61309999999999998</v>
      </c>
      <c r="G1364" s="16">
        <v>0.1206</v>
      </c>
      <c r="H1364" s="16">
        <v>0.83399999999999996</v>
      </c>
      <c r="I1364" s="15">
        <v>3.7319999999999998E-7</v>
      </c>
      <c r="J1364" s="16">
        <v>25.6116597154567</v>
      </c>
    </row>
    <row r="1365" spans="1:10" x14ac:dyDescent="0.2">
      <c r="A1365" s="11" t="s">
        <v>1396</v>
      </c>
      <c r="B1365" s="15" t="s">
        <v>130</v>
      </c>
      <c r="C1365" s="15" t="s">
        <v>1485</v>
      </c>
      <c r="D1365" s="15" t="s">
        <v>115</v>
      </c>
      <c r="E1365" s="15" t="s">
        <v>116</v>
      </c>
      <c r="F1365" s="16">
        <v>0.44500000000000001</v>
      </c>
      <c r="G1365" s="16">
        <v>9.1700000000000004E-2</v>
      </c>
      <c r="H1365" s="16">
        <v>0.67110000000000003</v>
      </c>
      <c r="I1365" s="15">
        <v>1.2190000000000001E-6</v>
      </c>
      <c r="J1365" s="16">
        <v>23.3373240690497</v>
      </c>
    </row>
    <row r="1366" spans="1:10" x14ac:dyDescent="0.2">
      <c r="A1366" s="11" t="s">
        <v>1396</v>
      </c>
      <c r="B1366" s="15" t="s">
        <v>130</v>
      </c>
      <c r="C1366" s="15" t="s">
        <v>1486</v>
      </c>
      <c r="D1366" s="15" t="s">
        <v>115</v>
      </c>
      <c r="E1366" s="15" t="s">
        <v>118</v>
      </c>
      <c r="F1366" s="16">
        <v>0.96050000000000002</v>
      </c>
      <c r="G1366" s="16">
        <v>0.21</v>
      </c>
      <c r="H1366" s="16">
        <v>5.1900000000000002E-2</v>
      </c>
      <c r="I1366" s="15">
        <v>4.7840000000000003E-6</v>
      </c>
      <c r="J1366" s="16">
        <v>20.7312674919818</v>
      </c>
    </row>
    <row r="1367" spans="1:10" x14ac:dyDescent="0.2">
      <c r="A1367" s="11" t="s">
        <v>1396</v>
      </c>
      <c r="B1367" s="15" t="s">
        <v>130</v>
      </c>
      <c r="C1367" s="15" t="s">
        <v>1487</v>
      </c>
      <c r="D1367" s="15" t="s">
        <v>115</v>
      </c>
      <c r="E1367" s="15" t="s">
        <v>116</v>
      </c>
      <c r="F1367" s="16">
        <v>0.40570000000000001</v>
      </c>
      <c r="G1367" s="16">
        <v>0.09</v>
      </c>
      <c r="H1367" s="16">
        <v>0.40600000000000003</v>
      </c>
      <c r="I1367" s="15">
        <v>6.4649999999999999E-6</v>
      </c>
      <c r="J1367" s="16">
        <v>20.1369968857747</v>
      </c>
    </row>
    <row r="1368" spans="1:10" x14ac:dyDescent="0.2">
      <c r="A1368" s="11" t="s">
        <v>1396</v>
      </c>
      <c r="B1368" s="15" t="s">
        <v>130</v>
      </c>
      <c r="C1368" s="15" t="s">
        <v>1488</v>
      </c>
      <c r="D1368" s="15" t="s">
        <v>122</v>
      </c>
      <c r="E1368" s="15" t="s">
        <v>118</v>
      </c>
      <c r="F1368" s="16">
        <v>0.48130000000000001</v>
      </c>
      <c r="G1368" s="16">
        <v>9.7500000000000003E-2</v>
      </c>
      <c r="H1368" s="16">
        <v>0.37430000000000002</v>
      </c>
      <c r="I1368" s="15">
        <v>8.0009999999999997E-7</v>
      </c>
      <c r="J1368" s="16">
        <v>24.148613370767201</v>
      </c>
    </row>
    <row r="1369" spans="1:10" x14ac:dyDescent="0.2">
      <c r="A1369" s="11" t="s">
        <v>1396</v>
      </c>
      <c r="B1369" s="15" t="s">
        <v>130</v>
      </c>
      <c r="C1369" s="15" t="s">
        <v>1489</v>
      </c>
      <c r="D1369" s="15" t="s">
        <v>115</v>
      </c>
      <c r="E1369" s="15" t="s">
        <v>122</v>
      </c>
      <c r="F1369" s="16">
        <v>-0.45319999999999999</v>
      </c>
      <c r="G1369" s="16">
        <v>9.5699999999999993E-2</v>
      </c>
      <c r="H1369" s="16">
        <v>0.66890000000000005</v>
      </c>
      <c r="I1369" s="15">
        <v>2.2029999999999999E-6</v>
      </c>
      <c r="J1369" s="16">
        <v>22.2241742336867</v>
      </c>
    </row>
    <row r="1370" spans="1:10" x14ac:dyDescent="0.2">
      <c r="A1370" s="11" t="s">
        <v>1396</v>
      </c>
      <c r="B1370" s="15" t="s">
        <v>130</v>
      </c>
      <c r="C1370" s="15" t="s">
        <v>1490</v>
      </c>
      <c r="D1370" s="15" t="s">
        <v>122</v>
      </c>
      <c r="E1370" s="15" t="s">
        <v>118</v>
      </c>
      <c r="F1370" s="16">
        <v>-0.97009999999999996</v>
      </c>
      <c r="G1370" s="16">
        <v>0.21560000000000001</v>
      </c>
      <c r="H1370" s="16">
        <v>0.95050000000000001</v>
      </c>
      <c r="I1370" s="15">
        <v>6.7730000000000002E-6</v>
      </c>
      <c r="J1370" s="16">
        <v>20.063430990909101</v>
      </c>
    </row>
    <row r="1371" spans="1:10" x14ac:dyDescent="0.2">
      <c r="A1371" s="11" t="s">
        <v>1491</v>
      </c>
      <c r="B1371" s="15" t="s">
        <v>408</v>
      </c>
      <c r="C1371" s="15" t="s">
        <v>1492</v>
      </c>
      <c r="D1371" s="15" t="s">
        <v>115</v>
      </c>
      <c r="E1371" s="15" t="s">
        <v>118</v>
      </c>
      <c r="F1371" s="16">
        <v>-0.35649999999999998</v>
      </c>
      <c r="G1371" s="16">
        <v>7.9899999999999999E-2</v>
      </c>
      <c r="H1371" s="16">
        <v>0.38519999999999999</v>
      </c>
      <c r="I1371" s="15">
        <v>8.0690000000000002E-6</v>
      </c>
      <c r="J1371" s="16">
        <v>19.780695667094299</v>
      </c>
    </row>
    <row r="1372" spans="1:10" x14ac:dyDescent="0.2">
      <c r="A1372" s="11" t="s">
        <v>1491</v>
      </c>
      <c r="B1372" s="15" t="s">
        <v>408</v>
      </c>
      <c r="C1372" s="15" t="s">
        <v>1493</v>
      </c>
      <c r="D1372" s="15" t="s">
        <v>115</v>
      </c>
      <c r="E1372" s="15" t="s">
        <v>118</v>
      </c>
      <c r="F1372" s="16">
        <v>-0.5806</v>
      </c>
      <c r="G1372" s="16">
        <v>0.12570000000000001</v>
      </c>
      <c r="H1372" s="16">
        <v>0.89300000000000002</v>
      </c>
      <c r="I1372" s="15">
        <v>3.8859999999999997E-6</v>
      </c>
      <c r="J1372" s="16">
        <v>21.198228007394899</v>
      </c>
    </row>
    <row r="1373" spans="1:10" x14ac:dyDescent="0.2">
      <c r="A1373" s="11" t="s">
        <v>1491</v>
      </c>
      <c r="B1373" s="15" t="s">
        <v>408</v>
      </c>
      <c r="C1373" s="15" t="s">
        <v>1494</v>
      </c>
      <c r="D1373" s="15" t="s">
        <v>122</v>
      </c>
      <c r="E1373" s="15" t="s">
        <v>116</v>
      </c>
      <c r="F1373" s="16">
        <v>0.38129999999999997</v>
      </c>
      <c r="G1373" s="16">
        <v>8.5699999999999998E-2</v>
      </c>
      <c r="H1373" s="16">
        <v>0.61019999999999996</v>
      </c>
      <c r="I1373" s="15">
        <v>8.6300000000000004E-6</v>
      </c>
      <c r="J1373" s="16">
        <v>19.668446423201502</v>
      </c>
    </row>
    <row r="1374" spans="1:10" x14ac:dyDescent="0.2">
      <c r="A1374" s="11" t="s">
        <v>1491</v>
      </c>
      <c r="B1374" s="15" t="s">
        <v>408</v>
      </c>
      <c r="C1374" s="15" t="s">
        <v>1495</v>
      </c>
      <c r="D1374" s="15" t="s">
        <v>115</v>
      </c>
      <c r="E1374" s="15" t="s">
        <v>118</v>
      </c>
      <c r="F1374" s="16">
        <v>-0.4073</v>
      </c>
      <c r="G1374" s="16">
        <v>8.7300000000000003E-2</v>
      </c>
      <c r="H1374" s="16">
        <v>0.2545</v>
      </c>
      <c r="I1374" s="15">
        <v>3.0580000000000002E-6</v>
      </c>
      <c r="J1374" s="16">
        <v>21.6288842531699</v>
      </c>
    </row>
    <row r="1375" spans="1:10" x14ac:dyDescent="0.2">
      <c r="A1375" s="11" t="s">
        <v>1491</v>
      </c>
      <c r="B1375" s="15" t="s">
        <v>408</v>
      </c>
      <c r="C1375" s="15" t="s">
        <v>1496</v>
      </c>
      <c r="D1375" s="15" t="s">
        <v>122</v>
      </c>
      <c r="E1375" s="15" t="s">
        <v>116</v>
      </c>
      <c r="F1375" s="16">
        <v>0.51700000000000002</v>
      </c>
      <c r="G1375" s="16">
        <v>0.1128</v>
      </c>
      <c r="H1375" s="16">
        <v>0.11940000000000001</v>
      </c>
      <c r="I1375" s="15">
        <v>4.5379999999999996E-6</v>
      </c>
      <c r="J1375" s="16">
        <v>20.8714157706093</v>
      </c>
    </row>
    <row r="1376" spans="1:10" x14ac:dyDescent="0.2">
      <c r="A1376" s="11" t="s">
        <v>1491</v>
      </c>
      <c r="B1376" s="15" t="s">
        <v>408</v>
      </c>
      <c r="C1376" s="15" t="s">
        <v>1497</v>
      </c>
      <c r="D1376" s="15" t="s">
        <v>122</v>
      </c>
      <c r="E1376" s="15" t="s">
        <v>116</v>
      </c>
      <c r="F1376" s="16">
        <v>-0.39629999999999999</v>
      </c>
      <c r="G1376" s="16">
        <v>8.9099999999999999E-2</v>
      </c>
      <c r="H1376" s="16">
        <v>0.73860000000000003</v>
      </c>
      <c r="I1376" s="15">
        <v>8.7120000000000006E-6</v>
      </c>
      <c r="J1376" s="16">
        <v>19.657817645692202</v>
      </c>
    </row>
    <row r="1377" spans="1:10" x14ac:dyDescent="0.2">
      <c r="A1377" s="11" t="s">
        <v>1491</v>
      </c>
      <c r="B1377" s="15" t="s">
        <v>408</v>
      </c>
      <c r="C1377" s="15" t="s">
        <v>1498</v>
      </c>
      <c r="D1377" s="15" t="s">
        <v>122</v>
      </c>
      <c r="E1377" s="15" t="s">
        <v>118</v>
      </c>
      <c r="F1377" s="16">
        <v>-0.59489999999999998</v>
      </c>
      <c r="G1377" s="16">
        <v>0.13100000000000001</v>
      </c>
      <c r="H1377" s="16">
        <v>0.1022</v>
      </c>
      <c r="I1377" s="15">
        <v>5.558E-6</v>
      </c>
      <c r="J1377" s="16">
        <v>20.4921682037354</v>
      </c>
    </row>
    <row r="1378" spans="1:10" x14ac:dyDescent="0.2">
      <c r="A1378" s="11" t="s">
        <v>1491</v>
      </c>
      <c r="B1378" s="15" t="s">
        <v>408</v>
      </c>
      <c r="C1378" s="15" t="s">
        <v>1499</v>
      </c>
      <c r="D1378" s="15" t="s">
        <v>115</v>
      </c>
      <c r="E1378" s="15" t="s">
        <v>118</v>
      </c>
      <c r="F1378" s="16">
        <v>0.50080000000000002</v>
      </c>
      <c r="G1378" s="16">
        <v>9.3700000000000006E-2</v>
      </c>
      <c r="H1378" s="16">
        <v>0.21079999999999999</v>
      </c>
      <c r="I1378" s="15">
        <v>9.1570000000000005E-8</v>
      </c>
      <c r="J1378" s="16">
        <v>28.374924826026799</v>
      </c>
    </row>
    <row r="1379" spans="1:10" x14ac:dyDescent="0.2">
      <c r="A1379" s="11" t="s">
        <v>1491</v>
      </c>
      <c r="B1379" s="15" t="s">
        <v>408</v>
      </c>
      <c r="C1379" s="15" t="s">
        <v>1500</v>
      </c>
      <c r="D1379" s="15" t="s">
        <v>115</v>
      </c>
      <c r="E1379" s="15" t="s">
        <v>118</v>
      </c>
      <c r="F1379" s="16">
        <v>-0.39929999999999999</v>
      </c>
      <c r="G1379" s="16">
        <v>8.9300000000000004E-2</v>
      </c>
      <c r="H1379" s="16">
        <v>0.28539999999999999</v>
      </c>
      <c r="I1379" s="15">
        <v>7.8599999999999993E-6</v>
      </c>
      <c r="J1379" s="16">
        <v>19.8664673825796</v>
      </c>
    </row>
    <row r="1380" spans="1:10" x14ac:dyDescent="0.2">
      <c r="A1380" s="11" t="s">
        <v>1491</v>
      </c>
      <c r="B1380" s="15" t="s">
        <v>408</v>
      </c>
      <c r="C1380" s="15" t="s">
        <v>1501</v>
      </c>
      <c r="D1380" s="15" t="s">
        <v>122</v>
      </c>
      <c r="E1380" s="15" t="s">
        <v>116</v>
      </c>
      <c r="F1380" s="16">
        <v>0.3589</v>
      </c>
      <c r="G1380" s="16">
        <v>7.7899999999999997E-2</v>
      </c>
      <c r="H1380" s="16">
        <v>0.59760000000000002</v>
      </c>
      <c r="I1380" s="15">
        <v>4.0990000000000001E-6</v>
      </c>
      <c r="J1380" s="16">
        <v>21.090557156696999</v>
      </c>
    </row>
    <row r="1381" spans="1:10" x14ac:dyDescent="0.2">
      <c r="A1381" s="11" t="s">
        <v>1491</v>
      </c>
      <c r="B1381" s="15" t="s">
        <v>408</v>
      </c>
      <c r="C1381" s="15" t="s">
        <v>1502</v>
      </c>
      <c r="D1381" s="15" t="s">
        <v>115</v>
      </c>
      <c r="E1381" s="15" t="s">
        <v>116</v>
      </c>
      <c r="F1381" s="16">
        <v>0.55189999999999995</v>
      </c>
      <c r="G1381" s="16">
        <v>0.1231</v>
      </c>
      <c r="H1381" s="16">
        <v>0.88470000000000004</v>
      </c>
      <c r="I1381" s="15">
        <v>7.3159999999999999E-6</v>
      </c>
      <c r="J1381" s="16">
        <v>19.965948348182</v>
      </c>
    </row>
    <row r="1382" spans="1:10" x14ac:dyDescent="0.2">
      <c r="A1382" s="11" t="s">
        <v>1491</v>
      </c>
      <c r="B1382" s="15" t="s">
        <v>408</v>
      </c>
      <c r="C1382" s="15" t="s">
        <v>1503</v>
      </c>
      <c r="D1382" s="15" t="s">
        <v>115</v>
      </c>
      <c r="E1382" s="15" t="s">
        <v>118</v>
      </c>
      <c r="F1382" s="16">
        <v>0.71809999999999996</v>
      </c>
      <c r="G1382" s="16">
        <v>0.16189999999999999</v>
      </c>
      <c r="H1382" s="16">
        <v>6.4100000000000004E-2</v>
      </c>
      <c r="I1382" s="15">
        <v>9.1710000000000008E-6</v>
      </c>
      <c r="J1382" s="16">
        <v>19.547141453632001</v>
      </c>
    </row>
    <row r="1383" spans="1:10" x14ac:dyDescent="0.2">
      <c r="A1383" s="11" t="s">
        <v>1491</v>
      </c>
      <c r="B1383" s="15" t="s">
        <v>408</v>
      </c>
      <c r="C1383" s="15" t="s">
        <v>1504</v>
      </c>
      <c r="D1383" s="15" t="s">
        <v>122</v>
      </c>
      <c r="E1383" s="15" t="s">
        <v>118</v>
      </c>
      <c r="F1383" s="16">
        <v>0.43830000000000002</v>
      </c>
      <c r="G1383" s="16">
        <v>9.4700000000000006E-2</v>
      </c>
      <c r="H1383" s="16">
        <v>0.78700000000000003</v>
      </c>
      <c r="I1383" s="15">
        <v>3.7249999999999999E-6</v>
      </c>
      <c r="J1383" s="16">
        <v>21.285582951062601</v>
      </c>
    </row>
    <row r="1384" spans="1:10" x14ac:dyDescent="0.2">
      <c r="A1384" s="11" t="s">
        <v>1491</v>
      </c>
      <c r="B1384" s="15" t="s">
        <v>408</v>
      </c>
      <c r="C1384" s="15" t="s">
        <v>1505</v>
      </c>
      <c r="D1384" s="15" t="s">
        <v>115</v>
      </c>
      <c r="E1384" s="15" t="s">
        <v>118</v>
      </c>
      <c r="F1384" s="16">
        <v>0.38269999999999998</v>
      </c>
      <c r="G1384" s="16">
        <v>8.6400000000000005E-2</v>
      </c>
      <c r="H1384" s="16">
        <v>0.74</v>
      </c>
      <c r="I1384" s="15">
        <v>9.3230000000000004E-6</v>
      </c>
      <c r="J1384" s="16">
        <v>19.4953934740915</v>
      </c>
    </row>
    <row r="1385" spans="1:10" x14ac:dyDescent="0.2">
      <c r="A1385" s="11" t="s">
        <v>1491</v>
      </c>
      <c r="B1385" s="15" t="s">
        <v>408</v>
      </c>
      <c r="C1385" s="15" t="s">
        <v>1506</v>
      </c>
      <c r="D1385" s="15" t="s">
        <v>122</v>
      </c>
      <c r="E1385" s="15" t="s">
        <v>116</v>
      </c>
      <c r="F1385" s="16">
        <v>-0.49399999999999999</v>
      </c>
      <c r="G1385" s="16">
        <v>0.1048</v>
      </c>
      <c r="H1385" s="16">
        <v>0.83699999999999997</v>
      </c>
      <c r="I1385" s="15">
        <v>2.4119999999999999E-6</v>
      </c>
      <c r="J1385" s="16">
        <v>22.078720313722801</v>
      </c>
    </row>
    <row r="1386" spans="1:10" x14ac:dyDescent="0.2">
      <c r="A1386" s="11" t="s">
        <v>1491</v>
      </c>
      <c r="B1386" s="15" t="s">
        <v>408</v>
      </c>
      <c r="C1386" s="15" t="s">
        <v>1507</v>
      </c>
      <c r="D1386" s="15" t="s">
        <v>115</v>
      </c>
      <c r="E1386" s="15" t="s">
        <v>122</v>
      </c>
      <c r="F1386" s="16">
        <v>0.83579999999999999</v>
      </c>
      <c r="G1386" s="16">
        <v>0.17369999999999999</v>
      </c>
      <c r="H1386" s="16">
        <v>5.7200000000000001E-2</v>
      </c>
      <c r="I1386" s="15">
        <v>1.5039999999999999E-6</v>
      </c>
      <c r="J1386" s="16">
        <v>23.0054134456024</v>
      </c>
    </row>
    <row r="1387" spans="1:10" x14ac:dyDescent="0.2">
      <c r="A1387" s="11" t="s">
        <v>1491</v>
      </c>
      <c r="B1387" s="15" t="s">
        <v>408</v>
      </c>
      <c r="C1387" s="15" t="s">
        <v>1508</v>
      </c>
      <c r="D1387" s="15" t="s">
        <v>115</v>
      </c>
      <c r="E1387" s="15" t="s">
        <v>116</v>
      </c>
      <c r="F1387" s="16">
        <v>-0.51500000000000001</v>
      </c>
      <c r="G1387" s="16">
        <v>0.11609999999999999</v>
      </c>
      <c r="H1387" s="16">
        <v>0.87080000000000002</v>
      </c>
      <c r="I1387" s="15">
        <v>9.1500000000000005E-6</v>
      </c>
      <c r="J1387" s="16">
        <v>19.5520628256028</v>
      </c>
    </row>
    <row r="1388" spans="1:10" x14ac:dyDescent="0.2">
      <c r="A1388" s="11" t="s">
        <v>1491</v>
      </c>
      <c r="B1388" s="15" t="s">
        <v>408</v>
      </c>
      <c r="C1388" s="15" t="s">
        <v>1509</v>
      </c>
      <c r="D1388" s="15" t="s">
        <v>122</v>
      </c>
      <c r="E1388" s="15" t="s">
        <v>118</v>
      </c>
      <c r="F1388" s="16">
        <v>0.41110000000000002</v>
      </c>
      <c r="G1388" s="16">
        <v>9.0700000000000003E-2</v>
      </c>
      <c r="H1388" s="16">
        <v>0.26050000000000001</v>
      </c>
      <c r="I1388" s="15">
        <v>5.8939999999999998E-6</v>
      </c>
      <c r="J1388" s="16">
        <v>20.410811669450101</v>
      </c>
    </row>
    <row r="1389" spans="1:10" x14ac:dyDescent="0.2">
      <c r="A1389" s="11" t="s">
        <v>1491</v>
      </c>
      <c r="B1389" s="15" t="s">
        <v>113</v>
      </c>
      <c r="C1389" s="15" t="s">
        <v>1510</v>
      </c>
      <c r="D1389" s="15" t="s">
        <v>115</v>
      </c>
      <c r="E1389" s="15" t="s">
        <v>116</v>
      </c>
      <c r="F1389" s="16">
        <v>0.69279999999999997</v>
      </c>
      <c r="G1389" s="16">
        <v>0.15590000000000001</v>
      </c>
      <c r="H1389" s="16">
        <v>0.95240000000000002</v>
      </c>
      <c r="I1389" s="15">
        <v>8.8419999999999994E-6</v>
      </c>
      <c r="J1389" s="16">
        <v>19.657223114253501</v>
      </c>
    </row>
    <row r="1390" spans="1:10" x14ac:dyDescent="0.2">
      <c r="A1390" s="11" t="s">
        <v>1491</v>
      </c>
      <c r="B1390" s="15" t="s">
        <v>113</v>
      </c>
      <c r="C1390" s="15" t="s">
        <v>1511</v>
      </c>
      <c r="D1390" s="15" t="s">
        <v>115</v>
      </c>
      <c r="E1390" s="15" t="s">
        <v>118</v>
      </c>
      <c r="F1390" s="16">
        <v>-0.5696</v>
      </c>
      <c r="G1390" s="16">
        <v>0.1285</v>
      </c>
      <c r="H1390" s="16">
        <v>0.9234</v>
      </c>
      <c r="I1390" s="15">
        <v>9.2979999999999997E-6</v>
      </c>
      <c r="J1390" s="16">
        <v>19.556663399747599</v>
      </c>
    </row>
    <row r="1391" spans="1:10" x14ac:dyDescent="0.2">
      <c r="A1391" s="11" t="s">
        <v>1491</v>
      </c>
      <c r="B1391" s="15" t="s">
        <v>113</v>
      </c>
      <c r="C1391" s="15" t="s">
        <v>1512</v>
      </c>
      <c r="D1391" s="15" t="s">
        <v>115</v>
      </c>
      <c r="E1391" s="15" t="s">
        <v>118</v>
      </c>
      <c r="F1391" s="16">
        <v>-0.41060000000000002</v>
      </c>
      <c r="G1391" s="16">
        <v>7.9799999999999996E-2</v>
      </c>
      <c r="H1391" s="16">
        <v>0.78380000000000005</v>
      </c>
      <c r="I1391" s="15">
        <v>2.6880000000000002E-7</v>
      </c>
      <c r="J1391" s="16">
        <v>26.3527610822212</v>
      </c>
    </row>
    <row r="1392" spans="1:10" x14ac:dyDescent="0.2">
      <c r="A1392" s="11" t="s">
        <v>1491</v>
      </c>
      <c r="B1392" s="15" t="s">
        <v>113</v>
      </c>
      <c r="C1392" s="15" t="s">
        <v>1513</v>
      </c>
      <c r="D1392" s="15" t="s">
        <v>115</v>
      </c>
      <c r="E1392" s="15" t="s">
        <v>118</v>
      </c>
      <c r="F1392" s="16">
        <v>-0.42420000000000002</v>
      </c>
      <c r="G1392" s="16">
        <v>9.2100000000000001E-2</v>
      </c>
      <c r="H1392" s="16">
        <v>0.84550000000000003</v>
      </c>
      <c r="I1392" s="15">
        <v>4.0969999999999999E-6</v>
      </c>
      <c r="J1392" s="16">
        <v>21.116215488210901</v>
      </c>
    </row>
    <row r="1393" spans="1:10" x14ac:dyDescent="0.2">
      <c r="A1393" s="11" t="s">
        <v>1491</v>
      </c>
      <c r="B1393" s="15" t="s">
        <v>113</v>
      </c>
      <c r="C1393" s="15" t="s">
        <v>1514</v>
      </c>
      <c r="D1393" s="15" t="s">
        <v>115</v>
      </c>
      <c r="E1393" s="15" t="s">
        <v>118</v>
      </c>
      <c r="F1393" s="16">
        <v>-0.40760000000000002</v>
      </c>
      <c r="G1393" s="16">
        <v>8.7499999999999994E-2</v>
      </c>
      <c r="H1393" s="16">
        <v>0.84360000000000002</v>
      </c>
      <c r="I1393" s="15">
        <v>3.174E-6</v>
      </c>
      <c r="J1393" s="16">
        <v>21.6031830146032</v>
      </c>
    </row>
    <row r="1394" spans="1:10" x14ac:dyDescent="0.2">
      <c r="A1394" s="11" t="s">
        <v>1491</v>
      </c>
      <c r="B1394" s="15" t="s">
        <v>113</v>
      </c>
      <c r="C1394" s="15" t="s">
        <v>1515</v>
      </c>
      <c r="D1394" s="15" t="s">
        <v>122</v>
      </c>
      <c r="E1394" s="15" t="s">
        <v>118</v>
      </c>
      <c r="F1394" s="16">
        <v>0.29160000000000003</v>
      </c>
      <c r="G1394" s="16">
        <v>6.4399999999999999E-2</v>
      </c>
      <c r="H1394" s="16">
        <v>0.45350000000000001</v>
      </c>
      <c r="I1394" s="15">
        <v>5.9839999999999998E-6</v>
      </c>
      <c r="J1394" s="16">
        <v>20.411615722790099</v>
      </c>
    </row>
    <row r="1395" spans="1:10" x14ac:dyDescent="0.2">
      <c r="A1395" s="11" t="s">
        <v>1491</v>
      </c>
      <c r="B1395" s="15" t="s">
        <v>113</v>
      </c>
      <c r="C1395" s="15" t="s">
        <v>1516</v>
      </c>
      <c r="D1395" s="15" t="s">
        <v>122</v>
      </c>
      <c r="E1395" s="15" t="s">
        <v>116</v>
      </c>
      <c r="F1395" s="16">
        <v>0.4985</v>
      </c>
      <c r="G1395" s="16">
        <v>0.11260000000000001</v>
      </c>
      <c r="H1395" s="16">
        <v>8.8499999999999995E-2</v>
      </c>
      <c r="I1395" s="15">
        <v>9.4839999999999993E-6</v>
      </c>
      <c r="J1395" s="16">
        <v>19.508511191313801</v>
      </c>
    </row>
    <row r="1396" spans="1:10" x14ac:dyDescent="0.2">
      <c r="A1396" s="11" t="s">
        <v>1491</v>
      </c>
      <c r="B1396" s="15" t="s">
        <v>113</v>
      </c>
      <c r="C1396" s="15" t="s">
        <v>1517</v>
      </c>
      <c r="D1396" s="15" t="s">
        <v>122</v>
      </c>
      <c r="E1396" s="15" t="s">
        <v>116</v>
      </c>
      <c r="F1396" s="16">
        <v>0.34389999999999998</v>
      </c>
      <c r="G1396" s="16">
        <v>7.5999999999999998E-2</v>
      </c>
      <c r="H1396" s="16">
        <v>0.73780000000000001</v>
      </c>
      <c r="I1396" s="15">
        <v>6.0360000000000003E-6</v>
      </c>
      <c r="J1396" s="16">
        <v>20.384622222222202</v>
      </c>
    </row>
    <row r="1397" spans="1:10" x14ac:dyDescent="0.2">
      <c r="A1397" s="11" t="s">
        <v>1491</v>
      </c>
      <c r="B1397" s="15" t="s">
        <v>113</v>
      </c>
      <c r="C1397" s="15" t="s">
        <v>1518</v>
      </c>
      <c r="D1397" s="15" t="s">
        <v>115</v>
      </c>
      <c r="E1397" s="15" t="s">
        <v>118</v>
      </c>
      <c r="F1397" s="16">
        <v>0.37090000000000001</v>
      </c>
      <c r="G1397" s="16">
        <v>8.2000000000000003E-2</v>
      </c>
      <c r="H1397" s="16">
        <v>0.22109999999999999</v>
      </c>
      <c r="I1397" s="15">
        <v>6.0170000000000002E-6</v>
      </c>
      <c r="J1397" s="16">
        <v>20.3639149869264</v>
      </c>
    </row>
    <row r="1398" spans="1:10" x14ac:dyDescent="0.2">
      <c r="A1398" s="11" t="s">
        <v>1491</v>
      </c>
      <c r="B1398" s="15" t="s">
        <v>130</v>
      </c>
      <c r="C1398" s="15" t="s">
        <v>1519</v>
      </c>
      <c r="D1398" s="15" t="s">
        <v>115</v>
      </c>
      <c r="E1398" s="15" t="s">
        <v>116</v>
      </c>
      <c r="F1398" s="16">
        <v>-0.63070000000000004</v>
      </c>
      <c r="G1398" s="16">
        <v>0.14099999999999999</v>
      </c>
      <c r="H1398" s="16">
        <v>8.3099999999999993E-2</v>
      </c>
      <c r="I1398" s="15">
        <v>7.7449999999999995E-6</v>
      </c>
      <c r="J1398" s="16">
        <v>19.867270502447301</v>
      </c>
    </row>
    <row r="1399" spans="1:10" x14ac:dyDescent="0.2">
      <c r="A1399" s="11" t="s">
        <v>1491</v>
      </c>
      <c r="B1399" s="15" t="s">
        <v>130</v>
      </c>
      <c r="C1399" s="15" t="s">
        <v>1520</v>
      </c>
      <c r="D1399" s="15" t="s">
        <v>115</v>
      </c>
      <c r="E1399" s="15" t="s">
        <v>118</v>
      </c>
      <c r="F1399" s="16">
        <v>0.51849999999999996</v>
      </c>
      <c r="G1399" s="16">
        <v>0.1095</v>
      </c>
      <c r="H1399" s="16">
        <v>0.1613</v>
      </c>
      <c r="I1399" s="15">
        <v>2.1969999999999999E-6</v>
      </c>
      <c r="J1399" s="16">
        <v>22.263838928988999</v>
      </c>
    </row>
    <row r="1400" spans="1:10" x14ac:dyDescent="0.2">
      <c r="A1400" s="11" t="s">
        <v>1491</v>
      </c>
      <c r="B1400" s="15" t="s">
        <v>130</v>
      </c>
      <c r="C1400" s="15" t="s">
        <v>1521</v>
      </c>
      <c r="D1400" s="15" t="s">
        <v>115</v>
      </c>
      <c r="E1400" s="15" t="s">
        <v>118</v>
      </c>
      <c r="F1400" s="16">
        <v>0.40839999999999999</v>
      </c>
      <c r="G1400" s="16">
        <v>8.7300000000000003E-2</v>
      </c>
      <c r="H1400" s="16">
        <v>0.68459999999999999</v>
      </c>
      <c r="I1400" s="15">
        <v>2.8909999999999999E-6</v>
      </c>
      <c r="J1400" s="16">
        <v>21.7307015730341</v>
      </c>
    </row>
    <row r="1401" spans="1:10" x14ac:dyDescent="0.2">
      <c r="A1401" s="11" t="s">
        <v>1491</v>
      </c>
      <c r="B1401" s="15" t="s">
        <v>130</v>
      </c>
      <c r="C1401" s="15" t="s">
        <v>1522</v>
      </c>
      <c r="D1401" s="15" t="s">
        <v>122</v>
      </c>
      <c r="E1401" s="15" t="s">
        <v>116</v>
      </c>
      <c r="F1401" s="16">
        <v>0.47789999999999999</v>
      </c>
      <c r="G1401" s="16">
        <v>9.0899999999999995E-2</v>
      </c>
      <c r="H1401" s="16">
        <v>0.6401</v>
      </c>
      <c r="I1401" s="15">
        <v>1.4630000000000001E-7</v>
      </c>
      <c r="J1401" s="16">
        <v>27.445873851086098</v>
      </c>
    </row>
    <row r="1402" spans="1:10" x14ac:dyDescent="0.2">
      <c r="A1402" s="11" t="s">
        <v>1491</v>
      </c>
      <c r="B1402" s="15" t="s">
        <v>130</v>
      </c>
      <c r="C1402" s="15" t="s">
        <v>1523</v>
      </c>
      <c r="D1402" s="15" t="s">
        <v>116</v>
      </c>
      <c r="E1402" s="15" t="s">
        <v>118</v>
      </c>
      <c r="F1402" s="16">
        <v>-0.54759999999999998</v>
      </c>
      <c r="G1402" s="16">
        <v>0.1229</v>
      </c>
      <c r="H1402" s="16">
        <v>0.87139999999999995</v>
      </c>
      <c r="I1402" s="15">
        <v>8.3229999999999998E-6</v>
      </c>
      <c r="J1402" s="16">
        <v>19.7130526313689</v>
      </c>
    </row>
    <row r="1403" spans="1:10" x14ac:dyDescent="0.2">
      <c r="A1403" s="11" t="s">
        <v>1491</v>
      </c>
      <c r="B1403" s="15" t="s">
        <v>130</v>
      </c>
      <c r="C1403" s="15" t="s">
        <v>1524</v>
      </c>
      <c r="D1403" s="15" t="s">
        <v>115</v>
      </c>
      <c r="E1403" s="15" t="s">
        <v>116</v>
      </c>
      <c r="F1403" s="16">
        <v>-0.41789999999999999</v>
      </c>
      <c r="G1403" s="16">
        <v>8.6599999999999996E-2</v>
      </c>
      <c r="H1403" s="16">
        <v>0.59750000000000003</v>
      </c>
      <c r="I1403" s="15">
        <v>1.39E-6</v>
      </c>
      <c r="J1403" s="16">
        <v>23.122762929791399</v>
      </c>
    </row>
    <row r="1404" spans="1:10" x14ac:dyDescent="0.2">
      <c r="A1404" s="11" t="s">
        <v>1491</v>
      </c>
      <c r="B1404" s="15" t="s">
        <v>130</v>
      </c>
      <c r="C1404" s="15" t="s">
        <v>1525</v>
      </c>
      <c r="D1404" s="15" t="s">
        <v>122</v>
      </c>
      <c r="E1404" s="15" t="s">
        <v>118</v>
      </c>
      <c r="F1404" s="16">
        <v>0.46400000000000002</v>
      </c>
      <c r="G1404" s="16">
        <v>0.10390000000000001</v>
      </c>
      <c r="H1404" s="16">
        <v>0.80900000000000005</v>
      </c>
      <c r="I1404" s="15">
        <v>8.0020000000000006E-6</v>
      </c>
      <c r="J1404" s="16">
        <v>19.8032118861898</v>
      </c>
    </row>
    <row r="1405" spans="1:10" x14ac:dyDescent="0.2">
      <c r="A1405" s="11" t="s">
        <v>1491</v>
      </c>
      <c r="B1405" s="15" t="s">
        <v>130</v>
      </c>
      <c r="C1405" s="15" t="s">
        <v>1526</v>
      </c>
      <c r="D1405" s="15" t="s">
        <v>115</v>
      </c>
      <c r="E1405" s="15" t="s">
        <v>118</v>
      </c>
      <c r="F1405" s="16">
        <v>0.441</v>
      </c>
      <c r="G1405" s="16">
        <v>9.2200000000000004E-2</v>
      </c>
      <c r="H1405" s="16">
        <v>0.25690000000000002</v>
      </c>
      <c r="I1405" s="15">
        <v>1.7400000000000001E-6</v>
      </c>
      <c r="J1405" s="16">
        <v>22.716745109066601</v>
      </c>
    </row>
    <row r="1406" spans="1:10" x14ac:dyDescent="0.2">
      <c r="A1406" s="11" t="s">
        <v>1491</v>
      </c>
      <c r="B1406" s="15" t="s">
        <v>130</v>
      </c>
      <c r="C1406" s="15" t="s">
        <v>1527</v>
      </c>
      <c r="D1406" s="15" t="s">
        <v>115</v>
      </c>
      <c r="E1406" s="15" t="s">
        <v>118</v>
      </c>
      <c r="F1406" s="16">
        <v>-0.65110000000000001</v>
      </c>
      <c r="G1406" s="16">
        <v>0.14369999999999999</v>
      </c>
      <c r="H1406" s="16">
        <v>0.89849999999999997</v>
      </c>
      <c r="I1406" s="15">
        <v>5.8340000000000004E-6</v>
      </c>
      <c r="J1406" s="16">
        <v>20.385089507090001</v>
      </c>
    </row>
    <row r="1407" spans="1:10" x14ac:dyDescent="0.2">
      <c r="A1407" s="11" t="s">
        <v>1491</v>
      </c>
      <c r="B1407" s="15" t="s">
        <v>130</v>
      </c>
      <c r="C1407" s="15" t="s">
        <v>1528</v>
      </c>
      <c r="D1407" s="15" t="s">
        <v>115</v>
      </c>
      <c r="E1407" s="15" t="s">
        <v>118</v>
      </c>
      <c r="F1407" s="16">
        <v>0.68989999999999996</v>
      </c>
      <c r="G1407" s="16">
        <v>0.1258</v>
      </c>
      <c r="H1407" s="16">
        <v>0.10589999999999999</v>
      </c>
      <c r="I1407" s="15">
        <v>4.1619999999999998E-8</v>
      </c>
      <c r="J1407" s="16">
        <v>29.863573596970198</v>
      </c>
    </row>
    <row r="1408" spans="1:10" x14ac:dyDescent="0.2">
      <c r="A1408" s="11" t="s">
        <v>1491</v>
      </c>
      <c r="B1408" s="15" t="s">
        <v>130</v>
      </c>
      <c r="C1408" s="15" t="s">
        <v>1529</v>
      </c>
      <c r="D1408" s="15" t="s">
        <v>122</v>
      </c>
      <c r="E1408" s="15" t="s">
        <v>116</v>
      </c>
      <c r="F1408" s="16">
        <v>0.41949999999999998</v>
      </c>
      <c r="G1408" s="16">
        <v>8.5699999999999998E-2</v>
      </c>
      <c r="H1408" s="16">
        <v>0.37740000000000001</v>
      </c>
      <c r="I1408" s="15">
        <v>9.6980000000000002E-7</v>
      </c>
      <c r="J1408" s="16">
        <v>23.792115240784401</v>
      </c>
    </row>
    <row r="1409" spans="1:10" x14ac:dyDescent="0.2">
      <c r="A1409" s="11" t="s">
        <v>1491</v>
      </c>
      <c r="B1409" s="15" t="s">
        <v>130</v>
      </c>
      <c r="C1409" s="15" t="s">
        <v>1530</v>
      </c>
      <c r="D1409" s="15" t="s">
        <v>115</v>
      </c>
      <c r="E1409" s="15" t="s">
        <v>118</v>
      </c>
      <c r="F1409" s="16">
        <v>-0.50180000000000002</v>
      </c>
      <c r="G1409" s="16">
        <v>0.1011</v>
      </c>
      <c r="H1409" s="16">
        <v>0.81120000000000003</v>
      </c>
      <c r="I1409" s="15">
        <v>6.906E-7</v>
      </c>
      <c r="J1409" s="16">
        <v>24.461876602327798</v>
      </c>
    </row>
    <row r="1410" spans="1:10" x14ac:dyDescent="0.2">
      <c r="A1410" s="11" t="s">
        <v>1491</v>
      </c>
      <c r="B1410" s="15" t="s">
        <v>130</v>
      </c>
      <c r="C1410" s="15" t="s">
        <v>1531</v>
      </c>
      <c r="D1410" s="15" t="s">
        <v>122</v>
      </c>
      <c r="E1410" s="15" t="s">
        <v>116</v>
      </c>
      <c r="F1410" s="16">
        <v>0.84370000000000001</v>
      </c>
      <c r="G1410" s="16">
        <v>0.17649999999999999</v>
      </c>
      <c r="H1410" s="16">
        <v>6.0499999999999998E-2</v>
      </c>
      <c r="I1410" s="15">
        <v>1.751E-6</v>
      </c>
      <c r="J1410" s="16">
        <v>22.68910928935</v>
      </c>
    </row>
    <row r="1411" spans="1:10" x14ac:dyDescent="0.2">
      <c r="A1411" s="11" t="s">
        <v>1491</v>
      </c>
      <c r="B1411" s="15" t="s">
        <v>130</v>
      </c>
      <c r="C1411" s="15" t="s">
        <v>1532</v>
      </c>
      <c r="D1411" s="15" t="s">
        <v>122</v>
      </c>
      <c r="E1411" s="15" t="s">
        <v>116</v>
      </c>
      <c r="F1411" s="16">
        <v>-0.51690000000000003</v>
      </c>
      <c r="G1411" s="16">
        <v>0.11700000000000001</v>
      </c>
      <c r="H1411" s="16">
        <v>0.84450000000000003</v>
      </c>
      <c r="I1411" s="15">
        <v>9.9729999999999992E-6</v>
      </c>
      <c r="J1411" s="16">
        <v>19.380818262632999</v>
      </c>
    </row>
    <row r="1412" spans="1:10" x14ac:dyDescent="0.2">
      <c r="A1412" s="11" t="s">
        <v>1491</v>
      </c>
      <c r="B1412" s="15" t="s">
        <v>130</v>
      </c>
      <c r="C1412" s="15" t="s">
        <v>1533</v>
      </c>
      <c r="D1412" s="15" t="s">
        <v>122</v>
      </c>
      <c r="E1412" s="15" t="s">
        <v>116</v>
      </c>
      <c r="F1412" s="16">
        <v>-0.55169999999999997</v>
      </c>
      <c r="G1412" s="16">
        <v>0.11559999999999999</v>
      </c>
      <c r="H1412" s="16">
        <v>0.86829999999999996</v>
      </c>
      <c r="I1412" s="15">
        <v>1.827E-6</v>
      </c>
      <c r="J1412" s="16">
        <v>22.616274570441998</v>
      </c>
    </row>
    <row r="1413" spans="1:10" x14ac:dyDescent="0.2">
      <c r="A1413" s="11" t="s">
        <v>1491</v>
      </c>
      <c r="B1413" s="15" t="s">
        <v>130</v>
      </c>
      <c r="C1413" s="15" t="s">
        <v>1534</v>
      </c>
      <c r="D1413" s="15" t="s">
        <v>115</v>
      </c>
      <c r="E1413" s="15" t="s">
        <v>118</v>
      </c>
      <c r="F1413" s="16">
        <v>0.52500000000000002</v>
      </c>
      <c r="G1413" s="16">
        <v>0.108</v>
      </c>
      <c r="H1413" s="16">
        <v>0.15790000000000001</v>
      </c>
      <c r="I1413" s="15">
        <v>1.176E-6</v>
      </c>
      <c r="J1413" s="16">
        <v>23.463989958268101</v>
      </c>
    </row>
    <row r="1414" spans="1:10" x14ac:dyDescent="0.2">
      <c r="A1414" s="11" t="s">
        <v>1491</v>
      </c>
      <c r="B1414" s="15" t="s">
        <v>130</v>
      </c>
      <c r="C1414" s="15" t="s">
        <v>1535</v>
      </c>
      <c r="D1414" s="15" t="s">
        <v>115</v>
      </c>
      <c r="E1414" s="15" t="s">
        <v>118</v>
      </c>
      <c r="F1414" s="16">
        <v>0.4017</v>
      </c>
      <c r="G1414" s="16">
        <v>0.09</v>
      </c>
      <c r="H1414" s="16">
        <v>0.70130000000000003</v>
      </c>
      <c r="I1414" s="15">
        <v>8.0120000000000005E-6</v>
      </c>
      <c r="J1414" s="16">
        <v>19.781053286384999</v>
      </c>
    </row>
    <row r="1415" spans="1:10" x14ac:dyDescent="0.2">
      <c r="A1415" s="11" t="s">
        <v>1491</v>
      </c>
      <c r="B1415" s="15" t="s">
        <v>130</v>
      </c>
      <c r="C1415" s="15" t="s">
        <v>1536</v>
      </c>
      <c r="D1415" s="15" t="s">
        <v>115</v>
      </c>
      <c r="E1415" s="15" t="s">
        <v>118</v>
      </c>
      <c r="F1415" s="16">
        <v>-0.36349999999999999</v>
      </c>
      <c r="G1415" s="16">
        <v>7.8799999999999995E-2</v>
      </c>
      <c r="H1415" s="16">
        <v>0.4763</v>
      </c>
      <c r="I1415" s="15">
        <v>3.9570000000000004E-6</v>
      </c>
      <c r="J1415" s="16">
        <v>21.1293999454352</v>
      </c>
    </row>
    <row r="1416" spans="1:10" x14ac:dyDescent="0.2">
      <c r="A1416" s="11" t="s">
        <v>1491</v>
      </c>
      <c r="B1416" s="15" t="s">
        <v>130</v>
      </c>
      <c r="C1416" s="15" t="s">
        <v>1537</v>
      </c>
      <c r="D1416" s="15" t="s">
        <v>115</v>
      </c>
      <c r="E1416" s="15" t="s">
        <v>116</v>
      </c>
      <c r="F1416" s="16">
        <v>-0.35659999999999997</v>
      </c>
      <c r="G1416" s="16">
        <v>7.9699999999999993E-2</v>
      </c>
      <c r="H1416" s="16">
        <v>0.4894</v>
      </c>
      <c r="I1416" s="15">
        <v>7.678E-6</v>
      </c>
      <c r="J1416" s="16">
        <v>19.8781884343312</v>
      </c>
    </row>
    <row r="1417" spans="1:10" x14ac:dyDescent="0.2">
      <c r="A1417" s="11" t="s">
        <v>1491</v>
      </c>
      <c r="B1417" s="15" t="s">
        <v>130</v>
      </c>
      <c r="C1417" s="15" t="s">
        <v>1538</v>
      </c>
      <c r="D1417" s="15" t="s">
        <v>115</v>
      </c>
      <c r="E1417" s="15" t="s">
        <v>118</v>
      </c>
      <c r="F1417" s="16">
        <v>-0.4627</v>
      </c>
      <c r="G1417" s="16">
        <v>9.0899999999999995E-2</v>
      </c>
      <c r="H1417" s="16">
        <v>0.3417</v>
      </c>
      <c r="I1417" s="15">
        <v>3.5950000000000001E-7</v>
      </c>
      <c r="J1417" s="16">
        <v>25.7277614829767</v>
      </c>
    </row>
    <row r="1418" spans="1:10" x14ac:dyDescent="0.2">
      <c r="A1418" s="11" t="s">
        <v>1491</v>
      </c>
      <c r="B1418" s="15" t="s">
        <v>130</v>
      </c>
      <c r="C1418" s="15" t="s">
        <v>1539</v>
      </c>
      <c r="D1418" s="15" t="s">
        <v>122</v>
      </c>
      <c r="E1418" s="15" t="s">
        <v>116</v>
      </c>
      <c r="F1418" s="16">
        <v>0.59309999999999996</v>
      </c>
      <c r="G1418" s="16">
        <v>0.1212</v>
      </c>
      <c r="H1418" s="16">
        <v>0.11269999999999999</v>
      </c>
      <c r="I1418" s="15">
        <v>9.964999999999999E-7</v>
      </c>
      <c r="J1418" s="16">
        <v>23.778331461911399</v>
      </c>
    </row>
    <row r="1419" spans="1:10" x14ac:dyDescent="0.2">
      <c r="A1419" s="11" t="s">
        <v>1491</v>
      </c>
      <c r="B1419" s="15" t="s">
        <v>130</v>
      </c>
      <c r="C1419" s="15" t="s">
        <v>1540</v>
      </c>
      <c r="D1419" s="15" t="s">
        <v>115</v>
      </c>
      <c r="E1419" s="15" t="s">
        <v>118</v>
      </c>
      <c r="F1419" s="16">
        <v>0.43340000000000001</v>
      </c>
      <c r="G1419" s="16">
        <v>8.4400000000000003E-2</v>
      </c>
      <c r="H1419" s="16">
        <v>0.64839999999999998</v>
      </c>
      <c r="I1419" s="15">
        <v>2.8509999999999998E-7</v>
      </c>
      <c r="J1419" s="16">
        <v>26.183258232940201</v>
      </c>
    </row>
    <row r="1420" spans="1:10" x14ac:dyDescent="0.2">
      <c r="A1420" s="11" t="s">
        <v>1491</v>
      </c>
      <c r="B1420" s="15" t="s">
        <v>130</v>
      </c>
      <c r="C1420" s="15" t="s">
        <v>1541</v>
      </c>
      <c r="D1420" s="15" t="s">
        <v>116</v>
      </c>
      <c r="E1420" s="15" t="s">
        <v>118</v>
      </c>
      <c r="F1420" s="16">
        <v>0.37280000000000002</v>
      </c>
      <c r="G1420" s="16">
        <v>8.2199999999999995E-2</v>
      </c>
      <c r="H1420" s="16">
        <v>0.61750000000000005</v>
      </c>
      <c r="I1420" s="15">
        <v>5.6879999999999996E-6</v>
      </c>
      <c r="J1420" s="16">
        <v>20.4239124697927</v>
      </c>
    </row>
    <row r="1421" spans="1:10" x14ac:dyDescent="0.2">
      <c r="A1421" s="11" t="s">
        <v>1491</v>
      </c>
      <c r="B1421" s="15" t="s">
        <v>130</v>
      </c>
      <c r="C1421" s="15" t="s">
        <v>572</v>
      </c>
      <c r="D1421" s="15" t="s">
        <v>115</v>
      </c>
      <c r="E1421" s="15" t="s">
        <v>118</v>
      </c>
      <c r="F1421" s="16">
        <v>-0.4723</v>
      </c>
      <c r="G1421" s="16">
        <v>0.10440000000000001</v>
      </c>
      <c r="H1421" s="16">
        <v>0.79869999999999997</v>
      </c>
      <c r="I1421" s="15">
        <v>6.1009999999999997E-6</v>
      </c>
      <c r="J1421" s="16">
        <v>20.3219632704626</v>
      </c>
    </row>
    <row r="1422" spans="1:10" x14ac:dyDescent="0.2">
      <c r="A1422" s="11" t="s">
        <v>1491</v>
      </c>
      <c r="B1422" s="15" t="s">
        <v>130</v>
      </c>
      <c r="C1422" s="15" t="s">
        <v>1542</v>
      </c>
      <c r="D1422" s="15" t="s">
        <v>122</v>
      </c>
      <c r="E1422" s="15" t="s">
        <v>116</v>
      </c>
      <c r="F1422" s="16">
        <v>0.82509999999999994</v>
      </c>
      <c r="G1422" s="16">
        <v>0.17649999999999999</v>
      </c>
      <c r="H1422" s="16">
        <v>5.9900000000000002E-2</v>
      </c>
      <c r="I1422" s="15">
        <v>2.9510000000000002E-6</v>
      </c>
      <c r="J1422" s="16">
        <v>21.699739638547101</v>
      </c>
    </row>
    <row r="1423" spans="1:10" x14ac:dyDescent="0.2">
      <c r="A1423" s="11" t="s">
        <v>1491</v>
      </c>
      <c r="B1423" s="15" t="s">
        <v>130</v>
      </c>
      <c r="C1423" s="15" t="s">
        <v>1543</v>
      </c>
      <c r="D1423" s="15" t="s">
        <v>122</v>
      </c>
      <c r="E1423" s="15" t="s">
        <v>116</v>
      </c>
      <c r="F1423" s="16">
        <v>0.65939999999999999</v>
      </c>
      <c r="G1423" s="16">
        <v>0.13189999999999999</v>
      </c>
      <c r="H1423" s="16">
        <v>0.1179</v>
      </c>
      <c r="I1423" s="15">
        <v>5.7059999999999999E-7</v>
      </c>
      <c r="J1423" s="16">
        <v>24.816416122431502</v>
      </c>
    </row>
    <row r="1424" spans="1:10" x14ac:dyDescent="0.2">
      <c r="A1424" s="11" t="s">
        <v>1491</v>
      </c>
      <c r="B1424" s="15" t="s">
        <v>130</v>
      </c>
      <c r="C1424" s="15" t="s">
        <v>1544</v>
      </c>
      <c r="D1424" s="15" t="s">
        <v>122</v>
      </c>
      <c r="E1424" s="15" t="s">
        <v>116</v>
      </c>
      <c r="F1424" s="16">
        <v>-0.41399999999999998</v>
      </c>
      <c r="G1424" s="16">
        <v>9.3200000000000005E-2</v>
      </c>
      <c r="H1424" s="16">
        <v>0.3906</v>
      </c>
      <c r="I1424" s="15">
        <v>8.8750000000000006E-6</v>
      </c>
      <c r="J1424" s="16">
        <v>19.592940779381301</v>
      </c>
    </row>
    <row r="1425" spans="1:10" x14ac:dyDescent="0.2">
      <c r="A1425" s="11" t="s">
        <v>1491</v>
      </c>
      <c r="B1425" s="15" t="s">
        <v>130</v>
      </c>
      <c r="C1425" s="15" t="s">
        <v>1545</v>
      </c>
      <c r="D1425" s="15" t="s">
        <v>122</v>
      </c>
      <c r="E1425" s="15" t="s">
        <v>116</v>
      </c>
      <c r="F1425" s="16">
        <v>-0.52059999999999995</v>
      </c>
      <c r="G1425" s="16">
        <v>0.11360000000000001</v>
      </c>
      <c r="H1425" s="16">
        <v>0.16389999999999999</v>
      </c>
      <c r="I1425" s="15">
        <v>4.6120000000000001E-6</v>
      </c>
      <c r="J1425" s="16">
        <v>20.853666942515002</v>
      </c>
    </row>
    <row r="1426" spans="1:10" x14ac:dyDescent="0.2">
      <c r="A1426" s="11" t="s">
        <v>1491</v>
      </c>
      <c r="B1426" s="15" t="s">
        <v>130</v>
      </c>
      <c r="C1426" s="15" t="s">
        <v>1546</v>
      </c>
      <c r="D1426" s="15" t="s">
        <v>122</v>
      </c>
      <c r="E1426" s="15" t="s">
        <v>118</v>
      </c>
      <c r="F1426" s="16">
        <v>0.60119999999999996</v>
      </c>
      <c r="G1426" s="16">
        <v>0.1326</v>
      </c>
      <c r="H1426" s="16">
        <v>0.1055</v>
      </c>
      <c r="I1426" s="15">
        <v>5.7849999999999997E-6</v>
      </c>
      <c r="J1426" s="16">
        <v>20.411816901696799</v>
      </c>
    </row>
    <row r="1427" spans="1:10" x14ac:dyDescent="0.2">
      <c r="A1427" s="11" t="s">
        <v>1491</v>
      </c>
      <c r="B1427" s="15" t="s">
        <v>130</v>
      </c>
      <c r="C1427" s="15" t="s">
        <v>1547</v>
      </c>
      <c r="D1427" s="15" t="s">
        <v>115</v>
      </c>
      <c r="E1427" s="15" t="s">
        <v>118</v>
      </c>
      <c r="F1427" s="16">
        <v>-0.42</v>
      </c>
      <c r="G1427" s="16">
        <v>9.0200000000000002E-2</v>
      </c>
      <c r="H1427" s="16">
        <v>0.73060000000000003</v>
      </c>
      <c r="I1427" s="15">
        <v>3.2370000000000001E-6</v>
      </c>
      <c r="J1427" s="16">
        <v>21.528624057757</v>
      </c>
    </row>
    <row r="1428" spans="1:10" x14ac:dyDescent="0.2">
      <c r="A1428" s="11" t="s">
        <v>1491</v>
      </c>
      <c r="B1428" s="15" t="s">
        <v>130</v>
      </c>
      <c r="C1428" s="15" t="s">
        <v>1548</v>
      </c>
      <c r="D1428" s="15" t="s">
        <v>122</v>
      </c>
      <c r="E1428" s="15" t="s">
        <v>116</v>
      </c>
      <c r="F1428" s="16">
        <v>-0.58079999999999998</v>
      </c>
      <c r="G1428" s="16">
        <v>0.1163</v>
      </c>
      <c r="H1428" s="16">
        <v>0.85589999999999999</v>
      </c>
      <c r="I1428" s="15">
        <v>5.8469999999999999E-7</v>
      </c>
      <c r="J1428" s="16">
        <v>24.764214335622299</v>
      </c>
    </row>
    <row r="1429" spans="1:10" x14ac:dyDescent="0.2">
      <c r="A1429" s="11" t="s">
        <v>1491</v>
      </c>
      <c r="B1429" s="15" t="s">
        <v>130</v>
      </c>
      <c r="C1429" s="15" t="s">
        <v>1549</v>
      </c>
      <c r="D1429" s="15" t="s">
        <v>115</v>
      </c>
      <c r="E1429" s="15" t="s">
        <v>118</v>
      </c>
      <c r="F1429" s="16">
        <v>0.36480000000000001</v>
      </c>
      <c r="G1429" s="16">
        <v>8.1100000000000005E-2</v>
      </c>
      <c r="H1429" s="16">
        <v>0.3831</v>
      </c>
      <c r="I1429" s="15">
        <v>6.8419999999999999E-6</v>
      </c>
      <c r="J1429" s="16">
        <v>20.090868873271798</v>
      </c>
    </row>
    <row r="1430" spans="1:10" x14ac:dyDescent="0.2">
      <c r="A1430" s="11" t="s">
        <v>1550</v>
      </c>
      <c r="B1430" s="15" t="s">
        <v>130</v>
      </c>
      <c r="C1430" s="15" t="s">
        <v>1551</v>
      </c>
      <c r="D1430" s="15" t="s">
        <v>115</v>
      </c>
      <c r="E1430" s="15" t="s">
        <v>118</v>
      </c>
      <c r="F1430" s="16">
        <v>0.53480000000000005</v>
      </c>
      <c r="G1430" s="16">
        <v>0.1047</v>
      </c>
      <c r="H1430" s="16">
        <v>0.1321</v>
      </c>
      <c r="I1430" s="15">
        <v>3.2669999999999998E-7</v>
      </c>
      <c r="J1430" s="16">
        <v>25.945972873583202</v>
      </c>
    </row>
    <row r="1431" spans="1:10" x14ac:dyDescent="0.2">
      <c r="A1431" s="11" t="s">
        <v>1550</v>
      </c>
      <c r="B1431" s="15" t="s">
        <v>130</v>
      </c>
      <c r="C1431" s="15" t="s">
        <v>1552</v>
      </c>
      <c r="D1431" s="15" t="s">
        <v>122</v>
      </c>
      <c r="E1431" s="15" t="s">
        <v>116</v>
      </c>
      <c r="F1431" s="16">
        <v>-0.54069999999999996</v>
      </c>
      <c r="G1431" s="16">
        <v>0.1094</v>
      </c>
      <c r="H1431" s="16">
        <v>0.88009999999999999</v>
      </c>
      <c r="I1431" s="15">
        <v>7.6960000000000001E-7</v>
      </c>
      <c r="J1431" s="16">
        <v>24.291739827159098</v>
      </c>
    </row>
    <row r="1432" spans="1:10" x14ac:dyDescent="0.2">
      <c r="A1432" s="11" t="s">
        <v>1550</v>
      </c>
      <c r="B1432" s="15" t="s">
        <v>130</v>
      </c>
      <c r="C1432" s="15" t="s">
        <v>1553</v>
      </c>
      <c r="D1432" s="15" t="s">
        <v>122</v>
      </c>
      <c r="E1432" s="15" t="s">
        <v>116</v>
      </c>
      <c r="F1432" s="16">
        <v>0.64359999999999995</v>
      </c>
      <c r="G1432" s="16">
        <v>0.14360000000000001</v>
      </c>
      <c r="H1432" s="16">
        <v>6.8199999999999997E-2</v>
      </c>
      <c r="I1432" s="15">
        <v>7.3919999999999997E-6</v>
      </c>
      <c r="J1432" s="16">
        <v>19.975778646796499</v>
      </c>
    </row>
    <row r="1433" spans="1:10" x14ac:dyDescent="0.2">
      <c r="A1433" s="11" t="s">
        <v>1550</v>
      </c>
      <c r="B1433" s="15" t="s">
        <v>130</v>
      </c>
      <c r="C1433" s="15" t="s">
        <v>1554</v>
      </c>
      <c r="D1433" s="15" t="s">
        <v>122</v>
      </c>
      <c r="E1433" s="15" t="s">
        <v>116</v>
      </c>
      <c r="F1433" s="16">
        <v>0.35449999999999998</v>
      </c>
      <c r="G1433" s="16">
        <v>7.1499999999999994E-2</v>
      </c>
      <c r="H1433" s="16">
        <v>0.39850000000000002</v>
      </c>
      <c r="I1433" s="15">
        <v>7.0709999999999997E-7</v>
      </c>
      <c r="J1433" s="16">
        <v>24.445612390717301</v>
      </c>
    </row>
    <row r="1434" spans="1:10" x14ac:dyDescent="0.2">
      <c r="A1434" s="11" t="s">
        <v>1550</v>
      </c>
      <c r="B1434" s="15" t="s">
        <v>130</v>
      </c>
      <c r="C1434" s="15" t="s">
        <v>1555</v>
      </c>
      <c r="D1434" s="15" t="s">
        <v>122</v>
      </c>
      <c r="E1434" s="15" t="s">
        <v>116</v>
      </c>
      <c r="F1434" s="16">
        <v>0.51180000000000003</v>
      </c>
      <c r="G1434" s="16">
        <v>0.1147</v>
      </c>
      <c r="H1434" s="16">
        <v>0.13059999999999999</v>
      </c>
      <c r="I1434" s="15">
        <v>8.1070000000000005E-6</v>
      </c>
      <c r="J1434" s="16">
        <v>19.799501371608098</v>
      </c>
    </row>
    <row r="1435" spans="1:10" x14ac:dyDescent="0.2">
      <c r="A1435" s="11" t="s">
        <v>1550</v>
      </c>
      <c r="B1435" s="15" t="s">
        <v>130</v>
      </c>
      <c r="C1435" s="15" t="s">
        <v>1556</v>
      </c>
      <c r="D1435" s="15" t="s">
        <v>115</v>
      </c>
      <c r="E1435" s="15" t="s">
        <v>118</v>
      </c>
      <c r="F1435" s="16">
        <v>0.40889999999999999</v>
      </c>
      <c r="G1435" s="16">
        <v>8.9399999999999993E-2</v>
      </c>
      <c r="H1435" s="16">
        <v>0.19719999999999999</v>
      </c>
      <c r="I1435" s="15">
        <v>4.7960000000000003E-6</v>
      </c>
      <c r="J1435" s="16">
        <v>20.8036581810629</v>
      </c>
    </row>
    <row r="1436" spans="1:10" x14ac:dyDescent="0.2">
      <c r="A1436" s="11" t="s">
        <v>1550</v>
      </c>
      <c r="B1436" s="15" t="s">
        <v>130</v>
      </c>
      <c r="C1436" s="15" t="s">
        <v>1557</v>
      </c>
      <c r="D1436" s="15" t="s">
        <v>122</v>
      </c>
      <c r="E1436" s="15" t="s">
        <v>116</v>
      </c>
      <c r="F1436" s="16">
        <v>-0.5645</v>
      </c>
      <c r="G1436" s="16">
        <v>0.1153</v>
      </c>
      <c r="H1436" s="16">
        <v>0.89439999999999997</v>
      </c>
      <c r="I1436" s="15">
        <v>9.7350000000000008E-7</v>
      </c>
      <c r="J1436" s="16">
        <v>23.836901606486599</v>
      </c>
    </row>
    <row r="1437" spans="1:10" x14ac:dyDescent="0.2">
      <c r="A1437" s="11" t="s">
        <v>1550</v>
      </c>
      <c r="B1437" s="15" t="s">
        <v>130</v>
      </c>
      <c r="C1437" s="15" t="s">
        <v>1558</v>
      </c>
      <c r="D1437" s="15" t="s">
        <v>122</v>
      </c>
      <c r="E1437" s="15" t="s">
        <v>116</v>
      </c>
      <c r="F1437" s="16">
        <v>-0.38059999999999999</v>
      </c>
      <c r="G1437" s="16">
        <v>7.7499999999999999E-2</v>
      </c>
      <c r="H1437" s="16">
        <v>0.66120000000000001</v>
      </c>
      <c r="I1437" s="15">
        <v>8.9520000000000002E-7</v>
      </c>
      <c r="J1437" s="16">
        <v>23.9836174725402</v>
      </c>
    </row>
    <row r="1438" spans="1:10" x14ac:dyDescent="0.2">
      <c r="A1438" s="11" t="s">
        <v>1550</v>
      </c>
      <c r="B1438" s="15" t="s">
        <v>130</v>
      </c>
      <c r="C1438" s="15" t="s">
        <v>1559</v>
      </c>
      <c r="D1438" s="15" t="s">
        <v>122</v>
      </c>
      <c r="E1438" s="15" t="s">
        <v>116</v>
      </c>
      <c r="F1438" s="16">
        <v>0.38319999999999999</v>
      </c>
      <c r="G1438" s="16">
        <v>7.8299999999999995E-2</v>
      </c>
      <c r="H1438" s="16">
        <v>0.30659999999999998</v>
      </c>
      <c r="I1438" s="15">
        <v>1.003E-6</v>
      </c>
      <c r="J1438" s="16">
        <v>23.818148715403101</v>
      </c>
    </row>
    <row r="1439" spans="1:10" x14ac:dyDescent="0.2">
      <c r="A1439" s="11" t="s">
        <v>1550</v>
      </c>
      <c r="B1439" s="15" t="s">
        <v>130</v>
      </c>
      <c r="C1439" s="15" t="s">
        <v>1560</v>
      </c>
      <c r="D1439" s="15" t="s">
        <v>122</v>
      </c>
      <c r="E1439" s="15" t="s">
        <v>116</v>
      </c>
      <c r="F1439" s="16">
        <v>-0.3952</v>
      </c>
      <c r="G1439" s="16">
        <v>8.1699999999999995E-2</v>
      </c>
      <c r="H1439" s="16">
        <v>0.76500000000000001</v>
      </c>
      <c r="I1439" s="15">
        <v>1.3289999999999999E-6</v>
      </c>
      <c r="J1439" s="16">
        <v>23.2686016465357</v>
      </c>
    </row>
    <row r="1440" spans="1:10" x14ac:dyDescent="0.2">
      <c r="A1440" s="11" t="s">
        <v>1550</v>
      </c>
      <c r="B1440" s="15" t="s">
        <v>130</v>
      </c>
      <c r="C1440" s="15" t="s">
        <v>1561</v>
      </c>
      <c r="D1440" s="15" t="s">
        <v>122</v>
      </c>
      <c r="E1440" s="15" t="s">
        <v>116</v>
      </c>
      <c r="F1440" s="16">
        <v>-0.35249999999999998</v>
      </c>
      <c r="G1440" s="16">
        <v>7.9100000000000004E-2</v>
      </c>
      <c r="H1440" s="16">
        <v>0.67390000000000005</v>
      </c>
      <c r="I1440" s="15">
        <v>8.3410000000000003E-6</v>
      </c>
      <c r="J1440" s="16">
        <v>19.7490314553263</v>
      </c>
    </row>
    <row r="1441" spans="1:10" x14ac:dyDescent="0.2">
      <c r="A1441" s="11" t="s">
        <v>1550</v>
      </c>
      <c r="B1441" s="15" t="s">
        <v>130</v>
      </c>
      <c r="C1441" s="15" t="s">
        <v>1562</v>
      </c>
      <c r="D1441" s="15" t="s">
        <v>115</v>
      </c>
      <c r="E1441" s="15" t="s">
        <v>118</v>
      </c>
      <c r="F1441" s="16">
        <v>-0.41830000000000001</v>
      </c>
      <c r="G1441" s="16">
        <v>8.3699999999999997E-2</v>
      </c>
      <c r="H1441" s="16">
        <v>0.21809999999999999</v>
      </c>
      <c r="I1441" s="15">
        <v>5.7930000000000001E-7</v>
      </c>
      <c r="J1441" s="16">
        <v>24.837354675667601</v>
      </c>
    </row>
    <row r="1442" spans="1:10" x14ac:dyDescent="0.2">
      <c r="A1442" s="11" t="s">
        <v>1550</v>
      </c>
      <c r="B1442" s="15" t="s">
        <v>130</v>
      </c>
      <c r="C1442" s="15" t="s">
        <v>1563</v>
      </c>
      <c r="D1442" s="15" t="s">
        <v>122</v>
      </c>
      <c r="E1442" s="15" t="s">
        <v>116</v>
      </c>
      <c r="F1442" s="16">
        <v>0.77010000000000001</v>
      </c>
      <c r="G1442" s="16">
        <v>0.14080000000000001</v>
      </c>
      <c r="H1442" s="16">
        <v>6.5299999999999997E-2</v>
      </c>
      <c r="I1442" s="15">
        <v>4.4740000000000002E-8</v>
      </c>
      <c r="J1442" s="16">
        <v>29.748800760064199</v>
      </c>
    </row>
    <row r="1443" spans="1:10" x14ac:dyDescent="0.2">
      <c r="A1443" s="11" t="s">
        <v>1550</v>
      </c>
      <c r="B1443" s="15" t="s">
        <v>130</v>
      </c>
      <c r="C1443" s="15" t="s">
        <v>1564</v>
      </c>
      <c r="D1443" s="15" t="s">
        <v>115</v>
      </c>
      <c r="E1443" s="15" t="s">
        <v>118</v>
      </c>
      <c r="F1443" s="16">
        <v>-0.33510000000000001</v>
      </c>
      <c r="G1443" s="16">
        <v>7.1800000000000003E-2</v>
      </c>
      <c r="H1443" s="16">
        <v>0.68100000000000005</v>
      </c>
      <c r="I1443" s="15">
        <v>3.0759999999999999E-6</v>
      </c>
      <c r="J1443" s="16">
        <v>21.661099289266801</v>
      </c>
    </row>
    <row r="1444" spans="1:10" x14ac:dyDescent="0.2">
      <c r="A1444" s="11" t="s">
        <v>1550</v>
      </c>
      <c r="B1444" s="15" t="s">
        <v>130</v>
      </c>
      <c r="C1444" s="15" t="s">
        <v>1565</v>
      </c>
      <c r="D1444" s="15" t="s">
        <v>115</v>
      </c>
      <c r="E1444" s="15" t="s">
        <v>122</v>
      </c>
      <c r="F1444" s="16">
        <v>-0.39219999999999999</v>
      </c>
      <c r="G1444" s="16">
        <v>8.1199999999999994E-2</v>
      </c>
      <c r="H1444" s="16">
        <v>0.31940000000000002</v>
      </c>
      <c r="I1444" s="15">
        <v>1.373E-6</v>
      </c>
      <c r="J1444" s="16">
        <v>23.199768220804</v>
      </c>
    </row>
    <row r="1445" spans="1:10" x14ac:dyDescent="0.2">
      <c r="A1445" s="11" t="s">
        <v>1550</v>
      </c>
      <c r="B1445" s="15" t="s">
        <v>130</v>
      </c>
      <c r="C1445" s="15" t="s">
        <v>1566</v>
      </c>
      <c r="D1445" s="15" t="s">
        <v>115</v>
      </c>
      <c r="E1445" s="15" t="s">
        <v>118</v>
      </c>
      <c r="F1445" s="16">
        <v>-0.35489999999999999</v>
      </c>
      <c r="G1445" s="16">
        <v>7.1999999999999995E-2</v>
      </c>
      <c r="H1445" s="16">
        <v>0.45689999999999997</v>
      </c>
      <c r="I1445" s="15">
        <v>8.2669999999999996E-7</v>
      </c>
      <c r="J1445" s="16">
        <v>24.161702449845698</v>
      </c>
    </row>
    <row r="1446" spans="1:10" x14ac:dyDescent="0.2">
      <c r="A1446" s="11" t="s">
        <v>1550</v>
      </c>
      <c r="B1446" s="15" t="s">
        <v>130</v>
      </c>
      <c r="C1446" s="15" t="s">
        <v>1567</v>
      </c>
      <c r="D1446" s="15" t="s">
        <v>115</v>
      </c>
      <c r="E1446" s="15" t="s">
        <v>118</v>
      </c>
      <c r="F1446" s="16">
        <v>0.69340000000000002</v>
      </c>
      <c r="G1446" s="16">
        <v>0.14799999999999999</v>
      </c>
      <c r="H1446" s="16">
        <v>6.4000000000000001E-2</v>
      </c>
      <c r="I1446" s="15">
        <v>2.8059999999999999E-6</v>
      </c>
      <c r="J1446" s="16">
        <v>21.8285440609529</v>
      </c>
    </row>
    <row r="1447" spans="1:10" x14ac:dyDescent="0.2">
      <c r="A1447" s="11" t="s">
        <v>1550</v>
      </c>
      <c r="B1447" s="15" t="s">
        <v>130</v>
      </c>
      <c r="C1447" s="15" t="s">
        <v>1568</v>
      </c>
      <c r="D1447" s="15" t="s">
        <v>115</v>
      </c>
      <c r="E1447" s="15" t="s">
        <v>118</v>
      </c>
      <c r="F1447" s="16">
        <v>-0.59430000000000005</v>
      </c>
      <c r="G1447" s="16">
        <v>0.1326</v>
      </c>
      <c r="H1447" s="16">
        <v>0.92079999999999995</v>
      </c>
      <c r="I1447" s="15">
        <v>7.3390000000000004E-6</v>
      </c>
      <c r="J1447" s="16">
        <v>19.975834823429299</v>
      </c>
    </row>
    <row r="1448" spans="1:10" x14ac:dyDescent="0.2">
      <c r="A1448" s="11" t="s">
        <v>1550</v>
      </c>
      <c r="B1448" s="15" t="s">
        <v>130</v>
      </c>
      <c r="C1448" s="15" t="s">
        <v>1569</v>
      </c>
      <c r="D1448" s="15" t="s">
        <v>122</v>
      </c>
      <c r="E1448" s="15" t="s">
        <v>116</v>
      </c>
      <c r="F1448" s="16">
        <v>0.38490000000000002</v>
      </c>
      <c r="G1448" s="16">
        <v>7.9399999999999998E-2</v>
      </c>
      <c r="H1448" s="16">
        <v>0.73160000000000003</v>
      </c>
      <c r="I1448" s="15">
        <v>1.2359999999999999E-6</v>
      </c>
      <c r="J1448" s="16">
        <v>23.368742505186901</v>
      </c>
    </row>
    <row r="1449" spans="1:10" x14ac:dyDescent="0.2">
      <c r="A1449" s="11" t="s">
        <v>1550</v>
      </c>
      <c r="B1449" s="15" t="s">
        <v>130</v>
      </c>
      <c r="C1449" s="15" t="s">
        <v>1570</v>
      </c>
      <c r="D1449" s="15" t="s">
        <v>122</v>
      </c>
      <c r="E1449" s="15" t="s">
        <v>116</v>
      </c>
      <c r="F1449" s="16">
        <v>-0.34899999999999998</v>
      </c>
      <c r="G1449" s="16">
        <v>7.2999999999999995E-2</v>
      </c>
      <c r="H1449" s="16">
        <v>0.47839999999999999</v>
      </c>
      <c r="I1449" s="15">
        <v>1.745E-6</v>
      </c>
      <c r="J1449" s="16">
        <v>22.729278997518801</v>
      </c>
    </row>
    <row r="1450" spans="1:10" x14ac:dyDescent="0.2">
      <c r="A1450" s="11" t="s">
        <v>1550</v>
      </c>
      <c r="B1450" s="15" t="s">
        <v>130</v>
      </c>
      <c r="C1450" s="15" t="s">
        <v>1571</v>
      </c>
      <c r="D1450" s="15" t="s">
        <v>122</v>
      </c>
      <c r="E1450" s="15" t="s">
        <v>116</v>
      </c>
      <c r="F1450" s="16">
        <v>0.61670000000000003</v>
      </c>
      <c r="G1450" s="16">
        <v>0.13789999999999999</v>
      </c>
      <c r="H1450" s="16">
        <v>7.0800000000000002E-2</v>
      </c>
      <c r="I1450" s="15">
        <v>7.7239999999999992E-6</v>
      </c>
      <c r="J1450" s="16">
        <v>19.888402031602102</v>
      </c>
    </row>
    <row r="1451" spans="1:10" x14ac:dyDescent="0.2">
      <c r="A1451" s="11" t="s">
        <v>1550</v>
      </c>
      <c r="B1451" s="15" t="s">
        <v>130</v>
      </c>
      <c r="C1451" s="15" t="s">
        <v>1572</v>
      </c>
      <c r="D1451" s="15" t="s">
        <v>115</v>
      </c>
      <c r="E1451" s="15" t="s">
        <v>118</v>
      </c>
      <c r="F1451" s="16">
        <v>-0.55900000000000005</v>
      </c>
      <c r="G1451" s="16">
        <v>0.1106</v>
      </c>
      <c r="H1451" s="16">
        <v>0.87429999999999997</v>
      </c>
      <c r="I1451" s="15">
        <v>4.3469999999999999E-7</v>
      </c>
      <c r="J1451" s="16">
        <v>25.403519389916902</v>
      </c>
    </row>
    <row r="1452" spans="1:10" x14ac:dyDescent="0.2">
      <c r="A1452" s="11" t="s">
        <v>1550</v>
      </c>
      <c r="B1452" s="15" t="s">
        <v>130</v>
      </c>
      <c r="C1452" s="15" t="s">
        <v>1573</v>
      </c>
      <c r="D1452" s="15" t="s">
        <v>115</v>
      </c>
      <c r="E1452" s="15" t="s">
        <v>116</v>
      </c>
      <c r="F1452" s="16">
        <v>0.55469999999999997</v>
      </c>
      <c r="G1452" s="16">
        <v>0.1163</v>
      </c>
      <c r="H1452" s="16">
        <v>9.8599999999999993E-2</v>
      </c>
      <c r="I1452" s="15">
        <v>1.829E-6</v>
      </c>
      <c r="J1452" s="16">
        <v>22.622334941877298</v>
      </c>
    </row>
    <row r="1453" spans="1:10" x14ac:dyDescent="0.2">
      <c r="A1453" s="11" t="s">
        <v>1550</v>
      </c>
      <c r="B1453" s="15" t="s">
        <v>130</v>
      </c>
      <c r="C1453" s="15" t="s">
        <v>1574</v>
      </c>
      <c r="D1453" s="15" t="s">
        <v>115</v>
      </c>
      <c r="E1453" s="15" t="s">
        <v>118</v>
      </c>
      <c r="F1453" s="16">
        <v>-0.4249</v>
      </c>
      <c r="G1453" s="16">
        <v>8.4599999999999995E-2</v>
      </c>
      <c r="H1453" s="16">
        <v>0.75</v>
      </c>
      <c r="I1453" s="15">
        <v>5.0370000000000004E-7</v>
      </c>
      <c r="J1453" s="16">
        <v>25.084951285767598</v>
      </c>
    </row>
    <row r="1454" spans="1:10" x14ac:dyDescent="0.2">
      <c r="A1454" s="11" t="s">
        <v>1550</v>
      </c>
      <c r="B1454" s="15" t="s">
        <v>130</v>
      </c>
      <c r="C1454" s="15" t="s">
        <v>1575</v>
      </c>
      <c r="D1454" s="15" t="s">
        <v>115</v>
      </c>
      <c r="E1454" s="15" t="s">
        <v>118</v>
      </c>
      <c r="F1454" s="16">
        <v>-0.37290000000000001</v>
      </c>
      <c r="G1454" s="16">
        <v>7.3599999999999999E-2</v>
      </c>
      <c r="H1454" s="16">
        <v>0.59809999999999997</v>
      </c>
      <c r="I1454" s="15">
        <v>4.0439999999999999E-7</v>
      </c>
      <c r="J1454" s="16">
        <v>25.5275810602257</v>
      </c>
    </row>
    <row r="1455" spans="1:10" x14ac:dyDescent="0.2">
      <c r="A1455" s="11" t="s">
        <v>1550</v>
      </c>
      <c r="B1455" s="15" t="s">
        <v>130</v>
      </c>
      <c r="C1455" s="15" t="s">
        <v>1576</v>
      </c>
      <c r="D1455" s="15" t="s">
        <v>116</v>
      </c>
      <c r="E1455" s="15" t="s">
        <v>118</v>
      </c>
      <c r="F1455" s="16">
        <v>0.64339999999999997</v>
      </c>
      <c r="G1455" s="16">
        <v>0.14169999999999999</v>
      </c>
      <c r="H1455" s="16">
        <v>6.2700000000000006E-2</v>
      </c>
      <c r="I1455" s="15">
        <v>5.6319999999999996E-6</v>
      </c>
      <c r="J1455" s="16">
        <v>20.502316733865499</v>
      </c>
    </row>
    <row r="1456" spans="1:10" x14ac:dyDescent="0.2">
      <c r="A1456" s="11" t="s">
        <v>1550</v>
      </c>
      <c r="B1456" s="15" t="s">
        <v>130</v>
      </c>
      <c r="C1456" s="15" t="s">
        <v>1577</v>
      </c>
      <c r="D1456" s="15" t="s">
        <v>122</v>
      </c>
      <c r="E1456" s="15" t="s">
        <v>116</v>
      </c>
      <c r="F1456" s="16">
        <v>-0.62409999999999999</v>
      </c>
      <c r="G1456" s="16">
        <v>0.1363</v>
      </c>
      <c r="H1456" s="16">
        <v>0.93049999999999999</v>
      </c>
      <c r="I1456" s="15">
        <v>4.6820000000000002E-6</v>
      </c>
      <c r="J1456" s="16">
        <v>20.849573688177099</v>
      </c>
    </row>
    <row r="1457" spans="1:10" x14ac:dyDescent="0.2">
      <c r="A1457" s="11" t="s">
        <v>1550</v>
      </c>
      <c r="B1457" s="15" t="s">
        <v>130</v>
      </c>
      <c r="C1457" s="15" t="s">
        <v>1578</v>
      </c>
      <c r="D1457" s="15" t="s">
        <v>115</v>
      </c>
      <c r="E1457" s="15" t="s">
        <v>118</v>
      </c>
      <c r="F1457" s="16">
        <v>0.42520000000000002</v>
      </c>
      <c r="G1457" s="16">
        <v>7.3099999999999998E-2</v>
      </c>
      <c r="H1457" s="16">
        <v>0.63470000000000004</v>
      </c>
      <c r="I1457" s="15">
        <v>6.0170000000000002E-9</v>
      </c>
      <c r="J1457" s="16">
        <v>33.645910369789597</v>
      </c>
    </row>
    <row r="1458" spans="1:10" x14ac:dyDescent="0.2">
      <c r="A1458" s="11" t="s">
        <v>1550</v>
      </c>
      <c r="B1458" s="15" t="s">
        <v>130</v>
      </c>
      <c r="C1458" s="15" t="s">
        <v>1579</v>
      </c>
      <c r="D1458" s="15" t="s">
        <v>115</v>
      </c>
      <c r="E1458" s="15" t="s">
        <v>122</v>
      </c>
      <c r="F1458" s="16">
        <v>0.43919999999999998</v>
      </c>
      <c r="G1458" s="16">
        <v>9.7699999999999995E-2</v>
      </c>
      <c r="H1458" s="16">
        <v>0.13469999999999999</v>
      </c>
      <c r="I1458" s="15">
        <v>6.9589999999999998E-6</v>
      </c>
      <c r="J1458" s="16">
        <v>20.096297964755401</v>
      </c>
    </row>
    <row r="1459" spans="1:10" x14ac:dyDescent="0.2">
      <c r="A1459" s="11" t="s">
        <v>1550</v>
      </c>
      <c r="B1459" s="15" t="s">
        <v>130</v>
      </c>
      <c r="C1459" s="15" t="s">
        <v>1580</v>
      </c>
      <c r="D1459" s="15" t="s">
        <v>122</v>
      </c>
      <c r="E1459" s="15" t="s">
        <v>116</v>
      </c>
      <c r="F1459" s="16">
        <v>0.32290000000000002</v>
      </c>
      <c r="G1459" s="16">
        <v>6.9000000000000006E-2</v>
      </c>
      <c r="H1459" s="16">
        <v>0.46129999999999999</v>
      </c>
      <c r="I1459" s="15">
        <v>2.8710000000000001E-6</v>
      </c>
      <c r="J1459" s="16">
        <v>21.7780221125347</v>
      </c>
    </row>
    <row r="1460" spans="1:10" x14ac:dyDescent="0.2">
      <c r="A1460" s="11" t="s">
        <v>1550</v>
      </c>
      <c r="B1460" s="15" t="s">
        <v>130</v>
      </c>
      <c r="C1460" s="15" t="s">
        <v>1581</v>
      </c>
      <c r="D1460" s="15" t="s">
        <v>122</v>
      </c>
      <c r="E1460" s="15" t="s">
        <v>116</v>
      </c>
      <c r="F1460" s="16">
        <v>-0.34589999999999999</v>
      </c>
      <c r="G1460" s="16">
        <v>7.3099999999999998E-2</v>
      </c>
      <c r="H1460" s="16">
        <v>0.4708</v>
      </c>
      <c r="I1460" s="15">
        <v>2.2259999999999999E-6</v>
      </c>
      <c r="J1460" s="16">
        <v>22.266240519049902</v>
      </c>
    </row>
    <row r="1461" spans="1:10" x14ac:dyDescent="0.2">
      <c r="A1461" s="11" t="s">
        <v>1550</v>
      </c>
      <c r="B1461" s="15" t="s">
        <v>130</v>
      </c>
      <c r="C1461" s="15" t="s">
        <v>1582</v>
      </c>
      <c r="D1461" s="15" t="s">
        <v>122</v>
      </c>
      <c r="E1461" s="15" t="s">
        <v>116</v>
      </c>
      <c r="F1461" s="16">
        <v>0.53469999999999995</v>
      </c>
      <c r="G1461" s="16">
        <v>0.11899999999999999</v>
      </c>
      <c r="H1461" s="16">
        <v>9.2999999999999999E-2</v>
      </c>
      <c r="I1461" s="15">
        <v>6.9979999999999997E-6</v>
      </c>
      <c r="J1461" s="16">
        <v>20.077376876240699</v>
      </c>
    </row>
    <row r="1462" spans="1:10" x14ac:dyDescent="0.2">
      <c r="A1462" s="11" t="s">
        <v>1550</v>
      </c>
      <c r="B1462" s="15" t="s">
        <v>130</v>
      </c>
      <c r="C1462" s="15" t="s">
        <v>1583</v>
      </c>
      <c r="D1462" s="15" t="s">
        <v>115</v>
      </c>
      <c r="E1462" s="15" t="s">
        <v>116</v>
      </c>
      <c r="F1462" s="16">
        <v>-0.5575</v>
      </c>
      <c r="G1462" s="16">
        <v>0.1246</v>
      </c>
      <c r="H1462" s="16">
        <v>0.9194</v>
      </c>
      <c r="I1462" s="15">
        <v>7.6240000000000002E-6</v>
      </c>
      <c r="J1462" s="16">
        <v>19.908300372499301</v>
      </c>
    </row>
    <row r="1463" spans="1:10" x14ac:dyDescent="0.2">
      <c r="A1463" s="11" t="s">
        <v>1550</v>
      </c>
      <c r="B1463" s="15" t="s">
        <v>130</v>
      </c>
      <c r="C1463" s="15" t="s">
        <v>1584</v>
      </c>
      <c r="D1463" s="15" t="s">
        <v>122</v>
      </c>
      <c r="E1463" s="15" t="s">
        <v>116</v>
      </c>
      <c r="F1463" s="16">
        <v>-0.60170000000000001</v>
      </c>
      <c r="G1463" s="16">
        <v>0.1188</v>
      </c>
      <c r="H1463" s="16">
        <v>0.89580000000000004</v>
      </c>
      <c r="I1463" s="15">
        <v>4.0779999999999999E-7</v>
      </c>
      <c r="J1463" s="16">
        <v>25.5098360577656</v>
      </c>
    </row>
    <row r="1464" spans="1:10" x14ac:dyDescent="0.2">
      <c r="A1464" s="11" t="s">
        <v>1550</v>
      </c>
      <c r="B1464" s="15" t="s">
        <v>130</v>
      </c>
      <c r="C1464" s="15" t="s">
        <v>1585</v>
      </c>
      <c r="D1464" s="15" t="s">
        <v>116</v>
      </c>
      <c r="E1464" s="15" t="s">
        <v>118</v>
      </c>
      <c r="F1464" s="16">
        <v>0.4733</v>
      </c>
      <c r="G1464" s="16">
        <v>9.9299999999999999E-2</v>
      </c>
      <c r="H1464" s="16">
        <v>0.13200000000000001</v>
      </c>
      <c r="I1464" s="15">
        <v>1.8899999999999999E-6</v>
      </c>
      <c r="J1464" s="16">
        <v>22.5920186465829</v>
      </c>
    </row>
    <row r="1465" spans="1:10" x14ac:dyDescent="0.2">
      <c r="A1465" s="11" t="s">
        <v>1550</v>
      </c>
      <c r="B1465" s="15" t="s">
        <v>130</v>
      </c>
      <c r="C1465" s="15" t="s">
        <v>1586</v>
      </c>
      <c r="D1465" s="15" t="s">
        <v>115</v>
      </c>
      <c r="E1465" s="15" t="s">
        <v>116</v>
      </c>
      <c r="F1465" s="16">
        <v>-0.69269999999999998</v>
      </c>
      <c r="G1465" s="16">
        <v>0.13619999999999999</v>
      </c>
      <c r="H1465" s="16">
        <v>0.92769999999999997</v>
      </c>
      <c r="I1465" s="15">
        <v>3.6409999999999998E-7</v>
      </c>
      <c r="J1465" s="16">
        <v>25.722707898033701</v>
      </c>
    </row>
    <row r="1466" spans="1:10" x14ac:dyDescent="0.2">
      <c r="A1466" s="11" t="s">
        <v>1550</v>
      </c>
      <c r="B1466" s="15" t="s">
        <v>130</v>
      </c>
      <c r="C1466" s="15" t="s">
        <v>1587</v>
      </c>
      <c r="D1466" s="15" t="s">
        <v>122</v>
      </c>
      <c r="E1466" s="15" t="s">
        <v>116</v>
      </c>
      <c r="F1466" s="16">
        <v>-0.63670000000000004</v>
      </c>
      <c r="G1466" s="16">
        <v>0.13020000000000001</v>
      </c>
      <c r="H1466" s="16">
        <v>0.91379999999999995</v>
      </c>
      <c r="I1466" s="15">
        <v>1.0079999999999999E-6</v>
      </c>
      <c r="J1466" s="16">
        <v>23.780898382207202</v>
      </c>
    </row>
    <row r="1467" spans="1:10" x14ac:dyDescent="0.2">
      <c r="A1467" s="11" t="s">
        <v>1550</v>
      </c>
      <c r="B1467" s="15" t="s">
        <v>130</v>
      </c>
      <c r="C1467" s="15" t="s">
        <v>1588</v>
      </c>
      <c r="D1467" s="15" t="s">
        <v>122</v>
      </c>
      <c r="E1467" s="15" t="s">
        <v>116</v>
      </c>
      <c r="F1467" s="16">
        <v>0.71220000000000006</v>
      </c>
      <c r="G1467" s="16">
        <v>0.14169999999999999</v>
      </c>
      <c r="H1467" s="16">
        <v>6.5299999999999997E-2</v>
      </c>
      <c r="I1467" s="15">
        <v>5.0460000000000001E-7</v>
      </c>
      <c r="J1467" s="16">
        <v>25.121453526564501</v>
      </c>
    </row>
    <row r="1468" spans="1:10" x14ac:dyDescent="0.2">
      <c r="A1468" s="11" t="s">
        <v>1550</v>
      </c>
      <c r="B1468" s="15" t="s">
        <v>130</v>
      </c>
      <c r="C1468" s="15" t="s">
        <v>1589</v>
      </c>
      <c r="D1468" s="15" t="s">
        <v>122</v>
      </c>
      <c r="E1468" s="15" t="s">
        <v>116</v>
      </c>
      <c r="F1468" s="16">
        <v>-0.62109999999999999</v>
      </c>
      <c r="G1468" s="16">
        <v>0.1217</v>
      </c>
      <c r="H1468" s="16">
        <v>0.92349999999999999</v>
      </c>
      <c r="I1468" s="15">
        <v>3.3640000000000002E-7</v>
      </c>
      <c r="J1468" s="16">
        <v>25.901351636832398</v>
      </c>
    </row>
    <row r="1469" spans="1:10" x14ac:dyDescent="0.2">
      <c r="A1469" s="11" t="s">
        <v>1550</v>
      </c>
      <c r="B1469" s="15" t="s">
        <v>130</v>
      </c>
      <c r="C1469" s="15" t="s">
        <v>1590</v>
      </c>
      <c r="D1469" s="15" t="s">
        <v>115</v>
      </c>
      <c r="E1469" s="15" t="s">
        <v>122</v>
      </c>
      <c r="F1469" s="16">
        <v>-0.42470000000000002</v>
      </c>
      <c r="G1469" s="16">
        <v>8.8900000000000007E-2</v>
      </c>
      <c r="H1469" s="16">
        <v>0.76849999999999996</v>
      </c>
      <c r="I1469" s="15">
        <v>1.75E-6</v>
      </c>
      <c r="J1469" s="16">
        <v>22.695592543339298</v>
      </c>
    </row>
    <row r="1470" spans="1:10" x14ac:dyDescent="0.2">
      <c r="A1470" s="11" t="s">
        <v>1550</v>
      </c>
      <c r="B1470" s="15" t="s">
        <v>130</v>
      </c>
      <c r="C1470" s="15" t="s">
        <v>1591</v>
      </c>
      <c r="D1470" s="15" t="s">
        <v>122</v>
      </c>
      <c r="E1470" s="15" t="s">
        <v>116</v>
      </c>
      <c r="F1470" s="16">
        <v>-0.51759999999999995</v>
      </c>
      <c r="G1470" s="16">
        <v>0.1018</v>
      </c>
      <c r="H1470" s="16">
        <v>0.86509999999999998</v>
      </c>
      <c r="I1470" s="15">
        <v>3.6450000000000001E-7</v>
      </c>
      <c r="J1470" s="16">
        <v>25.708308641355799</v>
      </c>
    </row>
    <row r="1471" spans="1:10" x14ac:dyDescent="0.2">
      <c r="A1471" s="11" t="s">
        <v>1550</v>
      </c>
      <c r="B1471" s="15" t="s">
        <v>130</v>
      </c>
      <c r="C1471" s="15" t="s">
        <v>1592</v>
      </c>
      <c r="D1471" s="15" t="s">
        <v>115</v>
      </c>
      <c r="E1471" s="15" t="s">
        <v>118</v>
      </c>
      <c r="F1471" s="16">
        <v>-0.44750000000000001</v>
      </c>
      <c r="G1471" s="16">
        <v>8.3099999999999993E-2</v>
      </c>
      <c r="H1471" s="16">
        <v>0.57630000000000003</v>
      </c>
      <c r="I1471" s="15">
        <v>7.3479999999999994E-8</v>
      </c>
      <c r="J1471" s="16">
        <v>28.837961494752498</v>
      </c>
    </row>
    <row r="1472" spans="1:10" x14ac:dyDescent="0.2">
      <c r="A1472" s="11" t="s">
        <v>1550</v>
      </c>
      <c r="B1472" s="15" t="s">
        <v>130</v>
      </c>
      <c r="C1472" s="15" t="s">
        <v>1593</v>
      </c>
      <c r="D1472" s="15" t="s">
        <v>122</v>
      </c>
      <c r="E1472" s="15" t="s">
        <v>116</v>
      </c>
      <c r="F1472" s="16">
        <v>-0.72009999999999996</v>
      </c>
      <c r="G1472" s="16">
        <v>0.1527</v>
      </c>
      <c r="H1472" s="16">
        <v>5.4399999999999997E-2</v>
      </c>
      <c r="I1472" s="15">
        <v>2.4040000000000002E-6</v>
      </c>
      <c r="J1472" s="16">
        <v>22.115057536465201</v>
      </c>
    </row>
    <row r="1473" spans="1:10" x14ac:dyDescent="0.2">
      <c r="A1473" s="11" t="s">
        <v>1550</v>
      </c>
      <c r="B1473" s="15" t="s">
        <v>130</v>
      </c>
      <c r="C1473" s="15" t="s">
        <v>1594</v>
      </c>
      <c r="D1473" s="15" t="s">
        <v>115</v>
      </c>
      <c r="E1473" s="15" t="s">
        <v>118</v>
      </c>
      <c r="F1473" s="16">
        <v>0.3392</v>
      </c>
      <c r="G1473" s="16">
        <v>7.4200000000000002E-2</v>
      </c>
      <c r="H1473" s="16">
        <v>0.60399999999999998</v>
      </c>
      <c r="I1473" s="15">
        <v>4.8670000000000002E-6</v>
      </c>
      <c r="J1473" s="16">
        <v>20.781859410430801</v>
      </c>
    </row>
    <row r="1474" spans="1:10" x14ac:dyDescent="0.2">
      <c r="A1474" s="11" t="s">
        <v>1550</v>
      </c>
      <c r="B1474" s="15" t="s">
        <v>130</v>
      </c>
      <c r="C1474" s="15" t="s">
        <v>1595</v>
      </c>
      <c r="D1474" s="15" t="s">
        <v>115</v>
      </c>
      <c r="E1474" s="15" t="s">
        <v>118</v>
      </c>
      <c r="F1474" s="16">
        <v>-0.49559999999999998</v>
      </c>
      <c r="G1474" s="16">
        <v>0.10440000000000001</v>
      </c>
      <c r="H1474" s="16">
        <v>0.86319999999999997</v>
      </c>
      <c r="I1474" s="15">
        <v>2.0430000000000002E-6</v>
      </c>
      <c r="J1474" s="16">
        <v>22.410013798975299</v>
      </c>
    </row>
    <row r="1475" spans="1:10" x14ac:dyDescent="0.2">
      <c r="A1475" s="11" t="s">
        <v>1550</v>
      </c>
      <c r="B1475" s="15" t="s">
        <v>130</v>
      </c>
      <c r="C1475" s="15" t="s">
        <v>1596</v>
      </c>
      <c r="D1475" s="15" t="s">
        <v>122</v>
      </c>
      <c r="E1475" s="15" t="s">
        <v>116</v>
      </c>
      <c r="F1475" s="16">
        <v>0.64219999999999999</v>
      </c>
      <c r="G1475" s="16">
        <v>0.1071</v>
      </c>
      <c r="H1475" s="16">
        <v>0.13189999999999999</v>
      </c>
      <c r="I1475" s="15">
        <v>2.0329999999999999E-9</v>
      </c>
      <c r="J1475" s="16">
        <v>35.755444932754003</v>
      </c>
    </row>
    <row r="1476" spans="1:10" x14ac:dyDescent="0.2">
      <c r="A1476" s="11" t="s">
        <v>1550</v>
      </c>
      <c r="B1476" s="15" t="s">
        <v>130</v>
      </c>
      <c r="C1476" s="15" t="s">
        <v>1597</v>
      </c>
      <c r="D1476" s="15" t="s">
        <v>115</v>
      </c>
      <c r="E1476" s="15" t="s">
        <v>118</v>
      </c>
      <c r="F1476" s="16">
        <v>0.33040000000000003</v>
      </c>
      <c r="G1476" s="16">
        <v>7.2999999999999995E-2</v>
      </c>
      <c r="H1476" s="16">
        <v>0.64829999999999999</v>
      </c>
      <c r="I1476" s="15">
        <v>5.9200000000000001E-6</v>
      </c>
      <c r="J1476" s="16">
        <v>20.371118867413099</v>
      </c>
    </row>
    <row r="1477" spans="1:10" x14ac:dyDescent="0.2">
      <c r="A1477" s="11" t="s">
        <v>1550</v>
      </c>
      <c r="B1477" s="15" t="s">
        <v>130</v>
      </c>
      <c r="C1477" s="15" t="s">
        <v>1598</v>
      </c>
      <c r="D1477" s="15" t="s">
        <v>122</v>
      </c>
      <c r="E1477" s="15" t="s">
        <v>116</v>
      </c>
      <c r="F1477" s="16">
        <v>-0.47399999999999998</v>
      </c>
      <c r="G1477" s="16">
        <v>9.11E-2</v>
      </c>
      <c r="H1477" s="16">
        <v>0.76259999999999994</v>
      </c>
      <c r="I1477" s="15">
        <v>1.9570000000000001E-7</v>
      </c>
      <c r="J1477" s="16">
        <v>26.9215744631116</v>
      </c>
    </row>
    <row r="1478" spans="1:10" x14ac:dyDescent="0.2">
      <c r="A1478" s="11" t="s">
        <v>1550</v>
      </c>
      <c r="B1478" s="15" t="s">
        <v>130</v>
      </c>
      <c r="C1478" s="15" t="s">
        <v>1599</v>
      </c>
      <c r="D1478" s="15" t="s">
        <v>115</v>
      </c>
      <c r="E1478" s="15" t="s">
        <v>118</v>
      </c>
      <c r="F1478" s="16">
        <v>-0.3291</v>
      </c>
      <c r="G1478" s="16">
        <v>6.9000000000000006E-2</v>
      </c>
      <c r="H1478" s="16">
        <v>0.51780000000000004</v>
      </c>
      <c r="I1478" s="15">
        <v>1.8530000000000001E-6</v>
      </c>
      <c r="J1478" s="16">
        <v>22.622370405377001</v>
      </c>
    </row>
    <row r="1479" spans="1:10" x14ac:dyDescent="0.2">
      <c r="A1479" s="11" t="s">
        <v>1550</v>
      </c>
      <c r="B1479" s="15" t="s">
        <v>130</v>
      </c>
      <c r="C1479" s="15" t="s">
        <v>1600</v>
      </c>
      <c r="D1479" s="15" t="s">
        <v>115</v>
      </c>
      <c r="E1479" s="15" t="s">
        <v>118</v>
      </c>
      <c r="F1479" s="16">
        <v>0.62229999999999996</v>
      </c>
      <c r="G1479" s="16">
        <v>0.1321</v>
      </c>
      <c r="H1479" s="16">
        <v>0.91620000000000001</v>
      </c>
      <c r="I1479" s="15">
        <v>2.486E-6</v>
      </c>
      <c r="J1479" s="16">
        <v>22.068585243046499</v>
      </c>
    </row>
    <row r="1480" spans="1:10" x14ac:dyDescent="0.2">
      <c r="A1480" s="11" t="s">
        <v>1550</v>
      </c>
      <c r="B1480" s="15" t="s">
        <v>130</v>
      </c>
      <c r="C1480" s="15" t="s">
        <v>1601</v>
      </c>
      <c r="D1480" s="15" t="s">
        <v>115</v>
      </c>
      <c r="E1480" s="15" t="s">
        <v>116</v>
      </c>
      <c r="F1480" s="16">
        <v>0.36620000000000003</v>
      </c>
      <c r="G1480" s="16">
        <v>7.2999999999999995E-2</v>
      </c>
      <c r="H1480" s="16">
        <v>0.35830000000000001</v>
      </c>
      <c r="I1480" s="15">
        <v>5.3480000000000005E-7</v>
      </c>
      <c r="J1480" s="16">
        <v>25.024850149079501</v>
      </c>
    </row>
    <row r="1481" spans="1:10" x14ac:dyDescent="0.2">
      <c r="A1481" s="11" t="s">
        <v>1550</v>
      </c>
      <c r="B1481" s="15" t="s">
        <v>130</v>
      </c>
      <c r="C1481" s="15" t="s">
        <v>1602</v>
      </c>
      <c r="D1481" s="15" t="s">
        <v>122</v>
      </c>
      <c r="E1481" s="15" t="s">
        <v>116</v>
      </c>
      <c r="F1481" s="16">
        <v>-0.35160000000000002</v>
      </c>
      <c r="G1481" s="16">
        <v>7.2800000000000004E-2</v>
      </c>
      <c r="H1481" s="16">
        <v>0.40679999999999999</v>
      </c>
      <c r="I1481" s="15">
        <v>1.3769999999999999E-6</v>
      </c>
      <c r="J1481" s="16">
        <v>23.1961281850018</v>
      </c>
    </row>
    <row r="1482" spans="1:10" x14ac:dyDescent="0.2">
      <c r="A1482" s="11" t="s">
        <v>1550</v>
      </c>
      <c r="B1482" s="15" t="s">
        <v>130</v>
      </c>
      <c r="C1482" s="15" t="s">
        <v>1603</v>
      </c>
      <c r="D1482" s="15" t="s">
        <v>116</v>
      </c>
      <c r="E1482" s="15" t="s">
        <v>118</v>
      </c>
      <c r="F1482" s="16">
        <v>-0.56159999999999999</v>
      </c>
      <c r="G1482" s="16">
        <v>0.12479999999999999</v>
      </c>
      <c r="H1482" s="16">
        <v>0.91479999999999995</v>
      </c>
      <c r="I1482" s="15">
        <v>6.8310000000000003E-6</v>
      </c>
      <c r="J1482" s="16">
        <v>20.137499999999999</v>
      </c>
    </row>
    <row r="1483" spans="1:10" x14ac:dyDescent="0.2">
      <c r="A1483" s="11" t="s">
        <v>1550</v>
      </c>
      <c r="B1483" s="15" t="s">
        <v>130</v>
      </c>
      <c r="C1483" s="15" t="s">
        <v>1604</v>
      </c>
      <c r="D1483" s="15" t="s">
        <v>122</v>
      </c>
      <c r="E1483" s="15" t="s">
        <v>116</v>
      </c>
      <c r="F1483" s="16">
        <v>-0.43890000000000001</v>
      </c>
      <c r="G1483" s="16">
        <v>9.8000000000000004E-2</v>
      </c>
      <c r="H1483" s="16">
        <v>0.81859999999999999</v>
      </c>
      <c r="I1483" s="15">
        <v>7.52E-6</v>
      </c>
      <c r="J1483" s="16">
        <v>19.946170918367301</v>
      </c>
    </row>
    <row r="1484" spans="1:10" x14ac:dyDescent="0.2">
      <c r="A1484" s="11" t="s">
        <v>1550</v>
      </c>
      <c r="B1484" s="15" t="s">
        <v>130</v>
      </c>
      <c r="C1484" s="15" t="s">
        <v>1605</v>
      </c>
      <c r="D1484" s="15" t="s">
        <v>122</v>
      </c>
      <c r="E1484" s="15" t="s">
        <v>116</v>
      </c>
      <c r="F1484" s="16">
        <v>0.56740000000000002</v>
      </c>
      <c r="G1484" s="16">
        <v>0.12640000000000001</v>
      </c>
      <c r="H1484" s="16">
        <v>8.9300000000000004E-2</v>
      </c>
      <c r="I1484" s="15">
        <v>7.1810000000000004E-6</v>
      </c>
      <c r="J1484" s="16">
        <v>20.038492248282001</v>
      </c>
    </row>
    <row r="1485" spans="1:10" x14ac:dyDescent="0.2">
      <c r="A1485" s="11" t="s">
        <v>1550</v>
      </c>
      <c r="B1485" s="15" t="s">
        <v>130</v>
      </c>
      <c r="C1485" s="15" t="s">
        <v>1606</v>
      </c>
      <c r="D1485" s="15" t="s">
        <v>122</v>
      </c>
      <c r="E1485" s="15" t="s">
        <v>116</v>
      </c>
      <c r="F1485" s="16">
        <v>-0.79969999999999997</v>
      </c>
      <c r="G1485" s="16">
        <v>0.1492</v>
      </c>
      <c r="H1485" s="16">
        <v>0.93610000000000004</v>
      </c>
      <c r="I1485" s="15">
        <v>8.3140000000000002E-8</v>
      </c>
      <c r="J1485" s="16">
        <v>28.5691337091436</v>
      </c>
    </row>
    <row r="1486" spans="1:10" x14ac:dyDescent="0.2">
      <c r="A1486" s="11" t="s">
        <v>1550</v>
      </c>
      <c r="B1486" s="15" t="s">
        <v>130</v>
      </c>
      <c r="C1486" s="15" t="s">
        <v>1607</v>
      </c>
      <c r="D1486" s="15" t="s">
        <v>115</v>
      </c>
      <c r="E1486" s="15" t="s">
        <v>118</v>
      </c>
      <c r="F1486" s="16">
        <v>0.52849999999999997</v>
      </c>
      <c r="G1486" s="16">
        <v>0.10920000000000001</v>
      </c>
      <c r="H1486" s="16">
        <v>0.121</v>
      </c>
      <c r="I1486" s="15">
        <v>1.2920000000000001E-6</v>
      </c>
      <c r="J1486" s="16">
        <v>23.292989581050499</v>
      </c>
    </row>
    <row r="1487" spans="1:10" x14ac:dyDescent="0.2">
      <c r="A1487" s="11" t="s">
        <v>1550</v>
      </c>
      <c r="B1487" s="15" t="s">
        <v>130</v>
      </c>
      <c r="C1487" s="15" t="s">
        <v>1608</v>
      </c>
      <c r="D1487" s="15" t="s">
        <v>115</v>
      </c>
      <c r="E1487" s="15" t="s">
        <v>116</v>
      </c>
      <c r="F1487" s="16">
        <v>0.44440000000000002</v>
      </c>
      <c r="G1487" s="16">
        <v>9.6699999999999994E-2</v>
      </c>
      <c r="H1487" s="16">
        <v>0.83989999999999998</v>
      </c>
      <c r="I1487" s="15">
        <v>4.2969999999999997E-6</v>
      </c>
      <c r="J1487" s="16">
        <v>21.002726561618999</v>
      </c>
    </row>
    <row r="1488" spans="1:10" x14ac:dyDescent="0.2">
      <c r="A1488" s="11" t="s">
        <v>1550</v>
      </c>
      <c r="B1488" s="15" t="s">
        <v>130</v>
      </c>
      <c r="C1488" s="15" t="s">
        <v>1609</v>
      </c>
      <c r="D1488" s="15" t="s">
        <v>115</v>
      </c>
      <c r="E1488" s="15" t="s">
        <v>118</v>
      </c>
      <c r="F1488" s="16">
        <v>0.3306</v>
      </c>
      <c r="G1488" s="16">
        <v>7.0499999999999993E-2</v>
      </c>
      <c r="H1488" s="16">
        <v>0.52800000000000002</v>
      </c>
      <c r="I1488" s="15">
        <v>2.7470000000000001E-6</v>
      </c>
      <c r="J1488" s="16">
        <v>21.867945877973899</v>
      </c>
    </row>
    <row r="1489" spans="1:10" x14ac:dyDescent="0.2">
      <c r="A1489" s="11" t="s">
        <v>1550</v>
      </c>
      <c r="B1489" s="15" t="s">
        <v>130</v>
      </c>
      <c r="C1489" s="15" t="s">
        <v>1610</v>
      </c>
      <c r="D1489" s="15" t="s">
        <v>115</v>
      </c>
      <c r="E1489" s="15" t="s">
        <v>118</v>
      </c>
      <c r="F1489" s="16">
        <v>-0.4894</v>
      </c>
      <c r="G1489" s="16">
        <v>0.1077</v>
      </c>
      <c r="H1489" s="16">
        <v>0.1222</v>
      </c>
      <c r="I1489" s="15">
        <v>5.5559999999999998E-6</v>
      </c>
      <c r="J1489" s="16">
        <v>20.5341650892234</v>
      </c>
    </row>
    <row r="1490" spans="1:10" x14ac:dyDescent="0.2">
      <c r="A1490" s="11" t="s">
        <v>1550</v>
      </c>
      <c r="B1490" s="15" t="s">
        <v>130</v>
      </c>
      <c r="C1490" s="15" t="s">
        <v>1611</v>
      </c>
      <c r="D1490" s="15" t="s">
        <v>115</v>
      </c>
      <c r="E1490" s="15" t="s">
        <v>122</v>
      </c>
      <c r="F1490" s="16">
        <v>-0.32990000000000003</v>
      </c>
      <c r="G1490" s="16">
        <v>7.0099999999999996E-2</v>
      </c>
      <c r="H1490" s="16">
        <v>0.50960000000000005</v>
      </c>
      <c r="I1490" s="15">
        <v>2.508E-6</v>
      </c>
      <c r="J1490" s="16">
        <v>22.024655344842799</v>
      </c>
    </row>
    <row r="1491" spans="1:10" x14ac:dyDescent="0.2">
      <c r="A1491" s="11" t="s">
        <v>1550</v>
      </c>
      <c r="B1491" s="15" t="s">
        <v>130</v>
      </c>
      <c r="C1491" s="15" t="s">
        <v>1612</v>
      </c>
      <c r="D1491" s="15" t="s">
        <v>122</v>
      </c>
      <c r="E1491" s="15" t="s">
        <v>116</v>
      </c>
      <c r="F1491" s="16">
        <v>0.7147</v>
      </c>
      <c r="G1491" s="16">
        <v>0.1515</v>
      </c>
      <c r="H1491" s="16">
        <v>5.5800000000000002E-2</v>
      </c>
      <c r="I1491" s="15">
        <v>2.3910000000000001E-6</v>
      </c>
      <c r="J1491" s="16">
        <v>22.1310910235138</v>
      </c>
    </row>
    <row r="1492" spans="1:10" x14ac:dyDescent="0.2">
      <c r="A1492" s="11" t="s">
        <v>1550</v>
      </c>
      <c r="B1492" s="15" t="s">
        <v>130</v>
      </c>
      <c r="C1492" s="15" t="s">
        <v>1613</v>
      </c>
      <c r="D1492" s="15" t="s">
        <v>115</v>
      </c>
      <c r="E1492" s="15" t="s">
        <v>118</v>
      </c>
      <c r="F1492" s="16">
        <v>-0.63660000000000005</v>
      </c>
      <c r="G1492" s="16">
        <v>0.13450000000000001</v>
      </c>
      <c r="H1492" s="16">
        <v>7.5300000000000006E-2</v>
      </c>
      <c r="I1492" s="15">
        <v>2.2050000000000001E-6</v>
      </c>
      <c r="J1492" s="16">
        <v>22.277642265861399</v>
      </c>
    </row>
    <row r="1493" spans="1:10" x14ac:dyDescent="0.2">
      <c r="A1493" s="11" t="s">
        <v>1550</v>
      </c>
      <c r="B1493" s="15" t="s">
        <v>130</v>
      </c>
      <c r="C1493" s="15" t="s">
        <v>1614</v>
      </c>
      <c r="D1493" s="15" t="s">
        <v>115</v>
      </c>
      <c r="E1493" s="15" t="s">
        <v>118</v>
      </c>
      <c r="F1493" s="16">
        <v>-0.38350000000000001</v>
      </c>
      <c r="G1493" s="16">
        <v>8.1000000000000003E-2</v>
      </c>
      <c r="H1493" s="16">
        <v>0.7802</v>
      </c>
      <c r="I1493" s="15">
        <v>2.1840000000000002E-6</v>
      </c>
      <c r="J1493" s="16">
        <v>22.291599138003999</v>
      </c>
    </row>
    <row r="1494" spans="1:10" x14ac:dyDescent="0.2">
      <c r="A1494" s="11" t="s">
        <v>1550</v>
      </c>
      <c r="B1494" s="15" t="s">
        <v>130</v>
      </c>
      <c r="C1494" s="15" t="s">
        <v>1615</v>
      </c>
      <c r="D1494" s="15" t="s">
        <v>122</v>
      </c>
      <c r="E1494" s="15" t="s">
        <v>116</v>
      </c>
      <c r="F1494" s="16">
        <v>0.38800000000000001</v>
      </c>
      <c r="G1494" s="16">
        <v>8.6199999999999999E-2</v>
      </c>
      <c r="H1494" s="16">
        <v>0.77900000000000003</v>
      </c>
      <c r="I1494" s="15">
        <v>6.8379999999999996E-6</v>
      </c>
      <c r="J1494" s="16">
        <v>20.147884168965</v>
      </c>
    </row>
    <row r="1495" spans="1:10" x14ac:dyDescent="0.2">
      <c r="A1495" s="11" t="s">
        <v>1550</v>
      </c>
      <c r="B1495" s="15" t="s">
        <v>130</v>
      </c>
      <c r="C1495" s="15" t="s">
        <v>1616</v>
      </c>
      <c r="D1495" s="15" t="s">
        <v>122</v>
      </c>
      <c r="E1495" s="15" t="s">
        <v>116</v>
      </c>
      <c r="F1495" s="16">
        <v>-0.39850000000000002</v>
      </c>
      <c r="G1495" s="16">
        <v>8.2900000000000001E-2</v>
      </c>
      <c r="H1495" s="16">
        <v>0.75929999999999997</v>
      </c>
      <c r="I1495" s="15">
        <v>1.5510000000000001E-6</v>
      </c>
      <c r="J1495" s="16">
        <v>22.978840796427701</v>
      </c>
    </row>
    <row r="1496" spans="1:10" x14ac:dyDescent="0.2">
      <c r="A1496" s="11" t="s">
        <v>1550</v>
      </c>
      <c r="B1496" s="15" t="s">
        <v>130</v>
      </c>
      <c r="C1496" s="15" t="s">
        <v>1617</v>
      </c>
      <c r="D1496" s="15" t="s">
        <v>122</v>
      </c>
      <c r="E1496" s="15" t="s">
        <v>116</v>
      </c>
      <c r="F1496" s="16">
        <v>0.39929999999999999</v>
      </c>
      <c r="G1496" s="16">
        <v>8.3599999999999994E-2</v>
      </c>
      <c r="H1496" s="16">
        <v>0.77439999999999998</v>
      </c>
      <c r="I1496" s="15">
        <v>1.7749999999999999E-6</v>
      </c>
      <c r="J1496" s="16">
        <v>22.686452562326899</v>
      </c>
    </row>
    <row r="1497" spans="1:10" x14ac:dyDescent="0.2">
      <c r="A1497" s="11" t="s">
        <v>1550</v>
      </c>
      <c r="B1497" s="15" t="s">
        <v>130</v>
      </c>
      <c r="C1497" s="15" t="s">
        <v>1618</v>
      </c>
      <c r="D1497" s="15" t="s">
        <v>122</v>
      </c>
      <c r="E1497" s="15" t="s">
        <v>116</v>
      </c>
      <c r="F1497" s="16">
        <v>0.69020000000000004</v>
      </c>
      <c r="G1497" s="16">
        <v>0.1351</v>
      </c>
      <c r="H1497" s="16">
        <v>7.7799999999999994E-2</v>
      </c>
      <c r="I1497" s="15">
        <v>3.2249999999999998E-7</v>
      </c>
      <c r="J1497" s="16">
        <v>25.954922578085601</v>
      </c>
    </row>
    <row r="1498" spans="1:10" x14ac:dyDescent="0.2">
      <c r="A1498" s="11" t="s">
        <v>1550</v>
      </c>
      <c r="B1498" s="15" t="s">
        <v>130</v>
      </c>
      <c r="C1498" s="15" t="s">
        <v>1619</v>
      </c>
      <c r="D1498" s="15" t="s">
        <v>115</v>
      </c>
      <c r="E1498" s="15" t="s">
        <v>118</v>
      </c>
      <c r="F1498" s="16">
        <v>0.48020000000000002</v>
      </c>
      <c r="G1498" s="16">
        <v>0.1051</v>
      </c>
      <c r="H1498" s="16">
        <v>0.13900000000000001</v>
      </c>
      <c r="I1498" s="15">
        <v>4.8849999999999998E-6</v>
      </c>
      <c r="J1498" s="16">
        <v>20.759620271130601</v>
      </c>
    </row>
    <row r="1499" spans="1:10" x14ac:dyDescent="0.2">
      <c r="A1499" s="11" t="s">
        <v>1550</v>
      </c>
      <c r="B1499" s="15" t="s">
        <v>130</v>
      </c>
      <c r="C1499" s="15" t="s">
        <v>1620</v>
      </c>
      <c r="D1499" s="15" t="s">
        <v>116</v>
      </c>
      <c r="E1499" s="15" t="s">
        <v>118</v>
      </c>
      <c r="F1499" s="16">
        <v>0.60040000000000004</v>
      </c>
      <c r="G1499" s="16">
        <v>0.12230000000000001</v>
      </c>
      <c r="H1499" s="16">
        <v>9.7199999999999995E-2</v>
      </c>
      <c r="I1499" s="15">
        <v>9.203E-7</v>
      </c>
      <c r="J1499" s="16">
        <v>23.966740796256801</v>
      </c>
    </row>
    <row r="1500" spans="1:10" x14ac:dyDescent="0.2">
      <c r="A1500" s="11" t="s">
        <v>1550</v>
      </c>
      <c r="B1500" s="15" t="s">
        <v>130</v>
      </c>
      <c r="C1500" s="15" t="s">
        <v>1621</v>
      </c>
      <c r="D1500" s="15" t="s">
        <v>122</v>
      </c>
      <c r="E1500" s="15" t="s">
        <v>116</v>
      </c>
      <c r="F1500" s="16">
        <v>0.35709999999999997</v>
      </c>
      <c r="G1500" s="16">
        <v>7.5700000000000003E-2</v>
      </c>
      <c r="H1500" s="16">
        <v>0.28449999999999998</v>
      </c>
      <c r="I1500" s="15">
        <v>2.4099999999999998E-6</v>
      </c>
      <c r="J1500" s="16">
        <v>22.129340296864299</v>
      </c>
    </row>
    <row r="1501" spans="1:10" x14ac:dyDescent="0.2">
      <c r="A1501" s="11" t="s">
        <v>1550</v>
      </c>
      <c r="B1501" s="15" t="s">
        <v>130</v>
      </c>
      <c r="C1501" s="15" t="s">
        <v>1622</v>
      </c>
      <c r="D1501" s="15" t="s">
        <v>115</v>
      </c>
      <c r="E1501" s="15" t="s">
        <v>116</v>
      </c>
      <c r="F1501" s="16">
        <v>0.372</v>
      </c>
      <c r="G1501" s="16">
        <v>7.8899999999999998E-2</v>
      </c>
      <c r="H1501" s="16">
        <v>0.26669999999999999</v>
      </c>
      <c r="I1501" s="15">
        <v>2.4030000000000001E-6</v>
      </c>
      <c r="J1501" s="16">
        <v>22.106113689337398</v>
      </c>
    </row>
    <row r="1502" spans="1:10" x14ac:dyDescent="0.2">
      <c r="A1502" s="11" t="s">
        <v>1550</v>
      </c>
      <c r="B1502" s="15" t="s">
        <v>130</v>
      </c>
      <c r="C1502" s="15" t="s">
        <v>1623</v>
      </c>
      <c r="D1502" s="15" t="s">
        <v>115</v>
      </c>
      <c r="E1502" s="15" t="s">
        <v>118</v>
      </c>
      <c r="F1502" s="16">
        <v>0.3352</v>
      </c>
      <c r="G1502" s="16">
        <v>7.4700000000000003E-2</v>
      </c>
      <c r="H1502" s="16">
        <v>0.34989999999999999</v>
      </c>
      <c r="I1502" s="15">
        <v>7.1659999999999997E-6</v>
      </c>
      <c r="J1502" s="16">
        <v>20.0238388827261</v>
      </c>
    </row>
    <row r="1503" spans="1:10" x14ac:dyDescent="0.2">
      <c r="A1503" s="11" t="s">
        <v>1550</v>
      </c>
      <c r="B1503" s="15" t="s">
        <v>130</v>
      </c>
      <c r="C1503" s="15" t="s">
        <v>1624</v>
      </c>
      <c r="D1503" s="15" t="s">
        <v>122</v>
      </c>
      <c r="E1503" s="15" t="s">
        <v>116</v>
      </c>
      <c r="F1503" s="16">
        <v>-0.70279999999999998</v>
      </c>
      <c r="G1503" s="16">
        <v>0.152</v>
      </c>
      <c r="H1503" s="16">
        <v>0.93740000000000001</v>
      </c>
      <c r="I1503" s="15">
        <v>3.788E-6</v>
      </c>
      <c r="J1503" s="16">
        <v>21.2596864804555</v>
      </c>
    </row>
    <row r="1504" spans="1:10" x14ac:dyDescent="0.2">
      <c r="A1504" s="11" t="s">
        <v>1550</v>
      </c>
      <c r="B1504" s="15" t="s">
        <v>130</v>
      </c>
      <c r="C1504" s="15" t="s">
        <v>1625</v>
      </c>
      <c r="D1504" s="15" t="s">
        <v>116</v>
      </c>
      <c r="E1504" s="15" t="s">
        <v>118</v>
      </c>
      <c r="F1504" s="16">
        <v>-0.36859999999999998</v>
      </c>
      <c r="G1504" s="16">
        <v>8.1900000000000001E-2</v>
      </c>
      <c r="H1504" s="16">
        <v>0.33329999999999999</v>
      </c>
      <c r="I1504" s="15">
        <v>6.7360000000000004E-6</v>
      </c>
      <c r="J1504" s="16">
        <v>20.1429643511044</v>
      </c>
    </row>
    <row r="1505" spans="1:10" x14ac:dyDescent="0.2">
      <c r="A1505" s="11" t="s">
        <v>1550</v>
      </c>
      <c r="B1505" s="15" t="s">
        <v>130</v>
      </c>
      <c r="C1505" s="15" t="s">
        <v>1626</v>
      </c>
      <c r="D1505" s="15" t="s">
        <v>115</v>
      </c>
      <c r="E1505" s="15" t="s">
        <v>118</v>
      </c>
      <c r="F1505" s="16">
        <v>-0.44700000000000001</v>
      </c>
      <c r="G1505" s="16">
        <v>0.10050000000000001</v>
      </c>
      <c r="H1505" s="16">
        <v>0.84719999999999995</v>
      </c>
      <c r="I1505" s="15">
        <v>8.6440000000000006E-6</v>
      </c>
      <c r="J1505" s="16">
        <v>19.672676418900501</v>
      </c>
    </row>
    <row r="1506" spans="1:10" x14ac:dyDescent="0.2">
      <c r="A1506" s="11" t="s">
        <v>1550</v>
      </c>
      <c r="B1506" s="15" t="s">
        <v>130</v>
      </c>
      <c r="C1506" s="15" t="s">
        <v>1627</v>
      </c>
      <c r="D1506" s="15" t="s">
        <v>122</v>
      </c>
      <c r="E1506" s="15" t="s">
        <v>116</v>
      </c>
      <c r="F1506" s="16">
        <v>-0.40839999999999999</v>
      </c>
      <c r="G1506" s="16">
        <v>9.2399999999999996E-2</v>
      </c>
      <c r="H1506" s="16">
        <v>0.8236</v>
      </c>
      <c r="I1506" s="15">
        <v>9.7829999999999993E-6</v>
      </c>
      <c r="J1506" s="16">
        <v>19.427103335977801</v>
      </c>
    </row>
    <row r="1507" spans="1:10" x14ac:dyDescent="0.2">
      <c r="A1507" s="11" t="s">
        <v>1550</v>
      </c>
      <c r="B1507" s="15" t="s">
        <v>130</v>
      </c>
      <c r="C1507" s="15" t="s">
        <v>1628</v>
      </c>
      <c r="D1507" s="15" t="s">
        <v>122</v>
      </c>
      <c r="E1507" s="15" t="s">
        <v>118</v>
      </c>
      <c r="F1507" s="16">
        <v>-0.39650000000000002</v>
      </c>
      <c r="G1507" s="16">
        <v>7.9000000000000001E-2</v>
      </c>
      <c r="H1507" s="16">
        <v>0.67600000000000005</v>
      </c>
      <c r="I1507" s="15">
        <v>5.1809999999999996E-7</v>
      </c>
      <c r="J1507" s="16">
        <v>25.050288192775401</v>
      </c>
    </row>
    <row r="1508" spans="1:10" x14ac:dyDescent="0.2">
      <c r="A1508" s="11" t="s">
        <v>1550</v>
      </c>
      <c r="B1508" s="15" t="s">
        <v>130</v>
      </c>
      <c r="C1508" s="15" t="s">
        <v>1629</v>
      </c>
      <c r="D1508" s="15" t="s">
        <v>122</v>
      </c>
      <c r="E1508" s="15" t="s">
        <v>116</v>
      </c>
      <c r="F1508" s="16">
        <v>0.39140000000000003</v>
      </c>
      <c r="G1508" s="16">
        <v>8.5900000000000004E-2</v>
      </c>
      <c r="H1508" s="16">
        <v>0.23089999999999999</v>
      </c>
      <c r="I1508" s="15">
        <v>5.1950000000000002E-6</v>
      </c>
      <c r="J1508" s="16">
        <v>20.645996094823499</v>
      </c>
    </row>
    <row r="1509" spans="1:10" x14ac:dyDescent="0.2">
      <c r="A1509" s="11" t="s">
        <v>1550</v>
      </c>
      <c r="B1509" s="15" t="s">
        <v>130</v>
      </c>
      <c r="C1509" s="15" t="s">
        <v>1630</v>
      </c>
      <c r="D1509" s="15" t="s">
        <v>122</v>
      </c>
      <c r="E1509" s="15" t="s">
        <v>116</v>
      </c>
      <c r="F1509" s="16">
        <v>0.6179</v>
      </c>
      <c r="G1509" s="16">
        <v>0.13500000000000001</v>
      </c>
      <c r="H1509" s="16">
        <v>7.9100000000000004E-2</v>
      </c>
      <c r="I1509" s="15">
        <v>4.6809999999999997E-6</v>
      </c>
      <c r="J1509" s="16">
        <v>20.832883215973201</v>
      </c>
    </row>
    <row r="1510" spans="1:10" x14ac:dyDescent="0.2">
      <c r="A1510" s="11" t="s">
        <v>1550</v>
      </c>
      <c r="B1510" s="15" t="s">
        <v>130</v>
      </c>
      <c r="C1510" s="15" t="s">
        <v>1631</v>
      </c>
      <c r="D1510" s="15" t="s">
        <v>122</v>
      </c>
      <c r="E1510" s="15" t="s">
        <v>116</v>
      </c>
      <c r="F1510" s="16">
        <v>0.4012</v>
      </c>
      <c r="G1510" s="16">
        <v>8.7099999999999997E-2</v>
      </c>
      <c r="H1510" s="16">
        <v>0.19889999999999999</v>
      </c>
      <c r="I1510" s="15">
        <v>4.0679999999999998E-6</v>
      </c>
      <c r="J1510" s="16">
        <v>21.099203678390399</v>
      </c>
    </row>
    <row r="1511" spans="1:10" x14ac:dyDescent="0.2">
      <c r="A1511" s="11" t="s">
        <v>1550</v>
      </c>
      <c r="B1511" s="15" t="s">
        <v>130</v>
      </c>
      <c r="C1511" s="15" t="s">
        <v>1632</v>
      </c>
      <c r="D1511" s="15" t="s">
        <v>115</v>
      </c>
      <c r="E1511" s="15" t="s">
        <v>116</v>
      </c>
      <c r="F1511" s="16">
        <v>-0.35830000000000001</v>
      </c>
      <c r="G1511" s="16">
        <v>7.8399999999999997E-2</v>
      </c>
      <c r="H1511" s="16">
        <v>0.26400000000000001</v>
      </c>
      <c r="I1511" s="15">
        <v>4.8470000000000003E-6</v>
      </c>
      <c r="J1511" s="16">
        <v>20.770264008558399</v>
      </c>
    </row>
    <row r="1512" spans="1:10" x14ac:dyDescent="0.2">
      <c r="A1512" s="11" t="s">
        <v>1550</v>
      </c>
      <c r="B1512" s="15" t="s">
        <v>130</v>
      </c>
      <c r="C1512" s="15" t="s">
        <v>1633</v>
      </c>
      <c r="D1512" s="15" t="s">
        <v>115</v>
      </c>
      <c r="E1512" s="15" t="s">
        <v>122</v>
      </c>
      <c r="F1512" s="16">
        <v>0.29959999999999998</v>
      </c>
      <c r="G1512" s="16">
        <v>6.7599999999999993E-2</v>
      </c>
      <c r="H1512" s="16">
        <v>0.57440000000000002</v>
      </c>
      <c r="I1512" s="15">
        <v>9.3810000000000005E-6</v>
      </c>
      <c r="J1512" s="16">
        <v>19.533081046804298</v>
      </c>
    </row>
    <row r="1513" spans="1:10" x14ac:dyDescent="0.2">
      <c r="A1513" s="11" t="s">
        <v>1550</v>
      </c>
      <c r="B1513" s="15" t="s">
        <v>130</v>
      </c>
      <c r="C1513" s="15" t="s">
        <v>1634</v>
      </c>
      <c r="D1513" s="15" t="s">
        <v>115</v>
      </c>
      <c r="E1513" s="15" t="s">
        <v>118</v>
      </c>
      <c r="F1513" s="16">
        <v>0.40699999999999997</v>
      </c>
      <c r="G1513" s="16">
        <v>8.09E-2</v>
      </c>
      <c r="H1513" s="16">
        <v>0.66559999999999997</v>
      </c>
      <c r="I1513" s="15">
        <v>4.8149999999999996E-7</v>
      </c>
      <c r="J1513" s="16">
        <v>25.169367449594102</v>
      </c>
    </row>
    <row r="1514" spans="1:10" x14ac:dyDescent="0.2">
      <c r="A1514" s="11" t="s">
        <v>1550</v>
      </c>
      <c r="B1514" s="15" t="s">
        <v>130</v>
      </c>
      <c r="C1514" s="15" t="s">
        <v>1635</v>
      </c>
      <c r="D1514" s="15" t="s">
        <v>115</v>
      </c>
      <c r="E1514" s="15" t="s">
        <v>116</v>
      </c>
      <c r="F1514" s="16">
        <v>0.3528</v>
      </c>
      <c r="G1514" s="16">
        <v>7.5200000000000003E-2</v>
      </c>
      <c r="H1514" s="16">
        <v>0.34129999999999999</v>
      </c>
      <c r="I1514" s="15">
        <v>2.6929999999999999E-6</v>
      </c>
      <c r="J1514" s="16">
        <v>21.887794250792201</v>
      </c>
    </row>
    <row r="1515" spans="1:10" x14ac:dyDescent="0.2">
      <c r="A1515" s="11" t="s">
        <v>1550</v>
      </c>
      <c r="B1515" s="15" t="s">
        <v>130</v>
      </c>
      <c r="C1515" s="15" t="s">
        <v>1636</v>
      </c>
      <c r="D1515" s="15" t="s">
        <v>115</v>
      </c>
      <c r="E1515" s="15" t="s">
        <v>118</v>
      </c>
      <c r="F1515" s="16">
        <v>0.37680000000000002</v>
      </c>
      <c r="G1515" s="16">
        <v>7.9200000000000007E-2</v>
      </c>
      <c r="H1515" s="16">
        <v>0.68889999999999996</v>
      </c>
      <c r="I1515" s="15">
        <v>1.951E-6</v>
      </c>
      <c r="J1515" s="16">
        <v>22.508779716355502</v>
      </c>
    </row>
    <row r="1516" spans="1:10" x14ac:dyDescent="0.2">
      <c r="A1516" s="11" t="s">
        <v>1550</v>
      </c>
      <c r="B1516" s="15" t="s">
        <v>130</v>
      </c>
      <c r="C1516" s="15" t="s">
        <v>1637</v>
      </c>
      <c r="D1516" s="15" t="s">
        <v>115</v>
      </c>
      <c r="E1516" s="15" t="s">
        <v>118</v>
      </c>
      <c r="F1516" s="16">
        <v>0.42570000000000002</v>
      </c>
      <c r="G1516" s="16">
        <v>8.5699999999999998E-2</v>
      </c>
      <c r="H1516" s="16">
        <v>0.22239999999999999</v>
      </c>
      <c r="I1516" s="15">
        <v>6.7710000000000005E-7</v>
      </c>
      <c r="J1516" s="16">
        <v>24.5372666447909</v>
      </c>
    </row>
    <row r="1517" spans="1:10" x14ac:dyDescent="0.2">
      <c r="A1517" s="11" t="s">
        <v>1550</v>
      </c>
      <c r="B1517" s="15" t="s">
        <v>130</v>
      </c>
      <c r="C1517" s="15" t="s">
        <v>1638</v>
      </c>
      <c r="D1517" s="15" t="s">
        <v>115</v>
      </c>
      <c r="E1517" s="15" t="s">
        <v>118</v>
      </c>
      <c r="F1517" s="16">
        <v>0.4703</v>
      </c>
      <c r="G1517" s="16">
        <v>7.6700000000000004E-2</v>
      </c>
      <c r="H1517" s="16">
        <v>0.6764</v>
      </c>
      <c r="I1517" s="15">
        <v>8.8809999999999996E-10</v>
      </c>
      <c r="J1517" s="16">
        <v>37.388647520370299</v>
      </c>
    </row>
    <row r="1518" spans="1:10" x14ac:dyDescent="0.2">
      <c r="A1518" s="11" t="s">
        <v>1550</v>
      </c>
      <c r="B1518" s="15" t="s">
        <v>130</v>
      </c>
      <c r="C1518" s="15" t="s">
        <v>1639</v>
      </c>
      <c r="D1518" s="15" t="s">
        <v>115</v>
      </c>
      <c r="E1518" s="15" t="s">
        <v>118</v>
      </c>
      <c r="F1518" s="16">
        <v>-0.61539999999999995</v>
      </c>
      <c r="G1518" s="16">
        <v>0.1371</v>
      </c>
      <c r="H1518" s="16">
        <v>0.92349999999999999</v>
      </c>
      <c r="I1518" s="15">
        <v>7.1840000000000002E-6</v>
      </c>
      <c r="J1518" s="16">
        <v>20.036441840637501</v>
      </c>
    </row>
    <row r="1519" spans="1:10" x14ac:dyDescent="0.2">
      <c r="A1519" s="11" t="s">
        <v>1550</v>
      </c>
      <c r="B1519" s="15" t="s">
        <v>130</v>
      </c>
      <c r="C1519" s="15" t="s">
        <v>1640</v>
      </c>
      <c r="D1519" s="15" t="s">
        <v>115</v>
      </c>
      <c r="E1519" s="15" t="s">
        <v>122</v>
      </c>
      <c r="F1519" s="16">
        <v>0.46860000000000002</v>
      </c>
      <c r="G1519" s="16">
        <v>9.8900000000000002E-2</v>
      </c>
      <c r="H1519" s="16">
        <v>0.1404</v>
      </c>
      <c r="I1519" s="15">
        <v>2.1720000000000001E-6</v>
      </c>
      <c r="J1519" s="16">
        <v>22.325053648781701</v>
      </c>
    </row>
    <row r="1520" spans="1:10" x14ac:dyDescent="0.2">
      <c r="A1520" s="11" t="s">
        <v>1550</v>
      </c>
      <c r="B1520" s="15" t="s">
        <v>130</v>
      </c>
      <c r="C1520" s="15" t="s">
        <v>1641</v>
      </c>
      <c r="D1520" s="15" t="s">
        <v>122</v>
      </c>
      <c r="E1520" s="15" t="s">
        <v>116</v>
      </c>
      <c r="F1520" s="16">
        <v>0.48680000000000001</v>
      </c>
      <c r="G1520" s="16">
        <v>0.10009999999999999</v>
      </c>
      <c r="H1520" s="16">
        <v>0.15970000000000001</v>
      </c>
      <c r="I1520" s="15">
        <v>1.167E-6</v>
      </c>
      <c r="J1520" s="16">
        <v>23.518710704325098</v>
      </c>
    </row>
    <row r="1521" spans="1:10" x14ac:dyDescent="0.2">
      <c r="A1521" s="11" t="s">
        <v>1550</v>
      </c>
      <c r="B1521" s="15" t="s">
        <v>130</v>
      </c>
      <c r="C1521" s="15" t="s">
        <v>1642</v>
      </c>
      <c r="D1521" s="15" t="s">
        <v>116</v>
      </c>
      <c r="E1521" s="15" t="s">
        <v>118</v>
      </c>
      <c r="F1521" s="16">
        <v>0.39850000000000002</v>
      </c>
      <c r="G1521" s="16">
        <v>8.1600000000000006E-2</v>
      </c>
      <c r="H1521" s="16">
        <v>0.2475</v>
      </c>
      <c r="I1521" s="15">
        <v>1.057E-6</v>
      </c>
      <c r="J1521" s="16">
        <v>23.716841971504</v>
      </c>
    </row>
    <row r="1522" spans="1:10" x14ac:dyDescent="0.2">
      <c r="A1522" s="11" t="s">
        <v>1550</v>
      </c>
      <c r="B1522" s="15" t="s">
        <v>130</v>
      </c>
      <c r="C1522" s="15" t="s">
        <v>1643</v>
      </c>
      <c r="D1522" s="15" t="s">
        <v>122</v>
      </c>
      <c r="E1522" s="15" t="s">
        <v>116</v>
      </c>
      <c r="F1522" s="16">
        <v>-0.49330000000000002</v>
      </c>
      <c r="G1522" s="16">
        <v>0.1038</v>
      </c>
      <c r="H1522" s="16">
        <v>0.86639999999999995</v>
      </c>
      <c r="I1522" s="15">
        <v>1.9910000000000001E-6</v>
      </c>
      <c r="J1522" s="16">
        <v>22.459911971707498</v>
      </c>
    </row>
    <row r="1523" spans="1:10" x14ac:dyDescent="0.2">
      <c r="A1523" s="11" t="s">
        <v>1550</v>
      </c>
      <c r="B1523" s="15" t="s">
        <v>130</v>
      </c>
      <c r="C1523" s="15" t="s">
        <v>1644</v>
      </c>
      <c r="D1523" s="15" t="s">
        <v>115</v>
      </c>
      <c r="E1523" s="15" t="s">
        <v>118</v>
      </c>
      <c r="F1523" s="16">
        <v>-0.40529999999999999</v>
      </c>
      <c r="G1523" s="16">
        <v>8.8999999999999996E-2</v>
      </c>
      <c r="H1523" s="16">
        <v>0.20749999999999999</v>
      </c>
      <c r="I1523" s="15">
        <v>5.2039999999999996E-6</v>
      </c>
      <c r="J1523" s="16">
        <v>20.6230891932837</v>
      </c>
    </row>
    <row r="1524" spans="1:10" x14ac:dyDescent="0.2">
      <c r="A1524" s="11" t="s">
        <v>1550</v>
      </c>
      <c r="B1524" s="15" t="s">
        <v>130</v>
      </c>
      <c r="C1524" s="15" t="s">
        <v>1645</v>
      </c>
      <c r="D1524" s="15" t="s">
        <v>122</v>
      </c>
      <c r="E1524" s="15" t="s">
        <v>118</v>
      </c>
      <c r="F1524" s="16">
        <v>-0.40510000000000002</v>
      </c>
      <c r="G1524" s="16">
        <v>8.48E-2</v>
      </c>
      <c r="H1524" s="16">
        <v>0.7389</v>
      </c>
      <c r="I1524" s="15">
        <v>1.779E-6</v>
      </c>
      <c r="J1524" s="16">
        <v>22.6941179501775</v>
      </c>
    </row>
    <row r="1525" spans="1:10" x14ac:dyDescent="0.2">
      <c r="A1525" s="11" t="s">
        <v>1550</v>
      </c>
      <c r="B1525" s="15" t="s">
        <v>130</v>
      </c>
      <c r="C1525" s="15" t="s">
        <v>1646</v>
      </c>
      <c r="D1525" s="15" t="s">
        <v>115</v>
      </c>
      <c r="E1525" s="15" t="s">
        <v>118</v>
      </c>
      <c r="F1525" s="16">
        <v>-0.33779999999999999</v>
      </c>
      <c r="G1525" s="16">
        <v>6.9599999999999995E-2</v>
      </c>
      <c r="H1525" s="16">
        <v>0.50409999999999999</v>
      </c>
      <c r="I1525" s="15">
        <v>1.195E-6</v>
      </c>
      <c r="J1525" s="16">
        <v>23.425093721099199</v>
      </c>
    </row>
    <row r="1526" spans="1:10" x14ac:dyDescent="0.2">
      <c r="A1526" s="11" t="s">
        <v>1550</v>
      </c>
      <c r="B1526" s="15" t="s">
        <v>130</v>
      </c>
      <c r="C1526" s="15" t="s">
        <v>1647</v>
      </c>
      <c r="D1526" s="15" t="s">
        <v>122</v>
      </c>
      <c r="E1526" s="15" t="s">
        <v>116</v>
      </c>
      <c r="F1526" s="16">
        <v>0.36470000000000002</v>
      </c>
      <c r="G1526" s="16">
        <v>8.1600000000000006E-2</v>
      </c>
      <c r="H1526" s="16">
        <v>0.33610000000000001</v>
      </c>
      <c r="I1526" s="15">
        <v>7.7749999999999993E-6</v>
      </c>
      <c r="J1526" s="16">
        <v>19.864229995340999</v>
      </c>
    </row>
    <row r="1527" spans="1:10" x14ac:dyDescent="0.2">
      <c r="A1527" s="11" t="s">
        <v>1550</v>
      </c>
      <c r="B1527" s="15" t="s">
        <v>130</v>
      </c>
      <c r="C1527" s="15" t="s">
        <v>1648</v>
      </c>
      <c r="D1527" s="15" t="s">
        <v>122</v>
      </c>
      <c r="E1527" s="15" t="s">
        <v>116</v>
      </c>
      <c r="F1527" s="16">
        <v>0.7399</v>
      </c>
      <c r="G1527" s="16">
        <v>0.1421</v>
      </c>
      <c r="H1527" s="16">
        <v>6.8400000000000002E-2</v>
      </c>
      <c r="I1527" s="15">
        <v>1.906E-7</v>
      </c>
      <c r="J1527" s="16">
        <v>26.961150746465801</v>
      </c>
    </row>
    <row r="1528" spans="1:10" x14ac:dyDescent="0.2">
      <c r="A1528" s="11" t="s">
        <v>1550</v>
      </c>
      <c r="B1528" s="15" t="s">
        <v>130</v>
      </c>
      <c r="C1528" s="15" t="s">
        <v>1649</v>
      </c>
      <c r="D1528" s="15" t="s">
        <v>115</v>
      </c>
      <c r="E1528" s="15" t="s">
        <v>122</v>
      </c>
      <c r="F1528" s="16">
        <v>0.6704</v>
      </c>
      <c r="G1528" s="16">
        <v>0.13420000000000001</v>
      </c>
      <c r="H1528" s="16">
        <v>8.4000000000000005E-2</v>
      </c>
      <c r="I1528" s="15">
        <v>5.9250000000000004E-7</v>
      </c>
      <c r="J1528" s="16">
        <v>24.8166699858767</v>
      </c>
    </row>
    <row r="1529" spans="1:10" x14ac:dyDescent="0.2">
      <c r="A1529" s="11" t="s">
        <v>1550</v>
      </c>
      <c r="B1529" s="15" t="s">
        <v>130</v>
      </c>
      <c r="C1529" s="15" t="s">
        <v>1650</v>
      </c>
      <c r="D1529" s="15" t="s">
        <v>115</v>
      </c>
      <c r="E1529" s="15" t="s">
        <v>118</v>
      </c>
      <c r="F1529" s="16">
        <v>-0.37319999999999998</v>
      </c>
      <c r="G1529" s="16">
        <v>8.0100000000000005E-2</v>
      </c>
      <c r="H1529" s="16">
        <v>0.73870000000000002</v>
      </c>
      <c r="I1529" s="15">
        <v>3.1420000000000002E-6</v>
      </c>
      <c r="J1529" s="16">
        <v>21.587321715521</v>
      </c>
    </row>
    <row r="1530" spans="1:10" x14ac:dyDescent="0.2">
      <c r="A1530" s="11" t="s">
        <v>1550</v>
      </c>
      <c r="B1530" s="15" t="s">
        <v>130</v>
      </c>
      <c r="C1530" s="15" t="s">
        <v>1651</v>
      </c>
      <c r="D1530" s="15" t="s">
        <v>115</v>
      </c>
      <c r="E1530" s="15" t="s">
        <v>118</v>
      </c>
      <c r="F1530" s="16">
        <v>0.70430000000000004</v>
      </c>
      <c r="G1530" s="16">
        <v>0.14779999999999999</v>
      </c>
      <c r="H1530" s="16">
        <v>5.6300000000000003E-2</v>
      </c>
      <c r="I1530" s="15">
        <v>1.8899999999999999E-6</v>
      </c>
      <c r="J1530" s="16">
        <v>22.5812008973795</v>
      </c>
    </row>
    <row r="1531" spans="1:10" x14ac:dyDescent="0.2">
      <c r="A1531" s="11" t="s">
        <v>1550</v>
      </c>
      <c r="B1531" s="15" t="s">
        <v>130</v>
      </c>
      <c r="C1531" s="15" t="s">
        <v>1652</v>
      </c>
      <c r="D1531" s="15" t="s">
        <v>115</v>
      </c>
      <c r="E1531" s="15" t="s">
        <v>118</v>
      </c>
      <c r="F1531" s="16">
        <v>-0.4582</v>
      </c>
      <c r="G1531" s="16">
        <v>9.4200000000000006E-2</v>
      </c>
      <c r="H1531" s="16">
        <v>0.15859999999999999</v>
      </c>
      <c r="I1531" s="15">
        <v>1.156E-6</v>
      </c>
      <c r="J1531" s="16">
        <v>23.528210119459899</v>
      </c>
    </row>
    <row r="1532" spans="1:10" x14ac:dyDescent="0.2">
      <c r="A1532" s="11" t="s">
        <v>1550</v>
      </c>
      <c r="B1532" s="15" t="s">
        <v>130</v>
      </c>
      <c r="C1532" s="15" t="s">
        <v>1653</v>
      </c>
      <c r="D1532" s="15" t="s">
        <v>115</v>
      </c>
      <c r="E1532" s="15" t="s">
        <v>118</v>
      </c>
      <c r="F1532" s="16">
        <v>-0.76870000000000005</v>
      </c>
      <c r="G1532" s="16">
        <v>0.15440000000000001</v>
      </c>
      <c r="H1532" s="16">
        <v>0.94020000000000004</v>
      </c>
      <c r="I1532" s="15">
        <v>6.3570000000000001E-7</v>
      </c>
      <c r="J1532" s="16">
        <v>24.6490222029637</v>
      </c>
    </row>
    <row r="1533" spans="1:10" x14ac:dyDescent="0.2">
      <c r="A1533" s="11" t="s">
        <v>1550</v>
      </c>
      <c r="B1533" s="15" t="s">
        <v>130</v>
      </c>
      <c r="C1533" s="15" t="s">
        <v>1654</v>
      </c>
      <c r="D1533" s="15" t="s">
        <v>122</v>
      </c>
      <c r="E1533" s="15" t="s">
        <v>116</v>
      </c>
      <c r="F1533" s="16">
        <v>-0.46939999999999998</v>
      </c>
      <c r="G1533" s="16">
        <v>9.6500000000000002E-2</v>
      </c>
      <c r="H1533" s="16">
        <v>0.83989999999999998</v>
      </c>
      <c r="I1533" s="15">
        <v>1.145E-6</v>
      </c>
      <c r="J1533" s="16">
        <v>23.529465930479901</v>
      </c>
    </row>
    <row r="1534" spans="1:10" x14ac:dyDescent="0.2">
      <c r="A1534" s="11" t="s">
        <v>1550</v>
      </c>
      <c r="B1534" s="15" t="s">
        <v>130</v>
      </c>
      <c r="C1534" s="15" t="s">
        <v>1655</v>
      </c>
      <c r="D1534" s="15" t="s">
        <v>122</v>
      </c>
      <c r="E1534" s="15" t="s">
        <v>116</v>
      </c>
      <c r="F1534" s="16">
        <v>-0.45660000000000001</v>
      </c>
      <c r="G1534" s="16">
        <v>9.4899999999999998E-2</v>
      </c>
      <c r="H1534" s="16">
        <v>0.85980000000000001</v>
      </c>
      <c r="I1534" s="15">
        <v>1.483E-6</v>
      </c>
      <c r="J1534" s="16">
        <v>23.0207736833515</v>
      </c>
    </row>
    <row r="1535" spans="1:10" x14ac:dyDescent="0.2">
      <c r="A1535" s="11" t="s">
        <v>1550</v>
      </c>
      <c r="B1535" s="15" t="s">
        <v>130</v>
      </c>
      <c r="C1535" s="15" t="s">
        <v>1656</v>
      </c>
      <c r="D1535" s="15" t="s">
        <v>122</v>
      </c>
      <c r="E1535" s="15" t="s">
        <v>116</v>
      </c>
      <c r="F1535" s="16">
        <v>-0.66049999999999998</v>
      </c>
      <c r="G1535" s="16">
        <v>0.1366</v>
      </c>
      <c r="H1535" s="16">
        <v>0.92320000000000002</v>
      </c>
      <c r="I1535" s="15">
        <v>1.322E-6</v>
      </c>
      <c r="J1535" s="16">
        <v>23.250097105421801</v>
      </c>
    </row>
    <row r="1536" spans="1:10" x14ac:dyDescent="0.2">
      <c r="A1536" s="11" t="s">
        <v>1550</v>
      </c>
      <c r="B1536" s="15" t="s">
        <v>130</v>
      </c>
      <c r="C1536" s="15" t="s">
        <v>1657</v>
      </c>
      <c r="D1536" s="15" t="s">
        <v>115</v>
      </c>
      <c r="E1536" s="15" t="s">
        <v>118</v>
      </c>
      <c r="F1536" s="16">
        <v>0.4047</v>
      </c>
      <c r="G1536" s="16">
        <v>8.3900000000000002E-2</v>
      </c>
      <c r="H1536" s="16">
        <v>0.22070000000000001</v>
      </c>
      <c r="I1536" s="15">
        <v>1.387E-6</v>
      </c>
      <c r="J1536" s="16">
        <v>23.1378506252832</v>
      </c>
    </row>
    <row r="1537" spans="1:10" x14ac:dyDescent="0.2">
      <c r="A1537" s="11" t="s">
        <v>1550</v>
      </c>
      <c r="B1537" s="15" t="s">
        <v>130</v>
      </c>
      <c r="C1537" s="15" t="s">
        <v>1658</v>
      </c>
      <c r="D1537" s="15" t="s">
        <v>115</v>
      </c>
      <c r="E1537" s="15" t="s">
        <v>118</v>
      </c>
      <c r="F1537" s="16">
        <v>-0.36770000000000003</v>
      </c>
      <c r="G1537" s="16">
        <v>8.2799999999999999E-2</v>
      </c>
      <c r="H1537" s="16">
        <v>0.70809999999999995</v>
      </c>
      <c r="I1537" s="15">
        <v>8.9770000000000006E-6</v>
      </c>
      <c r="J1537" s="16">
        <v>19.611332909039799</v>
      </c>
    </row>
    <row r="1538" spans="1:10" x14ac:dyDescent="0.2">
      <c r="A1538" s="11" t="s">
        <v>1550</v>
      </c>
      <c r="B1538" s="15" t="s">
        <v>130</v>
      </c>
      <c r="C1538" s="15" t="s">
        <v>1659</v>
      </c>
      <c r="D1538" s="15" t="s">
        <v>122</v>
      </c>
      <c r="E1538" s="15" t="s">
        <v>116</v>
      </c>
      <c r="F1538" s="16">
        <v>0.7127</v>
      </c>
      <c r="G1538" s="16">
        <v>0.1517</v>
      </c>
      <c r="H1538" s="16">
        <v>5.8500000000000003E-2</v>
      </c>
      <c r="I1538" s="15">
        <v>2.6450000000000001E-6</v>
      </c>
      <c r="J1538" s="16">
        <v>21.949411566493598</v>
      </c>
    </row>
    <row r="1539" spans="1:10" x14ac:dyDescent="0.2">
      <c r="A1539" s="11" t="s">
        <v>1550</v>
      </c>
      <c r="B1539" s="15" t="s">
        <v>130</v>
      </c>
      <c r="C1539" s="15" t="s">
        <v>1660</v>
      </c>
      <c r="D1539" s="15" t="s">
        <v>115</v>
      </c>
      <c r="E1539" s="15" t="s">
        <v>122</v>
      </c>
      <c r="F1539" s="16">
        <v>-0.34589999999999999</v>
      </c>
      <c r="G1539" s="16">
        <v>7.6899999999999996E-2</v>
      </c>
      <c r="H1539" s="16">
        <v>0.71530000000000005</v>
      </c>
      <c r="I1539" s="15">
        <v>6.9360000000000002E-6</v>
      </c>
      <c r="J1539" s="16">
        <v>20.120046046323601</v>
      </c>
    </row>
    <row r="1540" spans="1:10" x14ac:dyDescent="0.2">
      <c r="A1540" s="11" t="s">
        <v>1550</v>
      </c>
      <c r="B1540" s="15" t="s">
        <v>130</v>
      </c>
      <c r="C1540" s="15" t="s">
        <v>1661</v>
      </c>
      <c r="D1540" s="15" t="s">
        <v>115</v>
      </c>
      <c r="E1540" s="15" t="s">
        <v>118</v>
      </c>
      <c r="F1540" s="16">
        <v>0.30470000000000003</v>
      </c>
      <c r="G1540" s="16">
        <v>6.3799999999999996E-2</v>
      </c>
      <c r="H1540" s="16">
        <v>0.41820000000000002</v>
      </c>
      <c r="I1540" s="15">
        <v>1.826E-6</v>
      </c>
      <c r="J1540" s="16">
        <v>22.682142621218102</v>
      </c>
    </row>
    <row r="1541" spans="1:10" x14ac:dyDescent="0.2">
      <c r="A1541" s="11" t="s">
        <v>1550</v>
      </c>
      <c r="B1541" s="15" t="s">
        <v>130</v>
      </c>
      <c r="C1541" s="15" t="s">
        <v>1662</v>
      </c>
      <c r="D1541" s="15" t="s">
        <v>115</v>
      </c>
      <c r="E1541" s="15" t="s">
        <v>118</v>
      </c>
      <c r="F1541" s="16">
        <v>0.67869999999999997</v>
      </c>
      <c r="G1541" s="16">
        <v>0.13569999999999999</v>
      </c>
      <c r="H1541" s="16">
        <v>8.0799999999999997E-2</v>
      </c>
      <c r="I1541" s="15">
        <v>5.7280000000000005E-7</v>
      </c>
      <c r="J1541" s="16">
        <v>24.875769784796901</v>
      </c>
    </row>
    <row r="1542" spans="1:10" x14ac:dyDescent="0.2">
      <c r="A1542" s="11" t="s">
        <v>1550</v>
      </c>
      <c r="B1542" s="15" t="s">
        <v>130</v>
      </c>
      <c r="C1542" s="15" t="s">
        <v>1663</v>
      </c>
      <c r="D1542" s="15" t="s">
        <v>122</v>
      </c>
      <c r="E1542" s="15" t="s">
        <v>118</v>
      </c>
      <c r="F1542" s="16">
        <v>0.40570000000000001</v>
      </c>
      <c r="G1542" s="16">
        <v>8.5099999999999995E-2</v>
      </c>
      <c r="H1542" s="16">
        <v>0.2944</v>
      </c>
      <c r="I1542" s="15">
        <v>1.883E-6</v>
      </c>
      <c r="J1542" s="16">
        <v>22.601195977052999</v>
      </c>
    </row>
    <row r="1543" spans="1:10" x14ac:dyDescent="0.2">
      <c r="A1543" s="11" t="s">
        <v>1550</v>
      </c>
      <c r="B1543" s="15" t="s">
        <v>130</v>
      </c>
      <c r="C1543" s="15" t="s">
        <v>1664</v>
      </c>
      <c r="D1543" s="15" t="s">
        <v>122</v>
      </c>
      <c r="E1543" s="15" t="s">
        <v>116</v>
      </c>
      <c r="F1543" s="16">
        <v>0.33169999999999999</v>
      </c>
      <c r="G1543" s="16">
        <v>7.4999999999999997E-2</v>
      </c>
      <c r="H1543" s="16">
        <v>0.51239999999999997</v>
      </c>
      <c r="I1543" s="15">
        <v>9.6830000000000003E-6</v>
      </c>
      <c r="J1543" s="16">
        <v>19.451313886419801</v>
      </c>
    </row>
    <row r="1544" spans="1:10" x14ac:dyDescent="0.2">
      <c r="A1544" s="11" t="s">
        <v>1550</v>
      </c>
      <c r="B1544" s="15" t="s">
        <v>130</v>
      </c>
      <c r="C1544" s="15" t="s">
        <v>1665</v>
      </c>
      <c r="D1544" s="15" t="s">
        <v>115</v>
      </c>
      <c r="E1544" s="15" t="s">
        <v>118</v>
      </c>
      <c r="F1544" s="16">
        <v>0.4965</v>
      </c>
      <c r="G1544" s="16">
        <v>0.1079</v>
      </c>
      <c r="H1544" s="16">
        <v>0.1234</v>
      </c>
      <c r="I1544" s="15">
        <v>4.1980000000000003E-6</v>
      </c>
      <c r="J1544" s="16">
        <v>21.056013102098301</v>
      </c>
    </row>
    <row r="1545" spans="1:10" x14ac:dyDescent="0.2">
      <c r="A1545" s="11" t="s">
        <v>1550</v>
      </c>
      <c r="B1545" s="15" t="s">
        <v>130</v>
      </c>
      <c r="C1545" s="15" t="s">
        <v>1666</v>
      </c>
      <c r="D1545" s="15" t="s">
        <v>116</v>
      </c>
      <c r="E1545" s="15" t="s">
        <v>118</v>
      </c>
      <c r="F1545" s="16">
        <v>0.38940000000000002</v>
      </c>
      <c r="G1545" s="16">
        <v>7.4099999999999999E-2</v>
      </c>
      <c r="H1545" s="16">
        <v>0.68089999999999995</v>
      </c>
      <c r="I1545" s="15">
        <v>1.459E-7</v>
      </c>
      <c r="J1545" s="16">
        <v>27.462242911337299</v>
      </c>
    </row>
    <row r="1546" spans="1:10" x14ac:dyDescent="0.2">
      <c r="A1546" s="11" t="s">
        <v>1550</v>
      </c>
      <c r="B1546" s="15" t="s">
        <v>130</v>
      </c>
      <c r="C1546" s="15" t="s">
        <v>1667</v>
      </c>
      <c r="D1546" s="15" t="s">
        <v>115</v>
      </c>
      <c r="E1546" s="15" t="s">
        <v>118</v>
      </c>
      <c r="F1546" s="16">
        <v>0.60029999999999994</v>
      </c>
      <c r="G1546" s="16">
        <v>0.13020000000000001</v>
      </c>
      <c r="H1546" s="16">
        <v>8.6199999999999999E-2</v>
      </c>
      <c r="I1546" s="15">
        <v>4.0439999999999997E-6</v>
      </c>
      <c r="J1546" s="16">
        <v>21.139525950858999</v>
      </c>
    </row>
    <row r="1547" spans="1:10" x14ac:dyDescent="0.2">
      <c r="A1547" s="11" t="s">
        <v>1550</v>
      </c>
      <c r="B1547" s="15" t="s">
        <v>130</v>
      </c>
      <c r="C1547" s="15" t="s">
        <v>1668</v>
      </c>
      <c r="D1547" s="15" t="s">
        <v>115</v>
      </c>
      <c r="E1547" s="15" t="s">
        <v>116</v>
      </c>
      <c r="F1547" s="16">
        <v>-0.35970000000000002</v>
      </c>
      <c r="G1547" s="16">
        <v>8.1299999999999997E-2</v>
      </c>
      <c r="H1547" s="16">
        <v>0.73880000000000001</v>
      </c>
      <c r="I1547" s="15">
        <v>9.7999999999999993E-6</v>
      </c>
      <c r="J1547" s="16">
        <v>19.466160969727799</v>
      </c>
    </row>
    <row r="1548" spans="1:10" x14ac:dyDescent="0.2">
      <c r="A1548" s="11" t="s">
        <v>1550</v>
      </c>
      <c r="B1548" s="15" t="s">
        <v>408</v>
      </c>
      <c r="C1548" s="15" t="s">
        <v>1669</v>
      </c>
      <c r="D1548" s="15" t="s">
        <v>122</v>
      </c>
      <c r="E1548" s="15" t="s">
        <v>116</v>
      </c>
      <c r="F1548" s="16">
        <v>0.33489999999999998</v>
      </c>
      <c r="G1548" s="16">
        <v>6.54E-2</v>
      </c>
      <c r="H1548" s="16">
        <v>0.35610000000000003</v>
      </c>
      <c r="I1548" s="15">
        <v>3.0260000000000002E-7</v>
      </c>
      <c r="J1548" s="16">
        <v>26.113960571581099</v>
      </c>
    </row>
    <row r="1549" spans="1:10" x14ac:dyDescent="0.2">
      <c r="A1549" s="11" t="s">
        <v>1550</v>
      </c>
      <c r="B1549" s="15" t="s">
        <v>408</v>
      </c>
      <c r="C1549" s="15" t="s">
        <v>1670</v>
      </c>
      <c r="D1549" s="15" t="s">
        <v>122</v>
      </c>
      <c r="E1549" s="15" t="s">
        <v>116</v>
      </c>
      <c r="F1549" s="16">
        <v>0.45810000000000001</v>
      </c>
      <c r="G1549" s="16">
        <v>0.1033</v>
      </c>
      <c r="H1549" s="16">
        <v>0.10199999999999999</v>
      </c>
      <c r="I1549" s="15">
        <v>9.2070000000000001E-6</v>
      </c>
      <c r="J1549" s="16">
        <v>19.585079224060699</v>
      </c>
    </row>
    <row r="1550" spans="1:10" x14ac:dyDescent="0.2">
      <c r="A1550" s="11" t="s">
        <v>1550</v>
      </c>
      <c r="B1550" s="15" t="s">
        <v>408</v>
      </c>
      <c r="C1550" s="15" t="s">
        <v>1671</v>
      </c>
      <c r="D1550" s="15" t="s">
        <v>122</v>
      </c>
      <c r="E1550" s="15" t="s">
        <v>116</v>
      </c>
      <c r="F1550" s="16">
        <v>0.65810000000000002</v>
      </c>
      <c r="G1550" s="16">
        <v>0.14349999999999999</v>
      </c>
      <c r="H1550" s="16">
        <v>0.94679999999999997</v>
      </c>
      <c r="I1550" s="15">
        <v>4.4769999999999997E-6</v>
      </c>
      <c r="J1550" s="16">
        <v>20.945062279207399</v>
      </c>
    </row>
    <row r="1551" spans="1:10" x14ac:dyDescent="0.2">
      <c r="A1551" s="11" t="s">
        <v>1550</v>
      </c>
      <c r="B1551" s="15" t="s">
        <v>408</v>
      </c>
      <c r="C1551" s="15" t="s">
        <v>1672</v>
      </c>
      <c r="D1551" s="15" t="s">
        <v>122</v>
      </c>
      <c r="E1551" s="15" t="s">
        <v>116</v>
      </c>
      <c r="F1551" s="16">
        <v>0.29949999999999999</v>
      </c>
      <c r="G1551" s="16">
        <v>6.4799999999999996E-2</v>
      </c>
      <c r="H1551" s="16">
        <v>0.62119999999999997</v>
      </c>
      <c r="I1551" s="15">
        <v>3.827E-6</v>
      </c>
      <c r="J1551" s="16">
        <v>21.2730764551739</v>
      </c>
    </row>
    <row r="1552" spans="1:10" x14ac:dyDescent="0.2">
      <c r="A1552" s="11" t="s">
        <v>1550</v>
      </c>
      <c r="B1552" s="15" t="s">
        <v>408</v>
      </c>
      <c r="C1552" s="15" t="s">
        <v>1673</v>
      </c>
      <c r="D1552" s="15" t="s">
        <v>115</v>
      </c>
      <c r="E1552" s="15" t="s">
        <v>118</v>
      </c>
      <c r="F1552" s="16">
        <v>-0.29470000000000002</v>
      </c>
      <c r="G1552" s="16">
        <v>6.6100000000000006E-2</v>
      </c>
      <c r="H1552" s="16">
        <v>0.54120000000000001</v>
      </c>
      <c r="I1552" s="15">
        <v>8.2640000000000008E-6</v>
      </c>
      <c r="J1552" s="16">
        <v>19.7923524656035</v>
      </c>
    </row>
    <row r="1553" spans="1:10" x14ac:dyDescent="0.2">
      <c r="A1553" s="11" t="s">
        <v>1550</v>
      </c>
      <c r="B1553" s="15" t="s">
        <v>408</v>
      </c>
      <c r="C1553" s="15" t="s">
        <v>1674</v>
      </c>
      <c r="D1553" s="15" t="s">
        <v>115</v>
      </c>
      <c r="E1553" s="15" t="s">
        <v>118</v>
      </c>
      <c r="F1553" s="16">
        <v>-0.33700000000000002</v>
      </c>
      <c r="G1553" s="16">
        <v>7.5499999999999998E-2</v>
      </c>
      <c r="H1553" s="16">
        <v>0.23130000000000001</v>
      </c>
      <c r="I1553" s="15">
        <v>8.0779999999999996E-6</v>
      </c>
      <c r="J1553" s="16">
        <v>19.837263156415801</v>
      </c>
    </row>
    <row r="1554" spans="1:10" x14ac:dyDescent="0.2">
      <c r="A1554" s="11" t="s">
        <v>1550</v>
      </c>
      <c r="B1554" s="15" t="s">
        <v>408</v>
      </c>
      <c r="C1554" s="15" t="s">
        <v>1675</v>
      </c>
      <c r="D1554" s="15" t="s">
        <v>115</v>
      </c>
      <c r="E1554" s="15" t="s">
        <v>118</v>
      </c>
      <c r="F1554" s="16">
        <v>0.33179999999999998</v>
      </c>
      <c r="G1554" s="16">
        <v>6.6199999999999995E-2</v>
      </c>
      <c r="H1554" s="16">
        <v>0.30349999999999999</v>
      </c>
      <c r="I1554" s="15">
        <v>5.3499999999999996E-7</v>
      </c>
      <c r="J1554" s="16">
        <v>25.0169712881805</v>
      </c>
    </row>
    <row r="1555" spans="1:10" x14ac:dyDescent="0.2">
      <c r="A1555" s="11" t="s">
        <v>1550</v>
      </c>
      <c r="B1555" s="15" t="s">
        <v>408</v>
      </c>
      <c r="C1555" s="15" t="s">
        <v>1676</v>
      </c>
      <c r="D1555" s="15" t="s">
        <v>115</v>
      </c>
      <c r="E1555" s="15" t="s">
        <v>116</v>
      </c>
      <c r="F1555" s="16">
        <v>-0.4758</v>
      </c>
      <c r="G1555" s="16">
        <v>0.1036</v>
      </c>
      <c r="H1555" s="16">
        <v>0.90090000000000003</v>
      </c>
      <c r="I1555" s="15">
        <v>4.4259999999999996E-6</v>
      </c>
      <c r="J1555" s="16">
        <v>21.005583824878901</v>
      </c>
    </row>
    <row r="1556" spans="1:10" x14ac:dyDescent="0.2">
      <c r="A1556" s="11" t="s">
        <v>1550</v>
      </c>
      <c r="B1556" s="15" t="s">
        <v>408</v>
      </c>
      <c r="C1556" s="15" t="s">
        <v>1677</v>
      </c>
      <c r="D1556" s="15" t="s">
        <v>115</v>
      </c>
      <c r="E1556" s="15" t="s">
        <v>118</v>
      </c>
      <c r="F1556" s="16">
        <v>-0.58730000000000004</v>
      </c>
      <c r="G1556" s="16">
        <v>0.1265</v>
      </c>
      <c r="H1556" s="16">
        <v>6.3100000000000003E-2</v>
      </c>
      <c r="I1556" s="15">
        <v>3.4470000000000002E-6</v>
      </c>
      <c r="J1556" s="16">
        <v>21.464738893488899</v>
      </c>
    </row>
    <row r="1557" spans="1:10" x14ac:dyDescent="0.2">
      <c r="A1557" s="11" t="s">
        <v>1550</v>
      </c>
      <c r="B1557" s="15" t="s">
        <v>408</v>
      </c>
      <c r="C1557" s="15" t="s">
        <v>1678</v>
      </c>
      <c r="D1557" s="15" t="s">
        <v>115</v>
      </c>
      <c r="E1557" s="15" t="s">
        <v>116</v>
      </c>
      <c r="F1557" s="16">
        <v>0.34749999999999998</v>
      </c>
      <c r="G1557" s="16">
        <v>7.4200000000000002E-2</v>
      </c>
      <c r="H1557" s="16">
        <v>0.2072</v>
      </c>
      <c r="I1557" s="15">
        <v>2.8080000000000001E-6</v>
      </c>
      <c r="J1557" s="16">
        <v>21.842181239963299</v>
      </c>
    </row>
    <row r="1558" spans="1:10" x14ac:dyDescent="0.2">
      <c r="A1558" s="11" t="s">
        <v>1550</v>
      </c>
      <c r="B1558" s="15" t="s">
        <v>408</v>
      </c>
      <c r="C1558" s="15" t="s">
        <v>1679</v>
      </c>
      <c r="D1558" s="15" t="s">
        <v>122</v>
      </c>
      <c r="E1558" s="15" t="s">
        <v>116</v>
      </c>
      <c r="F1558" s="16">
        <v>0.32500000000000001</v>
      </c>
      <c r="G1558" s="16">
        <v>7.3099999999999998E-2</v>
      </c>
      <c r="H1558" s="16">
        <v>0.25600000000000001</v>
      </c>
      <c r="I1558" s="15">
        <v>8.7499999999999992E-6</v>
      </c>
      <c r="J1558" s="16">
        <v>19.680470758267202</v>
      </c>
    </row>
    <row r="1559" spans="1:10" x14ac:dyDescent="0.2">
      <c r="A1559" s="11" t="s">
        <v>1680</v>
      </c>
      <c r="B1559" s="15" t="s">
        <v>408</v>
      </c>
      <c r="C1559" s="15" t="s">
        <v>1681</v>
      </c>
      <c r="D1559" s="15" t="s">
        <v>115</v>
      </c>
      <c r="E1559" s="15" t="s">
        <v>116</v>
      </c>
      <c r="F1559" s="16">
        <v>-0.51629999999999998</v>
      </c>
      <c r="G1559" s="16">
        <v>0.1116</v>
      </c>
      <c r="H1559" s="16">
        <v>0.1206</v>
      </c>
      <c r="I1559" s="15">
        <v>3.7579999999999998E-6</v>
      </c>
      <c r="J1559" s="16">
        <v>21.293300322254499</v>
      </c>
    </row>
    <row r="1560" spans="1:10" x14ac:dyDescent="0.2">
      <c r="A1560" s="11" t="s">
        <v>1680</v>
      </c>
      <c r="B1560" s="15" t="s">
        <v>408</v>
      </c>
      <c r="C1560" s="15" t="s">
        <v>1682</v>
      </c>
      <c r="D1560" s="15" t="s">
        <v>116</v>
      </c>
      <c r="E1560" s="15" t="s">
        <v>118</v>
      </c>
      <c r="F1560" s="16">
        <v>-0.61970000000000003</v>
      </c>
      <c r="G1560" s="16">
        <v>0.13239999999999999</v>
      </c>
      <c r="H1560" s="16">
        <v>0.91610000000000003</v>
      </c>
      <c r="I1560" s="15">
        <v>2.836E-6</v>
      </c>
      <c r="J1560" s="16">
        <v>21.792809564067699</v>
      </c>
    </row>
    <row r="1561" spans="1:10" x14ac:dyDescent="0.2">
      <c r="A1561" s="11" t="s">
        <v>1680</v>
      </c>
      <c r="B1561" s="15" t="s">
        <v>408</v>
      </c>
      <c r="C1561" s="15" t="s">
        <v>1683</v>
      </c>
      <c r="D1561" s="15" t="s">
        <v>115</v>
      </c>
      <c r="E1561" s="15" t="s">
        <v>118</v>
      </c>
      <c r="F1561" s="16">
        <v>-0.43730000000000002</v>
      </c>
      <c r="G1561" s="16">
        <v>9.4E-2</v>
      </c>
      <c r="H1561" s="16">
        <v>0.82889999999999997</v>
      </c>
      <c r="I1561" s="15">
        <v>3.286E-6</v>
      </c>
      <c r="J1561" s="16">
        <v>21.532152871609</v>
      </c>
    </row>
    <row r="1562" spans="1:10" x14ac:dyDescent="0.2">
      <c r="A1562" s="11" t="s">
        <v>1680</v>
      </c>
      <c r="B1562" s="15" t="s">
        <v>408</v>
      </c>
      <c r="C1562" s="15" t="s">
        <v>1684</v>
      </c>
      <c r="D1562" s="15" t="s">
        <v>116</v>
      </c>
      <c r="E1562" s="15" t="s">
        <v>118</v>
      </c>
      <c r="F1562" s="16">
        <v>-0.32140000000000002</v>
      </c>
      <c r="G1562" s="16">
        <v>7.1099999999999997E-2</v>
      </c>
      <c r="H1562" s="16">
        <v>0.5988</v>
      </c>
      <c r="I1562" s="15">
        <v>6.2369999999999997E-6</v>
      </c>
      <c r="J1562" s="16">
        <v>20.328630519535299</v>
      </c>
    </row>
    <row r="1563" spans="1:10" x14ac:dyDescent="0.2">
      <c r="A1563" s="11" t="s">
        <v>1680</v>
      </c>
      <c r="B1563" s="15" t="s">
        <v>408</v>
      </c>
      <c r="C1563" s="15" t="s">
        <v>1685</v>
      </c>
      <c r="D1563" s="15" t="s">
        <v>115</v>
      </c>
      <c r="E1563" s="15" t="s">
        <v>116</v>
      </c>
      <c r="F1563" s="16">
        <v>-0.54020000000000001</v>
      </c>
      <c r="G1563" s="16">
        <v>0.1196</v>
      </c>
      <c r="H1563" s="16">
        <v>9.2100000000000001E-2</v>
      </c>
      <c r="I1563" s="15">
        <v>6.3029999999999996E-6</v>
      </c>
      <c r="J1563" s="16">
        <v>20.295077781061298</v>
      </c>
    </row>
    <row r="1564" spans="1:10" x14ac:dyDescent="0.2">
      <c r="A1564" s="11" t="s">
        <v>1680</v>
      </c>
      <c r="B1564" s="15" t="s">
        <v>408</v>
      </c>
      <c r="C1564" s="15" t="s">
        <v>1686</v>
      </c>
      <c r="D1564" s="15" t="s">
        <v>116</v>
      </c>
      <c r="E1564" s="15" t="s">
        <v>118</v>
      </c>
      <c r="F1564" s="16">
        <v>0.30930000000000002</v>
      </c>
      <c r="G1564" s="16">
        <v>6.9400000000000003E-2</v>
      </c>
      <c r="H1564" s="16">
        <v>0.46060000000000001</v>
      </c>
      <c r="I1564" s="15">
        <v>8.3359999999999995E-6</v>
      </c>
      <c r="J1564" s="16">
        <v>19.761736588126301</v>
      </c>
    </row>
    <row r="1565" spans="1:10" x14ac:dyDescent="0.2">
      <c r="A1565" s="11" t="s">
        <v>1680</v>
      </c>
      <c r="B1565" s="15" t="s">
        <v>408</v>
      </c>
      <c r="C1565" s="15" t="s">
        <v>1687</v>
      </c>
      <c r="D1565" s="15" t="s">
        <v>116</v>
      </c>
      <c r="E1565" s="15" t="s">
        <v>118</v>
      </c>
      <c r="F1565" s="16">
        <v>0.38059999999999999</v>
      </c>
      <c r="G1565" s="16">
        <v>7.0499999999999993E-2</v>
      </c>
      <c r="H1565" s="16">
        <v>0.33229999999999998</v>
      </c>
      <c r="I1565" s="15">
        <v>6.8229999999999996E-8</v>
      </c>
      <c r="J1565" s="16">
        <v>28.996363866276599</v>
      </c>
    </row>
    <row r="1566" spans="1:10" x14ac:dyDescent="0.2">
      <c r="A1566" s="11" t="s">
        <v>1680</v>
      </c>
      <c r="B1566" s="15" t="s">
        <v>408</v>
      </c>
      <c r="C1566" s="15" t="s">
        <v>1688</v>
      </c>
      <c r="D1566" s="15" t="s">
        <v>115</v>
      </c>
      <c r="E1566" s="15" t="s">
        <v>118</v>
      </c>
      <c r="F1566" s="16">
        <v>-0.45939999999999998</v>
      </c>
      <c r="G1566" s="16">
        <v>9.1499999999999998E-2</v>
      </c>
      <c r="H1566" s="16">
        <v>0.83309999999999995</v>
      </c>
      <c r="I1566" s="15">
        <v>5.1080000000000005E-7</v>
      </c>
      <c r="J1566" s="16">
        <v>25.0797960577538</v>
      </c>
    </row>
    <row r="1567" spans="1:10" x14ac:dyDescent="0.2">
      <c r="A1567" s="11" t="s">
        <v>1680</v>
      </c>
      <c r="B1567" s="15" t="s">
        <v>408</v>
      </c>
      <c r="C1567" s="15" t="s">
        <v>1689</v>
      </c>
      <c r="D1567" s="15" t="s">
        <v>116</v>
      </c>
      <c r="E1567" s="15" t="s">
        <v>118</v>
      </c>
      <c r="F1567" s="16">
        <v>0.4118</v>
      </c>
      <c r="G1567" s="16">
        <v>8.3199999999999996E-2</v>
      </c>
      <c r="H1567" s="16">
        <v>0.76919999999999999</v>
      </c>
      <c r="I1567" s="15">
        <v>7.5089999999999998E-7</v>
      </c>
      <c r="J1567" s="16">
        <v>24.371788221843101</v>
      </c>
    </row>
    <row r="1568" spans="1:10" x14ac:dyDescent="0.2">
      <c r="A1568" s="11" t="s">
        <v>1680</v>
      </c>
      <c r="B1568" s="15" t="s">
        <v>408</v>
      </c>
      <c r="C1568" s="15" t="s">
        <v>1690</v>
      </c>
      <c r="D1568" s="15" t="s">
        <v>122</v>
      </c>
      <c r="E1568" s="15" t="s">
        <v>118</v>
      </c>
      <c r="F1568" s="16">
        <v>-0.30070000000000002</v>
      </c>
      <c r="G1568" s="16">
        <v>6.7299999999999999E-2</v>
      </c>
      <c r="H1568" s="16">
        <v>0.55740000000000001</v>
      </c>
      <c r="I1568" s="15">
        <v>7.8359999999999992E-6</v>
      </c>
      <c r="J1568" s="16">
        <v>19.858981052922999</v>
      </c>
    </row>
    <row r="1569" spans="1:10" x14ac:dyDescent="0.2">
      <c r="A1569" s="11" t="s">
        <v>1680</v>
      </c>
      <c r="B1569" s="15" t="s">
        <v>408</v>
      </c>
      <c r="C1569" s="15" t="s">
        <v>1691</v>
      </c>
      <c r="D1569" s="15" t="s">
        <v>115</v>
      </c>
      <c r="E1569" s="15" t="s">
        <v>118</v>
      </c>
      <c r="F1569" s="16">
        <v>0.32219999999999999</v>
      </c>
      <c r="G1569" s="16">
        <v>7.1300000000000002E-2</v>
      </c>
      <c r="H1569" s="16">
        <v>0.64910000000000001</v>
      </c>
      <c r="I1569" s="15">
        <v>6.2859999999999996E-6</v>
      </c>
      <c r="J1569" s="16">
        <v>20.316577653842199</v>
      </c>
    </row>
    <row r="1570" spans="1:10" x14ac:dyDescent="0.2">
      <c r="A1570" s="11" t="s">
        <v>1680</v>
      </c>
      <c r="B1570" s="15" t="s">
        <v>408</v>
      </c>
      <c r="C1570" s="15" t="s">
        <v>1692</v>
      </c>
      <c r="D1570" s="15" t="s">
        <v>122</v>
      </c>
      <c r="E1570" s="15" t="s">
        <v>116</v>
      </c>
      <c r="F1570" s="16">
        <v>-0.37540000000000001</v>
      </c>
      <c r="G1570" s="16">
        <v>7.5499999999999998E-2</v>
      </c>
      <c r="H1570" s="16">
        <v>0.61670000000000003</v>
      </c>
      <c r="I1570" s="15">
        <v>6.6459999999999996E-7</v>
      </c>
      <c r="J1570" s="16">
        <v>24.592850380347802</v>
      </c>
    </row>
    <row r="1571" spans="1:10" x14ac:dyDescent="0.2">
      <c r="A1571" s="11" t="s">
        <v>1680</v>
      </c>
      <c r="B1571" s="15" t="s">
        <v>408</v>
      </c>
      <c r="C1571" s="15" t="s">
        <v>1693</v>
      </c>
      <c r="D1571" s="15" t="s">
        <v>122</v>
      </c>
      <c r="E1571" s="15" t="s">
        <v>116</v>
      </c>
      <c r="F1571" s="16">
        <v>-0.33789999999999998</v>
      </c>
      <c r="G1571" s="16">
        <v>7.3800000000000004E-2</v>
      </c>
      <c r="H1571" s="16">
        <v>0.36809999999999998</v>
      </c>
      <c r="I1571" s="15">
        <v>4.622E-6</v>
      </c>
      <c r="J1571" s="16">
        <v>20.855988489493701</v>
      </c>
    </row>
    <row r="1572" spans="1:10" x14ac:dyDescent="0.2">
      <c r="A1572" s="11" t="s">
        <v>1680</v>
      </c>
      <c r="B1572" s="15" t="s">
        <v>408</v>
      </c>
      <c r="C1572" s="15" t="s">
        <v>1694</v>
      </c>
      <c r="D1572" s="15" t="s">
        <v>115</v>
      </c>
      <c r="E1572" s="15" t="s">
        <v>118</v>
      </c>
      <c r="F1572" s="16">
        <v>-0.62370000000000003</v>
      </c>
      <c r="G1572" s="16">
        <v>0.13850000000000001</v>
      </c>
      <c r="H1572" s="16">
        <v>7.0099999999999996E-2</v>
      </c>
      <c r="I1572" s="15">
        <v>6.6510000000000004E-6</v>
      </c>
      <c r="J1572" s="16">
        <v>20.176050131428202</v>
      </c>
    </row>
    <row r="1573" spans="1:10" x14ac:dyDescent="0.2">
      <c r="A1573" s="11" t="s">
        <v>1680</v>
      </c>
      <c r="B1573" s="15" t="s">
        <v>408</v>
      </c>
      <c r="C1573" s="15" t="s">
        <v>1695</v>
      </c>
      <c r="D1573" s="15" t="s">
        <v>122</v>
      </c>
      <c r="E1573" s="15" t="s">
        <v>118</v>
      </c>
      <c r="F1573" s="16">
        <v>-0.38819999999999999</v>
      </c>
      <c r="G1573" s="16">
        <v>8.6599999999999996E-2</v>
      </c>
      <c r="H1573" s="16">
        <v>0.2344</v>
      </c>
      <c r="I1573" s="15">
        <v>7.3139999999999998E-6</v>
      </c>
      <c r="J1573" s="16">
        <v>19.991888367655001</v>
      </c>
    </row>
    <row r="1574" spans="1:10" x14ac:dyDescent="0.2">
      <c r="A1574" s="11" t="s">
        <v>1680</v>
      </c>
      <c r="B1574" s="15" t="s">
        <v>408</v>
      </c>
      <c r="C1574" s="15" t="s">
        <v>1696</v>
      </c>
      <c r="D1574" s="15" t="s">
        <v>115</v>
      </c>
      <c r="E1574" s="15" t="s">
        <v>118</v>
      </c>
      <c r="F1574" s="16">
        <v>0.34849999999999998</v>
      </c>
      <c r="G1574" s="16">
        <v>7.3200000000000001E-2</v>
      </c>
      <c r="H1574" s="16">
        <v>0.34810000000000002</v>
      </c>
      <c r="I1574" s="15">
        <v>1.891E-6</v>
      </c>
      <c r="J1574" s="16">
        <v>22.5493053303476</v>
      </c>
    </row>
    <row r="1575" spans="1:10" x14ac:dyDescent="0.2">
      <c r="A1575" s="11" t="s">
        <v>1680</v>
      </c>
      <c r="B1575" s="15" t="s">
        <v>113</v>
      </c>
      <c r="C1575" s="15" t="s">
        <v>1697</v>
      </c>
      <c r="D1575" s="15" t="s">
        <v>122</v>
      </c>
      <c r="E1575" s="15" t="s">
        <v>116</v>
      </c>
      <c r="F1575" s="16">
        <v>-0.29320000000000002</v>
      </c>
      <c r="G1575" s="16">
        <v>6.6000000000000003E-2</v>
      </c>
      <c r="H1575" s="16">
        <v>0.5968</v>
      </c>
      <c r="I1575" s="15">
        <v>8.8580000000000006E-6</v>
      </c>
      <c r="J1575" s="16">
        <v>19.649328222940898</v>
      </c>
    </row>
    <row r="1576" spans="1:10" x14ac:dyDescent="0.2">
      <c r="A1576" s="11" t="s">
        <v>1680</v>
      </c>
      <c r="B1576" s="15" t="s">
        <v>113</v>
      </c>
      <c r="C1576" s="15" t="s">
        <v>1698</v>
      </c>
      <c r="D1576" s="15" t="s">
        <v>122</v>
      </c>
      <c r="E1576" s="15" t="s">
        <v>116</v>
      </c>
      <c r="F1576" s="16">
        <v>-0.33379999999999999</v>
      </c>
      <c r="G1576" s="16">
        <v>7.4300000000000005E-2</v>
      </c>
      <c r="H1576" s="16">
        <v>0.76219999999999999</v>
      </c>
      <c r="I1576" s="15">
        <v>7.0960000000000003E-6</v>
      </c>
      <c r="J1576" s="16">
        <v>20.095487750564399</v>
      </c>
    </row>
    <row r="1577" spans="1:10" x14ac:dyDescent="0.2">
      <c r="A1577" s="11" t="s">
        <v>1680</v>
      </c>
      <c r="B1577" s="15" t="s">
        <v>113</v>
      </c>
      <c r="C1577" s="15" t="s">
        <v>1699</v>
      </c>
      <c r="D1577" s="15" t="s">
        <v>122</v>
      </c>
      <c r="E1577" s="15" t="s">
        <v>118</v>
      </c>
      <c r="F1577" s="16">
        <v>0.35720000000000002</v>
      </c>
      <c r="G1577" s="16">
        <v>7.6700000000000004E-2</v>
      </c>
      <c r="H1577" s="16">
        <v>0.78249999999999997</v>
      </c>
      <c r="I1577" s="15">
        <v>3.2169999999999999E-6</v>
      </c>
      <c r="J1577" s="16">
        <v>21.5943342251113</v>
      </c>
    </row>
    <row r="1578" spans="1:10" x14ac:dyDescent="0.2">
      <c r="A1578" s="11" t="s">
        <v>1680</v>
      </c>
      <c r="B1578" s="15" t="s">
        <v>113</v>
      </c>
      <c r="C1578" s="15" t="s">
        <v>1700</v>
      </c>
      <c r="D1578" s="15" t="s">
        <v>122</v>
      </c>
      <c r="E1578" s="15" t="s">
        <v>116</v>
      </c>
      <c r="F1578" s="16">
        <v>-0.45789999999999997</v>
      </c>
      <c r="G1578" s="16">
        <v>9.8500000000000004E-2</v>
      </c>
      <c r="H1578" s="16">
        <v>0.87460000000000004</v>
      </c>
      <c r="I1578" s="15">
        <v>3.3749999999999999E-6</v>
      </c>
      <c r="J1578" s="16">
        <v>21.515915809906598</v>
      </c>
    </row>
    <row r="1579" spans="1:10" x14ac:dyDescent="0.2">
      <c r="A1579" s="11" t="s">
        <v>1680</v>
      </c>
      <c r="B1579" s="15" t="s">
        <v>113</v>
      </c>
      <c r="C1579" s="15" t="s">
        <v>1701</v>
      </c>
      <c r="D1579" s="15" t="s">
        <v>122</v>
      </c>
      <c r="E1579" s="15" t="s">
        <v>116</v>
      </c>
      <c r="F1579" s="16">
        <v>-0.47739999999999999</v>
      </c>
      <c r="G1579" s="16">
        <v>0.1009</v>
      </c>
      <c r="H1579" s="16">
        <v>0.8821</v>
      </c>
      <c r="I1579" s="15">
        <v>2.232E-6</v>
      </c>
      <c r="J1579" s="16">
        <v>22.288977365472299</v>
      </c>
    </row>
    <row r="1580" spans="1:10" x14ac:dyDescent="0.2">
      <c r="A1580" s="11" t="s">
        <v>1680</v>
      </c>
      <c r="B1580" s="15" t="s">
        <v>113</v>
      </c>
      <c r="C1580" s="15" t="s">
        <v>1702</v>
      </c>
      <c r="D1580" s="15" t="s">
        <v>115</v>
      </c>
      <c r="E1580" s="15" t="s">
        <v>118</v>
      </c>
      <c r="F1580" s="16">
        <v>-0.46800000000000003</v>
      </c>
      <c r="G1580" s="16">
        <v>0.1056</v>
      </c>
      <c r="H1580" s="16">
        <v>0.89229999999999998</v>
      </c>
      <c r="I1580" s="15">
        <v>9.3379999999999994E-6</v>
      </c>
      <c r="J1580" s="16">
        <v>19.5546782762692</v>
      </c>
    </row>
    <row r="1581" spans="1:10" x14ac:dyDescent="0.2">
      <c r="A1581" s="11" t="s">
        <v>1680</v>
      </c>
      <c r="B1581" s="15" t="s">
        <v>130</v>
      </c>
      <c r="C1581" s="15" t="s">
        <v>1703</v>
      </c>
      <c r="D1581" s="15" t="s">
        <v>115</v>
      </c>
      <c r="E1581" s="15" t="s">
        <v>118</v>
      </c>
      <c r="F1581" s="16">
        <v>-0.57230000000000003</v>
      </c>
      <c r="G1581" s="16">
        <v>0.1081</v>
      </c>
      <c r="H1581" s="16">
        <v>0.9032</v>
      </c>
      <c r="I1581" s="15">
        <v>1.1810000000000001E-7</v>
      </c>
      <c r="J1581" s="16">
        <v>27.9005664519978</v>
      </c>
    </row>
    <row r="1582" spans="1:10" x14ac:dyDescent="0.2">
      <c r="A1582" s="11" t="s">
        <v>1680</v>
      </c>
      <c r="B1582" s="15" t="s">
        <v>130</v>
      </c>
      <c r="C1582" s="15" t="s">
        <v>1704</v>
      </c>
      <c r="D1582" s="15" t="s">
        <v>122</v>
      </c>
      <c r="E1582" s="15" t="s">
        <v>118</v>
      </c>
      <c r="F1582" s="16">
        <v>0.3236</v>
      </c>
      <c r="G1582" s="16">
        <v>7.3200000000000001E-2</v>
      </c>
      <c r="H1582" s="16">
        <v>0.67290000000000005</v>
      </c>
      <c r="I1582" s="15">
        <v>9.8220000000000002E-6</v>
      </c>
      <c r="J1582" s="16">
        <v>19.454128513690701</v>
      </c>
    </row>
    <row r="1583" spans="1:10" x14ac:dyDescent="0.2">
      <c r="A1583" s="11" t="s">
        <v>1680</v>
      </c>
      <c r="B1583" s="15" t="s">
        <v>130</v>
      </c>
      <c r="C1583" s="15" t="s">
        <v>1705</v>
      </c>
      <c r="D1583" s="15" t="s">
        <v>122</v>
      </c>
      <c r="E1583" s="15" t="s">
        <v>116</v>
      </c>
      <c r="F1583" s="16">
        <v>-0.6714</v>
      </c>
      <c r="G1583" s="16">
        <v>0.13500000000000001</v>
      </c>
      <c r="H1583" s="16">
        <v>0.93730000000000002</v>
      </c>
      <c r="I1583" s="15">
        <v>6.5659999999999999E-7</v>
      </c>
      <c r="J1583" s="16">
        <v>24.621360870665601</v>
      </c>
    </row>
    <row r="1584" spans="1:10" x14ac:dyDescent="0.2">
      <c r="A1584" s="11" t="s">
        <v>1680</v>
      </c>
      <c r="B1584" s="15" t="s">
        <v>130</v>
      </c>
      <c r="C1584" s="15" t="s">
        <v>1706</v>
      </c>
      <c r="D1584" s="15" t="s">
        <v>115</v>
      </c>
      <c r="E1584" s="15" t="s">
        <v>122</v>
      </c>
      <c r="F1584" s="16">
        <v>-0.29970000000000002</v>
      </c>
      <c r="G1584" s="16">
        <v>6.6000000000000003E-2</v>
      </c>
      <c r="H1584" s="16">
        <v>0.37130000000000002</v>
      </c>
      <c r="I1584" s="15">
        <v>5.6269999999999997E-6</v>
      </c>
      <c r="J1584" s="16">
        <v>20.525915256311301</v>
      </c>
    </row>
    <row r="1585" spans="1:10" x14ac:dyDescent="0.2">
      <c r="A1585" s="11" t="s">
        <v>1680</v>
      </c>
      <c r="B1585" s="15" t="s">
        <v>130</v>
      </c>
      <c r="C1585" s="15" t="s">
        <v>1707</v>
      </c>
      <c r="D1585" s="15" t="s">
        <v>115</v>
      </c>
      <c r="E1585" s="15" t="s">
        <v>116</v>
      </c>
      <c r="F1585" s="16">
        <v>-0.56899999999999995</v>
      </c>
      <c r="G1585" s="16">
        <v>0.1201</v>
      </c>
      <c r="H1585" s="16">
        <v>0.91449999999999998</v>
      </c>
      <c r="I1585" s="15">
        <v>2.1509999999999998E-6</v>
      </c>
      <c r="J1585" s="16">
        <v>22.343717650896899</v>
      </c>
    </row>
    <row r="1586" spans="1:10" x14ac:dyDescent="0.2">
      <c r="A1586" s="11" t="s">
        <v>1680</v>
      </c>
      <c r="B1586" s="15" t="s">
        <v>130</v>
      </c>
      <c r="C1586" s="15" t="s">
        <v>1708</v>
      </c>
      <c r="D1586" s="15" t="s">
        <v>115</v>
      </c>
      <c r="E1586" s="15" t="s">
        <v>116</v>
      </c>
      <c r="F1586" s="16">
        <v>0.33079999999999998</v>
      </c>
      <c r="G1586" s="16">
        <v>7.4700000000000003E-2</v>
      </c>
      <c r="H1586" s="16">
        <v>0.77239999999999998</v>
      </c>
      <c r="I1586" s="15">
        <v>9.5130000000000002E-6</v>
      </c>
      <c r="J1586" s="16">
        <v>19.521209165921999</v>
      </c>
    </row>
    <row r="1587" spans="1:10" x14ac:dyDescent="0.2">
      <c r="A1587" s="11" t="s">
        <v>1680</v>
      </c>
      <c r="B1587" s="15" t="s">
        <v>130</v>
      </c>
      <c r="C1587" s="15" t="s">
        <v>1709</v>
      </c>
      <c r="D1587" s="15" t="s">
        <v>116</v>
      </c>
      <c r="E1587" s="15" t="s">
        <v>118</v>
      </c>
      <c r="F1587" s="16">
        <v>0.42799999999999999</v>
      </c>
      <c r="G1587" s="16">
        <v>8.0199999999999994E-2</v>
      </c>
      <c r="H1587" s="16">
        <v>0.22209999999999999</v>
      </c>
      <c r="I1587" s="15">
        <v>9.5060000000000006E-8</v>
      </c>
      <c r="J1587" s="16">
        <v>28.350173311601399</v>
      </c>
    </row>
    <row r="1588" spans="1:10" x14ac:dyDescent="0.2">
      <c r="A1588" s="11" t="s">
        <v>1680</v>
      </c>
      <c r="B1588" s="15" t="s">
        <v>130</v>
      </c>
      <c r="C1588" s="15" t="s">
        <v>1710</v>
      </c>
      <c r="D1588" s="15" t="s">
        <v>115</v>
      </c>
      <c r="E1588" s="15" t="s">
        <v>118</v>
      </c>
      <c r="F1588" s="16">
        <v>-0.31159999999999999</v>
      </c>
      <c r="G1588" s="16">
        <v>6.9099999999999995E-2</v>
      </c>
      <c r="H1588" s="16">
        <v>0.35120000000000001</v>
      </c>
      <c r="I1588" s="15">
        <v>6.4899999999999997E-6</v>
      </c>
      <c r="J1588" s="16">
        <v>20.242107175594001</v>
      </c>
    </row>
    <row r="1589" spans="1:10" x14ac:dyDescent="0.2">
      <c r="A1589" s="11" t="s">
        <v>1680</v>
      </c>
      <c r="B1589" s="15" t="s">
        <v>130</v>
      </c>
      <c r="C1589" s="15" t="s">
        <v>1711</v>
      </c>
      <c r="D1589" s="15" t="s">
        <v>115</v>
      </c>
      <c r="E1589" s="15" t="s">
        <v>118</v>
      </c>
      <c r="F1589" s="16">
        <v>0.38009999999999999</v>
      </c>
      <c r="G1589" s="16">
        <v>8.5599999999999996E-2</v>
      </c>
      <c r="H1589" s="16">
        <v>0.1792</v>
      </c>
      <c r="I1589" s="15">
        <v>8.9809999999999992E-6</v>
      </c>
      <c r="J1589" s="16">
        <v>19.627506351953802</v>
      </c>
    </row>
    <row r="1590" spans="1:10" x14ac:dyDescent="0.2">
      <c r="A1590" s="11" t="s">
        <v>1680</v>
      </c>
      <c r="B1590" s="15" t="s">
        <v>130</v>
      </c>
      <c r="C1590" s="15" t="s">
        <v>1712</v>
      </c>
      <c r="D1590" s="15" t="s">
        <v>122</v>
      </c>
      <c r="E1590" s="15" t="s">
        <v>116</v>
      </c>
      <c r="F1590" s="16">
        <v>0.34360000000000002</v>
      </c>
      <c r="G1590" s="16">
        <v>7.17E-2</v>
      </c>
      <c r="H1590" s="16">
        <v>0.38950000000000001</v>
      </c>
      <c r="I1590" s="15">
        <v>1.6300000000000001E-6</v>
      </c>
      <c r="J1590" s="16">
        <v>22.8604574026077</v>
      </c>
    </row>
    <row r="1591" spans="1:10" x14ac:dyDescent="0.2">
      <c r="A1591" s="11" t="s">
        <v>1680</v>
      </c>
      <c r="B1591" s="15" t="s">
        <v>130</v>
      </c>
      <c r="C1591" s="15" t="s">
        <v>1713</v>
      </c>
      <c r="D1591" s="15" t="s">
        <v>122</v>
      </c>
      <c r="E1591" s="15" t="s">
        <v>116</v>
      </c>
      <c r="F1591" s="16">
        <v>0.58560000000000001</v>
      </c>
      <c r="G1591" s="16">
        <v>0.1232</v>
      </c>
      <c r="H1591" s="16">
        <v>8.6599999999999996E-2</v>
      </c>
      <c r="I1591" s="15">
        <v>2.0040000000000002E-6</v>
      </c>
      <c r="J1591" s="16">
        <v>22.490423696352199</v>
      </c>
    </row>
    <row r="1592" spans="1:10" x14ac:dyDescent="0.2">
      <c r="A1592" s="11" t="s">
        <v>1680</v>
      </c>
      <c r="B1592" s="15" t="s">
        <v>130</v>
      </c>
      <c r="C1592" s="15" t="s">
        <v>1714</v>
      </c>
      <c r="D1592" s="15" t="s">
        <v>122</v>
      </c>
      <c r="E1592" s="15" t="s">
        <v>116</v>
      </c>
      <c r="F1592" s="16">
        <v>-0.48409999999999997</v>
      </c>
      <c r="G1592" s="16">
        <v>0.10929999999999999</v>
      </c>
      <c r="H1592" s="16">
        <v>0.1002</v>
      </c>
      <c r="I1592" s="15">
        <v>9.465E-6</v>
      </c>
      <c r="J1592" s="16">
        <v>19.527505019435502</v>
      </c>
    </row>
    <row r="1593" spans="1:10" x14ac:dyDescent="0.2">
      <c r="A1593" s="11" t="s">
        <v>1680</v>
      </c>
      <c r="B1593" s="15" t="s">
        <v>130</v>
      </c>
      <c r="C1593" s="15" t="s">
        <v>1715</v>
      </c>
      <c r="D1593" s="15" t="s">
        <v>122</v>
      </c>
      <c r="E1593" s="15" t="s">
        <v>116</v>
      </c>
      <c r="F1593" s="16">
        <v>0.44069999999999998</v>
      </c>
      <c r="G1593" s="16">
        <v>9.1200000000000003E-2</v>
      </c>
      <c r="H1593" s="16">
        <v>0.16300000000000001</v>
      </c>
      <c r="I1593" s="15">
        <v>1.3659999999999999E-6</v>
      </c>
      <c r="J1593" s="16">
        <v>23.244132429414901</v>
      </c>
    </row>
    <row r="1594" spans="1:10" x14ac:dyDescent="0.2">
      <c r="A1594" s="11" t="s">
        <v>1680</v>
      </c>
      <c r="B1594" s="15" t="s">
        <v>130</v>
      </c>
      <c r="C1594" s="15" t="s">
        <v>1716</v>
      </c>
      <c r="D1594" s="15" t="s">
        <v>122</v>
      </c>
      <c r="E1594" s="15" t="s">
        <v>116</v>
      </c>
      <c r="F1594" s="16">
        <v>0.39450000000000002</v>
      </c>
      <c r="G1594" s="16">
        <v>7.6600000000000001E-2</v>
      </c>
      <c r="H1594" s="16">
        <v>0.2346</v>
      </c>
      <c r="I1594" s="15">
        <v>2.5670000000000002E-7</v>
      </c>
      <c r="J1594" s="16">
        <v>26.403007103448299</v>
      </c>
    </row>
    <row r="1595" spans="1:10" x14ac:dyDescent="0.2">
      <c r="A1595" s="11" t="s">
        <v>1680</v>
      </c>
      <c r="B1595" s="15" t="s">
        <v>130</v>
      </c>
      <c r="C1595" s="15" t="s">
        <v>1717</v>
      </c>
      <c r="D1595" s="15" t="s">
        <v>115</v>
      </c>
      <c r="E1595" s="15" t="s">
        <v>118</v>
      </c>
      <c r="F1595" s="16">
        <v>-0.38929999999999998</v>
      </c>
      <c r="G1595" s="16">
        <v>8.6199999999999999E-2</v>
      </c>
      <c r="H1595" s="16">
        <v>0.81200000000000006</v>
      </c>
      <c r="I1595" s="15">
        <v>6.2210000000000002E-6</v>
      </c>
      <c r="J1595" s="16">
        <v>20.303513216255901</v>
      </c>
    </row>
    <row r="1596" spans="1:10" x14ac:dyDescent="0.2">
      <c r="A1596" s="11" t="s">
        <v>1680</v>
      </c>
      <c r="B1596" s="15" t="s">
        <v>130</v>
      </c>
      <c r="C1596" s="15" t="s">
        <v>1718</v>
      </c>
      <c r="D1596" s="15" t="s">
        <v>115</v>
      </c>
      <c r="E1596" s="15" t="s">
        <v>118</v>
      </c>
      <c r="F1596" s="16">
        <v>-0.73109999999999997</v>
      </c>
      <c r="G1596" s="16">
        <v>0.13109999999999999</v>
      </c>
      <c r="H1596" s="16">
        <v>0.93400000000000005</v>
      </c>
      <c r="I1596" s="15">
        <v>2.48E-8</v>
      </c>
      <c r="J1596" s="16">
        <v>30.957444368572201</v>
      </c>
    </row>
    <row r="1597" spans="1:10" x14ac:dyDescent="0.2">
      <c r="A1597" s="11" t="s">
        <v>1680</v>
      </c>
      <c r="B1597" s="15" t="s">
        <v>130</v>
      </c>
      <c r="C1597" s="15" t="s">
        <v>1719</v>
      </c>
      <c r="D1597" s="15" t="s">
        <v>116</v>
      </c>
      <c r="E1597" s="15" t="s">
        <v>118</v>
      </c>
      <c r="F1597" s="16">
        <v>-0.32069999999999999</v>
      </c>
      <c r="G1597" s="16">
        <v>6.9000000000000006E-2</v>
      </c>
      <c r="H1597" s="16">
        <v>0.3412</v>
      </c>
      <c r="I1597" s="15">
        <v>3.3299999999999999E-6</v>
      </c>
      <c r="J1597" s="16">
        <v>21.5038714469644</v>
      </c>
    </row>
    <row r="1598" spans="1:10" x14ac:dyDescent="0.2">
      <c r="A1598" s="11" t="s">
        <v>1680</v>
      </c>
      <c r="B1598" s="15" t="s">
        <v>130</v>
      </c>
      <c r="C1598" s="15" t="s">
        <v>1720</v>
      </c>
      <c r="D1598" s="15" t="s">
        <v>115</v>
      </c>
      <c r="E1598" s="15" t="s">
        <v>118</v>
      </c>
      <c r="F1598" s="16">
        <v>0.50029999999999997</v>
      </c>
      <c r="G1598" s="16">
        <v>0.1031</v>
      </c>
      <c r="H1598" s="16">
        <v>0.1231</v>
      </c>
      <c r="I1598" s="15">
        <v>1.235E-6</v>
      </c>
      <c r="J1598" s="16">
        <v>23.440161086189502</v>
      </c>
    </row>
    <row r="1599" spans="1:10" x14ac:dyDescent="0.2">
      <c r="A1599" s="11" t="s">
        <v>1680</v>
      </c>
      <c r="B1599" s="15" t="s">
        <v>130</v>
      </c>
      <c r="C1599" s="15" t="s">
        <v>1721</v>
      </c>
      <c r="D1599" s="15" t="s">
        <v>115</v>
      </c>
      <c r="E1599" s="15" t="s">
        <v>118</v>
      </c>
      <c r="F1599" s="16">
        <v>0.33329999999999999</v>
      </c>
      <c r="G1599" s="16">
        <v>6.7900000000000002E-2</v>
      </c>
      <c r="H1599" s="16">
        <v>0.52159999999999995</v>
      </c>
      <c r="I1599" s="15">
        <v>9.076E-7</v>
      </c>
      <c r="J1599" s="16">
        <v>23.9854568841705</v>
      </c>
    </row>
    <row r="1600" spans="1:10" x14ac:dyDescent="0.2">
      <c r="A1600" s="11" t="s">
        <v>1680</v>
      </c>
      <c r="B1600" s="15" t="s">
        <v>130</v>
      </c>
      <c r="C1600" s="15" t="s">
        <v>1722</v>
      </c>
      <c r="D1600" s="15" t="s">
        <v>115</v>
      </c>
      <c r="E1600" s="15" t="s">
        <v>122</v>
      </c>
      <c r="F1600" s="16">
        <v>0.61270000000000002</v>
      </c>
      <c r="G1600" s="16">
        <v>0.1203</v>
      </c>
      <c r="H1600" s="16">
        <v>7.7600000000000002E-2</v>
      </c>
      <c r="I1600" s="15">
        <v>3.5009999999999999E-7</v>
      </c>
      <c r="J1600" s="16">
        <v>25.821497347897299</v>
      </c>
    </row>
    <row r="1601" spans="1:10" x14ac:dyDescent="0.2">
      <c r="A1601" s="11" t="s">
        <v>1680</v>
      </c>
      <c r="B1601" s="15" t="s">
        <v>130</v>
      </c>
      <c r="C1601" s="15" t="s">
        <v>1723</v>
      </c>
      <c r="D1601" s="15" t="s">
        <v>116</v>
      </c>
      <c r="E1601" s="15" t="s">
        <v>118</v>
      </c>
      <c r="F1601" s="16">
        <v>0.34410000000000002</v>
      </c>
      <c r="G1601" s="16">
        <v>7.6499999999999999E-2</v>
      </c>
      <c r="H1601" s="16">
        <v>0.32579999999999998</v>
      </c>
      <c r="I1601" s="15">
        <v>6.9120000000000001E-6</v>
      </c>
      <c r="J1601" s="16">
        <v>20.140182039674599</v>
      </c>
    </row>
    <row r="1602" spans="1:10" x14ac:dyDescent="0.2">
      <c r="A1602" s="11" t="s">
        <v>1680</v>
      </c>
      <c r="B1602" s="15" t="s">
        <v>130</v>
      </c>
      <c r="C1602" s="15" t="s">
        <v>1724</v>
      </c>
      <c r="D1602" s="15" t="s">
        <v>122</v>
      </c>
      <c r="E1602" s="15" t="s">
        <v>116</v>
      </c>
      <c r="F1602" s="16">
        <v>0.44019999999999998</v>
      </c>
      <c r="G1602" s="16">
        <v>7.7299999999999994E-2</v>
      </c>
      <c r="H1602" s="16">
        <v>0.2069</v>
      </c>
      <c r="I1602" s="15">
        <v>1.2180000000000001E-8</v>
      </c>
      <c r="J1602" s="16">
        <v>32.281819533384201</v>
      </c>
    </row>
    <row r="1603" spans="1:10" x14ac:dyDescent="0.2">
      <c r="A1603" s="11" t="s">
        <v>1680</v>
      </c>
      <c r="B1603" s="15" t="s">
        <v>130</v>
      </c>
      <c r="C1603" s="15" t="s">
        <v>1725</v>
      </c>
      <c r="D1603" s="15" t="s">
        <v>116</v>
      </c>
      <c r="E1603" s="15" t="s">
        <v>118</v>
      </c>
      <c r="F1603" s="16">
        <v>0.48280000000000001</v>
      </c>
      <c r="G1603" s="16">
        <v>8.9700000000000002E-2</v>
      </c>
      <c r="H1603" s="16">
        <v>0.1585</v>
      </c>
      <c r="I1603" s="15">
        <v>7.3910000000000005E-8</v>
      </c>
      <c r="J1603" s="16">
        <v>28.8380940251031</v>
      </c>
    </row>
    <row r="1604" spans="1:10" x14ac:dyDescent="0.2">
      <c r="A1604" s="11" t="s">
        <v>1680</v>
      </c>
      <c r="B1604" s="15" t="s">
        <v>130</v>
      </c>
      <c r="C1604" s="15" t="s">
        <v>1726</v>
      </c>
      <c r="D1604" s="15" t="s">
        <v>122</v>
      </c>
      <c r="E1604" s="15" t="s">
        <v>116</v>
      </c>
      <c r="F1604" s="16">
        <v>-0.53910000000000002</v>
      </c>
      <c r="G1604" s="16">
        <v>0.1036</v>
      </c>
      <c r="H1604" s="16">
        <v>0.11559999999999999</v>
      </c>
      <c r="I1604" s="15">
        <v>1.9299999999999999E-7</v>
      </c>
      <c r="J1604" s="16">
        <v>26.954797255529598</v>
      </c>
    </row>
    <row r="1605" spans="1:10" x14ac:dyDescent="0.2">
      <c r="A1605" s="11" t="s">
        <v>1680</v>
      </c>
      <c r="B1605" s="15" t="s">
        <v>130</v>
      </c>
      <c r="C1605" s="15" t="s">
        <v>1727</v>
      </c>
      <c r="D1605" s="15" t="s">
        <v>115</v>
      </c>
      <c r="E1605" s="15" t="s">
        <v>118</v>
      </c>
      <c r="F1605" s="16">
        <v>-0.56089999999999995</v>
      </c>
      <c r="G1605" s="16">
        <v>0.1249</v>
      </c>
      <c r="H1605" s="16">
        <v>7.7499999999999999E-2</v>
      </c>
      <c r="I1605" s="15">
        <v>7.1069999999999999E-6</v>
      </c>
      <c r="J1605" s="16">
        <v>20.075340494021301</v>
      </c>
    </row>
    <row r="1606" spans="1:10" x14ac:dyDescent="0.2">
      <c r="A1606" s="11" t="s">
        <v>1680</v>
      </c>
      <c r="B1606" s="15" t="s">
        <v>130</v>
      </c>
      <c r="C1606" s="15" t="s">
        <v>1728</v>
      </c>
      <c r="D1606" s="15" t="s">
        <v>116</v>
      </c>
      <c r="E1606" s="15" t="s">
        <v>118</v>
      </c>
      <c r="F1606" s="16">
        <v>0.57410000000000005</v>
      </c>
      <c r="G1606" s="16">
        <v>0.12330000000000001</v>
      </c>
      <c r="H1606" s="16">
        <v>7.2900000000000006E-2</v>
      </c>
      <c r="I1606" s="15">
        <v>3.2289999999999999E-6</v>
      </c>
      <c r="J1606" s="16">
        <v>21.5807163858222</v>
      </c>
    </row>
    <row r="1607" spans="1:10" x14ac:dyDescent="0.2">
      <c r="A1607" s="11" t="s">
        <v>1680</v>
      </c>
      <c r="B1607" s="15" t="s">
        <v>130</v>
      </c>
      <c r="C1607" s="15" t="s">
        <v>1729</v>
      </c>
      <c r="D1607" s="15" t="s">
        <v>115</v>
      </c>
      <c r="E1607" s="15" t="s">
        <v>116</v>
      </c>
      <c r="F1607" s="16">
        <v>-0.31230000000000002</v>
      </c>
      <c r="G1607" s="16">
        <v>7.0199999999999999E-2</v>
      </c>
      <c r="H1607" s="16">
        <v>0.3291</v>
      </c>
      <c r="I1607" s="15">
        <v>8.6500000000000002E-6</v>
      </c>
      <c r="J1607" s="16">
        <v>19.700926961790799</v>
      </c>
    </row>
    <row r="1608" spans="1:10" x14ac:dyDescent="0.2">
      <c r="A1608" s="11" t="s">
        <v>1680</v>
      </c>
      <c r="B1608" s="15" t="s">
        <v>130</v>
      </c>
      <c r="C1608" s="15" t="s">
        <v>1730</v>
      </c>
      <c r="D1608" s="15" t="s">
        <v>115</v>
      </c>
      <c r="E1608" s="15" t="s">
        <v>118</v>
      </c>
      <c r="F1608" s="16">
        <v>0.5746</v>
      </c>
      <c r="G1608" s="16">
        <v>0.1138</v>
      </c>
      <c r="H1608" s="16">
        <v>9.8000000000000004E-2</v>
      </c>
      <c r="I1608" s="15">
        <v>4.4439999999999998E-7</v>
      </c>
      <c r="J1608" s="16">
        <v>25.378364805068401</v>
      </c>
    </row>
    <row r="1609" spans="1:10" x14ac:dyDescent="0.2">
      <c r="A1609" s="11" t="s">
        <v>1680</v>
      </c>
      <c r="B1609" s="15" t="s">
        <v>130</v>
      </c>
      <c r="C1609" s="15" t="s">
        <v>1731</v>
      </c>
      <c r="D1609" s="15" t="s">
        <v>122</v>
      </c>
      <c r="E1609" s="15" t="s">
        <v>118</v>
      </c>
      <c r="F1609" s="16">
        <v>0.57420000000000004</v>
      </c>
      <c r="G1609" s="16">
        <v>0.1206</v>
      </c>
      <c r="H1609" s="16">
        <v>0.91920000000000002</v>
      </c>
      <c r="I1609" s="15">
        <v>1.9139999999999998E-6</v>
      </c>
      <c r="J1609" s="16">
        <v>22.565693106561199</v>
      </c>
    </row>
    <row r="1610" spans="1:10" x14ac:dyDescent="0.2">
      <c r="A1610" s="11" t="s">
        <v>1680</v>
      </c>
      <c r="B1610" s="15" t="s">
        <v>130</v>
      </c>
      <c r="C1610" s="15" t="s">
        <v>1732</v>
      </c>
      <c r="D1610" s="15" t="s">
        <v>115</v>
      </c>
      <c r="E1610" s="15" t="s">
        <v>116</v>
      </c>
      <c r="F1610" s="16">
        <v>0.4294</v>
      </c>
      <c r="G1610" s="16">
        <v>9.1300000000000006E-2</v>
      </c>
      <c r="H1610" s="16">
        <v>0.15720000000000001</v>
      </c>
      <c r="I1610" s="15">
        <v>2.5299999999999999E-6</v>
      </c>
      <c r="J1610" s="16">
        <v>22.019093816669599</v>
      </c>
    </row>
    <row r="1611" spans="1:10" x14ac:dyDescent="0.2">
      <c r="A1611" s="11" t="s">
        <v>1680</v>
      </c>
      <c r="B1611" s="15" t="s">
        <v>130</v>
      </c>
      <c r="C1611" s="15" t="s">
        <v>1733</v>
      </c>
      <c r="D1611" s="15" t="s">
        <v>115</v>
      </c>
      <c r="E1611" s="15" t="s">
        <v>118</v>
      </c>
      <c r="F1611" s="16">
        <v>-0.31869999999999998</v>
      </c>
      <c r="G1611" s="16">
        <v>6.6900000000000001E-2</v>
      </c>
      <c r="H1611" s="16">
        <v>0.38159999999999999</v>
      </c>
      <c r="I1611" s="15">
        <v>1.8670000000000001E-6</v>
      </c>
      <c r="J1611" s="16">
        <v>22.590654218554999</v>
      </c>
    </row>
    <row r="1612" spans="1:10" x14ac:dyDescent="0.2">
      <c r="A1612" s="11" t="s">
        <v>1680</v>
      </c>
      <c r="B1612" s="15" t="s">
        <v>130</v>
      </c>
      <c r="C1612" s="15" t="s">
        <v>1734</v>
      </c>
      <c r="D1612" s="15" t="s">
        <v>115</v>
      </c>
      <c r="E1612" s="15" t="s">
        <v>118</v>
      </c>
      <c r="F1612" s="16">
        <v>-0.29189999999999999</v>
      </c>
      <c r="G1612" s="16">
        <v>6.5299999999999997E-2</v>
      </c>
      <c r="H1612" s="16">
        <v>0.51490000000000002</v>
      </c>
      <c r="I1612" s="15">
        <v>7.9149999999999996E-6</v>
      </c>
      <c r="J1612" s="16">
        <v>19.891097407517002</v>
      </c>
    </row>
    <row r="1613" spans="1:10" x14ac:dyDescent="0.2">
      <c r="A1613" s="11" t="s">
        <v>1680</v>
      </c>
      <c r="B1613" s="15" t="s">
        <v>130</v>
      </c>
      <c r="C1613" s="15" t="s">
        <v>1735</v>
      </c>
      <c r="D1613" s="15" t="s">
        <v>115</v>
      </c>
      <c r="E1613" s="15" t="s">
        <v>118</v>
      </c>
      <c r="F1613" s="16">
        <v>-0.40210000000000001</v>
      </c>
      <c r="G1613" s="16">
        <v>8.5000000000000006E-2</v>
      </c>
      <c r="H1613" s="16">
        <v>0.78249999999999997</v>
      </c>
      <c r="I1613" s="15">
        <v>2.2500000000000001E-6</v>
      </c>
      <c r="J1613" s="16">
        <v>22.2765130471108</v>
      </c>
    </row>
    <row r="1614" spans="1:10" x14ac:dyDescent="0.2">
      <c r="A1614" s="11" t="s">
        <v>1680</v>
      </c>
      <c r="B1614" s="15" t="s">
        <v>130</v>
      </c>
      <c r="C1614" s="15" t="s">
        <v>1736</v>
      </c>
      <c r="D1614" s="15" t="s">
        <v>122</v>
      </c>
      <c r="E1614" s="15" t="s">
        <v>118</v>
      </c>
      <c r="F1614" s="16">
        <v>-0.38319999999999999</v>
      </c>
      <c r="G1614" s="16">
        <v>8.2799999999999999E-2</v>
      </c>
      <c r="H1614" s="16">
        <v>0.24079999999999999</v>
      </c>
      <c r="I1614" s="15">
        <v>3.6440000000000002E-6</v>
      </c>
      <c r="J1614" s="16">
        <v>21.320983986198101</v>
      </c>
    </row>
    <row r="1615" spans="1:10" x14ac:dyDescent="0.2">
      <c r="A1615" s="11" t="s">
        <v>1680</v>
      </c>
      <c r="B1615" s="15" t="s">
        <v>130</v>
      </c>
      <c r="C1615" s="15" t="s">
        <v>1737</v>
      </c>
      <c r="D1615" s="15" t="s">
        <v>122</v>
      </c>
      <c r="E1615" s="15" t="s">
        <v>116</v>
      </c>
      <c r="F1615" s="16">
        <v>-0.46539999999999998</v>
      </c>
      <c r="G1615" s="16">
        <v>9.98E-2</v>
      </c>
      <c r="H1615" s="16">
        <v>0.88019999999999998</v>
      </c>
      <c r="I1615" s="15">
        <v>3.112E-6</v>
      </c>
      <c r="J1615" s="16">
        <v>21.6475420564174</v>
      </c>
    </row>
    <row r="1616" spans="1:10" x14ac:dyDescent="0.2">
      <c r="A1616" s="11" t="s">
        <v>1680</v>
      </c>
      <c r="B1616" s="15" t="s">
        <v>130</v>
      </c>
      <c r="C1616" s="15" t="s">
        <v>1738</v>
      </c>
      <c r="D1616" s="15" t="s">
        <v>115</v>
      </c>
      <c r="E1616" s="15" t="s">
        <v>118</v>
      </c>
      <c r="F1616" s="16">
        <v>0.41589999999999999</v>
      </c>
      <c r="G1616" s="16">
        <v>7.9100000000000004E-2</v>
      </c>
      <c r="H1616" s="16">
        <v>0.22450000000000001</v>
      </c>
      <c r="I1616" s="15">
        <v>1.4560000000000001E-7</v>
      </c>
      <c r="J1616" s="16">
        <v>27.519579302383001</v>
      </c>
    </row>
    <row r="1617" spans="1:10" x14ac:dyDescent="0.2">
      <c r="A1617" s="11" t="s">
        <v>1680</v>
      </c>
      <c r="B1617" s="15" t="s">
        <v>130</v>
      </c>
      <c r="C1617" s="15" t="s">
        <v>1739</v>
      </c>
      <c r="D1617" s="15" t="s">
        <v>122</v>
      </c>
      <c r="E1617" s="15" t="s">
        <v>116</v>
      </c>
      <c r="F1617" s="16">
        <v>0.4864</v>
      </c>
      <c r="G1617" s="16">
        <v>0.108</v>
      </c>
      <c r="H1617" s="16">
        <v>9.2299999999999993E-2</v>
      </c>
      <c r="I1617" s="15">
        <v>6.703E-6</v>
      </c>
      <c r="J1617" s="16">
        <v>20.190940002687199</v>
      </c>
    </row>
    <row r="1618" spans="1:10" x14ac:dyDescent="0.2">
      <c r="A1618" s="11" t="s">
        <v>1680</v>
      </c>
      <c r="B1618" s="15" t="s">
        <v>130</v>
      </c>
      <c r="C1618" s="15" t="s">
        <v>1740</v>
      </c>
      <c r="D1618" s="15" t="s">
        <v>115</v>
      </c>
      <c r="E1618" s="15" t="s">
        <v>118</v>
      </c>
      <c r="F1618" s="16">
        <v>-0.41039999999999999</v>
      </c>
      <c r="G1618" s="16">
        <v>8.5000000000000006E-2</v>
      </c>
      <c r="H1618" s="16">
        <v>0.82679999999999998</v>
      </c>
      <c r="I1618" s="15">
        <v>1.3999999999999999E-6</v>
      </c>
      <c r="J1618" s="16">
        <v>23.205651699758</v>
      </c>
    </row>
    <row r="1619" spans="1:10" x14ac:dyDescent="0.2">
      <c r="A1619" s="11" t="s">
        <v>1680</v>
      </c>
      <c r="B1619" s="15" t="s">
        <v>130</v>
      </c>
      <c r="C1619" s="15" t="s">
        <v>1741</v>
      </c>
      <c r="D1619" s="15" t="s">
        <v>115</v>
      </c>
      <c r="E1619" s="15" t="s">
        <v>118</v>
      </c>
      <c r="F1619" s="16">
        <v>-0.45019999999999999</v>
      </c>
      <c r="G1619" s="16">
        <v>9.8299999999999998E-2</v>
      </c>
      <c r="H1619" s="16">
        <v>0.87790000000000001</v>
      </c>
      <c r="I1619" s="15">
        <v>4.6670000000000004E-6</v>
      </c>
      <c r="J1619" s="16">
        <v>20.879536921082799</v>
      </c>
    </row>
    <row r="1620" spans="1:10" x14ac:dyDescent="0.2">
      <c r="A1620" s="11" t="s">
        <v>1680</v>
      </c>
      <c r="B1620" s="15" t="s">
        <v>130</v>
      </c>
      <c r="C1620" s="15" t="s">
        <v>1742</v>
      </c>
      <c r="D1620" s="15" t="s">
        <v>122</v>
      </c>
      <c r="E1620" s="15" t="s">
        <v>116</v>
      </c>
      <c r="F1620" s="16">
        <v>-0.4446</v>
      </c>
      <c r="G1620" s="16">
        <v>0.1002</v>
      </c>
      <c r="H1620" s="16">
        <v>0.877</v>
      </c>
      <c r="I1620" s="15">
        <v>9.1949999999999992E-6</v>
      </c>
      <c r="J1620" s="16">
        <v>19.598389760383501</v>
      </c>
    </row>
    <row r="1621" spans="1:10" x14ac:dyDescent="0.2">
      <c r="A1621" s="11" t="s">
        <v>1680</v>
      </c>
      <c r="B1621" s="15" t="s">
        <v>130</v>
      </c>
      <c r="C1621" s="15" t="s">
        <v>1743</v>
      </c>
      <c r="D1621" s="15" t="s">
        <v>115</v>
      </c>
      <c r="E1621" s="15" t="s">
        <v>118</v>
      </c>
      <c r="F1621" s="16">
        <v>0.38929999999999998</v>
      </c>
      <c r="G1621" s="16">
        <v>8.5199999999999998E-2</v>
      </c>
      <c r="H1621" s="16">
        <v>0.21870000000000001</v>
      </c>
      <c r="I1621" s="15">
        <v>4.8400000000000002E-6</v>
      </c>
      <c r="J1621" s="16">
        <v>20.782918504733001</v>
      </c>
    </row>
    <row r="1622" spans="1:10" x14ac:dyDescent="0.2">
      <c r="A1622" s="11" t="s">
        <v>1680</v>
      </c>
      <c r="B1622" s="15" t="s">
        <v>130</v>
      </c>
      <c r="C1622" s="15" t="s">
        <v>1744</v>
      </c>
      <c r="D1622" s="15" t="s">
        <v>122</v>
      </c>
      <c r="E1622" s="15" t="s">
        <v>116</v>
      </c>
      <c r="F1622" s="16">
        <v>-0.40899999999999997</v>
      </c>
      <c r="G1622" s="16">
        <v>8.3699999999999997E-2</v>
      </c>
      <c r="H1622" s="16">
        <v>0.82579999999999998</v>
      </c>
      <c r="I1622" s="15">
        <v>1.02E-6</v>
      </c>
      <c r="J1622" s="16">
        <v>23.769093375842999</v>
      </c>
    </row>
    <row r="1623" spans="1:10" x14ac:dyDescent="0.2">
      <c r="A1623" s="11" t="s">
        <v>1680</v>
      </c>
      <c r="B1623" s="15" t="s">
        <v>130</v>
      </c>
      <c r="C1623" s="15" t="s">
        <v>1745</v>
      </c>
      <c r="D1623" s="15" t="s">
        <v>122</v>
      </c>
      <c r="E1623" s="15" t="s">
        <v>116</v>
      </c>
      <c r="F1623" s="16">
        <v>-0.74199999999999999</v>
      </c>
      <c r="G1623" s="16">
        <v>0.1447</v>
      </c>
      <c r="H1623" s="16">
        <v>0.94750000000000001</v>
      </c>
      <c r="I1623" s="15">
        <v>2.9550000000000002E-7</v>
      </c>
      <c r="J1623" s="16">
        <v>26.1750587452388</v>
      </c>
    </row>
    <row r="1624" spans="1:10" x14ac:dyDescent="0.2">
      <c r="A1624" s="11" t="s">
        <v>1680</v>
      </c>
      <c r="B1624" s="15" t="s">
        <v>130</v>
      </c>
      <c r="C1624" s="15" t="s">
        <v>1746</v>
      </c>
      <c r="D1624" s="15" t="s">
        <v>115</v>
      </c>
      <c r="E1624" s="15" t="s">
        <v>118</v>
      </c>
      <c r="F1624" s="16">
        <v>0.6079</v>
      </c>
      <c r="G1624" s="16">
        <v>0.1076</v>
      </c>
      <c r="H1624" s="16">
        <v>0.1048</v>
      </c>
      <c r="I1624" s="15">
        <v>1.6009999999999999E-8</v>
      </c>
      <c r="J1624" s="16">
        <v>31.772885730033199</v>
      </c>
    </row>
    <row r="1625" spans="1:10" x14ac:dyDescent="0.2">
      <c r="A1625" s="11" t="s">
        <v>1680</v>
      </c>
      <c r="B1625" s="15" t="s">
        <v>130</v>
      </c>
      <c r="C1625" s="15" t="s">
        <v>1747</v>
      </c>
      <c r="D1625" s="15" t="s">
        <v>122</v>
      </c>
      <c r="E1625" s="15" t="s">
        <v>116</v>
      </c>
      <c r="F1625" s="16">
        <v>-0.37380000000000002</v>
      </c>
      <c r="G1625" s="16">
        <v>6.7299999999999999E-2</v>
      </c>
      <c r="H1625" s="16">
        <v>0.49199999999999999</v>
      </c>
      <c r="I1625" s="15">
        <v>2.7500000000000001E-8</v>
      </c>
      <c r="J1625" s="16">
        <v>30.708979348898101</v>
      </c>
    </row>
    <row r="1626" spans="1:10" x14ac:dyDescent="0.2">
      <c r="A1626" s="11" t="s">
        <v>1680</v>
      </c>
      <c r="B1626" s="15" t="s">
        <v>130</v>
      </c>
      <c r="C1626" s="15" t="s">
        <v>1748</v>
      </c>
      <c r="D1626" s="15" t="s">
        <v>115</v>
      </c>
      <c r="E1626" s="15" t="s">
        <v>118</v>
      </c>
      <c r="F1626" s="16">
        <v>0.41299999999999998</v>
      </c>
      <c r="G1626" s="16">
        <v>8.9099999999999999E-2</v>
      </c>
      <c r="H1626" s="16">
        <v>0.81420000000000003</v>
      </c>
      <c r="I1626" s="15">
        <v>3.552E-6</v>
      </c>
      <c r="J1626" s="16">
        <v>21.3875782734879</v>
      </c>
    </row>
    <row r="1627" spans="1:10" x14ac:dyDescent="0.2">
      <c r="A1627" s="11" t="s">
        <v>1680</v>
      </c>
      <c r="B1627" s="15" t="s">
        <v>130</v>
      </c>
      <c r="C1627" s="15" t="s">
        <v>1749</v>
      </c>
      <c r="D1627" s="15" t="s">
        <v>115</v>
      </c>
      <c r="E1627" s="15" t="s">
        <v>118</v>
      </c>
      <c r="F1627" s="16">
        <v>-0.30059999999999998</v>
      </c>
      <c r="G1627" s="16">
        <v>6.6900000000000001E-2</v>
      </c>
      <c r="H1627" s="16">
        <v>0.55349999999999999</v>
      </c>
      <c r="I1627" s="15">
        <v>7.1110000000000002E-6</v>
      </c>
      <c r="J1627" s="16">
        <v>20.0975275972995</v>
      </c>
    </row>
    <row r="1628" spans="1:10" x14ac:dyDescent="0.2">
      <c r="A1628" s="11" t="s">
        <v>1680</v>
      </c>
      <c r="B1628" s="15" t="s">
        <v>130</v>
      </c>
      <c r="C1628" s="15" t="s">
        <v>1750</v>
      </c>
      <c r="D1628" s="15" t="s">
        <v>122</v>
      </c>
      <c r="E1628" s="15" t="s">
        <v>116</v>
      </c>
      <c r="F1628" s="16">
        <v>-0.35049999999999998</v>
      </c>
      <c r="G1628" s="16">
        <v>6.4600000000000005E-2</v>
      </c>
      <c r="H1628" s="16">
        <v>0.62209999999999999</v>
      </c>
      <c r="I1628" s="15">
        <v>5.7000000000000001E-8</v>
      </c>
      <c r="J1628" s="16">
        <v>29.304068803413699</v>
      </c>
    </row>
    <row r="1629" spans="1:10" x14ac:dyDescent="0.2">
      <c r="A1629" s="11" t="s">
        <v>1680</v>
      </c>
      <c r="B1629" s="15" t="s">
        <v>130</v>
      </c>
      <c r="C1629" s="15" t="s">
        <v>1751</v>
      </c>
      <c r="D1629" s="15" t="s">
        <v>122</v>
      </c>
      <c r="E1629" s="15" t="s">
        <v>116</v>
      </c>
      <c r="F1629" s="16">
        <v>0.46639999999999998</v>
      </c>
      <c r="G1629" s="16">
        <v>9.1999999999999998E-2</v>
      </c>
      <c r="H1629" s="16">
        <v>0.14349999999999999</v>
      </c>
      <c r="I1629" s="15">
        <v>4.0470000000000002E-7</v>
      </c>
      <c r="J1629" s="16">
        <v>25.583404971773799</v>
      </c>
    </row>
    <row r="1630" spans="1:10" x14ac:dyDescent="0.2">
      <c r="A1630" s="11" t="s">
        <v>1680</v>
      </c>
      <c r="B1630" s="15" t="s">
        <v>130</v>
      </c>
      <c r="C1630" s="15" t="s">
        <v>1752</v>
      </c>
      <c r="D1630" s="15" t="s">
        <v>122</v>
      </c>
      <c r="E1630" s="15" t="s">
        <v>118</v>
      </c>
      <c r="F1630" s="16">
        <v>-0.35160000000000002</v>
      </c>
      <c r="G1630" s="16">
        <v>7.5600000000000001E-2</v>
      </c>
      <c r="H1630" s="16">
        <v>0.68930000000000002</v>
      </c>
      <c r="I1630" s="15">
        <v>3.354E-6</v>
      </c>
      <c r="J1630" s="16">
        <v>21.531339980521</v>
      </c>
    </row>
    <row r="1631" spans="1:10" x14ac:dyDescent="0.2">
      <c r="A1631" s="11" t="s">
        <v>1680</v>
      </c>
      <c r="B1631" s="15" t="s">
        <v>130</v>
      </c>
      <c r="C1631" s="15" t="s">
        <v>1753</v>
      </c>
      <c r="D1631" s="15" t="s">
        <v>115</v>
      </c>
      <c r="E1631" s="15" t="s">
        <v>118</v>
      </c>
      <c r="F1631" s="16">
        <v>0.35039999999999999</v>
      </c>
      <c r="G1631" s="16">
        <v>6.7199999999999996E-2</v>
      </c>
      <c r="H1631" s="16">
        <v>0.42030000000000001</v>
      </c>
      <c r="I1631" s="15">
        <v>1.881E-7</v>
      </c>
      <c r="J1631" s="16">
        <v>27.0649086513877</v>
      </c>
    </row>
    <row r="1632" spans="1:10" x14ac:dyDescent="0.2">
      <c r="A1632" s="11" t="s">
        <v>1680</v>
      </c>
      <c r="B1632" s="15" t="s">
        <v>130</v>
      </c>
      <c r="C1632" s="15" t="s">
        <v>1754</v>
      </c>
      <c r="D1632" s="15" t="s">
        <v>122</v>
      </c>
      <c r="E1632" s="15" t="s">
        <v>116</v>
      </c>
      <c r="F1632" s="16">
        <v>-0.38719999999999999</v>
      </c>
      <c r="G1632" s="16">
        <v>7.7100000000000002E-2</v>
      </c>
      <c r="H1632" s="16">
        <v>0.75839999999999996</v>
      </c>
      <c r="I1632" s="15">
        <v>5.088E-7</v>
      </c>
      <c r="J1632" s="16">
        <v>25.106077082836102</v>
      </c>
    </row>
    <row r="1633" spans="1:10" x14ac:dyDescent="0.2">
      <c r="A1633" s="11" t="s">
        <v>1680</v>
      </c>
      <c r="B1633" s="15" t="s">
        <v>130</v>
      </c>
      <c r="C1633" s="15" t="s">
        <v>1755</v>
      </c>
      <c r="D1633" s="15" t="s">
        <v>122</v>
      </c>
      <c r="E1633" s="15" t="s">
        <v>116</v>
      </c>
      <c r="F1633" s="16">
        <v>-0.38269999999999998</v>
      </c>
      <c r="G1633" s="16">
        <v>8.6499999999999994E-2</v>
      </c>
      <c r="H1633" s="16">
        <v>0.80510000000000004</v>
      </c>
      <c r="I1633" s="15">
        <v>9.7140000000000005E-6</v>
      </c>
      <c r="J1633" s="16">
        <v>19.4850545623123</v>
      </c>
    </row>
    <row r="1634" spans="1:10" x14ac:dyDescent="0.2">
      <c r="A1634" s="11" t="s">
        <v>1680</v>
      </c>
      <c r="B1634" s="15" t="s">
        <v>130</v>
      </c>
      <c r="C1634" s="15" t="s">
        <v>1756</v>
      </c>
      <c r="D1634" s="15" t="s">
        <v>115</v>
      </c>
      <c r="E1634" s="15" t="s">
        <v>118</v>
      </c>
      <c r="F1634" s="16">
        <v>0.45550000000000002</v>
      </c>
      <c r="G1634" s="16">
        <v>9.2399999999999996E-2</v>
      </c>
      <c r="H1634" s="16">
        <v>0.16400000000000001</v>
      </c>
      <c r="I1634" s="15">
        <v>8.3350000000000005E-7</v>
      </c>
      <c r="J1634" s="16">
        <v>24.190772483777199</v>
      </c>
    </row>
    <row r="1635" spans="1:10" x14ac:dyDescent="0.2">
      <c r="A1635" s="11" t="s">
        <v>1680</v>
      </c>
      <c r="B1635" s="15" t="s">
        <v>130</v>
      </c>
      <c r="C1635" s="15" t="s">
        <v>1757</v>
      </c>
      <c r="D1635" s="15" t="s">
        <v>122</v>
      </c>
      <c r="E1635" s="15" t="s">
        <v>116</v>
      </c>
      <c r="F1635" s="16">
        <v>0.45169999999999999</v>
      </c>
      <c r="G1635" s="16">
        <v>9.4700000000000006E-2</v>
      </c>
      <c r="H1635" s="16">
        <v>0.13439999999999999</v>
      </c>
      <c r="I1635" s="15">
        <v>1.858E-6</v>
      </c>
      <c r="J1635" s="16">
        <v>22.647336856969702</v>
      </c>
    </row>
    <row r="1636" spans="1:10" x14ac:dyDescent="0.2">
      <c r="A1636" s="11" t="s">
        <v>1680</v>
      </c>
      <c r="B1636" s="15" t="s">
        <v>130</v>
      </c>
      <c r="C1636" s="15" t="s">
        <v>1758</v>
      </c>
      <c r="D1636" s="15" t="s">
        <v>115</v>
      </c>
      <c r="E1636" s="15" t="s">
        <v>116</v>
      </c>
      <c r="F1636" s="16">
        <v>0.33500000000000002</v>
      </c>
      <c r="G1636" s="16">
        <v>6.9199999999999998E-2</v>
      </c>
      <c r="H1636" s="16">
        <v>0.4032</v>
      </c>
      <c r="I1636" s="15">
        <v>1.3E-6</v>
      </c>
      <c r="J1636" s="16">
        <v>23.328904318047801</v>
      </c>
    </row>
    <row r="1637" spans="1:10" x14ac:dyDescent="0.2">
      <c r="A1637" s="11" t="s">
        <v>1680</v>
      </c>
      <c r="B1637" s="15" t="s">
        <v>130</v>
      </c>
      <c r="C1637" s="15" t="s">
        <v>1759</v>
      </c>
      <c r="D1637" s="15" t="s">
        <v>122</v>
      </c>
      <c r="E1637" s="15" t="s">
        <v>116</v>
      </c>
      <c r="F1637" s="16">
        <v>-0.3372</v>
      </c>
      <c r="G1637" s="16">
        <v>7.4800000000000005E-2</v>
      </c>
      <c r="H1637" s="16">
        <v>0.2656</v>
      </c>
      <c r="I1637" s="15">
        <v>6.5470000000000002E-6</v>
      </c>
      <c r="J1637" s="16">
        <v>20.229672542377401</v>
      </c>
    </row>
    <row r="1638" spans="1:10" x14ac:dyDescent="0.2">
      <c r="A1638" s="11" t="s">
        <v>1680</v>
      </c>
      <c r="B1638" s="15" t="s">
        <v>130</v>
      </c>
      <c r="C1638" s="15" t="s">
        <v>1760</v>
      </c>
      <c r="D1638" s="15" t="s">
        <v>115</v>
      </c>
      <c r="E1638" s="15" t="s">
        <v>122</v>
      </c>
      <c r="F1638" s="16">
        <v>-0.31080000000000002</v>
      </c>
      <c r="G1638" s="16">
        <v>6.7799999999999999E-2</v>
      </c>
      <c r="H1638" s="16">
        <v>0.58879999999999999</v>
      </c>
      <c r="I1638" s="15">
        <v>4.5419999999999999E-6</v>
      </c>
      <c r="J1638" s="16">
        <v>20.917970647519599</v>
      </c>
    </row>
    <row r="1639" spans="1:10" x14ac:dyDescent="0.2">
      <c r="A1639" s="11" t="s">
        <v>1680</v>
      </c>
      <c r="B1639" s="15" t="s">
        <v>130</v>
      </c>
      <c r="C1639" s="15" t="s">
        <v>1761</v>
      </c>
      <c r="D1639" s="15" t="s">
        <v>122</v>
      </c>
      <c r="E1639" s="15" t="s">
        <v>116</v>
      </c>
      <c r="F1639" s="16">
        <v>0.36930000000000002</v>
      </c>
      <c r="G1639" s="16">
        <v>6.6799999999999998E-2</v>
      </c>
      <c r="H1639" s="16">
        <v>0.33040000000000003</v>
      </c>
      <c r="I1639" s="15">
        <v>3.18E-8</v>
      </c>
      <c r="J1639" s="16">
        <v>30.424440969451702</v>
      </c>
    </row>
    <row r="1640" spans="1:10" x14ac:dyDescent="0.2">
      <c r="A1640" s="11" t="s">
        <v>1680</v>
      </c>
      <c r="B1640" s="15" t="s">
        <v>130</v>
      </c>
      <c r="C1640" s="15" t="s">
        <v>1762</v>
      </c>
      <c r="D1640" s="15" t="s">
        <v>122</v>
      </c>
      <c r="E1640" s="15" t="s">
        <v>116</v>
      </c>
      <c r="F1640" s="16">
        <v>-0.4572</v>
      </c>
      <c r="G1640" s="16">
        <v>0.1016</v>
      </c>
      <c r="H1640" s="16">
        <v>0.1048</v>
      </c>
      <c r="I1640" s="15">
        <v>6.8240000000000002E-6</v>
      </c>
      <c r="J1640" s="16">
        <v>20.157744874715299</v>
      </c>
    </row>
    <row r="1641" spans="1:10" x14ac:dyDescent="0.2">
      <c r="A1641" s="11" t="s">
        <v>1680</v>
      </c>
      <c r="B1641" s="15" t="s">
        <v>130</v>
      </c>
      <c r="C1641" s="15" t="s">
        <v>1763</v>
      </c>
      <c r="D1641" s="15" t="s">
        <v>115</v>
      </c>
      <c r="E1641" s="15" t="s">
        <v>118</v>
      </c>
      <c r="F1641" s="16">
        <v>-0.61209999999999998</v>
      </c>
      <c r="G1641" s="16">
        <v>0.12870000000000001</v>
      </c>
      <c r="H1641" s="16">
        <v>0.93500000000000005</v>
      </c>
      <c r="I1641" s="15">
        <v>1.9750000000000001E-6</v>
      </c>
      <c r="J1641" s="16">
        <v>22.5166917230518</v>
      </c>
    </row>
    <row r="1642" spans="1:10" x14ac:dyDescent="0.2">
      <c r="A1642" s="11" t="s">
        <v>1680</v>
      </c>
      <c r="B1642" s="15" t="s">
        <v>130</v>
      </c>
      <c r="C1642" s="15" t="s">
        <v>1764</v>
      </c>
      <c r="D1642" s="15" t="s">
        <v>122</v>
      </c>
      <c r="E1642" s="15" t="s">
        <v>116</v>
      </c>
      <c r="F1642" s="16">
        <v>0.65869999999999995</v>
      </c>
      <c r="G1642" s="16">
        <v>0.14180000000000001</v>
      </c>
      <c r="H1642" s="16">
        <v>5.5800000000000002E-2</v>
      </c>
      <c r="I1642" s="15">
        <v>3.3960000000000002E-6</v>
      </c>
      <c r="J1642" s="16">
        <v>21.480272270971401</v>
      </c>
    </row>
    <row r="1643" spans="1:10" x14ac:dyDescent="0.2">
      <c r="A1643" s="11" t="s">
        <v>1680</v>
      </c>
      <c r="B1643" s="15" t="s">
        <v>130</v>
      </c>
      <c r="C1643" s="15" t="s">
        <v>1765</v>
      </c>
      <c r="D1643" s="15" t="s">
        <v>115</v>
      </c>
      <c r="E1643" s="15" t="s">
        <v>118</v>
      </c>
      <c r="F1643" s="16">
        <v>0.43380000000000002</v>
      </c>
      <c r="G1643" s="16">
        <v>8.9499999999999996E-2</v>
      </c>
      <c r="H1643" s="16">
        <v>0.13550000000000001</v>
      </c>
      <c r="I1643" s="15">
        <v>1.251E-6</v>
      </c>
      <c r="J1643" s="16">
        <v>23.385676703090901</v>
      </c>
    </row>
    <row r="1644" spans="1:10" x14ac:dyDescent="0.2">
      <c r="A1644" s="11" t="s">
        <v>1680</v>
      </c>
      <c r="B1644" s="15" t="s">
        <v>130</v>
      </c>
      <c r="C1644" s="15" t="s">
        <v>1766</v>
      </c>
      <c r="D1644" s="15" t="s">
        <v>115</v>
      </c>
      <c r="E1644" s="15" t="s">
        <v>118</v>
      </c>
      <c r="F1644" s="16">
        <v>-0.45179999999999998</v>
      </c>
      <c r="G1644" s="16">
        <v>0.1002</v>
      </c>
      <c r="H1644" s="16">
        <v>0.87239999999999995</v>
      </c>
      <c r="I1644" s="15">
        <v>6.55E-6</v>
      </c>
      <c r="J1644" s="16">
        <v>20.238295223555902</v>
      </c>
    </row>
    <row r="1645" spans="1:10" x14ac:dyDescent="0.2">
      <c r="A1645" s="11" t="s">
        <v>1680</v>
      </c>
      <c r="B1645" s="15" t="s">
        <v>130</v>
      </c>
      <c r="C1645" s="15" t="s">
        <v>1767</v>
      </c>
      <c r="D1645" s="15" t="s">
        <v>122</v>
      </c>
      <c r="E1645" s="15" t="s">
        <v>116</v>
      </c>
      <c r="F1645" s="16">
        <v>0.45079999999999998</v>
      </c>
      <c r="G1645" s="16">
        <v>9.6100000000000005E-2</v>
      </c>
      <c r="H1645" s="16">
        <v>0.1321</v>
      </c>
      <c r="I1645" s="15">
        <v>2.734E-6</v>
      </c>
      <c r="J1645" s="16">
        <v>21.904732610217099</v>
      </c>
    </row>
    <row r="1646" spans="1:10" x14ac:dyDescent="0.2">
      <c r="A1646" s="11" t="s">
        <v>1680</v>
      </c>
      <c r="B1646" s="15" t="s">
        <v>130</v>
      </c>
      <c r="C1646" s="15" t="s">
        <v>1768</v>
      </c>
      <c r="D1646" s="15" t="s">
        <v>122</v>
      </c>
      <c r="E1646" s="15" t="s">
        <v>116</v>
      </c>
      <c r="F1646" s="16">
        <v>-0.5766</v>
      </c>
      <c r="G1646" s="16">
        <v>0.12230000000000001</v>
      </c>
      <c r="H1646" s="16">
        <v>0.93169999999999997</v>
      </c>
      <c r="I1646" s="15">
        <v>2.4250000000000001E-6</v>
      </c>
      <c r="J1646" s="16">
        <v>22.126528362577801</v>
      </c>
    </row>
    <row r="1647" spans="1:10" x14ac:dyDescent="0.2">
      <c r="A1647" s="11" t="s">
        <v>1680</v>
      </c>
      <c r="B1647" s="15" t="s">
        <v>130</v>
      </c>
      <c r="C1647" s="15" t="s">
        <v>1769</v>
      </c>
      <c r="D1647" s="15" t="s">
        <v>115</v>
      </c>
      <c r="E1647" s="15" t="s">
        <v>118</v>
      </c>
      <c r="F1647" s="16">
        <v>-0.34510000000000002</v>
      </c>
      <c r="G1647" s="16">
        <v>7.3200000000000001E-2</v>
      </c>
      <c r="H1647" s="16">
        <v>0.29620000000000002</v>
      </c>
      <c r="I1647" s="15">
        <v>2.4420000000000001E-6</v>
      </c>
      <c r="J1647" s="16">
        <v>22.125071008084699</v>
      </c>
    </row>
    <row r="1648" spans="1:10" x14ac:dyDescent="0.2">
      <c r="A1648" s="11" t="s">
        <v>1680</v>
      </c>
      <c r="B1648" s="15" t="s">
        <v>130</v>
      </c>
      <c r="C1648" s="15" t="s">
        <v>1770</v>
      </c>
      <c r="D1648" s="15" t="s">
        <v>122</v>
      </c>
      <c r="E1648" s="15" t="s">
        <v>118</v>
      </c>
      <c r="F1648" s="16">
        <v>0.51300000000000001</v>
      </c>
      <c r="G1648" s="16">
        <v>0.1128</v>
      </c>
      <c r="H1648" s="16">
        <v>9.4799999999999995E-2</v>
      </c>
      <c r="I1648" s="15">
        <v>5.4240000000000001E-6</v>
      </c>
      <c r="J1648" s="16">
        <v>20.588914383692298</v>
      </c>
    </row>
    <row r="1649" spans="1:10" x14ac:dyDescent="0.2">
      <c r="A1649" s="11" t="s">
        <v>1680</v>
      </c>
      <c r="B1649" s="15" t="s">
        <v>130</v>
      </c>
      <c r="C1649" s="15" t="s">
        <v>1771</v>
      </c>
      <c r="D1649" s="15" t="s">
        <v>122</v>
      </c>
      <c r="E1649" s="15" t="s">
        <v>118</v>
      </c>
      <c r="F1649" s="16">
        <v>0.3856</v>
      </c>
      <c r="G1649" s="16">
        <v>7.8600000000000003E-2</v>
      </c>
      <c r="H1649" s="16">
        <v>0.2495</v>
      </c>
      <c r="I1649" s="15">
        <v>9.4600000000000003E-7</v>
      </c>
      <c r="J1649" s="16">
        <v>23.957741526048899</v>
      </c>
    </row>
    <row r="1650" spans="1:10" x14ac:dyDescent="0.2">
      <c r="A1650" s="11" t="s">
        <v>1680</v>
      </c>
      <c r="B1650" s="15" t="s">
        <v>130</v>
      </c>
      <c r="C1650" s="15" t="s">
        <v>1772</v>
      </c>
      <c r="D1650" s="15" t="s">
        <v>122</v>
      </c>
      <c r="E1650" s="15" t="s">
        <v>116</v>
      </c>
      <c r="F1650" s="16">
        <v>-0.4919</v>
      </c>
      <c r="G1650" s="16">
        <v>0.10680000000000001</v>
      </c>
      <c r="H1650" s="16">
        <v>0.89300000000000002</v>
      </c>
      <c r="I1650" s="15">
        <v>4.0899999999999998E-6</v>
      </c>
      <c r="J1650" s="16">
        <v>21.116797558134699</v>
      </c>
    </row>
    <row r="1651" spans="1:10" x14ac:dyDescent="0.2">
      <c r="A1651" s="11" t="s">
        <v>1680</v>
      </c>
      <c r="B1651" s="15" t="s">
        <v>130</v>
      </c>
      <c r="C1651" s="15" t="s">
        <v>1773</v>
      </c>
      <c r="D1651" s="15" t="s">
        <v>122</v>
      </c>
      <c r="E1651" s="15" t="s">
        <v>116</v>
      </c>
      <c r="F1651" s="16">
        <v>-0.43059999999999998</v>
      </c>
      <c r="G1651" s="16">
        <v>8.4199999999999997E-2</v>
      </c>
      <c r="H1651" s="16">
        <v>0.84709999999999996</v>
      </c>
      <c r="I1651" s="15">
        <v>3.1930000000000001E-7</v>
      </c>
      <c r="J1651" s="16">
        <v>26.033993057777401</v>
      </c>
    </row>
    <row r="1652" spans="1:10" x14ac:dyDescent="0.2">
      <c r="A1652" s="11" t="s">
        <v>1680</v>
      </c>
      <c r="B1652" s="15" t="s">
        <v>130</v>
      </c>
      <c r="C1652" s="15" t="s">
        <v>1774</v>
      </c>
      <c r="D1652" s="15" t="s">
        <v>115</v>
      </c>
      <c r="E1652" s="15" t="s">
        <v>118</v>
      </c>
      <c r="F1652" s="16">
        <v>0.48820000000000002</v>
      </c>
      <c r="G1652" s="16">
        <v>0.1011</v>
      </c>
      <c r="H1652" s="16">
        <v>0.1173</v>
      </c>
      <c r="I1652" s="15">
        <v>1.3650000000000001E-6</v>
      </c>
      <c r="J1652" s="16">
        <v>23.211871395591601</v>
      </c>
    </row>
    <row r="1653" spans="1:10" x14ac:dyDescent="0.2">
      <c r="A1653" s="11" t="s">
        <v>1680</v>
      </c>
      <c r="B1653" s="15" t="s">
        <v>130</v>
      </c>
      <c r="C1653" s="15" t="s">
        <v>1775</v>
      </c>
      <c r="D1653" s="15" t="s">
        <v>115</v>
      </c>
      <c r="E1653" s="15" t="s">
        <v>118</v>
      </c>
      <c r="F1653" s="16">
        <v>-0.82989999999999997</v>
      </c>
      <c r="G1653" s="16">
        <v>0.14940000000000001</v>
      </c>
      <c r="H1653" s="16">
        <v>0.94640000000000002</v>
      </c>
      <c r="I1653" s="15">
        <v>2.7800000000000001E-8</v>
      </c>
      <c r="J1653" s="16">
        <v>30.716183324800099</v>
      </c>
    </row>
    <row r="1654" spans="1:10" x14ac:dyDescent="0.2">
      <c r="A1654" s="11" t="s">
        <v>1680</v>
      </c>
      <c r="B1654" s="15" t="s">
        <v>130</v>
      </c>
      <c r="C1654" s="15" t="s">
        <v>1776</v>
      </c>
      <c r="D1654" s="15" t="s">
        <v>115</v>
      </c>
      <c r="E1654" s="15" t="s">
        <v>118</v>
      </c>
      <c r="F1654" s="16">
        <v>-0.54849999999999999</v>
      </c>
      <c r="G1654" s="16">
        <v>0.1113</v>
      </c>
      <c r="H1654" s="16">
        <v>0.90659999999999996</v>
      </c>
      <c r="I1654" s="15">
        <v>8.3600000000000002E-7</v>
      </c>
      <c r="J1654" s="16">
        <v>24.175744203742699</v>
      </c>
    </row>
    <row r="1655" spans="1:10" x14ac:dyDescent="0.2">
      <c r="A1655" s="11" t="s">
        <v>1680</v>
      </c>
      <c r="B1655" s="15" t="s">
        <v>130</v>
      </c>
      <c r="C1655" s="15" t="s">
        <v>1777</v>
      </c>
      <c r="D1655" s="15" t="s">
        <v>122</v>
      </c>
      <c r="E1655" s="15" t="s">
        <v>116</v>
      </c>
      <c r="F1655" s="16">
        <v>-0.55779999999999996</v>
      </c>
      <c r="G1655" s="16">
        <v>0.12559999999999999</v>
      </c>
      <c r="H1655" s="16">
        <v>7.9899999999999999E-2</v>
      </c>
      <c r="I1655" s="15">
        <v>8.9590000000000001E-6</v>
      </c>
      <c r="J1655" s="16">
        <v>19.6333612588164</v>
      </c>
    </row>
    <row r="1656" spans="1:10" x14ac:dyDescent="0.2">
      <c r="A1656" s="11" t="s">
        <v>1680</v>
      </c>
      <c r="B1656" s="15" t="s">
        <v>130</v>
      </c>
      <c r="C1656" s="15" t="s">
        <v>1778</v>
      </c>
      <c r="D1656" s="15" t="s">
        <v>115</v>
      </c>
      <c r="E1656" s="15" t="s">
        <v>118</v>
      </c>
      <c r="F1656" s="16">
        <v>0.39579999999999999</v>
      </c>
      <c r="G1656" s="16">
        <v>8.2000000000000003E-2</v>
      </c>
      <c r="H1656" s="16">
        <v>0.23119999999999999</v>
      </c>
      <c r="I1656" s="15">
        <v>1.4050000000000001E-6</v>
      </c>
      <c r="J1656" s="16">
        <v>23.192138275974699</v>
      </c>
    </row>
    <row r="1657" spans="1:10" x14ac:dyDescent="0.2">
      <c r="A1657" s="11" t="s">
        <v>1680</v>
      </c>
      <c r="B1657" s="15" t="s">
        <v>130</v>
      </c>
      <c r="C1657" s="15" t="s">
        <v>1779</v>
      </c>
      <c r="D1657" s="15" t="s">
        <v>115</v>
      </c>
      <c r="E1657" s="15" t="s">
        <v>118</v>
      </c>
      <c r="F1657" s="16">
        <v>-0.50570000000000004</v>
      </c>
      <c r="G1657" s="16">
        <v>0.1081</v>
      </c>
      <c r="H1657" s="16">
        <v>0.115</v>
      </c>
      <c r="I1657" s="15">
        <v>2.8899999999999999E-6</v>
      </c>
      <c r="J1657" s="16">
        <v>21.784692601278699</v>
      </c>
    </row>
    <row r="1658" spans="1:10" x14ac:dyDescent="0.2">
      <c r="A1658" s="11" t="s">
        <v>1680</v>
      </c>
      <c r="B1658" s="15" t="s">
        <v>130</v>
      </c>
      <c r="C1658" s="15" t="s">
        <v>1780</v>
      </c>
      <c r="D1658" s="15" t="s">
        <v>115</v>
      </c>
      <c r="E1658" s="15" t="s">
        <v>122</v>
      </c>
      <c r="F1658" s="16">
        <v>0.67889999999999995</v>
      </c>
      <c r="G1658" s="16">
        <v>0.14460000000000001</v>
      </c>
      <c r="H1658" s="16">
        <v>5.6899999999999999E-2</v>
      </c>
      <c r="I1658" s="15">
        <v>2.6730000000000001E-6</v>
      </c>
      <c r="J1658" s="16">
        <v>21.942795122074202</v>
      </c>
    </row>
    <row r="1659" spans="1:10" x14ac:dyDescent="0.2">
      <c r="A1659" s="11" t="s">
        <v>1680</v>
      </c>
      <c r="B1659" s="15" t="s">
        <v>130</v>
      </c>
      <c r="C1659" s="15" t="s">
        <v>1781</v>
      </c>
      <c r="D1659" s="15" t="s">
        <v>122</v>
      </c>
      <c r="E1659" s="15" t="s">
        <v>116</v>
      </c>
      <c r="F1659" s="16">
        <v>-0.6724</v>
      </c>
      <c r="G1659" s="16">
        <v>0.13070000000000001</v>
      </c>
      <c r="H1659" s="16">
        <v>0.9385</v>
      </c>
      <c r="I1659" s="15">
        <v>2.6549999999999999E-7</v>
      </c>
      <c r="J1659" s="16">
        <v>26.346392110998401</v>
      </c>
    </row>
    <row r="1660" spans="1:10" x14ac:dyDescent="0.2">
      <c r="A1660" s="11" t="s">
        <v>1680</v>
      </c>
      <c r="B1660" s="15" t="s">
        <v>130</v>
      </c>
      <c r="C1660" s="15" t="s">
        <v>1782</v>
      </c>
      <c r="D1660" s="15" t="s">
        <v>115</v>
      </c>
      <c r="E1660" s="15" t="s">
        <v>118</v>
      </c>
      <c r="F1660" s="16">
        <v>0.50960000000000005</v>
      </c>
      <c r="G1660" s="16">
        <v>0.1149</v>
      </c>
      <c r="H1660" s="16">
        <v>9.3399999999999997E-2</v>
      </c>
      <c r="I1660" s="15">
        <v>9.2369999999999998E-6</v>
      </c>
      <c r="J1660" s="16">
        <v>19.5810374488102</v>
      </c>
    </row>
    <row r="1661" spans="1:10" x14ac:dyDescent="0.2">
      <c r="A1661" s="11" t="s">
        <v>1680</v>
      </c>
      <c r="B1661" s="15" t="s">
        <v>130</v>
      </c>
      <c r="C1661" s="15" t="s">
        <v>1783</v>
      </c>
      <c r="D1661" s="15" t="s">
        <v>115</v>
      </c>
      <c r="E1661" s="15" t="s">
        <v>118</v>
      </c>
      <c r="F1661" s="16">
        <v>0.41089999999999999</v>
      </c>
      <c r="G1661" s="16">
        <v>8.9399999999999993E-2</v>
      </c>
      <c r="H1661" s="16">
        <v>0.1731</v>
      </c>
      <c r="I1661" s="15">
        <v>4.3189999999999996E-6</v>
      </c>
      <c r="J1661" s="16">
        <v>21.028784074782301</v>
      </c>
    </row>
    <row r="1662" spans="1:10" x14ac:dyDescent="0.2">
      <c r="A1662" s="11" t="s">
        <v>1680</v>
      </c>
      <c r="B1662" s="15" t="s">
        <v>130</v>
      </c>
      <c r="C1662" s="15" t="s">
        <v>1784</v>
      </c>
      <c r="D1662" s="15" t="s">
        <v>115</v>
      </c>
      <c r="E1662" s="15" t="s">
        <v>118</v>
      </c>
      <c r="F1662" s="16">
        <v>-0.46850000000000003</v>
      </c>
      <c r="G1662" s="16">
        <v>0.1017</v>
      </c>
      <c r="H1662" s="16">
        <v>0.1162</v>
      </c>
      <c r="I1662" s="15">
        <v>4.143E-6</v>
      </c>
      <c r="J1662" s="16">
        <v>21.124877602634999</v>
      </c>
    </row>
    <row r="1663" spans="1:10" x14ac:dyDescent="0.2">
      <c r="A1663" s="11" t="s">
        <v>1680</v>
      </c>
      <c r="B1663" s="15" t="s">
        <v>130</v>
      </c>
      <c r="C1663" s="15" t="s">
        <v>1785</v>
      </c>
      <c r="D1663" s="15" t="s">
        <v>122</v>
      </c>
      <c r="E1663" s="15" t="s">
        <v>116</v>
      </c>
      <c r="F1663" s="16">
        <v>-0.3679</v>
      </c>
      <c r="G1663" s="16">
        <v>7.9399999999999998E-2</v>
      </c>
      <c r="H1663" s="16">
        <v>0.76400000000000001</v>
      </c>
      <c r="I1663" s="15">
        <v>3.6320000000000001E-6</v>
      </c>
      <c r="J1663" s="16">
        <v>21.3715237439683</v>
      </c>
    </row>
    <row r="1664" spans="1:10" x14ac:dyDescent="0.2">
      <c r="A1664" s="11" t="s">
        <v>1680</v>
      </c>
      <c r="B1664" s="15" t="s">
        <v>130</v>
      </c>
      <c r="C1664" s="15" t="s">
        <v>1786</v>
      </c>
      <c r="D1664" s="15" t="s">
        <v>115</v>
      </c>
      <c r="E1664" s="15" t="s">
        <v>116</v>
      </c>
      <c r="F1664" s="16">
        <v>0.30580000000000002</v>
      </c>
      <c r="G1664" s="16">
        <v>6.83E-2</v>
      </c>
      <c r="H1664" s="16">
        <v>0.41570000000000001</v>
      </c>
      <c r="I1664" s="15">
        <v>7.6029999999999999E-6</v>
      </c>
      <c r="J1664" s="16">
        <v>19.9549420778262</v>
      </c>
    </row>
    <row r="1665" spans="1:10" x14ac:dyDescent="0.2">
      <c r="A1665" s="11" t="s">
        <v>1680</v>
      </c>
      <c r="B1665" s="15" t="s">
        <v>130</v>
      </c>
      <c r="C1665" s="15" t="s">
        <v>1787</v>
      </c>
      <c r="D1665" s="15" t="s">
        <v>115</v>
      </c>
      <c r="E1665" s="15" t="s">
        <v>118</v>
      </c>
      <c r="F1665" s="16">
        <v>-0.62670000000000003</v>
      </c>
      <c r="G1665" s="16">
        <v>0.12479999999999999</v>
      </c>
      <c r="H1665" s="16">
        <v>0.91690000000000005</v>
      </c>
      <c r="I1665" s="15">
        <v>5.1519999999999995E-7</v>
      </c>
      <c r="J1665" s="16">
        <v>25.101931229971498</v>
      </c>
    </row>
    <row r="1666" spans="1:10" x14ac:dyDescent="0.2">
      <c r="A1666" s="11" t="s">
        <v>1680</v>
      </c>
      <c r="B1666" s="15" t="s">
        <v>130</v>
      </c>
      <c r="C1666" s="15" t="s">
        <v>1788</v>
      </c>
      <c r="D1666" s="15" t="s">
        <v>122</v>
      </c>
      <c r="E1666" s="15" t="s">
        <v>116</v>
      </c>
      <c r="F1666" s="16">
        <v>-0.63139999999999996</v>
      </c>
      <c r="G1666" s="16">
        <v>0.1401</v>
      </c>
      <c r="H1666" s="16">
        <v>0.93610000000000004</v>
      </c>
      <c r="I1666" s="15">
        <v>6.579E-6</v>
      </c>
      <c r="J1666" s="16">
        <v>20.218540451557001</v>
      </c>
    </row>
    <row r="1667" spans="1:10" x14ac:dyDescent="0.2">
      <c r="A1667" s="11" t="s">
        <v>1680</v>
      </c>
      <c r="B1667" s="15" t="s">
        <v>130</v>
      </c>
      <c r="C1667" s="15" t="s">
        <v>1789</v>
      </c>
      <c r="D1667" s="15" t="s">
        <v>115</v>
      </c>
      <c r="E1667" s="15" t="s">
        <v>122</v>
      </c>
      <c r="F1667" s="16">
        <v>-0.32390000000000002</v>
      </c>
      <c r="G1667" s="16">
        <v>7.3099999999999998E-2</v>
      </c>
      <c r="H1667" s="16">
        <v>0.75060000000000004</v>
      </c>
      <c r="I1667" s="15">
        <v>9.3139999999999993E-6</v>
      </c>
      <c r="J1667" s="16">
        <v>19.543577207424701</v>
      </c>
    </row>
    <row r="1668" spans="1:10" x14ac:dyDescent="0.2">
      <c r="A1668" s="11" t="s">
        <v>1680</v>
      </c>
      <c r="B1668" s="15" t="s">
        <v>130</v>
      </c>
      <c r="C1668" s="15" t="s">
        <v>1790</v>
      </c>
      <c r="D1668" s="15" t="s">
        <v>115</v>
      </c>
      <c r="E1668" s="15" t="s">
        <v>116</v>
      </c>
      <c r="F1668" s="16">
        <v>0.42259999999999998</v>
      </c>
      <c r="G1668" s="16">
        <v>8.3000000000000004E-2</v>
      </c>
      <c r="H1668" s="16">
        <v>0.18559999999999999</v>
      </c>
      <c r="I1668" s="15">
        <v>3.5639999999999999E-7</v>
      </c>
      <c r="J1668" s="16">
        <v>25.805942033633901</v>
      </c>
    </row>
    <row r="1669" spans="1:10" x14ac:dyDescent="0.2">
      <c r="A1669" s="11" t="s">
        <v>1680</v>
      </c>
      <c r="B1669" s="15" t="s">
        <v>130</v>
      </c>
      <c r="C1669" s="15" t="s">
        <v>1791</v>
      </c>
      <c r="D1669" s="15" t="s">
        <v>115</v>
      </c>
      <c r="E1669" s="15" t="s">
        <v>116</v>
      </c>
      <c r="F1669" s="16">
        <v>-0.33850000000000002</v>
      </c>
      <c r="G1669" s="16">
        <v>7.4200000000000002E-2</v>
      </c>
      <c r="H1669" s="16">
        <v>0.28389999999999999</v>
      </c>
      <c r="I1669" s="15">
        <v>5.0969999999999996E-6</v>
      </c>
      <c r="J1669" s="16">
        <v>20.716980259083801</v>
      </c>
    </row>
    <row r="1670" spans="1:10" x14ac:dyDescent="0.2">
      <c r="A1670" s="11" t="s">
        <v>1680</v>
      </c>
      <c r="B1670" s="15" t="s">
        <v>130</v>
      </c>
      <c r="C1670" s="15" t="s">
        <v>1792</v>
      </c>
      <c r="D1670" s="15" t="s">
        <v>115</v>
      </c>
      <c r="E1670" s="15" t="s">
        <v>118</v>
      </c>
      <c r="F1670" s="16">
        <v>0.4612</v>
      </c>
      <c r="G1670" s="16">
        <v>0.10340000000000001</v>
      </c>
      <c r="H1670" s="16">
        <v>0.1186</v>
      </c>
      <c r="I1670" s="15">
        <v>8.2330000000000006E-6</v>
      </c>
      <c r="J1670" s="16">
        <v>19.8040692579251</v>
      </c>
    </row>
    <row r="1671" spans="1:10" x14ac:dyDescent="0.2">
      <c r="A1671" s="11" t="s">
        <v>1680</v>
      </c>
      <c r="B1671" s="15" t="s">
        <v>130</v>
      </c>
      <c r="C1671" s="15" t="s">
        <v>1793</v>
      </c>
      <c r="D1671" s="15" t="s">
        <v>115</v>
      </c>
      <c r="E1671" s="15" t="s">
        <v>116</v>
      </c>
      <c r="F1671" s="16">
        <v>0.37259999999999999</v>
      </c>
      <c r="G1671" s="16">
        <v>7.7899999999999997E-2</v>
      </c>
      <c r="H1671" s="16">
        <v>0.22889999999999999</v>
      </c>
      <c r="I1671" s="15">
        <v>1.751E-6</v>
      </c>
      <c r="J1671" s="16">
        <v>22.773390990698999</v>
      </c>
    </row>
    <row r="1672" spans="1:10" x14ac:dyDescent="0.2">
      <c r="A1672" s="11" t="s">
        <v>1680</v>
      </c>
      <c r="B1672" s="15" t="s">
        <v>130</v>
      </c>
      <c r="C1672" s="15" t="s">
        <v>1794</v>
      </c>
      <c r="D1672" s="15" t="s">
        <v>115</v>
      </c>
      <c r="E1672" s="15" t="s">
        <v>118</v>
      </c>
      <c r="F1672" s="16">
        <v>0.39290000000000003</v>
      </c>
      <c r="G1672" s="16">
        <v>8.6900000000000005E-2</v>
      </c>
      <c r="H1672" s="16">
        <v>0.1799</v>
      </c>
      <c r="I1672" s="15">
        <v>6.1739999999999997E-6</v>
      </c>
      <c r="J1672" s="16">
        <v>20.348922673428099</v>
      </c>
    </row>
    <row r="1673" spans="1:10" x14ac:dyDescent="0.2">
      <c r="A1673" s="11" t="s">
        <v>1680</v>
      </c>
      <c r="B1673" s="15" t="s">
        <v>130</v>
      </c>
      <c r="C1673" s="15" t="s">
        <v>1795</v>
      </c>
      <c r="D1673" s="15" t="s">
        <v>122</v>
      </c>
      <c r="E1673" s="15" t="s">
        <v>116</v>
      </c>
      <c r="F1673" s="16">
        <v>0.5665</v>
      </c>
      <c r="G1673" s="16">
        <v>0.11650000000000001</v>
      </c>
      <c r="H1673" s="16">
        <v>0.91800000000000004</v>
      </c>
      <c r="I1673" s="15">
        <v>1.1489999999999999E-6</v>
      </c>
      <c r="J1673" s="16">
        <v>23.537747214760699</v>
      </c>
    </row>
    <row r="1674" spans="1:10" x14ac:dyDescent="0.2">
      <c r="A1674" s="11" t="s">
        <v>1680</v>
      </c>
      <c r="B1674" s="15" t="s">
        <v>130</v>
      </c>
      <c r="C1674" s="15" t="s">
        <v>1796</v>
      </c>
      <c r="D1674" s="15" t="s">
        <v>122</v>
      </c>
      <c r="E1674" s="15" t="s">
        <v>116</v>
      </c>
      <c r="F1674" s="16">
        <v>-0.30349999999999999</v>
      </c>
      <c r="G1674" s="16">
        <v>6.54E-2</v>
      </c>
      <c r="H1674" s="16">
        <v>0.60589999999999999</v>
      </c>
      <c r="I1674" s="15">
        <v>3.518E-6</v>
      </c>
      <c r="J1674" s="16">
        <v>21.437730693760098</v>
      </c>
    </row>
    <row r="1675" spans="1:10" x14ac:dyDescent="0.2">
      <c r="A1675" s="11" t="s">
        <v>1680</v>
      </c>
      <c r="B1675" s="15" t="s">
        <v>130</v>
      </c>
      <c r="C1675" s="15" t="s">
        <v>1797</v>
      </c>
      <c r="D1675" s="15" t="s">
        <v>115</v>
      </c>
      <c r="E1675" s="15" t="s">
        <v>116</v>
      </c>
      <c r="F1675" s="16">
        <v>-0.33050000000000002</v>
      </c>
      <c r="G1675" s="16">
        <v>6.7599999999999993E-2</v>
      </c>
      <c r="H1675" s="16">
        <v>0.65600000000000003</v>
      </c>
      <c r="I1675" s="15">
        <v>9.9530000000000003E-7</v>
      </c>
      <c r="J1675" s="16">
        <v>23.793944951496101</v>
      </c>
    </row>
    <row r="1676" spans="1:10" x14ac:dyDescent="0.2">
      <c r="A1676" s="11" t="s">
        <v>1680</v>
      </c>
      <c r="B1676" s="15" t="s">
        <v>130</v>
      </c>
      <c r="C1676" s="15" t="s">
        <v>1798</v>
      </c>
      <c r="D1676" s="15" t="s">
        <v>122</v>
      </c>
      <c r="E1676" s="15" t="s">
        <v>116</v>
      </c>
      <c r="F1676" s="16">
        <v>-0.33939999999999998</v>
      </c>
      <c r="G1676" s="16">
        <v>6.6100000000000006E-2</v>
      </c>
      <c r="H1676" s="16">
        <v>0.33029999999999998</v>
      </c>
      <c r="I1676" s="15">
        <v>2.8379999999999999E-7</v>
      </c>
      <c r="J1676" s="16">
        <v>26.2444619620487</v>
      </c>
    </row>
    <row r="1677" spans="1:10" x14ac:dyDescent="0.2">
      <c r="A1677" s="11" t="s">
        <v>1680</v>
      </c>
      <c r="B1677" s="15" t="s">
        <v>130</v>
      </c>
      <c r="C1677" s="15" t="s">
        <v>1799</v>
      </c>
      <c r="D1677" s="15" t="s">
        <v>122</v>
      </c>
      <c r="E1677" s="15" t="s">
        <v>118</v>
      </c>
      <c r="F1677" s="16">
        <v>-0.32040000000000002</v>
      </c>
      <c r="G1677" s="16">
        <v>6.83E-2</v>
      </c>
      <c r="H1677" s="16">
        <v>0.69589999999999996</v>
      </c>
      <c r="I1677" s="15">
        <v>2.7329999999999999E-6</v>
      </c>
      <c r="J1677" s="16">
        <v>21.905870916072299</v>
      </c>
    </row>
    <row r="1678" spans="1:10" x14ac:dyDescent="0.2">
      <c r="A1678" s="11" t="s">
        <v>1680</v>
      </c>
      <c r="B1678" s="15" t="s">
        <v>130</v>
      </c>
      <c r="C1678" s="15" t="s">
        <v>1800</v>
      </c>
      <c r="D1678" s="15" t="s">
        <v>115</v>
      </c>
      <c r="E1678" s="15" t="s">
        <v>118</v>
      </c>
      <c r="F1678" s="16">
        <v>-0.64500000000000002</v>
      </c>
      <c r="G1678" s="16">
        <v>0.13300000000000001</v>
      </c>
      <c r="H1678" s="16">
        <v>0.94499999999999995</v>
      </c>
      <c r="I1678" s="15">
        <v>1.2300000000000001E-6</v>
      </c>
      <c r="J1678" s="16">
        <v>23.4117061283211</v>
      </c>
    </row>
    <row r="1679" spans="1:10" x14ac:dyDescent="0.2">
      <c r="A1679" s="11" t="s">
        <v>1680</v>
      </c>
      <c r="B1679" s="15" t="s">
        <v>130</v>
      </c>
      <c r="C1679" s="15" t="s">
        <v>1801</v>
      </c>
      <c r="D1679" s="15" t="s">
        <v>115</v>
      </c>
      <c r="E1679" s="15" t="s">
        <v>118</v>
      </c>
      <c r="F1679" s="16">
        <v>-0.29759999999999998</v>
      </c>
      <c r="G1679" s="16">
        <v>6.7299999999999999E-2</v>
      </c>
      <c r="H1679" s="16">
        <v>0.60360000000000003</v>
      </c>
      <c r="I1679" s="15">
        <v>9.781E-6</v>
      </c>
      <c r="J1679" s="16">
        <v>19.4649208471888</v>
      </c>
    </row>
    <row r="1680" spans="1:10" x14ac:dyDescent="0.2">
      <c r="A1680" s="11" t="s">
        <v>1680</v>
      </c>
      <c r="B1680" s="15" t="s">
        <v>130</v>
      </c>
      <c r="C1680" s="15" t="s">
        <v>1802</v>
      </c>
      <c r="D1680" s="15" t="s">
        <v>115</v>
      </c>
      <c r="E1680" s="15" t="s">
        <v>118</v>
      </c>
      <c r="F1680" s="16">
        <v>-0.48570000000000002</v>
      </c>
      <c r="G1680" s="16">
        <v>0.1045</v>
      </c>
      <c r="H1680" s="16">
        <v>0.10249999999999999</v>
      </c>
      <c r="I1680" s="15">
        <v>3.337E-6</v>
      </c>
      <c r="J1680" s="16">
        <v>21.504063943816298</v>
      </c>
    </row>
    <row r="1681" spans="1:10" x14ac:dyDescent="0.2">
      <c r="A1681" s="11" t="s">
        <v>1680</v>
      </c>
      <c r="B1681" s="15" t="s">
        <v>130</v>
      </c>
      <c r="C1681" s="15" t="s">
        <v>1803</v>
      </c>
      <c r="D1681" s="15" t="s">
        <v>115</v>
      </c>
      <c r="E1681" s="15" t="s">
        <v>118</v>
      </c>
      <c r="F1681" s="16">
        <v>-0.42559999999999998</v>
      </c>
      <c r="G1681" s="16">
        <v>8.9499999999999996E-2</v>
      </c>
      <c r="H1681" s="16">
        <v>0.188</v>
      </c>
      <c r="I1681" s="15">
        <v>2.0049999999999999E-6</v>
      </c>
      <c r="J1681" s="16">
        <v>22.509926901032799</v>
      </c>
    </row>
    <row r="1682" spans="1:10" x14ac:dyDescent="0.2">
      <c r="A1682" s="11" t="s">
        <v>1680</v>
      </c>
      <c r="B1682" s="15" t="s">
        <v>130</v>
      </c>
      <c r="C1682" s="15" t="s">
        <v>1804</v>
      </c>
      <c r="D1682" s="15" t="s">
        <v>122</v>
      </c>
      <c r="E1682" s="15" t="s">
        <v>118</v>
      </c>
      <c r="F1682" s="16">
        <v>-0.58309999999999995</v>
      </c>
      <c r="G1682" s="16">
        <v>0.1027</v>
      </c>
      <c r="H1682" s="16">
        <v>0.87929999999999997</v>
      </c>
      <c r="I1682" s="15">
        <v>1.3799999999999999E-8</v>
      </c>
      <c r="J1682" s="16">
        <v>32.089438092520503</v>
      </c>
    </row>
    <row r="1683" spans="1:10" x14ac:dyDescent="0.2">
      <c r="A1683" s="11" t="s">
        <v>1680</v>
      </c>
      <c r="B1683" s="15" t="s">
        <v>130</v>
      </c>
      <c r="C1683" s="15" t="s">
        <v>1805</v>
      </c>
      <c r="D1683" s="15" t="s">
        <v>122</v>
      </c>
      <c r="E1683" s="15" t="s">
        <v>118</v>
      </c>
      <c r="F1683" s="16">
        <v>-0.4289</v>
      </c>
      <c r="G1683" s="16">
        <v>9.6799999999999997E-2</v>
      </c>
      <c r="H1683" s="16">
        <v>0.84260000000000002</v>
      </c>
      <c r="I1683" s="15">
        <v>9.2920000000000001E-6</v>
      </c>
      <c r="J1683" s="16">
        <v>19.542417831556001</v>
      </c>
    </row>
    <row r="1684" spans="1:10" x14ac:dyDescent="0.2">
      <c r="A1684" s="11" t="s">
        <v>1680</v>
      </c>
      <c r="B1684" s="15" t="s">
        <v>130</v>
      </c>
      <c r="C1684" s="15" t="s">
        <v>1806</v>
      </c>
      <c r="D1684" s="15" t="s">
        <v>122</v>
      </c>
      <c r="E1684" s="15" t="s">
        <v>116</v>
      </c>
      <c r="F1684" s="16">
        <v>0.54100000000000004</v>
      </c>
      <c r="G1684" s="16">
        <v>0.1157</v>
      </c>
      <c r="H1684" s="16">
        <v>9.4500000000000001E-2</v>
      </c>
      <c r="I1684" s="15">
        <v>2.9000000000000002E-6</v>
      </c>
      <c r="J1684" s="16">
        <v>21.764301274400001</v>
      </c>
    </row>
    <row r="1685" spans="1:10" x14ac:dyDescent="0.2">
      <c r="A1685" s="11" t="s">
        <v>1680</v>
      </c>
      <c r="B1685" s="15" t="s">
        <v>130</v>
      </c>
      <c r="C1685" s="15" t="s">
        <v>1807</v>
      </c>
      <c r="D1685" s="15" t="s">
        <v>116</v>
      </c>
      <c r="E1685" s="15" t="s">
        <v>118</v>
      </c>
      <c r="F1685" s="16">
        <v>-0.34589999999999999</v>
      </c>
      <c r="G1685" s="16">
        <v>7.2400000000000006E-2</v>
      </c>
      <c r="H1685" s="16">
        <v>0.71860000000000002</v>
      </c>
      <c r="I1685" s="15">
        <v>1.7689999999999999E-6</v>
      </c>
      <c r="J1685" s="16">
        <v>22.721704547200702</v>
      </c>
    </row>
    <row r="1686" spans="1:10" x14ac:dyDescent="0.2">
      <c r="A1686" s="11" t="s">
        <v>1680</v>
      </c>
      <c r="B1686" s="15" t="s">
        <v>130</v>
      </c>
      <c r="C1686" s="15" t="s">
        <v>1808</v>
      </c>
      <c r="D1686" s="15" t="s">
        <v>116</v>
      </c>
      <c r="E1686" s="15" t="s">
        <v>118</v>
      </c>
      <c r="F1686" s="16">
        <v>-0.4793</v>
      </c>
      <c r="G1686" s="16">
        <v>0.1046</v>
      </c>
      <c r="H1686" s="16">
        <v>0.88139999999999996</v>
      </c>
      <c r="I1686" s="15">
        <v>4.6299999999999997E-6</v>
      </c>
      <c r="J1686" s="16">
        <v>20.9010645083995</v>
      </c>
    </row>
    <row r="1687" spans="1:10" x14ac:dyDescent="0.2">
      <c r="A1687" s="11" t="s">
        <v>1680</v>
      </c>
      <c r="B1687" s="15" t="s">
        <v>130</v>
      </c>
      <c r="C1687" s="15" t="s">
        <v>1809</v>
      </c>
      <c r="D1687" s="15" t="s">
        <v>115</v>
      </c>
      <c r="E1687" s="15" t="s">
        <v>118</v>
      </c>
      <c r="F1687" s="16">
        <v>0.51500000000000001</v>
      </c>
      <c r="G1687" s="16">
        <v>0.1133</v>
      </c>
      <c r="H1687" s="16">
        <v>0.90600000000000003</v>
      </c>
      <c r="I1687" s="15">
        <v>5.5010000000000004E-6</v>
      </c>
      <c r="J1687" s="16">
        <v>20.567028746776099</v>
      </c>
    </row>
    <row r="1688" spans="1:10" x14ac:dyDescent="0.2">
      <c r="A1688" s="11" t="s">
        <v>1680</v>
      </c>
      <c r="B1688" s="15" t="s">
        <v>130</v>
      </c>
      <c r="C1688" s="15" t="s">
        <v>1810</v>
      </c>
      <c r="D1688" s="15" t="s">
        <v>115</v>
      </c>
      <c r="E1688" s="15" t="s">
        <v>118</v>
      </c>
      <c r="F1688" s="16">
        <v>0.35980000000000001</v>
      </c>
      <c r="G1688" s="16">
        <v>6.7900000000000002E-2</v>
      </c>
      <c r="H1688" s="16">
        <v>0.48280000000000001</v>
      </c>
      <c r="I1688" s="15">
        <v>1.164E-7</v>
      </c>
      <c r="J1688" s="16">
        <v>27.951150342896099</v>
      </c>
    </row>
    <row r="1689" spans="1:10" x14ac:dyDescent="0.2">
      <c r="A1689" s="11" t="s">
        <v>1680</v>
      </c>
      <c r="B1689" s="15" t="s">
        <v>130</v>
      </c>
      <c r="C1689" s="15" t="s">
        <v>1811</v>
      </c>
      <c r="D1689" s="15" t="s">
        <v>122</v>
      </c>
      <c r="E1689" s="15" t="s">
        <v>118</v>
      </c>
      <c r="F1689" s="16">
        <v>0.28960000000000002</v>
      </c>
      <c r="G1689" s="16">
        <v>6.3799999999999996E-2</v>
      </c>
      <c r="H1689" s="16">
        <v>0.58779999999999999</v>
      </c>
      <c r="I1689" s="15">
        <v>5.575E-6</v>
      </c>
      <c r="J1689" s="16">
        <v>20.5103312444616</v>
      </c>
    </row>
    <row r="1690" spans="1:10" x14ac:dyDescent="0.2">
      <c r="A1690" s="11" t="s">
        <v>1680</v>
      </c>
      <c r="B1690" s="15" t="s">
        <v>130</v>
      </c>
      <c r="C1690" s="15" t="s">
        <v>1812</v>
      </c>
      <c r="D1690" s="15" t="s">
        <v>115</v>
      </c>
      <c r="E1690" s="15" t="s">
        <v>118</v>
      </c>
      <c r="F1690" s="16">
        <v>0.28289999999999998</v>
      </c>
      <c r="G1690" s="16">
        <v>6.3799999999999996E-2</v>
      </c>
      <c r="H1690" s="16">
        <v>0.55010000000000003</v>
      </c>
      <c r="I1690" s="15">
        <v>9.346E-6</v>
      </c>
      <c r="J1690" s="16">
        <v>19.572281535597799</v>
      </c>
    </row>
    <row r="1691" spans="1:10" x14ac:dyDescent="0.2">
      <c r="A1691" s="11" t="s">
        <v>1680</v>
      </c>
      <c r="B1691" s="15" t="s">
        <v>130</v>
      </c>
      <c r="C1691" s="15" t="s">
        <v>1813</v>
      </c>
      <c r="D1691" s="15" t="s">
        <v>116</v>
      </c>
      <c r="E1691" s="15" t="s">
        <v>118</v>
      </c>
      <c r="F1691" s="16">
        <v>0.41039999999999999</v>
      </c>
      <c r="G1691" s="16">
        <v>8.8599999999999998E-2</v>
      </c>
      <c r="H1691" s="16">
        <v>0.155</v>
      </c>
      <c r="I1691" s="15">
        <v>3.5880000000000002E-6</v>
      </c>
      <c r="J1691" s="16">
        <v>21.358176797174998</v>
      </c>
    </row>
    <row r="1692" spans="1:10" x14ac:dyDescent="0.2">
      <c r="A1692" s="11" t="s">
        <v>1680</v>
      </c>
      <c r="B1692" s="15" t="s">
        <v>130</v>
      </c>
      <c r="C1692" s="15" t="s">
        <v>1814</v>
      </c>
      <c r="D1692" s="15" t="s">
        <v>122</v>
      </c>
      <c r="E1692" s="15" t="s">
        <v>116</v>
      </c>
      <c r="F1692" s="16">
        <v>0.72389999999999999</v>
      </c>
      <c r="G1692" s="16">
        <v>0.15540000000000001</v>
      </c>
      <c r="H1692" s="16">
        <v>0.94989999999999997</v>
      </c>
      <c r="I1692" s="15">
        <v>3.1810000000000001E-6</v>
      </c>
      <c r="J1692" s="16">
        <v>21.600909682881301</v>
      </c>
    </row>
    <row r="1693" spans="1:10" x14ac:dyDescent="0.2">
      <c r="A1693" s="11" t="s">
        <v>1680</v>
      </c>
      <c r="B1693" s="15" t="s">
        <v>130</v>
      </c>
      <c r="C1693" s="15" t="s">
        <v>1815</v>
      </c>
      <c r="D1693" s="15" t="s">
        <v>115</v>
      </c>
      <c r="E1693" s="15" t="s">
        <v>116</v>
      </c>
      <c r="F1693" s="16">
        <v>-0.36969999999999997</v>
      </c>
      <c r="G1693" s="16">
        <v>7.1900000000000006E-2</v>
      </c>
      <c r="H1693" s="16">
        <v>0.71179999999999999</v>
      </c>
      <c r="I1693" s="15">
        <v>2.67E-7</v>
      </c>
      <c r="J1693" s="16">
        <v>26.318312362922399</v>
      </c>
    </row>
    <row r="1694" spans="1:10" x14ac:dyDescent="0.2">
      <c r="A1694" s="11" t="s">
        <v>1680</v>
      </c>
      <c r="B1694" s="15" t="s">
        <v>130</v>
      </c>
      <c r="C1694" s="15" t="s">
        <v>1816</v>
      </c>
      <c r="D1694" s="15" t="s">
        <v>116</v>
      </c>
      <c r="E1694" s="15" t="s">
        <v>118</v>
      </c>
      <c r="F1694" s="16">
        <v>0.7157</v>
      </c>
      <c r="G1694" s="16">
        <v>0.14510000000000001</v>
      </c>
      <c r="H1694" s="16">
        <v>5.2600000000000001E-2</v>
      </c>
      <c r="I1694" s="15">
        <v>8.0839999999999996E-7</v>
      </c>
      <c r="J1694" s="16">
        <v>24.2183263009283</v>
      </c>
    </row>
    <row r="1695" spans="1:10" x14ac:dyDescent="0.2">
      <c r="A1695" s="11" t="s">
        <v>1680</v>
      </c>
      <c r="B1695" s="15" t="s">
        <v>130</v>
      </c>
      <c r="C1695" s="15" t="s">
        <v>1817</v>
      </c>
      <c r="D1695" s="15" t="s">
        <v>122</v>
      </c>
      <c r="E1695" s="15" t="s">
        <v>116</v>
      </c>
      <c r="F1695" s="16">
        <v>0.3654</v>
      </c>
      <c r="G1695" s="16">
        <v>6.3E-2</v>
      </c>
      <c r="H1695" s="16">
        <v>0.45989999999999998</v>
      </c>
      <c r="I1695" s="15">
        <v>6.669E-9</v>
      </c>
      <c r="J1695" s="16">
        <v>33.486742596810899</v>
      </c>
    </row>
    <row r="1696" spans="1:10" x14ac:dyDescent="0.2">
      <c r="A1696" s="11" t="s">
        <v>1680</v>
      </c>
      <c r="B1696" s="15" t="s">
        <v>130</v>
      </c>
      <c r="C1696" s="15" t="s">
        <v>1818</v>
      </c>
      <c r="D1696" s="15" t="s">
        <v>122</v>
      </c>
      <c r="E1696" s="15" t="s">
        <v>116</v>
      </c>
      <c r="F1696" s="16">
        <v>-0.45889999999999997</v>
      </c>
      <c r="G1696" s="16">
        <v>0.1002</v>
      </c>
      <c r="H1696" s="16">
        <v>0.123</v>
      </c>
      <c r="I1696" s="15">
        <v>4.6179999999999997E-6</v>
      </c>
      <c r="J1696" s="16">
        <v>20.879379549704399</v>
      </c>
    </row>
    <row r="1697" spans="1:10" x14ac:dyDescent="0.2">
      <c r="A1697" s="11" t="s">
        <v>1680</v>
      </c>
      <c r="B1697" s="15" t="s">
        <v>130</v>
      </c>
      <c r="C1697" s="15" t="s">
        <v>1819</v>
      </c>
      <c r="D1697" s="15" t="s">
        <v>115</v>
      </c>
      <c r="E1697" s="15" t="s">
        <v>118</v>
      </c>
      <c r="F1697" s="16">
        <v>0.33189999999999997</v>
      </c>
      <c r="G1697" s="16">
        <v>6.9900000000000004E-2</v>
      </c>
      <c r="H1697" s="16">
        <v>0.34050000000000002</v>
      </c>
      <c r="I1697" s="15">
        <v>2.041E-6</v>
      </c>
      <c r="J1697" s="16">
        <v>22.442801592062601</v>
      </c>
    </row>
    <row r="1698" spans="1:10" x14ac:dyDescent="0.2">
      <c r="A1698" s="11" t="s">
        <v>1680</v>
      </c>
      <c r="B1698" s="15" t="s">
        <v>130</v>
      </c>
      <c r="C1698" s="15" t="s">
        <v>1820</v>
      </c>
      <c r="D1698" s="15" t="s">
        <v>122</v>
      </c>
      <c r="E1698" s="15" t="s">
        <v>116</v>
      </c>
      <c r="F1698" s="16">
        <v>0.4965</v>
      </c>
      <c r="G1698" s="16">
        <v>0.109</v>
      </c>
      <c r="H1698" s="16">
        <v>9.6799999999999997E-2</v>
      </c>
      <c r="I1698" s="15">
        <v>5.2059999999999998E-6</v>
      </c>
      <c r="J1698" s="16">
        <v>20.653916956285698</v>
      </c>
    </row>
    <row r="1699" spans="1:10" x14ac:dyDescent="0.2">
      <c r="A1699" s="11" t="s">
        <v>1680</v>
      </c>
      <c r="B1699" s="15" t="s">
        <v>130</v>
      </c>
      <c r="C1699" s="15" t="s">
        <v>1821</v>
      </c>
      <c r="D1699" s="15" t="s">
        <v>122</v>
      </c>
      <c r="E1699" s="15" t="s">
        <v>116</v>
      </c>
      <c r="F1699" s="16">
        <v>0.54990000000000006</v>
      </c>
      <c r="G1699" s="16">
        <v>0.11210000000000001</v>
      </c>
      <c r="H1699" s="16">
        <v>0.89349999999999996</v>
      </c>
      <c r="I1699" s="15">
        <v>9.414E-7</v>
      </c>
      <c r="J1699" s="16">
        <v>23.953728946846599</v>
      </c>
    </row>
    <row r="1700" spans="1:10" x14ac:dyDescent="0.2">
      <c r="A1700" s="11" t="s">
        <v>1680</v>
      </c>
      <c r="B1700" s="15" t="s">
        <v>130</v>
      </c>
      <c r="C1700" s="15" t="s">
        <v>1822</v>
      </c>
      <c r="D1700" s="15" t="s">
        <v>115</v>
      </c>
      <c r="E1700" s="15" t="s">
        <v>116</v>
      </c>
      <c r="F1700" s="16">
        <v>-0.32119999999999999</v>
      </c>
      <c r="G1700" s="16">
        <v>6.5100000000000005E-2</v>
      </c>
      <c r="H1700" s="16">
        <v>0.38379999999999997</v>
      </c>
      <c r="I1700" s="15">
        <v>7.9670000000000003E-7</v>
      </c>
      <c r="J1700" s="16">
        <v>24.232934743478602</v>
      </c>
    </row>
    <row r="1701" spans="1:10" x14ac:dyDescent="0.2">
      <c r="A1701" s="11" t="s">
        <v>1680</v>
      </c>
      <c r="B1701" s="15" t="s">
        <v>130</v>
      </c>
      <c r="C1701" s="15" t="s">
        <v>1823</v>
      </c>
      <c r="D1701" s="15" t="s">
        <v>115</v>
      </c>
      <c r="E1701" s="15" t="s">
        <v>118</v>
      </c>
      <c r="F1701" s="16">
        <v>0.61980000000000002</v>
      </c>
      <c r="G1701" s="16">
        <v>0.13150000000000001</v>
      </c>
      <c r="H1701" s="16">
        <v>7.1099999999999997E-2</v>
      </c>
      <c r="I1701" s="15">
        <v>2.4329999999999998E-6</v>
      </c>
      <c r="J1701" s="16">
        <v>22.114063630293</v>
      </c>
    </row>
    <row r="1702" spans="1:10" x14ac:dyDescent="0.2">
      <c r="A1702" s="11" t="s">
        <v>1680</v>
      </c>
      <c r="B1702" s="15" t="s">
        <v>130</v>
      </c>
      <c r="C1702" s="15" t="s">
        <v>1824</v>
      </c>
      <c r="D1702" s="15" t="s">
        <v>122</v>
      </c>
      <c r="E1702" s="15" t="s">
        <v>118</v>
      </c>
      <c r="F1702" s="16">
        <v>0.46760000000000002</v>
      </c>
      <c r="G1702" s="16">
        <v>0.1057</v>
      </c>
      <c r="H1702" s="16">
        <v>0.1242</v>
      </c>
      <c r="I1702" s="15">
        <v>9.6039999999999999E-6</v>
      </c>
      <c r="J1702" s="16">
        <v>19.481210860851199</v>
      </c>
    </row>
    <row r="1703" spans="1:10" x14ac:dyDescent="0.2">
      <c r="A1703" s="11" t="s">
        <v>1680</v>
      </c>
      <c r="B1703" s="15" t="s">
        <v>130</v>
      </c>
      <c r="C1703" s="15" t="s">
        <v>1825</v>
      </c>
      <c r="D1703" s="15" t="s">
        <v>116</v>
      </c>
      <c r="E1703" s="15" t="s">
        <v>118</v>
      </c>
      <c r="F1703" s="16">
        <v>0.75070000000000003</v>
      </c>
      <c r="G1703" s="16">
        <v>0.1603</v>
      </c>
      <c r="H1703" s="16">
        <v>0.95320000000000005</v>
      </c>
      <c r="I1703" s="15">
        <v>2.8289999999999999E-6</v>
      </c>
      <c r="J1703" s="16">
        <v>21.831456139807401</v>
      </c>
    </row>
    <row r="1704" spans="1:10" x14ac:dyDescent="0.2">
      <c r="A1704" s="11" t="s">
        <v>1680</v>
      </c>
      <c r="B1704" s="15" t="s">
        <v>130</v>
      </c>
      <c r="C1704" s="15" t="s">
        <v>1826</v>
      </c>
      <c r="D1704" s="15" t="s">
        <v>115</v>
      </c>
      <c r="E1704" s="15" t="s">
        <v>118</v>
      </c>
      <c r="F1704" s="16">
        <v>-0.63539999999999996</v>
      </c>
      <c r="G1704" s="16">
        <v>0.13739999999999999</v>
      </c>
      <c r="H1704" s="16">
        <v>0.93959999999999999</v>
      </c>
      <c r="I1704" s="15">
        <v>3.7560000000000001E-6</v>
      </c>
      <c r="J1704" s="16">
        <v>21.2881475782807</v>
      </c>
    </row>
    <row r="1705" spans="1:10" x14ac:dyDescent="0.2">
      <c r="A1705" s="11" t="s">
        <v>1680</v>
      </c>
      <c r="B1705" s="15" t="s">
        <v>130</v>
      </c>
      <c r="C1705" s="15" t="s">
        <v>1827</v>
      </c>
      <c r="D1705" s="15" t="s">
        <v>115</v>
      </c>
      <c r="E1705" s="15" t="s">
        <v>122</v>
      </c>
      <c r="F1705" s="16">
        <v>-0.48799999999999999</v>
      </c>
      <c r="G1705" s="16">
        <v>0.1086</v>
      </c>
      <c r="H1705" s="16">
        <v>0.90210000000000001</v>
      </c>
      <c r="I1705" s="15">
        <v>6.9800000000000001E-6</v>
      </c>
      <c r="J1705" s="16">
        <v>20.1000394696452</v>
      </c>
    </row>
    <row r="1706" spans="1:10" x14ac:dyDescent="0.2">
      <c r="A1706" s="11" t="s">
        <v>1680</v>
      </c>
      <c r="B1706" s="15" t="s">
        <v>130</v>
      </c>
      <c r="C1706" s="15" t="s">
        <v>1828</v>
      </c>
      <c r="D1706" s="15" t="s">
        <v>115</v>
      </c>
      <c r="E1706" s="15" t="s">
        <v>118</v>
      </c>
      <c r="F1706" s="16">
        <v>0.4259</v>
      </c>
      <c r="G1706" s="16">
        <v>9.2600000000000002E-2</v>
      </c>
      <c r="H1706" s="16">
        <v>0.13780000000000001</v>
      </c>
      <c r="I1706" s="15">
        <v>4.194E-6</v>
      </c>
      <c r="J1706" s="16">
        <v>21.057665541388499</v>
      </c>
    </row>
    <row r="1707" spans="1:10" x14ac:dyDescent="0.2">
      <c r="A1707" s="11" t="s">
        <v>1680</v>
      </c>
      <c r="B1707" s="15" t="s">
        <v>130</v>
      </c>
      <c r="C1707" s="15" t="s">
        <v>1829</v>
      </c>
      <c r="D1707" s="15" t="s">
        <v>115</v>
      </c>
      <c r="E1707" s="15" t="s">
        <v>116</v>
      </c>
      <c r="F1707" s="16">
        <v>0.433</v>
      </c>
      <c r="G1707" s="16">
        <v>9.0399999999999994E-2</v>
      </c>
      <c r="H1707" s="16">
        <v>0.15160000000000001</v>
      </c>
      <c r="I1707" s="15">
        <v>1.6559999999999999E-6</v>
      </c>
      <c r="J1707" s="16">
        <v>22.837883251293199</v>
      </c>
    </row>
    <row r="1708" spans="1:10" x14ac:dyDescent="0.2">
      <c r="A1708" s="11" t="s">
        <v>1680</v>
      </c>
      <c r="B1708" s="15" t="s">
        <v>130</v>
      </c>
      <c r="C1708" s="15" t="s">
        <v>1830</v>
      </c>
      <c r="D1708" s="15" t="s">
        <v>122</v>
      </c>
      <c r="E1708" s="15" t="s">
        <v>118</v>
      </c>
      <c r="F1708" s="16">
        <v>-0.68820000000000003</v>
      </c>
      <c r="G1708" s="16">
        <v>0.1328</v>
      </c>
      <c r="H1708" s="16">
        <v>0.93510000000000004</v>
      </c>
      <c r="I1708" s="15">
        <v>2.184E-7</v>
      </c>
      <c r="J1708" s="16">
        <v>26.733148030756801</v>
      </c>
    </row>
    <row r="1709" spans="1:10" x14ac:dyDescent="0.2">
      <c r="A1709" s="11" t="s">
        <v>1680</v>
      </c>
      <c r="B1709" s="15" t="s">
        <v>130</v>
      </c>
      <c r="C1709" s="15" t="s">
        <v>1831</v>
      </c>
      <c r="D1709" s="15" t="s">
        <v>122</v>
      </c>
      <c r="E1709" s="15" t="s">
        <v>116</v>
      </c>
      <c r="F1709" s="16">
        <v>0.51859999999999995</v>
      </c>
      <c r="G1709" s="16">
        <v>0.1004</v>
      </c>
      <c r="H1709" s="16">
        <v>0.13339999999999999</v>
      </c>
      <c r="I1709" s="15">
        <v>2.417E-7</v>
      </c>
      <c r="J1709" s="16">
        <v>26.559171051593001</v>
      </c>
    </row>
    <row r="1710" spans="1:10" x14ac:dyDescent="0.2">
      <c r="A1710" s="11" t="s">
        <v>1680</v>
      </c>
      <c r="B1710" s="15" t="s">
        <v>130</v>
      </c>
      <c r="C1710" s="15" t="s">
        <v>1832</v>
      </c>
      <c r="D1710" s="15" t="s">
        <v>122</v>
      </c>
      <c r="E1710" s="15" t="s">
        <v>116</v>
      </c>
      <c r="F1710" s="16">
        <v>0.32019999999999998</v>
      </c>
      <c r="G1710" s="16">
        <v>6.93E-2</v>
      </c>
      <c r="H1710" s="16">
        <v>0.63990000000000002</v>
      </c>
      <c r="I1710" s="15">
        <v>3.8460000000000001E-6</v>
      </c>
      <c r="J1710" s="16">
        <v>21.251671917667998</v>
      </c>
    </row>
    <row r="1711" spans="1:10" x14ac:dyDescent="0.2">
      <c r="A1711" s="11" t="s">
        <v>1680</v>
      </c>
      <c r="B1711" s="15" t="s">
        <v>130</v>
      </c>
      <c r="C1711" s="15" t="s">
        <v>1833</v>
      </c>
      <c r="D1711" s="15" t="s">
        <v>116</v>
      </c>
      <c r="E1711" s="15" t="s">
        <v>118</v>
      </c>
      <c r="F1711" s="16">
        <v>0.6613</v>
      </c>
      <c r="G1711" s="16">
        <v>0.13220000000000001</v>
      </c>
      <c r="H1711" s="16">
        <v>7.1800000000000003E-2</v>
      </c>
      <c r="I1711" s="15">
        <v>5.6909999999999998E-7</v>
      </c>
      <c r="J1711" s="16">
        <v>24.908699414909101</v>
      </c>
    </row>
    <row r="1712" spans="1:10" x14ac:dyDescent="0.2">
      <c r="A1712" s="11" t="s">
        <v>1680</v>
      </c>
      <c r="B1712" s="15" t="s">
        <v>130</v>
      </c>
      <c r="C1712" s="15" t="s">
        <v>1834</v>
      </c>
      <c r="D1712" s="15" t="s">
        <v>115</v>
      </c>
      <c r="E1712" s="15" t="s">
        <v>122</v>
      </c>
      <c r="F1712" s="16">
        <v>-0.28639999999999999</v>
      </c>
      <c r="G1712" s="16">
        <v>6.3299999999999995E-2</v>
      </c>
      <c r="H1712" s="16">
        <v>0.51249999999999996</v>
      </c>
      <c r="I1712" s="15">
        <v>6.0499999999999997E-6</v>
      </c>
      <c r="J1712" s="16">
        <v>20.3777168769846</v>
      </c>
    </row>
    <row r="1713" spans="1:10" x14ac:dyDescent="0.2">
      <c r="A1713" s="11" t="s">
        <v>1680</v>
      </c>
      <c r="B1713" s="15" t="s">
        <v>130</v>
      </c>
      <c r="C1713" s="15" t="s">
        <v>1835</v>
      </c>
      <c r="D1713" s="15" t="s">
        <v>115</v>
      </c>
      <c r="E1713" s="15" t="s">
        <v>118</v>
      </c>
      <c r="F1713" s="16">
        <v>-0.36759999999999998</v>
      </c>
      <c r="G1713" s="16">
        <v>7.51E-2</v>
      </c>
      <c r="H1713" s="16">
        <v>0.66400000000000003</v>
      </c>
      <c r="I1713" s="15">
        <v>9.7310000000000005E-7</v>
      </c>
      <c r="J1713" s="16">
        <v>23.849981590405701</v>
      </c>
    </row>
    <row r="1714" spans="1:10" x14ac:dyDescent="0.2">
      <c r="A1714" s="11" t="s">
        <v>1680</v>
      </c>
      <c r="B1714" s="15" t="s">
        <v>130</v>
      </c>
      <c r="C1714" s="15" t="s">
        <v>1836</v>
      </c>
      <c r="D1714" s="15" t="s">
        <v>122</v>
      </c>
      <c r="E1714" s="15" t="s">
        <v>116</v>
      </c>
      <c r="F1714" s="16">
        <v>-0.36849999999999999</v>
      </c>
      <c r="G1714" s="16">
        <v>6.6500000000000004E-2</v>
      </c>
      <c r="H1714" s="16">
        <v>0.39779999999999999</v>
      </c>
      <c r="I1714" s="15">
        <v>2.967E-8</v>
      </c>
      <c r="J1714" s="16">
        <v>30.566703938499</v>
      </c>
    </row>
    <row r="1715" spans="1:10" x14ac:dyDescent="0.2">
      <c r="A1715" s="11" t="s">
        <v>1680</v>
      </c>
      <c r="B1715" s="15" t="s">
        <v>130</v>
      </c>
      <c r="C1715" s="15" t="s">
        <v>1837</v>
      </c>
      <c r="D1715" s="15" t="s">
        <v>116</v>
      </c>
      <c r="E1715" s="15" t="s">
        <v>118</v>
      </c>
      <c r="F1715" s="16">
        <v>0.61580000000000001</v>
      </c>
      <c r="G1715" s="16">
        <v>0.1174</v>
      </c>
      <c r="H1715" s="16">
        <v>8.8999999999999996E-2</v>
      </c>
      <c r="I1715" s="15">
        <v>1.571E-7</v>
      </c>
      <c r="J1715" s="16">
        <v>27.3879856748311</v>
      </c>
    </row>
    <row r="1716" spans="1:10" x14ac:dyDescent="0.2">
      <c r="A1716" s="11" t="s">
        <v>1680</v>
      </c>
      <c r="B1716" s="15" t="s">
        <v>130</v>
      </c>
      <c r="C1716" s="15" t="s">
        <v>1838</v>
      </c>
      <c r="D1716" s="15" t="s">
        <v>115</v>
      </c>
      <c r="E1716" s="15" t="s">
        <v>118</v>
      </c>
      <c r="F1716" s="16">
        <v>0.34129999999999999</v>
      </c>
      <c r="G1716" s="16">
        <v>6.7500000000000004E-2</v>
      </c>
      <c r="H1716" s="16">
        <v>0.55920000000000003</v>
      </c>
      <c r="I1716" s="15">
        <v>4.334E-7</v>
      </c>
      <c r="J1716" s="16">
        <v>25.4496578293978</v>
      </c>
    </row>
    <row r="1717" spans="1:10" x14ac:dyDescent="0.2">
      <c r="A1717" s="11" t="s">
        <v>1680</v>
      </c>
      <c r="B1717" s="15" t="s">
        <v>130</v>
      </c>
      <c r="C1717" s="15" t="s">
        <v>1839</v>
      </c>
      <c r="D1717" s="15" t="s">
        <v>115</v>
      </c>
      <c r="E1717" s="15" t="s">
        <v>116</v>
      </c>
      <c r="F1717" s="16">
        <v>-0.31119999999999998</v>
      </c>
      <c r="G1717" s="16">
        <v>6.7500000000000004E-2</v>
      </c>
      <c r="H1717" s="16">
        <v>0.39629999999999999</v>
      </c>
      <c r="I1717" s="15">
        <v>3.9670000000000003E-6</v>
      </c>
      <c r="J1717" s="16">
        <v>21.158678892982199</v>
      </c>
    </row>
    <row r="1718" spans="1:10" x14ac:dyDescent="0.2">
      <c r="A1718" s="11" t="s">
        <v>1680</v>
      </c>
      <c r="B1718" s="15" t="s">
        <v>130</v>
      </c>
      <c r="C1718" s="15" t="s">
        <v>1840</v>
      </c>
      <c r="D1718" s="15" t="s">
        <v>115</v>
      </c>
      <c r="E1718" s="15" t="s">
        <v>118</v>
      </c>
      <c r="F1718" s="16">
        <v>0.51919999999999999</v>
      </c>
      <c r="G1718" s="16">
        <v>0.1153</v>
      </c>
      <c r="H1718" s="16">
        <v>0.91080000000000005</v>
      </c>
      <c r="I1718" s="15">
        <v>6.7560000000000002E-6</v>
      </c>
      <c r="J1718" s="16">
        <v>20.184949617197699</v>
      </c>
    </row>
    <row r="1719" spans="1:10" x14ac:dyDescent="0.2">
      <c r="A1719" s="11" t="s">
        <v>1680</v>
      </c>
      <c r="B1719" s="15" t="s">
        <v>130</v>
      </c>
      <c r="C1719" s="15" t="s">
        <v>1841</v>
      </c>
      <c r="D1719" s="15" t="s">
        <v>122</v>
      </c>
      <c r="E1719" s="15" t="s">
        <v>118</v>
      </c>
      <c r="F1719" s="16">
        <v>0.30919999999999997</v>
      </c>
      <c r="G1719" s="16">
        <v>6.6400000000000001E-2</v>
      </c>
      <c r="H1719" s="16">
        <v>0.6048</v>
      </c>
      <c r="I1719" s="15">
        <v>3.1700000000000001E-6</v>
      </c>
      <c r="J1719" s="16">
        <v>21.5853814853232</v>
      </c>
    </row>
    <row r="1720" spans="1:10" x14ac:dyDescent="0.2">
      <c r="A1720" s="11" t="s">
        <v>1680</v>
      </c>
      <c r="B1720" s="15" t="s">
        <v>130</v>
      </c>
      <c r="C1720" s="15" t="s">
        <v>1842</v>
      </c>
      <c r="D1720" s="15" t="s">
        <v>116</v>
      </c>
      <c r="E1720" s="15" t="s">
        <v>118</v>
      </c>
      <c r="F1720" s="16">
        <v>-0.59450000000000003</v>
      </c>
      <c r="G1720" s="16">
        <v>0.1154</v>
      </c>
      <c r="H1720" s="16">
        <v>8.6699999999999999E-2</v>
      </c>
      <c r="I1720" s="15">
        <v>2.5600000000000002E-7</v>
      </c>
      <c r="J1720" s="16">
        <v>26.418552409653799</v>
      </c>
    </row>
    <row r="1721" spans="1:10" x14ac:dyDescent="0.2">
      <c r="A1721" s="11" t="s">
        <v>1680</v>
      </c>
      <c r="B1721" s="15" t="s">
        <v>130</v>
      </c>
      <c r="C1721" s="15" t="s">
        <v>1843</v>
      </c>
      <c r="D1721" s="15" t="s">
        <v>115</v>
      </c>
      <c r="E1721" s="15" t="s">
        <v>118</v>
      </c>
      <c r="F1721" s="16">
        <v>0.47139999999999999</v>
      </c>
      <c r="G1721" s="16">
        <v>0.1052</v>
      </c>
      <c r="H1721" s="16">
        <v>0.1002</v>
      </c>
      <c r="I1721" s="15">
        <v>7.4320000000000002E-6</v>
      </c>
      <c r="J1721" s="16">
        <v>19.987781511072999</v>
      </c>
    </row>
    <row r="1722" spans="1:10" x14ac:dyDescent="0.2">
      <c r="A1722" s="11" t="s">
        <v>1680</v>
      </c>
      <c r="B1722" s="15" t="s">
        <v>130</v>
      </c>
      <c r="C1722" s="15" t="s">
        <v>1844</v>
      </c>
      <c r="D1722" s="15" t="s">
        <v>115</v>
      </c>
      <c r="E1722" s="15" t="s">
        <v>118</v>
      </c>
      <c r="F1722" s="16">
        <v>0.35260000000000002</v>
      </c>
      <c r="G1722" s="16">
        <v>7.5700000000000003E-2</v>
      </c>
      <c r="H1722" s="16">
        <v>0.72660000000000002</v>
      </c>
      <c r="I1722" s="15">
        <v>3.1860000000000001E-6</v>
      </c>
      <c r="J1722" s="16">
        <v>21.596818259976899</v>
      </c>
    </row>
    <row r="1723" spans="1:10" x14ac:dyDescent="0.2">
      <c r="A1723" s="11" t="s">
        <v>1680</v>
      </c>
      <c r="B1723" s="15" t="s">
        <v>130</v>
      </c>
      <c r="C1723" s="15" t="s">
        <v>1845</v>
      </c>
      <c r="D1723" s="15" t="s">
        <v>115</v>
      </c>
      <c r="E1723" s="15" t="s">
        <v>118</v>
      </c>
      <c r="F1723" s="16">
        <v>-0.39660000000000001</v>
      </c>
      <c r="G1723" s="16">
        <v>7.5200000000000003E-2</v>
      </c>
      <c r="H1723" s="16">
        <v>0.7278</v>
      </c>
      <c r="I1723" s="15">
        <v>1.3309999999999999E-7</v>
      </c>
      <c r="J1723" s="16">
        <v>27.687685630770201</v>
      </c>
    </row>
    <row r="1724" spans="1:10" x14ac:dyDescent="0.2">
      <c r="A1724" s="11" t="s">
        <v>1680</v>
      </c>
      <c r="B1724" s="15" t="s">
        <v>130</v>
      </c>
      <c r="C1724" s="15" t="s">
        <v>1846</v>
      </c>
      <c r="D1724" s="15" t="s">
        <v>115</v>
      </c>
      <c r="E1724" s="15" t="s">
        <v>118</v>
      </c>
      <c r="F1724" s="16">
        <v>-0.34420000000000001</v>
      </c>
      <c r="G1724" s="16">
        <v>7.0199999999999999E-2</v>
      </c>
      <c r="H1724" s="16">
        <v>0.27229999999999999</v>
      </c>
      <c r="I1724" s="15">
        <v>9.4870000000000002E-7</v>
      </c>
      <c r="J1724" s="16">
        <v>23.931197142347798</v>
      </c>
    </row>
    <row r="1725" spans="1:10" x14ac:dyDescent="0.2">
      <c r="A1725" s="11" t="s">
        <v>1680</v>
      </c>
      <c r="B1725" s="15" t="s">
        <v>130</v>
      </c>
      <c r="C1725" s="15" t="s">
        <v>1847</v>
      </c>
      <c r="D1725" s="15" t="s">
        <v>115</v>
      </c>
      <c r="E1725" s="15" t="s">
        <v>118</v>
      </c>
      <c r="F1725" s="16">
        <v>-0.39800000000000002</v>
      </c>
      <c r="G1725" s="16">
        <v>8.8300000000000003E-2</v>
      </c>
      <c r="H1725" s="16">
        <v>0.17330000000000001</v>
      </c>
      <c r="I1725" s="15">
        <v>6.6089999999999997E-6</v>
      </c>
      <c r="J1725" s="16">
        <v>20.223748402972099</v>
      </c>
    </row>
    <row r="1726" spans="1:10" x14ac:dyDescent="0.2">
      <c r="A1726" s="11" t="s">
        <v>1680</v>
      </c>
      <c r="B1726" s="15" t="s">
        <v>130</v>
      </c>
      <c r="C1726" s="15" t="s">
        <v>1848</v>
      </c>
      <c r="D1726" s="15" t="s">
        <v>115</v>
      </c>
      <c r="E1726" s="15" t="s">
        <v>122</v>
      </c>
      <c r="F1726" s="16">
        <v>-0.62039999999999995</v>
      </c>
      <c r="G1726" s="16">
        <v>0.12130000000000001</v>
      </c>
      <c r="H1726" s="16">
        <v>7.8700000000000006E-2</v>
      </c>
      <c r="I1726" s="15">
        <v>3.171E-7</v>
      </c>
      <c r="J1726" s="16">
        <v>26.039874888120998</v>
      </c>
    </row>
    <row r="1727" spans="1:10" x14ac:dyDescent="0.2">
      <c r="A1727" s="11" t="s">
        <v>1680</v>
      </c>
      <c r="B1727" s="15" t="s">
        <v>130</v>
      </c>
      <c r="C1727" s="15" t="s">
        <v>1849</v>
      </c>
      <c r="D1727" s="15" t="s">
        <v>115</v>
      </c>
      <c r="E1727" s="15" t="s">
        <v>122</v>
      </c>
      <c r="F1727" s="16">
        <v>0.44779999999999998</v>
      </c>
      <c r="G1727" s="16">
        <v>9.7600000000000006E-2</v>
      </c>
      <c r="H1727" s="16">
        <v>0.87409999999999999</v>
      </c>
      <c r="I1727" s="15">
        <v>4.4630000000000003E-6</v>
      </c>
      <c r="J1727" s="16">
        <v>20.954893593600701</v>
      </c>
    </row>
    <row r="1728" spans="1:10" x14ac:dyDescent="0.2">
      <c r="A1728" s="11" t="s">
        <v>1680</v>
      </c>
      <c r="B1728" s="15" t="s">
        <v>130</v>
      </c>
      <c r="C1728" s="15" t="s">
        <v>1850</v>
      </c>
      <c r="D1728" s="15" t="s">
        <v>122</v>
      </c>
      <c r="E1728" s="15" t="s">
        <v>118</v>
      </c>
      <c r="F1728" s="16">
        <v>-0.3594</v>
      </c>
      <c r="G1728" s="16">
        <v>7.4999999999999997E-2</v>
      </c>
      <c r="H1728" s="16">
        <v>0.21410000000000001</v>
      </c>
      <c r="I1728" s="15">
        <v>1.6419999999999999E-6</v>
      </c>
      <c r="J1728" s="16">
        <v>22.858647763097999</v>
      </c>
    </row>
    <row r="1729" spans="1:10" x14ac:dyDescent="0.2">
      <c r="A1729" s="11" t="s">
        <v>1680</v>
      </c>
      <c r="B1729" s="15" t="s">
        <v>130</v>
      </c>
      <c r="C1729" s="15" t="s">
        <v>1851</v>
      </c>
      <c r="D1729" s="15" t="s">
        <v>115</v>
      </c>
      <c r="E1729" s="15" t="s">
        <v>118</v>
      </c>
      <c r="F1729" s="16">
        <v>-0.50949999999999995</v>
      </c>
      <c r="G1729" s="16">
        <v>0.1106</v>
      </c>
      <c r="H1729" s="16">
        <v>0.1036</v>
      </c>
      <c r="I1729" s="15">
        <v>4.126E-6</v>
      </c>
      <c r="J1729" s="16">
        <v>21.124918371600199</v>
      </c>
    </row>
    <row r="1730" spans="1:10" x14ac:dyDescent="0.2">
      <c r="A1730" s="11" t="s">
        <v>1680</v>
      </c>
      <c r="B1730" s="15" t="s">
        <v>130</v>
      </c>
      <c r="C1730" s="15" t="s">
        <v>1852</v>
      </c>
      <c r="D1730" s="15" t="s">
        <v>116</v>
      </c>
      <c r="E1730" s="15" t="s">
        <v>118</v>
      </c>
      <c r="F1730" s="16">
        <v>-0.33929999999999999</v>
      </c>
      <c r="G1730" s="16">
        <v>7.0699999999999999E-2</v>
      </c>
      <c r="H1730" s="16">
        <v>0.55130000000000001</v>
      </c>
      <c r="I1730" s="15">
        <v>1.623E-6</v>
      </c>
      <c r="J1730" s="16">
        <v>22.926924901707601</v>
      </c>
    </row>
    <row r="1731" spans="1:10" x14ac:dyDescent="0.2">
      <c r="A1731" s="11" t="s">
        <v>1680</v>
      </c>
      <c r="B1731" s="15" t="s">
        <v>130</v>
      </c>
      <c r="C1731" s="15" t="s">
        <v>1853</v>
      </c>
      <c r="D1731" s="15" t="s">
        <v>115</v>
      </c>
      <c r="E1731" s="15" t="s">
        <v>122</v>
      </c>
      <c r="F1731" s="16">
        <v>0.47139999999999999</v>
      </c>
      <c r="G1731" s="16">
        <v>0.1003</v>
      </c>
      <c r="H1731" s="16">
        <v>0.13120000000000001</v>
      </c>
      <c r="I1731" s="15">
        <v>2.6230000000000001E-6</v>
      </c>
      <c r="J1731" s="16">
        <v>21.988429277899598</v>
      </c>
    </row>
    <row r="1732" spans="1:10" x14ac:dyDescent="0.2">
      <c r="A1732" s="11" t="s">
        <v>1680</v>
      </c>
      <c r="B1732" s="15" t="s">
        <v>130</v>
      </c>
      <c r="C1732" s="15" t="s">
        <v>1854</v>
      </c>
      <c r="D1732" s="15" t="s">
        <v>122</v>
      </c>
      <c r="E1732" s="15" t="s">
        <v>116</v>
      </c>
      <c r="F1732" s="16">
        <v>-0.40229999999999999</v>
      </c>
      <c r="G1732" s="16">
        <v>7.9299999999999995E-2</v>
      </c>
      <c r="H1732" s="16">
        <v>0.7802</v>
      </c>
      <c r="I1732" s="15">
        <v>3.9439999999999998E-7</v>
      </c>
      <c r="J1732" s="16">
        <v>25.619497498903399</v>
      </c>
    </row>
    <row r="1733" spans="1:10" x14ac:dyDescent="0.2">
      <c r="A1733" s="11" t="s">
        <v>1680</v>
      </c>
      <c r="B1733" s="15" t="s">
        <v>130</v>
      </c>
      <c r="C1733" s="15" t="s">
        <v>1855</v>
      </c>
      <c r="D1733" s="15" t="s">
        <v>115</v>
      </c>
      <c r="E1733" s="15" t="s">
        <v>118</v>
      </c>
      <c r="F1733" s="16">
        <v>0.40839999999999999</v>
      </c>
      <c r="G1733" s="16">
        <v>7.6899999999999996E-2</v>
      </c>
      <c r="H1733" s="16">
        <v>0.2369</v>
      </c>
      <c r="I1733" s="15">
        <v>1.076E-7</v>
      </c>
      <c r="J1733" s="16">
        <v>28.076030398184301</v>
      </c>
    </row>
    <row r="1734" spans="1:10" x14ac:dyDescent="0.2">
      <c r="A1734" s="11" t="s">
        <v>1680</v>
      </c>
      <c r="B1734" s="15" t="s">
        <v>130</v>
      </c>
      <c r="C1734" s="15" t="s">
        <v>1856</v>
      </c>
      <c r="D1734" s="15" t="s">
        <v>115</v>
      </c>
      <c r="E1734" s="15" t="s">
        <v>122</v>
      </c>
      <c r="F1734" s="16">
        <v>0.499</v>
      </c>
      <c r="G1734" s="16">
        <v>9.7900000000000001E-2</v>
      </c>
      <c r="H1734" s="16">
        <v>0.13569999999999999</v>
      </c>
      <c r="I1734" s="15">
        <v>3.4610000000000001E-7</v>
      </c>
      <c r="J1734" s="16">
        <v>25.8614352984522</v>
      </c>
    </row>
    <row r="1735" spans="1:10" x14ac:dyDescent="0.2">
      <c r="A1735" s="11" t="s">
        <v>1680</v>
      </c>
      <c r="B1735" s="15" t="s">
        <v>130</v>
      </c>
      <c r="C1735" s="15" t="s">
        <v>1857</v>
      </c>
      <c r="D1735" s="15" t="s">
        <v>122</v>
      </c>
      <c r="E1735" s="15" t="s">
        <v>116</v>
      </c>
      <c r="F1735" s="16">
        <v>0.32640000000000002</v>
      </c>
      <c r="G1735" s="16">
        <v>7.0000000000000007E-2</v>
      </c>
      <c r="H1735" s="16">
        <v>0.69930000000000003</v>
      </c>
      <c r="I1735" s="15">
        <v>3.0690000000000002E-6</v>
      </c>
      <c r="J1735" s="16">
        <v>21.6431832643764</v>
      </c>
    </row>
    <row r="1736" spans="1:10" x14ac:dyDescent="0.2">
      <c r="A1736" s="11" t="s">
        <v>1680</v>
      </c>
      <c r="B1736" s="15" t="s">
        <v>130</v>
      </c>
      <c r="C1736" s="15" t="s">
        <v>1858</v>
      </c>
      <c r="D1736" s="15" t="s">
        <v>115</v>
      </c>
      <c r="E1736" s="15" t="s">
        <v>118</v>
      </c>
      <c r="F1736" s="16">
        <v>0.30880000000000002</v>
      </c>
      <c r="G1736" s="16">
        <v>6.7500000000000004E-2</v>
      </c>
      <c r="H1736" s="16">
        <v>0.52170000000000005</v>
      </c>
      <c r="I1736" s="15">
        <v>4.7439999999999998E-6</v>
      </c>
      <c r="J1736" s="16">
        <v>20.833582386706301</v>
      </c>
    </row>
    <row r="1737" spans="1:10" x14ac:dyDescent="0.2">
      <c r="A1737" s="11" t="s">
        <v>1680</v>
      </c>
      <c r="B1737" s="15" t="s">
        <v>130</v>
      </c>
      <c r="C1737" s="15" t="s">
        <v>1859</v>
      </c>
      <c r="D1737" s="15" t="s">
        <v>122</v>
      </c>
      <c r="E1737" s="15" t="s">
        <v>116</v>
      </c>
      <c r="F1737" s="16">
        <v>0.60160000000000002</v>
      </c>
      <c r="G1737" s="16">
        <v>0.13</v>
      </c>
      <c r="H1737" s="16">
        <v>6.9500000000000006E-2</v>
      </c>
      <c r="I1737" s="15">
        <v>3.7170000000000002E-6</v>
      </c>
      <c r="J1737" s="16">
        <v>21.3179710099608</v>
      </c>
    </row>
    <row r="1738" spans="1:10" x14ac:dyDescent="0.2">
      <c r="A1738" s="11" t="s">
        <v>1680</v>
      </c>
      <c r="B1738" s="15" t="s">
        <v>130</v>
      </c>
      <c r="C1738" s="15" t="s">
        <v>1860</v>
      </c>
      <c r="D1738" s="15" t="s">
        <v>116</v>
      </c>
      <c r="E1738" s="15" t="s">
        <v>118</v>
      </c>
      <c r="F1738" s="16">
        <v>-0.36020000000000002</v>
      </c>
      <c r="G1738" s="16">
        <v>7.0499999999999993E-2</v>
      </c>
      <c r="H1738" s="16">
        <v>0.30409999999999998</v>
      </c>
      <c r="I1738" s="15">
        <v>3.2329999999999999E-7</v>
      </c>
      <c r="J1738" s="16">
        <v>25.9852021486845</v>
      </c>
    </row>
    <row r="1739" spans="1:10" x14ac:dyDescent="0.2">
      <c r="A1739" s="11" t="s">
        <v>1680</v>
      </c>
      <c r="B1739" s="15" t="s">
        <v>130</v>
      </c>
      <c r="C1739" s="15" t="s">
        <v>1861</v>
      </c>
      <c r="D1739" s="15" t="s">
        <v>122</v>
      </c>
      <c r="E1739" s="15" t="s">
        <v>116</v>
      </c>
      <c r="F1739" s="16">
        <v>0.61280000000000001</v>
      </c>
      <c r="G1739" s="16">
        <v>0.1244</v>
      </c>
      <c r="H1739" s="16">
        <v>7.4099999999999999E-2</v>
      </c>
      <c r="I1739" s="15">
        <v>8.4590000000000002E-7</v>
      </c>
      <c r="J1739" s="16">
        <v>24.155368614312</v>
      </c>
    </row>
    <row r="1740" spans="1:10" x14ac:dyDescent="0.2">
      <c r="A1740" s="11" t="s">
        <v>1680</v>
      </c>
      <c r="B1740" s="15" t="s">
        <v>130</v>
      </c>
      <c r="C1740" s="15" t="s">
        <v>1862</v>
      </c>
      <c r="D1740" s="15" t="s">
        <v>122</v>
      </c>
      <c r="E1740" s="15" t="s">
        <v>116</v>
      </c>
      <c r="F1740" s="16">
        <v>-0.4904</v>
      </c>
      <c r="G1740" s="16">
        <v>0.111</v>
      </c>
      <c r="H1740" s="16">
        <v>0.89290000000000003</v>
      </c>
      <c r="I1740" s="15">
        <v>9.9320000000000008E-6</v>
      </c>
      <c r="J1740" s="16">
        <v>19.429958910458801</v>
      </c>
    </row>
    <row r="1741" spans="1:10" x14ac:dyDescent="0.2">
      <c r="A1741" s="11" t="s">
        <v>1680</v>
      </c>
      <c r="B1741" s="15" t="s">
        <v>130</v>
      </c>
      <c r="C1741" s="15" t="s">
        <v>1863</v>
      </c>
      <c r="D1741" s="15" t="s">
        <v>122</v>
      </c>
      <c r="E1741" s="15" t="s">
        <v>116</v>
      </c>
      <c r="F1741" s="16">
        <v>-0.38619999999999999</v>
      </c>
      <c r="G1741" s="16">
        <v>7.46E-2</v>
      </c>
      <c r="H1741" s="16">
        <v>0.70269999999999999</v>
      </c>
      <c r="I1741" s="15">
        <v>2.2609999999999999E-7</v>
      </c>
      <c r="J1741" s="16">
        <v>26.678646999259001</v>
      </c>
    </row>
    <row r="1742" spans="1:10" x14ac:dyDescent="0.2">
      <c r="A1742" s="11" t="s">
        <v>1680</v>
      </c>
      <c r="B1742" s="15" t="s">
        <v>130</v>
      </c>
      <c r="C1742" s="15" t="s">
        <v>1864</v>
      </c>
      <c r="D1742" s="15" t="s">
        <v>122</v>
      </c>
      <c r="E1742" s="15" t="s">
        <v>116</v>
      </c>
      <c r="F1742" s="16">
        <v>0.56230000000000002</v>
      </c>
      <c r="G1742" s="16">
        <v>0.1134</v>
      </c>
      <c r="H1742" s="16">
        <v>0.1072</v>
      </c>
      <c r="I1742" s="15">
        <v>7.1230000000000005E-7</v>
      </c>
      <c r="J1742" s="16">
        <v>24.4752408746599</v>
      </c>
    </row>
    <row r="1743" spans="1:10" x14ac:dyDescent="0.2">
      <c r="A1743" s="11" t="s">
        <v>1680</v>
      </c>
      <c r="B1743" s="15" t="s">
        <v>130</v>
      </c>
      <c r="C1743" s="15" t="s">
        <v>1865</v>
      </c>
      <c r="D1743" s="15" t="s">
        <v>122</v>
      </c>
      <c r="E1743" s="15" t="s">
        <v>116</v>
      </c>
      <c r="F1743" s="16">
        <v>0.47989999999999999</v>
      </c>
      <c r="G1743" s="16">
        <v>9.5200000000000007E-2</v>
      </c>
      <c r="H1743" s="16">
        <v>0.14580000000000001</v>
      </c>
      <c r="I1743" s="15">
        <v>4.5859999999999999E-7</v>
      </c>
      <c r="J1743" s="16">
        <v>25.2955728980256</v>
      </c>
    </row>
    <row r="1744" spans="1:10" x14ac:dyDescent="0.2">
      <c r="A1744" s="11" t="s">
        <v>1680</v>
      </c>
      <c r="B1744" s="15" t="s">
        <v>130</v>
      </c>
      <c r="C1744" s="15" t="s">
        <v>1866</v>
      </c>
      <c r="D1744" s="15" t="s">
        <v>122</v>
      </c>
      <c r="E1744" s="15" t="s">
        <v>116</v>
      </c>
      <c r="F1744" s="16">
        <v>-0.48010000000000003</v>
      </c>
      <c r="G1744" s="16">
        <v>9.4700000000000006E-2</v>
      </c>
      <c r="H1744" s="16">
        <v>0.85399999999999998</v>
      </c>
      <c r="I1744" s="15">
        <v>3.996E-7</v>
      </c>
      <c r="J1744" s="16">
        <v>25.584702459772402</v>
      </c>
    </row>
    <row r="1745" spans="1:10" x14ac:dyDescent="0.2">
      <c r="A1745" s="11" t="s">
        <v>1680</v>
      </c>
      <c r="B1745" s="15" t="s">
        <v>130</v>
      </c>
      <c r="C1745" s="15" t="s">
        <v>1867</v>
      </c>
      <c r="D1745" s="15" t="s">
        <v>115</v>
      </c>
      <c r="E1745" s="15" t="s">
        <v>118</v>
      </c>
      <c r="F1745" s="16">
        <v>0.40229999999999999</v>
      </c>
      <c r="G1745" s="16">
        <v>8.14E-2</v>
      </c>
      <c r="H1745" s="16">
        <v>0.21290000000000001</v>
      </c>
      <c r="I1745" s="15">
        <v>7.709E-7</v>
      </c>
      <c r="J1745" s="16">
        <v>24.314658378088499</v>
      </c>
    </row>
    <row r="1746" spans="1:10" x14ac:dyDescent="0.2">
      <c r="A1746" s="11" t="s">
        <v>1680</v>
      </c>
      <c r="B1746" s="15" t="s">
        <v>130</v>
      </c>
      <c r="C1746" s="15" t="s">
        <v>1868</v>
      </c>
      <c r="D1746" s="15" t="s">
        <v>116</v>
      </c>
      <c r="E1746" s="15" t="s">
        <v>118</v>
      </c>
      <c r="F1746" s="16">
        <v>0.60519999999999996</v>
      </c>
      <c r="G1746" s="16">
        <v>0.13170000000000001</v>
      </c>
      <c r="H1746" s="16">
        <v>6.7299999999999999E-2</v>
      </c>
      <c r="I1746" s="15">
        <v>4.2869999999999998E-6</v>
      </c>
      <c r="J1746" s="16">
        <v>21.0205079103267</v>
      </c>
    </row>
    <row r="1747" spans="1:10" x14ac:dyDescent="0.2">
      <c r="A1747" s="11" t="s">
        <v>1680</v>
      </c>
      <c r="B1747" s="15" t="s">
        <v>130</v>
      </c>
      <c r="C1747" s="15" t="s">
        <v>1869</v>
      </c>
      <c r="D1747" s="15" t="s">
        <v>115</v>
      </c>
      <c r="E1747" s="15" t="s">
        <v>118</v>
      </c>
      <c r="F1747" s="16">
        <v>0.38300000000000001</v>
      </c>
      <c r="G1747" s="16">
        <v>6.8500000000000005E-2</v>
      </c>
      <c r="H1747" s="16">
        <v>0.4088</v>
      </c>
      <c r="I1747" s="15">
        <v>2.2250000000000001E-8</v>
      </c>
      <c r="J1747" s="16">
        <v>31.1195509582939</v>
      </c>
    </row>
    <row r="1748" spans="1:10" x14ac:dyDescent="0.2">
      <c r="A1748" s="11" t="s">
        <v>1680</v>
      </c>
      <c r="B1748" s="15" t="s">
        <v>130</v>
      </c>
      <c r="C1748" s="15" t="s">
        <v>1870</v>
      </c>
      <c r="D1748" s="15" t="s">
        <v>115</v>
      </c>
      <c r="E1748" s="15" t="s">
        <v>118</v>
      </c>
      <c r="F1748" s="16">
        <v>-0.4778</v>
      </c>
      <c r="G1748" s="16">
        <v>8.6699999999999999E-2</v>
      </c>
      <c r="H1748" s="16">
        <v>0.16950000000000001</v>
      </c>
      <c r="I1748" s="15">
        <v>3.5730000000000003E-8</v>
      </c>
      <c r="J1748" s="16">
        <v>30.232287755097801</v>
      </c>
    </row>
    <row r="1749" spans="1:10" x14ac:dyDescent="0.2">
      <c r="A1749" s="11" t="s">
        <v>1871</v>
      </c>
      <c r="B1749" s="15" t="s">
        <v>408</v>
      </c>
      <c r="C1749" s="15" t="s">
        <v>1872</v>
      </c>
      <c r="D1749" s="15" t="s">
        <v>115</v>
      </c>
      <c r="E1749" s="15" t="s">
        <v>118</v>
      </c>
      <c r="F1749" s="16">
        <v>-0.46050000000000002</v>
      </c>
      <c r="G1749" s="16">
        <v>0.1019</v>
      </c>
      <c r="H1749" s="16">
        <v>0.86939999999999995</v>
      </c>
      <c r="I1749" s="15">
        <v>6.2249999999999997E-6</v>
      </c>
      <c r="J1749" s="16">
        <v>20.3116015182874</v>
      </c>
    </row>
    <row r="1750" spans="1:10" x14ac:dyDescent="0.2">
      <c r="A1750" s="11" t="s">
        <v>1871</v>
      </c>
      <c r="B1750" s="15" t="s">
        <v>408</v>
      </c>
      <c r="C1750" s="15" t="s">
        <v>1873</v>
      </c>
      <c r="D1750" s="15" t="s">
        <v>115</v>
      </c>
      <c r="E1750" s="15" t="s">
        <v>118</v>
      </c>
      <c r="F1750" s="16">
        <v>-0.39190000000000003</v>
      </c>
      <c r="G1750" s="16">
        <v>8.6599999999999996E-2</v>
      </c>
      <c r="H1750" s="16">
        <v>0.77539999999999998</v>
      </c>
      <c r="I1750" s="15">
        <v>6.0059999999999998E-6</v>
      </c>
      <c r="J1750" s="16">
        <v>20.362923223313899</v>
      </c>
    </row>
    <row r="1751" spans="1:10" x14ac:dyDescent="0.2">
      <c r="A1751" s="11" t="s">
        <v>1871</v>
      </c>
      <c r="B1751" s="15" t="s">
        <v>408</v>
      </c>
      <c r="C1751" s="15" t="s">
        <v>1874</v>
      </c>
      <c r="D1751" s="15" t="s">
        <v>115</v>
      </c>
      <c r="E1751" s="15" t="s">
        <v>116</v>
      </c>
      <c r="F1751" s="16">
        <v>0.49149999999999999</v>
      </c>
      <c r="G1751" s="16">
        <v>0.1104</v>
      </c>
      <c r="H1751" s="16">
        <v>0.87470000000000003</v>
      </c>
      <c r="I1751" s="15">
        <v>8.5590000000000006E-6</v>
      </c>
      <c r="J1751" s="16">
        <v>19.711932158759801</v>
      </c>
    </row>
    <row r="1752" spans="1:10" x14ac:dyDescent="0.2">
      <c r="A1752" s="11" t="s">
        <v>1871</v>
      </c>
      <c r="B1752" s="15" t="s">
        <v>408</v>
      </c>
      <c r="C1752" s="15" t="s">
        <v>1875</v>
      </c>
      <c r="D1752" s="15" t="s">
        <v>122</v>
      </c>
      <c r="E1752" s="15" t="s">
        <v>116</v>
      </c>
      <c r="F1752" s="16">
        <v>-0.62739999999999996</v>
      </c>
      <c r="G1752" s="16">
        <v>0.14119999999999999</v>
      </c>
      <c r="H1752" s="16">
        <v>0.9234</v>
      </c>
      <c r="I1752" s="15">
        <v>8.9069999999999996E-6</v>
      </c>
      <c r="J1752" s="16">
        <v>19.635994510393701</v>
      </c>
    </row>
    <row r="1753" spans="1:10" x14ac:dyDescent="0.2">
      <c r="A1753" s="11" t="s">
        <v>1871</v>
      </c>
      <c r="B1753" s="15" t="s">
        <v>408</v>
      </c>
      <c r="C1753" s="15" t="s">
        <v>1876</v>
      </c>
      <c r="D1753" s="15" t="s">
        <v>115</v>
      </c>
      <c r="E1753" s="15" t="s">
        <v>118</v>
      </c>
      <c r="F1753" s="16">
        <v>-0.33489999999999998</v>
      </c>
      <c r="G1753" s="16">
        <v>7.5499999999999998E-2</v>
      </c>
      <c r="H1753" s="16">
        <v>0.66820000000000002</v>
      </c>
      <c r="I1753" s="15">
        <v>9.1989999999999995E-6</v>
      </c>
      <c r="J1753" s="16">
        <v>19.569046199346701</v>
      </c>
    </row>
    <row r="1754" spans="1:10" x14ac:dyDescent="0.2">
      <c r="A1754" s="11" t="s">
        <v>1871</v>
      </c>
      <c r="B1754" s="15" t="s">
        <v>408</v>
      </c>
      <c r="C1754" s="15" t="s">
        <v>1877</v>
      </c>
      <c r="D1754" s="15" t="s">
        <v>122</v>
      </c>
      <c r="E1754" s="15" t="s">
        <v>116</v>
      </c>
      <c r="F1754" s="16">
        <v>0.35809999999999997</v>
      </c>
      <c r="G1754" s="16">
        <v>7.5600000000000001E-2</v>
      </c>
      <c r="H1754" s="16">
        <v>0.3397</v>
      </c>
      <c r="I1754" s="15">
        <v>2.1789999999999998E-6</v>
      </c>
      <c r="J1754" s="16">
        <v>22.315073300186999</v>
      </c>
    </row>
    <row r="1755" spans="1:10" x14ac:dyDescent="0.2">
      <c r="A1755" s="11" t="s">
        <v>1871</v>
      </c>
      <c r="B1755" s="15" t="s">
        <v>408</v>
      </c>
      <c r="C1755" s="15" t="s">
        <v>1878</v>
      </c>
      <c r="D1755" s="15" t="s">
        <v>115</v>
      </c>
      <c r="E1755" s="15" t="s">
        <v>118</v>
      </c>
      <c r="F1755" s="16">
        <v>0.40089999999999998</v>
      </c>
      <c r="G1755" s="16">
        <v>8.0100000000000005E-2</v>
      </c>
      <c r="H1755" s="16">
        <v>0.71899999999999997</v>
      </c>
      <c r="I1755" s="15">
        <v>5.5260000000000001E-7</v>
      </c>
      <c r="J1755" s="16">
        <v>24.912325358965099</v>
      </c>
    </row>
    <row r="1756" spans="1:10" x14ac:dyDescent="0.2">
      <c r="A1756" s="11" t="s">
        <v>1871</v>
      </c>
      <c r="B1756" s="15" t="s">
        <v>408</v>
      </c>
      <c r="C1756" s="15" t="s">
        <v>1879</v>
      </c>
      <c r="D1756" s="15" t="s">
        <v>115</v>
      </c>
      <c r="E1756" s="15" t="s">
        <v>116</v>
      </c>
      <c r="F1756" s="16">
        <v>-0.41560000000000002</v>
      </c>
      <c r="G1756" s="16">
        <v>9.1399999999999995E-2</v>
      </c>
      <c r="H1756" s="16">
        <v>0.33400000000000002</v>
      </c>
      <c r="I1756" s="15">
        <v>5.3970000000000002E-6</v>
      </c>
      <c r="J1756" s="16">
        <v>20.562645320630299</v>
      </c>
    </row>
    <row r="1757" spans="1:10" x14ac:dyDescent="0.2">
      <c r="A1757" s="11" t="s">
        <v>1871</v>
      </c>
      <c r="B1757" s="15" t="s">
        <v>408</v>
      </c>
      <c r="C1757" s="15" t="s">
        <v>1880</v>
      </c>
      <c r="D1757" s="15" t="s">
        <v>115</v>
      </c>
      <c r="E1757" s="15" t="s">
        <v>116</v>
      </c>
      <c r="F1757" s="16">
        <v>0.73370000000000002</v>
      </c>
      <c r="G1757" s="16">
        <v>0.1545</v>
      </c>
      <c r="H1757" s="16">
        <v>0.93779999999999997</v>
      </c>
      <c r="I1757" s="15">
        <v>2.0420000000000001E-6</v>
      </c>
      <c r="J1757" s="16">
        <v>22.4271455123321</v>
      </c>
    </row>
    <row r="1758" spans="1:10" x14ac:dyDescent="0.2">
      <c r="A1758" s="11" t="s">
        <v>1871</v>
      </c>
      <c r="B1758" s="15" t="s">
        <v>408</v>
      </c>
      <c r="C1758" s="15" t="s">
        <v>1881</v>
      </c>
      <c r="D1758" s="15" t="s">
        <v>122</v>
      </c>
      <c r="E1758" s="15" t="s">
        <v>116</v>
      </c>
      <c r="F1758" s="16">
        <v>0.42099999999999999</v>
      </c>
      <c r="G1758" s="16">
        <v>8.8900000000000007E-2</v>
      </c>
      <c r="H1758" s="16">
        <v>0.2104</v>
      </c>
      <c r="I1758" s="15">
        <v>2.1940000000000001E-6</v>
      </c>
      <c r="J1758" s="16">
        <v>22.303908151922499</v>
      </c>
    </row>
    <row r="1759" spans="1:10" x14ac:dyDescent="0.2">
      <c r="A1759" s="11" t="s">
        <v>1871</v>
      </c>
      <c r="B1759" s="15" t="s">
        <v>130</v>
      </c>
      <c r="C1759" s="15" t="s">
        <v>1882</v>
      </c>
      <c r="D1759" s="15" t="s">
        <v>115</v>
      </c>
      <c r="E1759" s="15" t="s">
        <v>118</v>
      </c>
      <c r="F1759" s="16">
        <v>0.40210000000000001</v>
      </c>
      <c r="G1759" s="16">
        <v>8.9099999999999999E-2</v>
      </c>
      <c r="H1759" s="16">
        <v>0.56759999999999999</v>
      </c>
      <c r="I1759" s="15">
        <v>6.4409999999999998E-6</v>
      </c>
      <c r="J1759" s="16">
        <v>20.1892296967298</v>
      </c>
    </row>
    <row r="1760" spans="1:10" x14ac:dyDescent="0.2">
      <c r="A1760" s="11" t="s">
        <v>1871</v>
      </c>
      <c r="B1760" s="15" t="s">
        <v>130</v>
      </c>
      <c r="C1760" s="15" t="s">
        <v>1883</v>
      </c>
      <c r="D1760" s="15" t="s">
        <v>115</v>
      </c>
      <c r="E1760" s="15" t="s">
        <v>118</v>
      </c>
      <c r="F1760" s="16">
        <v>1.1213</v>
      </c>
      <c r="G1760" s="16">
        <v>0.22770000000000001</v>
      </c>
      <c r="H1760" s="16">
        <v>4.2799999999999998E-2</v>
      </c>
      <c r="I1760" s="15">
        <v>8.4809999999999998E-7</v>
      </c>
      <c r="J1760" s="16">
        <v>24.0394537010181</v>
      </c>
    </row>
    <row r="1761" spans="1:10" x14ac:dyDescent="0.2">
      <c r="A1761" s="11" t="s">
        <v>1871</v>
      </c>
      <c r="B1761" s="15" t="s">
        <v>130</v>
      </c>
      <c r="C1761" s="15" t="s">
        <v>1884</v>
      </c>
      <c r="D1761" s="15" t="s">
        <v>122</v>
      </c>
      <c r="E1761" s="15" t="s">
        <v>116</v>
      </c>
      <c r="F1761" s="16">
        <v>-0.39369999999999999</v>
      </c>
      <c r="G1761" s="16">
        <v>8.8999999999999996E-2</v>
      </c>
      <c r="H1761" s="16">
        <v>0.40570000000000001</v>
      </c>
      <c r="I1761" s="15">
        <v>9.7100000000000002E-6</v>
      </c>
      <c r="J1761" s="16">
        <v>19.398038960825101</v>
      </c>
    </row>
    <row r="1762" spans="1:10" x14ac:dyDescent="0.2">
      <c r="A1762" s="11" t="s">
        <v>1871</v>
      </c>
      <c r="B1762" s="15" t="s">
        <v>130</v>
      </c>
      <c r="C1762" s="15" t="s">
        <v>1885</v>
      </c>
      <c r="D1762" s="15" t="s">
        <v>116</v>
      </c>
      <c r="E1762" s="15" t="s">
        <v>118</v>
      </c>
      <c r="F1762" s="16">
        <v>0.60389999999999999</v>
      </c>
      <c r="G1762" s="16">
        <v>0.1331</v>
      </c>
      <c r="H1762" s="16">
        <v>0.83899999999999997</v>
      </c>
      <c r="I1762" s="15">
        <v>5.6879999999999996E-6</v>
      </c>
      <c r="J1762" s="16">
        <v>20.407084334343999</v>
      </c>
    </row>
    <row r="1763" spans="1:10" x14ac:dyDescent="0.2">
      <c r="A1763" s="11" t="s">
        <v>1871</v>
      </c>
      <c r="B1763" s="15" t="s">
        <v>130</v>
      </c>
      <c r="C1763" s="15" t="s">
        <v>1886</v>
      </c>
      <c r="D1763" s="15" t="s">
        <v>122</v>
      </c>
      <c r="E1763" s="15" t="s">
        <v>116</v>
      </c>
      <c r="F1763" s="16">
        <v>0.4254</v>
      </c>
      <c r="G1763" s="16">
        <v>9.3899999999999997E-2</v>
      </c>
      <c r="H1763" s="16">
        <v>0.5675</v>
      </c>
      <c r="I1763" s="15">
        <v>5.8710000000000002E-6</v>
      </c>
      <c r="J1763" s="16">
        <v>20.3456138521192</v>
      </c>
    </row>
    <row r="1764" spans="1:10" x14ac:dyDescent="0.2">
      <c r="A1764" s="11" t="s">
        <v>1871</v>
      </c>
      <c r="B1764" s="15" t="s">
        <v>130</v>
      </c>
      <c r="C1764" s="15" t="s">
        <v>1887</v>
      </c>
      <c r="D1764" s="15" t="s">
        <v>115</v>
      </c>
      <c r="E1764" s="15" t="s">
        <v>118</v>
      </c>
      <c r="F1764" s="16">
        <v>0.44340000000000002</v>
      </c>
      <c r="G1764" s="16">
        <v>9.8199999999999996E-2</v>
      </c>
      <c r="H1764" s="16">
        <v>0.21079999999999999</v>
      </c>
      <c r="I1764" s="15">
        <v>6.2650000000000002E-6</v>
      </c>
      <c r="J1764" s="16">
        <v>20.210423449596501</v>
      </c>
    </row>
    <row r="1765" spans="1:10" x14ac:dyDescent="0.2">
      <c r="A1765" s="11" t="s">
        <v>1871</v>
      </c>
      <c r="B1765" s="15" t="s">
        <v>130</v>
      </c>
      <c r="C1765" s="15" t="s">
        <v>1888</v>
      </c>
      <c r="D1765" s="15" t="s">
        <v>115</v>
      </c>
      <c r="E1765" s="15" t="s">
        <v>118</v>
      </c>
      <c r="F1765" s="16">
        <v>-0.4637</v>
      </c>
      <c r="G1765" s="16">
        <v>0.1041</v>
      </c>
      <c r="H1765" s="16">
        <v>0.23280000000000001</v>
      </c>
      <c r="I1765" s="15">
        <v>8.4290000000000001E-6</v>
      </c>
      <c r="J1765" s="16">
        <v>19.6688851199312</v>
      </c>
    </row>
    <row r="1766" spans="1:10" x14ac:dyDescent="0.2">
      <c r="A1766" s="11" t="s">
        <v>1871</v>
      </c>
      <c r="B1766" s="15" t="s">
        <v>130</v>
      </c>
      <c r="C1766" s="15" t="s">
        <v>1889</v>
      </c>
      <c r="D1766" s="15" t="s">
        <v>116</v>
      </c>
      <c r="E1766" s="15" t="s">
        <v>118</v>
      </c>
      <c r="F1766" s="16">
        <v>-0.52539999999999998</v>
      </c>
      <c r="G1766" s="16">
        <v>0.10829999999999999</v>
      </c>
      <c r="H1766" s="16">
        <v>0.21310000000000001</v>
      </c>
      <c r="I1766" s="15">
        <v>1.235E-6</v>
      </c>
      <c r="J1766" s="16">
        <v>23.330832440610099</v>
      </c>
    </row>
    <row r="1767" spans="1:10" x14ac:dyDescent="0.2">
      <c r="A1767" s="11" t="s">
        <v>1871</v>
      </c>
      <c r="B1767" s="15" t="s">
        <v>130</v>
      </c>
      <c r="C1767" s="15" t="s">
        <v>1890</v>
      </c>
      <c r="D1767" s="15" t="s">
        <v>115</v>
      </c>
      <c r="E1767" s="15" t="s">
        <v>118</v>
      </c>
      <c r="F1767" s="16">
        <v>0.75870000000000004</v>
      </c>
      <c r="G1767" s="16">
        <v>0.16239999999999999</v>
      </c>
      <c r="H1767" s="16">
        <v>9.1499999999999998E-2</v>
      </c>
      <c r="I1767" s="15">
        <v>2.9799999999999998E-6</v>
      </c>
      <c r="J1767" s="16">
        <v>21.6359081608914</v>
      </c>
    </row>
    <row r="1768" spans="1:10" x14ac:dyDescent="0.2">
      <c r="A1768" s="11" t="s">
        <v>1871</v>
      </c>
      <c r="B1768" s="15" t="s">
        <v>130</v>
      </c>
      <c r="C1768" s="15" t="s">
        <v>1891</v>
      </c>
      <c r="D1768" s="15" t="s">
        <v>115</v>
      </c>
      <c r="E1768" s="15" t="s">
        <v>116</v>
      </c>
      <c r="F1768" s="16">
        <v>-0.63460000000000005</v>
      </c>
      <c r="G1768" s="16">
        <v>0.1298</v>
      </c>
      <c r="H1768" s="16">
        <v>0.14990000000000001</v>
      </c>
      <c r="I1768" s="15">
        <v>1.0100000000000001E-6</v>
      </c>
      <c r="J1768" s="16">
        <v>23.695057208563998</v>
      </c>
    </row>
    <row r="1769" spans="1:10" x14ac:dyDescent="0.2">
      <c r="A1769" s="11" t="s">
        <v>1871</v>
      </c>
      <c r="B1769" s="15" t="s">
        <v>130</v>
      </c>
      <c r="C1769" s="15" t="s">
        <v>1892</v>
      </c>
      <c r="D1769" s="15" t="s">
        <v>122</v>
      </c>
      <c r="E1769" s="15" t="s">
        <v>118</v>
      </c>
      <c r="F1769" s="16">
        <v>0.43290000000000001</v>
      </c>
      <c r="G1769" s="16">
        <v>9.1899999999999996E-2</v>
      </c>
      <c r="H1769" s="16">
        <v>0.54969999999999997</v>
      </c>
      <c r="I1769" s="15">
        <v>2.4849999999999999E-6</v>
      </c>
      <c r="J1769" s="16">
        <v>21.996377268910901</v>
      </c>
    </row>
    <row r="1770" spans="1:10" x14ac:dyDescent="0.2">
      <c r="A1770" s="11" t="s">
        <v>1871</v>
      </c>
      <c r="B1770" s="15" t="s">
        <v>130</v>
      </c>
      <c r="C1770" s="15" t="s">
        <v>1893</v>
      </c>
      <c r="D1770" s="15" t="s">
        <v>115</v>
      </c>
      <c r="E1770" s="15" t="s">
        <v>116</v>
      </c>
      <c r="F1770" s="16">
        <v>-0.50519999999999998</v>
      </c>
      <c r="G1770" s="16">
        <v>0.1017</v>
      </c>
      <c r="H1770" s="16">
        <v>0.26279999999999998</v>
      </c>
      <c r="I1770" s="15">
        <v>6.8550000000000004E-7</v>
      </c>
      <c r="J1770" s="16">
        <v>24.4619902594712</v>
      </c>
    </row>
    <row r="1771" spans="1:10" x14ac:dyDescent="0.2">
      <c r="A1771" s="11" t="s">
        <v>1871</v>
      </c>
      <c r="B1771" s="15" t="s">
        <v>130</v>
      </c>
      <c r="C1771" s="15" t="s">
        <v>1894</v>
      </c>
      <c r="D1771" s="15" t="s">
        <v>115</v>
      </c>
      <c r="E1771" s="15" t="s">
        <v>116</v>
      </c>
      <c r="F1771" s="16">
        <v>-0.41930000000000001</v>
      </c>
      <c r="G1771" s="16">
        <v>8.9200000000000002E-2</v>
      </c>
      <c r="H1771" s="16">
        <v>0.48259999999999997</v>
      </c>
      <c r="I1771" s="15">
        <v>2.588E-6</v>
      </c>
      <c r="J1771" s="16">
        <v>21.904181380473499</v>
      </c>
    </row>
    <row r="1772" spans="1:10" x14ac:dyDescent="0.2">
      <c r="A1772" s="11" t="s">
        <v>1871</v>
      </c>
      <c r="B1772" s="15" t="s">
        <v>130</v>
      </c>
      <c r="C1772" s="15" t="s">
        <v>662</v>
      </c>
      <c r="D1772" s="15" t="s">
        <v>116</v>
      </c>
      <c r="E1772" s="15" t="s">
        <v>118</v>
      </c>
      <c r="F1772" s="16">
        <v>-0.60319999999999996</v>
      </c>
      <c r="G1772" s="16">
        <v>0.1055</v>
      </c>
      <c r="H1772" s="16">
        <v>0.23019999999999999</v>
      </c>
      <c r="I1772" s="15">
        <v>1.076E-8</v>
      </c>
      <c r="J1772" s="16">
        <v>32.4059499894041</v>
      </c>
    </row>
    <row r="1773" spans="1:10" x14ac:dyDescent="0.2">
      <c r="A1773" s="11" t="s">
        <v>1871</v>
      </c>
      <c r="B1773" s="15" t="s">
        <v>130</v>
      </c>
      <c r="C1773" s="15" t="s">
        <v>1895</v>
      </c>
      <c r="D1773" s="15" t="s">
        <v>115</v>
      </c>
      <c r="E1773" s="15" t="s">
        <v>118</v>
      </c>
      <c r="F1773" s="16">
        <v>-0.67669999999999997</v>
      </c>
      <c r="G1773" s="16">
        <v>0.14899999999999999</v>
      </c>
      <c r="H1773" s="16">
        <v>0.88929999999999998</v>
      </c>
      <c r="I1773" s="15">
        <v>5.5849999999999999E-6</v>
      </c>
      <c r="J1773" s="16">
        <v>20.446869592634901</v>
      </c>
    </row>
    <row r="1774" spans="1:10" x14ac:dyDescent="0.2">
      <c r="A1774" s="11" t="s">
        <v>1871</v>
      </c>
      <c r="B1774" s="15" t="s">
        <v>130</v>
      </c>
      <c r="C1774" s="15" t="s">
        <v>1896</v>
      </c>
      <c r="D1774" s="15" t="s">
        <v>115</v>
      </c>
      <c r="E1774" s="15" t="s">
        <v>118</v>
      </c>
      <c r="F1774" s="16">
        <v>0.46300000000000002</v>
      </c>
      <c r="G1774" s="16">
        <v>9.6000000000000002E-2</v>
      </c>
      <c r="H1774" s="16">
        <v>0.25209999999999999</v>
      </c>
      <c r="I1774" s="15">
        <v>1.4160000000000001E-6</v>
      </c>
      <c r="J1774" s="16">
        <v>23.058259737318799</v>
      </c>
    </row>
    <row r="1775" spans="1:10" x14ac:dyDescent="0.2">
      <c r="A1775" s="11" t="s">
        <v>1871</v>
      </c>
      <c r="B1775" s="15" t="s">
        <v>130</v>
      </c>
      <c r="C1775" s="15" t="s">
        <v>1897</v>
      </c>
      <c r="D1775" s="15" t="s">
        <v>122</v>
      </c>
      <c r="E1775" s="15" t="s">
        <v>118</v>
      </c>
      <c r="F1775" s="16">
        <v>-0.40110000000000001</v>
      </c>
      <c r="G1775" s="16">
        <v>8.77E-2</v>
      </c>
      <c r="H1775" s="16">
        <v>0.53049999999999997</v>
      </c>
      <c r="I1775" s="15">
        <v>4.8350000000000003E-6</v>
      </c>
      <c r="J1775" s="16">
        <v>20.735434882382801</v>
      </c>
    </row>
    <row r="1776" spans="1:10" x14ac:dyDescent="0.2">
      <c r="A1776" s="11" t="s">
        <v>1871</v>
      </c>
      <c r="B1776" s="15" t="s">
        <v>130</v>
      </c>
      <c r="C1776" s="15" t="s">
        <v>1898</v>
      </c>
      <c r="D1776" s="15" t="s">
        <v>115</v>
      </c>
      <c r="E1776" s="15" t="s">
        <v>118</v>
      </c>
      <c r="F1776" s="16">
        <v>0.52500000000000002</v>
      </c>
      <c r="G1776" s="16">
        <v>0.11799999999999999</v>
      </c>
      <c r="H1776" s="16">
        <v>0.19109999999999999</v>
      </c>
      <c r="I1776" s="15">
        <v>8.6289999999999999E-6</v>
      </c>
      <c r="J1776" s="16">
        <v>19.622828272735202</v>
      </c>
    </row>
    <row r="1777" spans="1:10" x14ac:dyDescent="0.2">
      <c r="A1777" s="11" t="s">
        <v>1871</v>
      </c>
      <c r="B1777" s="15" t="s">
        <v>130</v>
      </c>
      <c r="C1777" s="15" t="s">
        <v>1899</v>
      </c>
      <c r="D1777" s="15" t="s">
        <v>122</v>
      </c>
      <c r="E1777" s="15" t="s">
        <v>116</v>
      </c>
      <c r="F1777" s="16">
        <v>-0.57130000000000003</v>
      </c>
      <c r="G1777" s="16">
        <v>0.1278</v>
      </c>
      <c r="H1777" s="16">
        <v>0.13270000000000001</v>
      </c>
      <c r="I1777" s="15">
        <v>7.8290000000000008E-6</v>
      </c>
      <c r="J1777" s="16">
        <v>19.809510835624501</v>
      </c>
    </row>
    <row r="1778" spans="1:10" x14ac:dyDescent="0.2">
      <c r="A1778" s="11" t="s">
        <v>1871</v>
      </c>
      <c r="B1778" s="15" t="s">
        <v>130</v>
      </c>
      <c r="C1778" s="15" t="s">
        <v>1900</v>
      </c>
      <c r="D1778" s="15" t="s">
        <v>122</v>
      </c>
      <c r="E1778" s="15" t="s">
        <v>116</v>
      </c>
      <c r="F1778" s="16">
        <v>0.46129999999999999</v>
      </c>
      <c r="G1778" s="16">
        <v>9.3200000000000005E-2</v>
      </c>
      <c r="H1778" s="16">
        <v>0.36799999999999999</v>
      </c>
      <c r="I1778" s="15">
        <v>7.5160000000000003E-7</v>
      </c>
      <c r="J1778" s="16">
        <v>24.285222985359301</v>
      </c>
    </row>
    <row r="1779" spans="1:10" x14ac:dyDescent="0.2">
      <c r="A1779" s="11" t="s">
        <v>1871</v>
      </c>
      <c r="B1779" s="15" t="s">
        <v>130</v>
      </c>
      <c r="C1779" s="15" t="s">
        <v>1901</v>
      </c>
      <c r="D1779" s="15" t="s">
        <v>122</v>
      </c>
      <c r="E1779" s="15" t="s">
        <v>116</v>
      </c>
      <c r="F1779" s="16">
        <v>0.48930000000000001</v>
      </c>
      <c r="G1779" s="16">
        <v>8.8499999999999995E-2</v>
      </c>
      <c r="H1779" s="16">
        <v>0.42359999999999998</v>
      </c>
      <c r="I1779" s="15">
        <v>3.1970000000000001E-8</v>
      </c>
      <c r="J1779" s="16">
        <v>30.3019725965802</v>
      </c>
    </row>
    <row r="1780" spans="1:10" x14ac:dyDescent="0.2">
      <c r="A1780" s="11" t="s">
        <v>1871</v>
      </c>
      <c r="B1780" s="15" t="s">
        <v>130</v>
      </c>
      <c r="C1780" s="15" t="s">
        <v>1902</v>
      </c>
      <c r="D1780" s="15" t="s">
        <v>122</v>
      </c>
      <c r="E1780" s="15" t="s">
        <v>118</v>
      </c>
      <c r="F1780" s="16">
        <v>-0.47499999999999998</v>
      </c>
      <c r="G1780" s="16">
        <v>0.1042</v>
      </c>
      <c r="H1780" s="16">
        <v>0.76570000000000005</v>
      </c>
      <c r="I1780" s="15">
        <v>5.1739999999999999E-6</v>
      </c>
      <c r="J1780" s="16">
        <v>20.599600233408101</v>
      </c>
    </row>
    <row r="1781" spans="1:10" x14ac:dyDescent="0.2">
      <c r="A1781" s="11" t="s">
        <v>1871</v>
      </c>
      <c r="B1781" s="15" t="s">
        <v>130</v>
      </c>
      <c r="C1781" s="15" t="s">
        <v>1903</v>
      </c>
      <c r="D1781" s="15" t="s">
        <v>116</v>
      </c>
      <c r="E1781" s="15" t="s">
        <v>118</v>
      </c>
      <c r="F1781" s="16">
        <v>-0.49709999999999999</v>
      </c>
      <c r="G1781" s="16">
        <v>0.10340000000000001</v>
      </c>
      <c r="H1781" s="16">
        <v>0.69330000000000003</v>
      </c>
      <c r="I1781" s="15">
        <v>1.5430000000000001E-6</v>
      </c>
      <c r="J1781" s="16">
        <v>22.9114966588029</v>
      </c>
    </row>
    <row r="1782" spans="1:10" x14ac:dyDescent="0.2">
      <c r="A1782" s="11" t="s">
        <v>1871</v>
      </c>
      <c r="B1782" s="15" t="s">
        <v>130</v>
      </c>
      <c r="C1782" s="15" t="s">
        <v>1904</v>
      </c>
      <c r="D1782" s="15" t="s">
        <v>115</v>
      </c>
      <c r="E1782" s="15" t="s">
        <v>118</v>
      </c>
      <c r="F1782" s="16">
        <v>-0.502</v>
      </c>
      <c r="G1782" s="16">
        <v>0.1022</v>
      </c>
      <c r="H1782" s="16">
        <v>0.7329</v>
      </c>
      <c r="I1782" s="15">
        <v>8.9579999999999996E-7</v>
      </c>
      <c r="J1782" s="16">
        <v>23.9173276823355</v>
      </c>
    </row>
    <row r="1783" spans="1:10" x14ac:dyDescent="0.2">
      <c r="A1783" s="11" t="s">
        <v>1871</v>
      </c>
      <c r="B1783" s="15" t="s">
        <v>130</v>
      </c>
      <c r="C1783" s="15" t="s">
        <v>1905</v>
      </c>
      <c r="D1783" s="15" t="s">
        <v>122</v>
      </c>
      <c r="E1783" s="15" t="s">
        <v>116</v>
      </c>
      <c r="F1783" s="16">
        <v>0.45660000000000001</v>
      </c>
      <c r="G1783" s="16">
        <v>9.5100000000000004E-2</v>
      </c>
      <c r="H1783" s="16">
        <v>0.62709999999999999</v>
      </c>
      <c r="I1783" s="15">
        <v>1.5689999999999999E-6</v>
      </c>
      <c r="J1783" s="16">
        <v>22.851661981605599</v>
      </c>
    </row>
    <row r="1784" spans="1:10" x14ac:dyDescent="0.2">
      <c r="A1784" s="11" t="s">
        <v>1871</v>
      </c>
      <c r="B1784" s="15" t="s">
        <v>130</v>
      </c>
      <c r="C1784" s="15" t="s">
        <v>1906</v>
      </c>
      <c r="D1784" s="15" t="s">
        <v>122</v>
      </c>
      <c r="E1784" s="15" t="s">
        <v>118</v>
      </c>
      <c r="F1784" s="16">
        <v>-0.85609999999999997</v>
      </c>
      <c r="G1784" s="16">
        <v>0.18360000000000001</v>
      </c>
      <c r="H1784" s="16">
        <v>0.93700000000000006</v>
      </c>
      <c r="I1784" s="15">
        <v>3.1159999999999999E-6</v>
      </c>
      <c r="J1784" s="16">
        <v>21.553145034023199</v>
      </c>
    </row>
    <row r="1785" spans="1:10" x14ac:dyDescent="0.2">
      <c r="A1785" s="11" t="s">
        <v>1871</v>
      </c>
      <c r="B1785" s="15" t="s">
        <v>130</v>
      </c>
      <c r="C1785" s="15" t="s">
        <v>1907</v>
      </c>
      <c r="D1785" s="15" t="s">
        <v>122</v>
      </c>
      <c r="E1785" s="15" t="s">
        <v>116</v>
      </c>
      <c r="F1785" s="16">
        <v>-0.72750000000000004</v>
      </c>
      <c r="G1785" s="16">
        <v>0.15840000000000001</v>
      </c>
      <c r="H1785" s="16">
        <v>0.10009999999999999</v>
      </c>
      <c r="I1785" s="15">
        <v>4.3789999999999999E-6</v>
      </c>
      <c r="J1785" s="16">
        <v>20.910414982333201</v>
      </c>
    </row>
    <row r="1786" spans="1:10" x14ac:dyDescent="0.2">
      <c r="A1786" s="11" t="s">
        <v>1871</v>
      </c>
      <c r="B1786" s="15" t="s">
        <v>130</v>
      </c>
      <c r="C1786" s="15" t="s">
        <v>1334</v>
      </c>
      <c r="D1786" s="15" t="s">
        <v>115</v>
      </c>
      <c r="E1786" s="15" t="s">
        <v>118</v>
      </c>
      <c r="F1786" s="16">
        <v>-0.58640000000000003</v>
      </c>
      <c r="G1786" s="16">
        <v>0.12670000000000001</v>
      </c>
      <c r="H1786" s="16">
        <v>0.84340000000000004</v>
      </c>
      <c r="I1786" s="15">
        <v>3.687E-6</v>
      </c>
      <c r="J1786" s="16">
        <v>21.234483629617099</v>
      </c>
    </row>
    <row r="1787" spans="1:10" x14ac:dyDescent="0.2">
      <c r="A1787" s="11" t="s">
        <v>1871</v>
      </c>
      <c r="B1787" s="15" t="s">
        <v>130</v>
      </c>
      <c r="C1787" s="15" t="s">
        <v>1908</v>
      </c>
      <c r="D1787" s="15" t="s">
        <v>122</v>
      </c>
      <c r="E1787" s="15" t="s">
        <v>116</v>
      </c>
      <c r="F1787" s="16">
        <v>-0.47449999999999998</v>
      </c>
      <c r="G1787" s="16">
        <v>8.9300000000000004E-2</v>
      </c>
      <c r="H1787" s="16">
        <v>0.58169999999999999</v>
      </c>
      <c r="I1787" s="15">
        <v>1.075E-7</v>
      </c>
      <c r="J1787" s="16">
        <v>27.988300410324701</v>
      </c>
    </row>
    <row r="1788" spans="1:10" x14ac:dyDescent="0.2">
      <c r="A1788" s="11" t="s">
        <v>1871</v>
      </c>
      <c r="B1788" s="15" t="s">
        <v>130</v>
      </c>
      <c r="C1788" s="15" t="s">
        <v>1909</v>
      </c>
      <c r="D1788" s="15" t="s">
        <v>122</v>
      </c>
      <c r="E1788" s="15" t="s">
        <v>116</v>
      </c>
      <c r="F1788" s="16">
        <v>-0.4793</v>
      </c>
      <c r="G1788" s="16">
        <v>0.1056</v>
      </c>
      <c r="H1788" s="16">
        <v>0.72389999999999999</v>
      </c>
      <c r="I1788" s="15">
        <v>5.6060000000000002E-6</v>
      </c>
      <c r="J1788" s="16">
        <v>20.4218006553929</v>
      </c>
    </row>
    <row r="1789" spans="1:10" x14ac:dyDescent="0.2">
      <c r="A1789" s="11" t="s">
        <v>1871</v>
      </c>
      <c r="B1789" s="15" t="s">
        <v>130</v>
      </c>
      <c r="C1789" s="15" t="s">
        <v>1910</v>
      </c>
      <c r="D1789" s="15" t="s">
        <v>122</v>
      </c>
      <c r="E1789" s="15" t="s">
        <v>116</v>
      </c>
      <c r="F1789" s="16">
        <v>-0.5282</v>
      </c>
      <c r="G1789" s="16">
        <v>0.1174</v>
      </c>
      <c r="H1789" s="16">
        <v>0.80189999999999995</v>
      </c>
      <c r="I1789" s="15">
        <v>6.8449999999999997E-6</v>
      </c>
      <c r="J1789" s="16">
        <v>20.066314325634501</v>
      </c>
    </row>
    <row r="1790" spans="1:10" x14ac:dyDescent="0.2">
      <c r="A1790" s="11" t="s">
        <v>1871</v>
      </c>
      <c r="B1790" s="15" t="s">
        <v>130</v>
      </c>
      <c r="C1790" s="15" t="s">
        <v>1911</v>
      </c>
      <c r="D1790" s="15" t="s">
        <v>122</v>
      </c>
      <c r="E1790" s="15" t="s">
        <v>116</v>
      </c>
      <c r="F1790" s="16">
        <v>-0.83840000000000003</v>
      </c>
      <c r="G1790" s="16">
        <v>0.18190000000000001</v>
      </c>
      <c r="H1790" s="16">
        <v>0.92969999999999997</v>
      </c>
      <c r="I1790" s="15">
        <v>4.0260000000000001E-6</v>
      </c>
      <c r="J1790" s="16">
        <v>21.059310705072399</v>
      </c>
    </row>
    <row r="1791" spans="1:10" x14ac:dyDescent="0.2">
      <c r="A1791" s="11" t="s">
        <v>1871</v>
      </c>
      <c r="B1791" s="15" t="s">
        <v>130</v>
      </c>
      <c r="C1791" s="15" t="s">
        <v>1912</v>
      </c>
      <c r="D1791" s="15" t="s">
        <v>115</v>
      </c>
      <c r="E1791" s="15" t="s">
        <v>122</v>
      </c>
      <c r="F1791" s="16">
        <v>0.46400000000000002</v>
      </c>
      <c r="G1791" s="16">
        <v>9.74E-2</v>
      </c>
      <c r="H1791" s="16">
        <v>0.71260000000000001</v>
      </c>
      <c r="I1791" s="15">
        <v>1.917E-6</v>
      </c>
      <c r="J1791" s="16">
        <v>22.497023311390301</v>
      </c>
    </row>
    <row r="1792" spans="1:10" x14ac:dyDescent="0.2">
      <c r="A1792" s="11" t="s">
        <v>1871</v>
      </c>
      <c r="B1792" s="15" t="s">
        <v>130</v>
      </c>
      <c r="C1792" s="15" t="s">
        <v>1913</v>
      </c>
      <c r="D1792" s="15" t="s">
        <v>122</v>
      </c>
      <c r="E1792" s="15" t="s">
        <v>116</v>
      </c>
      <c r="F1792" s="16">
        <v>-0.46339999999999998</v>
      </c>
      <c r="G1792" s="16">
        <v>0.1043</v>
      </c>
      <c r="H1792" s="16">
        <v>0.76700000000000002</v>
      </c>
      <c r="I1792" s="15">
        <v>8.8580000000000006E-6</v>
      </c>
      <c r="J1792" s="16">
        <v>19.568180830084</v>
      </c>
    </row>
    <row r="1793" spans="1:10" x14ac:dyDescent="0.2">
      <c r="A1793" s="11" t="s">
        <v>1871</v>
      </c>
      <c r="B1793" s="15" t="s">
        <v>130</v>
      </c>
      <c r="C1793" s="15" t="s">
        <v>1914</v>
      </c>
      <c r="D1793" s="15" t="s">
        <v>122</v>
      </c>
      <c r="E1793" s="15" t="s">
        <v>116</v>
      </c>
      <c r="F1793" s="16">
        <v>-0.8115</v>
      </c>
      <c r="G1793" s="16">
        <v>0.18279999999999999</v>
      </c>
      <c r="H1793" s="16">
        <v>0.93989999999999996</v>
      </c>
      <c r="I1793" s="15">
        <v>9.0289999999999994E-6</v>
      </c>
      <c r="J1793" s="16">
        <v>19.5358214130992</v>
      </c>
    </row>
    <row r="1794" spans="1:10" x14ac:dyDescent="0.2">
      <c r="A1794" s="11" t="s">
        <v>1871</v>
      </c>
      <c r="B1794" s="15" t="s">
        <v>130</v>
      </c>
      <c r="C1794" s="15" t="s">
        <v>1915</v>
      </c>
      <c r="D1794" s="15" t="s">
        <v>122</v>
      </c>
      <c r="E1794" s="15" t="s">
        <v>116</v>
      </c>
      <c r="F1794" s="16">
        <v>-0.43120000000000003</v>
      </c>
      <c r="G1794" s="16">
        <v>9.2600000000000002E-2</v>
      </c>
      <c r="H1794" s="16">
        <v>0.6724</v>
      </c>
      <c r="I1794" s="15">
        <v>3.213E-6</v>
      </c>
      <c r="J1794" s="16">
        <v>21.495252051166499</v>
      </c>
    </row>
    <row r="1795" spans="1:10" x14ac:dyDescent="0.2">
      <c r="A1795" s="11" t="s">
        <v>1871</v>
      </c>
      <c r="B1795" s="15" t="s">
        <v>130</v>
      </c>
      <c r="C1795" s="15" t="s">
        <v>1916</v>
      </c>
      <c r="D1795" s="15" t="s">
        <v>115</v>
      </c>
      <c r="E1795" s="15" t="s">
        <v>118</v>
      </c>
      <c r="F1795" s="16">
        <v>-0.73050000000000004</v>
      </c>
      <c r="G1795" s="16">
        <v>0.1459</v>
      </c>
      <c r="H1795" s="16">
        <v>0.89319999999999999</v>
      </c>
      <c r="I1795" s="15">
        <v>5.5219999999999998E-7</v>
      </c>
      <c r="J1795" s="16">
        <v>24.850599359721901</v>
      </c>
    </row>
    <row r="1796" spans="1:10" x14ac:dyDescent="0.2">
      <c r="A1796" s="11" t="s">
        <v>1871</v>
      </c>
      <c r="B1796" s="15" t="s">
        <v>130</v>
      </c>
      <c r="C1796" s="15" t="s">
        <v>1917</v>
      </c>
      <c r="D1796" s="15" t="s">
        <v>115</v>
      </c>
      <c r="E1796" s="15" t="s">
        <v>118</v>
      </c>
      <c r="F1796" s="16">
        <v>0.42759999999999998</v>
      </c>
      <c r="G1796" s="16">
        <v>9.3799999999999994E-2</v>
      </c>
      <c r="H1796" s="16">
        <v>0.35680000000000001</v>
      </c>
      <c r="I1796" s="15">
        <v>5.1109999999999999E-6</v>
      </c>
      <c r="J1796" s="16">
        <v>20.6004509495063</v>
      </c>
    </row>
    <row r="1797" spans="1:10" x14ac:dyDescent="0.2">
      <c r="A1797" s="11" t="s">
        <v>1871</v>
      </c>
      <c r="B1797" s="15" t="s">
        <v>130</v>
      </c>
      <c r="C1797" s="15" t="s">
        <v>1349</v>
      </c>
      <c r="D1797" s="15" t="s">
        <v>122</v>
      </c>
      <c r="E1797" s="15" t="s">
        <v>116</v>
      </c>
      <c r="F1797" s="16">
        <v>-0.39279999999999998</v>
      </c>
      <c r="G1797" s="16">
        <v>8.8499999999999995E-2</v>
      </c>
      <c r="H1797" s="16">
        <v>0.5232</v>
      </c>
      <c r="I1797" s="15">
        <v>8.9789999999999999E-6</v>
      </c>
      <c r="J1797" s="16">
        <v>19.528254566195798</v>
      </c>
    </row>
    <row r="1798" spans="1:10" x14ac:dyDescent="0.2">
      <c r="A1798" s="11" t="s">
        <v>1871</v>
      </c>
      <c r="B1798" s="15" t="s">
        <v>130</v>
      </c>
      <c r="C1798" s="15" t="s">
        <v>1918</v>
      </c>
      <c r="D1798" s="15" t="s">
        <v>122</v>
      </c>
      <c r="E1798" s="15" t="s">
        <v>116</v>
      </c>
      <c r="F1798" s="16">
        <v>-0.40279999999999999</v>
      </c>
      <c r="G1798" s="16">
        <v>8.8099999999999998E-2</v>
      </c>
      <c r="H1798" s="16">
        <v>0.38269999999999998</v>
      </c>
      <c r="I1798" s="15">
        <v>4.8149999999999996E-6</v>
      </c>
      <c r="J1798" s="16">
        <v>20.7221168310945</v>
      </c>
    </row>
    <row r="1799" spans="1:10" x14ac:dyDescent="0.2">
      <c r="A1799" s="11" t="s">
        <v>1871</v>
      </c>
      <c r="B1799" s="15" t="s">
        <v>130</v>
      </c>
      <c r="C1799" s="15" t="s">
        <v>1919</v>
      </c>
      <c r="D1799" s="15" t="s">
        <v>115</v>
      </c>
      <c r="E1799" s="15" t="s">
        <v>116</v>
      </c>
      <c r="F1799" s="16">
        <v>-0.78359999999999996</v>
      </c>
      <c r="G1799" s="16">
        <v>0.1744</v>
      </c>
      <c r="H1799" s="16">
        <v>0.92249999999999999</v>
      </c>
      <c r="I1799" s="15">
        <v>6.9770000000000003E-6</v>
      </c>
      <c r="J1799" s="16">
        <v>20.012571863003799</v>
      </c>
    </row>
    <row r="1800" spans="1:10" x14ac:dyDescent="0.2">
      <c r="A1800" s="11" t="s">
        <v>1871</v>
      </c>
      <c r="B1800" s="15" t="s">
        <v>130</v>
      </c>
      <c r="C1800" s="15" t="s">
        <v>1920</v>
      </c>
      <c r="D1800" s="15" t="s">
        <v>122</v>
      </c>
      <c r="E1800" s="15" t="s">
        <v>116</v>
      </c>
      <c r="F1800" s="16">
        <v>-0.72319999999999995</v>
      </c>
      <c r="G1800" s="16">
        <v>0.14660000000000001</v>
      </c>
      <c r="H1800" s="16">
        <v>9.1899999999999996E-2</v>
      </c>
      <c r="I1800" s="15">
        <v>8.1380000000000005E-7</v>
      </c>
      <c r="J1800" s="16">
        <v>24.124365811711598</v>
      </c>
    </row>
    <row r="1801" spans="1:10" x14ac:dyDescent="0.2">
      <c r="A1801" s="11" t="s">
        <v>1871</v>
      </c>
      <c r="B1801" s="15" t="s">
        <v>130</v>
      </c>
      <c r="C1801" s="15" t="s">
        <v>1921</v>
      </c>
      <c r="D1801" s="15" t="s">
        <v>116</v>
      </c>
      <c r="E1801" s="15" t="s">
        <v>118</v>
      </c>
      <c r="F1801" s="16">
        <v>0.41760000000000003</v>
      </c>
      <c r="G1801" s="16">
        <v>9.2999999999999999E-2</v>
      </c>
      <c r="H1801" s="16">
        <v>0.66800000000000004</v>
      </c>
      <c r="I1801" s="15">
        <v>7.1640000000000004E-6</v>
      </c>
      <c r="J1801" s="16">
        <v>19.987666470614901</v>
      </c>
    </row>
    <row r="1802" spans="1:10" x14ac:dyDescent="0.2">
      <c r="A1802" s="11" t="s">
        <v>1871</v>
      </c>
      <c r="B1802" s="15" t="s">
        <v>130</v>
      </c>
      <c r="C1802" s="15" t="s">
        <v>1922</v>
      </c>
      <c r="D1802" s="15" t="s">
        <v>115</v>
      </c>
      <c r="E1802" s="15" t="s">
        <v>118</v>
      </c>
      <c r="F1802" s="16">
        <v>-0.45040000000000002</v>
      </c>
      <c r="G1802" s="16">
        <v>9.06E-2</v>
      </c>
      <c r="H1802" s="16">
        <v>0.44330000000000003</v>
      </c>
      <c r="I1802" s="15">
        <v>6.5540000000000001E-7</v>
      </c>
      <c r="J1802" s="16">
        <v>24.498944808548298</v>
      </c>
    </row>
    <row r="1803" spans="1:10" x14ac:dyDescent="0.2">
      <c r="A1803" s="11" t="s">
        <v>1871</v>
      </c>
      <c r="B1803" s="15" t="s">
        <v>130</v>
      </c>
      <c r="C1803" s="15" t="s">
        <v>1923</v>
      </c>
      <c r="D1803" s="15" t="s">
        <v>115</v>
      </c>
      <c r="E1803" s="15" t="s">
        <v>118</v>
      </c>
      <c r="F1803" s="16">
        <v>0.62690000000000001</v>
      </c>
      <c r="G1803" s="16">
        <v>0.13539999999999999</v>
      </c>
      <c r="H1803" s="16">
        <v>0.14979999999999999</v>
      </c>
      <c r="I1803" s="15">
        <v>3.6370000000000001E-6</v>
      </c>
      <c r="J1803" s="16">
        <v>21.2503565836085</v>
      </c>
    </row>
    <row r="1804" spans="1:10" x14ac:dyDescent="0.2">
      <c r="A1804" s="11" t="s">
        <v>1871</v>
      </c>
      <c r="B1804" s="15" t="s">
        <v>130</v>
      </c>
      <c r="C1804" s="15" t="s">
        <v>1924</v>
      </c>
      <c r="D1804" s="15" t="s">
        <v>116</v>
      </c>
      <c r="E1804" s="15" t="s">
        <v>118</v>
      </c>
      <c r="F1804" s="16">
        <v>0.43059999999999998</v>
      </c>
      <c r="G1804" s="16">
        <v>9.5500000000000002E-2</v>
      </c>
      <c r="H1804" s="16">
        <v>0.65239999999999998</v>
      </c>
      <c r="I1804" s="15">
        <v>6.5570000000000001E-6</v>
      </c>
      <c r="J1804" s="16">
        <v>20.153399723262702</v>
      </c>
    </row>
    <row r="1805" spans="1:10" x14ac:dyDescent="0.2">
      <c r="A1805" s="11" t="s">
        <v>1871</v>
      </c>
      <c r="B1805" s="15" t="s">
        <v>130</v>
      </c>
      <c r="C1805" s="15" t="s">
        <v>1925</v>
      </c>
      <c r="D1805" s="15" t="s">
        <v>115</v>
      </c>
      <c r="E1805" s="15" t="s">
        <v>122</v>
      </c>
      <c r="F1805" s="16">
        <v>-0.48199999999999998</v>
      </c>
      <c r="G1805" s="16">
        <v>9.5299999999999996E-2</v>
      </c>
      <c r="H1805" s="16">
        <v>0.32200000000000001</v>
      </c>
      <c r="I1805" s="15">
        <v>4.2930000000000001E-7</v>
      </c>
      <c r="J1805" s="16">
        <v>25.358016855629899</v>
      </c>
    </row>
    <row r="1806" spans="1:10" x14ac:dyDescent="0.2">
      <c r="A1806" s="11" t="s">
        <v>1871</v>
      </c>
      <c r="B1806" s="15" t="s">
        <v>130</v>
      </c>
      <c r="C1806" s="15" t="s">
        <v>1926</v>
      </c>
      <c r="D1806" s="15" t="s">
        <v>122</v>
      </c>
      <c r="E1806" s="15" t="s">
        <v>118</v>
      </c>
      <c r="F1806" s="16">
        <v>-0.43169999999999997</v>
      </c>
      <c r="G1806" s="16">
        <v>8.6800000000000002E-2</v>
      </c>
      <c r="H1806" s="16">
        <v>0.37619999999999998</v>
      </c>
      <c r="I1806" s="15">
        <v>6.5489999999999997E-7</v>
      </c>
      <c r="J1806" s="16">
        <v>24.520631907017901</v>
      </c>
    </row>
    <row r="1807" spans="1:10" x14ac:dyDescent="0.2">
      <c r="A1807" s="11" t="s">
        <v>1871</v>
      </c>
      <c r="B1807" s="15" t="s">
        <v>130</v>
      </c>
      <c r="C1807" s="15" t="s">
        <v>1927</v>
      </c>
      <c r="D1807" s="15" t="s">
        <v>122</v>
      </c>
      <c r="E1807" s="15" t="s">
        <v>116</v>
      </c>
      <c r="F1807" s="16">
        <v>0.51439999999999997</v>
      </c>
      <c r="G1807" s="16">
        <v>0.11260000000000001</v>
      </c>
      <c r="H1807" s="16">
        <v>0.83479999999999999</v>
      </c>
      <c r="I1807" s="15">
        <v>4.8960000000000002E-6</v>
      </c>
      <c r="J1807" s="16">
        <v>20.688649870711501</v>
      </c>
    </row>
    <row r="1808" spans="1:10" x14ac:dyDescent="0.2">
      <c r="A1808" s="11" t="s">
        <v>1871</v>
      </c>
      <c r="B1808" s="15" t="s">
        <v>130</v>
      </c>
      <c r="C1808" s="15" t="s">
        <v>1928</v>
      </c>
      <c r="D1808" s="15" t="s">
        <v>115</v>
      </c>
      <c r="E1808" s="15" t="s">
        <v>116</v>
      </c>
      <c r="F1808" s="16">
        <v>0.6593</v>
      </c>
      <c r="G1808" s="16">
        <v>0.1384</v>
      </c>
      <c r="H1808" s="16">
        <v>0.1283</v>
      </c>
      <c r="I1808" s="15">
        <v>1.9069999999999999E-6</v>
      </c>
      <c r="J1808" s="16">
        <v>22.495776172085499</v>
      </c>
    </row>
    <row r="1809" spans="1:10" x14ac:dyDescent="0.2">
      <c r="A1809" s="11" t="s">
        <v>1871</v>
      </c>
      <c r="B1809" s="15" t="s">
        <v>130</v>
      </c>
      <c r="C1809" s="15" t="s">
        <v>1929</v>
      </c>
      <c r="D1809" s="15" t="s">
        <v>115</v>
      </c>
      <c r="E1809" s="15" t="s">
        <v>118</v>
      </c>
      <c r="F1809" s="16">
        <v>-0.62239999999999995</v>
      </c>
      <c r="G1809" s="16">
        <v>0.1361</v>
      </c>
      <c r="H1809" s="16">
        <v>0.1283</v>
      </c>
      <c r="I1809" s="15">
        <v>4.7720000000000002E-6</v>
      </c>
      <c r="J1809" s="16">
        <v>20.731461931086599</v>
      </c>
    </row>
    <row r="1810" spans="1:10" x14ac:dyDescent="0.2">
      <c r="A1810" s="11" t="s">
        <v>1871</v>
      </c>
      <c r="B1810" s="15" t="s">
        <v>130</v>
      </c>
      <c r="C1810" s="15" t="s">
        <v>1930</v>
      </c>
      <c r="D1810" s="15" t="s">
        <v>122</v>
      </c>
      <c r="E1810" s="15" t="s">
        <v>116</v>
      </c>
      <c r="F1810" s="16">
        <v>-0.69</v>
      </c>
      <c r="G1810" s="16">
        <v>0.14480000000000001</v>
      </c>
      <c r="H1810" s="16">
        <v>0.1197</v>
      </c>
      <c r="I1810" s="15">
        <v>1.872E-6</v>
      </c>
      <c r="J1810" s="16">
        <v>22.509615091114402</v>
      </c>
    </row>
    <row r="1811" spans="1:10" x14ac:dyDescent="0.2">
      <c r="A1811" s="11" t="s">
        <v>1871</v>
      </c>
      <c r="B1811" s="15" t="s">
        <v>130</v>
      </c>
      <c r="C1811" s="15" t="s">
        <v>1367</v>
      </c>
      <c r="D1811" s="15" t="s">
        <v>122</v>
      </c>
      <c r="E1811" s="15" t="s">
        <v>116</v>
      </c>
      <c r="F1811" s="16">
        <v>0.85919999999999996</v>
      </c>
      <c r="G1811" s="16">
        <v>0.17910000000000001</v>
      </c>
      <c r="H1811" s="16">
        <v>7.17E-2</v>
      </c>
      <c r="I1811" s="15">
        <v>1.612E-6</v>
      </c>
      <c r="J1811" s="16">
        <v>22.814154378329601</v>
      </c>
    </row>
    <row r="1812" spans="1:10" x14ac:dyDescent="0.2">
      <c r="A1812" s="11" t="s">
        <v>1871</v>
      </c>
      <c r="B1812" s="15" t="s">
        <v>130</v>
      </c>
      <c r="C1812" s="15" t="s">
        <v>1931</v>
      </c>
      <c r="D1812" s="15" t="s">
        <v>115</v>
      </c>
      <c r="E1812" s="15" t="s">
        <v>118</v>
      </c>
      <c r="F1812" s="16">
        <v>0.50370000000000004</v>
      </c>
      <c r="G1812" s="16">
        <v>9.4100000000000003E-2</v>
      </c>
      <c r="H1812" s="16">
        <v>0.61680000000000001</v>
      </c>
      <c r="I1812" s="15">
        <v>8.7499999999999996E-8</v>
      </c>
      <c r="J1812" s="16">
        <v>28.4034873701412</v>
      </c>
    </row>
    <row r="1813" spans="1:10" x14ac:dyDescent="0.2">
      <c r="A1813" s="11" t="s">
        <v>1871</v>
      </c>
      <c r="B1813" s="15" t="s">
        <v>130</v>
      </c>
      <c r="C1813" s="15" t="s">
        <v>1932</v>
      </c>
      <c r="D1813" s="15" t="s">
        <v>115</v>
      </c>
      <c r="E1813" s="15" t="s">
        <v>118</v>
      </c>
      <c r="F1813" s="16">
        <v>-0.60409999999999997</v>
      </c>
      <c r="G1813" s="16">
        <v>0.128</v>
      </c>
      <c r="H1813" s="16">
        <v>0.86760000000000004</v>
      </c>
      <c r="I1813" s="15">
        <v>2.3630000000000001E-6</v>
      </c>
      <c r="J1813" s="16">
        <v>22.0802884786855</v>
      </c>
    </row>
    <row r="1814" spans="1:10" x14ac:dyDescent="0.2">
      <c r="A1814" s="11" t="s">
        <v>1871</v>
      </c>
      <c r="B1814" s="15" t="s">
        <v>130</v>
      </c>
      <c r="C1814" s="15" t="s">
        <v>1933</v>
      </c>
      <c r="D1814" s="15" t="s">
        <v>122</v>
      </c>
      <c r="E1814" s="15" t="s">
        <v>116</v>
      </c>
      <c r="F1814" s="16">
        <v>0.50729999999999997</v>
      </c>
      <c r="G1814" s="16">
        <v>0.1091</v>
      </c>
      <c r="H1814" s="16">
        <v>0.24779999999999999</v>
      </c>
      <c r="I1814" s="15">
        <v>3.3100000000000001E-6</v>
      </c>
      <c r="J1814" s="16">
        <v>21.433210754800601</v>
      </c>
    </row>
    <row r="1815" spans="1:10" x14ac:dyDescent="0.2">
      <c r="A1815" s="11" t="s">
        <v>1871</v>
      </c>
      <c r="B1815" s="15" t="s">
        <v>130</v>
      </c>
      <c r="C1815" s="15" t="s">
        <v>1934</v>
      </c>
      <c r="D1815" s="15" t="s">
        <v>115</v>
      </c>
      <c r="E1815" s="15" t="s">
        <v>118</v>
      </c>
      <c r="F1815" s="16">
        <v>0.67520000000000002</v>
      </c>
      <c r="G1815" s="16">
        <v>0.1462</v>
      </c>
      <c r="H1815" s="16">
        <v>0.1087</v>
      </c>
      <c r="I1815" s="15">
        <v>3.8829999999999999E-6</v>
      </c>
      <c r="J1815" s="16">
        <v>21.1435123121049</v>
      </c>
    </row>
    <row r="1816" spans="1:10" x14ac:dyDescent="0.2">
      <c r="A1816" s="11" t="s">
        <v>1871</v>
      </c>
      <c r="B1816" s="15" t="s">
        <v>130</v>
      </c>
      <c r="C1816" s="15" t="s">
        <v>1935</v>
      </c>
      <c r="D1816" s="15" t="s">
        <v>115</v>
      </c>
      <c r="E1816" s="15" t="s">
        <v>116</v>
      </c>
      <c r="F1816" s="16">
        <v>0.7319</v>
      </c>
      <c r="G1816" s="16">
        <v>0.1439</v>
      </c>
      <c r="H1816" s="16">
        <v>9.0399999999999994E-2</v>
      </c>
      <c r="I1816" s="15">
        <v>3.6619999999999998E-7</v>
      </c>
      <c r="J1816" s="16">
        <v>25.644185953882101</v>
      </c>
    </row>
    <row r="1817" spans="1:10" x14ac:dyDescent="0.2">
      <c r="A1817" s="11" t="s">
        <v>1871</v>
      </c>
      <c r="B1817" s="15" t="s">
        <v>130</v>
      </c>
      <c r="C1817" s="15" t="s">
        <v>1936</v>
      </c>
      <c r="D1817" s="15" t="s">
        <v>115</v>
      </c>
      <c r="E1817" s="15" t="s">
        <v>116</v>
      </c>
      <c r="F1817" s="16">
        <v>0.49669999999999997</v>
      </c>
      <c r="G1817" s="16">
        <v>0.10970000000000001</v>
      </c>
      <c r="H1817" s="16">
        <v>0.2261</v>
      </c>
      <c r="I1817" s="15">
        <v>5.9490000000000001E-6</v>
      </c>
      <c r="J1817" s="16">
        <v>20.322731333490399</v>
      </c>
    </row>
    <row r="1818" spans="1:10" x14ac:dyDescent="0.2">
      <c r="A1818" s="11" t="s">
        <v>1871</v>
      </c>
      <c r="B1818" s="15" t="s">
        <v>130</v>
      </c>
      <c r="C1818" s="15" t="s">
        <v>1385</v>
      </c>
      <c r="D1818" s="15" t="s">
        <v>122</v>
      </c>
      <c r="E1818" s="15" t="s">
        <v>116</v>
      </c>
      <c r="F1818" s="16">
        <v>0.86380000000000001</v>
      </c>
      <c r="G1818" s="16">
        <v>0.19420000000000001</v>
      </c>
      <c r="H1818" s="16">
        <v>6.25E-2</v>
      </c>
      <c r="I1818" s="15">
        <v>8.6670000000000002E-6</v>
      </c>
      <c r="J1818" s="16">
        <v>19.612590439542501</v>
      </c>
    </row>
    <row r="1819" spans="1:10" x14ac:dyDescent="0.2">
      <c r="A1819" s="11" t="s">
        <v>1871</v>
      </c>
      <c r="B1819" s="15" t="s">
        <v>130</v>
      </c>
      <c r="C1819" s="15" t="s">
        <v>1937</v>
      </c>
      <c r="D1819" s="15" t="s">
        <v>116</v>
      </c>
      <c r="E1819" s="15" t="s">
        <v>118</v>
      </c>
      <c r="F1819" s="16">
        <v>-0.50580000000000003</v>
      </c>
      <c r="G1819" s="16">
        <v>0.1067</v>
      </c>
      <c r="H1819" s="16">
        <v>0.74970000000000003</v>
      </c>
      <c r="I1819" s="15">
        <v>2.12E-6</v>
      </c>
      <c r="J1819" s="16">
        <v>22.275928854136801</v>
      </c>
    </row>
    <row r="1820" spans="1:10" x14ac:dyDescent="0.2">
      <c r="A1820" s="11" t="s">
        <v>1871</v>
      </c>
      <c r="B1820" s="15" t="s">
        <v>130</v>
      </c>
      <c r="C1820" s="15" t="s">
        <v>1938</v>
      </c>
      <c r="D1820" s="15" t="s">
        <v>115</v>
      </c>
      <c r="E1820" s="15" t="s">
        <v>118</v>
      </c>
      <c r="F1820" s="16">
        <v>-0.5635</v>
      </c>
      <c r="G1820" s="16">
        <v>0.1196</v>
      </c>
      <c r="H1820" s="16">
        <v>0.19220000000000001</v>
      </c>
      <c r="I1820" s="15">
        <v>2.4770000000000002E-6</v>
      </c>
      <c r="J1820" s="16">
        <v>22.005563416516601</v>
      </c>
    </row>
    <row r="1821" spans="1:10" x14ac:dyDescent="0.2">
      <c r="A1821" s="11" t="s">
        <v>1871</v>
      </c>
      <c r="B1821" s="15" t="s">
        <v>130</v>
      </c>
      <c r="C1821" s="15" t="s">
        <v>1939</v>
      </c>
      <c r="D1821" s="15" t="s">
        <v>115</v>
      </c>
      <c r="E1821" s="15" t="s">
        <v>116</v>
      </c>
      <c r="F1821" s="16">
        <v>0.63690000000000002</v>
      </c>
      <c r="G1821" s="16">
        <v>0.12759999999999999</v>
      </c>
      <c r="H1821" s="16">
        <v>0.87360000000000004</v>
      </c>
      <c r="I1821" s="15">
        <v>6.0589999999999999E-7</v>
      </c>
      <c r="J1821" s="16">
        <v>24.697225094349399</v>
      </c>
    </row>
    <row r="1822" spans="1:10" x14ac:dyDescent="0.2">
      <c r="A1822" s="11" t="s">
        <v>1940</v>
      </c>
      <c r="B1822" s="15" t="s">
        <v>408</v>
      </c>
      <c r="C1822" s="15" t="s">
        <v>1941</v>
      </c>
      <c r="D1822" s="15" t="s">
        <v>115</v>
      </c>
      <c r="E1822" s="15" t="s">
        <v>118</v>
      </c>
      <c r="F1822" s="16">
        <v>-0.39629999999999999</v>
      </c>
      <c r="G1822" s="16">
        <v>8.9499999999999996E-2</v>
      </c>
      <c r="H1822" s="16">
        <v>0.71509999999999996</v>
      </c>
      <c r="I1822" s="15">
        <v>9.4760000000000004E-6</v>
      </c>
      <c r="J1822" s="16">
        <v>19.476313958620899</v>
      </c>
    </row>
    <row r="1823" spans="1:10" x14ac:dyDescent="0.2">
      <c r="A1823" s="11" t="s">
        <v>1940</v>
      </c>
      <c r="B1823" s="15" t="s">
        <v>408</v>
      </c>
      <c r="C1823" s="15" t="s">
        <v>1942</v>
      </c>
      <c r="D1823" s="15" t="s">
        <v>122</v>
      </c>
      <c r="E1823" s="15" t="s">
        <v>116</v>
      </c>
      <c r="F1823" s="16">
        <v>0.5766</v>
      </c>
      <c r="G1823" s="16">
        <v>0.1305</v>
      </c>
      <c r="H1823" s="16">
        <v>0.89459999999999995</v>
      </c>
      <c r="I1823" s="15">
        <v>9.9140000000000003E-6</v>
      </c>
      <c r="J1823" s="16">
        <v>19.388463758988099</v>
      </c>
    </row>
    <row r="1824" spans="1:10" x14ac:dyDescent="0.2">
      <c r="A1824" s="11" t="s">
        <v>1940</v>
      </c>
      <c r="B1824" s="15" t="s">
        <v>408</v>
      </c>
      <c r="C1824" s="15" t="s">
        <v>1943</v>
      </c>
      <c r="D1824" s="15" t="s">
        <v>115</v>
      </c>
      <c r="E1824" s="15" t="s">
        <v>122</v>
      </c>
      <c r="F1824" s="16">
        <v>-0.61429999999999996</v>
      </c>
      <c r="G1824" s="16">
        <v>0.1391</v>
      </c>
      <c r="H1824" s="16">
        <v>0.91400000000000003</v>
      </c>
      <c r="I1824" s="15">
        <v>9.9839999999999996E-6</v>
      </c>
      <c r="J1824" s="16">
        <v>19.372346021078702</v>
      </c>
    </row>
    <row r="1825" spans="1:10" x14ac:dyDescent="0.2">
      <c r="A1825" s="11" t="s">
        <v>1940</v>
      </c>
      <c r="B1825" s="15" t="s">
        <v>408</v>
      </c>
      <c r="C1825" s="15" t="s">
        <v>1944</v>
      </c>
      <c r="D1825" s="15" t="s">
        <v>122</v>
      </c>
      <c r="E1825" s="15" t="s">
        <v>116</v>
      </c>
      <c r="F1825" s="16">
        <v>-0.51439999999999997</v>
      </c>
      <c r="G1825" s="16">
        <v>0.1147</v>
      </c>
      <c r="H1825" s="16">
        <v>0.86380000000000001</v>
      </c>
      <c r="I1825" s="15">
        <v>7.3080000000000002E-6</v>
      </c>
      <c r="J1825" s="16">
        <v>19.9792773963588</v>
      </c>
    </row>
    <row r="1826" spans="1:10" x14ac:dyDescent="0.2">
      <c r="A1826" s="11" t="s">
        <v>1940</v>
      </c>
      <c r="B1826" s="15" t="s">
        <v>408</v>
      </c>
      <c r="C1826" s="15" t="s">
        <v>1945</v>
      </c>
      <c r="D1826" s="15" t="s">
        <v>115</v>
      </c>
      <c r="E1826" s="15" t="s">
        <v>118</v>
      </c>
      <c r="F1826" s="16">
        <v>-0.44319999999999998</v>
      </c>
      <c r="G1826" s="16">
        <v>9.6699999999999994E-2</v>
      </c>
      <c r="H1826" s="16">
        <v>0.76090000000000002</v>
      </c>
      <c r="I1826" s="15">
        <v>4.6120000000000001E-6</v>
      </c>
      <c r="J1826" s="16">
        <v>20.8617822985473</v>
      </c>
    </row>
    <row r="1827" spans="1:10" x14ac:dyDescent="0.2">
      <c r="A1827" s="11" t="s">
        <v>1940</v>
      </c>
      <c r="B1827" s="15" t="s">
        <v>408</v>
      </c>
      <c r="C1827" s="15" t="s">
        <v>1946</v>
      </c>
      <c r="D1827" s="15" t="s">
        <v>122</v>
      </c>
      <c r="E1827" s="15" t="s">
        <v>116</v>
      </c>
      <c r="F1827" s="16">
        <v>0.4254</v>
      </c>
      <c r="G1827" s="16">
        <v>9.6199999999999994E-2</v>
      </c>
      <c r="H1827" s="16">
        <v>0.21759999999999999</v>
      </c>
      <c r="I1827" s="15">
        <v>9.7000000000000003E-6</v>
      </c>
      <c r="J1827" s="16">
        <v>19.4244852943784</v>
      </c>
    </row>
    <row r="1828" spans="1:10" x14ac:dyDescent="0.2">
      <c r="A1828" s="11" t="s">
        <v>1940</v>
      </c>
      <c r="B1828" s="15" t="s">
        <v>408</v>
      </c>
      <c r="C1828" s="15" t="s">
        <v>1947</v>
      </c>
      <c r="D1828" s="15" t="s">
        <v>115</v>
      </c>
      <c r="E1828" s="15" t="s">
        <v>116</v>
      </c>
      <c r="F1828" s="16">
        <v>0.33910000000000001</v>
      </c>
      <c r="G1828" s="16">
        <v>7.6700000000000004E-2</v>
      </c>
      <c r="H1828" s="16">
        <v>0.57979999999999998</v>
      </c>
      <c r="I1828" s="15">
        <v>9.7939999999999997E-6</v>
      </c>
      <c r="J1828" s="16">
        <v>19.416437286916899</v>
      </c>
    </row>
    <row r="1829" spans="1:10" x14ac:dyDescent="0.2">
      <c r="A1829" s="11" t="s">
        <v>1940</v>
      </c>
      <c r="B1829" s="15" t="s">
        <v>408</v>
      </c>
      <c r="C1829" s="15" t="s">
        <v>1948</v>
      </c>
      <c r="D1829" s="15" t="s">
        <v>115</v>
      </c>
      <c r="E1829" s="15" t="s">
        <v>118</v>
      </c>
      <c r="F1829" s="16">
        <v>-0.59379999999999999</v>
      </c>
      <c r="G1829" s="16">
        <v>0.11890000000000001</v>
      </c>
      <c r="H1829" s="16">
        <v>0.88360000000000005</v>
      </c>
      <c r="I1829" s="15">
        <v>5.9370000000000003E-7</v>
      </c>
      <c r="J1829" s="16">
        <v>24.7748872467293</v>
      </c>
    </row>
    <row r="1830" spans="1:10" x14ac:dyDescent="0.2">
      <c r="A1830" s="11" t="s">
        <v>1940</v>
      </c>
      <c r="B1830" s="15" t="s">
        <v>408</v>
      </c>
      <c r="C1830" s="15" t="s">
        <v>1949</v>
      </c>
      <c r="D1830" s="15" t="s">
        <v>115</v>
      </c>
      <c r="E1830" s="15" t="s">
        <v>118</v>
      </c>
      <c r="F1830" s="16">
        <v>-0.40949999999999998</v>
      </c>
      <c r="G1830" s="16">
        <v>0.09</v>
      </c>
      <c r="H1830" s="16">
        <v>0.25</v>
      </c>
      <c r="I1830" s="15">
        <v>5.3789999999999997E-6</v>
      </c>
      <c r="J1830" s="16">
        <v>20.563089225589199</v>
      </c>
    </row>
    <row r="1831" spans="1:10" x14ac:dyDescent="0.2">
      <c r="A1831" s="11" t="s">
        <v>1940</v>
      </c>
      <c r="B1831" s="15" t="s">
        <v>408</v>
      </c>
      <c r="C1831" s="15" t="s">
        <v>1950</v>
      </c>
      <c r="D1831" s="15" t="s">
        <v>122</v>
      </c>
      <c r="E1831" s="15" t="s">
        <v>116</v>
      </c>
      <c r="F1831" s="16">
        <v>-0.59130000000000005</v>
      </c>
      <c r="G1831" s="16">
        <v>0.11310000000000001</v>
      </c>
      <c r="H1831" s="16">
        <v>0.83430000000000004</v>
      </c>
      <c r="I1831" s="15">
        <v>1.7210000000000001E-7</v>
      </c>
      <c r="J1831" s="16">
        <v>27.151588366835998</v>
      </c>
    </row>
    <row r="1832" spans="1:10" x14ac:dyDescent="0.2">
      <c r="A1832" s="11" t="s">
        <v>1940</v>
      </c>
      <c r="B1832" s="15" t="s">
        <v>408</v>
      </c>
      <c r="C1832" s="15" t="s">
        <v>1951</v>
      </c>
      <c r="D1832" s="15" t="s">
        <v>122</v>
      </c>
      <c r="E1832" s="15" t="s">
        <v>118</v>
      </c>
      <c r="F1832" s="16">
        <v>-0.5474</v>
      </c>
      <c r="G1832" s="16">
        <v>0.1202</v>
      </c>
      <c r="H1832" s="16">
        <v>0.87590000000000001</v>
      </c>
      <c r="I1832" s="15">
        <v>5.2510000000000002E-6</v>
      </c>
      <c r="J1832" s="16">
        <v>20.601808385629301</v>
      </c>
    </row>
    <row r="1833" spans="1:10" x14ac:dyDescent="0.2">
      <c r="A1833" s="11" t="s">
        <v>1940</v>
      </c>
      <c r="B1833" s="15" t="s">
        <v>408</v>
      </c>
      <c r="C1833" s="15" t="s">
        <v>1952</v>
      </c>
      <c r="D1833" s="15" t="s">
        <v>115</v>
      </c>
      <c r="E1833" s="15" t="s">
        <v>122</v>
      </c>
      <c r="F1833" s="16">
        <v>-0.45050000000000001</v>
      </c>
      <c r="G1833" s="16">
        <v>0.1012</v>
      </c>
      <c r="H1833" s="16">
        <v>0.19359999999999999</v>
      </c>
      <c r="I1833" s="15">
        <v>8.4400000000000005E-6</v>
      </c>
      <c r="J1833" s="16">
        <v>19.6794347279289</v>
      </c>
    </row>
    <row r="1834" spans="1:10" x14ac:dyDescent="0.2">
      <c r="A1834" s="11" t="s">
        <v>1940</v>
      </c>
      <c r="B1834" s="15" t="s">
        <v>408</v>
      </c>
      <c r="C1834" s="15" t="s">
        <v>1953</v>
      </c>
      <c r="D1834" s="15" t="s">
        <v>115</v>
      </c>
      <c r="E1834" s="15" t="s">
        <v>122</v>
      </c>
      <c r="F1834" s="16">
        <v>0.58499999999999996</v>
      </c>
      <c r="G1834" s="16">
        <v>0.114</v>
      </c>
      <c r="H1834" s="16">
        <v>0.1298</v>
      </c>
      <c r="I1834" s="15">
        <v>2.8840000000000001E-7</v>
      </c>
      <c r="J1834" s="16">
        <v>26.1514948896743</v>
      </c>
    </row>
    <row r="1835" spans="1:10" x14ac:dyDescent="0.2">
      <c r="A1835" s="11" t="s">
        <v>1940</v>
      </c>
      <c r="B1835" s="15" t="s">
        <v>408</v>
      </c>
      <c r="C1835" s="15" t="s">
        <v>1954</v>
      </c>
      <c r="D1835" s="15" t="s">
        <v>115</v>
      </c>
      <c r="E1835" s="15" t="s">
        <v>118</v>
      </c>
      <c r="F1835" s="16">
        <v>0.34029999999999999</v>
      </c>
      <c r="G1835" s="16">
        <v>7.6399999999999996E-2</v>
      </c>
      <c r="H1835" s="16">
        <v>0.60699999999999998</v>
      </c>
      <c r="I1835" s="15">
        <v>8.5220000000000007E-6</v>
      </c>
      <c r="J1835" s="16">
        <v>19.704830438247001</v>
      </c>
    </row>
    <row r="1836" spans="1:10" x14ac:dyDescent="0.2">
      <c r="A1836" s="11" t="s">
        <v>1940</v>
      </c>
      <c r="B1836" s="15" t="s">
        <v>408</v>
      </c>
      <c r="C1836" s="15" t="s">
        <v>1955</v>
      </c>
      <c r="D1836" s="15" t="s">
        <v>115</v>
      </c>
      <c r="E1836" s="15" t="s">
        <v>118</v>
      </c>
      <c r="F1836" s="16">
        <v>-0.41930000000000001</v>
      </c>
      <c r="G1836" s="16">
        <v>8.7499999999999994E-2</v>
      </c>
      <c r="H1836" s="16">
        <v>0.73109999999999997</v>
      </c>
      <c r="I1836" s="15">
        <v>1.6449999999999999E-6</v>
      </c>
      <c r="J1836" s="16">
        <v>22.805981369863002</v>
      </c>
    </row>
    <row r="1837" spans="1:10" x14ac:dyDescent="0.2">
      <c r="A1837" s="11" t="s">
        <v>1956</v>
      </c>
      <c r="B1837" s="15" t="s">
        <v>408</v>
      </c>
      <c r="C1837" s="15" t="s">
        <v>1957</v>
      </c>
      <c r="D1837" s="15" t="s">
        <v>115</v>
      </c>
      <c r="E1837" s="15" t="s">
        <v>118</v>
      </c>
      <c r="F1837" s="16">
        <v>0.36009999999999998</v>
      </c>
      <c r="G1837" s="16">
        <v>7.7100000000000002E-2</v>
      </c>
      <c r="H1837" s="16">
        <v>0.37159999999999999</v>
      </c>
      <c r="I1837" s="15">
        <v>3.0469999999999998E-6</v>
      </c>
      <c r="J1837" s="16">
        <v>21.690865834289902</v>
      </c>
    </row>
    <row r="1838" spans="1:10" x14ac:dyDescent="0.2">
      <c r="A1838" s="11" t="s">
        <v>1956</v>
      </c>
      <c r="B1838" s="15" t="s">
        <v>408</v>
      </c>
      <c r="C1838" s="15" t="s">
        <v>1958</v>
      </c>
      <c r="D1838" s="15" t="s">
        <v>115</v>
      </c>
      <c r="E1838" s="15" t="s">
        <v>118</v>
      </c>
      <c r="F1838" s="16">
        <v>0.68189999999999995</v>
      </c>
      <c r="G1838" s="16">
        <v>0.1439</v>
      </c>
      <c r="H1838" s="16">
        <v>7.0999999999999994E-2</v>
      </c>
      <c r="I1838" s="15">
        <v>2.165E-6</v>
      </c>
      <c r="J1838" s="16">
        <v>22.327760955878698</v>
      </c>
    </row>
    <row r="1839" spans="1:10" x14ac:dyDescent="0.2">
      <c r="A1839" s="11" t="s">
        <v>1956</v>
      </c>
      <c r="B1839" s="15" t="s">
        <v>408</v>
      </c>
      <c r="C1839" s="15" t="s">
        <v>1959</v>
      </c>
      <c r="D1839" s="15" t="s">
        <v>122</v>
      </c>
      <c r="E1839" s="15" t="s">
        <v>118</v>
      </c>
      <c r="F1839" s="16">
        <v>-0.33179999999999998</v>
      </c>
      <c r="G1839" s="16">
        <v>7.3999999999999996E-2</v>
      </c>
      <c r="H1839" s="16">
        <v>0.54390000000000005</v>
      </c>
      <c r="I1839" s="15">
        <v>7.2620000000000001E-6</v>
      </c>
      <c r="J1839" s="16">
        <v>19.9926263696129</v>
      </c>
    </row>
    <row r="1840" spans="1:10" x14ac:dyDescent="0.2">
      <c r="A1840" s="11" t="s">
        <v>1956</v>
      </c>
      <c r="B1840" s="15" t="s">
        <v>408</v>
      </c>
      <c r="C1840" s="15" t="s">
        <v>1960</v>
      </c>
      <c r="D1840" s="15" t="s">
        <v>115</v>
      </c>
      <c r="E1840" s="15" t="s">
        <v>118</v>
      </c>
      <c r="F1840" s="16">
        <v>-0.33350000000000002</v>
      </c>
      <c r="G1840" s="16">
        <v>7.5399999999999995E-2</v>
      </c>
      <c r="H1840" s="16">
        <v>0.41339999999999999</v>
      </c>
      <c r="I1840" s="15">
        <v>9.7350000000000008E-6</v>
      </c>
      <c r="J1840" s="16">
        <v>19.450525019666902</v>
      </c>
    </row>
    <row r="1841" spans="1:10" x14ac:dyDescent="0.2">
      <c r="A1841" s="11" t="s">
        <v>1956</v>
      </c>
      <c r="B1841" s="15" t="s">
        <v>408</v>
      </c>
      <c r="C1841" s="15" t="s">
        <v>1961</v>
      </c>
      <c r="D1841" s="15" t="s">
        <v>115</v>
      </c>
      <c r="E1841" s="15" t="s">
        <v>118</v>
      </c>
      <c r="F1841" s="16">
        <v>-0.5554</v>
      </c>
      <c r="G1841" s="16">
        <v>0.115</v>
      </c>
      <c r="H1841" s="16">
        <v>0.89139999999999997</v>
      </c>
      <c r="I1841" s="15">
        <v>1.3740000000000001E-6</v>
      </c>
      <c r="J1841" s="16">
        <v>23.1954774733072</v>
      </c>
    </row>
    <row r="1842" spans="1:10" x14ac:dyDescent="0.2">
      <c r="A1842" s="11" t="s">
        <v>1956</v>
      </c>
      <c r="B1842" s="15" t="s">
        <v>408</v>
      </c>
      <c r="C1842" s="15" t="s">
        <v>1962</v>
      </c>
      <c r="D1842" s="15" t="s">
        <v>122</v>
      </c>
      <c r="E1842" s="15" t="s">
        <v>116</v>
      </c>
      <c r="F1842" s="16">
        <v>0.34770000000000001</v>
      </c>
      <c r="G1842" s="16">
        <v>7.5999999999999998E-2</v>
      </c>
      <c r="H1842" s="16">
        <v>0.70289999999999997</v>
      </c>
      <c r="I1842" s="15">
        <v>4.8160000000000001E-6</v>
      </c>
      <c r="J1842" s="16">
        <v>20.8146658587258</v>
      </c>
    </row>
    <row r="1843" spans="1:10" x14ac:dyDescent="0.2">
      <c r="A1843" s="11" t="s">
        <v>1956</v>
      </c>
      <c r="B1843" s="15" t="s">
        <v>408</v>
      </c>
      <c r="C1843" s="15" t="s">
        <v>1963</v>
      </c>
      <c r="D1843" s="15" t="s">
        <v>115</v>
      </c>
      <c r="E1843" s="15" t="s">
        <v>118</v>
      </c>
      <c r="F1843" s="16">
        <v>0.53339999999999999</v>
      </c>
      <c r="G1843" s="16">
        <v>0.12039999999999999</v>
      </c>
      <c r="H1843" s="16">
        <v>0.8962</v>
      </c>
      <c r="I1843" s="15">
        <v>9.3859999999999996E-6</v>
      </c>
      <c r="J1843" s="16">
        <v>19.515443698067799</v>
      </c>
    </row>
    <row r="1844" spans="1:10" x14ac:dyDescent="0.2">
      <c r="A1844" s="11" t="s">
        <v>1956</v>
      </c>
      <c r="B1844" s="15" t="s">
        <v>408</v>
      </c>
      <c r="C1844" s="15" t="s">
        <v>1964</v>
      </c>
      <c r="D1844" s="15" t="s">
        <v>122</v>
      </c>
      <c r="E1844" s="15" t="s">
        <v>116</v>
      </c>
      <c r="F1844" s="16">
        <v>0.44779999999999998</v>
      </c>
      <c r="G1844" s="16">
        <v>0.1007</v>
      </c>
      <c r="H1844" s="16">
        <v>0.84130000000000005</v>
      </c>
      <c r="I1844" s="15">
        <v>8.6589999999999996E-6</v>
      </c>
      <c r="J1844" s="16">
        <v>19.664810389942801</v>
      </c>
    </row>
    <row r="1845" spans="1:10" x14ac:dyDescent="0.2">
      <c r="A1845" s="11" t="s">
        <v>1956</v>
      </c>
      <c r="B1845" s="15" t="s">
        <v>408</v>
      </c>
      <c r="C1845" s="15" t="s">
        <v>1965</v>
      </c>
      <c r="D1845" s="15" t="s">
        <v>122</v>
      </c>
      <c r="E1845" s="15" t="s">
        <v>116</v>
      </c>
      <c r="F1845" s="16">
        <v>-0.48520000000000002</v>
      </c>
      <c r="G1845" s="16">
        <v>9.4100000000000003E-2</v>
      </c>
      <c r="H1845" s="16">
        <v>0.81759999999999999</v>
      </c>
      <c r="I1845" s="15">
        <v>2.537E-7</v>
      </c>
      <c r="J1845" s="16">
        <v>26.438456987192598</v>
      </c>
    </row>
    <row r="1846" spans="1:10" x14ac:dyDescent="0.2">
      <c r="A1846" s="11" t="s">
        <v>1956</v>
      </c>
      <c r="B1846" s="15" t="s">
        <v>408</v>
      </c>
      <c r="C1846" s="15" t="s">
        <v>1966</v>
      </c>
      <c r="D1846" s="15" t="s">
        <v>122</v>
      </c>
      <c r="E1846" s="15" t="s">
        <v>116</v>
      </c>
      <c r="F1846" s="16">
        <v>0.32350000000000001</v>
      </c>
      <c r="G1846" s="16">
        <v>7.17E-2</v>
      </c>
      <c r="H1846" s="16">
        <v>0.45419999999999999</v>
      </c>
      <c r="I1846" s="15">
        <v>6.3389999999999998E-6</v>
      </c>
      <c r="J1846" s="16">
        <v>20.238481408092099</v>
      </c>
    </row>
    <row r="1847" spans="1:10" x14ac:dyDescent="0.2">
      <c r="A1847" s="11" t="s">
        <v>1956</v>
      </c>
      <c r="B1847" s="15" t="s">
        <v>408</v>
      </c>
      <c r="C1847" s="15" t="s">
        <v>1967</v>
      </c>
      <c r="D1847" s="15" t="s">
        <v>115</v>
      </c>
      <c r="E1847" s="15" t="s">
        <v>122</v>
      </c>
      <c r="F1847" s="16">
        <v>0.34429999999999999</v>
      </c>
      <c r="G1847" s="16">
        <v>7.7100000000000002E-2</v>
      </c>
      <c r="H1847" s="16">
        <v>0.31130000000000002</v>
      </c>
      <c r="I1847" s="15">
        <v>7.9289999999999998E-6</v>
      </c>
      <c r="J1847" s="16">
        <v>19.830123833074399</v>
      </c>
    </row>
    <row r="1848" spans="1:10" x14ac:dyDescent="0.2">
      <c r="A1848" s="11" t="s">
        <v>1956</v>
      </c>
      <c r="B1848" s="15" t="s">
        <v>408</v>
      </c>
      <c r="C1848" s="15" t="s">
        <v>1968</v>
      </c>
      <c r="D1848" s="15" t="s">
        <v>122</v>
      </c>
      <c r="E1848" s="15" t="s">
        <v>116</v>
      </c>
      <c r="F1848" s="16">
        <v>0.37909999999999999</v>
      </c>
      <c r="G1848" s="16">
        <v>8.2900000000000001E-2</v>
      </c>
      <c r="H1848" s="16">
        <v>0.24390000000000001</v>
      </c>
      <c r="I1848" s="15">
        <v>4.8219999999999997E-6</v>
      </c>
      <c r="J1848" s="16">
        <v>20.796284707424299</v>
      </c>
    </row>
    <row r="1849" spans="1:10" x14ac:dyDescent="0.2">
      <c r="A1849" s="11" t="s">
        <v>1956</v>
      </c>
      <c r="B1849" s="15" t="s">
        <v>408</v>
      </c>
      <c r="C1849" s="15" t="s">
        <v>1969</v>
      </c>
      <c r="D1849" s="15" t="s">
        <v>122</v>
      </c>
      <c r="E1849" s="15" t="s">
        <v>116</v>
      </c>
      <c r="F1849" s="16">
        <v>0.38790000000000002</v>
      </c>
      <c r="G1849" s="16">
        <v>8.1500000000000003E-2</v>
      </c>
      <c r="H1849" s="16">
        <v>0.66910000000000003</v>
      </c>
      <c r="I1849" s="15">
        <v>1.9410000000000001E-6</v>
      </c>
      <c r="J1849" s="16">
        <v>22.521606527384801</v>
      </c>
    </row>
    <row r="1850" spans="1:10" x14ac:dyDescent="0.2">
      <c r="A1850" s="11" t="s">
        <v>1956</v>
      </c>
      <c r="B1850" s="15" t="s">
        <v>408</v>
      </c>
      <c r="C1850" s="15" t="s">
        <v>1970</v>
      </c>
      <c r="D1850" s="15" t="s">
        <v>115</v>
      </c>
      <c r="E1850" s="15" t="s">
        <v>116</v>
      </c>
      <c r="F1850" s="16">
        <v>0.377</v>
      </c>
      <c r="G1850" s="16">
        <v>8.4199999999999997E-2</v>
      </c>
      <c r="H1850" s="16">
        <v>0.2828</v>
      </c>
      <c r="I1850" s="15">
        <v>7.6320000000000008E-6</v>
      </c>
      <c r="J1850" s="16">
        <v>19.9335155048263</v>
      </c>
    </row>
    <row r="1851" spans="1:10" x14ac:dyDescent="0.2">
      <c r="A1851" s="11" t="s">
        <v>1956</v>
      </c>
      <c r="B1851" s="15" t="s">
        <v>113</v>
      </c>
      <c r="C1851" s="15" t="s">
        <v>1971</v>
      </c>
      <c r="D1851" s="15" t="s">
        <v>122</v>
      </c>
      <c r="E1851" s="15" t="s">
        <v>118</v>
      </c>
      <c r="F1851" s="16">
        <v>-0.38150000000000001</v>
      </c>
      <c r="G1851" s="16">
        <v>0.08</v>
      </c>
      <c r="H1851" s="16">
        <v>0.23419999999999999</v>
      </c>
      <c r="I1851" s="15">
        <v>1.8649999999999999E-6</v>
      </c>
      <c r="J1851" s="16">
        <v>22.630044969512198</v>
      </c>
    </row>
    <row r="1852" spans="1:10" x14ac:dyDescent="0.2">
      <c r="A1852" s="11" t="s">
        <v>1956</v>
      </c>
      <c r="B1852" s="15" t="s">
        <v>113</v>
      </c>
      <c r="C1852" s="15" t="s">
        <v>1972</v>
      </c>
      <c r="D1852" s="15" t="s">
        <v>122</v>
      </c>
      <c r="E1852" s="15" t="s">
        <v>116</v>
      </c>
      <c r="F1852" s="16">
        <v>-0.62119999999999997</v>
      </c>
      <c r="G1852" s="16">
        <v>0.13519999999999999</v>
      </c>
      <c r="H1852" s="16">
        <v>0.93179999999999996</v>
      </c>
      <c r="I1852" s="15">
        <v>4.34E-6</v>
      </c>
      <c r="J1852" s="16">
        <v>21.0128434204066</v>
      </c>
    </row>
    <row r="1853" spans="1:10" x14ac:dyDescent="0.2">
      <c r="A1853" s="11" t="s">
        <v>1956</v>
      </c>
      <c r="B1853" s="15" t="s">
        <v>113</v>
      </c>
      <c r="C1853" s="15" t="s">
        <v>1973</v>
      </c>
      <c r="D1853" s="15" t="s">
        <v>122</v>
      </c>
      <c r="E1853" s="15" t="s">
        <v>116</v>
      </c>
      <c r="F1853" s="16">
        <v>0.35980000000000001</v>
      </c>
      <c r="G1853" s="16">
        <v>7.9399999999999998E-2</v>
      </c>
      <c r="H1853" s="16">
        <v>0.78259999999999996</v>
      </c>
      <c r="I1853" s="15">
        <v>5.8459999999999996E-6</v>
      </c>
      <c r="J1853" s="16">
        <v>20.438858009967898</v>
      </c>
    </row>
    <row r="1854" spans="1:10" x14ac:dyDescent="0.2">
      <c r="A1854" s="11" t="s">
        <v>1956</v>
      </c>
      <c r="B1854" s="15" t="s">
        <v>113</v>
      </c>
      <c r="C1854" s="15" t="s">
        <v>1974</v>
      </c>
      <c r="D1854" s="15" t="s">
        <v>122</v>
      </c>
      <c r="E1854" s="15" t="s">
        <v>118</v>
      </c>
      <c r="F1854" s="16">
        <v>-0.3765</v>
      </c>
      <c r="G1854" s="16">
        <v>8.1100000000000005E-2</v>
      </c>
      <c r="H1854" s="16">
        <v>0.224</v>
      </c>
      <c r="I1854" s="15">
        <v>3.3960000000000002E-6</v>
      </c>
      <c r="J1854" s="16">
        <v>21.4498911223187</v>
      </c>
    </row>
    <row r="1855" spans="1:10" x14ac:dyDescent="0.2">
      <c r="A1855" s="11" t="s">
        <v>1956</v>
      </c>
      <c r="B1855" s="15" t="s">
        <v>113</v>
      </c>
      <c r="C1855" s="15" t="s">
        <v>1975</v>
      </c>
      <c r="D1855" s="15" t="s">
        <v>122</v>
      </c>
      <c r="E1855" s="15" t="s">
        <v>118</v>
      </c>
      <c r="F1855" s="16">
        <v>-0.74939999999999996</v>
      </c>
      <c r="G1855" s="16">
        <v>0.13700000000000001</v>
      </c>
      <c r="H1855" s="16">
        <v>0.93640000000000001</v>
      </c>
      <c r="I1855" s="15">
        <v>4.4939999999999997E-8</v>
      </c>
      <c r="J1855" s="16">
        <v>29.781550074534898</v>
      </c>
    </row>
    <row r="1856" spans="1:10" x14ac:dyDescent="0.2">
      <c r="A1856" s="11" t="s">
        <v>1956</v>
      </c>
      <c r="B1856" s="15" t="s">
        <v>113</v>
      </c>
      <c r="C1856" s="15" t="s">
        <v>1976</v>
      </c>
      <c r="D1856" s="15" t="s">
        <v>122</v>
      </c>
      <c r="E1856" s="15" t="s">
        <v>116</v>
      </c>
      <c r="F1856" s="16">
        <v>-0.29749999999999999</v>
      </c>
      <c r="G1856" s="16">
        <v>6.7199999999999996E-2</v>
      </c>
      <c r="H1856" s="16">
        <v>0.4224</v>
      </c>
      <c r="I1856" s="15">
        <v>9.4159999999999993E-6</v>
      </c>
      <c r="J1856" s="16">
        <v>19.507908389857899</v>
      </c>
    </row>
    <row r="1857" spans="1:10" x14ac:dyDescent="0.2">
      <c r="A1857" s="11" t="s">
        <v>1956</v>
      </c>
      <c r="B1857" s="15" t="s">
        <v>113</v>
      </c>
      <c r="C1857" s="15" t="s">
        <v>1977</v>
      </c>
      <c r="D1857" s="15" t="s">
        <v>122</v>
      </c>
      <c r="E1857" s="15" t="s">
        <v>116</v>
      </c>
      <c r="F1857" s="16">
        <v>0.30859999999999999</v>
      </c>
      <c r="G1857" s="16">
        <v>6.9099999999999995E-2</v>
      </c>
      <c r="H1857" s="16">
        <v>0.64639999999999997</v>
      </c>
      <c r="I1857" s="15">
        <v>7.9419999999999995E-6</v>
      </c>
      <c r="J1857" s="16">
        <v>19.852310636200599</v>
      </c>
    </row>
    <row r="1858" spans="1:10" x14ac:dyDescent="0.2">
      <c r="A1858" s="11" t="s">
        <v>1956</v>
      </c>
      <c r="B1858" s="15" t="s">
        <v>113</v>
      </c>
      <c r="C1858" s="15" t="s">
        <v>1978</v>
      </c>
      <c r="D1858" s="15" t="s">
        <v>122</v>
      </c>
      <c r="E1858" s="15" t="s">
        <v>116</v>
      </c>
      <c r="F1858" s="16">
        <v>-0.32790000000000002</v>
      </c>
      <c r="G1858" s="16">
        <v>7.17E-2</v>
      </c>
      <c r="H1858" s="16">
        <v>0.67079999999999995</v>
      </c>
      <c r="I1858" s="15">
        <v>4.8890000000000001E-6</v>
      </c>
      <c r="J1858" s="16">
        <v>20.817081161451199</v>
      </c>
    </row>
    <row r="1859" spans="1:10" x14ac:dyDescent="0.2">
      <c r="A1859" s="11" t="s">
        <v>1956</v>
      </c>
      <c r="B1859" s="15" t="s">
        <v>113</v>
      </c>
      <c r="C1859" s="15" t="s">
        <v>1979</v>
      </c>
      <c r="D1859" s="15" t="s">
        <v>116</v>
      </c>
      <c r="E1859" s="15" t="s">
        <v>118</v>
      </c>
      <c r="F1859" s="16">
        <v>-0.38030000000000003</v>
      </c>
      <c r="G1859" s="16">
        <v>8.0100000000000005E-2</v>
      </c>
      <c r="H1859" s="16">
        <v>0.76239999999999997</v>
      </c>
      <c r="I1859" s="15">
        <v>2.0379999999999998E-6</v>
      </c>
      <c r="J1859" s="16">
        <v>22.432323499060001</v>
      </c>
    </row>
    <row r="1860" spans="1:10" x14ac:dyDescent="0.2">
      <c r="A1860" s="11" t="s">
        <v>1956</v>
      </c>
      <c r="B1860" s="15" t="s">
        <v>113</v>
      </c>
      <c r="C1860" s="15" t="s">
        <v>1980</v>
      </c>
      <c r="D1860" s="15" t="s">
        <v>116</v>
      </c>
      <c r="E1860" s="15" t="s">
        <v>118</v>
      </c>
      <c r="F1860" s="16">
        <v>0.41610000000000003</v>
      </c>
      <c r="G1860" s="16">
        <v>8.6900000000000005E-2</v>
      </c>
      <c r="H1860" s="16">
        <v>0.78849999999999998</v>
      </c>
      <c r="I1860" s="15">
        <v>1.686E-6</v>
      </c>
      <c r="J1860" s="16">
        <v>22.820067973965902</v>
      </c>
    </row>
    <row r="1861" spans="1:10" x14ac:dyDescent="0.2">
      <c r="A1861" s="11" t="s">
        <v>1956</v>
      </c>
      <c r="B1861" s="15" t="s">
        <v>113</v>
      </c>
      <c r="C1861" s="15" t="s">
        <v>1981</v>
      </c>
      <c r="D1861" s="15" t="s">
        <v>115</v>
      </c>
      <c r="E1861" s="15" t="s">
        <v>116</v>
      </c>
      <c r="F1861" s="16">
        <v>0.36549999999999999</v>
      </c>
      <c r="G1861" s="16">
        <v>7.7700000000000005E-2</v>
      </c>
      <c r="H1861" s="16">
        <v>0.74050000000000005</v>
      </c>
      <c r="I1861" s="15">
        <v>2.5670000000000002E-6</v>
      </c>
      <c r="J1861" s="16">
        <v>22.023634068878501</v>
      </c>
    </row>
    <row r="1862" spans="1:10" x14ac:dyDescent="0.2">
      <c r="A1862" s="11" t="s">
        <v>1956</v>
      </c>
      <c r="B1862" s="15" t="s">
        <v>113</v>
      </c>
      <c r="C1862" s="15" t="s">
        <v>1982</v>
      </c>
      <c r="D1862" s="15" t="s">
        <v>122</v>
      </c>
      <c r="E1862" s="15" t="s">
        <v>116</v>
      </c>
      <c r="F1862" s="16">
        <v>-0.53249999999999997</v>
      </c>
      <c r="G1862" s="16">
        <v>0.1201</v>
      </c>
      <c r="H1862" s="16">
        <v>0.9103</v>
      </c>
      <c r="I1862" s="15">
        <v>9.2709999999999998E-6</v>
      </c>
      <c r="J1862" s="16">
        <v>19.566117026198601</v>
      </c>
    </row>
    <row r="1863" spans="1:10" x14ac:dyDescent="0.2">
      <c r="A1863" s="11" t="s">
        <v>1956</v>
      </c>
      <c r="B1863" s="15" t="s">
        <v>113</v>
      </c>
      <c r="C1863" s="15" t="s">
        <v>1983</v>
      </c>
      <c r="D1863" s="15" t="s">
        <v>122</v>
      </c>
      <c r="E1863" s="15" t="s">
        <v>116</v>
      </c>
      <c r="F1863" s="16">
        <v>-0.33689999999999998</v>
      </c>
      <c r="G1863" s="16">
        <v>6.9400000000000003E-2</v>
      </c>
      <c r="H1863" s="16">
        <v>0.34320000000000001</v>
      </c>
      <c r="I1863" s="15">
        <v>1.2049999999999999E-6</v>
      </c>
      <c r="J1863" s="16">
        <v>23.453362332809501</v>
      </c>
    </row>
    <row r="1864" spans="1:10" x14ac:dyDescent="0.2">
      <c r="A1864" s="11" t="s">
        <v>1956</v>
      </c>
      <c r="B1864" s="15" t="s">
        <v>113</v>
      </c>
      <c r="C1864" s="15" t="s">
        <v>1984</v>
      </c>
      <c r="D1864" s="15" t="s">
        <v>122</v>
      </c>
      <c r="E1864" s="15" t="s">
        <v>116</v>
      </c>
      <c r="F1864" s="16">
        <v>0.46949999999999997</v>
      </c>
      <c r="G1864" s="16">
        <v>0.1012</v>
      </c>
      <c r="H1864" s="16">
        <v>0.1255</v>
      </c>
      <c r="I1864" s="15">
        <v>3.5319999999999998E-6</v>
      </c>
      <c r="J1864" s="16">
        <v>21.4232562045236</v>
      </c>
    </row>
    <row r="1865" spans="1:10" x14ac:dyDescent="0.2">
      <c r="A1865" s="11" t="s">
        <v>1956</v>
      </c>
      <c r="B1865" s="15" t="s">
        <v>113</v>
      </c>
      <c r="C1865" s="15" t="s">
        <v>1985</v>
      </c>
      <c r="D1865" s="15" t="s">
        <v>115</v>
      </c>
      <c r="E1865" s="15" t="s">
        <v>118</v>
      </c>
      <c r="F1865" s="16">
        <v>-0.3241</v>
      </c>
      <c r="G1865" s="16">
        <v>6.9699999999999998E-2</v>
      </c>
      <c r="H1865" s="16">
        <v>0.4612</v>
      </c>
      <c r="I1865" s="15">
        <v>3.2820000000000001E-6</v>
      </c>
      <c r="J1865" s="16">
        <v>21.517126647841099</v>
      </c>
    </row>
    <row r="1866" spans="1:10" x14ac:dyDescent="0.2">
      <c r="A1866" s="11" t="s">
        <v>1956</v>
      </c>
      <c r="B1866" s="15" t="s">
        <v>113</v>
      </c>
      <c r="C1866" s="15" t="s">
        <v>1986</v>
      </c>
      <c r="D1866" s="15" t="s">
        <v>115</v>
      </c>
      <c r="E1866" s="15" t="s">
        <v>118</v>
      </c>
      <c r="F1866" s="16">
        <v>0.31090000000000001</v>
      </c>
      <c r="G1866" s="16">
        <v>6.9199999999999998E-2</v>
      </c>
      <c r="H1866" s="16">
        <v>0.61990000000000001</v>
      </c>
      <c r="I1866" s="15">
        <v>7.0620000000000003E-6</v>
      </c>
      <c r="J1866" s="16">
        <v>20.091139475829198</v>
      </c>
    </row>
    <row r="1867" spans="1:10" x14ac:dyDescent="0.2">
      <c r="A1867" s="11" t="s">
        <v>1956</v>
      </c>
      <c r="B1867" s="15" t="s">
        <v>130</v>
      </c>
      <c r="C1867" s="15" t="s">
        <v>1987</v>
      </c>
      <c r="D1867" s="15" t="s">
        <v>122</v>
      </c>
      <c r="E1867" s="15" t="s">
        <v>116</v>
      </c>
      <c r="F1867" s="16">
        <v>-0.34029999999999999</v>
      </c>
      <c r="G1867" s="16">
        <v>7.6999999999999999E-2</v>
      </c>
      <c r="H1867" s="16">
        <v>0.68759999999999999</v>
      </c>
      <c r="I1867" s="15">
        <v>9.8549999999999997E-6</v>
      </c>
      <c r="J1867" s="16">
        <v>19.419556291596098</v>
      </c>
    </row>
    <row r="1868" spans="1:10" x14ac:dyDescent="0.2">
      <c r="A1868" s="11" t="s">
        <v>1956</v>
      </c>
      <c r="B1868" s="15" t="s">
        <v>130</v>
      </c>
      <c r="C1868" s="15" t="s">
        <v>1988</v>
      </c>
      <c r="D1868" s="15" t="s">
        <v>115</v>
      </c>
      <c r="E1868" s="15" t="s">
        <v>118</v>
      </c>
      <c r="F1868" s="16">
        <v>-0.41980000000000001</v>
      </c>
      <c r="G1868" s="16">
        <v>9.2299999999999993E-2</v>
      </c>
      <c r="H1868" s="16">
        <v>0.21440000000000001</v>
      </c>
      <c r="I1868" s="15">
        <v>5.3680000000000001E-6</v>
      </c>
      <c r="J1868" s="16">
        <v>20.567349178617899</v>
      </c>
    </row>
    <row r="1869" spans="1:10" x14ac:dyDescent="0.2">
      <c r="A1869" s="11" t="s">
        <v>1956</v>
      </c>
      <c r="B1869" s="15" t="s">
        <v>130</v>
      </c>
      <c r="C1869" s="15" t="s">
        <v>1989</v>
      </c>
      <c r="D1869" s="15" t="s">
        <v>115</v>
      </c>
      <c r="E1869" s="15" t="s">
        <v>118</v>
      </c>
      <c r="F1869" s="16">
        <v>-0.34939999999999999</v>
      </c>
      <c r="G1869" s="16">
        <v>7.4999999999999997E-2</v>
      </c>
      <c r="H1869" s="16">
        <v>0.62680000000000002</v>
      </c>
      <c r="I1869" s="15">
        <v>3.191E-6</v>
      </c>
      <c r="J1869" s="16">
        <v>21.578444219667901</v>
      </c>
    </row>
    <row r="1870" spans="1:10" x14ac:dyDescent="0.2">
      <c r="A1870" s="11" t="s">
        <v>1956</v>
      </c>
      <c r="B1870" s="15" t="s">
        <v>130</v>
      </c>
      <c r="C1870" s="15" t="s">
        <v>1990</v>
      </c>
      <c r="D1870" s="15" t="s">
        <v>115</v>
      </c>
      <c r="E1870" s="15" t="s">
        <v>118</v>
      </c>
      <c r="F1870" s="16">
        <v>0.58120000000000005</v>
      </c>
      <c r="G1870" s="16">
        <v>0.1091</v>
      </c>
      <c r="H1870" s="16">
        <v>0.12529999999999999</v>
      </c>
      <c r="I1870" s="15">
        <v>9.928E-8</v>
      </c>
      <c r="J1870" s="16">
        <v>28.216202593404802</v>
      </c>
    </row>
    <row r="1871" spans="1:10" x14ac:dyDescent="0.2">
      <c r="A1871" s="11" t="s">
        <v>1956</v>
      </c>
      <c r="B1871" s="15" t="s">
        <v>130</v>
      </c>
      <c r="C1871" s="15" t="s">
        <v>1991</v>
      </c>
      <c r="D1871" s="15" t="s">
        <v>122</v>
      </c>
      <c r="E1871" s="15" t="s">
        <v>116</v>
      </c>
      <c r="F1871" s="16">
        <v>-0.71619999999999995</v>
      </c>
      <c r="G1871" s="16">
        <v>0.1512</v>
      </c>
      <c r="H1871" s="16">
        <v>6.4699999999999994E-2</v>
      </c>
      <c r="I1871" s="15">
        <v>2.1710000000000001E-6</v>
      </c>
      <c r="J1871" s="16">
        <v>22.308065237470998</v>
      </c>
    </row>
    <row r="1872" spans="1:10" x14ac:dyDescent="0.2">
      <c r="A1872" s="11" t="s">
        <v>1956</v>
      </c>
      <c r="B1872" s="15" t="s">
        <v>130</v>
      </c>
      <c r="C1872" s="15" t="s">
        <v>1992</v>
      </c>
      <c r="D1872" s="15" t="s">
        <v>116</v>
      </c>
      <c r="E1872" s="15" t="s">
        <v>118</v>
      </c>
      <c r="F1872" s="16">
        <v>-0.71830000000000005</v>
      </c>
      <c r="G1872" s="16">
        <v>0.15390000000000001</v>
      </c>
      <c r="H1872" s="16">
        <v>0.94259999999999999</v>
      </c>
      <c r="I1872" s="15">
        <v>3.0290000000000001E-6</v>
      </c>
      <c r="J1872" s="16">
        <v>21.658648245529399</v>
      </c>
    </row>
    <row r="1873" spans="1:10" x14ac:dyDescent="0.2">
      <c r="A1873" s="11" t="s">
        <v>1956</v>
      </c>
      <c r="B1873" s="15" t="s">
        <v>130</v>
      </c>
      <c r="C1873" s="15" t="s">
        <v>1993</v>
      </c>
      <c r="D1873" s="15" t="s">
        <v>122</v>
      </c>
      <c r="E1873" s="15" t="s">
        <v>116</v>
      </c>
      <c r="F1873" s="16">
        <v>-0.45429999999999998</v>
      </c>
      <c r="G1873" s="16">
        <v>7.8899999999999998E-2</v>
      </c>
      <c r="H1873" s="16">
        <v>0.31259999999999999</v>
      </c>
      <c r="I1873" s="15">
        <v>8.57E-9</v>
      </c>
      <c r="J1873" s="16">
        <v>32.963120802812</v>
      </c>
    </row>
    <row r="1874" spans="1:10" x14ac:dyDescent="0.2">
      <c r="A1874" s="11" t="s">
        <v>1956</v>
      </c>
      <c r="B1874" s="15" t="s">
        <v>130</v>
      </c>
      <c r="C1874" s="15" t="s">
        <v>1994</v>
      </c>
      <c r="D1874" s="15" t="s">
        <v>122</v>
      </c>
      <c r="E1874" s="15" t="s">
        <v>116</v>
      </c>
      <c r="F1874" s="16">
        <v>0.74550000000000005</v>
      </c>
      <c r="G1874" s="16">
        <v>0.1507</v>
      </c>
      <c r="H1874" s="16">
        <v>5.91E-2</v>
      </c>
      <c r="I1874" s="15">
        <v>7.5590000000000004E-7</v>
      </c>
      <c r="J1874" s="16">
        <v>24.331318615470099</v>
      </c>
    </row>
    <row r="1875" spans="1:10" x14ac:dyDescent="0.2">
      <c r="A1875" s="11" t="s">
        <v>1956</v>
      </c>
      <c r="B1875" s="15" t="s">
        <v>130</v>
      </c>
      <c r="C1875" s="15" t="s">
        <v>1995</v>
      </c>
      <c r="D1875" s="15" t="s">
        <v>116</v>
      </c>
      <c r="E1875" s="15" t="s">
        <v>118</v>
      </c>
      <c r="F1875" s="16">
        <v>-0.3372</v>
      </c>
      <c r="G1875" s="16">
        <v>7.5300000000000006E-2</v>
      </c>
      <c r="H1875" s="16">
        <v>0.41520000000000001</v>
      </c>
      <c r="I1875" s="15">
        <v>7.4660000000000002E-6</v>
      </c>
      <c r="J1875" s="16">
        <v>19.938020323341</v>
      </c>
    </row>
    <row r="1876" spans="1:10" x14ac:dyDescent="0.2">
      <c r="A1876" s="11" t="s">
        <v>1956</v>
      </c>
      <c r="B1876" s="15" t="s">
        <v>130</v>
      </c>
      <c r="C1876" s="15" t="s">
        <v>1996</v>
      </c>
      <c r="D1876" s="15" t="s">
        <v>122</v>
      </c>
      <c r="E1876" s="15" t="s">
        <v>116</v>
      </c>
      <c r="F1876" s="16">
        <v>-0.36149999999999999</v>
      </c>
      <c r="G1876" s="16">
        <v>7.6300000000000007E-2</v>
      </c>
      <c r="H1876" s="16">
        <v>0.52739999999999998</v>
      </c>
      <c r="I1876" s="15">
        <v>2.1399999999999998E-6</v>
      </c>
      <c r="J1876" s="16">
        <v>22.318468105688702</v>
      </c>
    </row>
    <row r="1877" spans="1:10" x14ac:dyDescent="0.2">
      <c r="A1877" s="11" t="s">
        <v>1956</v>
      </c>
      <c r="B1877" s="15" t="s">
        <v>130</v>
      </c>
      <c r="C1877" s="15" t="s">
        <v>1997</v>
      </c>
      <c r="D1877" s="15" t="s">
        <v>115</v>
      </c>
      <c r="E1877" s="15" t="s">
        <v>116</v>
      </c>
      <c r="F1877" s="16">
        <v>0.32069999999999999</v>
      </c>
      <c r="G1877" s="16">
        <v>6.8199999999999997E-2</v>
      </c>
      <c r="H1877" s="16">
        <v>0.61909999999999998</v>
      </c>
      <c r="I1877" s="15">
        <v>2.542E-6</v>
      </c>
      <c r="J1877" s="16">
        <v>21.984977495063202</v>
      </c>
    </row>
    <row r="1878" spans="1:10" x14ac:dyDescent="0.2">
      <c r="A1878" s="11" t="s">
        <v>1956</v>
      </c>
      <c r="B1878" s="15" t="s">
        <v>130</v>
      </c>
      <c r="C1878" s="15" t="s">
        <v>1998</v>
      </c>
      <c r="D1878" s="15" t="s">
        <v>115</v>
      </c>
      <c r="E1878" s="15" t="s">
        <v>118</v>
      </c>
      <c r="F1878" s="16">
        <v>0.57189999999999996</v>
      </c>
      <c r="G1878" s="16">
        <v>0.1231</v>
      </c>
      <c r="H1878" s="16">
        <v>9.6600000000000005E-2</v>
      </c>
      <c r="I1878" s="15">
        <v>3.36E-6</v>
      </c>
      <c r="J1878" s="16">
        <v>21.459566373801401</v>
      </c>
    </row>
    <row r="1879" spans="1:10" x14ac:dyDescent="0.2">
      <c r="A1879" s="11" t="s">
        <v>1956</v>
      </c>
      <c r="B1879" s="15" t="s">
        <v>130</v>
      </c>
      <c r="C1879" s="15" t="s">
        <v>1999</v>
      </c>
      <c r="D1879" s="15" t="s">
        <v>115</v>
      </c>
      <c r="E1879" s="15" t="s">
        <v>118</v>
      </c>
      <c r="F1879" s="16">
        <v>0.65669999999999995</v>
      </c>
      <c r="G1879" s="16">
        <v>0.13869999999999999</v>
      </c>
      <c r="H1879" s="16">
        <v>7.6100000000000001E-2</v>
      </c>
      <c r="I1879" s="15">
        <v>2.2060000000000001E-6</v>
      </c>
      <c r="J1879" s="16">
        <v>22.2883523760228</v>
      </c>
    </row>
    <row r="1880" spans="1:10" x14ac:dyDescent="0.2">
      <c r="A1880" s="11" t="s">
        <v>1956</v>
      </c>
      <c r="B1880" s="15" t="s">
        <v>130</v>
      </c>
      <c r="C1880" s="15" t="s">
        <v>455</v>
      </c>
      <c r="D1880" s="15" t="s">
        <v>115</v>
      </c>
      <c r="E1880" s="15" t="s">
        <v>118</v>
      </c>
      <c r="F1880" s="16">
        <v>-0.70069999999999999</v>
      </c>
      <c r="G1880" s="16">
        <v>0.13969999999999999</v>
      </c>
      <c r="H1880" s="16">
        <v>7.6100000000000001E-2</v>
      </c>
      <c r="I1880" s="15">
        <v>5.3109999999999998E-7</v>
      </c>
      <c r="J1880" s="16">
        <v>25.013143669965501</v>
      </c>
    </row>
    <row r="1881" spans="1:10" x14ac:dyDescent="0.2">
      <c r="A1881" s="11" t="s">
        <v>1956</v>
      </c>
      <c r="B1881" s="15" t="s">
        <v>130</v>
      </c>
      <c r="C1881" s="15" t="s">
        <v>2000</v>
      </c>
      <c r="D1881" s="15" t="s">
        <v>122</v>
      </c>
      <c r="E1881" s="15" t="s">
        <v>118</v>
      </c>
      <c r="F1881" s="16">
        <v>0.65129999999999999</v>
      </c>
      <c r="G1881" s="16">
        <v>0.1411</v>
      </c>
      <c r="H1881" s="16">
        <v>7.3400000000000007E-2</v>
      </c>
      <c r="I1881" s="15">
        <v>3.895E-6</v>
      </c>
      <c r="J1881" s="16">
        <v>21.183854443453001</v>
      </c>
    </row>
    <row r="1882" spans="1:10" x14ac:dyDescent="0.2">
      <c r="A1882" s="11" t="s">
        <v>1956</v>
      </c>
      <c r="B1882" s="15" t="s">
        <v>130</v>
      </c>
      <c r="C1882" s="15" t="s">
        <v>2001</v>
      </c>
      <c r="D1882" s="15" t="s">
        <v>122</v>
      </c>
      <c r="E1882" s="15" t="s">
        <v>118</v>
      </c>
      <c r="F1882" s="16">
        <v>-0.35520000000000002</v>
      </c>
      <c r="G1882" s="16">
        <v>7.9299999999999995E-2</v>
      </c>
      <c r="H1882" s="16">
        <v>0.34310000000000002</v>
      </c>
      <c r="I1882" s="15">
        <v>7.5100000000000001E-6</v>
      </c>
      <c r="J1882" s="16">
        <v>19.947863806568101</v>
      </c>
    </row>
    <row r="1883" spans="1:10" x14ac:dyDescent="0.2">
      <c r="A1883" s="11" t="s">
        <v>1956</v>
      </c>
      <c r="B1883" s="15" t="s">
        <v>130</v>
      </c>
      <c r="C1883" s="15" t="s">
        <v>2002</v>
      </c>
      <c r="D1883" s="15" t="s">
        <v>115</v>
      </c>
      <c r="E1883" s="15" t="s">
        <v>116</v>
      </c>
      <c r="F1883" s="16">
        <v>-0.4138</v>
      </c>
      <c r="G1883" s="16">
        <v>8.8400000000000006E-2</v>
      </c>
      <c r="H1883" s="16">
        <v>0.26290000000000002</v>
      </c>
      <c r="I1883" s="15">
        <v>2.869E-6</v>
      </c>
      <c r="J1883" s="16">
        <v>21.785789220569601</v>
      </c>
    </row>
    <row r="1884" spans="1:10" x14ac:dyDescent="0.2">
      <c r="A1884" s="11" t="s">
        <v>1956</v>
      </c>
      <c r="B1884" s="15" t="s">
        <v>130</v>
      </c>
      <c r="C1884" s="15" t="s">
        <v>2003</v>
      </c>
      <c r="D1884" s="15" t="s">
        <v>115</v>
      </c>
      <c r="E1884" s="15" t="s">
        <v>116</v>
      </c>
      <c r="F1884" s="16">
        <v>-0.45750000000000002</v>
      </c>
      <c r="G1884" s="16">
        <v>0.1011</v>
      </c>
      <c r="H1884" s="16">
        <v>0.17349999999999999</v>
      </c>
      <c r="I1884" s="15">
        <v>6.0179999999999998E-6</v>
      </c>
      <c r="J1884" s="16">
        <v>20.359951563194699</v>
      </c>
    </row>
    <row r="1885" spans="1:10" x14ac:dyDescent="0.2">
      <c r="A1885" s="11" t="s">
        <v>1956</v>
      </c>
      <c r="B1885" s="15" t="s">
        <v>130</v>
      </c>
      <c r="C1885" s="15" t="s">
        <v>2004</v>
      </c>
      <c r="D1885" s="15" t="s">
        <v>122</v>
      </c>
      <c r="E1885" s="15" t="s">
        <v>116</v>
      </c>
      <c r="F1885" s="16">
        <v>0.40739999999999998</v>
      </c>
      <c r="G1885" s="16">
        <v>9.0999999999999998E-2</v>
      </c>
      <c r="H1885" s="16">
        <v>0.19320000000000001</v>
      </c>
      <c r="I1885" s="15">
        <v>7.5989999999999996E-6</v>
      </c>
      <c r="J1885" s="16">
        <v>19.927651499693901</v>
      </c>
    </row>
    <row r="1886" spans="1:10" x14ac:dyDescent="0.2">
      <c r="A1886" s="11" t="s">
        <v>1956</v>
      </c>
      <c r="B1886" s="15" t="s">
        <v>130</v>
      </c>
      <c r="C1886" s="15" t="s">
        <v>2005</v>
      </c>
      <c r="D1886" s="15" t="s">
        <v>115</v>
      </c>
      <c r="E1886" s="15" t="s">
        <v>118</v>
      </c>
      <c r="F1886" s="16">
        <v>-0.71860000000000002</v>
      </c>
      <c r="G1886" s="16">
        <v>0.15989999999999999</v>
      </c>
      <c r="H1886" s="16">
        <v>5.33E-2</v>
      </c>
      <c r="I1886" s="15">
        <v>6.9639999999999997E-6</v>
      </c>
      <c r="J1886" s="16">
        <v>20.0804921696175</v>
      </c>
    </row>
    <row r="1887" spans="1:10" x14ac:dyDescent="0.2">
      <c r="A1887" s="11" t="s">
        <v>1956</v>
      </c>
      <c r="B1887" s="15" t="s">
        <v>130</v>
      </c>
      <c r="C1887" s="15" t="s">
        <v>2006</v>
      </c>
      <c r="D1887" s="15" t="s">
        <v>122</v>
      </c>
      <c r="E1887" s="15" t="s">
        <v>116</v>
      </c>
      <c r="F1887" s="16">
        <v>0.3579</v>
      </c>
      <c r="G1887" s="16">
        <v>7.9299999999999995E-2</v>
      </c>
      <c r="H1887" s="16">
        <v>0.33439999999999998</v>
      </c>
      <c r="I1887" s="15">
        <v>6.3899999999999998E-6</v>
      </c>
      <c r="J1887" s="16">
        <v>20.2522778479632</v>
      </c>
    </row>
    <row r="1888" spans="1:10" x14ac:dyDescent="0.2">
      <c r="A1888" s="11" t="s">
        <v>1956</v>
      </c>
      <c r="B1888" s="15" t="s">
        <v>130</v>
      </c>
      <c r="C1888" s="15" t="s">
        <v>2007</v>
      </c>
      <c r="D1888" s="15" t="s">
        <v>122</v>
      </c>
      <c r="E1888" s="15" t="s">
        <v>116</v>
      </c>
      <c r="F1888" s="16">
        <v>-0.56310000000000004</v>
      </c>
      <c r="G1888" s="16">
        <v>0.1143</v>
      </c>
      <c r="H1888" s="16">
        <v>0.1217</v>
      </c>
      <c r="I1888" s="15">
        <v>8.3659999999999996E-7</v>
      </c>
      <c r="J1888" s="16">
        <v>24.131007172614598</v>
      </c>
    </row>
    <row r="1889" spans="1:10" x14ac:dyDescent="0.2">
      <c r="A1889" s="11" t="s">
        <v>1956</v>
      </c>
      <c r="B1889" s="15" t="s">
        <v>130</v>
      </c>
      <c r="C1889" s="15" t="s">
        <v>2008</v>
      </c>
      <c r="D1889" s="15" t="s">
        <v>115</v>
      </c>
      <c r="E1889" s="15" t="s">
        <v>118</v>
      </c>
      <c r="F1889" s="16">
        <v>-0.69730000000000003</v>
      </c>
      <c r="G1889" s="16">
        <v>0.12809999999999999</v>
      </c>
      <c r="H1889" s="16">
        <v>0.9123</v>
      </c>
      <c r="I1889" s="15">
        <v>5.2180000000000001E-8</v>
      </c>
      <c r="J1889" s="16">
        <v>29.460351604173201</v>
      </c>
    </row>
    <row r="1890" spans="1:10" x14ac:dyDescent="0.2">
      <c r="A1890" s="11" t="s">
        <v>1956</v>
      </c>
      <c r="B1890" s="15" t="s">
        <v>130</v>
      </c>
      <c r="C1890" s="15" t="s">
        <v>2009</v>
      </c>
      <c r="D1890" s="15" t="s">
        <v>122</v>
      </c>
      <c r="E1890" s="15" t="s">
        <v>116</v>
      </c>
      <c r="F1890" s="16">
        <v>0.53320000000000001</v>
      </c>
      <c r="G1890" s="16">
        <v>0.1188</v>
      </c>
      <c r="H1890" s="16">
        <v>0.88070000000000004</v>
      </c>
      <c r="I1890" s="15">
        <v>7.1999999999999997E-6</v>
      </c>
      <c r="J1890" s="16">
        <v>20.028307703894999</v>
      </c>
    </row>
    <row r="1891" spans="1:10" x14ac:dyDescent="0.2">
      <c r="A1891" s="11" t="s">
        <v>1956</v>
      </c>
      <c r="B1891" s="15" t="s">
        <v>130</v>
      </c>
      <c r="C1891" s="15" t="s">
        <v>2010</v>
      </c>
      <c r="D1891" s="15" t="s">
        <v>115</v>
      </c>
      <c r="E1891" s="15" t="s">
        <v>116</v>
      </c>
      <c r="F1891" s="16">
        <v>0.41270000000000001</v>
      </c>
      <c r="G1891" s="16">
        <v>8.14E-2</v>
      </c>
      <c r="H1891" s="16">
        <v>0.25569999999999998</v>
      </c>
      <c r="I1891" s="15">
        <v>4.002E-7</v>
      </c>
      <c r="J1891" s="16">
        <v>25.557418398465199</v>
      </c>
    </row>
    <row r="1892" spans="1:10" x14ac:dyDescent="0.2">
      <c r="A1892" s="11" t="s">
        <v>1956</v>
      </c>
      <c r="B1892" s="15" t="s">
        <v>130</v>
      </c>
      <c r="C1892" s="15" t="s">
        <v>2011</v>
      </c>
      <c r="D1892" s="15" t="s">
        <v>116</v>
      </c>
      <c r="E1892" s="15" t="s">
        <v>118</v>
      </c>
      <c r="F1892" s="16">
        <v>-0.33310000000000001</v>
      </c>
      <c r="G1892" s="16">
        <v>7.2499999999999995E-2</v>
      </c>
      <c r="H1892" s="16">
        <v>0.43080000000000002</v>
      </c>
      <c r="I1892" s="15">
        <v>4.3869999999999997E-6</v>
      </c>
      <c r="J1892" s="16">
        <v>20.9879541651291</v>
      </c>
    </row>
    <row r="1893" spans="1:10" x14ac:dyDescent="0.2">
      <c r="A1893" s="11" t="s">
        <v>1956</v>
      </c>
      <c r="B1893" s="15" t="s">
        <v>130</v>
      </c>
      <c r="C1893" s="15" t="s">
        <v>2012</v>
      </c>
      <c r="D1893" s="15" t="s">
        <v>122</v>
      </c>
      <c r="E1893" s="15" t="s">
        <v>116</v>
      </c>
      <c r="F1893" s="16">
        <v>0.73040000000000005</v>
      </c>
      <c r="G1893" s="16">
        <v>0.15620000000000001</v>
      </c>
      <c r="H1893" s="16">
        <v>6.3500000000000001E-2</v>
      </c>
      <c r="I1893" s="15">
        <v>2.9399999999999998E-6</v>
      </c>
      <c r="J1893" s="16">
        <v>21.739839066778899</v>
      </c>
    </row>
    <row r="1894" spans="1:10" x14ac:dyDescent="0.2">
      <c r="A1894" s="11" t="s">
        <v>1956</v>
      </c>
      <c r="B1894" s="15" t="s">
        <v>130</v>
      </c>
      <c r="C1894" s="15" t="s">
        <v>2013</v>
      </c>
      <c r="D1894" s="15" t="s">
        <v>115</v>
      </c>
      <c r="E1894" s="15" t="s">
        <v>116</v>
      </c>
      <c r="F1894" s="16">
        <v>0.72929999999999995</v>
      </c>
      <c r="G1894" s="16">
        <v>0.1484</v>
      </c>
      <c r="H1894" s="16">
        <v>7.0400000000000004E-2</v>
      </c>
      <c r="I1894" s="15">
        <v>8.8189999999999998E-7</v>
      </c>
      <c r="J1894" s="16">
        <v>24.012726815999802</v>
      </c>
    </row>
    <row r="1895" spans="1:10" x14ac:dyDescent="0.2">
      <c r="A1895" s="11" t="s">
        <v>1956</v>
      </c>
      <c r="B1895" s="15" t="s">
        <v>130</v>
      </c>
      <c r="C1895" s="15" t="s">
        <v>2014</v>
      </c>
      <c r="D1895" s="15" t="s">
        <v>122</v>
      </c>
      <c r="E1895" s="15" t="s">
        <v>116</v>
      </c>
      <c r="F1895" s="16">
        <v>-0.39369999999999999</v>
      </c>
      <c r="G1895" s="16">
        <v>7.6899999999999996E-2</v>
      </c>
      <c r="H1895" s="16">
        <v>0.43369999999999997</v>
      </c>
      <c r="I1895" s="15">
        <v>3.0310000000000001E-7</v>
      </c>
      <c r="J1895" s="16">
        <v>26.0600356100433</v>
      </c>
    </row>
    <row r="1896" spans="1:10" x14ac:dyDescent="0.2">
      <c r="A1896" s="11" t="s">
        <v>1956</v>
      </c>
      <c r="B1896" s="15" t="s">
        <v>130</v>
      </c>
      <c r="C1896" s="15" t="s">
        <v>2015</v>
      </c>
      <c r="D1896" s="15" t="s">
        <v>115</v>
      </c>
      <c r="E1896" s="15" t="s">
        <v>118</v>
      </c>
      <c r="F1896" s="16">
        <v>-0.35489999999999999</v>
      </c>
      <c r="G1896" s="16">
        <v>7.9100000000000004E-2</v>
      </c>
      <c r="H1896" s="16">
        <v>0.2989</v>
      </c>
      <c r="I1896" s="15">
        <v>7.2400000000000001E-6</v>
      </c>
      <c r="J1896" s="16">
        <v>20.0150134620214</v>
      </c>
    </row>
    <row r="1897" spans="1:10" x14ac:dyDescent="0.2">
      <c r="A1897" s="11" t="s">
        <v>1956</v>
      </c>
      <c r="B1897" s="15" t="s">
        <v>130</v>
      </c>
      <c r="C1897" s="15" t="s">
        <v>2016</v>
      </c>
      <c r="D1897" s="15" t="s">
        <v>122</v>
      </c>
      <c r="E1897" s="15" t="s">
        <v>116</v>
      </c>
      <c r="F1897" s="16">
        <v>-0.4637</v>
      </c>
      <c r="G1897" s="16">
        <v>9.6799999999999997E-2</v>
      </c>
      <c r="H1897" s="16">
        <v>0.1623</v>
      </c>
      <c r="I1897" s="15">
        <v>1.663E-6</v>
      </c>
      <c r="J1897" s="16">
        <v>22.8149925881755</v>
      </c>
    </row>
    <row r="1898" spans="1:10" x14ac:dyDescent="0.2">
      <c r="A1898" s="11" t="s">
        <v>1956</v>
      </c>
      <c r="B1898" s="15" t="s">
        <v>130</v>
      </c>
      <c r="C1898" s="15" t="s">
        <v>2017</v>
      </c>
      <c r="D1898" s="15" t="s">
        <v>115</v>
      </c>
      <c r="E1898" s="15" t="s">
        <v>118</v>
      </c>
      <c r="F1898" s="16">
        <v>-0.46429999999999999</v>
      </c>
      <c r="G1898" s="16">
        <v>0.10249999999999999</v>
      </c>
      <c r="H1898" s="16">
        <v>0.15390000000000001</v>
      </c>
      <c r="I1898" s="15">
        <v>5.8780000000000003E-6</v>
      </c>
      <c r="J1898" s="16">
        <v>20.4007667959001</v>
      </c>
    </row>
    <row r="1899" spans="1:10" x14ac:dyDescent="0.2">
      <c r="A1899" s="11" t="s">
        <v>1956</v>
      </c>
      <c r="B1899" s="15" t="s">
        <v>130</v>
      </c>
      <c r="C1899" s="15" t="s">
        <v>2018</v>
      </c>
      <c r="D1899" s="15" t="s">
        <v>115</v>
      </c>
      <c r="E1899" s="15" t="s">
        <v>118</v>
      </c>
      <c r="F1899" s="16">
        <v>0.52149999999999996</v>
      </c>
      <c r="G1899" s="16">
        <v>0.1004</v>
      </c>
      <c r="H1899" s="16">
        <v>0.16250000000000001</v>
      </c>
      <c r="I1899" s="15">
        <v>2.075E-7</v>
      </c>
      <c r="J1899" s="16">
        <v>26.824896486089301</v>
      </c>
    </row>
    <row r="1900" spans="1:10" x14ac:dyDescent="0.2">
      <c r="A1900" s="11" t="s">
        <v>1956</v>
      </c>
      <c r="B1900" s="15" t="s">
        <v>130</v>
      </c>
      <c r="C1900" s="15" t="s">
        <v>2019</v>
      </c>
      <c r="D1900" s="15" t="s">
        <v>122</v>
      </c>
      <c r="E1900" s="15" t="s">
        <v>116</v>
      </c>
      <c r="F1900" s="16">
        <v>0.4708</v>
      </c>
      <c r="G1900" s="16">
        <v>8.72E-2</v>
      </c>
      <c r="H1900" s="16">
        <v>0.20119999999999999</v>
      </c>
      <c r="I1900" s="15">
        <v>6.7990000000000002E-8</v>
      </c>
      <c r="J1900" s="16">
        <v>28.9825633170705</v>
      </c>
    </row>
    <row r="1901" spans="1:10" x14ac:dyDescent="0.2">
      <c r="A1901" s="11" t="s">
        <v>1956</v>
      </c>
      <c r="B1901" s="15" t="s">
        <v>130</v>
      </c>
      <c r="C1901" s="15" t="s">
        <v>2020</v>
      </c>
      <c r="D1901" s="15" t="s">
        <v>115</v>
      </c>
      <c r="E1901" s="15" t="s">
        <v>118</v>
      </c>
      <c r="F1901" s="16">
        <v>0.35299999999999998</v>
      </c>
      <c r="G1901" s="16">
        <v>7.4200000000000002E-2</v>
      </c>
      <c r="H1901" s="16">
        <v>0.625</v>
      </c>
      <c r="I1901" s="15">
        <v>1.928E-6</v>
      </c>
      <c r="J1901" s="16">
        <v>22.502898177475998</v>
      </c>
    </row>
    <row r="1902" spans="1:10" x14ac:dyDescent="0.2">
      <c r="A1902" s="11" t="s">
        <v>1956</v>
      </c>
      <c r="B1902" s="15" t="s">
        <v>130</v>
      </c>
      <c r="C1902" s="15" t="s">
        <v>2021</v>
      </c>
      <c r="D1902" s="15" t="s">
        <v>115</v>
      </c>
      <c r="E1902" s="15" t="s">
        <v>118</v>
      </c>
      <c r="F1902" s="16">
        <v>0.84540000000000004</v>
      </c>
      <c r="G1902" s="16">
        <v>0.14680000000000001</v>
      </c>
      <c r="H1902" s="16">
        <v>7.0400000000000004E-2</v>
      </c>
      <c r="I1902" s="15">
        <v>8.4179999999999997E-9</v>
      </c>
      <c r="J1902" s="16">
        <v>32.9738175569722</v>
      </c>
    </row>
    <row r="1903" spans="1:10" x14ac:dyDescent="0.2">
      <c r="A1903" s="11" t="s">
        <v>1956</v>
      </c>
      <c r="B1903" s="15" t="s">
        <v>130</v>
      </c>
      <c r="C1903" s="15" t="s">
        <v>2022</v>
      </c>
      <c r="D1903" s="15" t="s">
        <v>115</v>
      </c>
      <c r="E1903" s="15" t="s">
        <v>116</v>
      </c>
      <c r="F1903" s="16">
        <v>0.72019999999999995</v>
      </c>
      <c r="G1903" s="16">
        <v>0.16239999999999999</v>
      </c>
      <c r="H1903" s="16">
        <v>5.5E-2</v>
      </c>
      <c r="I1903" s="15">
        <v>9.2250000000000006E-6</v>
      </c>
      <c r="J1903" s="16">
        <v>19.553794159531002</v>
      </c>
    </row>
    <row r="1904" spans="1:10" x14ac:dyDescent="0.2">
      <c r="A1904" s="11" t="s">
        <v>1956</v>
      </c>
      <c r="B1904" s="15" t="s">
        <v>130</v>
      </c>
      <c r="C1904" s="15" t="s">
        <v>2023</v>
      </c>
      <c r="D1904" s="15" t="s">
        <v>122</v>
      </c>
      <c r="E1904" s="15" t="s">
        <v>116</v>
      </c>
      <c r="F1904" s="16">
        <v>-0.62770000000000004</v>
      </c>
      <c r="G1904" s="16">
        <v>0.13250000000000001</v>
      </c>
      <c r="H1904" s="16">
        <v>0.91390000000000005</v>
      </c>
      <c r="I1904" s="15">
        <v>2.1569999999999998E-6</v>
      </c>
      <c r="J1904" s="16">
        <v>22.313585206827</v>
      </c>
    </row>
    <row r="1905" spans="1:10" x14ac:dyDescent="0.2">
      <c r="A1905" s="11" t="s">
        <v>1956</v>
      </c>
      <c r="B1905" s="15" t="s">
        <v>130</v>
      </c>
      <c r="C1905" s="15" t="s">
        <v>2024</v>
      </c>
      <c r="D1905" s="15" t="s">
        <v>115</v>
      </c>
      <c r="E1905" s="15" t="s">
        <v>118</v>
      </c>
      <c r="F1905" s="16">
        <v>-0.78080000000000005</v>
      </c>
      <c r="G1905" s="16">
        <v>0.14410000000000001</v>
      </c>
      <c r="H1905" s="16">
        <v>0.93089999999999995</v>
      </c>
      <c r="I1905" s="15">
        <v>6.0650000000000004E-8</v>
      </c>
      <c r="J1905" s="16">
        <v>29.190968382754701</v>
      </c>
    </row>
    <row r="1906" spans="1:10" x14ac:dyDescent="0.2">
      <c r="A1906" s="11" t="s">
        <v>1956</v>
      </c>
      <c r="B1906" s="15" t="s">
        <v>130</v>
      </c>
      <c r="C1906" s="15" t="s">
        <v>2025</v>
      </c>
      <c r="D1906" s="15" t="s">
        <v>115</v>
      </c>
      <c r="E1906" s="15" t="s">
        <v>118</v>
      </c>
      <c r="F1906" s="16">
        <v>-0.37790000000000001</v>
      </c>
      <c r="G1906" s="16">
        <v>7.9699999999999993E-2</v>
      </c>
      <c r="H1906" s="16">
        <v>0.68669999999999998</v>
      </c>
      <c r="I1906" s="15">
        <v>2.1390000000000002E-6</v>
      </c>
      <c r="J1906" s="16">
        <v>22.352906210632099</v>
      </c>
    </row>
    <row r="1907" spans="1:10" x14ac:dyDescent="0.2">
      <c r="A1907" s="11" t="s">
        <v>1956</v>
      </c>
      <c r="B1907" s="15" t="s">
        <v>130</v>
      </c>
      <c r="C1907" s="15" t="s">
        <v>2026</v>
      </c>
      <c r="D1907" s="15" t="s">
        <v>116</v>
      </c>
      <c r="E1907" s="15" t="s">
        <v>118</v>
      </c>
      <c r="F1907" s="16">
        <v>-0.40439999999999998</v>
      </c>
      <c r="G1907" s="16">
        <v>8.2900000000000001E-2</v>
      </c>
      <c r="H1907" s="16">
        <v>0.2447</v>
      </c>
      <c r="I1907" s="15">
        <v>1.074E-6</v>
      </c>
      <c r="J1907" s="16">
        <v>23.659746525700498</v>
      </c>
    </row>
    <row r="1908" spans="1:10" x14ac:dyDescent="0.2">
      <c r="A1908" s="11" t="s">
        <v>1956</v>
      </c>
      <c r="B1908" s="15" t="s">
        <v>130</v>
      </c>
      <c r="C1908" s="15" t="s">
        <v>2027</v>
      </c>
      <c r="D1908" s="15" t="s">
        <v>115</v>
      </c>
      <c r="E1908" s="15" t="s">
        <v>116</v>
      </c>
      <c r="F1908" s="16">
        <v>-0.66279999999999994</v>
      </c>
      <c r="G1908" s="16">
        <v>0.14199999999999999</v>
      </c>
      <c r="H1908" s="16">
        <v>0.92359999999999998</v>
      </c>
      <c r="I1908" s="15">
        <v>3.056E-6</v>
      </c>
      <c r="J1908" s="16">
        <v>21.661332339186501</v>
      </c>
    </row>
    <row r="1909" spans="1:10" x14ac:dyDescent="0.2">
      <c r="A1909" s="11" t="s">
        <v>1956</v>
      </c>
      <c r="B1909" s="15" t="s">
        <v>130</v>
      </c>
      <c r="C1909" s="15" t="s">
        <v>2028</v>
      </c>
      <c r="D1909" s="15" t="s">
        <v>122</v>
      </c>
      <c r="E1909" s="15" t="s">
        <v>116</v>
      </c>
      <c r="F1909" s="16">
        <v>-0.44409999999999999</v>
      </c>
      <c r="G1909" s="16">
        <v>7.6499999999999999E-2</v>
      </c>
      <c r="H1909" s="16">
        <v>0.2979</v>
      </c>
      <c r="I1909" s="15">
        <v>6.3899999999999996E-9</v>
      </c>
      <c r="J1909" s="16">
        <v>33.506998860346002</v>
      </c>
    </row>
    <row r="1910" spans="1:10" x14ac:dyDescent="0.2">
      <c r="A1910" s="11" t="s">
        <v>1956</v>
      </c>
      <c r="B1910" s="15" t="s">
        <v>130</v>
      </c>
      <c r="C1910" s="15" t="s">
        <v>2029</v>
      </c>
      <c r="D1910" s="15" t="s">
        <v>122</v>
      </c>
      <c r="E1910" s="15" t="s">
        <v>118</v>
      </c>
      <c r="F1910" s="16">
        <v>0.43880000000000002</v>
      </c>
      <c r="G1910" s="16">
        <v>9.5100000000000004E-2</v>
      </c>
      <c r="H1910" s="16">
        <v>0.17280000000000001</v>
      </c>
      <c r="I1910" s="15">
        <v>3.9790000000000004E-6</v>
      </c>
      <c r="J1910" s="16">
        <v>21.1674751588614</v>
      </c>
    </row>
    <row r="1911" spans="1:10" x14ac:dyDescent="0.2">
      <c r="A1911" s="11" t="s">
        <v>1956</v>
      </c>
      <c r="B1911" s="15" t="s">
        <v>130</v>
      </c>
      <c r="C1911" s="15" t="s">
        <v>2030</v>
      </c>
      <c r="D1911" s="15" t="s">
        <v>115</v>
      </c>
      <c r="E1911" s="15" t="s">
        <v>118</v>
      </c>
      <c r="F1911" s="16">
        <v>0.32369999999999999</v>
      </c>
      <c r="G1911" s="16">
        <v>7.17E-2</v>
      </c>
      <c r="H1911" s="16">
        <v>0.56620000000000004</v>
      </c>
      <c r="I1911" s="15">
        <v>6.4130000000000003E-6</v>
      </c>
      <c r="J1911" s="16">
        <v>20.264875610898201</v>
      </c>
    </row>
    <row r="1912" spans="1:10" x14ac:dyDescent="0.2">
      <c r="A1912" s="11" t="s">
        <v>1956</v>
      </c>
      <c r="B1912" s="15" t="s">
        <v>130</v>
      </c>
      <c r="C1912" s="15" t="s">
        <v>2031</v>
      </c>
      <c r="D1912" s="15" t="s">
        <v>122</v>
      </c>
      <c r="E1912" s="15" t="s">
        <v>116</v>
      </c>
      <c r="F1912" s="16">
        <v>0.35630000000000001</v>
      </c>
      <c r="G1912" s="16">
        <v>8.0399999999999999E-2</v>
      </c>
      <c r="H1912" s="16">
        <v>0.24030000000000001</v>
      </c>
      <c r="I1912" s="15">
        <v>9.2830000000000007E-6</v>
      </c>
      <c r="J1912" s="16">
        <v>19.526140145117001</v>
      </c>
    </row>
    <row r="1913" spans="1:10" x14ac:dyDescent="0.2">
      <c r="A1913" s="11" t="s">
        <v>1956</v>
      </c>
      <c r="B1913" s="15" t="s">
        <v>130</v>
      </c>
      <c r="C1913" s="15" t="s">
        <v>2032</v>
      </c>
      <c r="D1913" s="15" t="s">
        <v>122</v>
      </c>
      <c r="E1913" s="15" t="s">
        <v>116</v>
      </c>
      <c r="F1913" s="16">
        <v>-0.34889999999999999</v>
      </c>
      <c r="G1913" s="16">
        <v>7.5999999999999998E-2</v>
      </c>
      <c r="H1913" s="16">
        <v>0.52629999999999999</v>
      </c>
      <c r="I1913" s="15">
        <v>4.4429999999999996E-6</v>
      </c>
      <c r="J1913" s="16">
        <v>20.9542253020823</v>
      </c>
    </row>
    <row r="1914" spans="1:10" x14ac:dyDescent="0.2">
      <c r="A1914" s="11" t="s">
        <v>1956</v>
      </c>
      <c r="B1914" s="15" t="s">
        <v>130</v>
      </c>
      <c r="C1914" s="15" t="s">
        <v>2033</v>
      </c>
      <c r="D1914" s="15" t="s">
        <v>122</v>
      </c>
      <c r="E1914" s="15" t="s">
        <v>116</v>
      </c>
      <c r="F1914" s="16">
        <v>0.40500000000000003</v>
      </c>
      <c r="G1914" s="16">
        <v>8.7900000000000006E-2</v>
      </c>
      <c r="H1914" s="16">
        <v>0.70660000000000001</v>
      </c>
      <c r="I1914" s="15">
        <v>4.1049999999999997E-6</v>
      </c>
      <c r="J1914" s="16">
        <v>21.107128354074799</v>
      </c>
    </row>
    <row r="1915" spans="1:10" x14ac:dyDescent="0.2">
      <c r="A1915" s="11" t="s">
        <v>1956</v>
      </c>
      <c r="B1915" s="15" t="s">
        <v>130</v>
      </c>
      <c r="C1915" s="15" t="s">
        <v>2034</v>
      </c>
      <c r="D1915" s="15" t="s">
        <v>115</v>
      </c>
      <c r="E1915" s="15" t="s">
        <v>122</v>
      </c>
      <c r="F1915" s="16">
        <v>0.36380000000000001</v>
      </c>
      <c r="G1915" s="16">
        <v>7.5399999999999995E-2</v>
      </c>
      <c r="H1915" s="16">
        <v>0.35420000000000001</v>
      </c>
      <c r="I1915" s="15">
        <v>1.4160000000000001E-6</v>
      </c>
      <c r="J1915" s="16">
        <v>23.146192066249</v>
      </c>
    </row>
    <row r="1916" spans="1:10" x14ac:dyDescent="0.2">
      <c r="A1916" s="11" t="s">
        <v>1956</v>
      </c>
      <c r="B1916" s="15" t="s">
        <v>130</v>
      </c>
      <c r="C1916" s="15" t="s">
        <v>2035</v>
      </c>
      <c r="D1916" s="15" t="s">
        <v>115</v>
      </c>
      <c r="E1916" s="15" t="s">
        <v>118</v>
      </c>
      <c r="F1916" s="16">
        <v>0.51480000000000004</v>
      </c>
      <c r="G1916" s="16">
        <v>0.1143</v>
      </c>
      <c r="H1916" s="16">
        <v>0.1182</v>
      </c>
      <c r="I1916" s="15">
        <v>6.635E-6</v>
      </c>
      <c r="J1916" s="16">
        <v>20.168865533133399</v>
      </c>
    </row>
    <row r="1917" spans="1:10" x14ac:dyDescent="0.2">
      <c r="A1917" s="11" t="s">
        <v>1956</v>
      </c>
      <c r="B1917" s="15" t="s">
        <v>130</v>
      </c>
      <c r="C1917" s="15" t="s">
        <v>2036</v>
      </c>
      <c r="D1917" s="15" t="s">
        <v>116</v>
      </c>
      <c r="E1917" s="15" t="s">
        <v>118</v>
      </c>
      <c r="F1917" s="16">
        <v>0.86550000000000005</v>
      </c>
      <c r="G1917" s="16">
        <v>0.1726</v>
      </c>
      <c r="H1917" s="16">
        <v>5.16E-2</v>
      </c>
      <c r="I1917" s="15">
        <v>5.3160000000000002E-7</v>
      </c>
      <c r="J1917" s="16">
        <v>25.000541564588801</v>
      </c>
    </row>
    <row r="1918" spans="1:10" x14ac:dyDescent="0.2">
      <c r="A1918" s="11" t="s">
        <v>1956</v>
      </c>
      <c r="B1918" s="15" t="s">
        <v>130</v>
      </c>
      <c r="C1918" s="15" t="s">
        <v>2037</v>
      </c>
      <c r="D1918" s="15" t="s">
        <v>115</v>
      </c>
      <c r="E1918" s="15" t="s">
        <v>118</v>
      </c>
      <c r="F1918" s="16">
        <v>-0.34810000000000002</v>
      </c>
      <c r="G1918" s="16">
        <v>7.7100000000000002E-2</v>
      </c>
      <c r="H1918" s="16">
        <v>0.42670000000000002</v>
      </c>
      <c r="I1918" s="15">
        <v>6.2840000000000003E-6</v>
      </c>
      <c r="J1918" s="16">
        <v>20.267311632698402</v>
      </c>
    </row>
    <row r="1919" spans="1:10" x14ac:dyDescent="0.2">
      <c r="A1919" s="11" t="s">
        <v>1956</v>
      </c>
      <c r="B1919" s="15" t="s">
        <v>130</v>
      </c>
      <c r="C1919" s="15" t="s">
        <v>2038</v>
      </c>
      <c r="D1919" s="15" t="s">
        <v>122</v>
      </c>
      <c r="E1919" s="15" t="s">
        <v>116</v>
      </c>
      <c r="F1919" s="16">
        <v>-0.6361</v>
      </c>
      <c r="G1919" s="16">
        <v>0.14099999999999999</v>
      </c>
      <c r="H1919" s="16">
        <v>0.91810000000000003</v>
      </c>
      <c r="I1919" s="15">
        <v>6.477E-6</v>
      </c>
      <c r="J1919" s="16">
        <v>20.235289434780601</v>
      </c>
    </row>
    <row r="1920" spans="1:10" x14ac:dyDescent="0.2">
      <c r="A1920" s="11" t="s">
        <v>1956</v>
      </c>
      <c r="B1920" s="15" t="s">
        <v>130</v>
      </c>
      <c r="C1920" s="15" t="s">
        <v>2039</v>
      </c>
      <c r="D1920" s="15" t="s">
        <v>122</v>
      </c>
      <c r="E1920" s="15" t="s">
        <v>116</v>
      </c>
      <c r="F1920" s="16">
        <v>-0.39710000000000001</v>
      </c>
      <c r="G1920" s="16">
        <v>7.9100000000000004E-2</v>
      </c>
      <c r="H1920" s="16">
        <v>0.28160000000000002</v>
      </c>
      <c r="I1920" s="15">
        <v>5.1750000000000002E-7</v>
      </c>
      <c r="J1920" s="16">
        <v>25.0578417388597</v>
      </c>
    </row>
    <row r="1921" spans="1:10" x14ac:dyDescent="0.2">
      <c r="A1921" s="11" t="s">
        <v>1956</v>
      </c>
      <c r="B1921" s="15" t="s">
        <v>130</v>
      </c>
      <c r="C1921" s="15" t="s">
        <v>2040</v>
      </c>
      <c r="D1921" s="15" t="s">
        <v>115</v>
      </c>
      <c r="E1921" s="15" t="s">
        <v>118</v>
      </c>
      <c r="F1921" s="16">
        <v>0.4078</v>
      </c>
      <c r="G1921" s="16">
        <v>8.2500000000000004E-2</v>
      </c>
      <c r="H1921" s="16">
        <v>0.69220000000000004</v>
      </c>
      <c r="I1921" s="15">
        <v>7.5850000000000002E-7</v>
      </c>
      <c r="J1921" s="16">
        <v>24.293125883706399</v>
      </c>
    </row>
    <row r="1922" spans="1:10" x14ac:dyDescent="0.2">
      <c r="A1922" s="11" t="s">
        <v>1956</v>
      </c>
      <c r="B1922" s="15" t="s">
        <v>130</v>
      </c>
      <c r="C1922" s="15" t="s">
        <v>2041</v>
      </c>
      <c r="D1922" s="15" t="s">
        <v>122</v>
      </c>
      <c r="E1922" s="15" t="s">
        <v>116</v>
      </c>
      <c r="F1922" s="16">
        <v>-0.34570000000000001</v>
      </c>
      <c r="G1922" s="16">
        <v>7.8200000000000006E-2</v>
      </c>
      <c r="H1922" s="16">
        <v>0.35709999999999997</v>
      </c>
      <c r="I1922" s="15">
        <v>9.9329999999999996E-6</v>
      </c>
      <c r="J1922" s="16">
        <v>19.4304164019239</v>
      </c>
    </row>
    <row r="1923" spans="1:10" x14ac:dyDescent="0.2">
      <c r="A1923" s="11" t="s">
        <v>1956</v>
      </c>
      <c r="B1923" s="15" t="s">
        <v>130</v>
      </c>
      <c r="C1923" s="15" t="s">
        <v>528</v>
      </c>
      <c r="D1923" s="15" t="s">
        <v>115</v>
      </c>
      <c r="E1923" s="15" t="s">
        <v>116</v>
      </c>
      <c r="F1923" s="16">
        <v>-0.66</v>
      </c>
      <c r="G1923" s="16">
        <v>0.125</v>
      </c>
      <c r="H1923" s="16">
        <v>0.89070000000000005</v>
      </c>
      <c r="I1923" s="15">
        <v>1.307E-7</v>
      </c>
      <c r="J1923" s="16">
        <v>27.718179310344802</v>
      </c>
    </row>
    <row r="1924" spans="1:10" x14ac:dyDescent="0.2">
      <c r="A1924" s="11" t="s">
        <v>1956</v>
      </c>
      <c r="B1924" s="15" t="s">
        <v>130</v>
      </c>
      <c r="C1924" s="15" t="s">
        <v>2042</v>
      </c>
      <c r="D1924" s="15" t="s">
        <v>115</v>
      </c>
      <c r="E1924" s="15" t="s">
        <v>118</v>
      </c>
      <c r="F1924" s="16">
        <v>0.45700000000000002</v>
      </c>
      <c r="G1924" s="16">
        <v>0.1004</v>
      </c>
      <c r="H1924" s="16">
        <v>0.82</v>
      </c>
      <c r="I1924" s="15">
        <v>5.2950000000000001E-6</v>
      </c>
      <c r="J1924" s="16">
        <v>20.599744288860901</v>
      </c>
    </row>
    <row r="1925" spans="1:10" x14ac:dyDescent="0.2">
      <c r="A1925" s="11" t="s">
        <v>1956</v>
      </c>
      <c r="B1925" s="15" t="s">
        <v>130</v>
      </c>
      <c r="C1925" s="15" t="s">
        <v>2043</v>
      </c>
      <c r="D1925" s="15" t="s">
        <v>115</v>
      </c>
      <c r="E1925" s="15" t="s">
        <v>118</v>
      </c>
      <c r="F1925" s="16">
        <v>0.56640000000000001</v>
      </c>
      <c r="G1925" s="16">
        <v>0.1125</v>
      </c>
      <c r="H1925" s="16">
        <v>0.11070000000000001</v>
      </c>
      <c r="I1925" s="15">
        <v>4.7269999999999999E-7</v>
      </c>
      <c r="J1925" s="16">
        <v>25.202191039591298</v>
      </c>
    </row>
    <row r="1926" spans="1:10" x14ac:dyDescent="0.2">
      <c r="A1926" s="11" t="s">
        <v>1956</v>
      </c>
      <c r="B1926" s="15" t="s">
        <v>130</v>
      </c>
      <c r="C1926" s="15" t="s">
        <v>2044</v>
      </c>
      <c r="D1926" s="15" t="s">
        <v>122</v>
      </c>
      <c r="E1926" s="15" t="s">
        <v>116</v>
      </c>
      <c r="F1926" s="16">
        <v>0.42470000000000002</v>
      </c>
      <c r="G1926" s="16">
        <v>9.0399999999999994E-2</v>
      </c>
      <c r="H1926" s="16">
        <v>0.19969999999999999</v>
      </c>
      <c r="I1926" s="15">
        <v>2.621E-6</v>
      </c>
      <c r="J1926" s="16">
        <v>21.944440672644198</v>
      </c>
    </row>
    <row r="1927" spans="1:10" x14ac:dyDescent="0.2">
      <c r="A1927" s="11" t="s">
        <v>1956</v>
      </c>
      <c r="B1927" s="15" t="s">
        <v>130</v>
      </c>
      <c r="C1927" s="15" t="s">
        <v>2045</v>
      </c>
      <c r="D1927" s="15" t="s">
        <v>116</v>
      </c>
      <c r="E1927" s="15" t="s">
        <v>118</v>
      </c>
      <c r="F1927" s="16">
        <v>0.5554</v>
      </c>
      <c r="G1927" s="16">
        <v>0.1181</v>
      </c>
      <c r="H1927" s="16">
        <v>0.1152</v>
      </c>
      <c r="I1927" s="15">
        <v>2.5919999999999999E-6</v>
      </c>
      <c r="J1927" s="16">
        <v>21.989168662991901</v>
      </c>
    </row>
    <row r="1928" spans="1:10" x14ac:dyDescent="0.2">
      <c r="A1928" s="11" t="s">
        <v>1956</v>
      </c>
      <c r="B1928" s="15" t="s">
        <v>130</v>
      </c>
      <c r="C1928" s="15" t="s">
        <v>2046</v>
      </c>
      <c r="D1928" s="15" t="s">
        <v>115</v>
      </c>
      <c r="E1928" s="15" t="s">
        <v>116</v>
      </c>
      <c r="F1928" s="16">
        <v>-0.37809999999999999</v>
      </c>
      <c r="G1928" s="16">
        <v>8.5199999999999998E-2</v>
      </c>
      <c r="H1928" s="16">
        <v>0.73429999999999995</v>
      </c>
      <c r="I1928" s="15">
        <v>9.0070000000000003E-6</v>
      </c>
      <c r="J1928" s="16">
        <v>19.580826534359499</v>
      </c>
    </row>
    <row r="1929" spans="1:10" x14ac:dyDescent="0.2">
      <c r="A1929" s="11" t="s">
        <v>1956</v>
      </c>
      <c r="B1929" s="15" t="s">
        <v>130</v>
      </c>
      <c r="C1929" s="15" t="s">
        <v>2047</v>
      </c>
      <c r="D1929" s="15" t="s">
        <v>122</v>
      </c>
      <c r="E1929" s="15" t="s">
        <v>116</v>
      </c>
      <c r="F1929" s="16">
        <v>0.3866</v>
      </c>
      <c r="G1929" s="16">
        <v>7.5200000000000003E-2</v>
      </c>
      <c r="H1929" s="16">
        <v>0.60370000000000001</v>
      </c>
      <c r="I1929" s="15">
        <v>2.7070000000000001E-7</v>
      </c>
      <c r="J1929" s="16">
        <v>26.277550116620599</v>
      </c>
    </row>
    <row r="1930" spans="1:10" x14ac:dyDescent="0.2">
      <c r="A1930" s="11" t="s">
        <v>1956</v>
      </c>
      <c r="B1930" s="15" t="s">
        <v>130</v>
      </c>
      <c r="C1930" s="15" t="s">
        <v>2048</v>
      </c>
      <c r="D1930" s="15" t="s">
        <v>115</v>
      </c>
      <c r="E1930" s="15" t="s">
        <v>122</v>
      </c>
      <c r="F1930" s="16">
        <v>0.36799999999999999</v>
      </c>
      <c r="G1930" s="16">
        <v>7.7899999999999997E-2</v>
      </c>
      <c r="H1930" s="16">
        <v>0.45340000000000003</v>
      </c>
      <c r="I1930" s="15">
        <v>2.3029999999999998E-6</v>
      </c>
      <c r="J1930" s="16">
        <v>22.187970349634501</v>
      </c>
    </row>
    <row r="1931" spans="1:10" x14ac:dyDescent="0.2">
      <c r="A1931" s="11" t="s">
        <v>1956</v>
      </c>
      <c r="B1931" s="15" t="s">
        <v>130</v>
      </c>
      <c r="C1931" s="15" t="s">
        <v>2049</v>
      </c>
      <c r="D1931" s="15" t="s">
        <v>122</v>
      </c>
      <c r="E1931" s="15" t="s">
        <v>116</v>
      </c>
      <c r="F1931" s="16">
        <v>0.7681</v>
      </c>
      <c r="G1931" s="16">
        <v>0.1633</v>
      </c>
      <c r="H1931" s="16">
        <v>5.7500000000000002E-2</v>
      </c>
      <c r="I1931" s="15">
        <v>2.5469999999999999E-6</v>
      </c>
      <c r="J1931" s="16">
        <v>21.996825804601102</v>
      </c>
    </row>
    <row r="1932" spans="1:10" x14ac:dyDescent="0.2">
      <c r="A1932" s="11" t="s">
        <v>1956</v>
      </c>
      <c r="B1932" s="15" t="s">
        <v>130</v>
      </c>
      <c r="C1932" s="15" t="s">
        <v>539</v>
      </c>
      <c r="D1932" s="15" t="s">
        <v>122</v>
      </c>
      <c r="E1932" s="15" t="s">
        <v>116</v>
      </c>
      <c r="F1932" s="16">
        <v>0.50190000000000001</v>
      </c>
      <c r="G1932" s="16">
        <v>8.7800000000000003E-2</v>
      </c>
      <c r="H1932" s="16">
        <v>0.79259999999999997</v>
      </c>
      <c r="I1932" s="15">
        <v>1.088E-8</v>
      </c>
      <c r="J1932" s="16">
        <v>32.489439150825298</v>
      </c>
    </row>
    <row r="1933" spans="1:10" x14ac:dyDescent="0.2">
      <c r="A1933" s="11" t="s">
        <v>1956</v>
      </c>
      <c r="B1933" s="15" t="s">
        <v>130</v>
      </c>
      <c r="C1933" s="15" t="s">
        <v>2050</v>
      </c>
      <c r="D1933" s="15" t="s">
        <v>122</v>
      </c>
      <c r="E1933" s="15" t="s">
        <v>116</v>
      </c>
      <c r="F1933" s="16">
        <v>0.53800000000000003</v>
      </c>
      <c r="G1933" s="16">
        <v>9.9599999999999994E-2</v>
      </c>
      <c r="H1933" s="16">
        <v>0.1366</v>
      </c>
      <c r="I1933" s="15">
        <v>6.7090000000000001E-8</v>
      </c>
      <c r="J1933" s="16">
        <v>29.0096660472847</v>
      </c>
    </row>
    <row r="1934" spans="1:10" x14ac:dyDescent="0.2">
      <c r="A1934" s="11" t="s">
        <v>1956</v>
      </c>
      <c r="B1934" s="15" t="s">
        <v>130</v>
      </c>
      <c r="C1934" s="15" t="s">
        <v>2051</v>
      </c>
      <c r="D1934" s="15" t="s">
        <v>122</v>
      </c>
      <c r="E1934" s="15" t="s">
        <v>116</v>
      </c>
      <c r="F1934" s="16">
        <v>-0.36280000000000001</v>
      </c>
      <c r="G1934" s="16">
        <v>7.7299999999999994E-2</v>
      </c>
      <c r="H1934" s="16">
        <v>0.58499999999999996</v>
      </c>
      <c r="I1934" s="15">
        <v>2.7190000000000001E-6</v>
      </c>
      <c r="J1934" s="16">
        <v>21.901427570783198</v>
      </c>
    </row>
    <row r="1935" spans="1:10" x14ac:dyDescent="0.2">
      <c r="A1935" s="11" t="s">
        <v>1956</v>
      </c>
      <c r="B1935" s="15" t="s">
        <v>130</v>
      </c>
      <c r="C1935" s="15" t="s">
        <v>2052</v>
      </c>
      <c r="D1935" s="15" t="s">
        <v>122</v>
      </c>
      <c r="E1935" s="15" t="s">
        <v>116</v>
      </c>
      <c r="F1935" s="16">
        <v>0.38490000000000002</v>
      </c>
      <c r="G1935" s="16">
        <v>8.3199999999999996E-2</v>
      </c>
      <c r="H1935" s="16">
        <v>0.76849999999999996</v>
      </c>
      <c r="I1935" s="15">
        <v>3.7060000000000002E-6</v>
      </c>
      <c r="J1935" s="16">
        <v>21.278745703005502</v>
      </c>
    </row>
    <row r="1936" spans="1:10" x14ac:dyDescent="0.2">
      <c r="A1936" s="11" t="s">
        <v>1956</v>
      </c>
      <c r="B1936" s="15" t="s">
        <v>130</v>
      </c>
      <c r="C1936" s="15" t="s">
        <v>2053</v>
      </c>
      <c r="D1936" s="15" t="s">
        <v>115</v>
      </c>
      <c r="E1936" s="15" t="s">
        <v>118</v>
      </c>
      <c r="F1936" s="16">
        <v>-0.3962</v>
      </c>
      <c r="G1936" s="16">
        <v>8.5099999999999995E-2</v>
      </c>
      <c r="H1936" s="16">
        <v>0.22850000000000001</v>
      </c>
      <c r="I1936" s="15">
        <v>3.2559999999999998E-6</v>
      </c>
      <c r="J1936" s="16">
        <v>21.5509627915423</v>
      </c>
    </row>
    <row r="1937" spans="1:10" x14ac:dyDescent="0.2">
      <c r="A1937" s="11" t="s">
        <v>1956</v>
      </c>
      <c r="B1937" s="15" t="s">
        <v>130</v>
      </c>
      <c r="C1937" s="15" t="s">
        <v>2054</v>
      </c>
      <c r="D1937" s="15" t="s">
        <v>116</v>
      </c>
      <c r="E1937" s="15" t="s">
        <v>118</v>
      </c>
      <c r="F1937" s="16">
        <v>0.34370000000000001</v>
      </c>
      <c r="G1937" s="16">
        <v>7.7499999999999999E-2</v>
      </c>
      <c r="H1937" s="16">
        <v>0.44829999999999998</v>
      </c>
      <c r="I1937" s="15">
        <v>9.1689999999999998E-6</v>
      </c>
      <c r="J1937" s="16">
        <v>19.5547610798139</v>
      </c>
    </row>
    <row r="1938" spans="1:10" x14ac:dyDescent="0.2">
      <c r="A1938" s="11" t="s">
        <v>1956</v>
      </c>
      <c r="B1938" s="15" t="s">
        <v>130</v>
      </c>
      <c r="C1938" s="15" t="s">
        <v>2055</v>
      </c>
      <c r="D1938" s="15" t="s">
        <v>122</v>
      </c>
      <c r="E1938" s="15" t="s">
        <v>118</v>
      </c>
      <c r="F1938" s="16">
        <v>0.45619999999999999</v>
      </c>
      <c r="G1938" s="16">
        <v>9.8199999999999996E-2</v>
      </c>
      <c r="H1938" s="16">
        <v>0.14910000000000001</v>
      </c>
      <c r="I1938" s="15">
        <v>3.3589999999999999E-6</v>
      </c>
      <c r="J1938" s="16">
        <v>21.457762848533701</v>
      </c>
    </row>
    <row r="1939" spans="1:10" x14ac:dyDescent="0.2">
      <c r="A1939" s="11" t="s">
        <v>1956</v>
      </c>
      <c r="B1939" s="15" t="s">
        <v>130</v>
      </c>
      <c r="C1939" s="15" t="s">
        <v>2056</v>
      </c>
      <c r="D1939" s="15" t="s">
        <v>115</v>
      </c>
      <c r="E1939" s="15" t="s">
        <v>116</v>
      </c>
      <c r="F1939" s="16">
        <v>0.68079999999999996</v>
      </c>
      <c r="G1939" s="16">
        <v>0.12839999999999999</v>
      </c>
      <c r="H1939" s="16">
        <v>8.3400000000000002E-2</v>
      </c>
      <c r="I1939" s="15">
        <v>1.14E-7</v>
      </c>
      <c r="J1939" s="16">
        <v>27.951550364897699</v>
      </c>
    </row>
    <row r="1940" spans="1:10" x14ac:dyDescent="0.2">
      <c r="A1940" s="11" t="s">
        <v>1956</v>
      </c>
      <c r="B1940" s="15" t="s">
        <v>130</v>
      </c>
      <c r="C1940" s="15" t="s">
        <v>2057</v>
      </c>
      <c r="D1940" s="15" t="s">
        <v>115</v>
      </c>
      <c r="E1940" s="15" t="s">
        <v>118</v>
      </c>
      <c r="F1940" s="16">
        <v>-0.39489999999999997</v>
      </c>
      <c r="G1940" s="16">
        <v>7.6600000000000001E-2</v>
      </c>
      <c r="H1940" s="16">
        <v>0.65680000000000005</v>
      </c>
      <c r="I1940" s="15">
        <v>2.5419999999999999E-7</v>
      </c>
      <c r="J1940" s="16">
        <v>26.424914029548599</v>
      </c>
    </row>
    <row r="1941" spans="1:10" x14ac:dyDescent="0.2">
      <c r="A1941" s="11" t="s">
        <v>1956</v>
      </c>
      <c r="B1941" s="15" t="s">
        <v>130</v>
      </c>
      <c r="C1941" s="15" t="s">
        <v>2058</v>
      </c>
      <c r="D1941" s="15" t="s">
        <v>122</v>
      </c>
      <c r="E1941" s="15" t="s">
        <v>116</v>
      </c>
      <c r="F1941" s="16">
        <v>-0.35510000000000003</v>
      </c>
      <c r="G1941" s="16">
        <v>7.4700000000000003E-2</v>
      </c>
      <c r="H1941" s="16">
        <v>0.30740000000000001</v>
      </c>
      <c r="I1941" s="15">
        <v>2.018E-6</v>
      </c>
      <c r="J1941" s="16">
        <v>22.467616165215301</v>
      </c>
    </row>
    <row r="1942" spans="1:10" x14ac:dyDescent="0.2">
      <c r="A1942" s="11" t="s">
        <v>1956</v>
      </c>
      <c r="B1942" s="15" t="s">
        <v>130</v>
      </c>
      <c r="C1942" s="15" t="s">
        <v>553</v>
      </c>
      <c r="D1942" s="15" t="s">
        <v>115</v>
      </c>
      <c r="E1942" s="15" t="s">
        <v>118</v>
      </c>
      <c r="F1942" s="16">
        <v>0.54679999999999995</v>
      </c>
      <c r="G1942" s="16">
        <v>0.1129</v>
      </c>
      <c r="H1942" s="16">
        <v>0.13789999999999999</v>
      </c>
      <c r="I1942" s="15">
        <v>1.2869999999999999E-6</v>
      </c>
      <c r="J1942" s="16">
        <v>23.322010298378601</v>
      </c>
    </row>
    <row r="1943" spans="1:10" x14ac:dyDescent="0.2">
      <c r="A1943" s="11" t="s">
        <v>1956</v>
      </c>
      <c r="B1943" s="15" t="s">
        <v>130</v>
      </c>
      <c r="C1943" s="15" t="s">
        <v>2059</v>
      </c>
      <c r="D1943" s="15" t="s">
        <v>122</v>
      </c>
      <c r="E1943" s="15" t="s">
        <v>116</v>
      </c>
      <c r="F1943" s="16">
        <v>-0.46689999999999998</v>
      </c>
      <c r="G1943" s="16">
        <v>9.9699999999999997E-2</v>
      </c>
      <c r="H1943" s="16">
        <v>0.81740000000000002</v>
      </c>
      <c r="I1943" s="15">
        <v>2.807E-6</v>
      </c>
      <c r="J1943" s="16">
        <v>21.8049093787548</v>
      </c>
    </row>
    <row r="1944" spans="1:10" x14ac:dyDescent="0.2">
      <c r="A1944" s="11" t="s">
        <v>1956</v>
      </c>
      <c r="B1944" s="15" t="s">
        <v>130</v>
      </c>
      <c r="C1944" s="15" t="s">
        <v>2060</v>
      </c>
      <c r="D1944" s="15" t="s">
        <v>116</v>
      </c>
      <c r="E1944" s="15" t="s">
        <v>118</v>
      </c>
      <c r="F1944" s="16">
        <v>0.81850000000000001</v>
      </c>
      <c r="G1944" s="16">
        <v>0.15409999999999999</v>
      </c>
      <c r="H1944" s="16">
        <v>0.9345</v>
      </c>
      <c r="I1944" s="15">
        <v>1.0860000000000001E-7</v>
      </c>
      <c r="J1944" s="16">
        <v>28.049746773731201</v>
      </c>
    </row>
    <row r="1945" spans="1:10" x14ac:dyDescent="0.2">
      <c r="A1945" s="11" t="s">
        <v>1956</v>
      </c>
      <c r="B1945" s="15" t="s">
        <v>130</v>
      </c>
      <c r="C1945" s="15" t="s">
        <v>2061</v>
      </c>
      <c r="D1945" s="15" t="s">
        <v>115</v>
      </c>
      <c r="E1945" s="15" t="s">
        <v>118</v>
      </c>
      <c r="F1945" s="16">
        <v>0.32119999999999999</v>
      </c>
      <c r="G1945" s="16">
        <v>7.17E-2</v>
      </c>
      <c r="H1945" s="16">
        <v>0.52139999999999997</v>
      </c>
      <c r="I1945" s="15">
        <v>7.5619999999999998E-6</v>
      </c>
      <c r="J1945" s="16">
        <v>19.9530649720006</v>
      </c>
    </row>
    <row r="1946" spans="1:10" x14ac:dyDescent="0.2">
      <c r="A1946" s="11" t="s">
        <v>1956</v>
      </c>
      <c r="B1946" s="15" t="s">
        <v>130</v>
      </c>
      <c r="C1946" s="15" t="s">
        <v>2062</v>
      </c>
      <c r="D1946" s="15" t="s">
        <v>115</v>
      </c>
      <c r="E1946" s="15" t="s">
        <v>118</v>
      </c>
      <c r="F1946" s="16">
        <v>-0.41149999999999998</v>
      </c>
      <c r="G1946" s="16">
        <v>7.9200000000000007E-2</v>
      </c>
      <c r="H1946" s="16">
        <v>0.30859999999999999</v>
      </c>
      <c r="I1946" s="15">
        <v>2.0489999999999999E-7</v>
      </c>
      <c r="J1946" s="16">
        <v>26.840226148707</v>
      </c>
    </row>
    <row r="1947" spans="1:10" x14ac:dyDescent="0.2">
      <c r="A1947" s="11" t="s">
        <v>1956</v>
      </c>
      <c r="B1947" s="15" t="s">
        <v>130</v>
      </c>
      <c r="C1947" s="15" t="s">
        <v>2063</v>
      </c>
      <c r="D1947" s="15" t="s">
        <v>115</v>
      </c>
      <c r="E1947" s="15" t="s">
        <v>118</v>
      </c>
      <c r="F1947" s="16">
        <v>0.38400000000000001</v>
      </c>
      <c r="G1947" s="16">
        <v>8.3799999999999999E-2</v>
      </c>
      <c r="H1947" s="16">
        <v>0.20979999999999999</v>
      </c>
      <c r="I1947" s="15">
        <v>4.6249999999999998E-6</v>
      </c>
      <c r="J1947" s="16">
        <v>20.877152631298799</v>
      </c>
    </row>
    <row r="1948" spans="1:10" x14ac:dyDescent="0.2">
      <c r="A1948" s="11" t="s">
        <v>1956</v>
      </c>
      <c r="B1948" s="15" t="s">
        <v>130</v>
      </c>
      <c r="C1948" s="15" t="s">
        <v>2064</v>
      </c>
      <c r="D1948" s="15" t="s">
        <v>115</v>
      </c>
      <c r="E1948" s="15" t="s">
        <v>118</v>
      </c>
      <c r="F1948" s="16">
        <v>0.38069999999999998</v>
      </c>
      <c r="G1948" s="16">
        <v>8.4599999999999995E-2</v>
      </c>
      <c r="H1948" s="16">
        <v>0.27150000000000002</v>
      </c>
      <c r="I1948" s="15">
        <v>6.8630000000000002E-6</v>
      </c>
      <c r="J1948" s="16">
        <v>20.133620689655199</v>
      </c>
    </row>
    <row r="1949" spans="1:10" x14ac:dyDescent="0.2">
      <c r="A1949" s="11" t="s">
        <v>1956</v>
      </c>
      <c r="B1949" s="15" t="s">
        <v>130</v>
      </c>
      <c r="C1949" s="15" t="s">
        <v>2065</v>
      </c>
      <c r="D1949" s="15" t="s">
        <v>115</v>
      </c>
      <c r="E1949" s="15" t="s">
        <v>118</v>
      </c>
      <c r="F1949" s="16">
        <v>0.35830000000000001</v>
      </c>
      <c r="G1949" s="16">
        <v>7.5800000000000006E-2</v>
      </c>
      <c r="H1949" s="16">
        <v>0.41370000000000001</v>
      </c>
      <c r="I1949" s="15">
        <v>2.3029999999999998E-6</v>
      </c>
      <c r="J1949" s="16">
        <v>22.215293733571301</v>
      </c>
    </row>
    <row r="1950" spans="1:10" x14ac:dyDescent="0.2">
      <c r="A1950" s="11" t="s">
        <v>1956</v>
      </c>
      <c r="B1950" s="15" t="s">
        <v>130</v>
      </c>
      <c r="C1950" s="15" t="s">
        <v>2066</v>
      </c>
      <c r="D1950" s="15" t="s">
        <v>115</v>
      </c>
      <c r="E1950" s="15" t="s">
        <v>122</v>
      </c>
      <c r="F1950" s="16">
        <v>-0.65110000000000001</v>
      </c>
      <c r="G1950" s="16">
        <v>0.1434</v>
      </c>
      <c r="H1950" s="16">
        <v>0.92949999999999999</v>
      </c>
      <c r="I1950" s="15">
        <v>5.575E-6</v>
      </c>
      <c r="J1950" s="16">
        <v>20.4971718776142</v>
      </c>
    </row>
    <row r="1951" spans="1:10" x14ac:dyDescent="0.2">
      <c r="A1951" s="11" t="s">
        <v>1956</v>
      </c>
      <c r="B1951" s="15" t="s">
        <v>130</v>
      </c>
      <c r="C1951" s="15" t="s">
        <v>2067</v>
      </c>
      <c r="D1951" s="15" t="s">
        <v>122</v>
      </c>
      <c r="E1951" s="15" t="s">
        <v>116</v>
      </c>
      <c r="F1951" s="16">
        <v>-0.37859999999999999</v>
      </c>
      <c r="G1951" s="16">
        <v>7.1999999999999995E-2</v>
      </c>
      <c r="H1951" s="16">
        <v>0.54979999999999996</v>
      </c>
      <c r="I1951" s="15">
        <v>1.4789999999999999E-7</v>
      </c>
      <c r="J1951" s="16">
        <v>27.491160999361401</v>
      </c>
    </row>
    <row r="1952" spans="1:10" x14ac:dyDescent="0.2">
      <c r="A1952" s="11" t="s">
        <v>1956</v>
      </c>
      <c r="B1952" s="15" t="s">
        <v>130</v>
      </c>
      <c r="C1952" s="15" t="s">
        <v>2068</v>
      </c>
      <c r="D1952" s="15" t="s">
        <v>116</v>
      </c>
      <c r="E1952" s="15" t="s">
        <v>118</v>
      </c>
      <c r="F1952" s="16">
        <v>-0.55820000000000003</v>
      </c>
      <c r="G1952" s="16">
        <v>0.1263</v>
      </c>
      <c r="H1952" s="16">
        <v>0.90949999999999998</v>
      </c>
      <c r="I1952" s="15">
        <v>9.8309999999999996E-6</v>
      </c>
      <c r="J1952" s="16">
        <v>19.4209208388348</v>
      </c>
    </row>
    <row r="1953" spans="1:10" x14ac:dyDescent="0.2">
      <c r="A1953" s="11" t="s">
        <v>1956</v>
      </c>
      <c r="B1953" s="15" t="s">
        <v>130</v>
      </c>
      <c r="C1953" s="15" t="s">
        <v>2069</v>
      </c>
      <c r="D1953" s="15" t="s">
        <v>122</v>
      </c>
      <c r="E1953" s="15" t="s">
        <v>116</v>
      </c>
      <c r="F1953" s="16">
        <v>0.52829999999999999</v>
      </c>
      <c r="G1953" s="16">
        <v>0.1003</v>
      </c>
      <c r="H1953" s="16">
        <v>0.82869999999999999</v>
      </c>
      <c r="I1953" s="15">
        <v>1.3979999999999999E-7</v>
      </c>
      <c r="J1953" s="16">
        <v>27.583934328276602</v>
      </c>
    </row>
    <row r="1954" spans="1:10" x14ac:dyDescent="0.2">
      <c r="A1954" s="11" t="s">
        <v>1956</v>
      </c>
      <c r="B1954" s="15" t="s">
        <v>130</v>
      </c>
      <c r="C1954" s="15" t="s">
        <v>2070</v>
      </c>
      <c r="D1954" s="15" t="s">
        <v>115</v>
      </c>
      <c r="E1954" s="15" t="s">
        <v>122</v>
      </c>
      <c r="F1954" s="16">
        <v>0.50539999999999996</v>
      </c>
      <c r="G1954" s="16">
        <v>0.1071</v>
      </c>
      <c r="H1954" s="16">
        <v>0.1537</v>
      </c>
      <c r="I1954" s="15">
        <v>2.379E-6</v>
      </c>
      <c r="J1954" s="16">
        <v>22.140549145308601</v>
      </c>
    </row>
    <row r="1955" spans="1:10" x14ac:dyDescent="0.2">
      <c r="A1955" s="11" t="s">
        <v>1956</v>
      </c>
      <c r="B1955" s="15" t="s">
        <v>130</v>
      </c>
      <c r="C1955" s="15" t="s">
        <v>2071</v>
      </c>
      <c r="D1955" s="15" t="s">
        <v>115</v>
      </c>
      <c r="E1955" s="15" t="s">
        <v>118</v>
      </c>
      <c r="F1955" s="16">
        <v>0.38450000000000001</v>
      </c>
      <c r="G1955" s="16">
        <v>8.6800000000000002E-2</v>
      </c>
      <c r="H1955" s="16">
        <v>0.2213</v>
      </c>
      <c r="I1955" s="15">
        <v>9.4539999999999996E-6</v>
      </c>
      <c r="J1955" s="16">
        <v>19.509677603952699</v>
      </c>
    </row>
    <row r="1956" spans="1:10" x14ac:dyDescent="0.2">
      <c r="A1956" s="11" t="s">
        <v>1956</v>
      </c>
      <c r="B1956" s="15" t="s">
        <v>130</v>
      </c>
      <c r="C1956" s="15" t="s">
        <v>2072</v>
      </c>
      <c r="D1956" s="15" t="s">
        <v>122</v>
      </c>
      <c r="E1956" s="15" t="s">
        <v>116</v>
      </c>
      <c r="F1956" s="16">
        <v>-0.38300000000000001</v>
      </c>
      <c r="G1956" s="16">
        <v>7.9000000000000001E-2</v>
      </c>
      <c r="H1956" s="16">
        <v>0.66379999999999995</v>
      </c>
      <c r="I1956" s="15">
        <v>1.2330000000000001E-6</v>
      </c>
      <c r="J1956" s="16">
        <v>23.369004930318098</v>
      </c>
    </row>
    <row r="1957" spans="1:10" x14ac:dyDescent="0.2">
      <c r="A1957" s="11" t="s">
        <v>1956</v>
      </c>
      <c r="B1957" s="15" t="s">
        <v>130</v>
      </c>
      <c r="C1957" s="15" t="s">
        <v>2073</v>
      </c>
      <c r="D1957" s="15" t="s">
        <v>115</v>
      </c>
      <c r="E1957" s="15" t="s">
        <v>122</v>
      </c>
      <c r="F1957" s="16">
        <v>0.54520000000000002</v>
      </c>
      <c r="G1957" s="16">
        <v>0.1132</v>
      </c>
      <c r="H1957" s="16">
        <v>0.12509999999999999</v>
      </c>
      <c r="I1957" s="15">
        <v>1.452E-6</v>
      </c>
      <c r="J1957" s="16">
        <v>23.062994501949898</v>
      </c>
    </row>
    <row r="1958" spans="1:10" x14ac:dyDescent="0.2">
      <c r="A1958" s="11" t="s">
        <v>1956</v>
      </c>
      <c r="B1958" s="15" t="s">
        <v>130</v>
      </c>
      <c r="C1958" s="15" t="s">
        <v>2074</v>
      </c>
      <c r="D1958" s="15" t="s">
        <v>122</v>
      </c>
      <c r="E1958" s="15" t="s">
        <v>116</v>
      </c>
      <c r="F1958" s="16">
        <v>0.4027</v>
      </c>
      <c r="G1958" s="16">
        <v>7.6600000000000001E-2</v>
      </c>
      <c r="H1958" s="16">
        <v>0.33760000000000001</v>
      </c>
      <c r="I1958" s="15">
        <v>1.4569999999999999E-7</v>
      </c>
      <c r="J1958" s="16">
        <v>27.4791044455378</v>
      </c>
    </row>
    <row r="1959" spans="1:10" x14ac:dyDescent="0.2">
      <c r="A1959" s="11" t="s">
        <v>1956</v>
      </c>
      <c r="B1959" s="15" t="s">
        <v>130</v>
      </c>
      <c r="C1959" s="15" t="s">
        <v>2075</v>
      </c>
      <c r="D1959" s="15" t="s">
        <v>122</v>
      </c>
      <c r="E1959" s="15" t="s">
        <v>116</v>
      </c>
      <c r="F1959" s="16">
        <v>-0.35360000000000003</v>
      </c>
      <c r="G1959" s="16">
        <v>7.85E-2</v>
      </c>
      <c r="H1959" s="16">
        <v>0.62070000000000003</v>
      </c>
      <c r="I1959" s="15">
        <v>6.7469999999999999E-6</v>
      </c>
      <c r="J1959" s="16">
        <v>20.173537225869602</v>
      </c>
    </row>
    <row r="1960" spans="1:10" x14ac:dyDescent="0.2">
      <c r="A1960" s="11" t="s">
        <v>1956</v>
      </c>
      <c r="B1960" s="15" t="s">
        <v>130</v>
      </c>
      <c r="C1960" s="15" t="s">
        <v>2076</v>
      </c>
      <c r="D1960" s="15" t="s">
        <v>122</v>
      </c>
      <c r="E1960" s="15" t="s">
        <v>118</v>
      </c>
      <c r="F1960" s="16">
        <v>-0.34970000000000001</v>
      </c>
      <c r="G1960" s="16">
        <v>7.8600000000000003E-2</v>
      </c>
      <c r="H1960" s="16">
        <v>0.58540000000000003</v>
      </c>
      <c r="I1960" s="15">
        <v>8.6070000000000008E-6</v>
      </c>
      <c r="J1960" s="16">
        <v>19.6808126615913</v>
      </c>
    </row>
    <row r="1961" spans="1:10" x14ac:dyDescent="0.2">
      <c r="A1961" s="11" t="s">
        <v>1956</v>
      </c>
      <c r="B1961" s="15" t="s">
        <v>130</v>
      </c>
      <c r="C1961" s="15" t="s">
        <v>2077</v>
      </c>
      <c r="D1961" s="15" t="s">
        <v>122</v>
      </c>
      <c r="E1961" s="15" t="s">
        <v>118</v>
      </c>
      <c r="F1961" s="16">
        <v>-0.3679</v>
      </c>
      <c r="G1961" s="16">
        <v>8.2600000000000007E-2</v>
      </c>
      <c r="H1961" s="16">
        <v>0.69889999999999997</v>
      </c>
      <c r="I1961" s="15">
        <v>8.3489999999999992E-6</v>
      </c>
      <c r="J1961" s="16">
        <v>19.724060949008901</v>
      </c>
    </row>
    <row r="1962" spans="1:10" x14ac:dyDescent="0.2">
      <c r="A1962" s="11" t="s">
        <v>1956</v>
      </c>
      <c r="B1962" s="15" t="s">
        <v>130</v>
      </c>
      <c r="C1962" s="15" t="s">
        <v>2078</v>
      </c>
      <c r="D1962" s="15" t="s">
        <v>115</v>
      </c>
      <c r="E1962" s="15" t="s">
        <v>118</v>
      </c>
      <c r="F1962" s="16">
        <v>0.3674</v>
      </c>
      <c r="G1962" s="16">
        <v>7.6399999999999996E-2</v>
      </c>
      <c r="H1962" s="16">
        <v>0.32490000000000002</v>
      </c>
      <c r="I1962" s="15">
        <v>1.5120000000000001E-6</v>
      </c>
      <c r="J1962" s="16">
        <v>22.992618933741898</v>
      </c>
    </row>
    <row r="1963" spans="1:10" x14ac:dyDescent="0.2">
      <c r="A1963" s="11" t="s">
        <v>1956</v>
      </c>
      <c r="B1963" s="15" t="s">
        <v>130</v>
      </c>
      <c r="C1963" s="15" t="s">
        <v>2079</v>
      </c>
      <c r="D1963" s="15" t="s">
        <v>122</v>
      </c>
      <c r="E1963" s="15" t="s">
        <v>116</v>
      </c>
      <c r="F1963" s="16">
        <v>-0.34949999999999998</v>
      </c>
      <c r="G1963" s="16">
        <v>7.6799999999999993E-2</v>
      </c>
      <c r="H1963" s="16">
        <v>0.55400000000000005</v>
      </c>
      <c r="I1963" s="15">
        <v>5.2789999999999998E-6</v>
      </c>
      <c r="J1963" s="16">
        <v>20.590589238309299</v>
      </c>
    </row>
    <row r="1964" spans="1:10" x14ac:dyDescent="0.2">
      <c r="A1964" s="11" t="s">
        <v>1956</v>
      </c>
      <c r="B1964" s="15" t="s">
        <v>130</v>
      </c>
      <c r="C1964" s="15" t="s">
        <v>2080</v>
      </c>
      <c r="D1964" s="15" t="s">
        <v>122</v>
      </c>
      <c r="E1964" s="15" t="s">
        <v>116</v>
      </c>
      <c r="F1964" s="16">
        <v>-0.46989999999999998</v>
      </c>
      <c r="G1964" s="16">
        <v>0.10539999999999999</v>
      </c>
      <c r="H1964" s="16">
        <v>0.82389999999999997</v>
      </c>
      <c r="I1964" s="15">
        <v>8.3170000000000002E-6</v>
      </c>
      <c r="J1964" s="16">
        <v>19.761801067095</v>
      </c>
    </row>
    <row r="1965" spans="1:10" x14ac:dyDescent="0.2">
      <c r="A1965" s="11" t="s">
        <v>1956</v>
      </c>
      <c r="B1965" s="15" t="s">
        <v>130</v>
      </c>
      <c r="C1965" s="15" t="s">
        <v>2081</v>
      </c>
      <c r="D1965" s="15" t="s">
        <v>122</v>
      </c>
      <c r="E1965" s="15" t="s">
        <v>118</v>
      </c>
      <c r="F1965" s="16">
        <v>-0.51029999999999998</v>
      </c>
      <c r="G1965" s="16">
        <v>0.1096</v>
      </c>
      <c r="H1965" s="16">
        <v>0.88370000000000004</v>
      </c>
      <c r="I1965" s="15">
        <v>3.2509999999999999E-6</v>
      </c>
      <c r="J1965" s="16">
        <v>21.5539506030441</v>
      </c>
    </row>
    <row r="1966" spans="1:10" x14ac:dyDescent="0.2">
      <c r="A1966" s="11" t="s">
        <v>1956</v>
      </c>
      <c r="B1966" s="15" t="s">
        <v>130</v>
      </c>
      <c r="C1966" s="15" t="s">
        <v>2082</v>
      </c>
      <c r="D1966" s="15" t="s">
        <v>122</v>
      </c>
      <c r="E1966" s="15" t="s">
        <v>116</v>
      </c>
      <c r="F1966" s="16">
        <v>0.5554</v>
      </c>
      <c r="G1966" s="16">
        <v>0.1211</v>
      </c>
      <c r="H1966" s="16">
        <v>0.11210000000000001</v>
      </c>
      <c r="I1966" s="15">
        <v>4.4710000000000001E-6</v>
      </c>
      <c r="J1966" s="16">
        <v>20.913191746700701</v>
      </c>
    </row>
    <row r="1967" spans="1:10" x14ac:dyDescent="0.2">
      <c r="A1967" s="11" t="s">
        <v>1956</v>
      </c>
      <c r="B1967" s="15" t="s">
        <v>130</v>
      </c>
      <c r="C1967" s="15" t="s">
        <v>2083</v>
      </c>
      <c r="D1967" s="15" t="s">
        <v>115</v>
      </c>
      <c r="E1967" s="15" t="s">
        <v>118</v>
      </c>
      <c r="F1967" s="16">
        <v>0.42399999999999999</v>
      </c>
      <c r="G1967" s="16">
        <v>8.7499999999999994E-2</v>
      </c>
      <c r="H1967" s="16">
        <v>0.24149999999999999</v>
      </c>
      <c r="I1967" s="15">
        <v>1.2500000000000001E-6</v>
      </c>
      <c r="J1967" s="16">
        <v>23.345998967863</v>
      </c>
    </row>
    <row r="1968" spans="1:10" x14ac:dyDescent="0.2">
      <c r="A1968" s="11" t="s">
        <v>1956</v>
      </c>
      <c r="B1968" s="15" t="s">
        <v>130</v>
      </c>
      <c r="C1968" s="15" t="s">
        <v>2084</v>
      </c>
      <c r="D1968" s="15" t="s">
        <v>122</v>
      </c>
      <c r="E1968" s="15" t="s">
        <v>116</v>
      </c>
      <c r="F1968" s="16">
        <v>-0.4526</v>
      </c>
      <c r="G1968" s="16">
        <v>9.9099999999999994E-2</v>
      </c>
      <c r="H1968" s="16">
        <v>0.16259999999999999</v>
      </c>
      <c r="I1968" s="15">
        <v>4.9660000000000004E-6</v>
      </c>
      <c r="J1968" s="16">
        <v>20.7385622744066</v>
      </c>
    </row>
    <row r="1969" spans="1:10" x14ac:dyDescent="0.2">
      <c r="A1969" s="11" t="s">
        <v>1956</v>
      </c>
      <c r="B1969" s="15" t="s">
        <v>130</v>
      </c>
      <c r="C1969" s="15" t="s">
        <v>2085</v>
      </c>
      <c r="D1969" s="15" t="s">
        <v>115</v>
      </c>
      <c r="E1969" s="15" t="s">
        <v>118</v>
      </c>
      <c r="F1969" s="16">
        <v>0.66790000000000005</v>
      </c>
      <c r="G1969" s="16">
        <v>0.14760000000000001</v>
      </c>
      <c r="H1969" s="16">
        <v>7.4300000000000005E-2</v>
      </c>
      <c r="I1969" s="15">
        <v>6.0480000000000004E-6</v>
      </c>
      <c r="J1969" s="16">
        <v>20.358558618634099</v>
      </c>
    </row>
    <row r="1970" spans="1:10" x14ac:dyDescent="0.2">
      <c r="A1970" s="11" t="s">
        <v>1956</v>
      </c>
      <c r="B1970" s="15" t="s">
        <v>130</v>
      </c>
      <c r="C1970" s="15" t="s">
        <v>2086</v>
      </c>
      <c r="D1970" s="15" t="s">
        <v>115</v>
      </c>
      <c r="E1970" s="15" t="s">
        <v>122</v>
      </c>
      <c r="F1970" s="16">
        <v>-0.49309999999999998</v>
      </c>
      <c r="G1970" s="16">
        <v>8.8700000000000001E-2</v>
      </c>
      <c r="H1970" s="16">
        <v>0.74139999999999995</v>
      </c>
      <c r="I1970" s="15">
        <v>2.7260000000000001E-8</v>
      </c>
      <c r="J1970" s="16">
        <v>30.7269617819879</v>
      </c>
    </row>
    <row r="1971" spans="1:10" x14ac:dyDescent="0.2">
      <c r="A1971" s="11" t="s">
        <v>1956</v>
      </c>
      <c r="B1971" s="15" t="s">
        <v>130</v>
      </c>
      <c r="C1971" s="15" t="s">
        <v>2087</v>
      </c>
      <c r="D1971" s="15" t="s">
        <v>122</v>
      </c>
      <c r="E1971" s="15" t="s">
        <v>116</v>
      </c>
      <c r="F1971" s="16">
        <v>-0.4128</v>
      </c>
      <c r="G1971" s="16">
        <v>8.77E-2</v>
      </c>
      <c r="H1971" s="16">
        <v>0.23019999999999999</v>
      </c>
      <c r="I1971" s="15">
        <v>2.5349999999999999E-6</v>
      </c>
      <c r="J1971" s="16">
        <v>22.0281003038771</v>
      </c>
    </row>
    <row r="1972" spans="1:10" x14ac:dyDescent="0.2">
      <c r="A1972" s="11" t="s">
        <v>1956</v>
      </c>
      <c r="B1972" s="15" t="s">
        <v>130</v>
      </c>
      <c r="C1972" s="15" t="s">
        <v>2088</v>
      </c>
      <c r="D1972" s="15" t="s">
        <v>122</v>
      </c>
      <c r="E1972" s="15" t="s">
        <v>116</v>
      </c>
      <c r="F1972" s="16">
        <v>0.43319999999999997</v>
      </c>
      <c r="G1972" s="16">
        <v>8.1699999999999995E-2</v>
      </c>
      <c r="H1972" s="16">
        <v>0.3019</v>
      </c>
      <c r="I1972" s="15">
        <v>1.1370000000000001E-7</v>
      </c>
      <c r="J1972" s="16">
        <v>27.953078085078602</v>
      </c>
    </row>
    <row r="1973" spans="1:10" x14ac:dyDescent="0.2">
      <c r="A1973" s="11" t="s">
        <v>1956</v>
      </c>
      <c r="B1973" s="15" t="s">
        <v>130</v>
      </c>
      <c r="C1973" s="15" t="s">
        <v>2089</v>
      </c>
      <c r="D1973" s="15" t="s">
        <v>122</v>
      </c>
      <c r="E1973" s="15" t="s">
        <v>116</v>
      </c>
      <c r="F1973" s="16">
        <v>0.36959999999999998</v>
      </c>
      <c r="G1973" s="16">
        <v>8.0799999999999997E-2</v>
      </c>
      <c r="H1973" s="16">
        <v>0.31619999999999998</v>
      </c>
      <c r="I1973" s="15">
        <v>4.8420000000000004E-6</v>
      </c>
      <c r="J1973" s="16">
        <v>20.803579094679701</v>
      </c>
    </row>
    <row r="1974" spans="1:10" x14ac:dyDescent="0.2">
      <c r="A1974" s="11" t="s">
        <v>1956</v>
      </c>
      <c r="B1974" s="15" t="s">
        <v>130</v>
      </c>
      <c r="C1974" s="15" t="s">
        <v>2090</v>
      </c>
      <c r="D1974" s="15" t="s">
        <v>122</v>
      </c>
      <c r="E1974" s="15" t="s">
        <v>118</v>
      </c>
      <c r="F1974" s="16">
        <v>-0.66490000000000005</v>
      </c>
      <c r="G1974" s="16">
        <v>0.14169999999999999</v>
      </c>
      <c r="H1974" s="16">
        <v>8.0500000000000002E-2</v>
      </c>
      <c r="I1974" s="15">
        <v>2.7030000000000002E-6</v>
      </c>
      <c r="J1974" s="16">
        <v>21.891212677684798</v>
      </c>
    </row>
    <row r="1975" spans="1:10" x14ac:dyDescent="0.2">
      <c r="A1975" s="11" t="s">
        <v>1956</v>
      </c>
      <c r="B1975" s="15" t="s">
        <v>130</v>
      </c>
      <c r="C1975" s="15" t="s">
        <v>2091</v>
      </c>
      <c r="D1975" s="15" t="s">
        <v>115</v>
      </c>
      <c r="E1975" s="15" t="s">
        <v>118</v>
      </c>
      <c r="F1975" s="16">
        <v>-0.61460000000000004</v>
      </c>
      <c r="G1975" s="16">
        <v>0.1384</v>
      </c>
      <c r="H1975" s="16">
        <v>0.91749999999999998</v>
      </c>
      <c r="I1975" s="15">
        <v>8.9560000000000003E-6</v>
      </c>
      <c r="J1975" s="16">
        <v>19.606938492459001</v>
      </c>
    </row>
    <row r="1976" spans="1:10" x14ac:dyDescent="0.2">
      <c r="A1976" s="11" t="s">
        <v>1956</v>
      </c>
      <c r="B1976" s="15" t="s">
        <v>130</v>
      </c>
      <c r="C1976" s="15" t="s">
        <v>2092</v>
      </c>
      <c r="D1976" s="15" t="s">
        <v>115</v>
      </c>
      <c r="E1976" s="15" t="s">
        <v>118</v>
      </c>
      <c r="F1976" s="16">
        <v>0.34639999999999999</v>
      </c>
      <c r="G1976" s="16">
        <v>7.46E-2</v>
      </c>
      <c r="H1976" s="16">
        <v>0.49149999999999999</v>
      </c>
      <c r="I1976" s="15">
        <v>3.4400000000000001E-6</v>
      </c>
      <c r="J1976" s="16">
        <v>21.437540930962701</v>
      </c>
    </row>
    <row r="1977" spans="1:10" x14ac:dyDescent="0.2">
      <c r="A1977" s="11" t="s">
        <v>1956</v>
      </c>
      <c r="B1977" s="15" t="s">
        <v>130</v>
      </c>
      <c r="C1977" s="15" t="s">
        <v>2093</v>
      </c>
      <c r="D1977" s="15" t="s">
        <v>122</v>
      </c>
      <c r="E1977" s="15" t="s">
        <v>116</v>
      </c>
      <c r="F1977" s="16">
        <v>-0.50019999999999998</v>
      </c>
      <c r="G1977" s="16">
        <v>0.11119999999999999</v>
      </c>
      <c r="H1977" s="16">
        <v>0.88790000000000002</v>
      </c>
      <c r="I1977" s="15">
        <v>6.8390000000000001E-6</v>
      </c>
      <c r="J1977" s="16">
        <v>20.1175298845518</v>
      </c>
    </row>
    <row r="1978" spans="1:10" x14ac:dyDescent="0.2">
      <c r="A1978" s="11" t="s">
        <v>1956</v>
      </c>
      <c r="B1978" s="15" t="s">
        <v>130</v>
      </c>
      <c r="C1978" s="15" t="s">
        <v>2094</v>
      </c>
      <c r="D1978" s="15" t="s">
        <v>116</v>
      </c>
      <c r="E1978" s="15" t="s">
        <v>118</v>
      </c>
      <c r="F1978" s="16">
        <v>0.39119999999999999</v>
      </c>
      <c r="G1978" s="16">
        <v>8.7099999999999997E-2</v>
      </c>
      <c r="H1978" s="16">
        <v>0.75539999999999996</v>
      </c>
      <c r="I1978" s="15">
        <v>7.1239999999999999E-6</v>
      </c>
      <c r="J1978" s="16">
        <v>20.056642665339599</v>
      </c>
    </row>
    <row r="1979" spans="1:10" x14ac:dyDescent="0.2">
      <c r="A1979" s="11" t="s">
        <v>1956</v>
      </c>
      <c r="B1979" s="15" t="s">
        <v>130</v>
      </c>
      <c r="C1979" s="15" t="s">
        <v>2095</v>
      </c>
      <c r="D1979" s="15" t="s">
        <v>115</v>
      </c>
      <c r="E1979" s="15" t="s">
        <v>118</v>
      </c>
      <c r="F1979" s="16">
        <v>0.89100000000000001</v>
      </c>
      <c r="G1979" s="16">
        <v>0.1769</v>
      </c>
      <c r="H1979" s="16">
        <v>4.7699999999999999E-2</v>
      </c>
      <c r="I1979" s="15">
        <v>4.742E-7</v>
      </c>
      <c r="J1979" s="16">
        <v>25.2229917071645</v>
      </c>
    </row>
    <row r="1980" spans="1:10" x14ac:dyDescent="0.2">
      <c r="A1980" s="11" t="s">
        <v>1956</v>
      </c>
      <c r="B1980" s="15" t="s">
        <v>130</v>
      </c>
      <c r="C1980" s="15" t="s">
        <v>2096</v>
      </c>
      <c r="D1980" s="15" t="s">
        <v>122</v>
      </c>
      <c r="E1980" s="15" t="s">
        <v>116</v>
      </c>
      <c r="F1980" s="16">
        <v>0.66800000000000004</v>
      </c>
      <c r="G1980" s="16">
        <v>0.1429</v>
      </c>
      <c r="H1980" s="16">
        <v>7.4800000000000005E-2</v>
      </c>
      <c r="I1980" s="15">
        <v>2.948E-6</v>
      </c>
      <c r="J1980" s="16">
        <v>21.726277496527899</v>
      </c>
    </row>
    <row r="1981" spans="1:10" x14ac:dyDescent="0.2">
      <c r="A1981" s="11" t="s">
        <v>1956</v>
      </c>
      <c r="B1981" s="15" t="s">
        <v>130</v>
      </c>
      <c r="C1981" s="15" t="s">
        <v>2097</v>
      </c>
      <c r="D1981" s="15" t="s">
        <v>122</v>
      </c>
      <c r="E1981" s="15" t="s">
        <v>116</v>
      </c>
      <c r="F1981" s="16">
        <v>-0.46389999999999998</v>
      </c>
      <c r="G1981" s="16">
        <v>9.5000000000000001E-2</v>
      </c>
      <c r="H1981" s="16">
        <v>0.79559999999999997</v>
      </c>
      <c r="I1981" s="15">
        <v>1.051E-6</v>
      </c>
      <c r="J1981" s="16">
        <v>23.708189467316199</v>
      </c>
    </row>
    <row r="1982" spans="1:10" x14ac:dyDescent="0.2">
      <c r="A1982" s="11" t="s">
        <v>1956</v>
      </c>
      <c r="B1982" s="15" t="s">
        <v>130</v>
      </c>
      <c r="C1982" s="15" t="s">
        <v>2098</v>
      </c>
      <c r="D1982" s="15" t="s">
        <v>116</v>
      </c>
      <c r="E1982" s="15" t="s">
        <v>118</v>
      </c>
      <c r="F1982" s="16">
        <v>0.3861</v>
      </c>
      <c r="G1982" s="16">
        <v>8.6900000000000005E-2</v>
      </c>
      <c r="H1982" s="16">
        <v>0.18529999999999999</v>
      </c>
      <c r="I1982" s="15">
        <v>8.8370000000000003E-6</v>
      </c>
      <c r="J1982" s="16">
        <v>19.6271347982474</v>
      </c>
    </row>
    <row r="1983" spans="1:10" x14ac:dyDescent="0.2">
      <c r="A1983" s="11" t="s">
        <v>1956</v>
      </c>
      <c r="B1983" s="15" t="s">
        <v>130</v>
      </c>
      <c r="C1983" s="15" t="s">
        <v>2099</v>
      </c>
      <c r="D1983" s="15" t="s">
        <v>122</v>
      </c>
      <c r="E1983" s="15" t="s">
        <v>116</v>
      </c>
      <c r="F1983" s="16">
        <v>0.3831</v>
      </c>
      <c r="G1983" s="16">
        <v>8.5999999999999993E-2</v>
      </c>
      <c r="H1983" s="16">
        <v>0.22720000000000001</v>
      </c>
      <c r="I1983" s="15">
        <v>8.4570000000000005E-6</v>
      </c>
      <c r="J1983" s="16">
        <v>19.729871482255099</v>
      </c>
    </row>
    <row r="1984" spans="1:10" x14ac:dyDescent="0.2">
      <c r="A1984" s="11" t="s">
        <v>2100</v>
      </c>
      <c r="B1984" s="15" t="s">
        <v>408</v>
      </c>
      <c r="C1984" s="15" t="s">
        <v>2101</v>
      </c>
      <c r="D1984" s="15" t="s">
        <v>115</v>
      </c>
      <c r="E1984" s="15" t="s">
        <v>118</v>
      </c>
      <c r="F1984" s="16">
        <v>0.30620000000000003</v>
      </c>
      <c r="G1984" s="16">
        <v>6.7799999999999999E-2</v>
      </c>
      <c r="H1984" s="16">
        <v>0.54049999999999998</v>
      </c>
      <c r="I1984" s="15">
        <v>6.2280000000000003E-6</v>
      </c>
      <c r="J1984" s="16">
        <v>20.302288845428901</v>
      </c>
    </row>
    <row r="1985" spans="1:10" x14ac:dyDescent="0.2">
      <c r="A1985" s="11" t="s">
        <v>2100</v>
      </c>
      <c r="B1985" s="15" t="s">
        <v>408</v>
      </c>
      <c r="C1985" s="15" t="s">
        <v>2102</v>
      </c>
      <c r="D1985" s="15" t="s">
        <v>115</v>
      </c>
      <c r="E1985" s="15" t="s">
        <v>122</v>
      </c>
      <c r="F1985" s="16">
        <v>0.54339999999999999</v>
      </c>
      <c r="G1985" s="16">
        <v>0.1176</v>
      </c>
      <c r="H1985" s="16">
        <v>0.1038</v>
      </c>
      <c r="I1985" s="15">
        <v>3.8099999999999999E-6</v>
      </c>
      <c r="J1985" s="16">
        <v>21.2517749163157</v>
      </c>
    </row>
    <row r="1986" spans="1:10" x14ac:dyDescent="0.2">
      <c r="A1986" s="11" t="s">
        <v>2100</v>
      </c>
      <c r="B1986" s="15" t="s">
        <v>408</v>
      </c>
      <c r="C1986" s="15" t="s">
        <v>2103</v>
      </c>
      <c r="D1986" s="15" t="s">
        <v>122</v>
      </c>
      <c r="E1986" s="15" t="s">
        <v>118</v>
      </c>
      <c r="F1986" s="16">
        <v>-0.34470000000000001</v>
      </c>
      <c r="G1986" s="16">
        <v>6.9900000000000004E-2</v>
      </c>
      <c r="H1986" s="16">
        <v>0.3347</v>
      </c>
      <c r="I1986" s="15">
        <v>8.0569999999999997E-7</v>
      </c>
      <c r="J1986" s="16">
        <v>24.205696806038102</v>
      </c>
    </row>
    <row r="1987" spans="1:10" x14ac:dyDescent="0.2">
      <c r="A1987" s="11" t="s">
        <v>2100</v>
      </c>
      <c r="B1987" s="15" t="s">
        <v>408</v>
      </c>
      <c r="C1987" s="15" t="s">
        <v>2104</v>
      </c>
      <c r="D1987" s="15" t="s">
        <v>122</v>
      </c>
      <c r="E1987" s="15" t="s">
        <v>118</v>
      </c>
      <c r="F1987" s="16">
        <v>0.54910000000000003</v>
      </c>
      <c r="G1987" s="16">
        <v>0.1198</v>
      </c>
      <c r="H1987" s="16">
        <v>9.2200000000000004E-2</v>
      </c>
      <c r="I1987" s="15">
        <v>4.583E-6</v>
      </c>
      <c r="J1987" s="16">
        <v>20.908654714950998</v>
      </c>
    </row>
    <row r="1988" spans="1:10" x14ac:dyDescent="0.2">
      <c r="A1988" s="11" t="s">
        <v>2100</v>
      </c>
      <c r="B1988" s="15" t="s">
        <v>408</v>
      </c>
      <c r="C1988" s="15" t="s">
        <v>2105</v>
      </c>
      <c r="D1988" s="15" t="s">
        <v>115</v>
      </c>
      <c r="E1988" s="15" t="s">
        <v>122</v>
      </c>
      <c r="F1988" s="16">
        <v>-0.52170000000000005</v>
      </c>
      <c r="G1988" s="16">
        <v>0.1168</v>
      </c>
      <c r="H1988" s="16">
        <v>0.90600000000000003</v>
      </c>
      <c r="I1988" s="15">
        <v>8.0029999999999994E-6</v>
      </c>
      <c r="J1988" s="16">
        <v>19.854914884122898</v>
      </c>
    </row>
    <row r="1989" spans="1:10" x14ac:dyDescent="0.2">
      <c r="A1989" s="11" t="s">
        <v>2100</v>
      </c>
      <c r="B1989" s="15" t="s">
        <v>408</v>
      </c>
      <c r="C1989" s="15" t="s">
        <v>2106</v>
      </c>
      <c r="D1989" s="15" t="s">
        <v>115</v>
      </c>
      <c r="E1989" s="15" t="s">
        <v>116</v>
      </c>
      <c r="F1989" s="16">
        <v>-0.63849999999999996</v>
      </c>
      <c r="G1989" s="16">
        <v>0.13159999999999999</v>
      </c>
      <c r="H1989" s="16">
        <v>6.9199999999999998E-2</v>
      </c>
      <c r="I1989" s="15">
        <v>1.234E-6</v>
      </c>
      <c r="J1989" s="16">
        <v>23.431713142080898</v>
      </c>
    </row>
    <row r="1990" spans="1:10" x14ac:dyDescent="0.2">
      <c r="A1990" s="11" t="s">
        <v>2100</v>
      </c>
      <c r="B1990" s="15" t="s">
        <v>408</v>
      </c>
      <c r="C1990" s="15" t="s">
        <v>2107</v>
      </c>
      <c r="D1990" s="15" t="s">
        <v>115</v>
      </c>
      <c r="E1990" s="15" t="s">
        <v>118</v>
      </c>
      <c r="F1990" s="16">
        <v>0.57840000000000003</v>
      </c>
      <c r="G1990" s="16">
        <v>0.12809999999999999</v>
      </c>
      <c r="H1990" s="16">
        <v>7.9699999999999993E-2</v>
      </c>
      <c r="I1990" s="15">
        <v>6.3350000000000003E-6</v>
      </c>
      <c r="J1990" s="16">
        <v>20.288745012433498</v>
      </c>
    </row>
    <row r="1991" spans="1:10" x14ac:dyDescent="0.2">
      <c r="A1991" s="11" t="s">
        <v>2100</v>
      </c>
      <c r="B1991" s="15" t="s">
        <v>408</v>
      </c>
      <c r="C1991" s="15" t="s">
        <v>2108</v>
      </c>
      <c r="D1991" s="15" t="s">
        <v>115</v>
      </c>
      <c r="E1991" s="15" t="s">
        <v>116</v>
      </c>
      <c r="F1991" s="16">
        <v>0.47439999999999999</v>
      </c>
      <c r="G1991" s="16">
        <v>0.106</v>
      </c>
      <c r="H1991" s="16">
        <v>0.11849999999999999</v>
      </c>
      <c r="I1991" s="15">
        <v>7.588E-6</v>
      </c>
      <c r="J1991" s="16">
        <v>19.9351431526662</v>
      </c>
    </row>
    <row r="1992" spans="1:10" x14ac:dyDescent="0.2">
      <c r="A1992" s="11" t="s">
        <v>2100</v>
      </c>
      <c r="B1992" s="15" t="s">
        <v>408</v>
      </c>
      <c r="C1992" s="15" t="s">
        <v>2109</v>
      </c>
      <c r="D1992" s="15" t="s">
        <v>122</v>
      </c>
      <c r="E1992" s="15" t="s">
        <v>116</v>
      </c>
      <c r="F1992" s="16">
        <v>-0.32350000000000001</v>
      </c>
      <c r="G1992" s="16">
        <v>6.8699999999999997E-2</v>
      </c>
      <c r="H1992" s="16">
        <v>0.35920000000000002</v>
      </c>
      <c r="I1992" s="15">
        <v>2.4899999999999999E-6</v>
      </c>
      <c r="J1992" s="16">
        <v>22.071360950999001</v>
      </c>
    </row>
    <row r="1993" spans="1:10" x14ac:dyDescent="0.2">
      <c r="A1993" s="11" t="s">
        <v>2100</v>
      </c>
      <c r="B1993" s="15" t="s">
        <v>113</v>
      </c>
      <c r="C1993" s="15" t="s">
        <v>2110</v>
      </c>
      <c r="D1993" s="15" t="s">
        <v>115</v>
      </c>
      <c r="E1993" s="15" t="s">
        <v>118</v>
      </c>
      <c r="F1993" s="16">
        <v>0.2863</v>
      </c>
      <c r="G1993" s="16">
        <v>6.4600000000000005E-2</v>
      </c>
      <c r="H1993" s="16">
        <v>0.43759999999999999</v>
      </c>
      <c r="I1993" s="15">
        <v>9.2199999999999998E-6</v>
      </c>
      <c r="J1993" s="16">
        <v>19.5556770543227</v>
      </c>
    </row>
    <row r="1994" spans="1:10" x14ac:dyDescent="0.2">
      <c r="A1994" s="11" t="s">
        <v>2100</v>
      </c>
      <c r="B1994" s="15" t="s">
        <v>113</v>
      </c>
      <c r="C1994" s="15" t="s">
        <v>2111</v>
      </c>
      <c r="D1994" s="15" t="s">
        <v>115</v>
      </c>
      <c r="E1994" s="15" t="s">
        <v>118</v>
      </c>
      <c r="F1994" s="16">
        <v>0.3352</v>
      </c>
      <c r="G1994" s="16">
        <v>7.3999999999999996E-2</v>
      </c>
      <c r="H1994" s="16">
        <v>0.28039999999999998</v>
      </c>
      <c r="I1994" s="15">
        <v>5.8599999999999998E-6</v>
      </c>
      <c r="J1994" s="16">
        <v>20.4276618163248</v>
      </c>
    </row>
    <row r="1995" spans="1:10" x14ac:dyDescent="0.2">
      <c r="A1995" s="11" t="s">
        <v>2100</v>
      </c>
      <c r="B1995" s="15" t="s">
        <v>113</v>
      </c>
      <c r="C1995" s="15" t="s">
        <v>2112</v>
      </c>
      <c r="D1995" s="15" t="s">
        <v>115</v>
      </c>
      <c r="E1995" s="15" t="s">
        <v>118</v>
      </c>
      <c r="F1995" s="16">
        <v>-0.55489999999999995</v>
      </c>
      <c r="G1995" s="16">
        <v>0.1255</v>
      </c>
      <c r="H1995" s="16">
        <v>7.51E-2</v>
      </c>
      <c r="I1995" s="15">
        <v>9.8560000000000002E-6</v>
      </c>
      <c r="J1995" s="16">
        <v>19.461524676074699</v>
      </c>
    </row>
    <row r="1996" spans="1:10" x14ac:dyDescent="0.2">
      <c r="A1996" s="11" t="s">
        <v>2100</v>
      </c>
      <c r="B1996" s="15" t="s">
        <v>113</v>
      </c>
      <c r="C1996" s="15" t="s">
        <v>2113</v>
      </c>
      <c r="D1996" s="15" t="s">
        <v>115</v>
      </c>
      <c r="E1996" s="15" t="s">
        <v>118</v>
      </c>
      <c r="F1996" s="16">
        <v>-0.36449999999999999</v>
      </c>
      <c r="G1996" s="16">
        <v>8.2000000000000003E-2</v>
      </c>
      <c r="H1996" s="16">
        <v>0.19470000000000001</v>
      </c>
      <c r="I1996" s="15">
        <v>8.8380000000000008E-6</v>
      </c>
      <c r="J1996" s="16">
        <v>19.6722559341313</v>
      </c>
    </row>
    <row r="1997" spans="1:10" x14ac:dyDescent="0.2">
      <c r="A1997" s="11" t="s">
        <v>2100</v>
      </c>
      <c r="B1997" s="15" t="s">
        <v>113</v>
      </c>
      <c r="C1997" s="15" t="s">
        <v>2114</v>
      </c>
      <c r="D1997" s="15" t="s">
        <v>115</v>
      </c>
      <c r="E1997" s="15" t="s">
        <v>118</v>
      </c>
      <c r="F1997" s="16">
        <v>0.49330000000000002</v>
      </c>
      <c r="G1997" s="16">
        <v>0.10639999999999999</v>
      </c>
      <c r="H1997" s="16">
        <v>8.8400000000000006E-2</v>
      </c>
      <c r="I1997" s="15">
        <v>3.5540000000000002E-6</v>
      </c>
      <c r="J1997" s="16">
        <v>21.3991153474554</v>
      </c>
    </row>
    <row r="1998" spans="1:10" x14ac:dyDescent="0.2">
      <c r="A1998" s="11" t="s">
        <v>2100</v>
      </c>
      <c r="B1998" s="15" t="s">
        <v>113</v>
      </c>
      <c r="C1998" s="15" t="s">
        <v>2115</v>
      </c>
      <c r="D1998" s="15" t="s">
        <v>116</v>
      </c>
      <c r="E1998" s="15" t="s">
        <v>118</v>
      </c>
      <c r="F1998" s="16">
        <v>-0.35189999999999999</v>
      </c>
      <c r="G1998" s="16">
        <v>7.8299999999999995E-2</v>
      </c>
      <c r="H1998" s="16">
        <v>0.77429999999999999</v>
      </c>
      <c r="I1998" s="15">
        <v>6.9360000000000002E-6</v>
      </c>
      <c r="J1998" s="16">
        <v>20.107529975164798</v>
      </c>
    </row>
    <row r="1999" spans="1:10" x14ac:dyDescent="0.2">
      <c r="A1999" s="11" t="s">
        <v>2100</v>
      </c>
      <c r="B1999" s="15" t="s">
        <v>113</v>
      </c>
      <c r="C1999" s="15" t="s">
        <v>2116</v>
      </c>
      <c r="D1999" s="15" t="s">
        <v>116</v>
      </c>
      <c r="E1999" s="15" t="s">
        <v>118</v>
      </c>
      <c r="F1999" s="16">
        <v>0.52029999999999998</v>
      </c>
      <c r="G1999" s="16">
        <v>0.1174</v>
      </c>
      <c r="H1999" s="16">
        <v>8.4400000000000003E-2</v>
      </c>
      <c r="I1999" s="15">
        <v>9.3409999999999992E-6</v>
      </c>
      <c r="J1999" s="16">
        <v>19.553277749845599</v>
      </c>
    </row>
    <row r="2000" spans="1:10" x14ac:dyDescent="0.2">
      <c r="A2000" s="11" t="s">
        <v>2100</v>
      </c>
      <c r="B2000" s="15" t="s">
        <v>113</v>
      </c>
      <c r="C2000" s="15" t="s">
        <v>2117</v>
      </c>
      <c r="D2000" s="15" t="s">
        <v>122</v>
      </c>
      <c r="E2000" s="15" t="s">
        <v>116</v>
      </c>
      <c r="F2000" s="16">
        <v>-0.28839999999999999</v>
      </c>
      <c r="G2000" s="16">
        <v>6.5299999999999997E-2</v>
      </c>
      <c r="H2000" s="16">
        <v>0.43480000000000002</v>
      </c>
      <c r="I2000" s="15">
        <v>9.9909999999999997E-6</v>
      </c>
      <c r="J2000" s="16">
        <v>19.417555568688002</v>
      </c>
    </row>
    <row r="2001" spans="1:10" x14ac:dyDescent="0.2">
      <c r="A2001" s="11" t="s">
        <v>2100</v>
      </c>
      <c r="B2001" s="15" t="s">
        <v>113</v>
      </c>
      <c r="C2001" s="15" t="s">
        <v>2118</v>
      </c>
      <c r="D2001" s="15" t="s">
        <v>115</v>
      </c>
      <c r="E2001" s="15" t="s">
        <v>116</v>
      </c>
      <c r="F2001" s="16">
        <v>-0.34820000000000001</v>
      </c>
      <c r="G2001" s="16">
        <v>7.7200000000000005E-2</v>
      </c>
      <c r="H2001" s="16">
        <v>0.78390000000000004</v>
      </c>
      <c r="I2001" s="15">
        <v>6.533E-6</v>
      </c>
      <c r="J2001" s="16">
        <v>20.253555423832601</v>
      </c>
    </row>
    <row r="2002" spans="1:10" x14ac:dyDescent="0.2">
      <c r="A2002" s="11" t="s">
        <v>2100</v>
      </c>
      <c r="B2002" s="15" t="s">
        <v>113</v>
      </c>
      <c r="C2002" s="15" t="s">
        <v>2119</v>
      </c>
      <c r="D2002" s="15" t="s">
        <v>122</v>
      </c>
      <c r="E2002" s="15" t="s">
        <v>116</v>
      </c>
      <c r="F2002" s="16">
        <v>0.2797</v>
      </c>
      <c r="G2002" s="16">
        <v>6.2700000000000006E-2</v>
      </c>
      <c r="H2002" s="16">
        <v>0.4748</v>
      </c>
      <c r="I2002" s="15">
        <v>8.1659999999999994E-6</v>
      </c>
      <c r="J2002" s="16">
        <v>19.812763142602002</v>
      </c>
    </row>
    <row r="2003" spans="1:10" x14ac:dyDescent="0.2">
      <c r="A2003" s="11" t="s">
        <v>2100</v>
      </c>
      <c r="B2003" s="15" t="s">
        <v>130</v>
      </c>
      <c r="C2003" s="15" t="s">
        <v>2120</v>
      </c>
      <c r="D2003" s="15" t="s">
        <v>122</v>
      </c>
      <c r="E2003" s="15" t="s">
        <v>116</v>
      </c>
      <c r="F2003" s="16">
        <v>0.48830000000000001</v>
      </c>
      <c r="G2003" s="16">
        <v>8.9099999999999999E-2</v>
      </c>
      <c r="H2003" s="16">
        <v>0.82279999999999998</v>
      </c>
      <c r="I2003" s="15">
        <v>4.2330000000000003E-8</v>
      </c>
      <c r="J2003" s="16">
        <v>29.883410066920199</v>
      </c>
    </row>
    <row r="2004" spans="1:10" x14ac:dyDescent="0.2">
      <c r="A2004" s="11" t="s">
        <v>2100</v>
      </c>
      <c r="B2004" s="15" t="s">
        <v>130</v>
      </c>
      <c r="C2004" s="15" t="s">
        <v>2121</v>
      </c>
      <c r="D2004" s="15" t="s">
        <v>116</v>
      </c>
      <c r="E2004" s="15" t="s">
        <v>118</v>
      </c>
      <c r="F2004" s="16">
        <v>-0.52669999999999995</v>
      </c>
      <c r="G2004" s="16">
        <v>0.1105</v>
      </c>
      <c r="H2004" s="16">
        <v>0.88060000000000005</v>
      </c>
      <c r="I2004" s="15">
        <v>1.875E-6</v>
      </c>
      <c r="J2004" s="16">
        <v>22.605504013176201</v>
      </c>
    </row>
    <row r="2005" spans="1:10" x14ac:dyDescent="0.2">
      <c r="A2005" s="11" t="s">
        <v>2100</v>
      </c>
      <c r="B2005" s="15" t="s">
        <v>130</v>
      </c>
      <c r="C2005" s="15" t="s">
        <v>2122</v>
      </c>
      <c r="D2005" s="15" t="s">
        <v>122</v>
      </c>
      <c r="E2005" s="15" t="s">
        <v>116</v>
      </c>
      <c r="F2005" s="16">
        <v>0.47589999999999999</v>
      </c>
      <c r="G2005" s="16">
        <v>9.9000000000000005E-2</v>
      </c>
      <c r="H2005" s="16">
        <v>0.85740000000000005</v>
      </c>
      <c r="I2005" s="15">
        <v>1.5489999999999999E-6</v>
      </c>
      <c r="J2005" s="16">
        <v>22.991808537637699</v>
      </c>
    </row>
    <row r="2006" spans="1:10" x14ac:dyDescent="0.2">
      <c r="A2006" s="11" t="s">
        <v>2100</v>
      </c>
      <c r="B2006" s="15" t="s">
        <v>130</v>
      </c>
      <c r="C2006" s="15" t="s">
        <v>2123</v>
      </c>
      <c r="D2006" s="15" t="s">
        <v>115</v>
      </c>
      <c r="E2006" s="15" t="s">
        <v>118</v>
      </c>
      <c r="F2006" s="16">
        <v>0.35260000000000002</v>
      </c>
      <c r="G2006" s="16">
        <v>7.0699999999999999E-2</v>
      </c>
      <c r="H2006" s="16">
        <v>0.66949999999999998</v>
      </c>
      <c r="I2006" s="15">
        <v>6.215E-7</v>
      </c>
      <c r="J2006" s="16">
        <v>24.7478743404629</v>
      </c>
    </row>
    <row r="2007" spans="1:10" x14ac:dyDescent="0.2">
      <c r="A2007" s="11" t="s">
        <v>2100</v>
      </c>
      <c r="B2007" s="15" t="s">
        <v>130</v>
      </c>
      <c r="C2007" s="15" t="s">
        <v>2124</v>
      </c>
      <c r="D2007" s="15" t="s">
        <v>115</v>
      </c>
      <c r="E2007" s="15" t="s">
        <v>118</v>
      </c>
      <c r="F2007" s="16">
        <v>-0.46260000000000001</v>
      </c>
      <c r="G2007" s="16">
        <v>9.5600000000000004E-2</v>
      </c>
      <c r="H2007" s="16">
        <v>0.86150000000000004</v>
      </c>
      <c r="I2007" s="15">
        <v>1.319E-6</v>
      </c>
      <c r="J2007" s="16">
        <v>23.2974069679642</v>
      </c>
    </row>
    <row r="2008" spans="1:10" x14ac:dyDescent="0.2">
      <c r="A2008" s="11" t="s">
        <v>2100</v>
      </c>
      <c r="B2008" s="15" t="s">
        <v>130</v>
      </c>
      <c r="C2008" s="15" t="s">
        <v>2125</v>
      </c>
      <c r="D2008" s="15" t="s">
        <v>116</v>
      </c>
      <c r="E2008" s="15" t="s">
        <v>118</v>
      </c>
      <c r="F2008" s="16">
        <v>0.59199999999999997</v>
      </c>
      <c r="G2008" s="16">
        <v>0.12670000000000001</v>
      </c>
      <c r="H2008" s="16">
        <v>0.92949999999999999</v>
      </c>
      <c r="I2008" s="15">
        <v>2.988E-6</v>
      </c>
      <c r="J2008" s="16">
        <v>21.722124450604198</v>
      </c>
    </row>
    <row r="2009" spans="1:10" x14ac:dyDescent="0.2">
      <c r="A2009" s="11" t="s">
        <v>2100</v>
      </c>
      <c r="B2009" s="15" t="s">
        <v>130</v>
      </c>
      <c r="C2009" s="15" t="s">
        <v>2126</v>
      </c>
      <c r="D2009" s="15" t="s">
        <v>122</v>
      </c>
      <c r="E2009" s="15" t="s">
        <v>116</v>
      </c>
      <c r="F2009" s="16">
        <v>-0.36830000000000002</v>
      </c>
      <c r="G2009" s="16">
        <v>7.6999999999999999E-2</v>
      </c>
      <c r="H2009" s="16">
        <v>0.70879999999999999</v>
      </c>
      <c r="I2009" s="15">
        <v>1.7209999999999999E-6</v>
      </c>
      <c r="J2009" s="16">
        <v>22.7632412526454</v>
      </c>
    </row>
    <row r="2010" spans="1:10" x14ac:dyDescent="0.2">
      <c r="A2010" s="11" t="s">
        <v>2100</v>
      </c>
      <c r="B2010" s="15" t="s">
        <v>130</v>
      </c>
      <c r="C2010" s="15" t="s">
        <v>2127</v>
      </c>
      <c r="D2010" s="15" t="s">
        <v>115</v>
      </c>
      <c r="E2010" s="15" t="s">
        <v>118</v>
      </c>
      <c r="F2010" s="16">
        <v>-0.57520000000000004</v>
      </c>
      <c r="G2010" s="16">
        <v>0.12130000000000001</v>
      </c>
      <c r="H2010" s="16">
        <v>0.90069999999999995</v>
      </c>
      <c r="I2010" s="15">
        <v>2.1270000000000001E-6</v>
      </c>
      <c r="J2010" s="16">
        <v>22.373208342658899</v>
      </c>
    </row>
    <row r="2011" spans="1:10" x14ac:dyDescent="0.2">
      <c r="A2011" s="11" t="s">
        <v>2100</v>
      </c>
      <c r="B2011" s="15" t="s">
        <v>130</v>
      </c>
      <c r="C2011" s="15" t="s">
        <v>2128</v>
      </c>
      <c r="D2011" s="15" t="s">
        <v>115</v>
      </c>
      <c r="E2011" s="15" t="s">
        <v>118</v>
      </c>
      <c r="F2011" s="16">
        <v>0.86080000000000001</v>
      </c>
      <c r="G2011" s="16">
        <v>0.1195</v>
      </c>
      <c r="H2011" s="16">
        <v>7.5499999999999998E-2</v>
      </c>
      <c r="I2011" s="15">
        <v>5.8229999999999995E-13</v>
      </c>
      <c r="J2011" s="16">
        <v>51.6274672569796</v>
      </c>
    </row>
    <row r="2012" spans="1:10" x14ac:dyDescent="0.2">
      <c r="A2012" s="11" t="s">
        <v>2100</v>
      </c>
      <c r="B2012" s="15" t="s">
        <v>130</v>
      </c>
      <c r="C2012" s="15" t="s">
        <v>2129</v>
      </c>
      <c r="D2012" s="15" t="s">
        <v>122</v>
      </c>
      <c r="E2012" s="15" t="s">
        <v>118</v>
      </c>
      <c r="F2012" s="16">
        <v>-0.34389999999999998</v>
      </c>
      <c r="G2012" s="16">
        <v>7.1199999999999999E-2</v>
      </c>
      <c r="H2012" s="16">
        <v>0.5917</v>
      </c>
      <c r="I2012" s="15">
        <v>1.3510000000000001E-6</v>
      </c>
      <c r="J2012" s="16">
        <v>23.212209319384399</v>
      </c>
    </row>
    <row r="2013" spans="1:10" x14ac:dyDescent="0.2">
      <c r="A2013" s="11" t="s">
        <v>2100</v>
      </c>
      <c r="B2013" s="15" t="s">
        <v>130</v>
      </c>
      <c r="C2013" s="15" t="s">
        <v>2130</v>
      </c>
      <c r="D2013" s="15" t="s">
        <v>115</v>
      </c>
      <c r="E2013" s="15" t="s">
        <v>118</v>
      </c>
      <c r="F2013" s="16">
        <v>-0.32450000000000001</v>
      </c>
      <c r="G2013" s="16">
        <v>7.2300000000000003E-2</v>
      </c>
      <c r="H2013" s="16">
        <v>0.69720000000000004</v>
      </c>
      <c r="I2013" s="15">
        <v>7.2570000000000001E-6</v>
      </c>
      <c r="J2013" s="16">
        <v>20.043101303940499</v>
      </c>
    </row>
    <row r="2014" spans="1:10" x14ac:dyDescent="0.2">
      <c r="A2014" s="11" t="s">
        <v>2100</v>
      </c>
      <c r="B2014" s="15" t="s">
        <v>130</v>
      </c>
      <c r="C2014" s="15" t="s">
        <v>2131</v>
      </c>
      <c r="D2014" s="15" t="s">
        <v>122</v>
      </c>
      <c r="E2014" s="15" t="s">
        <v>116</v>
      </c>
      <c r="F2014" s="16">
        <v>0.36980000000000002</v>
      </c>
      <c r="G2014" s="16">
        <v>7.4099999999999999E-2</v>
      </c>
      <c r="H2014" s="16">
        <v>0.77129999999999999</v>
      </c>
      <c r="I2014" s="15">
        <v>6.0070000000000003E-7</v>
      </c>
      <c r="J2014" s="16">
        <v>24.780468422527001</v>
      </c>
    </row>
    <row r="2015" spans="1:10" x14ac:dyDescent="0.2">
      <c r="A2015" s="11" t="s">
        <v>2100</v>
      </c>
      <c r="B2015" s="15" t="s">
        <v>130</v>
      </c>
      <c r="C2015" s="15" t="s">
        <v>2132</v>
      </c>
      <c r="D2015" s="15" t="s">
        <v>115</v>
      </c>
      <c r="E2015" s="15" t="s">
        <v>118</v>
      </c>
      <c r="F2015" s="16">
        <v>0.71740000000000004</v>
      </c>
      <c r="G2015" s="16">
        <v>0.11899999999999999</v>
      </c>
      <c r="H2015" s="16">
        <v>8.4400000000000003E-2</v>
      </c>
      <c r="I2015" s="15">
        <v>1.6379999999999999E-9</v>
      </c>
      <c r="J2015" s="16">
        <v>36.161041944415999</v>
      </c>
    </row>
    <row r="2016" spans="1:10" x14ac:dyDescent="0.2">
      <c r="A2016" s="11" t="s">
        <v>2100</v>
      </c>
      <c r="B2016" s="15" t="s">
        <v>130</v>
      </c>
      <c r="C2016" s="15" t="s">
        <v>2133</v>
      </c>
      <c r="D2016" s="15" t="s">
        <v>115</v>
      </c>
      <c r="E2016" s="15" t="s">
        <v>118</v>
      </c>
      <c r="F2016" s="16">
        <v>-0.4536</v>
      </c>
      <c r="G2016" s="16">
        <v>8.9499999999999996E-2</v>
      </c>
      <c r="H2016" s="16">
        <v>0.18840000000000001</v>
      </c>
      <c r="I2016" s="15">
        <v>4.0040000000000001E-7</v>
      </c>
      <c r="J2016" s="16">
        <v>25.5571331141523</v>
      </c>
    </row>
    <row r="2017" spans="1:10" x14ac:dyDescent="0.2">
      <c r="A2017" s="11" t="s">
        <v>2100</v>
      </c>
      <c r="B2017" s="15" t="s">
        <v>130</v>
      </c>
      <c r="C2017" s="15" t="s">
        <v>2134</v>
      </c>
      <c r="D2017" s="15" t="s">
        <v>115</v>
      </c>
      <c r="E2017" s="15" t="s">
        <v>118</v>
      </c>
      <c r="F2017" s="16">
        <v>-0.4098</v>
      </c>
      <c r="G2017" s="16">
        <v>9.2499999999999999E-2</v>
      </c>
      <c r="H2017" s="16">
        <v>0.19980000000000001</v>
      </c>
      <c r="I2017" s="15">
        <v>9.5040000000000008E-6</v>
      </c>
      <c r="J2017" s="16">
        <v>19.528665046195201</v>
      </c>
    </row>
    <row r="2018" spans="1:10" x14ac:dyDescent="0.2">
      <c r="A2018" s="11" t="s">
        <v>2100</v>
      </c>
      <c r="B2018" s="15" t="s">
        <v>130</v>
      </c>
      <c r="C2018" s="15" t="s">
        <v>2135</v>
      </c>
      <c r="D2018" s="15" t="s">
        <v>116</v>
      </c>
      <c r="E2018" s="15" t="s">
        <v>118</v>
      </c>
      <c r="F2018" s="16">
        <v>-0.34939999999999999</v>
      </c>
      <c r="G2018" s="16">
        <v>7.6999999999999999E-2</v>
      </c>
      <c r="H2018" s="16">
        <v>0.69099999999999995</v>
      </c>
      <c r="I2018" s="15">
        <v>5.6049999999999997E-6</v>
      </c>
      <c r="J2018" s="16">
        <v>20.4869102469677</v>
      </c>
    </row>
    <row r="2019" spans="1:10" x14ac:dyDescent="0.2">
      <c r="A2019" s="11" t="s">
        <v>2100</v>
      </c>
      <c r="B2019" s="15" t="s">
        <v>130</v>
      </c>
      <c r="C2019" s="15" t="s">
        <v>2136</v>
      </c>
      <c r="D2019" s="15" t="s">
        <v>122</v>
      </c>
      <c r="E2019" s="15" t="s">
        <v>116</v>
      </c>
      <c r="F2019" s="16">
        <v>-0.67820000000000003</v>
      </c>
      <c r="G2019" s="16">
        <v>0.14380000000000001</v>
      </c>
      <c r="H2019" s="16">
        <v>5.5300000000000002E-2</v>
      </c>
      <c r="I2019" s="15">
        <v>2.385E-6</v>
      </c>
      <c r="J2019" s="16">
        <v>22.131452234098798</v>
      </c>
    </row>
    <row r="2020" spans="1:10" x14ac:dyDescent="0.2">
      <c r="A2020" s="11" t="s">
        <v>2100</v>
      </c>
      <c r="B2020" s="15" t="s">
        <v>130</v>
      </c>
      <c r="C2020" s="15" t="s">
        <v>2137</v>
      </c>
      <c r="D2020" s="15" t="s">
        <v>115</v>
      </c>
      <c r="E2020" s="15" t="s">
        <v>118</v>
      </c>
      <c r="F2020" s="16">
        <v>0.52329999999999999</v>
      </c>
      <c r="G2020" s="16">
        <v>0.1072</v>
      </c>
      <c r="H2020" s="16">
        <v>0.1067</v>
      </c>
      <c r="I2020" s="15">
        <v>1.052E-6</v>
      </c>
      <c r="J2020" s="16">
        <v>23.7095882883313</v>
      </c>
    </row>
    <row r="2021" spans="1:10" x14ac:dyDescent="0.2">
      <c r="A2021" s="11" t="s">
        <v>2100</v>
      </c>
      <c r="B2021" s="15" t="s">
        <v>130</v>
      </c>
      <c r="C2021" s="15" t="s">
        <v>2138</v>
      </c>
      <c r="D2021" s="15" t="s">
        <v>115</v>
      </c>
      <c r="E2021" s="15" t="s">
        <v>118</v>
      </c>
      <c r="F2021" s="16">
        <v>-0.61060000000000003</v>
      </c>
      <c r="G2021" s="16">
        <v>0.12670000000000001</v>
      </c>
      <c r="H2021" s="16">
        <v>0.93340000000000001</v>
      </c>
      <c r="I2021" s="15">
        <v>1.4410000000000001E-6</v>
      </c>
      <c r="J2021" s="16">
        <v>23.108538746154998</v>
      </c>
    </row>
    <row r="2022" spans="1:10" x14ac:dyDescent="0.2">
      <c r="A2022" s="11" t="s">
        <v>2100</v>
      </c>
      <c r="B2022" s="15" t="s">
        <v>130</v>
      </c>
      <c r="C2022" s="15" t="s">
        <v>2139</v>
      </c>
      <c r="D2022" s="15" t="s">
        <v>122</v>
      </c>
      <c r="E2022" s="15" t="s">
        <v>116</v>
      </c>
      <c r="F2022" s="16">
        <v>-0.31790000000000002</v>
      </c>
      <c r="G2022" s="16">
        <v>6.9699999999999998E-2</v>
      </c>
      <c r="H2022" s="16">
        <v>0.55400000000000005</v>
      </c>
      <c r="I2022" s="15">
        <v>5.0599999999999998E-6</v>
      </c>
      <c r="J2022" s="16">
        <v>20.697963344384</v>
      </c>
    </row>
    <row r="2023" spans="1:10" x14ac:dyDescent="0.2">
      <c r="A2023" s="11" t="s">
        <v>2100</v>
      </c>
      <c r="B2023" s="15" t="s">
        <v>130</v>
      </c>
      <c r="C2023" s="15" t="s">
        <v>2140</v>
      </c>
      <c r="D2023" s="15" t="s">
        <v>115</v>
      </c>
      <c r="E2023" s="15" t="s">
        <v>116</v>
      </c>
      <c r="F2023" s="16">
        <v>0.67469999999999997</v>
      </c>
      <c r="G2023" s="16">
        <v>0.1459</v>
      </c>
      <c r="H2023" s="16">
        <v>5.6599999999999998E-2</v>
      </c>
      <c r="I2023" s="15">
        <v>3.7340000000000002E-6</v>
      </c>
      <c r="J2023" s="16">
        <v>21.277615192661401</v>
      </c>
    </row>
    <row r="2024" spans="1:10" x14ac:dyDescent="0.2">
      <c r="A2024" s="11" t="s">
        <v>2100</v>
      </c>
      <c r="B2024" s="15" t="s">
        <v>130</v>
      </c>
      <c r="C2024" s="15" t="s">
        <v>2141</v>
      </c>
      <c r="D2024" s="15" t="s">
        <v>115</v>
      </c>
      <c r="E2024" s="15" t="s">
        <v>122</v>
      </c>
      <c r="F2024" s="16">
        <v>-0.58919999999999995</v>
      </c>
      <c r="G2024" s="16">
        <v>0.11169999999999999</v>
      </c>
      <c r="H2024" s="16">
        <v>0.89510000000000001</v>
      </c>
      <c r="I2024" s="15">
        <v>1.3330000000000001E-7</v>
      </c>
      <c r="J2024" s="16">
        <v>27.684153204152398</v>
      </c>
    </row>
    <row r="2025" spans="1:10" x14ac:dyDescent="0.2">
      <c r="A2025" s="11" t="s">
        <v>2100</v>
      </c>
      <c r="B2025" s="15" t="s">
        <v>130</v>
      </c>
      <c r="C2025" s="15" t="s">
        <v>2142</v>
      </c>
      <c r="D2025" s="15" t="s">
        <v>122</v>
      </c>
      <c r="E2025" s="15" t="s">
        <v>116</v>
      </c>
      <c r="F2025" s="16">
        <v>0.35039999999999999</v>
      </c>
      <c r="G2025" s="16">
        <v>6.9800000000000001E-2</v>
      </c>
      <c r="H2025" s="16">
        <v>0.42699999999999999</v>
      </c>
      <c r="I2025" s="15">
        <v>5.1780000000000004E-7</v>
      </c>
      <c r="J2025" s="16">
        <v>25.074337294307298</v>
      </c>
    </row>
    <row r="2026" spans="1:10" x14ac:dyDescent="0.2">
      <c r="A2026" s="11" t="s">
        <v>2100</v>
      </c>
      <c r="B2026" s="15" t="s">
        <v>130</v>
      </c>
      <c r="C2026" s="15" t="s">
        <v>2143</v>
      </c>
      <c r="D2026" s="15" t="s">
        <v>116</v>
      </c>
      <c r="E2026" s="15" t="s">
        <v>118</v>
      </c>
      <c r="F2026" s="16">
        <v>-0.32979999999999998</v>
      </c>
      <c r="G2026" s="16">
        <v>6.7900000000000002E-2</v>
      </c>
      <c r="H2026" s="16">
        <v>0.55930000000000002</v>
      </c>
      <c r="I2026" s="15">
        <v>1.1829999999999999E-6</v>
      </c>
      <c r="J2026" s="16">
        <v>23.473284791303399</v>
      </c>
    </row>
    <row r="2027" spans="1:10" x14ac:dyDescent="0.2">
      <c r="A2027" s="11" t="s">
        <v>2100</v>
      </c>
      <c r="B2027" s="15" t="s">
        <v>130</v>
      </c>
      <c r="C2027" s="15" t="s">
        <v>2144</v>
      </c>
      <c r="D2027" s="15" t="s">
        <v>122</v>
      </c>
      <c r="E2027" s="15" t="s">
        <v>116</v>
      </c>
      <c r="F2027" s="16">
        <v>-0.33079999999999998</v>
      </c>
      <c r="G2027" s="16">
        <v>7.1900000000000006E-2</v>
      </c>
      <c r="H2027" s="16">
        <v>0.47489999999999999</v>
      </c>
      <c r="I2027" s="15">
        <v>4.1479999999999999E-6</v>
      </c>
      <c r="J2027" s="16">
        <v>21.061307784665299</v>
      </c>
    </row>
    <row r="2028" spans="1:10" x14ac:dyDescent="0.2">
      <c r="A2028" s="11" t="s">
        <v>2100</v>
      </c>
      <c r="B2028" s="15" t="s">
        <v>130</v>
      </c>
      <c r="C2028" s="15" t="s">
        <v>2145</v>
      </c>
      <c r="D2028" s="15" t="s">
        <v>115</v>
      </c>
      <c r="E2028" s="15" t="s">
        <v>122</v>
      </c>
      <c r="F2028" s="16">
        <v>0.52639999999999998</v>
      </c>
      <c r="G2028" s="16">
        <v>9.8000000000000004E-2</v>
      </c>
      <c r="H2028" s="16">
        <v>0.83660000000000001</v>
      </c>
      <c r="I2028" s="15">
        <v>7.8549999999999999E-8</v>
      </c>
      <c r="J2028" s="16">
        <v>28.707258742693099</v>
      </c>
    </row>
    <row r="2029" spans="1:10" x14ac:dyDescent="0.2">
      <c r="A2029" s="11" t="s">
        <v>2100</v>
      </c>
      <c r="B2029" s="15" t="s">
        <v>130</v>
      </c>
      <c r="C2029" s="15" t="s">
        <v>2146</v>
      </c>
      <c r="D2029" s="15" t="s">
        <v>115</v>
      </c>
      <c r="E2029" s="15" t="s">
        <v>116</v>
      </c>
      <c r="F2029" s="16">
        <v>0.37069999999999997</v>
      </c>
      <c r="G2029" s="16">
        <v>6.9800000000000001E-2</v>
      </c>
      <c r="H2029" s="16">
        <v>0.51870000000000005</v>
      </c>
      <c r="I2029" s="15">
        <v>1.117E-7</v>
      </c>
      <c r="J2029" s="16">
        <v>28.0637976749207</v>
      </c>
    </row>
    <row r="2030" spans="1:10" x14ac:dyDescent="0.2">
      <c r="A2030" s="11" t="s">
        <v>2100</v>
      </c>
      <c r="B2030" s="15" t="s">
        <v>130</v>
      </c>
      <c r="C2030" s="15" t="s">
        <v>2147</v>
      </c>
      <c r="D2030" s="15" t="s">
        <v>115</v>
      </c>
      <c r="E2030" s="15" t="s">
        <v>118</v>
      </c>
      <c r="F2030" s="16">
        <v>0.3493</v>
      </c>
      <c r="G2030" s="16">
        <v>7.2400000000000006E-2</v>
      </c>
      <c r="H2030" s="16">
        <v>0.63249999999999995</v>
      </c>
      <c r="I2030" s="15">
        <v>1.4079999999999999E-6</v>
      </c>
      <c r="J2030" s="16">
        <v>23.1596585802858</v>
      </c>
    </row>
    <row r="2031" spans="1:10" x14ac:dyDescent="0.2">
      <c r="A2031" s="11" t="s">
        <v>2100</v>
      </c>
      <c r="B2031" s="15" t="s">
        <v>130</v>
      </c>
      <c r="C2031" s="15" t="s">
        <v>2148</v>
      </c>
      <c r="D2031" s="15" t="s">
        <v>115</v>
      </c>
      <c r="E2031" s="15" t="s">
        <v>116</v>
      </c>
      <c r="F2031" s="16">
        <v>0.3538</v>
      </c>
      <c r="G2031" s="16">
        <v>7.2400000000000006E-2</v>
      </c>
      <c r="H2031" s="16">
        <v>0.66649999999999998</v>
      </c>
      <c r="I2031" s="15">
        <v>1.0389999999999999E-6</v>
      </c>
      <c r="J2031" s="16">
        <v>23.760229906284899</v>
      </c>
    </row>
    <row r="2032" spans="1:10" x14ac:dyDescent="0.2">
      <c r="A2032" s="11" t="s">
        <v>2100</v>
      </c>
      <c r="B2032" s="15" t="s">
        <v>130</v>
      </c>
      <c r="C2032" s="15" t="s">
        <v>2149</v>
      </c>
      <c r="D2032" s="15" t="s">
        <v>115</v>
      </c>
      <c r="E2032" s="15" t="s">
        <v>118</v>
      </c>
      <c r="F2032" s="16">
        <v>0.36780000000000002</v>
      </c>
      <c r="G2032" s="16">
        <v>7.3599999999999999E-2</v>
      </c>
      <c r="H2032" s="16">
        <v>0.61040000000000005</v>
      </c>
      <c r="I2032" s="15">
        <v>5.8979999999999995E-7</v>
      </c>
      <c r="J2032" s="16">
        <v>24.8473418456887</v>
      </c>
    </row>
    <row r="2033" spans="1:10" x14ac:dyDescent="0.2">
      <c r="A2033" s="11" t="s">
        <v>2100</v>
      </c>
      <c r="B2033" s="15" t="s">
        <v>130</v>
      </c>
      <c r="C2033" s="15" t="s">
        <v>2150</v>
      </c>
      <c r="D2033" s="15" t="s">
        <v>115</v>
      </c>
      <c r="E2033" s="15" t="s">
        <v>116</v>
      </c>
      <c r="F2033" s="16">
        <v>-0.56289999999999996</v>
      </c>
      <c r="G2033" s="16">
        <v>0.1111</v>
      </c>
      <c r="H2033" s="16">
        <v>0.1206</v>
      </c>
      <c r="I2033" s="15">
        <v>3.9980000000000002E-7</v>
      </c>
      <c r="J2033" s="16">
        <v>25.541505551122299</v>
      </c>
    </row>
    <row r="2034" spans="1:10" x14ac:dyDescent="0.2">
      <c r="A2034" s="11" t="s">
        <v>2100</v>
      </c>
      <c r="B2034" s="15" t="s">
        <v>130</v>
      </c>
      <c r="C2034" s="15" t="s">
        <v>2151</v>
      </c>
      <c r="D2034" s="15" t="s">
        <v>115</v>
      </c>
      <c r="E2034" s="15" t="s">
        <v>118</v>
      </c>
      <c r="F2034" s="16">
        <v>-0.66180000000000005</v>
      </c>
      <c r="G2034" s="16">
        <v>0.12479999999999999</v>
      </c>
      <c r="H2034" s="16">
        <v>7.9699999999999993E-2</v>
      </c>
      <c r="I2034" s="15">
        <v>1.151E-7</v>
      </c>
      <c r="J2034" s="16">
        <v>27.9792757704945</v>
      </c>
    </row>
    <row r="2035" spans="1:10" x14ac:dyDescent="0.2">
      <c r="A2035" s="11" t="s">
        <v>2100</v>
      </c>
      <c r="B2035" s="15" t="s">
        <v>130</v>
      </c>
      <c r="C2035" s="15" t="s">
        <v>2152</v>
      </c>
      <c r="D2035" s="15" t="s">
        <v>115</v>
      </c>
      <c r="E2035" s="15" t="s">
        <v>122</v>
      </c>
      <c r="F2035" s="16">
        <v>0.36349999999999999</v>
      </c>
      <c r="G2035" s="16">
        <v>7.1499999999999994E-2</v>
      </c>
      <c r="H2035" s="16">
        <v>0.65429999999999999</v>
      </c>
      <c r="I2035" s="15">
        <v>3.6419999999999999E-7</v>
      </c>
      <c r="J2035" s="16">
        <v>25.716322332480001</v>
      </c>
    </row>
    <row r="2036" spans="1:10" x14ac:dyDescent="0.2">
      <c r="A2036" s="11" t="s">
        <v>2100</v>
      </c>
      <c r="B2036" s="15" t="s">
        <v>130</v>
      </c>
      <c r="C2036" s="15" t="s">
        <v>2153</v>
      </c>
      <c r="D2036" s="15" t="s">
        <v>122</v>
      </c>
      <c r="E2036" s="15" t="s">
        <v>116</v>
      </c>
      <c r="F2036" s="16">
        <v>0.39069999999999999</v>
      </c>
      <c r="G2036" s="16">
        <v>8.0500000000000002E-2</v>
      </c>
      <c r="H2036" s="16">
        <v>0.755</v>
      </c>
      <c r="I2036" s="15">
        <v>1.2130000000000001E-6</v>
      </c>
      <c r="J2036" s="16">
        <v>23.437278223996799</v>
      </c>
    </row>
    <row r="2037" spans="1:10" x14ac:dyDescent="0.2">
      <c r="A2037" s="11" t="s">
        <v>2100</v>
      </c>
      <c r="B2037" s="15" t="s">
        <v>130</v>
      </c>
      <c r="C2037" s="15" t="s">
        <v>2154</v>
      </c>
      <c r="D2037" s="15" t="s">
        <v>115</v>
      </c>
      <c r="E2037" s="15" t="s">
        <v>118</v>
      </c>
      <c r="F2037" s="16">
        <v>0.624</v>
      </c>
      <c r="G2037" s="16">
        <v>0.1328</v>
      </c>
      <c r="H2037" s="16">
        <v>7.1599999999999997E-2</v>
      </c>
      <c r="I2037" s="15">
        <v>2.6180000000000002E-6</v>
      </c>
      <c r="J2037" s="16">
        <v>21.967728029025999</v>
      </c>
    </row>
    <row r="2038" spans="1:10" x14ac:dyDescent="0.2">
      <c r="A2038" s="11" t="s">
        <v>2100</v>
      </c>
      <c r="B2038" s="15" t="s">
        <v>130</v>
      </c>
      <c r="C2038" s="15" t="s">
        <v>2155</v>
      </c>
      <c r="D2038" s="15" t="s">
        <v>122</v>
      </c>
      <c r="E2038" s="15" t="s">
        <v>116</v>
      </c>
      <c r="F2038" s="16">
        <v>-0.32079999999999997</v>
      </c>
      <c r="G2038" s="16">
        <v>6.9099999999999995E-2</v>
      </c>
      <c r="H2038" s="16">
        <v>0.50749999999999995</v>
      </c>
      <c r="I2038" s="15">
        <v>3.439E-6</v>
      </c>
      <c r="J2038" s="16">
        <v>21.4449352027152</v>
      </c>
    </row>
    <row r="2039" spans="1:10" x14ac:dyDescent="0.2">
      <c r="A2039" s="11" t="s">
        <v>2100</v>
      </c>
      <c r="B2039" s="15" t="s">
        <v>130</v>
      </c>
      <c r="C2039" s="15" t="s">
        <v>2156</v>
      </c>
      <c r="D2039" s="15" t="s">
        <v>115</v>
      </c>
      <c r="E2039" s="15" t="s">
        <v>118</v>
      </c>
      <c r="F2039" s="16">
        <v>-0.64690000000000003</v>
      </c>
      <c r="G2039" s="16">
        <v>0.13270000000000001</v>
      </c>
      <c r="H2039" s="16">
        <v>6.7799999999999999E-2</v>
      </c>
      <c r="I2039" s="15">
        <v>1.091E-6</v>
      </c>
      <c r="J2039" s="16">
        <v>23.645285947754498</v>
      </c>
    </row>
    <row r="2040" spans="1:10" x14ac:dyDescent="0.2">
      <c r="A2040" s="11" t="s">
        <v>2100</v>
      </c>
      <c r="B2040" s="15" t="s">
        <v>130</v>
      </c>
      <c r="C2040" s="15" t="s">
        <v>2157</v>
      </c>
      <c r="D2040" s="15" t="s">
        <v>122</v>
      </c>
      <c r="E2040" s="15" t="s">
        <v>116</v>
      </c>
      <c r="F2040" s="16">
        <v>-0.49280000000000002</v>
      </c>
      <c r="G2040" s="16">
        <v>0.10199999999999999</v>
      </c>
      <c r="H2040" s="16">
        <v>0.87809999999999999</v>
      </c>
      <c r="I2040" s="15">
        <v>1.3650000000000001E-6</v>
      </c>
      <c r="J2040" s="16">
        <v>23.224863417433198</v>
      </c>
    </row>
    <row r="2041" spans="1:10" x14ac:dyDescent="0.2">
      <c r="A2041" s="11" t="s">
        <v>2100</v>
      </c>
      <c r="B2041" s="15" t="s">
        <v>130</v>
      </c>
      <c r="C2041" s="15" t="s">
        <v>2158</v>
      </c>
      <c r="D2041" s="15" t="s">
        <v>115</v>
      </c>
      <c r="E2041" s="15" t="s">
        <v>118</v>
      </c>
      <c r="F2041" s="16">
        <v>-0.73950000000000005</v>
      </c>
      <c r="G2041" s="16">
        <v>0.15740000000000001</v>
      </c>
      <c r="H2041" s="16">
        <v>5.28E-2</v>
      </c>
      <c r="I2041" s="15">
        <v>2.6340000000000001E-6</v>
      </c>
      <c r="J2041" s="16">
        <v>21.962360424186301</v>
      </c>
    </row>
    <row r="2042" spans="1:10" x14ac:dyDescent="0.2">
      <c r="A2042" s="11" t="s">
        <v>2100</v>
      </c>
      <c r="B2042" s="15" t="s">
        <v>130</v>
      </c>
      <c r="C2042" s="15" t="s">
        <v>2159</v>
      </c>
      <c r="D2042" s="15" t="s">
        <v>116</v>
      </c>
      <c r="E2042" s="15" t="s">
        <v>118</v>
      </c>
      <c r="F2042" s="16">
        <v>-0.51470000000000005</v>
      </c>
      <c r="G2042" s="16">
        <v>0.11600000000000001</v>
      </c>
      <c r="H2042" s="16">
        <v>0.89570000000000005</v>
      </c>
      <c r="I2042" s="15">
        <v>9.1949999999999992E-6</v>
      </c>
      <c r="J2042" s="16">
        <v>19.588648436893099</v>
      </c>
    </row>
    <row r="2043" spans="1:10" x14ac:dyDescent="0.2">
      <c r="A2043" s="11" t="s">
        <v>2100</v>
      </c>
      <c r="B2043" s="15" t="s">
        <v>130</v>
      </c>
      <c r="C2043" s="15" t="s">
        <v>2160</v>
      </c>
      <c r="D2043" s="15" t="s">
        <v>122</v>
      </c>
      <c r="E2043" s="15" t="s">
        <v>116</v>
      </c>
      <c r="F2043" s="16">
        <v>0.3241</v>
      </c>
      <c r="G2043" s="16">
        <v>7.1199999999999999E-2</v>
      </c>
      <c r="H2043" s="16">
        <v>0.38700000000000001</v>
      </c>
      <c r="I2043" s="15">
        <v>5.3009999999999997E-6</v>
      </c>
      <c r="J2043" s="16">
        <v>20.616274526114999</v>
      </c>
    </row>
    <row r="2044" spans="1:10" x14ac:dyDescent="0.2">
      <c r="A2044" s="11" t="s">
        <v>2100</v>
      </c>
      <c r="B2044" s="15" t="s">
        <v>130</v>
      </c>
      <c r="C2044" s="15" t="s">
        <v>2161</v>
      </c>
      <c r="D2044" s="15" t="s">
        <v>115</v>
      </c>
      <c r="E2044" s="15" t="s">
        <v>122</v>
      </c>
      <c r="F2044" s="16">
        <v>0.40529999999999999</v>
      </c>
      <c r="G2044" s="16">
        <v>8.1199999999999994E-2</v>
      </c>
      <c r="H2044" s="16">
        <v>0.7762</v>
      </c>
      <c r="I2044" s="15">
        <v>6.0679999999999995E-7</v>
      </c>
      <c r="J2044" s="16">
        <v>24.788672106071399</v>
      </c>
    </row>
    <row r="2045" spans="1:10" x14ac:dyDescent="0.2">
      <c r="A2045" s="11" t="s">
        <v>2100</v>
      </c>
      <c r="B2045" s="15" t="s">
        <v>130</v>
      </c>
      <c r="C2045" s="15" t="s">
        <v>2162</v>
      </c>
      <c r="D2045" s="15" t="s">
        <v>115</v>
      </c>
      <c r="E2045" s="15" t="s">
        <v>118</v>
      </c>
      <c r="F2045" s="16">
        <v>0.33189999999999997</v>
      </c>
      <c r="G2045" s="16">
        <v>7.2700000000000001E-2</v>
      </c>
      <c r="H2045" s="16">
        <v>0.58279999999999998</v>
      </c>
      <c r="I2045" s="15">
        <v>4.989E-6</v>
      </c>
      <c r="J2045" s="16">
        <v>20.737566750519701</v>
      </c>
    </row>
    <row r="2046" spans="1:10" x14ac:dyDescent="0.2">
      <c r="A2046" s="11" t="s">
        <v>2100</v>
      </c>
      <c r="B2046" s="15" t="s">
        <v>130</v>
      </c>
      <c r="C2046" s="15" t="s">
        <v>2163</v>
      </c>
      <c r="D2046" s="15" t="s">
        <v>115</v>
      </c>
      <c r="E2046" s="15" t="s">
        <v>118</v>
      </c>
      <c r="F2046" s="16">
        <v>0.33069999999999999</v>
      </c>
      <c r="G2046" s="16">
        <v>7.3700000000000002E-2</v>
      </c>
      <c r="H2046" s="16">
        <v>0.70369999999999999</v>
      </c>
      <c r="I2046" s="15">
        <v>7.3050000000000004E-6</v>
      </c>
      <c r="J2046" s="16">
        <v>20.0329786399341</v>
      </c>
    </row>
    <row r="2047" spans="1:10" x14ac:dyDescent="0.2">
      <c r="A2047" s="11" t="s">
        <v>2100</v>
      </c>
      <c r="B2047" s="15" t="s">
        <v>130</v>
      </c>
      <c r="C2047" s="15" t="s">
        <v>2164</v>
      </c>
      <c r="D2047" s="15" t="s">
        <v>122</v>
      </c>
      <c r="E2047" s="15" t="s">
        <v>118</v>
      </c>
      <c r="F2047" s="16">
        <v>-0.31909999999999999</v>
      </c>
      <c r="G2047" s="16">
        <v>6.9199999999999998E-2</v>
      </c>
      <c r="H2047" s="16">
        <v>0.36820000000000003</v>
      </c>
      <c r="I2047" s="15">
        <v>3.9480000000000001E-6</v>
      </c>
      <c r="J2047" s="16">
        <v>21.156973073291901</v>
      </c>
    </row>
    <row r="2048" spans="1:10" x14ac:dyDescent="0.2">
      <c r="A2048" s="11" t="s">
        <v>2100</v>
      </c>
      <c r="B2048" s="15" t="s">
        <v>130</v>
      </c>
      <c r="C2048" s="15" t="s">
        <v>2165</v>
      </c>
      <c r="D2048" s="15" t="s">
        <v>122</v>
      </c>
      <c r="E2048" s="15" t="s">
        <v>118</v>
      </c>
      <c r="F2048" s="16">
        <v>0.4083</v>
      </c>
      <c r="G2048" s="16">
        <v>8.48E-2</v>
      </c>
      <c r="H2048" s="16">
        <v>0.21360000000000001</v>
      </c>
      <c r="I2048" s="15">
        <v>1.482E-6</v>
      </c>
      <c r="J2048" s="16">
        <v>23.066365488778001</v>
      </c>
    </row>
    <row r="2049" spans="1:10" x14ac:dyDescent="0.2">
      <c r="A2049" s="11" t="s">
        <v>2100</v>
      </c>
      <c r="B2049" s="15" t="s">
        <v>130</v>
      </c>
      <c r="C2049" s="15" t="s">
        <v>2166</v>
      </c>
      <c r="D2049" s="15" t="s">
        <v>115</v>
      </c>
      <c r="E2049" s="15" t="s">
        <v>118</v>
      </c>
      <c r="F2049" s="16">
        <v>0.36320000000000002</v>
      </c>
      <c r="G2049" s="16">
        <v>8.1699999999999995E-2</v>
      </c>
      <c r="H2049" s="16">
        <v>0.19350000000000001</v>
      </c>
      <c r="I2049" s="15">
        <v>8.8089999999999999E-6</v>
      </c>
      <c r="J2049" s="16">
        <v>19.663448292310299</v>
      </c>
    </row>
    <row r="2050" spans="1:10" x14ac:dyDescent="0.2">
      <c r="A2050" s="11" t="s">
        <v>2100</v>
      </c>
      <c r="B2050" s="15" t="s">
        <v>130</v>
      </c>
      <c r="C2050" s="15" t="s">
        <v>2167</v>
      </c>
      <c r="D2050" s="15" t="s">
        <v>122</v>
      </c>
      <c r="E2050" s="15" t="s">
        <v>116</v>
      </c>
      <c r="F2050" s="16">
        <v>-0.3251</v>
      </c>
      <c r="G2050" s="16">
        <v>6.9699999999999998E-2</v>
      </c>
      <c r="H2050" s="16">
        <v>0.59670000000000001</v>
      </c>
      <c r="I2050" s="15">
        <v>3.1E-6</v>
      </c>
      <c r="J2050" s="16">
        <v>21.646141677513299</v>
      </c>
    </row>
    <row r="2051" spans="1:10" x14ac:dyDescent="0.2">
      <c r="A2051" s="11" t="s">
        <v>2100</v>
      </c>
      <c r="B2051" s="15" t="s">
        <v>130</v>
      </c>
      <c r="C2051" s="15" t="s">
        <v>2168</v>
      </c>
      <c r="D2051" s="15" t="s">
        <v>115</v>
      </c>
      <c r="E2051" s="15" t="s">
        <v>118</v>
      </c>
      <c r="F2051" s="16">
        <v>0.56169999999999998</v>
      </c>
      <c r="G2051" s="16">
        <v>0.12470000000000001</v>
      </c>
      <c r="H2051" s="16">
        <v>9.2999999999999999E-2</v>
      </c>
      <c r="I2051" s="15">
        <v>6.6630000000000004E-6</v>
      </c>
      <c r="J2051" s="16">
        <v>20.187756356471599</v>
      </c>
    </row>
    <row r="2052" spans="1:10" x14ac:dyDescent="0.2">
      <c r="A2052" s="11" t="s">
        <v>2100</v>
      </c>
      <c r="B2052" s="15" t="s">
        <v>130</v>
      </c>
      <c r="C2052" s="15" t="s">
        <v>2169</v>
      </c>
      <c r="D2052" s="15" t="s">
        <v>115</v>
      </c>
      <c r="E2052" s="15" t="s">
        <v>118</v>
      </c>
      <c r="F2052" s="16">
        <v>-0.66579999999999995</v>
      </c>
      <c r="G2052" s="16">
        <v>0.14499999999999999</v>
      </c>
      <c r="H2052" s="16">
        <v>0.93589999999999995</v>
      </c>
      <c r="I2052" s="15">
        <v>4.4120000000000003E-6</v>
      </c>
      <c r="J2052" s="16">
        <v>20.977981159065202</v>
      </c>
    </row>
    <row r="2053" spans="1:10" x14ac:dyDescent="0.2">
      <c r="A2053" s="11" t="s">
        <v>2100</v>
      </c>
      <c r="B2053" s="15" t="s">
        <v>130</v>
      </c>
      <c r="C2053" s="15" t="s">
        <v>2170</v>
      </c>
      <c r="D2053" s="15" t="s">
        <v>116</v>
      </c>
      <c r="E2053" s="15" t="s">
        <v>118</v>
      </c>
      <c r="F2053" s="16">
        <v>-0.36280000000000001</v>
      </c>
      <c r="G2053" s="16">
        <v>8.1600000000000006E-2</v>
      </c>
      <c r="H2053" s="16">
        <v>0.31540000000000001</v>
      </c>
      <c r="I2053" s="15">
        <v>8.8650000000000007E-6</v>
      </c>
      <c r="J2053" s="16">
        <v>19.668278677122601</v>
      </c>
    </row>
    <row r="2054" spans="1:10" x14ac:dyDescent="0.2">
      <c r="A2054" s="11" t="s">
        <v>2100</v>
      </c>
      <c r="B2054" s="15" t="s">
        <v>130</v>
      </c>
      <c r="C2054" s="15" t="s">
        <v>2171</v>
      </c>
      <c r="D2054" s="15" t="s">
        <v>122</v>
      </c>
      <c r="E2054" s="15" t="s">
        <v>116</v>
      </c>
      <c r="F2054" s="16">
        <v>0.57250000000000001</v>
      </c>
      <c r="G2054" s="16">
        <v>0.12379999999999999</v>
      </c>
      <c r="H2054" s="16">
        <v>9.4200000000000006E-2</v>
      </c>
      <c r="I2054" s="15">
        <v>3.7390000000000001E-6</v>
      </c>
      <c r="J2054" s="16">
        <v>21.277559150614401</v>
      </c>
    </row>
    <row r="2055" spans="1:10" x14ac:dyDescent="0.2">
      <c r="A2055" s="11" t="s">
        <v>2100</v>
      </c>
      <c r="B2055" s="15" t="s">
        <v>130</v>
      </c>
      <c r="C2055" s="15" t="s">
        <v>2172</v>
      </c>
      <c r="D2055" s="15" t="s">
        <v>115</v>
      </c>
      <c r="E2055" s="15" t="s">
        <v>118</v>
      </c>
      <c r="F2055" s="16">
        <v>-0.44369999999999998</v>
      </c>
      <c r="G2055" s="16">
        <v>8.8599999999999998E-2</v>
      </c>
      <c r="H2055" s="16">
        <v>0.19089999999999999</v>
      </c>
      <c r="I2055" s="15">
        <v>5.4860000000000003E-7</v>
      </c>
      <c r="J2055" s="16">
        <v>24.953043719379099</v>
      </c>
    </row>
    <row r="2056" spans="1:10" x14ac:dyDescent="0.2">
      <c r="A2056" s="11" t="s">
        <v>2100</v>
      </c>
      <c r="B2056" s="15" t="s">
        <v>130</v>
      </c>
      <c r="C2056" s="15" t="s">
        <v>2173</v>
      </c>
      <c r="D2056" s="15" t="s">
        <v>122</v>
      </c>
      <c r="E2056" s="15" t="s">
        <v>116</v>
      </c>
      <c r="F2056" s="16">
        <v>-0.32869999999999999</v>
      </c>
      <c r="G2056" s="16">
        <v>6.7199999999999996E-2</v>
      </c>
      <c r="H2056" s="16">
        <v>0.47110000000000002</v>
      </c>
      <c r="I2056" s="15">
        <v>9.9999999999999995E-7</v>
      </c>
      <c r="J2056" s="16">
        <v>23.805262561211698</v>
      </c>
    </row>
    <row r="2057" spans="1:10" x14ac:dyDescent="0.2">
      <c r="A2057" s="11" t="s">
        <v>2100</v>
      </c>
      <c r="B2057" s="15" t="s">
        <v>130</v>
      </c>
      <c r="C2057" s="15" t="s">
        <v>2174</v>
      </c>
      <c r="D2057" s="15" t="s">
        <v>115</v>
      </c>
      <c r="E2057" s="15" t="s">
        <v>118</v>
      </c>
      <c r="F2057" s="16">
        <v>0.63849999999999996</v>
      </c>
      <c r="G2057" s="16">
        <v>0.1265</v>
      </c>
      <c r="H2057" s="16">
        <v>8.8099999999999998E-2</v>
      </c>
      <c r="I2057" s="15">
        <v>4.5200000000000002E-7</v>
      </c>
      <c r="J2057" s="16">
        <v>25.348535079591102</v>
      </c>
    </row>
    <row r="2058" spans="1:10" x14ac:dyDescent="0.2">
      <c r="A2058" s="11" t="s">
        <v>2100</v>
      </c>
      <c r="B2058" s="15" t="s">
        <v>130</v>
      </c>
      <c r="C2058" s="15" t="s">
        <v>2175</v>
      </c>
      <c r="D2058" s="15" t="s">
        <v>115</v>
      </c>
      <c r="E2058" s="15" t="s">
        <v>118</v>
      </c>
      <c r="F2058" s="16">
        <v>0.51980000000000004</v>
      </c>
      <c r="G2058" s="16">
        <v>0.11070000000000001</v>
      </c>
      <c r="H2058" s="16">
        <v>9.6699999999999994E-2</v>
      </c>
      <c r="I2058" s="15">
        <v>2.6680000000000001E-6</v>
      </c>
      <c r="J2058" s="16">
        <v>21.937615604996701</v>
      </c>
    </row>
    <row r="2059" spans="1:10" x14ac:dyDescent="0.2">
      <c r="A2059" s="11" t="s">
        <v>2100</v>
      </c>
      <c r="B2059" s="15" t="s">
        <v>130</v>
      </c>
      <c r="C2059" s="15" t="s">
        <v>2176</v>
      </c>
      <c r="D2059" s="15" t="s">
        <v>115</v>
      </c>
      <c r="E2059" s="15" t="s">
        <v>118</v>
      </c>
      <c r="F2059" s="16">
        <v>0.3377</v>
      </c>
      <c r="G2059" s="16">
        <v>7.6300000000000007E-2</v>
      </c>
      <c r="H2059" s="16">
        <v>0.66959999999999997</v>
      </c>
      <c r="I2059" s="15">
        <v>9.6239999999999997E-6</v>
      </c>
      <c r="J2059" s="16">
        <v>19.4905977801901</v>
      </c>
    </row>
    <row r="2060" spans="1:10" x14ac:dyDescent="0.2">
      <c r="A2060" s="11" t="s">
        <v>2100</v>
      </c>
      <c r="B2060" s="15" t="s">
        <v>130</v>
      </c>
      <c r="C2060" s="15" t="s">
        <v>2177</v>
      </c>
      <c r="D2060" s="15" t="s">
        <v>115</v>
      </c>
      <c r="E2060" s="15" t="s">
        <v>118</v>
      </c>
      <c r="F2060" s="16">
        <v>-0.34410000000000002</v>
      </c>
      <c r="G2060" s="16">
        <v>7.0900000000000005E-2</v>
      </c>
      <c r="H2060" s="16">
        <v>0.50639999999999996</v>
      </c>
      <c r="I2060" s="15">
        <v>1.215E-6</v>
      </c>
      <c r="J2060" s="16">
        <v>23.4362967676864</v>
      </c>
    </row>
    <row r="2061" spans="1:10" x14ac:dyDescent="0.2">
      <c r="A2061" s="11" t="s">
        <v>2100</v>
      </c>
      <c r="B2061" s="15" t="s">
        <v>130</v>
      </c>
      <c r="C2061" s="15" t="s">
        <v>2178</v>
      </c>
      <c r="D2061" s="15" t="s">
        <v>122</v>
      </c>
      <c r="E2061" s="15" t="s">
        <v>116</v>
      </c>
      <c r="F2061" s="16">
        <v>0.72450000000000003</v>
      </c>
      <c r="G2061" s="16">
        <v>0.1341</v>
      </c>
      <c r="H2061" s="16">
        <v>0.92330000000000001</v>
      </c>
      <c r="I2061" s="15">
        <v>6.5989999999999997E-8</v>
      </c>
      <c r="J2061" s="16">
        <v>29.042322101023601</v>
      </c>
    </row>
    <row r="2062" spans="1:10" x14ac:dyDescent="0.2">
      <c r="A2062" s="11" t="s">
        <v>2100</v>
      </c>
      <c r="B2062" s="15" t="s">
        <v>130</v>
      </c>
      <c r="C2062" s="15" t="s">
        <v>2179</v>
      </c>
      <c r="D2062" s="15" t="s">
        <v>116</v>
      </c>
      <c r="E2062" s="15" t="s">
        <v>118</v>
      </c>
      <c r="F2062" s="16">
        <v>0.34989999999999999</v>
      </c>
      <c r="G2062" s="16">
        <v>6.9199999999999998E-2</v>
      </c>
      <c r="H2062" s="16">
        <v>0.61680000000000001</v>
      </c>
      <c r="I2062" s="15">
        <v>4.2650000000000001E-7</v>
      </c>
      <c r="J2062" s="16">
        <v>25.438283900877</v>
      </c>
    </row>
    <row r="2063" spans="1:10" x14ac:dyDescent="0.2">
      <c r="A2063" s="11" t="s">
        <v>2100</v>
      </c>
      <c r="B2063" s="15" t="s">
        <v>130</v>
      </c>
      <c r="C2063" s="15" t="s">
        <v>2180</v>
      </c>
      <c r="D2063" s="15" t="s">
        <v>122</v>
      </c>
      <c r="E2063" s="15" t="s">
        <v>118</v>
      </c>
      <c r="F2063" s="16">
        <v>0.44019999999999998</v>
      </c>
      <c r="G2063" s="16">
        <v>9.9400000000000002E-2</v>
      </c>
      <c r="H2063" s="16">
        <v>0.14199999999999999</v>
      </c>
      <c r="I2063" s="15">
        <v>9.5140000000000007E-6</v>
      </c>
      <c r="J2063" s="16">
        <v>19.5136909034971</v>
      </c>
    </row>
    <row r="2064" spans="1:10" x14ac:dyDescent="0.2">
      <c r="A2064" s="11" t="s">
        <v>2100</v>
      </c>
      <c r="B2064" s="15" t="s">
        <v>130</v>
      </c>
      <c r="C2064" s="15" t="s">
        <v>2181</v>
      </c>
      <c r="D2064" s="15" t="s">
        <v>115</v>
      </c>
      <c r="E2064" s="15" t="s">
        <v>118</v>
      </c>
      <c r="F2064" s="16">
        <v>0.37769999999999998</v>
      </c>
      <c r="G2064" s="16">
        <v>8.2400000000000001E-2</v>
      </c>
      <c r="H2064" s="16">
        <v>0.18010000000000001</v>
      </c>
      <c r="I2064" s="15">
        <v>4.5050000000000001E-6</v>
      </c>
      <c r="J2064" s="16">
        <v>20.905071636696999</v>
      </c>
    </row>
    <row r="2065" spans="1:10" x14ac:dyDescent="0.2">
      <c r="A2065" s="11" t="s">
        <v>2100</v>
      </c>
      <c r="B2065" s="15" t="s">
        <v>130</v>
      </c>
      <c r="C2065" s="15" t="s">
        <v>2182</v>
      </c>
      <c r="D2065" s="15" t="s">
        <v>115</v>
      </c>
      <c r="E2065" s="15" t="s">
        <v>116</v>
      </c>
      <c r="F2065" s="16">
        <v>0.53600000000000003</v>
      </c>
      <c r="G2065" s="16">
        <v>0.1061</v>
      </c>
      <c r="H2065" s="16">
        <v>0.1298</v>
      </c>
      <c r="I2065" s="15">
        <v>4.3659999999999998E-7</v>
      </c>
      <c r="J2065" s="16">
        <v>25.392819491467002</v>
      </c>
    </row>
    <row r="2066" spans="1:10" x14ac:dyDescent="0.2">
      <c r="A2066" s="11" t="s">
        <v>2100</v>
      </c>
      <c r="B2066" s="15" t="s">
        <v>130</v>
      </c>
      <c r="C2066" s="15" t="s">
        <v>2183</v>
      </c>
      <c r="D2066" s="15" t="s">
        <v>122</v>
      </c>
      <c r="E2066" s="15" t="s">
        <v>116</v>
      </c>
      <c r="F2066" s="16">
        <v>-0.37230000000000002</v>
      </c>
      <c r="G2066" s="16">
        <v>8.3199999999999996E-2</v>
      </c>
      <c r="H2066" s="16">
        <v>0.245</v>
      </c>
      <c r="I2066" s="15">
        <v>7.5780000000000001E-6</v>
      </c>
      <c r="J2066" s="16">
        <v>19.922853145047501</v>
      </c>
    </row>
    <row r="2067" spans="1:10" x14ac:dyDescent="0.2">
      <c r="A2067" s="11" t="s">
        <v>2100</v>
      </c>
      <c r="B2067" s="15" t="s">
        <v>130</v>
      </c>
      <c r="C2067" s="15" t="s">
        <v>2184</v>
      </c>
      <c r="D2067" s="15" t="s">
        <v>115</v>
      </c>
      <c r="E2067" s="15" t="s">
        <v>122</v>
      </c>
      <c r="F2067" s="16">
        <v>-0.69630000000000003</v>
      </c>
      <c r="G2067" s="16">
        <v>0.13739999999999999</v>
      </c>
      <c r="H2067" s="16">
        <v>6.1600000000000002E-2</v>
      </c>
      <c r="I2067" s="15">
        <v>4.0480000000000002E-7</v>
      </c>
      <c r="J2067" s="16">
        <v>25.552384785811899</v>
      </c>
    </row>
    <row r="2068" spans="1:10" x14ac:dyDescent="0.2">
      <c r="A2068" s="11" t="s">
        <v>2100</v>
      </c>
      <c r="B2068" s="15" t="s">
        <v>130</v>
      </c>
      <c r="C2068" s="15" t="s">
        <v>2185</v>
      </c>
      <c r="D2068" s="15" t="s">
        <v>122</v>
      </c>
      <c r="E2068" s="15" t="s">
        <v>118</v>
      </c>
      <c r="F2068" s="16">
        <v>-0.34320000000000001</v>
      </c>
      <c r="G2068" s="16">
        <v>7.3599999999999999E-2</v>
      </c>
      <c r="H2068" s="16">
        <v>0.72230000000000005</v>
      </c>
      <c r="I2068" s="15">
        <v>3.118E-6</v>
      </c>
      <c r="J2068" s="16">
        <v>21.634708276733399</v>
      </c>
    </row>
    <row r="2069" spans="1:10" x14ac:dyDescent="0.2">
      <c r="A2069" s="11" t="s">
        <v>2100</v>
      </c>
      <c r="B2069" s="15" t="s">
        <v>130</v>
      </c>
      <c r="C2069" s="15" t="s">
        <v>2186</v>
      </c>
      <c r="D2069" s="15" t="s">
        <v>115</v>
      </c>
      <c r="E2069" s="15" t="s">
        <v>118</v>
      </c>
      <c r="F2069" s="16">
        <v>-0.4199</v>
      </c>
      <c r="G2069" s="16">
        <v>8.6699999999999999E-2</v>
      </c>
      <c r="H2069" s="16">
        <v>0.20030000000000001</v>
      </c>
      <c r="I2069" s="15">
        <v>1.28E-6</v>
      </c>
      <c r="J2069" s="16">
        <v>23.3381092312775</v>
      </c>
    </row>
    <row r="2070" spans="1:10" x14ac:dyDescent="0.2">
      <c r="A2070" s="11" t="s">
        <v>2100</v>
      </c>
      <c r="B2070" s="15" t="s">
        <v>130</v>
      </c>
      <c r="C2070" s="15" t="s">
        <v>2187</v>
      </c>
      <c r="D2070" s="15" t="s">
        <v>122</v>
      </c>
      <c r="E2070" s="15" t="s">
        <v>116</v>
      </c>
      <c r="F2070" s="16">
        <v>0.4506</v>
      </c>
      <c r="G2070" s="16">
        <v>9.6100000000000005E-2</v>
      </c>
      <c r="H2070" s="16">
        <v>0.83160000000000001</v>
      </c>
      <c r="I2070" s="15">
        <v>2.728E-6</v>
      </c>
      <c r="J2070" s="16">
        <v>21.8749824512293</v>
      </c>
    </row>
    <row r="2071" spans="1:10" x14ac:dyDescent="0.2">
      <c r="A2071" s="11" t="s">
        <v>2100</v>
      </c>
      <c r="B2071" s="15" t="s">
        <v>130</v>
      </c>
      <c r="C2071" s="15" t="s">
        <v>2188</v>
      </c>
      <c r="D2071" s="15" t="s">
        <v>115</v>
      </c>
      <c r="E2071" s="15" t="s">
        <v>118</v>
      </c>
      <c r="F2071" s="16">
        <v>-0.32429999999999998</v>
      </c>
      <c r="G2071" s="16">
        <v>7.1300000000000002E-2</v>
      </c>
      <c r="H2071" s="16">
        <v>0.44979999999999998</v>
      </c>
      <c r="I2071" s="15">
        <v>5.4430000000000002E-6</v>
      </c>
      <c r="J2071" s="16">
        <v>20.583866261588899</v>
      </c>
    </row>
    <row r="2072" spans="1:10" x14ac:dyDescent="0.2">
      <c r="A2072" s="11" t="s">
        <v>2100</v>
      </c>
      <c r="B2072" s="15" t="s">
        <v>130</v>
      </c>
      <c r="C2072" s="15" t="s">
        <v>2189</v>
      </c>
      <c r="D2072" s="15" t="s">
        <v>115</v>
      </c>
      <c r="E2072" s="15" t="s">
        <v>118</v>
      </c>
      <c r="F2072" s="16">
        <v>0.45279999999999998</v>
      </c>
      <c r="G2072" s="16">
        <v>9.4700000000000006E-2</v>
      </c>
      <c r="H2072" s="16">
        <v>0.1885</v>
      </c>
      <c r="I2072" s="15">
        <v>1.719E-6</v>
      </c>
      <c r="J2072" s="16">
        <v>22.747045284640699</v>
      </c>
    </row>
    <row r="2073" spans="1:10" x14ac:dyDescent="0.2">
      <c r="A2073" s="11" t="s">
        <v>2100</v>
      </c>
      <c r="B2073" s="15" t="s">
        <v>130</v>
      </c>
      <c r="C2073" s="15" t="s">
        <v>2190</v>
      </c>
      <c r="D2073" s="15" t="s">
        <v>122</v>
      </c>
      <c r="E2073" s="15" t="s">
        <v>116</v>
      </c>
      <c r="F2073" s="16">
        <v>-0.31669999999999998</v>
      </c>
      <c r="G2073" s="16">
        <v>6.8000000000000005E-2</v>
      </c>
      <c r="H2073" s="16">
        <v>0.56659999999999999</v>
      </c>
      <c r="I2073" s="15">
        <v>3.1729999999999999E-6</v>
      </c>
      <c r="J2073" s="16">
        <v>21.581936738189199</v>
      </c>
    </row>
    <row r="2074" spans="1:10" x14ac:dyDescent="0.2">
      <c r="A2074" s="11" t="s">
        <v>2100</v>
      </c>
      <c r="B2074" s="15" t="s">
        <v>130</v>
      </c>
      <c r="C2074" s="15" t="s">
        <v>2191</v>
      </c>
      <c r="D2074" s="15" t="s">
        <v>122</v>
      </c>
      <c r="E2074" s="15" t="s">
        <v>116</v>
      </c>
      <c r="F2074" s="16">
        <v>-0.33810000000000001</v>
      </c>
      <c r="G2074" s="16">
        <v>7.6300000000000007E-2</v>
      </c>
      <c r="H2074" s="16">
        <v>0.71230000000000004</v>
      </c>
      <c r="I2074" s="15">
        <v>9.3090000000000001E-6</v>
      </c>
      <c r="J2074" s="16">
        <v>19.536797699464401</v>
      </c>
    </row>
    <row r="2075" spans="1:10" x14ac:dyDescent="0.2">
      <c r="A2075" s="11" t="s">
        <v>2100</v>
      </c>
      <c r="B2075" s="15" t="s">
        <v>130</v>
      </c>
      <c r="C2075" s="15" t="s">
        <v>2192</v>
      </c>
      <c r="D2075" s="15" t="s">
        <v>122</v>
      </c>
      <c r="E2075" s="15" t="s">
        <v>116</v>
      </c>
      <c r="F2075" s="16">
        <v>-0.47010000000000002</v>
      </c>
      <c r="G2075" s="16">
        <v>0.1032</v>
      </c>
      <c r="H2075" s="16">
        <v>0.87660000000000005</v>
      </c>
      <c r="I2075" s="15">
        <v>5.2610000000000001E-6</v>
      </c>
      <c r="J2075" s="16">
        <v>20.645871580047299</v>
      </c>
    </row>
    <row r="2076" spans="1:10" x14ac:dyDescent="0.2">
      <c r="A2076" s="11" t="s">
        <v>2100</v>
      </c>
      <c r="B2076" s="15" t="s">
        <v>130</v>
      </c>
      <c r="C2076" s="15" t="s">
        <v>2193</v>
      </c>
      <c r="D2076" s="15" t="s">
        <v>115</v>
      </c>
      <c r="E2076" s="15" t="s">
        <v>118</v>
      </c>
      <c r="F2076" s="16">
        <v>-0.54959999999999998</v>
      </c>
      <c r="G2076" s="16">
        <v>9.1499999999999998E-2</v>
      </c>
      <c r="H2076" s="16">
        <v>0.19120000000000001</v>
      </c>
      <c r="I2076" s="15">
        <v>1.8629999999999999E-9</v>
      </c>
      <c r="J2076" s="16">
        <v>35.897431365373002</v>
      </c>
    </row>
    <row r="2077" spans="1:10" x14ac:dyDescent="0.2">
      <c r="A2077" s="11" t="s">
        <v>2100</v>
      </c>
      <c r="B2077" s="15" t="s">
        <v>130</v>
      </c>
      <c r="C2077" s="15" t="s">
        <v>2194</v>
      </c>
      <c r="D2077" s="15" t="s">
        <v>115</v>
      </c>
      <c r="E2077" s="15" t="s">
        <v>118</v>
      </c>
      <c r="F2077" s="16">
        <v>0.43619999999999998</v>
      </c>
      <c r="G2077" s="16">
        <v>9.7100000000000006E-2</v>
      </c>
      <c r="H2077" s="16">
        <v>0.83640000000000003</v>
      </c>
      <c r="I2077" s="15">
        <v>7.0190000000000001E-6</v>
      </c>
      <c r="J2077" s="16">
        <v>20.079133929865002</v>
      </c>
    </row>
    <row r="2078" spans="1:10" x14ac:dyDescent="0.2">
      <c r="A2078" s="11" t="s">
        <v>2100</v>
      </c>
      <c r="B2078" s="15" t="s">
        <v>130</v>
      </c>
      <c r="C2078" s="15" t="s">
        <v>2195</v>
      </c>
      <c r="D2078" s="15" t="s">
        <v>115</v>
      </c>
      <c r="E2078" s="15" t="s">
        <v>116</v>
      </c>
      <c r="F2078" s="16">
        <v>0.59150000000000003</v>
      </c>
      <c r="G2078" s="16">
        <v>0.1192</v>
      </c>
      <c r="H2078" s="16">
        <v>8.6699999999999999E-2</v>
      </c>
      <c r="I2078" s="15">
        <v>7.0050000000000001E-7</v>
      </c>
      <c r="J2078" s="16">
        <v>24.500170177437798</v>
      </c>
    </row>
    <row r="2079" spans="1:10" x14ac:dyDescent="0.2">
      <c r="A2079" s="11" t="s">
        <v>2100</v>
      </c>
      <c r="B2079" s="15" t="s">
        <v>130</v>
      </c>
      <c r="C2079" s="15" t="s">
        <v>2196</v>
      </c>
      <c r="D2079" s="15" t="s">
        <v>122</v>
      </c>
      <c r="E2079" s="15" t="s">
        <v>116</v>
      </c>
      <c r="F2079" s="16">
        <v>0.47120000000000001</v>
      </c>
      <c r="G2079" s="16">
        <v>9.4700000000000006E-2</v>
      </c>
      <c r="H2079" s="16">
        <v>0.15579999999999999</v>
      </c>
      <c r="I2079" s="15">
        <v>6.4890000000000005E-7</v>
      </c>
      <c r="J2079" s="16">
        <v>24.6333069996905</v>
      </c>
    </row>
    <row r="2080" spans="1:10" x14ac:dyDescent="0.2">
      <c r="A2080" s="11" t="s">
        <v>2100</v>
      </c>
      <c r="B2080" s="15" t="s">
        <v>130</v>
      </c>
      <c r="C2080" s="15" t="s">
        <v>2197</v>
      </c>
      <c r="D2080" s="15" t="s">
        <v>122</v>
      </c>
      <c r="E2080" s="15" t="s">
        <v>116</v>
      </c>
      <c r="F2080" s="16">
        <v>0.36299999999999999</v>
      </c>
      <c r="G2080" s="16">
        <v>7.4999999999999997E-2</v>
      </c>
      <c r="H2080" s="16">
        <v>0.23880000000000001</v>
      </c>
      <c r="I2080" s="15">
        <v>1.297E-6</v>
      </c>
      <c r="J2080" s="16">
        <v>23.307883417085399</v>
      </c>
    </row>
    <row r="2081" spans="1:10" x14ac:dyDescent="0.2">
      <c r="A2081" s="11" t="s">
        <v>2100</v>
      </c>
      <c r="B2081" s="15" t="s">
        <v>130</v>
      </c>
      <c r="C2081" s="15" t="s">
        <v>2198</v>
      </c>
      <c r="D2081" s="15" t="s">
        <v>115</v>
      </c>
      <c r="E2081" s="15" t="s">
        <v>118</v>
      </c>
      <c r="F2081" s="16">
        <v>-0.62770000000000004</v>
      </c>
      <c r="G2081" s="16">
        <v>0.14180000000000001</v>
      </c>
      <c r="H2081" s="16">
        <v>0.94220000000000004</v>
      </c>
      <c r="I2081" s="15">
        <v>9.5840000000000001E-6</v>
      </c>
      <c r="J2081" s="16">
        <v>19.496825713988901</v>
      </c>
    </row>
    <row r="2082" spans="1:10" x14ac:dyDescent="0.2">
      <c r="A2082" s="11" t="s">
        <v>2100</v>
      </c>
      <c r="B2082" s="15" t="s">
        <v>130</v>
      </c>
      <c r="C2082" s="15" t="s">
        <v>2199</v>
      </c>
      <c r="D2082" s="15" t="s">
        <v>115</v>
      </c>
      <c r="E2082" s="15" t="s">
        <v>118</v>
      </c>
      <c r="F2082" s="16">
        <v>-0.33479999999999999</v>
      </c>
      <c r="G2082" s="16">
        <v>7.1499999999999994E-2</v>
      </c>
      <c r="H2082" s="16">
        <v>0.38579999999999998</v>
      </c>
      <c r="I2082" s="15">
        <v>2.8760000000000001E-6</v>
      </c>
      <c r="J2082" s="16">
        <v>21.8157892204433</v>
      </c>
    </row>
    <row r="2083" spans="1:10" x14ac:dyDescent="0.2">
      <c r="A2083" s="11" t="s">
        <v>2100</v>
      </c>
      <c r="B2083" s="15" t="s">
        <v>130</v>
      </c>
      <c r="C2083" s="15" t="s">
        <v>2200</v>
      </c>
      <c r="D2083" s="15" t="s">
        <v>115</v>
      </c>
      <c r="E2083" s="15" t="s">
        <v>118</v>
      </c>
      <c r="F2083" s="16">
        <v>-0.37890000000000001</v>
      </c>
      <c r="G2083" s="16">
        <v>7.3700000000000002E-2</v>
      </c>
      <c r="H2083" s="16">
        <v>0.30790000000000001</v>
      </c>
      <c r="I2083" s="15">
        <v>2.6860000000000001E-7</v>
      </c>
      <c r="J2083" s="16">
        <v>26.298219667160598</v>
      </c>
    </row>
    <row r="2084" spans="1:10" x14ac:dyDescent="0.2">
      <c r="A2084" s="11" t="s">
        <v>2100</v>
      </c>
      <c r="B2084" s="15" t="s">
        <v>130</v>
      </c>
      <c r="C2084" s="15" t="s">
        <v>2201</v>
      </c>
      <c r="D2084" s="15" t="s">
        <v>116</v>
      </c>
      <c r="E2084" s="15" t="s">
        <v>118</v>
      </c>
      <c r="F2084" s="16">
        <v>-0.37180000000000002</v>
      </c>
      <c r="G2084" s="16">
        <v>8.3500000000000005E-2</v>
      </c>
      <c r="H2084" s="16">
        <v>0.81189999999999996</v>
      </c>
      <c r="I2084" s="15">
        <v>8.4430000000000003E-6</v>
      </c>
      <c r="J2084" s="16">
        <v>19.7268586973737</v>
      </c>
    </row>
    <row r="2085" spans="1:10" x14ac:dyDescent="0.2">
      <c r="A2085" s="11" t="s">
        <v>2100</v>
      </c>
      <c r="B2085" s="15" t="s">
        <v>130</v>
      </c>
      <c r="C2085" s="15" t="s">
        <v>2202</v>
      </c>
      <c r="D2085" s="15" t="s">
        <v>115</v>
      </c>
      <c r="E2085" s="15" t="s">
        <v>118</v>
      </c>
      <c r="F2085" s="16">
        <v>0.53149999999999997</v>
      </c>
      <c r="G2085" s="16">
        <v>0.11070000000000001</v>
      </c>
      <c r="H2085" s="16">
        <v>0.89949999999999997</v>
      </c>
      <c r="I2085" s="15">
        <v>1.5910000000000001E-6</v>
      </c>
      <c r="J2085" s="16">
        <v>22.936302608658</v>
      </c>
    </row>
    <row r="2086" spans="1:10" x14ac:dyDescent="0.2">
      <c r="A2086" s="11" t="s">
        <v>2100</v>
      </c>
      <c r="B2086" s="15" t="s">
        <v>130</v>
      </c>
      <c r="C2086" s="15" t="s">
        <v>2203</v>
      </c>
      <c r="D2086" s="15" t="s">
        <v>115</v>
      </c>
      <c r="E2086" s="15" t="s">
        <v>118</v>
      </c>
      <c r="F2086" s="16">
        <v>0.33529999999999999</v>
      </c>
      <c r="G2086" s="16">
        <v>6.9500000000000006E-2</v>
      </c>
      <c r="H2086" s="16">
        <v>0.48089999999999999</v>
      </c>
      <c r="I2086" s="15">
        <v>1.424E-6</v>
      </c>
      <c r="J2086" s="16">
        <v>23.1584565548096</v>
      </c>
    </row>
    <row r="2087" spans="1:10" x14ac:dyDescent="0.2">
      <c r="A2087" s="11" t="s">
        <v>2100</v>
      </c>
      <c r="B2087" s="15" t="s">
        <v>130</v>
      </c>
      <c r="C2087" s="15" t="s">
        <v>2204</v>
      </c>
      <c r="D2087" s="15" t="s">
        <v>122</v>
      </c>
      <c r="E2087" s="15" t="s">
        <v>116</v>
      </c>
      <c r="F2087" s="16">
        <v>-0.45889999999999997</v>
      </c>
      <c r="G2087" s="16">
        <v>9.0200000000000002E-2</v>
      </c>
      <c r="H2087" s="16">
        <v>0.20100000000000001</v>
      </c>
      <c r="I2087" s="15">
        <v>3.5909999999999998E-7</v>
      </c>
      <c r="J2087" s="16">
        <v>25.753434442777898</v>
      </c>
    </row>
    <row r="2088" spans="1:10" x14ac:dyDescent="0.2">
      <c r="A2088" s="11" t="s">
        <v>2100</v>
      </c>
      <c r="B2088" s="15" t="s">
        <v>130</v>
      </c>
      <c r="C2088" s="15" t="s">
        <v>2205</v>
      </c>
      <c r="D2088" s="15" t="s">
        <v>115</v>
      </c>
      <c r="E2088" s="15" t="s">
        <v>118</v>
      </c>
      <c r="F2088" s="16">
        <v>0.66149999999999998</v>
      </c>
      <c r="G2088" s="16">
        <v>0.13370000000000001</v>
      </c>
      <c r="H2088" s="16">
        <v>6.2799999999999995E-2</v>
      </c>
      <c r="I2088" s="15">
        <v>7.5359999999999997E-7</v>
      </c>
      <c r="J2088" s="16">
        <v>24.356169983989702</v>
      </c>
    </row>
    <row r="2089" spans="1:10" x14ac:dyDescent="0.2">
      <c r="A2089" s="11" t="s">
        <v>2100</v>
      </c>
      <c r="B2089" s="15" t="s">
        <v>130</v>
      </c>
      <c r="C2089" s="15" t="s">
        <v>2206</v>
      </c>
      <c r="D2089" s="15" t="s">
        <v>115</v>
      </c>
      <c r="E2089" s="15" t="s">
        <v>118</v>
      </c>
      <c r="F2089" s="16">
        <v>0.41549999999999998</v>
      </c>
      <c r="G2089" s="16">
        <v>8.1699999999999995E-2</v>
      </c>
      <c r="H2089" s="16">
        <v>0.77629999999999999</v>
      </c>
      <c r="I2089" s="15">
        <v>3.7080000000000001E-7</v>
      </c>
      <c r="J2089" s="16">
        <v>25.734163567530899</v>
      </c>
    </row>
    <row r="2090" spans="1:10" x14ac:dyDescent="0.2">
      <c r="A2090" s="11" t="s">
        <v>2100</v>
      </c>
      <c r="B2090" s="15" t="s">
        <v>130</v>
      </c>
      <c r="C2090" s="15" t="s">
        <v>2207</v>
      </c>
      <c r="D2090" s="15" t="s">
        <v>116</v>
      </c>
      <c r="E2090" s="15" t="s">
        <v>118</v>
      </c>
      <c r="F2090" s="16">
        <v>0.33300000000000002</v>
      </c>
      <c r="G2090" s="16">
        <v>7.0199999999999999E-2</v>
      </c>
      <c r="H2090" s="16">
        <v>0.61160000000000003</v>
      </c>
      <c r="I2090" s="15">
        <v>2.0959999999999999E-6</v>
      </c>
      <c r="J2090" s="16">
        <v>22.3885700692813</v>
      </c>
    </row>
    <row r="2091" spans="1:10" x14ac:dyDescent="0.2">
      <c r="A2091" s="11" t="s">
        <v>2100</v>
      </c>
      <c r="B2091" s="15" t="s">
        <v>130</v>
      </c>
      <c r="C2091" s="15" t="s">
        <v>2208</v>
      </c>
      <c r="D2091" s="15" t="s">
        <v>115</v>
      </c>
      <c r="E2091" s="15" t="s">
        <v>118</v>
      </c>
      <c r="F2091" s="16">
        <v>-0.33</v>
      </c>
      <c r="G2091" s="16">
        <v>7.3099999999999998E-2</v>
      </c>
      <c r="H2091" s="16">
        <v>0.68840000000000001</v>
      </c>
      <c r="I2091" s="15">
        <v>6.2960000000000004E-6</v>
      </c>
      <c r="J2091" s="16">
        <v>20.2770718332916</v>
      </c>
    </row>
    <row r="2092" spans="1:10" x14ac:dyDescent="0.2">
      <c r="A2092" s="11" t="s">
        <v>2100</v>
      </c>
      <c r="B2092" s="15" t="s">
        <v>130</v>
      </c>
      <c r="C2092" s="15" t="s">
        <v>2209</v>
      </c>
      <c r="D2092" s="15" t="s">
        <v>122</v>
      </c>
      <c r="E2092" s="15" t="s">
        <v>118</v>
      </c>
      <c r="F2092" s="16">
        <v>0.63890000000000002</v>
      </c>
      <c r="G2092" s="16">
        <v>0.1411</v>
      </c>
      <c r="H2092" s="16">
        <v>0.93840000000000001</v>
      </c>
      <c r="I2092" s="15">
        <v>5.9270000000000002E-6</v>
      </c>
      <c r="J2092" s="16">
        <v>20.3997038475759</v>
      </c>
    </row>
    <row r="2093" spans="1:10" x14ac:dyDescent="0.2">
      <c r="A2093" s="11" t="s">
        <v>2100</v>
      </c>
      <c r="B2093" s="15" t="s">
        <v>130</v>
      </c>
      <c r="C2093" s="15" t="s">
        <v>2210</v>
      </c>
      <c r="D2093" s="15" t="s">
        <v>115</v>
      </c>
      <c r="E2093" s="15" t="s">
        <v>122</v>
      </c>
      <c r="F2093" s="16">
        <v>0.43969999999999998</v>
      </c>
      <c r="G2093" s="16">
        <v>9.1499999999999998E-2</v>
      </c>
      <c r="H2093" s="16">
        <v>0.17749999999999999</v>
      </c>
      <c r="I2093" s="15">
        <v>1.542E-6</v>
      </c>
      <c r="J2093" s="16">
        <v>22.976446219271601</v>
      </c>
    </row>
    <row r="2094" spans="1:10" x14ac:dyDescent="0.2">
      <c r="A2094" s="11" t="s">
        <v>2100</v>
      </c>
      <c r="B2094" s="15" t="s">
        <v>130</v>
      </c>
      <c r="C2094" s="15" t="s">
        <v>2211</v>
      </c>
      <c r="D2094" s="15" t="s">
        <v>122</v>
      </c>
      <c r="E2094" s="15" t="s">
        <v>116</v>
      </c>
      <c r="F2094" s="16">
        <v>-0.46039999999999998</v>
      </c>
      <c r="G2094" s="16">
        <v>9.4600000000000004E-2</v>
      </c>
      <c r="H2094" s="16">
        <v>0.84930000000000005</v>
      </c>
      <c r="I2094" s="15">
        <v>1.128E-6</v>
      </c>
      <c r="J2094" s="16">
        <v>23.5667921198005</v>
      </c>
    </row>
    <row r="2095" spans="1:10" x14ac:dyDescent="0.2">
      <c r="A2095" s="11" t="s">
        <v>2100</v>
      </c>
      <c r="B2095" s="15" t="s">
        <v>130</v>
      </c>
      <c r="C2095" s="15" t="s">
        <v>2212</v>
      </c>
      <c r="D2095" s="15" t="s">
        <v>122</v>
      </c>
      <c r="E2095" s="15" t="s">
        <v>116</v>
      </c>
      <c r="F2095" s="16">
        <v>0.40179999999999999</v>
      </c>
      <c r="G2095" s="16">
        <v>9.0300000000000005E-2</v>
      </c>
      <c r="H2095" s="16">
        <v>0.80269999999999997</v>
      </c>
      <c r="I2095" s="15">
        <v>8.5790000000000004E-6</v>
      </c>
      <c r="J2095" s="16">
        <v>19.6995578215578</v>
      </c>
    </row>
    <row r="2096" spans="1:10" x14ac:dyDescent="0.2">
      <c r="A2096" s="11" t="s">
        <v>2100</v>
      </c>
      <c r="B2096" s="15" t="s">
        <v>130</v>
      </c>
      <c r="C2096" s="15" t="s">
        <v>2213</v>
      </c>
      <c r="D2096" s="15" t="s">
        <v>122</v>
      </c>
      <c r="E2096" s="15" t="s">
        <v>116</v>
      </c>
      <c r="F2096" s="16">
        <v>0.3876</v>
      </c>
      <c r="G2096" s="16">
        <v>7.1300000000000002E-2</v>
      </c>
      <c r="H2096" s="16">
        <v>0.32429999999999998</v>
      </c>
      <c r="I2096" s="15">
        <v>5.4499999999999998E-8</v>
      </c>
      <c r="J2096" s="16">
        <v>29.403605743546901</v>
      </c>
    </row>
    <row r="2097" spans="1:10" x14ac:dyDescent="0.2">
      <c r="A2097" s="11" t="s">
        <v>2100</v>
      </c>
      <c r="B2097" s="15" t="s">
        <v>130</v>
      </c>
      <c r="C2097" s="15" t="s">
        <v>2214</v>
      </c>
      <c r="D2097" s="15" t="s">
        <v>115</v>
      </c>
      <c r="E2097" s="15" t="s">
        <v>118</v>
      </c>
      <c r="F2097" s="16">
        <v>0.371</v>
      </c>
      <c r="G2097" s="16">
        <v>7.1099999999999997E-2</v>
      </c>
      <c r="H2097" s="16">
        <v>0.35420000000000001</v>
      </c>
      <c r="I2097" s="15">
        <v>1.832E-7</v>
      </c>
      <c r="J2097" s="16">
        <v>27.090731479684699</v>
      </c>
    </row>
    <row r="2098" spans="1:10" x14ac:dyDescent="0.2">
      <c r="A2098" s="11" t="s">
        <v>2100</v>
      </c>
      <c r="B2098" s="15" t="s">
        <v>130</v>
      </c>
      <c r="C2098" s="15" t="s">
        <v>2215</v>
      </c>
      <c r="D2098" s="15" t="s">
        <v>122</v>
      </c>
      <c r="E2098" s="15" t="s">
        <v>116</v>
      </c>
      <c r="F2098" s="16">
        <v>0.434</v>
      </c>
      <c r="G2098" s="16">
        <v>8.48E-2</v>
      </c>
      <c r="H2098" s="16">
        <v>0.77759999999999996</v>
      </c>
      <c r="I2098" s="15">
        <v>3.1450000000000002E-7</v>
      </c>
      <c r="J2098" s="16">
        <v>26.0615276006233</v>
      </c>
    </row>
    <row r="2099" spans="1:10" x14ac:dyDescent="0.2">
      <c r="A2099" s="11" t="s">
        <v>2100</v>
      </c>
      <c r="B2099" s="15" t="s">
        <v>130</v>
      </c>
      <c r="C2099" s="15" t="s">
        <v>2216</v>
      </c>
      <c r="D2099" s="15" t="s">
        <v>115</v>
      </c>
      <c r="E2099" s="15" t="s">
        <v>118</v>
      </c>
      <c r="F2099" s="16">
        <v>0.32029999999999997</v>
      </c>
      <c r="G2099" s="16">
        <v>7.0400000000000004E-2</v>
      </c>
      <c r="H2099" s="16">
        <v>0.40620000000000001</v>
      </c>
      <c r="I2099" s="15">
        <v>5.4179999999999996E-6</v>
      </c>
      <c r="J2099" s="16">
        <v>20.5958951808046</v>
      </c>
    </row>
    <row r="2100" spans="1:10" x14ac:dyDescent="0.2">
      <c r="A2100" s="11" t="s">
        <v>2100</v>
      </c>
      <c r="B2100" s="15" t="s">
        <v>130</v>
      </c>
      <c r="C2100" s="15" t="s">
        <v>2217</v>
      </c>
      <c r="D2100" s="15" t="s">
        <v>115</v>
      </c>
      <c r="E2100" s="15" t="s">
        <v>118</v>
      </c>
      <c r="F2100" s="16">
        <v>-0.6542</v>
      </c>
      <c r="G2100" s="16">
        <v>0.14660000000000001</v>
      </c>
      <c r="H2100" s="16">
        <v>0.93689999999999996</v>
      </c>
      <c r="I2100" s="15">
        <v>8.0770000000000008E-6</v>
      </c>
      <c r="J2100" s="16">
        <v>19.813684934595901</v>
      </c>
    </row>
    <row r="2101" spans="1:10" x14ac:dyDescent="0.2">
      <c r="A2101" s="11" t="s">
        <v>2100</v>
      </c>
      <c r="B2101" s="15" t="s">
        <v>130</v>
      </c>
      <c r="C2101" s="15" t="s">
        <v>2218</v>
      </c>
      <c r="D2101" s="15" t="s">
        <v>122</v>
      </c>
      <c r="E2101" s="15" t="s">
        <v>116</v>
      </c>
      <c r="F2101" s="16">
        <v>0.38129999999999997</v>
      </c>
      <c r="G2101" s="16">
        <v>8.1100000000000005E-2</v>
      </c>
      <c r="H2101" s="16">
        <v>0.23880000000000001</v>
      </c>
      <c r="I2101" s="15">
        <v>2.559E-6</v>
      </c>
      <c r="J2101" s="16">
        <v>21.9939896312743</v>
      </c>
    </row>
    <row r="2102" spans="1:10" x14ac:dyDescent="0.2">
      <c r="A2102" s="11" t="s">
        <v>2100</v>
      </c>
      <c r="B2102" s="15" t="s">
        <v>130</v>
      </c>
      <c r="C2102" s="15" t="s">
        <v>2219</v>
      </c>
      <c r="D2102" s="15" t="s">
        <v>115</v>
      </c>
      <c r="E2102" s="15" t="s">
        <v>122</v>
      </c>
      <c r="F2102" s="16">
        <v>-0.44790000000000002</v>
      </c>
      <c r="G2102" s="16">
        <v>9.9900000000000003E-2</v>
      </c>
      <c r="H2102" s="16">
        <v>0.8569</v>
      </c>
      <c r="I2102" s="15">
        <v>7.3170000000000004E-6</v>
      </c>
      <c r="J2102" s="16">
        <v>20.000610960002501</v>
      </c>
    </row>
    <row r="2103" spans="1:10" x14ac:dyDescent="0.2">
      <c r="A2103" s="11" t="s">
        <v>2100</v>
      </c>
      <c r="B2103" s="15" t="s">
        <v>130</v>
      </c>
      <c r="C2103" s="15" t="s">
        <v>2220</v>
      </c>
      <c r="D2103" s="15" t="s">
        <v>122</v>
      </c>
      <c r="E2103" s="15" t="s">
        <v>116</v>
      </c>
      <c r="F2103" s="16">
        <v>0.70479999999999998</v>
      </c>
      <c r="G2103" s="16">
        <v>0.15559999999999999</v>
      </c>
      <c r="H2103" s="16">
        <v>5.4100000000000002E-2</v>
      </c>
      <c r="I2103" s="15">
        <v>5.9390000000000002E-6</v>
      </c>
      <c r="J2103" s="16">
        <v>20.4138406028862</v>
      </c>
    </row>
    <row r="2104" spans="1:10" x14ac:dyDescent="0.2">
      <c r="A2104" s="11" t="s">
        <v>2100</v>
      </c>
      <c r="B2104" s="15" t="s">
        <v>130</v>
      </c>
      <c r="C2104" s="15" t="s">
        <v>2221</v>
      </c>
      <c r="D2104" s="15" t="s">
        <v>122</v>
      </c>
      <c r="E2104" s="15" t="s">
        <v>116</v>
      </c>
      <c r="F2104" s="16">
        <v>-0.35060000000000002</v>
      </c>
      <c r="G2104" s="16">
        <v>7.5399999999999995E-2</v>
      </c>
      <c r="H2104" s="16">
        <v>0.65200000000000002</v>
      </c>
      <c r="I2104" s="15">
        <v>3.343E-6</v>
      </c>
      <c r="J2104" s="16">
        <v>21.512617014955399</v>
      </c>
    </row>
    <row r="2105" spans="1:10" x14ac:dyDescent="0.2">
      <c r="A2105" s="11" t="s">
        <v>2100</v>
      </c>
      <c r="B2105" s="15" t="s">
        <v>130</v>
      </c>
      <c r="C2105" s="15" t="s">
        <v>2222</v>
      </c>
      <c r="D2105" s="15" t="s">
        <v>115</v>
      </c>
      <c r="E2105" s="15" t="s">
        <v>118</v>
      </c>
      <c r="F2105" s="16">
        <v>-0.43419999999999997</v>
      </c>
      <c r="G2105" s="16">
        <v>8.7599999999999997E-2</v>
      </c>
      <c r="H2105" s="16">
        <v>0.79139999999999999</v>
      </c>
      <c r="I2105" s="15">
        <v>7.1380000000000005E-7</v>
      </c>
      <c r="J2105" s="16">
        <v>24.444634035254101</v>
      </c>
    </row>
    <row r="2106" spans="1:10" x14ac:dyDescent="0.2">
      <c r="A2106" s="11" t="s">
        <v>2100</v>
      </c>
      <c r="B2106" s="15" t="s">
        <v>130</v>
      </c>
      <c r="C2106" s="15" t="s">
        <v>2223</v>
      </c>
      <c r="D2106" s="15" t="s">
        <v>122</v>
      </c>
      <c r="E2106" s="15" t="s">
        <v>118</v>
      </c>
      <c r="F2106" s="16">
        <v>0.34899999999999998</v>
      </c>
      <c r="G2106" s="16">
        <v>6.8699999999999997E-2</v>
      </c>
      <c r="H2106" s="16">
        <v>0.45610000000000001</v>
      </c>
      <c r="I2106" s="15">
        <v>3.7949999999999998E-7</v>
      </c>
      <c r="J2106" s="16">
        <v>25.677308186208599</v>
      </c>
    </row>
    <row r="2107" spans="1:10" x14ac:dyDescent="0.2">
      <c r="A2107" s="11" t="s">
        <v>2100</v>
      </c>
      <c r="B2107" s="15" t="s">
        <v>130</v>
      </c>
      <c r="C2107" s="15" t="s">
        <v>2224</v>
      </c>
      <c r="D2107" s="15" t="s">
        <v>122</v>
      </c>
      <c r="E2107" s="15" t="s">
        <v>116</v>
      </c>
      <c r="F2107" s="16">
        <v>-0.57640000000000002</v>
      </c>
      <c r="G2107" s="16">
        <v>0.1048</v>
      </c>
      <c r="H2107" s="16">
        <v>0.88819999999999999</v>
      </c>
      <c r="I2107" s="15">
        <v>3.8449999999999997E-8</v>
      </c>
      <c r="J2107" s="16">
        <v>30.097989949748701</v>
      </c>
    </row>
    <row r="2108" spans="1:10" x14ac:dyDescent="0.2">
      <c r="A2108" s="11" t="s">
        <v>2100</v>
      </c>
      <c r="B2108" s="15" t="s">
        <v>130</v>
      </c>
      <c r="C2108" s="15" t="s">
        <v>2225</v>
      </c>
      <c r="D2108" s="15" t="s">
        <v>115</v>
      </c>
      <c r="E2108" s="15" t="s">
        <v>116</v>
      </c>
      <c r="F2108" s="16">
        <v>-0.50490000000000002</v>
      </c>
      <c r="G2108" s="16">
        <v>0.1027</v>
      </c>
      <c r="H2108" s="16">
        <v>0.87190000000000001</v>
      </c>
      <c r="I2108" s="15">
        <v>8.8749999999999997E-7</v>
      </c>
      <c r="J2108" s="16">
        <v>24.0481663843623</v>
      </c>
    </row>
    <row r="2109" spans="1:10" x14ac:dyDescent="0.2">
      <c r="A2109" s="11" t="s">
        <v>2100</v>
      </c>
      <c r="B2109" s="15" t="s">
        <v>130</v>
      </c>
      <c r="C2109" s="15" t="s">
        <v>2226</v>
      </c>
      <c r="D2109" s="15" t="s">
        <v>122</v>
      </c>
      <c r="E2109" s="15" t="s">
        <v>118</v>
      </c>
      <c r="F2109" s="16">
        <v>0.55830000000000002</v>
      </c>
      <c r="G2109" s="16">
        <v>0.1124</v>
      </c>
      <c r="H2109" s="16">
        <v>0.89700000000000002</v>
      </c>
      <c r="I2109" s="15">
        <v>6.7769999999999999E-7</v>
      </c>
      <c r="J2109" s="16">
        <v>24.547922702314899</v>
      </c>
    </row>
    <row r="2110" spans="1:10" x14ac:dyDescent="0.2">
      <c r="A2110" s="11" t="s">
        <v>2100</v>
      </c>
      <c r="B2110" s="15" t="s">
        <v>130</v>
      </c>
      <c r="C2110" s="15" t="s">
        <v>2227</v>
      </c>
      <c r="D2110" s="15" t="s">
        <v>115</v>
      </c>
      <c r="E2110" s="15" t="s">
        <v>116</v>
      </c>
      <c r="F2110" s="16">
        <v>-0.35310000000000002</v>
      </c>
      <c r="G2110" s="16">
        <v>7.1800000000000003E-2</v>
      </c>
      <c r="H2110" s="16">
        <v>0.30940000000000001</v>
      </c>
      <c r="I2110" s="15">
        <v>8.7110000000000001E-7</v>
      </c>
      <c r="J2110" s="16">
        <v>24.063492542826801</v>
      </c>
    </row>
    <row r="2111" spans="1:10" x14ac:dyDescent="0.2">
      <c r="A2111" s="11" t="s">
        <v>2100</v>
      </c>
      <c r="B2111" s="15" t="s">
        <v>130</v>
      </c>
      <c r="C2111" s="15" t="s">
        <v>2228</v>
      </c>
      <c r="D2111" s="15" t="s">
        <v>122</v>
      </c>
      <c r="E2111" s="15" t="s">
        <v>116</v>
      </c>
      <c r="F2111" s="16">
        <v>0.3589</v>
      </c>
      <c r="G2111" s="16">
        <v>7.46E-2</v>
      </c>
      <c r="H2111" s="16">
        <v>0.36809999999999998</v>
      </c>
      <c r="I2111" s="15">
        <v>1.4899999999999999E-6</v>
      </c>
      <c r="J2111" s="16">
        <v>23.029333844433701</v>
      </c>
    </row>
    <row r="2112" spans="1:10" x14ac:dyDescent="0.2">
      <c r="A2112" s="11" t="s">
        <v>2100</v>
      </c>
      <c r="B2112" s="15" t="s">
        <v>130</v>
      </c>
      <c r="C2112" s="15" t="s">
        <v>2229</v>
      </c>
      <c r="D2112" s="15" t="s">
        <v>115</v>
      </c>
      <c r="E2112" s="15" t="s">
        <v>118</v>
      </c>
      <c r="F2112" s="16">
        <v>0.34989999999999999</v>
      </c>
      <c r="G2112" s="16">
        <v>7.0400000000000004E-2</v>
      </c>
      <c r="H2112" s="16">
        <v>0.56379999999999997</v>
      </c>
      <c r="I2112" s="15">
        <v>6.8039999999999998E-7</v>
      </c>
      <c r="J2112" s="16">
        <v>24.5784607073007</v>
      </c>
    </row>
    <row r="2113" spans="1:10" x14ac:dyDescent="0.2">
      <c r="A2113" s="11" t="s">
        <v>2100</v>
      </c>
      <c r="B2113" s="15" t="s">
        <v>130</v>
      </c>
      <c r="C2113" s="15" t="s">
        <v>2230</v>
      </c>
      <c r="D2113" s="15" t="s">
        <v>115</v>
      </c>
      <c r="E2113" s="15" t="s">
        <v>118</v>
      </c>
      <c r="F2113" s="16">
        <v>-0.59509999999999996</v>
      </c>
      <c r="G2113" s="16">
        <v>0.13389999999999999</v>
      </c>
      <c r="H2113" s="16">
        <v>0.92200000000000004</v>
      </c>
      <c r="I2113" s="15">
        <v>8.8419999999999994E-6</v>
      </c>
      <c r="J2113" s="16">
        <v>19.653090786448299</v>
      </c>
    </row>
    <row r="2114" spans="1:10" x14ac:dyDescent="0.2">
      <c r="A2114" s="11" t="s">
        <v>2100</v>
      </c>
      <c r="B2114" s="15" t="s">
        <v>130</v>
      </c>
      <c r="C2114" s="15" t="s">
        <v>2231</v>
      </c>
      <c r="D2114" s="15" t="s">
        <v>122</v>
      </c>
      <c r="E2114" s="15" t="s">
        <v>116</v>
      </c>
      <c r="F2114" s="16">
        <v>-0.35020000000000001</v>
      </c>
      <c r="G2114" s="16">
        <v>7.6899999999999996E-2</v>
      </c>
      <c r="H2114" s="16">
        <v>0.31659999999999999</v>
      </c>
      <c r="I2114" s="15">
        <v>5.203E-6</v>
      </c>
      <c r="J2114" s="16">
        <v>20.634393947514301</v>
      </c>
    </row>
    <row r="2115" spans="1:10" x14ac:dyDescent="0.2">
      <c r="A2115" s="11" t="s">
        <v>2100</v>
      </c>
      <c r="B2115" s="15" t="s">
        <v>130</v>
      </c>
      <c r="C2115" s="15" t="s">
        <v>2232</v>
      </c>
      <c r="D2115" s="15" t="s">
        <v>122</v>
      </c>
      <c r="E2115" s="15" t="s">
        <v>116</v>
      </c>
      <c r="F2115" s="16">
        <v>-0.66969999999999996</v>
      </c>
      <c r="G2115" s="16">
        <v>0.12859999999999999</v>
      </c>
      <c r="H2115" s="16">
        <v>0.91879999999999995</v>
      </c>
      <c r="I2115" s="15">
        <v>1.9360000000000001E-7</v>
      </c>
      <c r="J2115" s="16">
        <v>26.983033624084801</v>
      </c>
    </row>
    <row r="2116" spans="1:10" x14ac:dyDescent="0.2">
      <c r="A2116" s="11" t="s">
        <v>2100</v>
      </c>
      <c r="B2116" s="15" t="s">
        <v>130</v>
      </c>
      <c r="C2116" s="15" t="s">
        <v>2233</v>
      </c>
      <c r="D2116" s="15" t="s">
        <v>122</v>
      </c>
      <c r="E2116" s="15" t="s">
        <v>116</v>
      </c>
      <c r="F2116" s="16">
        <v>0.53400000000000003</v>
      </c>
      <c r="G2116" s="16">
        <v>0.1027</v>
      </c>
      <c r="H2116" s="16">
        <v>0.1171</v>
      </c>
      <c r="I2116" s="15">
        <v>1.9850000000000001E-7</v>
      </c>
      <c r="J2116" s="16">
        <v>26.900090475978399</v>
      </c>
    </row>
    <row r="2117" spans="1:10" x14ac:dyDescent="0.2">
      <c r="A2117" s="11" t="s">
        <v>2100</v>
      </c>
      <c r="B2117" s="15" t="s">
        <v>130</v>
      </c>
      <c r="C2117" s="15" t="s">
        <v>2234</v>
      </c>
      <c r="D2117" s="15" t="s">
        <v>122</v>
      </c>
      <c r="E2117" s="15" t="s">
        <v>116</v>
      </c>
      <c r="F2117" s="16">
        <v>-0.33069999999999999</v>
      </c>
      <c r="G2117" s="16">
        <v>7.2700000000000001E-2</v>
      </c>
      <c r="H2117" s="16">
        <v>0.54520000000000002</v>
      </c>
      <c r="I2117" s="15">
        <v>5.3480000000000003E-6</v>
      </c>
      <c r="J2117" s="16">
        <v>20.587882547361399</v>
      </c>
    </row>
    <row r="2118" spans="1:10" x14ac:dyDescent="0.2">
      <c r="A2118" s="11" t="s">
        <v>2100</v>
      </c>
      <c r="B2118" s="15" t="s">
        <v>130</v>
      </c>
      <c r="C2118" s="15" t="s">
        <v>2235</v>
      </c>
      <c r="D2118" s="15" t="s">
        <v>122</v>
      </c>
      <c r="E2118" s="15" t="s">
        <v>116</v>
      </c>
      <c r="F2118" s="16">
        <v>-0.50980000000000003</v>
      </c>
      <c r="G2118" s="16">
        <v>9.9599999999999994E-2</v>
      </c>
      <c r="H2118" s="16">
        <v>0.13780000000000001</v>
      </c>
      <c r="I2118" s="15">
        <v>3.0969999999999997E-7</v>
      </c>
      <c r="J2118" s="16">
        <v>26.067122883980101</v>
      </c>
    </row>
    <row r="2119" spans="1:10" x14ac:dyDescent="0.2">
      <c r="A2119" s="11" t="s">
        <v>2100</v>
      </c>
      <c r="B2119" s="15" t="s">
        <v>130</v>
      </c>
      <c r="C2119" s="15" t="s">
        <v>2236</v>
      </c>
      <c r="D2119" s="15" t="s">
        <v>122</v>
      </c>
      <c r="E2119" s="15" t="s">
        <v>116</v>
      </c>
      <c r="F2119" s="16">
        <v>-0.30909999999999999</v>
      </c>
      <c r="G2119" s="16">
        <v>6.9599999999999995E-2</v>
      </c>
      <c r="H2119" s="16">
        <v>0.33550000000000002</v>
      </c>
      <c r="I2119" s="15">
        <v>8.8799999999999997E-6</v>
      </c>
      <c r="J2119" s="16">
        <v>19.624185695122499</v>
      </c>
    </row>
    <row r="2120" spans="1:10" x14ac:dyDescent="0.2">
      <c r="A2120" s="11" t="s">
        <v>2100</v>
      </c>
      <c r="B2120" s="15" t="s">
        <v>130</v>
      </c>
      <c r="C2120" s="15" t="s">
        <v>2237</v>
      </c>
      <c r="D2120" s="15" t="s">
        <v>115</v>
      </c>
      <c r="E2120" s="15" t="s">
        <v>118</v>
      </c>
      <c r="F2120" s="16">
        <v>-0.64339999999999997</v>
      </c>
      <c r="G2120" s="16">
        <v>0.1452</v>
      </c>
      <c r="H2120" s="16">
        <v>6.4100000000000004E-2</v>
      </c>
      <c r="I2120" s="15">
        <v>9.4069999999999999E-6</v>
      </c>
      <c r="J2120" s="16">
        <v>19.536240556652501</v>
      </c>
    </row>
    <row r="2121" spans="1:10" x14ac:dyDescent="0.2">
      <c r="A2121" s="11" t="s">
        <v>2100</v>
      </c>
      <c r="B2121" s="15" t="s">
        <v>130</v>
      </c>
      <c r="C2121" s="15" t="s">
        <v>2238</v>
      </c>
      <c r="D2121" s="15" t="s">
        <v>122</v>
      </c>
      <c r="E2121" s="15" t="s">
        <v>116</v>
      </c>
      <c r="F2121" s="16">
        <v>0.36880000000000002</v>
      </c>
      <c r="G2121" s="16">
        <v>7.7899999999999997E-2</v>
      </c>
      <c r="H2121" s="16">
        <v>0.2374</v>
      </c>
      <c r="I2121" s="15">
        <v>2.2050000000000001E-6</v>
      </c>
      <c r="J2121" s="16">
        <v>22.300727105928001</v>
      </c>
    </row>
    <row r="2122" spans="1:10" x14ac:dyDescent="0.2">
      <c r="A2122" s="11" t="s">
        <v>2100</v>
      </c>
      <c r="B2122" s="15" t="s">
        <v>130</v>
      </c>
      <c r="C2122" s="15" t="s">
        <v>2239</v>
      </c>
      <c r="D2122" s="15" t="s">
        <v>122</v>
      </c>
      <c r="E2122" s="15" t="s">
        <v>116</v>
      </c>
      <c r="F2122" s="16">
        <v>-0.48209999999999997</v>
      </c>
      <c r="G2122" s="16">
        <v>9.0300000000000005E-2</v>
      </c>
      <c r="H2122" s="16">
        <v>0.83289999999999997</v>
      </c>
      <c r="I2122" s="15">
        <v>9.4909999999999994E-8</v>
      </c>
      <c r="J2122" s="16">
        <v>28.360303631822301</v>
      </c>
    </row>
    <row r="2123" spans="1:10" x14ac:dyDescent="0.2">
      <c r="A2123" s="11" t="s">
        <v>2100</v>
      </c>
      <c r="B2123" s="15" t="s">
        <v>130</v>
      </c>
      <c r="C2123" s="15" t="s">
        <v>2240</v>
      </c>
      <c r="D2123" s="15" t="s">
        <v>115</v>
      </c>
      <c r="E2123" s="15" t="s">
        <v>118</v>
      </c>
      <c r="F2123" s="16">
        <v>-0.68059999999999998</v>
      </c>
      <c r="G2123" s="16">
        <v>0.14749999999999999</v>
      </c>
      <c r="H2123" s="16">
        <v>6.1600000000000002E-2</v>
      </c>
      <c r="I2123" s="15">
        <v>3.9179999999999996E-6</v>
      </c>
      <c r="J2123" s="16">
        <v>21.184194868049001</v>
      </c>
    </row>
    <row r="2124" spans="1:10" x14ac:dyDescent="0.2">
      <c r="A2124" s="11" t="s">
        <v>2100</v>
      </c>
      <c r="B2124" s="15" t="s">
        <v>130</v>
      </c>
      <c r="C2124" s="15" t="s">
        <v>2241</v>
      </c>
      <c r="D2124" s="15" t="s">
        <v>122</v>
      </c>
      <c r="E2124" s="15" t="s">
        <v>116</v>
      </c>
      <c r="F2124" s="16">
        <v>0.39639999999999997</v>
      </c>
      <c r="G2124" s="16">
        <v>8.5400000000000004E-2</v>
      </c>
      <c r="H2124" s="16">
        <v>0.20230000000000001</v>
      </c>
      <c r="I2124" s="15">
        <v>3.4999999999999999E-6</v>
      </c>
      <c r="J2124" s="16">
        <v>21.436983027340499</v>
      </c>
    </row>
    <row r="2125" spans="1:10" x14ac:dyDescent="0.2">
      <c r="A2125" s="11" t="s">
        <v>2100</v>
      </c>
      <c r="B2125" s="15" t="s">
        <v>130</v>
      </c>
      <c r="C2125" s="15" t="s">
        <v>2242</v>
      </c>
      <c r="D2125" s="15" t="s">
        <v>115</v>
      </c>
      <c r="E2125" s="15" t="s">
        <v>118</v>
      </c>
      <c r="F2125" s="16">
        <v>0.43020000000000003</v>
      </c>
      <c r="G2125" s="16">
        <v>9.4399999999999998E-2</v>
      </c>
      <c r="H2125" s="16">
        <v>0.14829999999999999</v>
      </c>
      <c r="I2125" s="15">
        <v>5.1699999999999996E-6</v>
      </c>
      <c r="J2125" s="16">
        <v>20.6637404109747</v>
      </c>
    </row>
    <row r="2126" spans="1:10" x14ac:dyDescent="0.2">
      <c r="A2126" s="11" t="s">
        <v>2100</v>
      </c>
      <c r="B2126" s="15" t="s">
        <v>130</v>
      </c>
      <c r="C2126" s="15" t="s">
        <v>2243</v>
      </c>
      <c r="D2126" s="15" t="s">
        <v>122</v>
      </c>
      <c r="E2126" s="15" t="s">
        <v>116</v>
      </c>
      <c r="F2126" s="16">
        <v>0.63990000000000002</v>
      </c>
      <c r="G2126" s="16">
        <v>0.1356</v>
      </c>
      <c r="H2126" s="16">
        <v>6.7799999999999999E-2</v>
      </c>
      <c r="I2126" s="15">
        <v>2.3690000000000001E-6</v>
      </c>
      <c r="J2126" s="16">
        <v>22.157305981312302</v>
      </c>
    </row>
    <row r="2127" spans="1:10" x14ac:dyDescent="0.2">
      <c r="A2127" s="11" t="s">
        <v>2100</v>
      </c>
      <c r="B2127" s="15" t="s">
        <v>130</v>
      </c>
      <c r="C2127" s="15" t="s">
        <v>2244</v>
      </c>
      <c r="D2127" s="15" t="s">
        <v>115</v>
      </c>
      <c r="E2127" s="15" t="s">
        <v>118</v>
      </c>
      <c r="F2127" s="16">
        <v>0.47139999999999999</v>
      </c>
      <c r="G2127" s="16">
        <v>9.7100000000000006E-2</v>
      </c>
      <c r="H2127" s="16">
        <v>0.85919999999999996</v>
      </c>
      <c r="I2127" s="15">
        <v>1.22E-6</v>
      </c>
      <c r="J2127" s="16">
        <v>23.450537984047202</v>
      </c>
    </row>
    <row r="2128" spans="1:10" x14ac:dyDescent="0.2">
      <c r="A2128" s="11" t="s">
        <v>2100</v>
      </c>
      <c r="B2128" s="15" t="s">
        <v>130</v>
      </c>
      <c r="C2128" s="15" t="s">
        <v>2245</v>
      </c>
      <c r="D2128" s="15" t="s">
        <v>115</v>
      </c>
      <c r="E2128" s="15" t="s">
        <v>118</v>
      </c>
      <c r="F2128" s="16">
        <v>0.73250000000000004</v>
      </c>
      <c r="G2128" s="16">
        <v>0.1457</v>
      </c>
      <c r="H2128" s="16">
        <v>5.2999999999999999E-2</v>
      </c>
      <c r="I2128" s="15">
        <v>4.9999999999999998E-7</v>
      </c>
      <c r="J2128" s="16">
        <v>25.148278913723299</v>
      </c>
    </row>
    <row r="2129" spans="1:10" x14ac:dyDescent="0.2">
      <c r="A2129" s="11" t="s">
        <v>2100</v>
      </c>
      <c r="B2129" s="15" t="s">
        <v>130</v>
      </c>
      <c r="C2129" s="15" t="s">
        <v>2246</v>
      </c>
      <c r="D2129" s="15" t="s">
        <v>122</v>
      </c>
      <c r="E2129" s="15" t="s">
        <v>116</v>
      </c>
      <c r="F2129" s="16">
        <v>-0.42499999999999999</v>
      </c>
      <c r="G2129" s="16">
        <v>7.5499999999999998E-2</v>
      </c>
      <c r="H2129" s="16">
        <v>0.63890000000000002</v>
      </c>
      <c r="I2129" s="15">
        <v>1.7990000000000001E-8</v>
      </c>
      <c r="J2129" s="16">
        <v>31.527974506980801</v>
      </c>
    </row>
    <row r="2130" spans="1:10" x14ac:dyDescent="0.2">
      <c r="A2130" s="11" t="s">
        <v>2100</v>
      </c>
      <c r="B2130" s="15" t="s">
        <v>130</v>
      </c>
      <c r="C2130" s="15" t="s">
        <v>2247</v>
      </c>
      <c r="D2130" s="15" t="s">
        <v>122</v>
      </c>
      <c r="E2130" s="15" t="s">
        <v>116</v>
      </c>
      <c r="F2130" s="16">
        <v>-0.29959999999999998</v>
      </c>
      <c r="G2130" s="16">
        <v>6.4199999999999993E-2</v>
      </c>
      <c r="H2130" s="16">
        <v>0.49990000000000001</v>
      </c>
      <c r="I2130" s="15">
        <v>3.061E-6</v>
      </c>
      <c r="J2130" s="16">
        <v>21.668341708542702</v>
      </c>
    </row>
    <row r="2131" spans="1:10" x14ac:dyDescent="0.2">
      <c r="A2131" s="11" t="s">
        <v>2100</v>
      </c>
      <c r="B2131" s="15" t="s">
        <v>130</v>
      </c>
      <c r="C2131" s="15" t="s">
        <v>2248</v>
      </c>
      <c r="D2131" s="15" t="s">
        <v>115</v>
      </c>
      <c r="E2131" s="15" t="s">
        <v>118</v>
      </c>
      <c r="F2131" s="16">
        <v>-0.41549999999999998</v>
      </c>
      <c r="G2131" s="16">
        <v>9.3100000000000002E-2</v>
      </c>
      <c r="H2131" s="16">
        <v>0.8417</v>
      </c>
      <c r="I2131" s="15">
        <v>8.1040000000000007E-6</v>
      </c>
      <c r="J2131" s="16">
        <v>19.8177711105225</v>
      </c>
    </row>
    <row r="2132" spans="1:10" x14ac:dyDescent="0.2">
      <c r="A2132" s="11" t="s">
        <v>2100</v>
      </c>
      <c r="B2132" s="15" t="s">
        <v>130</v>
      </c>
      <c r="C2132" s="15" t="s">
        <v>2249</v>
      </c>
      <c r="D2132" s="15" t="s">
        <v>115</v>
      </c>
      <c r="E2132" s="15" t="s">
        <v>118</v>
      </c>
      <c r="F2132" s="16">
        <v>-0.33410000000000001</v>
      </c>
      <c r="G2132" s="16">
        <v>7.2099999999999997E-2</v>
      </c>
      <c r="H2132" s="16">
        <v>0.70109999999999995</v>
      </c>
      <c r="I2132" s="15">
        <v>3.5590000000000001E-6</v>
      </c>
      <c r="J2132" s="16">
        <v>21.364588663992201</v>
      </c>
    </row>
    <row r="2133" spans="1:10" x14ac:dyDescent="0.2">
      <c r="A2133" s="11" t="s">
        <v>2100</v>
      </c>
      <c r="B2133" s="15" t="s">
        <v>130</v>
      </c>
      <c r="C2133" s="15" t="s">
        <v>2250</v>
      </c>
      <c r="D2133" s="15" t="s">
        <v>115</v>
      </c>
      <c r="E2133" s="15" t="s">
        <v>118</v>
      </c>
      <c r="F2133" s="16">
        <v>0.3397</v>
      </c>
      <c r="G2133" s="16">
        <v>6.6500000000000004E-2</v>
      </c>
      <c r="H2133" s="16">
        <v>0.56159999999999999</v>
      </c>
      <c r="I2133" s="15">
        <v>3.2119999999999999E-7</v>
      </c>
      <c r="J2133" s="16">
        <v>25.963301520889502</v>
      </c>
    </row>
    <row r="2134" spans="1:10" x14ac:dyDescent="0.2">
      <c r="A2134" s="11" t="s">
        <v>2100</v>
      </c>
      <c r="B2134" s="15" t="s">
        <v>130</v>
      </c>
      <c r="C2134" s="15" t="s">
        <v>314</v>
      </c>
      <c r="D2134" s="15" t="s">
        <v>115</v>
      </c>
      <c r="E2134" s="15" t="s">
        <v>118</v>
      </c>
      <c r="F2134" s="16">
        <v>0.38150000000000001</v>
      </c>
      <c r="G2134" s="16">
        <v>8.3099999999999993E-2</v>
      </c>
      <c r="H2134" s="16">
        <v>0.78720000000000001</v>
      </c>
      <c r="I2134" s="15">
        <v>4.4580000000000003E-6</v>
      </c>
      <c r="J2134" s="16">
        <v>20.970034784696502</v>
      </c>
    </row>
    <row r="2135" spans="1:10" x14ac:dyDescent="0.2">
      <c r="A2135" s="11" t="s">
        <v>2100</v>
      </c>
      <c r="B2135" s="15" t="s">
        <v>130</v>
      </c>
      <c r="C2135" s="15" t="s">
        <v>2251</v>
      </c>
      <c r="D2135" s="15" t="s">
        <v>122</v>
      </c>
      <c r="E2135" s="15" t="s">
        <v>116</v>
      </c>
      <c r="F2135" s="16">
        <v>0.35720000000000002</v>
      </c>
      <c r="G2135" s="16">
        <v>6.8699999999999997E-2</v>
      </c>
      <c r="H2135" s="16">
        <v>0.3619</v>
      </c>
      <c r="I2135" s="15">
        <v>1.973E-7</v>
      </c>
      <c r="J2135" s="16">
        <v>26.898096056070301</v>
      </c>
    </row>
    <row r="2136" spans="1:10" x14ac:dyDescent="0.2">
      <c r="A2136" s="11" t="s">
        <v>2100</v>
      </c>
      <c r="B2136" s="15" t="s">
        <v>130</v>
      </c>
      <c r="C2136" s="15" t="s">
        <v>2252</v>
      </c>
      <c r="D2136" s="15" t="s">
        <v>115</v>
      </c>
      <c r="E2136" s="15" t="s">
        <v>118</v>
      </c>
      <c r="F2136" s="16">
        <v>-0.30599999999999999</v>
      </c>
      <c r="G2136" s="16">
        <v>6.9000000000000006E-2</v>
      </c>
      <c r="H2136" s="16">
        <v>0.39329999999999998</v>
      </c>
      <c r="I2136" s="15">
        <v>9.2969999999999992E-6</v>
      </c>
      <c r="J2136" s="16">
        <v>19.568466149271899</v>
      </c>
    </row>
    <row r="2137" spans="1:10" x14ac:dyDescent="0.2">
      <c r="A2137" s="11" t="s">
        <v>2100</v>
      </c>
      <c r="B2137" s="15" t="s">
        <v>130</v>
      </c>
      <c r="C2137" s="15" t="s">
        <v>2253</v>
      </c>
      <c r="D2137" s="15" t="s">
        <v>115</v>
      </c>
      <c r="E2137" s="15" t="s">
        <v>116</v>
      </c>
      <c r="F2137" s="16">
        <v>-0.64259999999999995</v>
      </c>
      <c r="G2137" s="16">
        <v>0.1421</v>
      </c>
      <c r="H2137" s="16">
        <v>0.93520000000000003</v>
      </c>
      <c r="I2137" s="15">
        <v>6.1539999999999999E-6</v>
      </c>
      <c r="J2137" s="16">
        <v>20.3472349736744</v>
      </c>
    </row>
    <row r="2138" spans="1:10" x14ac:dyDescent="0.2">
      <c r="A2138" s="11" t="s">
        <v>2100</v>
      </c>
      <c r="B2138" s="15" t="s">
        <v>130</v>
      </c>
      <c r="C2138" s="15" t="s">
        <v>2254</v>
      </c>
      <c r="D2138" s="15" t="s">
        <v>115</v>
      </c>
      <c r="E2138" s="15" t="s">
        <v>118</v>
      </c>
      <c r="F2138" s="16">
        <v>-0.31969999999999998</v>
      </c>
      <c r="G2138" s="16">
        <v>7.0599999999999996E-2</v>
      </c>
      <c r="H2138" s="16">
        <v>0.63790000000000002</v>
      </c>
      <c r="I2138" s="15">
        <v>5.9920000000000004E-6</v>
      </c>
      <c r="J2138" s="16">
        <v>20.402715997146601</v>
      </c>
    </row>
    <row r="2139" spans="1:10" x14ac:dyDescent="0.2">
      <c r="A2139" s="11" t="s">
        <v>2100</v>
      </c>
      <c r="B2139" s="15" t="s">
        <v>130</v>
      </c>
      <c r="C2139" s="15" t="s">
        <v>2255</v>
      </c>
      <c r="D2139" s="15" t="s">
        <v>122</v>
      </c>
      <c r="E2139" s="15" t="s">
        <v>116</v>
      </c>
      <c r="F2139" s="16">
        <v>0.41220000000000001</v>
      </c>
      <c r="G2139" s="16">
        <v>7.2900000000000006E-2</v>
      </c>
      <c r="H2139" s="16">
        <v>0.30020000000000002</v>
      </c>
      <c r="I2139" s="15">
        <v>1.548E-8</v>
      </c>
      <c r="J2139" s="16">
        <v>31.8106858021245</v>
      </c>
    </row>
    <row r="2140" spans="1:10" x14ac:dyDescent="0.2">
      <c r="A2140" s="11" t="s">
        <v>2100</v>
      </c>
      <c r="B2140" s="15" t="s">
        <v>130</v>
      </c>
      <c r="C2140" s="15" t="s">
        <v>2256</v>
      </c>
      <c r="D2140" s="15" t="s">
        <v>115</v>
      </c>
      <c r="E2140" s="15" t="s">
        <v>118</v>
      </c>
      <c r="F2140" s="16">
        <v>-0.48499999999999999</v>
      </c>
      <c r="G2140" s="16">
        <v>0.1087</v>
      </c>
      <c r="H2140" s="16">
        <v>0.1168</v>
      </c>
      <c r="I2140" s="15">
        <v>8.1599999999999998E-6</v>
      </c>
      <c r="J2140" s="16">
        <v>19.807811886070201</v>
      </c>
    </row>
    <row r="2141" spans="1:10" x14ac:dyDescent="0.2">
      <c r="A2141" s="11" t="s">
        <v>2100</v>
      </c>
      <c r="B2141" s="15" t="s">
        <v>130</v>
      </c>
      <c r="C2141" s="15" t="s">
        <v>2257</v>
      </c>
      <c r="D2141" s="15" t="s">
        <v>122</v>
      </c>
      <c r="E2141" s="15" t="s">
        <v>116</v>
      </c>
      <c r="F2141" s="16">
        <v>-0.41560000000000002</v>
      </c>
      <c r="G2141" s="16">
        <v>8.0100000000000005E-2</v>
      </c>
      <c r="H2141" s="16">
        <v>0.2475</v>
      </c>
      <c r="I2141" s="15">
        <v>2.1470000000000001E-7</v>
      </c>
      <c r="J2141" s="16">
        <v>26.785401428159499</v>
      </c>
    </row>
    <row r="2142" spans="1:10" x14ac:dyDescent="0.2">
      <c r="A2142" s="11" t="s">
        <v>2100</v>
      </c>
      <c r="B2142" s="15" t="s">
        <v>130</v>
      </c>
      <c r="C2142" s="15" t="s">
        <v>2258</v>
      </c>
      <c r="D2142" s="15" t="s">
        <v>115</v>
      </c>
      <c r="E2142" s="15" t="s">
        <v>118</v>
      </c>
      <c r="F2142" s="16">
        <v>-0.51080000000000003</v>
      </c>
      <c r="G2142" s="16">
        <v>9.1999999999999998E-2</v>
      </c>
      <c r="H2142" s="16">
        <v>0.82769999999999999</v>
      </c>
      <c r="I2142" s="15">
        <v>2.7899999999999998E-8</v>
      </c>
      <c r="J2142" s="16">
        <v>30.671727446305301</v>
      </c>
    </row>
    <row r="2143" spans="1:10" x14ac:dyDescent="0.2">
      <c r="A2143" s="11" t="s">
        <v>2100</v>
      </c>
      <c r="B2143" s="15" t="s">
        <v>130</v>
      </c>
      <c r="C2143" s="15" t="s">
        <v>2259</v>
      </c>
      <c r="D2143" s="15" t="s">
        <v>115</v>
      </c>
      <c r="E2143" s="15" t="s">
        <v>116</v>
      </c>
      <c r="F2143" s="16">
        <v>0.60970000000000002</v>
      </c>
      <c r="G2143" s="16">
        <v>0.12939999999999999</v>
      </c>
      <c r="H2143" s="16">
        <v>6.3799999999999996E-2</v>
      </c>
      <c r="I2143" s="15">
        <v>2.4609999999999998E-6</v>
      </c>
      <c r="J2143" s="16">
        <v>22.0889947120993</v>
      </c>
    </row>
    <row r="2144" spans="1:10" x14ac:dyDescent="0.2">
      <c r="A2144" s="11" t="s">
        <v>2100</v>
      </c>
      <c r="B2144" s="15" t="s">
        <v>130</v>
      </c>
      <c r="C2144" s="15" t="s">
        <v>2260</v>
      </c>
      <c r="D2144" s="15" t="s">
        <v>115</v>
      </c>
      <c r="E2144" s="15" t="s">
        <v>118</v>
      </c>
      <c r="F2144" s="16">
        <v>-0.39019999999999999</v>
      </c>
      <c r="G2144" s="16">
        <v>8.5599999999999996E-2</v>
      </c>
      <c r="H2144" s="16">
        <v>0.78520000000000001</v>
      </c>
      <c r="I2144" s="15">
        <v>5.1320000000000002E-6</v>
      </c>
      <c r="J2144" s="16">
        <v>20.674695152327299</v>
      </c>
    </row>
    <row r="2145" spans="1:10" x14ac:dyDescent="0.2">
      <c r="A2145" s="11" t="s">
        <v>2100</v>
      </c>
      <c r="B2145" s="15" t="s">
        <v>130</v>
      </c>
      <c r="C2145" s="15" t="s">
        <v>2261</v>
      </c>
      <c r="D2145" s="15" t="s">
        <v>116</v>
      </c>
      <c r="E2145" s="15" t="s">
        <v>118</v>
      </c>
      <c r="F2145" s="16">
        <v>0.5101</v>
      </c>
      <c r="G2145" s="16">
        <v>0.10050000000000001</v>
      </c>
      <c r="H2145" s="16">
        <v>0.12180000000000001</v>
      </c>
      <c r="I2145" s="15">
        <v>3.8579999999999997E-7</v>
      </c>
      <c r="J2145" s="16">
        <v>25.6324806030598</v>
      </c>
    </row>
    <row r="2146" spans="1:10" x14ac:dyDescent="0.2">
      <c r="A2146" s="11" t="s">
        <v>2100</v>
      </c>
      <c r="B2146" s="15" t="s">
        <v>130</v>
      </c>
      <c r="C2146" s="15" t="s">
        <v>2262</v>
      </c>
      <c r="D2146" s="15" t="s">
        <v>122</v>
      </c>
      <c r="E2146" s="15" t="s">
        <v>116</v>
      </c>
      <c r="F2146" s="16">
        <v>-0.31430000000000002</v>
      </c>
      <c r="G2146" s="16">
        <v>6.6600000000000006E-2</v>
      </c>
      <c r="H2146" s="16">
        <v>0.4259</v>
      </c>
      <c r="I2146" s="15">
        <v>2.368E-6</v>
      </c>
      <c r="J2146" s="16">
        <v>22.159115315233699</v>
      </c>
    </row>
    <row r="2147" spans="1:10" x14ac:dyDescent="0.2">
      <c r="A2147" s="11" t="s">
        <v>2100</v>
      </c>
      <c r="B2147" s="15" t="s">
        <v>130</v>
      </c>
      <c r="C2147" s="15" t="s">
        <v>2263</v>
      </c>
      <c r="D2147" s="15" t="s">
        <v>115</v>
      </c>
      <c r="E2147" s="15" t="s">
        <v>122</v>
      </c>
      <c r="F2147" s="16">
        <v>0.38080000000000003</v>
      </c>
      <c r="G2147" s="16">
        <v>8.1799999999999998E-2</v>
      </c>
      <c r="H2147" s="16">
        <v>0.19980000000000001</v>
      </c>
      <c r="I2147" s="15">
        <v>3.252E-6</v>
      </c>
      <c r="J2147" s="16">
        <v>21.562513579969401</v>
      </c>
    </row>
    <row r="2148" spans="1:10" x14ac:dyDescent="0.2">
      <c r="A2148" s="11" t="s">
        <v>2100</v>
      </c>
      <c r="B2148" s="15" t="s">
        <v>130</v>
      </c>
      <c r="C2148" s="15" t="s">
        <v>2264</v>
      </c>
      <c r="D2148" s="15" t="s">
        <v>115</v>
      </c>
      <c r="E2148" s="15" t="s">
        <v>118</v>
      </c>
      <c r="F2148" s="16">
        <v>0.32919999999999999</v>
      </c>
      <c r="G2148" s="16">
        <v>6.8199999999999997E-2</v>
      </c>
      <c r="H2148" s="16">
        <v>0.3493</v>
      </c>
      <c r="I2148" s="15">
        <v>1.372E-6</v>
      </c>
      <c r="J2148" s="16">
        <v>23.1826467499735</v>
      </c>
    </row>
    <row r="2149" spans="1:10" x14ac:dyDescent="0.2">
      <c r="A2149" s="11" t="s">
        <v>2100</v>
      </c>
      <c r="B2149" s="15" t="s">
        <v>130</v>
      </c>
      <c r="C2149" s="15" t="s">
        <v>2265</v>
      </c>
      <c r="D2149" s="15" t="s">
        <v>115</v>
      </c>
      <c r="E2149" s="15" t="s">
        <v>118</v>
      </c>
      <c r="F2149" s="16">
        <v>0.49170000000000003</v>
      </c>
      <c r="G2149" s="16">
        <v>0.1003</v>
      </c>
      <c r="H2149" s="16">
        <v>0.86550000000000005</v>
      </c>
      <c r="I2149" s="15">
        <v>9.5729999999999992E-7</v>
      </c>
      <c r="J2149" s="16">
        <v>23.911711620350701</v>
      </c>
    </row>
    <row r="2150" spans="1:10" x14ac:dyDescent="0.2">
      <c r="A2150" s="11" t="s">
        <v>2100</v>
      </c>
      <c r="B2150" s="15" t="s">
        <v>130</v>
      </c>
      <c r="C2150" s="15" t="s">
        <v>2266</v>
      </c>
      <c r="D2150" s="15" t="s">
        <v>115</v>
      </c>
      <c r="E2150" s="15" t="s">
        <v>118</v>
      </c>
      <c r="F2150" s="16">
        <v>-0.3523</v>
      </c>
      <c r="G2150" s="16">
        <v>7.3400000000000007E-2</v>
      </c>
      <c r="H2150" s="16">
        <v>0.33169999999999999</v>
      </c>
      <c r="I2150" s="15">
        <v>1.5740000000000001E-6</v>
      </c>
      <c r="J2150" s="16">
        <v>22.921618520327701</v>
      </c>
    </row>
    <row r="2151" spans="1:10" x14ac:dyDescent="0.2">
      <c r="A2151" s="11" t="s">
        <v>2100</v>
      </c>
      <c r="B2151" s="15" t="s">
        <v>130</v>
      </c>
      <c r="C2151" s="15" t="s">
        <v>2267</v>
      </c>
      <c r="D2151" s="15" t="s">
        <v>115</v>
      </c>
      <c r="E2151" s="15" t="s">
        <v>122</v>
      </c>
      <c r="F2151" s="16">
        <v>-0.4914</v>
      </c>
      <c r="G2151" s="16">
        <v>0.1027</v>
      </c>
      <c r="H2151" s="16">
        <v>0.1295</v>
      </c>
      <c r="I2151" s="15">
        <v>1.6920000000000001E-6</v>
      </c>
      <c r="J2151" s="16">
        <v>22.779360671326501</v>
      </c>
    </row>
    <row r="2152" spans="1:10" x14ac:dyDescent="0.2">
      <c r="A2152" s="11" t="s">
        <v>2100</v>
      </c>
      <c r="B2152" s="15" t="s">
        <v>130</v>
      </c>
      <c r="C2152" s="15" t="s">
        <v>2268</v>
      </c>
      <c r="D2152" s="15" t="s">
        <v>122</v>
      </c>
      <c r="E2152" s="15" t="s">
        <v>116</v>
      </c>
      <c r="F2152" s="16">
        <v>0.73440000000000005</v>
      </c>
      <c r="G2152" s="16">
        <v>0.15110000000000001</v>
      </c>
      <c r="H2152" s="16">
        <v>5.7799999999999997E-2</v>
      </c>
      <c r="I2152" s="15">
        <v>1.17E-6</v>
      </c>
      <c r="J2152" s="16">
        <v>23.5043649398913</v>
      </c>
    </row>
    <row r="2153" spans="1:10" x14ac:dyDescent="0.2">
      <c r="A2153" s="11" t="s">
        <v>2100</v>
      </c>
      <c r="B2153" s="15" t="s">
        <v>130</v>
      </c>
      <c r="C2153" s="15" t="s">
        <v>2269</v>
      </c>
      <c r="D2153" s="15" t="s">
        <v>122</v>
      </c>
      <c r="E2153" s="15" t="s">
        <v>116</v>
      </c>
      <c r="F2153" s="16">
        <v>0.37830000000000003</v>
      </c>
      <c r="G2153" s="16">
        <v>8.4599999999999995E-2</v>
      </c>
      <c r="H2153" s="16">
        <v>0.18479999999999999</v>
      </c>
      <c r="I2153" s="15">
        <v>7.8290000000000008E-6</v>
      </c>
      <c r="J2153" s="16">
        <v>19.895005812220901</v>
      </c>
    </row>
    <row r="2154" spans="1:10" x14ac:dyDescent="0.2">
      <c r="A2154" s="11" t="s">
        <v>2100</v>
      </c>
      <c r="B2154" s="15" t="s">
        <v>130</v>
      </c>
      <c r="C2154" s="15" t="s">
        <v>2270</v>
      </c>
      <c r="D2154" s="15" t="s">
        <v>122</v>
      </c>
      <c r="E2154" s="15" t="s">
        <v>116</v>
      </c>
      <c r="F2154" s="16">
        <v>-0.38279999999999997</v>
      </c>
      <c r="G2154" s="16">
        <v>7.6200000000000004E-2</v>
      </c>
      <c r="H2154" s="16">
        <v>0.73750000000000004</v>
      </c>
      <c r="I2154" s="15">
        <v>5.0399999999999996E-7</v>
      </c>
      <c r="J2154" s="16">
        <v>25.1099604912778</v>
      </c>
    </row>
    <row r="2155" spans="1:10" x14ac:dyDescent="0.2">
      <c r="A2155" s="11" t="s">
        <v>2100</v>
      </c>
      <c r="B2155" s="15" t="s">
        <v>130</v>
      </c>
      <c r="C2155" s="15" t="s">
        <v>2271</v>
      </c>
      <c r="D2155" s="15" t="s">
        <v>115</v>
      </c>
      <c r="E2155" s="15" t="s">
        <v>118</v>
      </c>
      <c r="F2155" s="16">
        <v>0.35699999999999998</v>
      </c>
      <c r="G2155" s="16">
        <v>7.3599999999999999E-2</v>
      </c>
      <c r="H2155" s="16">
        <v>0.51270000000000004</v>
      </c>
      <c r="I2155" s="15">
        <v>1.2300000000000001E-6</v>
      </c>
      <c r="J2155" s="16">
        <v>23.4095420242754</v>
      </c>
    </row>
    <row r="2156" spans="1:10" x14ac:dyDescent="0.2">
      <c r="A2156" s="11" t="s">
        <v>2100</v>
      </c>
      <c r="B2156" s="15" t="s">
        <v>130</v>
      </c>
      <c r="C2156" s="15" t="s">
        <v>2272</v>
      </c>
      <c r="D2156" s="15" t="s">
        <v>115</v>
      </c>
      <c r="E2156" s="15" t="s">
        <v>116</v>
      </c>
      <c r="F2156" s="16">
        <v>-0.35570000000000002</v>
      </c>
      <c r="G2156" s="16">
        <v>8.0199999999999994E-2</v>
      </c>
      <c r="H2156" s="16">
        <v>0.20300000000000001</v>
      </c>
      <c r="I2156" s="15">
        <v>9.2229999999999996E-6</v>
      </c>
      <c r="J2156" s="16">
        <v>19.571815255030302</v>
      </c>
    </row>
    <row r="2157" spans="1:10" x14ac:dyDescent="0.2">
      <c r="A2157" s="11" t="s">
        <v>2100</v>
      </c>
      <c r="B2157" s="15" t="s">
        <v>130</v>
      </c>
      <c r="C2157" s="15" t="s">
        <v>2273</v>
      </c>
      <c r="D2157" s="15" t="s">
        <v>115</v>
      </c>
      <c r="E2157" s="15" t="s">
        <v>118</v>
      </c>
      <c r="F2157" s="16">
        <v>0.48449999999999999</v>
      </c>
      <c r="G2157" s="16">
        <v>9.7500000000000003E-2</v>
      </c>
      <c r="H2157" s="16">
        <v>0.127</v>
      </c>
      <c r="I2157" s="15">
        <v>6.6700000000000003E-7</v>
      </c>
      <c r="J2157" s="16">
        <v>24.5691677321519</v>
      </c>
    </row>
    <row r="2158" spans="1:10" x14ac:dyDescent="0.2">
      <c r="A2158" s="11" t="s">
        <v>2100</v>
      </c>
      <c r="B2158" s="15" t="s">
        <v>130</v>
      </c>
      <c r="C2158" s="15" t="s">
        <v>2274</v>
      </c>
      <c r="D2158" s="15" t="s">
        <v>122</v>
      </c>
      <c r="E2158" s="15" t="s">
        <v>116</v>
      </c>
      <c r="F2158" s="16">
        <v>0.44669999999999999</v>
      </c>
      <c r="G2158" s="16">
        <v>8.8400000000000006E-2</v>
      </c>
      <c r="H2158" s="16">
        <v>0.18360000000000001</v>
      </c>
      <c r="I2158" s="15">
        <v>4.3300000000000003E-7</v>
      </c>
      <c r="J2158" s="16">
        <v>25.4061869074905</v>
      </c>
    </row>
    <row r="2159" spans="1:10" x14ac:dyDescent="0.2">
      <c r="A2159" s="11" t="s">
        <v>2100</v>
      </c>
      <c r="B2159" s="15" t="s">
        <v>130</v>
      </c>
      <c r="C2159" s="15" t="s">
        <v>2275</v>
      </c>
      <c r="D2159" s="15" t="s">
        <v>122</v>
      </c>
      <c r="E2159" s="15" t="s">
        <v>118</v>
      </c>
      <c r="F2159" s="16">
        <v>0.33129999999999998</v>
      </c>
      <c r="G2159" s="16">
        <v>6.8400000000000002E-2</v>
      </c>
      <c r="H2159" s="16">
        <v>0.34810000000000002</v>
      </c>
      <c r="I2159" s="15">
        <v>1.274E-6</v>
      </c>
      <c r="J2159" s="16">
        <v>23.342253549990598</v>
      </c>
    </row>
    <row r="2160" spans="1:10" x14ac:dyDescent="0.2">
      <c r="A2160" s="11" t="s">
        <v>2100</v>
      </c>
      <c r="B2160" s="15" t="s">
        <v>130</v>
      </c>
      <c r="C2160" s="15" t="s">
        <v>2276</v>
      </c>
      <c r="D2160" s="15" t="s">
        <v>115</v>
      </c>
      <c r="E2160" s="15" t="s">
        <v>118</v>
      </c>
      <c r="F2160" s="16">
        <v>0.33439999999999998</v>
      </c>
      <c r="G2160" s="16">
        <v>6.5299999999999997E-2</v>
      </c>
      <c r="H2160" s="16">
        <v>0.51880000000000004</v>
      </c>
      <c r="I2160" s="15">
        <v>3.0530000000000001E-7</v>
      </c>
      <c r="J2160" s="16">
        <v>26.0926560105062</v>
      </c>
    </row>
    <row r="2161" spans="1:10" x14ac:dyDescent="0.2">
      <c r="A2161" s="11" t="s">
        <v>2100</v>
      </c>
      <c r="B2161" s="15" t="s">
        <v>130</v>
      </c>
      <c r="C2161" s="15" t="s">
        <v>2277</v>
      </c>
      <c r="D2161" s="15" t="s">
        <v>115</v>
      </c>
      <c r="E2161" s="15" t="s">
        <v>118</v>
      </c>
      <c r="F2161" s="16">
        <v>-0.42630000000000001</v>
      </c>
      <c r="G2161" s="16">
        <v>8.4000000000000005E-2</v>
      </c>
      <c r="H2161" s="16">
        <v>0.23369999999999999</v>
      </c>
      <c r="I2161" s="15">
        <v>3.8589999999999998E-7</v>
      </c>
      <c r="J2161" s="16">
        <v>25.626199748743701</v>
      </c>
    </row>
    <row r="2162" spans="1:10" x14ac:dyDescent="0.2">
      <c r="A2162" s="11" t="s">
        <v>2100</v>
      </c>
      <c r="B2162" s="15" t="s">
        <v>130</v>
      </c>
      <c r="C2162" s="15" t="s">
        <v>2278</v>
      </c>
      <c r="D2162" s="15" t="s">
        <v>115</v>
      </c>
      <c r="E2162" s="15" t="s">
        <v>116</v>
      </c>
      <c r="F2162" s="16">
        <v>0.6109</v>
      </c>
      <c r="G2162" s="16">
        <v>0.13189999999999999</v>
      </c>
      <c r="H2162" s="16">
        <v>7.3200000000000001E-2</v>
      </c>
      <c r="I2162" s="15">
        <v>3.6500000000000002E-6</v>
      </c>
      <c r="J2162" s="16">
        <v>21.343359179535401</v>
      </c>
    </row>
    <row r="2163" spans="1:10" x14ac:dyDescent="0.2">
      <c r="A2163" s="11" t="s">
        <v>2100</v>
      </c>
      <c r="B2163" s="15" t="s">
        <v>130</v>
      </c>
      <c r="C2163" s="15" t="s">
        <v>2279</v>
      </c>
      <c r="D2163" s="15" t="s">
        <v>122</v>
      </c>
      <c r="E2163" s="15" t="s">
        <v>116</v>
      </c>
      <c r="F2163" s="16">
        <v>0.34289999999999998</v>
      </c>
      <c r="G2163" s="16">
        <v>6.9000000000000006E-2</v>
      </c>
      <c r="H2163" s="16">
        <v>0.53890000000000005</v>
      </c>
      <c r="I2163" s="15">
        <v>6.7769999999999999E-7</v>
      </c>
      <c r="J2163" s="16">
        <v>24.5724750406095</v>
      </c>
    </row>
    <row r="2164" spans="1:10" x14ac:dyDescent="0.2">
      <c r="A2164" s="11" t="s">
        <v>2100</v>
      </c>
      <c r="B2164" s="15" t="s">
        <v>130</v>
      </c>
      <c r="C2164" s="15" t="s">
        <v>2280</v>
      </c>
      <c r="D2164" s="15" t="s">
        <v>116</v>
      </c>
      <c r="E2164" s="15" t="s">
        <v>118</v>
      </c>
      <c r="F2164" s="16">
        <v>-0.36409999999999998</v>
      </c>
      <c r="G2164" s="16">
        <v>7.7200000000000005E-2</v>
      </c>
      <c r="H2164" s="16">
        <v>0.65310000000000001</v>
      </c>
      <c r="I2164" s="15">
        <v>2.4150000000000002E-6</v>
      </c>
      <c r="J2164" s="16">
        <v>22.131908755164002</v>
      </c>
    </row>
    <row r="2165" spans="1:10" x14ac:dyDescent="0.2">
      <c r="A2165" s="11" t="s">
        <v>2100</v>
      </c>
      <c r="B2165" s="15" t="s">
        <v>130</v>
      </c>
      <c r="C2165" s="15" t="s">
        <v>2281</v>
      </c>
      <c r="D2165" s="15" t="s">
        <v>115</v>
      </c>
      <c r="E2165" s="15" t="s">
        <v>118</v>
      </c>
      <c r="F2165" s="16">
        <v>-0.40849999999999997</v>
      </c>
      <c r="G2165" s="16">
        <v>8.8099999999999998E-2</v>
      </c>
      <c r="H2165" s="16">
        <v>0.80640000000000001</v>
      </c>
      <c r="I2165" s="15">
        <v>3.5319999999999998E-6</v>
      </c>
      <c r="J2165" s="16">
        <v>21.391656625352098</v>
      </c>
    </row>
    <row r="2166" spans="1:10" x14ac:dyDescent="0.2">
      <c r="A2166" s="11" t="s">
        <v>2100</v>
      </c>
      <c r="B2166" s="15" t="s">
        <v>130</v>
      </c>
      <c r="C2166" s="15" t="s">
        <v>2282</v>
      </c>
      <c r="D2166" s="15" t="s">
        <v>115</v>
      </c>
      <c r="E2166" s="15" t="s">
        <v>118</v>
      </c>
      <c r="F2166" s="16">
        <v>0.4012</v>
      </c>
      <c r="G2166" s="16">
        <v>8.5599999999999996E-2</v>
      </c>
      <c r="H2166" s="16">
        <v>0.2389</v>
      </c>
      <c r="I2166" s="15">
        <v>2.7920000000000001E-6</v>
      </c>
      <c r="J2166" s="16">
        <v>21.856792697876699</v>
      </c>
    </row>
    <row r="2167" spans="1:10" x14ac:dyDescent="0.2">
      <c r="A2167" s="11" t="s">
        <v>2100</v>
      </c>
      <c r="B2167" s="15" t="s">
        <v>130</v>
      </c>
      <c r="C2167" s="15" t="s">
        <v>2283</v>
      </c>
      <c r="D2167" s="15" t="s">
        <v>115</v>
      </c>
      <c r="E2167" s="15" t="s">
        <v>118</v>
      </c>
      <c r="F2167" s="16">
        <v>0.33289999999999997</v>
      </c>
      <c r="G2167" s="16">
        <v>7.2300000000000003E-2</v>
      </c>
      <c r="H2167" s="16">
        <v>0.38419999999999999</v>
      </c>
      <c r="I2167" s="15">
        <v>4.1400000000000002E-6</v>
      </c>
      <c r="J2167" s="16">
        <v>21.094202438995499</v>
      </c>
    </row>
    <row r="2168" spans="1:10" x14ac:dyDescent="0.2">
      <c r="A2168" s="11" t="s">
        <v>2100</v>
      </c>
      <c r="B2168" s="15" t="s">
        <v>130</v>
      </c>
      <c r="C2168" s="15" t="s">
        <v>2284</v>
      </c>
      <c r="D2168" s="15" t="s">
        <v>115</v>
      </c>
      <c r="E2168" s="15" t="s">
        <v>116</v>
      </c>
      <c r="F2168" s="16">
        <v>-0.49940000000000001</v>
      </c>
      <c r="G2168" s="16">
        <v>0.1086</v>
      </c>
      <c r="H2168" s="16">
        <v>0.1168</v>
      </c>
      <c r="I2168" s="15">
        <v>4.2599999999999999E-6</v>
      </c>
      <c r="J2168" s="16">
        <v>21.0401842857951</v>
      </c>
    </row>
    <row r="2169" spans="1:10" x14ac:dyDescent="0.2">
      <c r="A2169" s="11" t="s">
        <v>2100</v>
      </c>
      <c r="B2169" s="15" t="s">
        <v>130</v>
      </c>
      <c r="C2169" s="15" t="s">
        <v>2285</v>
      </c>
      <c r="D2169" s="15" t="s">
        <v>115</v>
      </c>
      <c r="E2169" s="15" t="s">
        <v>118</v>
      </c>
      <c r="F2169" s="16">
        <v>0.38169999999999998</v>
      </c>
      <c r="G2169" s="16">
        <v>7.2999999999999995E-2</v>
      </c>
      <c r="H2169" s="16">
        <v>0.33289999999999997</v>
      </c>
      <c r="I2169" s="15">
        <v>1.7240000000000001E-7</v>
      </c>
      <c r="J2169" s="16">
        <v>27.202618666611301</v>
      </c>
    </row>
    <row r="2170" spans="1:10" x14ac:dyDescent="0.2">
      <c r="A2170" s="11" t="s">
        <v>2100</v>
      </c>
      <c r="B2170" s="15" t="s">
        <v>130</v>
      </c>
      <c r="C2170" s="15" t="s">
        <v>2286</v>
      </c>
      <c r="D2170" s="15" t="s">
        <v>122</v>
      </c>
      <c r="E2170" s="15" t="s">
        <v>116</v>
      </c>
      <c r="F2170" s="16">
        <v>0.58960000000000001</v>
      </c>
      <c r="G2170" s="16">
        <v>0.12870000000000001</v>
      </c>
      <c r="H2170" s="16">
        <v>0.92210000000000003</v>
      </c>
      <c r="I2170" s="15">
        <v>4.6519999999999997E-6</v>
      </c>
      <c r="J2170" s="16">
        <v>20.8818979843332</v>
      </c>
    </row>
    <row r="2171" spans="1:10" x14ac:dyDescent="0.2">
      <c r="A2171" s="11" t="s">
        <v>2100</v>
      </c>
      <c r="B2171" s="15" t="s">
        <v>130</v>
      </c>
      <c r="C2171" s="15" t="s">
        <v>2287</v>
      </c>
      <c r="D2171" s="15" t="s">
        <v>115</v>
      </c>
      <c r="E2171" s="15" t="s">
        <v>118</v>
      </c>
      <c r="F2171" s="16">
        <v>-0.51190000000000002</v>
      </c>
      <c r="G2171" s="16">
        <v>0.1053</v>
      </c>
      <c r="H2171" s="16">
        <v>0.87680000000000002</v>
      </c>
      <c r="I2171" s="15">
        <v>1.1620000000000001E-6</v>
      </c>
      <c r="J2171" s="16">
        <v>23.5139521766102</v>
      </c>
    </row>
    <row r="2172" spans="1:10" x14ac:dyDescent="0.2">
      <c r="A2172" s="11" t="s">
        <v>2100</v>
      </c>
      <c r="B2172" s="15" t="s">
        <v>130</v>
      </c>
      <c r="C2172" s="15" t="s">
        <v>2288</v>
      </c>
      <c r="D2172" s="15" t="s">
        <v>115</v>
      </c>
      <c r="E2172" s="15" t="s">
        <v>122</v>
      </c>
      <c r="F2172" s="16">
        <v>0.55679999999999996</v>
      </c>
      <c r="G2172" s="16">
        <v>0.1128</v>
      </c>
      <c r="H2172" s="16">
        <v>0.89319999999999999</v>
      </c>
      <c r="I2172" s="15">
        <v>8.0549999999999995E-7</v>
      </c>
      <c r="J2172" s="16">
        <v>24.243335282114501</v>
      </c>
    </row>
    <row r="2173" spans="1:10" x14ac:dyDescent="0.2">
      <c r="A2173" s="11" t="s">
        <v>2100</v>
      </c>
      <c r="B2173" s="15" t="s">
        <v>130</v>
      </c>
      <c r="C2173" s="15" t="s">
        <v>2289</v>
      </c>
      <c r="D2173" s="15" t="s">
        <v>115</v>
      </c>
      <c r="E2173" s="15" t="s">
        <v>116</v>
      </c>
      <c r="F2173" s="16">
        <v>-0.3826</v>
      </c>
      <c r="G2173" s="16">
        <v>7.2400000000000006E-2</v>
      </c>
      <c r="H2173" s="16">
        <v>0.28520000000000001</v>
      </c>
      <c r="I2173" s="15">
        <v>1.261E-7</v>
      </c>
      <c r="J2173" s="16">
        <v>27.7859284364805</v>
      </c>
    </row>
    <row r="2174" spans="1:10" x14ac:dyDescent="0.2">
      <c r="A2174" s="11" t="s">
        <v>2100</v>
      </c>
      <c r="B2174" s="15" t="s">
        <v>130</v>
      </c>
      <c r="C2174" s="15" t="s">
        <v>2290</v>
      </c>
      <c r="D2174" s="15" t="s">
        <v>122</v>
      </c>
      <c r="E2174" s="15" t="s">
        <v>116</v>
      </c>
      <c r="F2174" s="16">
        <v>-0.4884</v>
      </c>
      <c r="G2174" s="16">
        <v>9.8400000000000001E-2</v>
      </c>
      <c r="H2174" s="16">
        <v>0.13320000000000001</v>
      </c>
      <c r="I2174" s="15">
        <v>6.9159999999999997E-7</v>
      </c>
      <c r="J2174" s="16">
        <v>24.511688424274901</v>
      </c>
    </row>
    <row r="2175" spans="1:10" x14ac:dyDescent="0.2">
      <c r="A2175" s="11" t="s">
        <v>2100</v>
      </c>
      <c r="B2175" s="15" t="s">
        <v>130</v>
      </c>
      <c r="C2175" s="15" t="s">
        <v>2291</v>
      </c>
      <c r="D2175" s="15" t="s">
        <v>115</v>
      </c>
      <c r="E2175" s="15" t="s">
        <v>118</v>
      </c>
      <c r="F2175" s="16">
        <v>-0.59730000000000005</v>
      </c>
      <c r="G2175" s="16">
        <v>0.1249</v>
      </c>
      <c r="H2175" s="16">
        <v>8.43E-2</v>
      </c>
      <c r="I2175" s="15">
        <v>1.7379999999999999E-6</v>
      </c>
      <c r="J2175" s="16">
        <v>22.754760384623999</v>
      </c>
    </row>
    <row r="2176" spans="1:10" x14ac:dyDescent="0.2">
      <c r="A2176" s="11" t="s">
        <v>2100</v>
      </c>
      <c r="B2176" s="15" t="s">
        <v>130</v>
      </c>
      <c r="C2176" s="15" t="s">
        <v>2292</v>
      </c>
      <c r="D2176" s="15" t="s">
        <v>115</v>
      </c>
      <c r="E2176" s="15" t="s">
        <v>118</v>
      </c>
      <c r="F2176" s="16">
        <v>-0.35909999999999997</v>
      </c>
      <c r="G2176" s="16">
        <v>7.8799999999999995E-2</v>
      </c>
      <c r="H2176" s="16">
        <v>0.27</v>
      </c>
      <c r="I2176" s="15">
        <v>5.152E-6</v>
      </c>
      <c r="J2176" s="16">
        <v>20.662862662276801</v>
      </c>
    </row>
    <row r="2177" spans="1:10" x14ac:dyDescent="0.2">
      <c r="A2177" s="11" t="s">
        <v>2100</v>
      </c>
      <c r="B2177" s="15" t="s">
        <v>130</v>
      </c>
      <c r="C2177" s="15" t="s">
        <v>2293</v>
      </c>
      <c r="D2177" s="15" t="s">
        <v>122</v>
      </c>
      <c r="E2177" s="15" t="s">
        <v>116</v>
      </c>
      <c r="F2177" s="16">
        <v>0.51200000000000001</v>
      </c>
      <c r="G2177" s="16">
        <v>0.114</v>
      </c>
      <c r="H2177" s="16">
        <v>9.3299999999999994E-2</v>
      </c>
      <c r="I2177" s="15">
        <v>7.08E-6</v>
      </c>
      <c r="J2177" s="16">
        <v>20.0697671181392</v>
      </c>
    </row>
    <row r="2178" spans="1:10" x14ac:dyDescent="0.2">
      <c r="A2178" s="11" t="s">
        <v>2100</v>
      </c>
      <c r="B2178" s="15" t="s">
        <v>130</v>
      </c>
      <c r="C2178" s="15" t="s">
        <v>2294</v>
      </c>
      <c r="D2178" s="15" t="s">
        <v>122</v>
      </c>
      <c r="E2178" s="15" t="s">
        <v>116</v>
      </c>
      <c r="F2178" s="16">
        <v>0.32619999999999999</v>
      </c>
      <c r="G2178" s="16">
        <v>6.5299999999999997E-2</v>
      </c>
      <c r="H2178" s="16">
        <v>0.52510000000000001</v>
      </c>
      <c r="I2178" s="15">
        <v>5.989E-7</v>
      </c>
      <c r="J2178" s="16">
        <v>24.828681916037599</v>
      </c>
    </row>
    <row r="2179" spans="1:10" x14ac:dyDescent="0.2">
      <c r="A2179" s="11" t="s">
        <v>2100</v>
      </c>
      <c r="B2179" s="15" t="s">
        <v>130</v>
      </c>
      <c r="C2179" s="15" t="s">
        <v>2295</v>
      </c>
      <c r="D2179" s="15" t="s">
        <v>122</v>
      </c>
      <c r="E2179" s="15" t="s">
        <v>118</v>
      </c>
      <c r="F2179" s="16">
        <v>0.63109999999999999</v>
      </c>
      <c r="G2179" s="16">
        <v>0.121</v>
      </c>
      <c r="H2179" s="16">
        <v>9.0399999999999994E-2</v>
      </c>
      <c r="I2179" s="15">
        <v>1.8090000000000001E-7</v>
      </c>
      <c r="J2179" s="16">
        <v>27.0668510848759</v>
      </c>
    </row>
    <row r="2180" spans="1:10" x14ac:dyDescent="0.2">
      <c r="A2180" s="11" t="s">
        <v>2100</v>
      </c>
      <c r="B2180" s="15" t="s">
        <v>130</v>
      </c>
      <c r="C2180" s="15" t="s">
        <v>2296</v>
      </c>
      <c r="D2180" s="15" t="s">
        <v>115</v>
      </c>
      <c r="E2180" s="15" t="s">
        <v>118</v>
      </c>
      <c r="F2180" s="16">
        <v>-0.436</v>
      </c>
      <c r="G2180" s="16">
        <v>8.8599999999999998E-2</v>
      </c>
      <c r="H2180" s="16">
        <v>0.2064</v>
      </c>
      <c r="I2180" s="15">
        <v>8.5249999999999999E-7</v>
      </c>
      <c r="J2180" s="16">
        <v>24.094485031591599</v>
      </c>
    </row>
    <row r="2181" spans="1:10" x14ac:dyDescent="0.2">
      <c r="A2181" s="11" t="s">
        <v>2100</v>
      </c>
      <c r="B2181" s="15" t="s">
        <v>130</v>
      </c>
      <c r="C2181" s="15" t="s">
        <v>2297</v>
      </c>
      <c r="D2181" s="15" t="s">
        <v>122</v>
      </c>
      <c r="E2181" s="15" t="s">
        <v>116</v>
      </c>
      <c r="F2181" s="16">
        <v>-0.30880000000000002</v>
      </c>
      <c r="G2181" s="16">
        <v>6.6500000000000004E-2</v>
      </c>
      <c r="H2181" s="16">
        <v>0.45100000000000001</v>
      </c>
      <c r="I2181" s="15">
        <v>3.433E-6</v>
      </c>
      <c r="J2181" s="16">
        <v>21.454747444043701</v>
      </c>
    </row>
    <row r="2182" spans="1:10" x14ac:dyDescent="0.2">
      <c r="A2182" s="11" t="s">
        <v>2100</v>
      </c>
      <c r="B2182" s="15" t="s">
        <v>130</v>
      </c>
      <c r="C2182" s="15" t="s">
        <v>2298</v>
      </c>
      <c r="D2182" s="15" t="s">
        <v>122</v>
      </c>
      <c r="E2182" s="15" t="s">
        <v>116</v>
      </c>
      <c r="F2182" s="16">
        <v>-0.627</v>
      </c>
      <c r="G2182" s="16">
        <v>0.12920000000000001</v>
      </c>
      <c r="H2182" s="16">
        <v>0.9234</v>
      </c>
      <c r="I2182" s="15">
        <v>1.226E-6</v>
      </c>
      <c r="J2182" s="16">
        <v>23.4326911373476</v>
      </c>
    </row>
    <row r="2183" spans="1:10" x14ac:dyDescent="0.2">
      <c r="A2183" s="11" t="s">
        <v>2100</v>
      </c>
      <c r="B2183" s="15" t="s">
        <v>130</v>
      </c>
      <c r="C2183" s="15" t="s">
        <v>2299</v>
      </c>
      <c r="D2183" s="15" t="s">
        <v>122</v>
      </c>
      <c r="E2183" s="15" t="s">
        <v>116</v>
      </c>
      <c r="F2183" s="16">
        <v>-0.45429999999999998</v>
      </c>
      <c r="G2183" s="16">
        <v>0.10150000000000001</v>
      </c>
      <c r="H2183" s="16">
        <v>0.85109999999999997</v>
      </c>
      <c r="I2183" s="15">
        <v>7.5800000000000003E-6</v>
      </c>
      <c r="J2183" s="16">
        <v>19.9326712038193</v>
      </c>
    </row>
    <row r="2184" spans="1:10" x14ac:dyDescent="0.2">
      <c r="A2184" s="11" t="s">
        <v>2100</v>
      </c>
      <c r="B2184" s="15" t="s">
        <v>130</v>
      </c>
      <c r="C2184" s="15" t="s">
        <v>2300</v>
      </c>
      <c r="D2184" s="15" t="s">
        <v>115</v>
      </c>
      <c r="E2184" s="15" t="s">
        <v>116</v>
      </c>
      <c r="F2184" s="16">
        <v>-0.39989999999999998</v>
      </c>
      <c r="G2184" s="16">
        <v>8.8400000000000006E-2</v>
      </c>
      <c r="H2184" s="16">
        <v>0.18079999999999999</v>
      </c>
      <c r="I2184" s="15">
        <v>6.0140000000000004E-6</v>
      </c>
      <c r="J2184" s="16">
        <v>20.361529229962599</v>
      </c>
    </row>
    <row r="2185" spans="1:10" x14ac:dyDescent="0.2">
      <c r="A2185" s="11" t="s">
        <v>2100</v>
      </c>
      <c r="B2185" s="15" t="s">
        <v>130</v>
      </c>
      <c r="C2185" s="15" t="s">
        <v>2301</v>
      </c>
      <c r="D2185" s="15" t="s">
        <v>115</v>
      </c>
      <c r="E2185" s="15" t="s">
        <v>118</v>
      </c>
      <c r="F2185" s="16">
        <v>0.76019999999999999</v>
      </c>
      <c r="G2185" s="16">
        <v>0.14710000000000001</v>
      </c>
      <c r="H2185" s="16">
        <v>5.8000000000000003E-2</v>
      </c>
      <c r="I2185" s="15">
        <v>2.3589999999999999E-7</v>
      </c>
      <c r="J2185" s="16">
        <v>26.573116952585199</v>
      </c>
    </row>
    <row r="2186" spans="1:10" x14ac:dyDescent="0.2">
      <c r="A2186" s="11" t="s">
        <v>2100</v>
      </c>
      <c r="B2186" s="15" t="s">
        <v>130</v>
      </c>
      <c r="C2186" s="15" t="s">
        <v>2302</v>
      </c>
      <c r="D2186" s="15" t="s">
        <v>122</v>
      </c>
      <c r="E2186" s="15" t="s">
        <v>116</v>
      </c>
      <c r="F2186" s="16">
        <v>-0.47160000000000002</v>
      </c>
      <c r="G2186" s="16">
        <v>9.7500000000000003E-2</v>
      </c>
      <c r="H2186" s="16">
        <v>0.86680000000000001</v>
      </c>
      <c r="I2186" s="15">
        <v>1.33E-6</v>
      </c>
      <c r="J2186" s="16">
        <v>23.2782578930154</v>
      </c>
    </row>
    <row r="2187" spans="1:10" x14ac:dyDescent="0.2">
      <c r="A2187" s="11" t="s">
        <v>2100</v>
      </c>
      <c r="B2187" s="15" t="s">
        <v>130</v>
      </c>
      <c r="C2187" s="15" t="s">
        <v>2303</v>
      </c>
      <c r="D2187" s="15" t="s">
        <v>115</v>
      </c>
      <c r="E2187" s="15" t="s">
        <v>116</v>
      </c>
      <c r="F2187" s="16">
        <v>0.39129999999999998</v>
      </c>
      <c r="G2187" s="16">
        <v>7.8700000000000006E-2</v>
      </c>
      <c r="H2187" s="16">
        <v>0.23599999999999999</v>
      </c>
      <c r="I2187" s="15">
        <v>6.6349999999999998E-7</v>
      </c>
      <c r="J2187" s="16">
        <v>24.5970115427331</v>
      </c>
    </row>
    <row r="2188" spans="1:10" x14ac:dyDescent="0.2">
      <c r="A2188" s="11" t="s">
        <v>2100</v>
      </c>
      <c r="B2188" s="15" t="s">
        <v>130</v>
      </c>
      <c r="C2188" s="15" t="s">
        <v>2304</v>
      </c>
      <c r="D2188" s="15" t="s">
        <v>115</v>
      </c>
      <c r="E2188" s="15" t="s">
        <v>118</v>
      </c>
      <c r="F2188" s="16">
        <v>0.3856</v>
      </c>
      <c r="G2188" s="16">
        <v>8.2199999999999995E-2</v>
      </c>
      <c r="H2188" s="16">
        <v>0.2223</v>
      </c>
      <c r="I2188" s="15">
        <v>2.7089999999999998E-6</v>
      </c>
      <c r="J2188" s="16">
        <v>21.894877980932399</v>
      </c>
    </row>
    <row r="2189" spans="1:10" x14ac:dyDescent="0.2">
      <c r="A2189" s="11" t="s">
        <v>2100</v>
      </c>
      <c r="B2189" s="15" t="s">
        <v>130</v>
      </c>
      <c r="C2189" s="15" t="s">
        <v>2305</v>
      </c>
      <c r="D2189" s="15" t="s">
        <v>115</v>
      </c>
      <c r="E2189" s="15" t="s">
        <v>118</v>
      </c>
      <c r="F2189" s="16">
        <v>0.37809999999999999</v>
      </c>
      <c r="G2189" s="16">
        <v>7.51E-2</v>
      </c>
      <c r="H2189" s="16">
        <v>0.28170000000000001</v>
      </c>
      <c r="I2189" s="15">
        <v>4.7790000000000001E-7</v>
      </c>
      <c r="J2189" s="16">
        <v>25.2200297517203</v>
      </c>
    </row>
    <row r="2190" spans="1:10" x14ac:dyDescent="0.2">
      <c r="A2190" s="11" t="s">
        <v>2306</v>
      </c>
      <c r="B2190" s="15" t="s">
        <v>408</v>
      </c>
      <c r="C2190" s="15" t="s">
        <v>2307</v>
      </c>
      <c r="D2190" s="15" t="s">
        <v>122</v>
      </c>
      <c r="E2190" s="15" t="s">
        <v>116</v>
      </c>
      <c r="F2190" s="16">
        <v>0.41020000000000001</v>
      </c>
      <c r="G2190" s="16">
        <v>8.6499999999999994E-2</v>
      </c>
      <c r="H2190" s="16">
        <v>0.20369999999999999</v>
      </c>
      <c r="I2190" s="15">
        <v>2.1229999999999998E-6</v>
      </c>
      <c r="J2190" s="16">
        <v>22.366208229040598</v>
      </c>
    </row>
    <row r="2191" spans="1:10" x14ac:dyDescent="0.2">
      <c r="A2191" s="11" t="s">
        <v>2306</v>
      </c>
      <c r="B2191" s="15" t="s">
        <v>408</v>
      </c>
      <c r="C2191" s="15" t="s">
        <v>2308</v>
      </c>
      <c r="D2191" s="15" t="s">
        <v>115</v>
      </c>
      <c r="E2191" s="15" t="s">
        <v>116</v>
      </c>
      <c r="F2191" s="16">
        <v>0.52980000000000005</v>
      </c>
      <c r="G2191" s="16">
        <v>0.1178</v>
      </c>
      <c r="H2191" s="16">
        <v>0.88770000000000004</v>
      </c>
      <c r="I2191" s="15">
        <v>6.905E-6</v>
      </c>
      <c r="J2191" s="16">
        <v>20.112159655289599</v>
      </c>
    </row>
    <row r="2192" spans="1:10" x14ac:dyDescent="0.2">
      <c r="A2192" s="11" t="s">
        <v>2306</v>
      </c>
      <c r="B2192" s="15" t="s">
        <v>408</v>
      </c>
      <c r="C2192" s="15" t="s">
        <v>2309</v>
      </c>
      <c r="D2192" s="15" t="s">
        <v>122</v>
      </c>
      <c r="E2192" s="15" t="s">
        <v>118</v>
      </c>
      <c r="F2192" s="16">
        <v>0.63590000000000002</v>
      </c>
      <c r="G2192" s="16">
        <v>0.1414</v>
      </c>
      <c r="H2192" s="16">
        <v>7.0999999999999994E-2</v>
      </c>
      <c r="I2192" s="15">
        <v>6.8889999999999996E-6</v>
      </c>
      <c r="J2192" s="16">
        <v>20.114632290147298</v>
      </c>
    </row>
    <row r="2193" spans="1:10" x14ac:dyDescent="0.2">
      <c r="A2193" s="11" t="s">
        <v>2306</v>
      </c>
      <c r="B2193" s="15" t="s">
        <v>408</v>
      </c>
      <c r="C2193" s="15" t="s">
        <v>2310</v>
      </c>
      <c r="D2193" s="15" t="s">
        <v>122</v>
      </c>
      <c r="E2193" s="15" t="s">
        <v>116</v>
      </c>
      <c r="F2193" s="16">
        <v>0.69350000000000001</v>
      </c>
      <c r="G2193" s="16">
        <v>0.13919999999999999</v>
      </c>
      <c r="H2193" s="16">
        <v>7.5999999999999998E-2</v>
      </c>
      <c r="I2193" s="15">
        <v>6.2620000000000004E-7</v>
      </c>
      <c r="J2193" s="16">
        <v>24.684347243115202</v>
      </c>
    </row>
    <row r="2194" spans="1:10" x14ac:dyDescent="0.2">
      <c r="A2194" s="11" t="s">
        <v>2306</v>
      </c>
      <c r="B2194" s="15" t="s">
        <v>408</v>
      </c>
      <c r="C2194" s="15" t="s">
        <v>2311</v>
      </c>
      <c r="D2194" s="15" t="s">
        <v>115</v>
      </c>
      <c r="E2194" s="15" t="s">
        <v>116</v>
      </c>
      <c r="F2194" s="16">
        <v>0.3206</v>
      </c>
      <c r="G2194" s="16">
        <v>7.0800000000000002E-2</v>
      </c>
      <c r="H2194" s="16">
        <v>0.44130000000000003</v>
      </c>
      <c r="I2194" s="15">
        <v>5.9429999999999997E-6</v>
      </c>
      <c r="J2194" s="16">
        <v>20.3935948617547</v>
      </c>
    </row>
    <row r="2195" spans="1:10" x14ac:dyDescent="0.2">
      <c r="A2195" s="11" t="s">
        <v>2306</v>
      </c>
      <c r="B2195" s="15" t="s">
        <v>408</v>
      </c>
      <c r="C2195" s="15" t="s">
        <v>2312</v>
      </c>
      <c r="D2195" s="15" t="s">
        <v>116</v>
      </c>
      <c r="E2195" s="15" t="s">
        <v>118</v>
      </c>
      <c r="F2195" s="16">
        <v>0.52510000000000001</v>
      </c>
      <c r="G2195" s="16">
        <v>0.1065</v>
      </c>
      <c r="H2195" s="16">
        <v>0.13420000000000001</v>
      </c>
      <c r="I2195" s="15">
        <v>8.272E-7</v>
      </c>
      <c r="J2195" s="16">
        <v>24.173419295113401</v>
      </c>
    </row>
    <row r="2196" spans="1:10" x14ac:dyDescent="0.2">
      <c r="A2196" s="11" t="s">
        <v>2306</v>
      </c>
      <c r="B2196" s="15" t="s">
        <v>408</v>
      </c>
      <c r="C2196" s="15" t="s">
        <v>2313</v>
      </c>
      <c r="D2196" s="15" t="s">
        <v>122</v>
      </c>
      <c r="E2196" s="15" t="s">
        <v>116</v>
      </c>
      <c r="F2196" s="16">
        <v>-0.56399999999999995</v>
      </c>
      <c r="G2196" s="16">
        <v>0.113</v>
      </c>
      <c r="H2196" s="16">
        <v>0.89349999999999996</v>
      </c>
      <c r="I2196" s="15">
        <v>5.9319999999999999E-7</v>
      </c>
      <c r="J2196" s="16">
        <v>24.773568430641301</v>
      </c>
    </row>
    <row r="2197" spans="1:10" x14ac:dyDescent="0.2">
      <c r="A2197" s="11" t="s">
        <v>2306</v>
      </c>
      <c r="B2197" s="15" t="s">
        <v>408</v>
      </c>
      <c r="C2197" s="15" t="s">
        <v>2314</v>
      </c>
      <c r="D2197" s="15" t="s">
        <v>115</v>
      </c>
      <c r="E2197" s="15" t="s">
        <v>118</v>
      </c>
      <c r="F2197" s="16">
        <v>-0.33189999999999997</v>
      </c>
      <c r="G2197" s="16">
        <v>7.3499999999999996E-2</v>
      </c>
      <c r="H2197" s="16">
        <v>0.56330000000000002</v>
      </c>
      <c r="I2197" s="15">
        <v>6.4110000000000001E-6</v>
      </c>
      <c r="J2197" s="16">
        <v>20.277461905574</v>
      </c>
    </row>
    <row r="2198" spans="1:10" x14ac:dyDescent="0.2">
      <c r="A2198" s="11" t="s">
        <v>2306</v>
      </c>
      <c r="B2198" s="15" t="s">
        <v>408</v>
      </c>
      <c r="C2198" s="15" t="s">
        <v>2315</v>
      </c>
      <c r="D2198" s="15" t="s">
        <v>122</v>
      </c>
      <c r="E2198" s="15" t="s">
        <v>116</v>
      </c>
      <c r="F2198" s="16">
        <v>0.3196</v>
      </c>
      <c r="G2198" s="16">
        <v>7.2099999999999997E-2</v>
      </c>
      <c r="H2198" s="16">
        <v>0.61380000000000001</v>
      </c>
      <c r="I2198" s="15">
        <v>9.3340000000000008E-6</v>
      </c>
      <c r="J2198" s="16">
        <v>19.5426165147672</v>
      </c>
    </row>
    <row r="2199" spans="1:10" x14ac:dyDescent="0.2">
      <c r="A2199" s="11" t="s">
        <v>2306</v>
      </c>
      <c r="B2199" s="15" t="s">
        <v>130</v>
      </c>
      <c r="C2199" s="15" t="s">
        <v>2316</v>
      </c>
      <c r="D2199" s="15" t="s">
        <v>115</v>
      </c>
      <c r="E2199" s="15" t="s">
        <v>118</v>
      </c>
      <c r="F2199" s="16">
        <v>0.4425</v>
      </c>
      <c r="G2199" s="16">
        <v>8.6800000000000002E-2</v>
      </c>
      <c r="H2199" s="16">
        <v>0.187</v>
      </c>
      <c r="I2199" s="15">
        <v>3.4560000000000002E-7</v>
      </c>
      <c r="J2199" s="16">
        <v>25.8595544543629</v>
      </c>
    </row>
    <row r="2200" spans="1:10" x14ac:dyDescent="0.2">
      <c r="A2200" s="11" t="s">
        <v>2306</v>
      </c>
      <c r="B2200" s="15" t="s">
        <v>130</v>
      </c>
      <c r="C2200" s="15" t="s">
        <v>2317</v>
      </c>
      <c r="D2200" s="15" t="s">
        <v>116</v>
      </c>
      <c r="E2200" s="15" t="s">
        <v>118</v>
      </c>
      <c r="F2200" s="16">
        <v>0.36120000000000002</v>
      </c>
      <c r="G2200" s="16">
        <v>7.2800000000000004E-2</v>
      </c>
      <c r="H2200" s="16">
        <v>0.32100000000000001</v>
      </c>
      <c r="I2200" s="15">
        <v>7.0080000000000003E-7</v>
      </c>
      <c r="J2200" s="16">
        <v>24.494391945597499</v>
      </c>
    </row>
    <row r="2201" spans="1:10" x14ac:dyDescent="0.2">
      <c r="A2201" s="11" t="s">
        <v>2306</v>
      </c>
      <c r="B2201" s="15" t="s">
        <v>130</v>
      </c>
      <c r="C2201" s="15" t="s">
        <v>2318</v>
      </c>
      <c r="D2201" s="15" t="s">
        <v>116</v>
      </c>
      <c r="E2201" s="15" t="s">
        <v>118</v>
      </c>
      <c r="F2201" s="16">
        <v>-0.3226</v>
      </c>
      <c r="G2201" s="16">
        <v>6.7100000000000007E-2</v>
      </c>
      <c r="H2201" s="16">
        <v>0.43940000000000001</v>
      </c>
      <c r="I2201" s="15">
        <v>1.536E-6</v>
      </c>
      <c r="J2201" s="16">
        <v>22.999459184053801</v>
      </c>
    </row>
    <row r="2202" spans="1:10" x14ac:dyDescent="0.2">
      <c r="A2202" s="11" t="s">
        <v>2306</v>
      </c>
      <c r="B2202" s="15" t="s">
        <v>130</v>
      </c>
      <c r="C2202" s="15" t="s">
        <v>2319</v>
      </c>
      <c r="D2202" s="15" t="s">
        <v>115</v>
      </c>
      <c r="E2202" s="15" t="s">
        <v>116</v>
      </c>
      <c r="F2202" s="16">
        <v>0.31259999999999999</v>
      </c>
      <c r="G2202" s="16">
        <v>7.0000000000000007E-2</v>
      </c>
      <c r="H2202" s="16">
        <v>0.5635</v>
      </c>
      <c r="I2202" s="15">
        <v>7.8909999999999995E-6</v>
      </c>
      <c r="J2202" s="16">
        <v>19.843387145903101</v>
      </c>
    </row>
    <row r="2203" spans="1:10" x14ac:dyDescent="0.2">
      <c r="A2203" s="11" t="s">
        <v>2306</v>
      </c>
      <c r="B2203" s="15" t="s">
        <v>130</v>
      </c>
      <c r="C2203" s="15" t="s">
        <v>2320</v>
      </c>
      <c r="D2203" s="15" t="s">
        <v>122</v>
      </c>
      <c r="E2203" s="15" t="s">
        <v>116</v>
      </c>
      <c r="F2203" s="16">
        <v>-0.37530000000000002</v>
      </c>
      <c r="G2203" s="16">
        <v>7.9000000000000001E-2</v>
      </c>
      <c r="H2203" s="16">
        <v>0.70150000000000001</v>
      </c>
      <c r="I2203" s="15">
        <v>2.0229999999999999E-6</v>
      </c>
      <c r="J2203" s="16">
        <v>22.456231899308101</v>
      </c>
    </row>
    <row r="2204" spans="1:10" x14ac:dyDescent="0.2">
      <c r="A2204" s="11" t="s">
        <v>2306</v>
      </c>
      <c r="B2204" s="15" t="s">
        <v>130</v>
      </c>
      <c r="C2204" s="15" t="s">
        <v>2321</v>
      </c>
      <c r="D2204" s="15" t="s">
        <v>115</v>
      </c>
      <c r="E2204" s="15" t="s">
        <v>118</v>
      </c>
      <c r="F2204" s="16">
        <v>0.3387</v>
      </c>
      <c r="G2204" s="16">
        <v>7.0199999999999999E-2</v>
      </c>
      <c r="H2204" s="16">
        <v>0.67410000000000003</v>
      </c>
      <c r="I2204" s="15">
        <v>1.424E-6</v>
      </c>
      <c r="J2204" s="16">
        <v>23.1627493331792</v>
      </c>
    </row>
    <row r="2205" spans="1:10" x14ac:dyDescent="0.2">
      <c r="A2205" s="11" t="s">
        <v>2306</v>
      </c>
      <c r="B2205" s="15" t="s">
        <v>130</v>
      </c>
      <c r="C2205" s="15" t="s">
        <v>2322</v>
      </c>
      <c r="D2205" s="15" t="s">
        <v>115</v>
      </c>
      <c r="E2205" s="15" t="s">
        <v>118</v>
      </c>
      <c r="F2205" s="16">
        <v>0.311</v>
      </c>
      <c r="G2205" s="16">
        <v>6.8500000000000005E-2</v>
      </c>
      <c r="H2205" s="16">
        <v>0.45540000000000003</v>
      </c>
      <c r="I2205" s="15">
        <v>5.5890000000000002E-6</v>
      </c>
      <c r="J2205" s="16">
        <v>20.510373700255698</v>
      </c>
    </row>
    <row r="2206" spans="1:10" x14ac:dyDescent="0.2">
      <c r="A2206" s="11" t="s">
        <v>2306</v>
      </c>
      <c r="B2206" s="15" t="s">
        <v>130</v>
      </c>
      <c r="C2206" s="15" t="s">
        <v>2323</v>
      </c>
      <c r="D2206" s="15" t="s">
        <v>122</v>
      </c>
      <c r="E2206" s="15" t="s">
        <v>116</v>
      </c>
      <c r="F2206" s="16">
        <v>-0.46060000000000001</v>
      </c>
      <c r="G2206" s="16">
        <v>9.9099999999999994E-2</v>
      </c>
      <c r="H2206" s="16">
        <v>0.1231</v>
      </c>
      <c r="I2206" s="15">
        <v>3.349E-6</v>
      </c>
      <c r="J2206" s="16">
        <v>21.4948538482967</v>
      </c>
    </row>
    <row r="2207" spans="1:10" x14ac:dyDescent="0.2">
      <c r="A2207" s="11" t="s">
        <v>2306</v>
      </c>
      <c r="B2207" s="15" t="s">
        <v>130</v>
      </c>
      <c r="C2207" s="15" t="s">
        <v>2324</v>
      </c>
      <c r="D2207" s="15" t="s">
        <v>122</v>
      </c>
      <c r="E2207" s="15" t="s">
        <v>116</v>
      </c>
      <c r="F2207" s="16">
        <v>0.33339999999999997</v>
      </c>
      <c r="G2207" s="16">
        <v>7.51E-2</v>
      </c>
      <c r="H2207" s="16">
        <v>0.70899999999999996</v>
      </c>
      <c r="I2207" s="15">
        <v>8.9439999999999994E-6</v>
      </c>
      <c r="J2207" s="16">
        <v>19.610345950393999</v>
      </c>
    </row>
    <row r="2208" spans="1:10" x14ac:dyDescent="0.2">
      <c r="A2208" s="11" t="s">
        <v>2306</v>
      </c>
      <c r="B2208" s="15" t="s">
        <v>130</v>
      </c>
      <c r="C2208" s="15" t="s">
        <v>2325</v>
      </c>
      <c r="D2208" s="15" t="s">
        <v>115</v>
      </c>
      <c r="E2208" s="15" t="s">
        <v>118</v>
      </c>
      <c r="F2208" s="16">
        <v>0.47099999999999997</v>
      </c>
      <c r="G2208" s="16">
        <v>0.1053</v>
      </c>
      <c r="H2208" s="16">
        <v>0.12690000000000001</v>
      </c>
      <c r="I2208" s="15">
        <v>7.7670000000000003E-6</v>
      </c>
      <c r="J2208" s="16">
        <v>19.907604775289101</v>
      </c>
    </row>
    <row r="2209" spans="1:10" x14ac:dyDescent="0.2">
      <c r="A2209" s="11" t="s">
        <v>2306</v>
      </c>
      <c r="B2209" s="15" t="s">
        <v>130</v>
      </c>
      <c r="C2209" s="15" t="s">
        <v>2326</v>
      </c>
      <c r="D2209" s="15" t="s">
        <v>122</v>
      </c>
      <c r="E2209" s="15" t="s">
        <v>116</v>
      </c>
      <c r="F2209" s="16">
        <v>-0.33389999999999997</v>
      </c>
      <c r="G2209" s="16">
        <v>6.9099999999999995E-2</v>
      </c>
      <c r="H2209" s="16">
        <v>0.58840000000000003</v>
      </c>
      <c r="I2209" s="15">
        <v>1.33E-6</v>
      </c>
      <c r="J2209" s="16">
        <v>23.233288301195799</v>
      </c>
    </row>
    <row r="2210" spans="1:10" x14ac:dyDescent="0.2">
      <c r="A2210" s="11" t="s">
        <v>2306</v>
      </c>
      <c r="B2210" s="15" t="s">
        <v>130</v>
      </c>
      <c r="C2210" s="15" t="s">
        <v>2327</v>
      </c>
      <c r="D2210" s="15" t="s">
        <v>115</v>
      </c>
      <c r="E2210" s="15" t="s">
        <v>118</v>
      </c>
      <c r="F2210" s="16">
        <v>0.30549999999999999</v>
      </c>
      <c r="G2210" s="16">
        <v>6.8199999999999997E-2</v>
      </c>
      <c r="H2210" s="16">
        <v>0.46989999999999998</v>
      </c>
      <c r="I2210" s="15">
        <v>7.6059999999999997E-6</v>
      </c>
      <c r="J2210" s="16">
        <v>19.965841452604</v>
      </c>
    </row>
    <row r="2211" spans="1:10" x14ac:dyDescent="0.2">
      <c r="A2211" s="11" t="s">
        <v>2306</v>
      </c>
      <c r="B2211" s="15" t="s">
        <v>130</v>
      </c>
      <c r="C2211" s="15" t="s">
        <v>2328</v>
      </c>
      <c r="D2211" s="15" t="s">
        <v>122</v>
      </c>
      <c r="E2211" s="15" t="s">
        <v>116</v>
      </c>
      <c r="F2211" s="16">
        <v>-0.31230000000000002</v>
      </c>
      <c r="G2211" s="16">
        <v>6.9900000000000004E-2</v>
      </c>
      <c r="H2211" s="16">
        <v>0.62429999999999997</v>
      </c>
      <c r="I2211" s="15">
        <v>7.9009999999999994E-6</v>
      </c>
      <c r="J2211" s="16">
        <v>19.862026418589501</v>
      </c>
    </row>
    <row r="2212" spans="1:10" x14ac:dyDescent="0.2">
      <c r="A2212" s="11" t="s">
        <v>2306</v>
      </c>
      <c r="B2212" s="15" t="s">
        <v>130</v>
      </c>
      <c r="C2212" s="15" t="s">
        <v>2329</v>
      </c>
      <c r="D2212" s="15" t="s">
        <v>115</v>
      </c>
      <c r="E2212" s="15" t="s">
        <v>118</v>
      </c>
      <c r="F2212" s="16">
        <v>0.32340000000000002</v>
      </c>
      <c r="G2212" s="16">
        <v>7.2599999999999998E-2</v>
      </c>
      <c r="H2212" s="16">
        <v>0.3856</v>
      </c>
      <c r="I2212" s="15">
        <v>8.4430000000000003E-6</v>
      </c>
      <c r="J2212" s="16">
        <v>19.744253936926899</v>
      </c>
    </row>
    <row r="2213" spans="1:10" x14ac:dyDescent="0.2">
      <c r="A2213" s="11" t="s">
        <v>2306</v>
      </c>
      <c r="B2213" s="15" t="s">
        <v>130</v>
      </c>
      <c r="C2213" s="15" t="s">
        <v>2330</v>
      </c>
      <c r="D2213" s="15" t="s">
        <v>115</v>
      </c>
      <c r="E2213" s="15" t="s">
        <v>116</v>
      </c>
      <c r="F2213" s="16">
        <v>0.44790000000000002</v>
      </c>
      <c r="G2213" s="16">
        <v>0.1002</v>
      </c>
      <c r="H2213" s="16">
        <v>0.12470000000000001</v>
      </c>
      <c r="I2213" s="15">
        <v>7.7430000000000002E-6</v>
      </c>
      <c r="J2213" s="16">
        <v>19.8820252068925</v>
      </c>
    </row>
    <row r="2214" spans="1:10" x14ac:dyDescent="0.2">
      <c r="A2214" s="11" t="s">
        <v>2306</v>
      </c>
      <c r="B2214" s="15" t="s">
        <v>130</v>
      </c>
      <c r="C2214" s="15" t="s">
        <v>2331</v>
      </c>
      <c r="D2214" s="15" t="s">
        <v>115</v>
      </c>
      <c r="E2214" s="15" t="s">
        <v>118</v>
      </c>
      <c r="F2214" s="16">
        <v>0.36630000000000001</v>
      </c>
      <c r="G2214" s="16">
        <v>6.8599999999999994E-2</v>
      </c>
      <c r="H2214" s="16">
        <v>0.56769999999999998</v>
      </c>
      <c r="I2214" s="15">
        <v>9.1909999999999994E-8</v>
      </c>
      <c r="J2214" s="16">
        <v>28.370013611193301</v>
      </c>
    </row>
    <row r="2215" spans="1:10" x14ac:dyDescent="0.2">
      <c r="A2215" s="11" t="s">
        <v>2306</v>
      </c>
      <c r="B2215" s="15" t="s">
        <v>130</v>
      </c>
      <c r="C2215" s="15" t="s">
        <v>2332</v>
      </c>
      <c r="D2215" s="15" t="s">
        <v>122</v>
      </c>
      <c r="E2215" s="15" t="s">
        <v>116</v>
      </c>
      <c r="F2215" s="16">
        <v>-0.34350000000000003</v>
      </c>
      <c r="G2215" s="16">
        <v>7.3599999999999999E-2</v>
      </c>
      <c r="H2215" s="16">
        <v>0.35320000000000001</v>
      </c>
      <c r="I2215" s="15">
        <v>3.0589999999999998E-6</v>
      </c>
      <c r="J2215" s="16">
        <v>21.673636851776099</v>
      </c>
    </row>
    <row r="2216" spans="1:10" x14ac:dyDescent="0.2">
      <c r="A2216" s="11" t="s">
        <v>2306</v>
      </c>
      <c r="B2216" s="15" t="s">
        <v>130</v>
      </c>
      <c r="C2216" s="15" t="s">
        <v>2333</v>
      </c>
      <c r="D2216" s="15" t="s">
        <v>122</v>
      </c>
      <c r="E2216" s="15" t="s">
        <v>116</v>
      </c>
      <c r="F2216" s="16">
        <v>-0.46689999999999998</v>
      </c>
      <c r="G2216" s="16">
        <v>0.1041</v>
      </c>
      <c r="H2216" s="16">
        <v>0.86809999999999998</v>
      </c>
      <c r="I2216" s="15">
        <v>7.2579999999999998E-6</v>
      </c>
      <c r="J2216" s="16">
        <v>20.0161352581035</v>
      </c>
    </row>
    <row r="2217" spans="1:10" x14ac:dyDescent="0.2">
      <c r="A2217" s="11" t="s">
        <v>2306</v>
      </c>
      <c r="B2217" s="15" t="s">
        <v>130</v>
      </c>
      <c r="C2217" s="15" t="s">
        <v>2334</v>
      </c>
      <c r="D2217" s="15" t="s">
        <v>122</v>
      </c>
      <c r="E2217" s="15" t="s">
        <v>116</v>
      </c>
      <c r="F2217" s="16">
        <v>-0.50070000000000003</v>
      </c>
      <c r="G2217" s="16">
        <v>0.1004</v>
      </c>
      <c r="H2217" s="16">
        <v>0.87939999999999996</v>
      </c>
      <c r="I2217" s="15">
        <v>6.1180000000000001E-7</v>
      </c>
      <c r="J2217" s="16">
        <v>24.746950830204799</v>
      </c>
    </row>
    <row r="2218" spans="1:10" x14ac:dyDescent="0.2">
      <c r="A2218" s="11" t="s">
        <v>2306</v>
      </c>
      <c r="B2218" s="15" t="s">
        <v>130</v>
      </c>
      <c r="C2218" s="15" t="s">
        <v>1725</v>
      </c>
      <c r="D2218" s="15" t="s">
        <v>116</v>
      </c>
      <c r="E2218" s="15" t="s">
        <v>118</v>
      </c>
      <c r="F2218" s="16">
        <v>-0.43559999999999999</v>
      </c>
      <c r="G2218" s="16">
        <v>9.4100000000000003E-2</v>
      </c>
      <c r="H2218" s="16">
        <v>0.15190000000000001</v>
      </c>
      <c r="I2218" s="15">
        <v>3.676E-6</v>
      </c>
      <c r="J2218" s="16">
        <v>21.3221224716942</v>
      </c>
    </row>
    <row r="2219" spans="1:10" x14ac:dyDescent="0.2">
      <c r="A2219" s="11" t="s">
        <v>2306</v>
      </c>
      <c r="B2219" s="15" t="s">
        <v>130</v>
      </c>
      <c r="C2219" s="15" t="s">
        <v>2335</v>
      </c>
      <c r="D2219" s="15" t="s">
        <v>115</v>
      </c>
      <c r="E2219" s="15" t="s">
        <v>118</v>
      </c>
      <c r="F2219" s="16">
        <v>-0.53849999999999998</v>
      </c>
      <c r="G2219" s="16">
        <v>0.106</v>
      </c>
      <c r="H2219" s="16">
        <v>0.1169</v>
      </c>
      <c r="I2219" s="15">
        <v>3.7459999999999998E-7</v>
      </c>
      <c r="J2219" s="16">
        <v>25.679917429583998</v>
      </c>
    </row>
    <row r="2220" spans="1:10" x14ac:dyDescent="0.2">
      <c r="A2220" s="11" t="s">
        <v>2306</v>
      </c>
      <c r="B2220" s="15" t="s">
        <v>130</v>
      </c>
      <c r="C2220" s="15" t="s">
        <v>2336</v>
      </c>
      <c r="D2220" s="15" t="s">
        <v>115</v>
      </c>
      <c r="E2220" s="15" t="s">
        <v>118</v>
      </c>
      <c r="F2220" s="16">
        <v>0.42349999999999999</v>
      </c>
      <c r="G2220" s="16">
        <v>8.2600000000000007E-2</v>
      </c>
      <c r="H2220" s="16">
        <v>0.2152</v>
      </c>
      <c r="I2220" s="15">
        <v>2.9569999999999998E-7</v>
      </c>
      <c r="J2220" s="16">
        <v>26.1565627764653</v>
      </c>
    </row>
    <row r="2221" spans="1:10" x14ac:dyDescent="0.2">
      <c r="A2221" s="11" t="s">
        <v>2306</v>
      </c>
      <c r="B2221" s="15" t="s">
        <v>130</v>
      </c>
      <c r="C2221" s="15" t="s">
        <v>2337</v>
      </c>
      <c r="D2221" s="15" t="s">
        <v>122</v>
      </c>
      <c r="E2221" s="15" t="s">
        <v>116</v>
      </c>
      <c r="F2221" s="16">
        <v>0.36520000000000002</v>
      </c>
      <c r="G2221" s="16">
        <v>7.3599999999999999E-2</v>
      </c>
      <c r="H2221" s="16">
        <v>0.34949999999999998</v>
      </c>
      <c r="I2221" s="15">
        <v>6.8830000000000004E-7</v>
      </c>
      <c r="J2221" s="16">
        <v>24.4985199240095</v>
      </c>
    </row>
    <row r="2222" spans="1:10" x14ac:dyDescent="0.2">
      <c r="A2222" s="11" t="s">
        <v>2306</v>
      </c>
      <c r="B2222" s="15" t="s">
        <v>130</v>
      </c>
      <c r="C2222" s="15" t="s">
        <v>2338</v>
      </c>
      <c r="D2222" s="15" t="s">
        <v>115</v>
      </c>
      <c r="E2222" s="15" t="s">
        <v>118</v>
      </c>
      <c r="F2222" s="16">
        <v>0.29210000000000003</v>
      </c>
      <c r="G2222" s="16">
        <v>6.5600000000000006E-2</v>
      </c>
      <c r="H2222" s="16">
        <v>0.37690000000000001</v>
      </c>
      <c r="I2222" s="15">
        <v>8.5199999999999997E-6</v>
      </c>
      <c r="J2222" s="16">
        <v>19.728286826575001</v>
      </c>
    </row>
    <row r="2223" spans="1:10" x14ac:dyDescent="0.2">
      <c r="A2223" s="11" t="s">
        <v>2306</v>
      </c>
      <c r="B2223" s="15" t="s">
        <v>130</v>
      </c>
      <c r="C2223" s="15" t="s">
        <v>2339</v>
      </c>
      <c r="D2223" s="15" t="s">
        <v>115</v>
      </c>
      <c r="E2223" s="15" t="s">
        <v>116</v>
      </c>
      <c r="F2223" s="16">
        <v>-0.45169999999999999</v>
      </c>
      <c r="G2223" s="16">
        <v>9.9000000000000005E-2</v>
      </c>
      <c r="H2223" s="16">
        <v>0.84199999999999997</v>
      </c>
      <c r="I2223" s="15">
        <v>5.0370000000000002E-6</v>
      </c>
      <c r="J2223" s="16">
        <v>20.713988470056599</v>
      </c>
    </row>
    <row r="2224" spans="1:10" x14ac:dyDescent="0.2">
      <c r="A2224" s="11" t="s">
        <v>2306</v>
      </c>
      <c r="B2224" s="15" t="s">
        <v>130</v>
      </c>
      <c r="C2224" s="15" t="s">
        <v>2340</v>
      </c>
      <c r="D2224" s="15" t="s">
        <v>122</v>
      </c>
      <c r="E2224" s="15" t="s">
        <v>116</v>
      </c>
      <c r="F2224" s="16">
        <v>0.43009999999999998</v>
      </c>
      <c r="G2224" s="16">
        <v>8.0399999999999999E-2</v>
      </c>
      <c r="H2224" s="16">
        <v>0.27079999999999999</v>
      </c>
      <c r="I2224" s="15">
        <v>8.8650000000000003E-8</v>
      </c>
      <c r="J2224" s="16">
        <v>28.474802850183099</v>
      </c>
    </row>
    <row r="2225" spans="1:10" x14ac:dyDescent="0.2">
      <c r="A2225" s="11" t="s">
        <v>2306</v>
      </c>
      <c r="B2225" s="15" t="s">
        <v>130</v>
      </c>
      <c r="C2225" s="15" t="s">
        <v>2341</v>
      </c>
      <c r="D2225" s="15" t="s">
        <v>116</v>
      </c>
      <c r="E2225" s="15" t="s">
        <v>118</v>
      </c>
      <c r="F2225" s="16">
        <v>0.34439999999999998</v>
      </c>
      <c r="G2225" s="16">
        <v>7.6799999999999993E-2</v>
      </c>
      <c r="H2225" s="16">
        <v>0.2389</v>
      </c>
      <c r="I2225" s="15">
        <v>7.3150000000000003E-6</v>
      </c>
      <c r="J2225" s="16">
        <v>20.009571284204</v>
      </c>
    </row>
    <row r="2226" spans="1:10" x14ac:dyDescent="0.2">
      <c r="A2226" s="11" t="s">
        <v>2306</v>
      </c>
      <c r="B2226" s="15" t="s">
        <v>130</v>
      </c>
      <c r="C2226" s="15" t="s">
        <v>2342</v>
      </c>
      <c r="D2226" s="15" t="s">
        <v>122</v>
      </c>
      <c r="E2226" s="15" t="s">
        <v>116</v>
      </c>
      <c r="F2226" s="16">
        <v>0.35970000000000002</v>
      </c>
      <c r="G2226" s="16">
        <v>8.0199999999999994E-2</v>
      </c>
      <c r="H2226" s="16">
        <v>0.2797</v>
      </c>
      <c r="I2226" s="15">
        <v>7.2420000000000003E-6</v>
      </c>
      <c r="J2226" s="16">
        <v>20.015483121949099</v>
      </c>
    </row>
    <row r="2227" spans="1:10" x14ac:dyDescent="0.2">
      <c r="A2227" s="11" t="s">
        <v>2306</v>
      </c>
      <c r="B2227" s="15" t="s">
        <v>130</v>
      </c>
      <c r="C2227" s="15" t="s">
        <v>2343</v>
      </c>
      <c r="D2227" s="15" t="s">
        <v>122</v>
      </c>
      <c r="E2227" s="15" t="s">
        <v>118</v>
      </c>
      <c r="F2227" s="16">
        <v>-0.60850000000000004</v>
      </c>
      <c r="G2227" s="16">
        <v>0.12509999999999999</v>
      </c>
      <c r="H2227" s="16">
        <v>0.91790000000000005</v>
      </c>
      <c r="I2227" s="15">
        <v>1.1459999999999999E-6</v>
      </c>
      <c r="J2227" s="16">
        <v>23.541844350418099</v>
      </c>
    </row>
    <row r="2228" spans="1:10" x14ac:dyDescent="0.2">
      <c r="A2228" s="11" t="s">
        <v>2306</v>
      </c>
      <c r="B2228" s="15" t="s">
        <v>130</v>
      </c>
      <c r="C2228" s="15" t="s">
        <v>2344</v>
      </c>
      <c r="D2228" s="15" t="s">
        <v>122</v>
      </c>
      <c r="E2228" s="15" t="s">
        <v>116</v>
      </c>
      <c r="F2228" s="16">
        <v>0.59930000000000005</v>
      </c>
      <c r="G2228" s="16">
        <v>0.1216</v>
      </c>
      <c r="H2228" s="16">
        <v>8.8499999999999995E-2</v>
      </c>
      <c r="I2228" s="15">
        <v>8.3190000000000003E-7</v>
      </c>
      <c r="J2228" s="16">
        <v>24.1688142401307</v>
      </c>
    </row>
    <row r="2229" spans="1:10" x14ac:dyDescent="0.2">
      <c r="A2229" s="11" t="s">
        <v>2306</v>
      </c>
      <c r="B2229" s="15" t="s">
        <v>130</v>
      </c>
      <c r="C2229" s="15" t="s">
        <v>2345</v>
      </c>
      <c r="D2229" s="15" t="s">
        <v>116</v>
      </c>
      <c r="E2229" s="15" t="s">
        <v>118</v>
      </c>
      <c r="F2229" s="16">
        <v>0.36459999999999998</v>
      </c>
      <c r="G2229" s="16">
        <v>7.1499999999999994E-2</v>
      </c>
      <c r="H2229" s="16">
        <v>0.32100000000000001</v>
      </c>
      <c r="I2229" s="15">
        <v>3.354E-7</v>
      </c>
      <c r="J2229" s="16">
        <v>25.873500121282198</v>
      </c>
    </row>
    <row r="2230" spans="1:10" x14ac:dyDescent="0.2">
      <c r="A2230" s="11" t="s">
        <v>2306</v>
      </c>
      <c r="B2230" s="15" t="s">
        <v>130</v>
      </c>
      <c r="C2230" s="15" t="s">
        <v>2346</v>
      </c>
      <c r="D2230" s="15" t="s">
        <v>122</v>
      </c>
      <c r="E2230" s="15" t="s">
        <v>116</v>
      </c>
      <c r="F2230" s="16">
        <v>-0.45</v>
      </c>
      <c r="G2230" s="16">
        <v>9.1800000000000007E-2</v>
      </c>
      <c r="H2230" s="16">
        <v>0.14180000000000001</v>
      </c>
      <c r="I2230" s="15">
        <v>9.5590000000000003E-7</v>
      </c>
      <c r="J2230" s="16">
        <v>23.909671175074301</v>
      </c>
    </row>
    <row r="2231" spans="1:10" x14ac:dyDescent="0.2">
      <c r="A2231" s="11" t="s">
        <v>2306</v>
      </c>
      <c r="B2231" s="15" t="s">
        <v>130</v>
      </c>
      <c r="C2231" s="15" t="s">
        <v>2347</v>
      </c>
      <c r="D2231" s="15" t="s">
        <v>115</v>
      </c>
      <c r="E2231" s="15" t="s">
        <v>118</v>
      </c>
      <c r="F2231" s="16">
        <v>0.4395</v>
      </c>
      <c r="G2231" s="16">
        <v>9.6600000000000005E-2</v>
      </c>
      <c r="H2231" s="16">
        <v>0.83079999999999998</v>
      </c>
      <c r="I2231" s="15">
        <v>5.322E-6</v>
      </c>
      <c r="J2231" s="16">
        <v>20.5966905567068</v>
      </c>
    </row>
    <row r="2232" spans="1:10" x14ac:dyDescent="0.2">
      <c r="A2232" s="11" t="s">
        <v>2306</v>
      </c>
      <c r="B2232" s="15" t="s">
        <v>130</v>
      </c>
      <c r="C2232" s="15" t="s">
        <v>202</v>
      </c>
      <c r="D2232" s="15" t="s">
        <v>122</v>
      </c>
      <c r="E2232" s="15" t="s">
        <v>116</v>
      </c>
      <c r="F2232" s="16">
        <v>-0.42359999999999998</v>
      </c>
      <c r="G2232" s="16">
        <v>9.5699999999999993E-2</v>
      </c>
      <c r="H2232" s="16">
        <v>0.84560000000000002</v>
      </c>
      <c r="I2232" s="15">
        <v>9.6229999999999992E-6</v>
      </c>
      <c r="J2232" s="16">
        <v>19.494942813277099</v>
      </c>
    </row>
    <row r="2233" spans="1:10" x14ac:dyDescent="0.2">
      <c r="A2233" s="11" t="s">
        <v>2306</v>
      </c>
      <c r="B2233" s="15" t="s">
        <v>130</v>
      </c>
      <c r="C2233" s="15" t="s">
        <v>2348</v>
      </c>
      <c r="D2233" s="15" t="s">
        <v>122</v>
      </c>
      <c r="E2233" s="15" t="s">
        <v>118</v>
      </c>
      <c r="F2233" s="16">
        <v>-0.53039999999999998</v>
      </c>
      <c r="G2233" s="16">
        <v>0.1085</v>
      </c>
      <c r="H2233" s="16">
        <v>0.1231</v>
      </c>
      <c r="I2233" s="15">
        <v>1.0049999999999999E-6</v>
      </c>
      <c r="J2233" s="16">
        <v>23.778337812519499</v>
      </c>
    </row>
    <row r="2234" spans="1:10" x14ac:dyDescent="0.2">
      <c r="A2234" s="11" t="s">
        <v>2306</v>
      </c>
      <c r="B2234" s="15" t="s">
        <v>130</v>
      </c>
      <c r="C2234" s="15" t="s">
        <v>2349</v>
      </c>
      <c r="D2234" s="15" t="s">
        <v>115</v>
      </c>
      <c r="E2234" s="15" t="s">
        <v>118</v>
      </c>
      <c r="F2234" s="16">
        <v>-0.4032</v>
      </c>
      <c r="G2234" s="16">
        <v>7.3800000000000004E-2</v>
      </c>
      <c r="H2234" s="16">
        <v>0.69520000000000004</v>
      </c>
      <c r="I2234" s="15">
        <v>4.615E-8</v>
      </c>
      <c r="J2234" s="16">
        <v>29.700397477218299</v>
      </c>
    </row>
    <row r="2235" spans="1:10" x14ac:dyDescent="0.2">
      <c r="A2235" s="11" t="s">
        <v>2306</v>
      </c>
      <c r="B2235" s="15" t="s">
        <v>130</v>
      </c>
      <c r="C2235" s="15" t="s">
        <v>2350</v>
      </c>
      <c r="D2235" s="15" t="s">
        <v>122</v>
      </c>
      <c r="E2235" s="15" t="s">
        <v>116</v>
      </c>
      <c r="F2235" s="16">
        <v>0.35959999999999998</v>
      </c>
      <c r="G2235" s="16">
        <v>6.93E-2</v>
      </c>
      <c r="H2235" s="16">
        <v>0.33329999999999999</v>
      </c>
      <c r="I2235" s="15">
        <v>2.1059999999999999E-7</v>
      </c>
      <c r="J2235" s="16">
        <v>26.792104912326302</v>
      </c>
    </row>
    <row r="2236" spans="1:10" x14ac:dyDescent="0.2">
      <c r="A2236" s="11" t="s">
        <v>2306</v>
      </c>
      <c r="B2236" s="15" t="s">
        <v>130</v>
      </c>
      <c r="C2236" s="15" t="s">
        <v>2351</v>
      </c>
      <c r="D2236" s="15" t="s">
        <v>115</v>
      </c>
      <c r="E2236" s="15" t="s">
        <v>118</v>
      </c>
      <c r="F2236" s="16">
        <v>-0.31269999999999998</v>
      </c>
      <c r="G2236" s="16">
        <v>6.93E-2</v>
      </c>
      <c r="H2236" s="16">
        <v>0.4042</v>
      </c>
      <c r="I2236" s="15">
        <v>6.4869999999999999E-6</v>
      </c>
      <c r="J2236" s="16">
        <v>20.2592438340107</v>
      </c>
    </row>
    <row r="2237" spans="1:10" x14ac:dyDescent="0.2">
      <c r="A2237" s="11" t="s">
        <v>2306</v>
      </c>
      <c r="B2237" s="15" t="s">
        <v>130</v>
      </c>
      <c r="C2237" s="15" t="s">
        <v>2352</v>
      </c>
      <c r="D2237" s="15" t="s">
        <v>115</v>
      </c>
      <c r="E2237" s="15" t="s">
        <v>118</v>
      </c>
      <c r="F2237" s="16">
        <v>-0.36209999999999998</v>
      </c>
      <c r="G2237" s="16">
        <v>7.9399999999999998E-2</v>
      </c>
      <c r="H2237" s="16">
        <v>0.27239999999999998</v>
      </c>
      <c r="I2237" s="15">
        <v>5.1839999999999998E-6</v>
      </c>
      <c r="J2237" s="16">
        <v>20.6942638986731</v>
      </c>
    </row>
    <row r="2238" spans="1:10" x14ac:dyDescent="0.2">
      <c r="A2238" s="11" t="s">
        <v>2306</v>
      </c>
      <c r="B2238" s="15" t="s">
        <v>130</v>
      </c>
      <c r="C2238" s="15" t="s">
        <v>2353</v>
      </c>
      <c r="D2238" s="15" t="s">
        <v>115</v>
      </c>
      <c r="E2238" s="15" t="s">
        <v>122</v>
      </c>
      <c r="F2238" s="16">
        <v>-0.58679999999999999</v>
      </c>
      <c r="G2238" s="16">
        <v>0.121</v>
      </c>
      <c r="H2238" s="16">
        <v>8.2199999999999995E-2</v>
      </c>
      <c r="I2238" s="15">
        <v>1.249E-6</v>
      </c>
      <c r="J2238" s="16">
        <v>23.401484483871201</v>
      </c>
    </row>
    <row r="2239" spans="1:10" x14ac:dyDescent="0.2">
      <c r="A2239" s="11" t="s">
        <v>2306</v>
      </c>
      <c r="B2239" s="15" t="s">
        <v>130</v>
      </c>
      <c r="C2239" s="15" t="s">
        <v>2354</v>
      </c>
      <c r="D2239" s="15" t="s">
        <v>115</v>
      </c>
      <c r="E2239" s="15" t="s">
        <v>116</v>
      </c>
      <c r="F2239" s="16">
        <v>0.38</v>
      </c>
      <c r="G2239" s="16">
        <v>8.4500000000000006E-2</v>
      </c>
      <c r="H2239" s="16">
        <v>0.74639999999999995</v>
      </c>
      <c r="I2239" s="15">
        <v>6.8730000000000001E-6</v>
      </c>
      <c r="J2239" s="16">
        <v>20.1227676957811</v>
      </c>
    </row>
    <row r="2240" spans="1:10" x14ac:dyDescent="0.2">
      <c r="A2240" s="11" t="s">
        <v>2306</v>
      </c>
      <c r="B2240" s="15" t="s">
        <v>130</v>
      </c>
      <c r="C2240" s="15" t="s">
        <v>2355</v>
      </c>
      <c r="D2240" s="15" t="s">
        <v>115</v>
      </c>
      <c r="E2240" s="15" t="s">
        <v>116</v>
      </c>
      <c r="F2240" s="16">
        <v>0.52959999999999996</v>
      </c>
      <c r="G2240" s="16">
        <v>0.108</v>
      </c>
      <c r="H2240" s="16">
        <v>0.1144</v>
      </c>
      <c r="I2240" s="15">
        <v>9.4200000000000004E-7</v>
      </c>
      <c r="J2240" s="16">
        <v>23.9266766305646</v>
      </c>
    </row>
    <row r="2241" spans="1:10" x14ac:dyDescent="0.2">
      <c r="A2241" s="11" t="s">
        <v>2306</v>
      </c>
      <c r="B2241" s="15" t="s">
        <v>130</v>
      </c>
      <c r="C2241" s="15" t="s">
        <v>2356</v>
      </c>
      <c r="D2241" s="15" t="s">
        <v>115</v>
      </c>
      <c r="E2241" s="15" t="s">
        <v>118</v>
      </c>
      <c r="F2241" s="16">
        <v>0.33439999999999998</v>
      </c>
      <c r="G2241" s="16">
        <v>7.4999999999999997E-2</v>
      </c>
      <c r="H2241" s="16">
        <v>0.38179999999999997</v>
      </c>
      <c r="I2241" s="15">
        <v>8.1839999999999999E-6</v>
      </c>
      <c r="J2241" s="16">
        <v>19.7808044223328</v>
      </c>
    </row>
    <row r="2242" spans="1:10" x14ac:dyDescent="0.2">
      <c r="A2242" s="11" t="s">
        <v>2306</v>
      </c>
      <c r="B2242" s="15" t="s">
        <v>130</v>
      </c>
      <c r="C2242" s="15" t="s">
        <v>2357</v>
      </c>
      <c r="D2242" s="15" t="s">
        <v>122</v>
      </c>
      <c r="E2242" s="15" t="s">
        <v>118</v>
      </c>
      <c r="F2242" s="16">
        <v>0.40799999999999997</v>
      </c>
      <c r="G2242" s="16">
        <v>8.6900000000000005E-2</v>
      </c>
      <c r="H2242" s="16">
        <v>0.18160000000000001</v>
      </c>
      <c r="I2242" s="15">
        <v>2.695E-6</v>
      </c>
      <c r="J2242" s="16">
        <v>21.933842041037899</v>
      </c>
    </row>
    <row r="2243" spans="1:10" x14ac:dyDescent="0.2">
      <c r="A2243" s="11" t="s">
        <v>2306</v>
      </c>
      <c r="B2243" s="15" t="s">
        <v>130</v>
      </c>
      <c r="C2243" s="15" t="s">
        <v>2358</v>
      </c>
      <c r="D2243" s="15" t="s">
        <v>122</v>
      </c>
      <c r="E2243" s="15" t="s">
        <v>118</v>
      </c>
      <c r="F2243" s="16">
        <v>-0.69720000000000004</v>
      </c>
      <c r="G2243" s="16">
        <v>0.14649999999999999</v>
      </c>
      <c r="H2243" s="16">
        <v>0.94510000000000005</v>
      </c>
      <c r="I2243" s="15">
        <v>1.9609999999999999E-6</v>
      </c>
      <c r="J2243" s="16">
        <v>22.535824181402901</v>
      </c>
    </row>
    <row r="2244" spans="1:10" x14ac:dyDescent="0.2">
      <c r="A2244" s="11" t="s">
        <v>2306</v>
      </c>
      <c r="B2244" s="15" t="s">
        <v>130</v>
      </c>
      <c r="C2244" s="15" t="s">
        <v>2359</v>
      </c>
      <c r="D2244" s="15" t="s">
        <v>122</v>
      </c>
      <c r="E2244" s="15" t="s">
        <v>116</v>
      </c>
      <c r="F2244" s="16">
        <v>0.30859999999999999</v>
      </c>
      <c r="G2244" s="16">
        <v>6.9500000000000006E-2</v>
      </c>
      <c r="H2244" s="16">
        <v>0.4204</v>
      </c>
      <c r="I2244" s="15">
        <v>8.9369999999999993E-6</v>
      </c>
      <c r="J2244" s="16">
        <v>19.618065152731202</v>
      </c>
    </row>
    <row r="2245" spans="1:10" x14ac:dyDescent="0.2">
      <c r="A2245" s="11" t="s">
        <v>2306</v>
      </c>
      <c r="B2245" s="15" t="s">
        <v>130</v>
      </c>
      <c r="C2245" s="15" t="s">
        <v>2360</v>
      </c>
      <c r="D2245" s="15" t="s">
        <v>115</v>
      </c>
      <c r="E2245" s="15" t="s">
        <v>118</v>
      </c>
      <c r="F2245" s="16">
        <v>0.44180000000000003</v>
      </c>
      <c r="G2245" s="16">
        <v>9.2100000000000001E-2</v>
      </c>
      <c r="H2245" s="16">
        <v>0.153</v>
      </c>
      <c r="I2245" s="15">
        <v>1.5939999999999999E-6</v>
      </c>
      <c r="J2245" s="16">
        <v>22.896341865576002</v>
      </c>
    </row>
    <row r="2246" spans="1:10" x14ac:dyDescent="0.2">
      <c r="A2246" s="11" t="s">
        <v>2306</v>
      </c>
      <c r="B2246" s="15" t="s">
        <v>130</v>
      </c>
      <c r="C2246" s="15" t="s">
        <v>2361</v>
      </c>
      <c r="D2246" s="15" t="s">
        <v>115</v>
      </c>
      <c r="E2246" s="15" t="s">
        <v>118</v>
      </c>
      <c r="F2246" s="16">
        <v>0.66610000000000003</v>
      </c>
      <c r="G2246" s="16">
        <v>0.1288</v>
      </c>
      <c r="H2246" s="16">
        <v>6.9199999999999998E-2</v>
      </c>
      <c r="I2246" s="15">
        <v>2.304E-7</v>
      </c>
      <c r="J2246" s="16">
        <v>26.612218435042099</v>
      </c>
    </row>
    <row r="2247" spans="1:10" x14ac:dyDescent="0.2">
      <c r="A2247" s="11" t="s">
        <v>2306</v>
      </c>
      <c r="B2247" s="15" t="s">
        <v>130</v>
      </c>
      <c r="C2247" s="15" t="s">
        <v>2362</v>
      </c>
      <c r="D2247" s="15" t="s">
        <v>115</v>
      </c>
      <c r="E2247" s="15" t="s">
        <v>116</v>
      </c>
      <c r="F2247" s="16">
        <v>-0.31030000000000002</v>
      </c>
      <c r="G2247" s="16">
        <v>6.9400000000000003E-2</v>
      </c>
      <c r="H2247" s="16">
        <v>0.42409999999999998</v>
      </c>
      <c r="I2247" s="15">
        <v>7.8599999999999993E-6</v>
      </c>
      <c r="J2247" s="16">
        <v>19.8920044860368</v>
      </c>
    </row>
    <row r="2248" spans="1:10" x14ac:dyDescent="0.2">
      <c r="A2248" s="11" t="s">
        <v>2306</v>
      </c>
      <c r="B2248" s="15" t="s">
        <v>130</v>
      </c>
      <c r="C2248" s="15" t="s">
        <v>2363</v>
      </c>
      <c r="D2248" s="15" t="s">
        <v>122</v>
      </c>
      <c r="E2248" s="15" t="s">
        <v>116</v>
      </c>
      <c r="F2248" s="16">
        <v>0.32419999999999999</v>
      </c>
      <c r="G2248" s="16">
        <v>7.1999999999999995E-2</v>
      </c>
      <c r="H2248" s="16">
        <v>0.3236</v>
      </c>
      <c r="I2248" s="15">
        <v>6.6579999999999996E-6</v>
      </c>
      <c r="J2248" s="16">
        <v>20.174137030894901</v>
      </c>
    </row>
    <row r="2249" spans="1:10" x14ac:dyDescent="0.2">
      <c r="A2249" s="11" t="s">
        <v>2306</v>
      </c>
      <c r="B2249" s="15" t="s">
        <v>130</v>
      </c>
      <c r="C2249" s="15" t="s">
        <v>2364</v>
      </c>
      <c r="D2249" s="15" t="s">
        <v>122</v>
      </c>
      <c r="E2249" s="15" t="s">
        <v>116</v>
      </c>
      <c r="F2249" s="16">
        <v>-0.41639999999999999</v>
      </c>
      <c r="G2249" s="16">
        <v>9.3100000000000002E-2</v>
      </c>
      <c r="H2249" s="16">
        <v>0.83209999999999995</v>
      </c>
      <c r="I2249" s="15">
        <v>7.7729999999999999E-6</v>
      </c>
      <c r="J2249" s="16">
        <v>19.9047174893897</v>
      </c>
    </row>
    <row r="2250" spans="1:10" x14ac:dyDescent="0.2">
      <c r="A2250" s="11" t="s">
        <v>2306</v>
      </c>
      <c r="B2250" s="15" t="s">
        <v>130</v>
      </c>
      <c r="C2250" s="15" t="s">
        <v>2365</v>
      </c>
      <c r="D2250" s="15" t="s">
        <v>115</v>
      </c>
      <c r="E2250" s="15" t="s">
        <v>118</v>
      </c>
      <c r="F2250" s="16">
        <v>0.34510000000000002</v>
      </c>
      <c r="G2250" s="16">
        <v>7.3099999999999998E-2</v>
      </c>
      <c r="H2250" s="16">
        <v>0.73219999999999996</v>
      </c>
      <c r="I2250" s="15">
        <v>2.3329999999999999E-6</v>
      </c>
      <c r="J2250" s="16">
        <v>22.176300756897</v>
      </c>
    </row>
    <row r="2251" spans="1:10" x14ac:dyDescent="0.2">
      <c r="A2251" s="11" t="s">
        <v>2306</v>
      </c>
      <c r="B2251" s="15" t="s">
        <v>130</v>
      </c>
      <c r="C2251" s="15" t="s">
        <v>2366</v>
      </c>
      <c r="D2251" s="15" t="s">
        <v>115</v>
      </c>
      <c r="E2251" s="15" t="s">
        <v>118</v>
      </c>
      <c r="F2251" s="16">
        <v>-0.60440000000000005</v>
      </c>
      <c r="G2251" s="16">
        <v>0.1245</v>
      </c>
      <c r="H2251" s="16">
        <v>0.08</v>
      </c>
      <c r="I2251" s="15">
        <v>1.1990000000000001E-6</v>
      </c>
      <c r="J2251" s="16">
        <v>23.450070176207198</v>
      </c>
    </row>
    <row r="2252" spans="1:10" x14ac:dyDescent="0.2">
      <c r="A2252" s="11" t="s">
        <v>2306</v>
      </c>
      <c r="B2252" s="15" t="s">
        <v>130</v>
      </c>
      <c r="C2252" s="15" t="s">
        <v>2367</v>
      </c>
      <c r="D2252" s="15" t="s">
        <v>122</v>
      </c>
      <c r="E2252" s="15" t="s">
        <v>116</v>
      </c>
      <c r="F2252" s="16">
        <v>0.57940000000000003</v>
      </c>
      <c r="G2252" s="16">
        <v>0.12870000000000001</v>
      </c>
      <c r="H2252" s="16">
        <v>7.3599999999999999E-2</v>
      </c>
      <c r="I2252" s="15">
        <v>6.7270000000000001E-6</v>
      </c>
      <c r="J2252" s="16">
        <v>20.166653025668001</v>
      </c>
    </row>
    <row r="2253" spans="1:10" x14ac:dyDescent="0.2">
      <c r="A2253" s="11" t="s">
        <v>2306</v>
      </c>
      <c r="B2253" s="15" t="s">
        <v>130</v>
      </c>
      <c r="C2253" s="15" t="s">
        <v>2368</v>
      </c>
      <c r="D2253" s="15" t="s">
        <v>115</v>
      </c>
      <c r="E2253" s="15" t="s">
        <v>118</v>
      </c>
      <c r="F2253" s="16">
        <v>-0.63859999999999995</v>
      </c>
      <c r="G2253" s="16">
        <v>0.14019999999999999</v>
      </c>
      <c r="H2253" s="16">
        <v>5.9299999999999999E-2</v>
      </c>
      <c r="I2253" s="15">
        <v>5.2310000000000004E-6</v>
      </c>
      <c r="J2253" s="16">
        <v>20.644089792570998</v>
      </c>
    </row>
    <row r="2254" spans="1:10" x14ac:dyDescent="0.2">
      <c r="A2254" s="11" t="s">
        <v>2306</v>
      </c>
      <c r="B2254" s="15" t="s">
        <v>130</v>
      </c>
      <c r="C2254" s="15" t="s">
        <v>2369</v>
      </c>
      <c r="D2254" s="15" t="s">
        <v>122</v>
      </c>
      <c r="E2254" s="15" t="s">
        <v>118</v>
      </c>
      <c r="F2254" s="16">
        <v>0.50480000000000003</v>
      </c>
      <c r="G2254" s="16">
        <v>0.10879999999999999</v>
      </c>
      <c r="H2254" s="16">
        <v>0.1101</v>
      </c>
      <c r="I2254" s="15">
        <v>3.4850000000000001E-6</v>
      </c>
      <c r="J2254" s="16">
        <v>21.419771815662202</v>
      </c>
    </row>
    <row r="2255" spans="1:10" x14ac:dyDescent="0.2">
      <c r="A2255" s="11" t="s">
        <v>2306</v>
      </c>
      <c r="B2255" s="15" t="s">
        <v>130</v>
      </c>
      <c r="C2255" s="15" t="s">
        <v>2370</v>
      </c>
      <c r="D2255" s="15" t="s">
        <v>115</v>
      </c>
      <c r="E2255" s="15" t="s">
        <v>118</v>
      </c>
      <c r="F2255" s="16">
        <v>-0.67759999999999998</v>
      </c>
      <c r="G2255" s="16">
        <v>0.1336</v>
      </c>
      <c r="H2255" s="16">
        <v>0.92769999999999997</v>
      </c>
      <c r="I2255" s="15">
        <v>3.9229999999999999E-7</v>
      </c>
      <c r="J2255" s="16">
        <v>25.595747462979102</v>
      </c>
    </row>
    <row r="2256" spans="1:10" x14ac:dyDescent="0.2">
      <c r="A2256" s="11" t="s">
        <v>2306</v>
      </c>
      <c r="B2256" s="15" t="s">
        <v>130</v>
      </c>
      <c r="C2256" s="15" t="s">
        <v>2371</v>
      </c>
      <c r="D2256" s="15" t="s">
        <v>122</v>
      </c>
      <c r="E2256" s="15" t="s">
        <v>116</v>
      </c>
      <c r="F2256" s="16">
        <v>-0.3019</v>
      </c>
      <c r="G2256" s="16">
        <v>6.83E-2</v>
      </c>
      <c r="H2256" s="16">
        <v>0.39190000000000003</v>
      </c>
      <c r="I2256" s="15">
        <v>9.9340000000000001E-6</v>
      </c>
      <c r="J2256" s="16">
        <v>19.441007012808502</v>
      </c>
    </row>
    <row r="2257" spans="1:10" x14ac:dyDescent="0.2">
      <c r="A2257" s="11" t="s">
        <v>2306</v>
      </c>
      <c r="B2257" s="15" t="s">
        <v>130</v>
      </c>
      <c r="C2257" s="15" t="s">
        <v>2372</v>
      </c>
      <c r="D2257" s="15" t="s">
        <v>115</v>
      </c>
      <c r="E2257" s="15" t="s">
        <v>118</v>
      </c>
      <c r="F2257" s="16">
        <v>-0.39600000000000002</v>
      </c>
      <c r="G2257" s="16">
        <v>8.5500000000000007E-2</v>
      </c>
      <c r="H2257" s="16">
        <v>0.21909999999999999</v>
      </c>
      <c r="I2257" s="15">
        <v>3.6330000000000002E-6</v>
      </c>
      <c r="J2257" s="16">
        <v>21.344799547966499</v>
      </c>
    </row>
    <row r="2258" spans="1:10" x14ac:dyDescent="0.2">
      <c r="A2258" s="11" t="s">
        <v>2306</v>
      </c>
      <c r="B2258" s="15" t="s">
        <v>130</v>
      </c>
      <c r="C2258" s="15" t="s">
        <v>2373</v>
      </c>
      <c r="D2258" s="15" t="s">
        <v>122</v>
      </c>
      <c r="E2258" s="15" t="s">
        <v>116</v>
      </c>
      <c r="F2258" s="16">
        <v>-0.37269999999999998</v>
      </c>
      <c r="G2258" s="16">
        <v>8.0100000000000005E-2</v>
      </c>
      <c r="H2258" s="16">
        <v>0.2429</v>
      </c>
      <c r="I2258" s="15">
        <v>3.2629999999999999E-6</v>
      </c>
      <c r="J2258" s="16">
        <v>21.5420828373822</v>
      </c>
    </row>
    <row r="2259" spans="1:10" x14ac:dyDescent="0.2">
      <c r="A2259" s="11" t="s">
        <v>2306</v>
      </c>
      <c r="B2259" s="15" t="s">
        <v>130</v>
      </c>
      <c r="C2259" s="15" t="s">
        <v>2374</v>
      </c>
      <c r="D2259" s="15" t="s">
        <v>122</v>
      </c>
      <c r="E2259" s="15" t="s">
        <v>116</v>
      </c>
      <c r="F2259" s="16">
        <v>0.54579999999999995</v>
      </c>
      <c r="G2259" s="16">
        <v>0.10580000000000001</v>
      </c>
      <c r="H2259" s="16">
        <v>0.1086</v>
      </c>
      <c r="I2259" s="15">
        <v>2.5059999999999998E-7</v>
      </c>
      <c r="J2259" s="16">
        <v>26.480712457168099</v>
      </c>
    </row>
    <row r="2260" spans="1:10" x14ac:dyDescent="0.2">
      <c r="A2260" s="11" t="s">
        <v>2306</v>
      </c>
      <c r="B2260" s="15" t="s">
        <v>130</v>
      </c>
      <c r="C2260" s="15" t="s">
        <v>2375</v>
      </c>
      <c r="D2260" s="15" t="s">
        <v>115</v>
      </c>
      <c r="E2260" s="15" t="s">
        <v>118</v>
      </c>
      <c r="F2260" s="16">
        <v>-0.3286</v>
      </c>
      <c r="G2260" s="16">
        <v>6.6799999999999998E-2</v>
      </c>
      <c r="H2260" s="16">
        <v>0.54859999999999998</v>
      </c>
      <c r="I2260" s="15">
        <v>8.5219999999999997E-7</v>
      </c>
      <c r="J2260" s="16">
        <v>24.0777627870544</v>
      </c>
    </row>
    <row r="2261" spans="1:10" x14ac:dyDescent="0.2">
      <c r="A2261" s="11" t="s">
        <v>2306</v>
      </c>
      <c r="B2261" s="15" t="s">
        <v>130</v>
      </c>
      <c r="C2261" s="15" t="s">
        <v>2376</v>
      </c>
      <c r="D2261" s="15" t="s">
        <v>122</v>
      </c>
      <c r="E2261" s="15" t="s">
        <v>116</v>
      </c>
      <c r="F2261" s="16">
        <v>-0.49380000000000002</v>
      </c>
      <c r="G2261" s="16">
        <v>9.8199999999999996E-2</v>
      </c>
      <c r="H2261" s="16">
        <v>0.86399999999999999</v>
      </c>
      <c r="I2261" s="15">
        <v>5.0040000000000001E-7</v>
      </c>
      <c r="J2261" s="16">
        <v>25.1601446643282</v>
      </c>
    </row>
    <row r="2262" spans="1:10" x14ac:dyDescent="0.2">
      <c r="A2262" s="11" t="s">
        <v>2306</v>
      </c>
      <c r="B2262" s="15" t="s">
        <v>130</v>
      </c>
      <c r="C2262" s="15" t="s">
        <v>2377</v>
      </c>
      <c r="D2262" s="15" t="s">
        <v>115</v>
      </c>
      <c r="E2262" s="15" t="s">
        <v>122</v>
      </c>
      <c r="F2262" s="16">
        <v>0.72170000000000001</v>
      </c>
      <c r="G2262" s="16">
        <v>0.14660000000000001</v>
      </c>
      <c r="H2262" s="16">
        <v>6.0999999999999999E-2</v>
      </c>
      <c r="I2262" s="15">
        <v>8.4760000000000005E-7</v>
      </c>
      <c r="J2262" s="16">
        <v>24.1145636724277</v>
      </c>
    </row>
    <row r="2263" spans="1:10" x14ac:dyDescent="0.2">
      <c r="A2263" s="11" t="s">
        <v>2306</v>
      </c>
      <c r="B2263" s="15" t="s">
        <v>130</v>
      </c>
      <c r="C2263" s="15" t="s">
        <v>2378</v>
      </c>
      <c r="D2263" s="15" t="s">
        <v>122</v>
      </c>
      <c r="E2263" s="15" t="s">
        <v>118</v>
      </c>
      <c r="F2263" s="16">
        <v>-0.42030000000000001</v>
      </c>
      <c r="G2263" s="16">
        <v>9.2700000000000005E-2</v>
      </c>
      <c r="H2263" s="16">
        <v>0.8357</v>
      </c>
      <c r="I2263" s="15">
        <v>5.7409999999999998E-6</v>
      </c>
      <c r="J2263" s="16">
        <v>20.454706390753401</v>
      </c>
    </row>
    <row r="2264" spans="1:10" x14ac:dyDescent="0.2">
      <c r="A2264" s="11" t="s">
        <v>2306</v>
      </c>
      <c r="B2264" s="15" t="s">
        <v>130</v>
      </c>
      <c r="C2264" s="15" t="s">
        <v>2379</v>
      </c>
      <c r="D2264" s="15" t="s">
        <v>122</v>
      </c>
      <c r="E2264" s="15" t="s">
        <v>116</v>
      </c>
      <c r="F2264" s="16">
        <v>0.68520000000000003</v>
      </c>
      <c r="G2264" s="16">
        <v>0.14019999999999999</v>
      </c>
      <c r="H2264" s="16">
        <v>6.0999999999999999E-2</v>
      </c>
      <c r="I2264" s="15">
        <v>1.017E-6</v>
      </c>
      <c r="J2264" s="16">
        <v>23.766904416179301</v>
      </c>
    </row>
    <row r="2265" spans="1:10" x14ac:dyDescent="0.2">
      <c r="A2265" s="11" t="s">
        <v>2306</v>
      </c>
      <c r="B2265" s="15" t="s">
        <v>130</v>
      </c>
      <c r="C2265" s="15" t="s">
        <v>2380</v>
      </c>
      <c r="D2265" s="15" t="s">
        <v>116</v>
      </c>
      <c r="E2265" s="15" t="s">
        <v>118</v>
      </c>
      <c r="F2265" s="16">
        <v>0.37030000000000002</v>
      </c>
      <c r="G2265" s="16">
        <v>7.3999999999999996E-2</v>
      </c>
      <c r="H2265" s="16">
        <v>0.74880000000000002</v>
      </c>
      <c r="I2265" s="15">
        <v>5.5939999999999999E-7</v>
      </c>
      <c r="J2265" s="16">
        <v>24.915977090442599</v>
      </c>
    </row>
    <row r="2266" spans="1:10" x14ac:dyDescent="0.2">
      <c r="A2266" s="11" t="s">
        <v>2306</v>
      </c>
      <c r="B2266" s="15" t="s">
        <v>130</v>
      </c>
      <c r="C2266" s="15" t="s">
        <v>2381</v>
      </c>
      <c r="D2266" s="15" t="s">
        <v>122</v>
      </c>
      <c r="E2266" s="15" t="s">
        <v>116</v>
      </c>
      <c r="F2266" s="16">
        <v>0.42449999999999999</v>
      </c>
      <c r="G2266" s="16">
        <v>8.9599999999999999E-2</v>
      </c>
      <c r="H2266" s="16">
        <v>0.17530000000000001</v>
      </c>
      <c r="I2266" s="15">
        <v>2.1449999999999998E-6</v>
      </c>
      <c r="J2266" s="16">
        <v>22.334349507643498</v>
      </c>
    </row>
    <row r="2267" spans="1:10" x14ac:dyDescent="0.2">
      <c r="A2267" s="11" t="s">
        <v>2306</v>
      </c>
      <c r="B2267" s="15" t="s">
        <v>130</v>
      </c>
      <c r="C2267" s="15" t="s">
        <v>2382</v>
      </c>
      <c r="D2267" s="15" t="s">
        <v>115</v>
      </c>
      <c r="E2267" s="15" t="s">
        <v>118</v>
      </c>
      <c r="F2267" s="16">
        <v>0.31590000000000001</v>
      </c>
      <c r="G2267" s="16">
        <v>6.8000000000000005E-2</v>
      </c>
      <c r="H2267" s="16">
        <v>0.57830000000000004</v>
      </c>
      <c r="I2267" s="15">
        <v>3.4149999999999999E-6</v>
      </c>
      <c r="J2267" s="16">
        <v>21.474119454629999</v>
      </c>
    </row>
    <row r="2268" spans="1:10" x14ac:dyDescent="0.2">
      <c r="A2268" s="11" t="s">
        <v>2306</v>
      </c>
      <c r="B2268" s="15" t="s">
        <v>130</v>
      </c>
      <c r="C2268" s="15" t="s">
        <v>2383</v>
      </c>
      <c r="D2268" s="15" t="s">
        <v>122</v>
      </c>
      <c r="E2268" s="15" t="s">
        <v>116</v>
      </c>
      <c r="F2268" s="16">
        <v>-0.47789999999999999</v>
      </c>
      <c r="G2268" s="16">
        <v>0.1018</v>
      </c>
      <c r="H2268" s="16">
        <v>0.86939999999999995</v>
      </c>
      <c r="I2268" s="15">
        <v>2.6819999999999999E-6</v>
      </c>
      <c r="J2268" s="16">
        <v>21.928677638820599</v>
      </c>
    </row>
    <row r="2269" spans="1:10" x14ac:dyDescent="0.2">
      <c r="A2269" s="11" t="s">
        <v>2306</v>
      </c>
      <c r="B2269" s="15" t="s">
        <v>130</v>
      </c>
      <c r="C2269" s="15" t="s">
        <v>2384</v>
      </c>
      <c r="D2269" s="15" t="s">
        <v>122</v>
      </c>
      <c r="E2269" s="15" t="s">
        <v>116</v>
      </c>
      <c r="F2269" s="16">
        <v>0.36770000000000003</v>
      </c>
      <c r="G2269" s="16">
        <v>8.2199999999999995E-2</v>
      </c>
      <c r="H2269" s="16">
        <v>0.25590000000000002</v>
      </c>
      <c r="I2269" s="15">
        <v>7.8040000000000002E-6</v>
      </c>
      <c r="J2269" s="16">
        <v>19.9102889539963</v>
      </c>
    </row>
    <row r="2270" spans="1:10" x14ac:dyDescent="0.2">
      <c r="A2270" s="11" t="s">
        <v>2306</v>
      </c>
      <c r="B2270" s="15" t="s">
        <v>130</v>
      </c>
      <c r="C2270" s="15" t="s">
        <v>2385</v>
      </c>
      <c r="D2270" s="15" t="s">
        <v>115</v>
      </c>
      <c r="E2270" s="15" t="s">
        <v>118</v>
      </c>
      <c r="F2270" s="16">
        <v>0.37009999999999998</v>
      </c>
      <c r="G2270" s="16">
        <v>8.2400000000000001E-2</v>
      </c>
      <c r="H2270" s="16">
        <v>0.22670000000000001</v>
      </c>
      <c r="I2270" s="15">
        <v>7.1520000000000003E-6</v>
      </c>
      <c r="J2270" s="16">
        <v>20.0732496087758</v>
      </c>
    </row>
    <row r="2271" spans="1:10" x14ac:dyDescent="0.2">
      <c r="A2271" s="11" t="s">
        <v>2306</v>
      </c>
      <c r="B2271" s="15" t="s">
        <v>130</v>
      </c>
      <c r="C2271" s="15" t="s">
        <v>2386</v>
      </c>
      <c r="D2271" s="15" t="s">
        <v>122</v>
      </c>
      <c r="E2271" s="15" t="s">
        <v>116</v>
      </c>
      <c r="F2271" s="16">
        <v>-0.60150000000000003</v>
      </c>
      <c r="G2271" s="16">
        <v>0.11070000000000001</v>
      </c>
      <c r="H2271" s="16">
        <v>0.89539999999999997</v>
      </c>
      <c r="I2271" s="15">
        <v>5.5869999999999997E-8</v>
      </c>
      <c r="J2271" s="16">
        <v>29.3771702295216</v>
      </c>
    </row>
    <row r="2272" spans="1:10" x14ac:dyDescent="0.2">
      <c r="A2272" s="11" t="s">
        <v>2306</v>
      </c>
      <c r="B2272" s="15" t="s">
        <v>130</v>
      </c>
      <c r="C2272" s="15" t="s">
        <v>2387</v>
      </c>
      <c r="D2272" s="15" t="s">
        <v>122</v>
      </c>
      <c r="E2272" s="15" t="s">
        <v>116</v>
      </c>
      <c r="F2272" s="16">
        <v>0.72199999999999998</v>
      </c>
      <c r="G2272" s="16">
        <v>0.15240000000000001</v>
      </c>
      <c r="H2272" s="16">
        <v>5.6000000000000001E-2</v>
      </c>
      <c r="I2272" s="15">
        <v>2.1739999999999999E-6</v>
      </c>
      <c r="J2272" s="16">
        <v>22.3325543389616</v>
      </c>
    </row>
    <row r="2273" spans="1:10" x14ac:dyDescent="0.2">
      <c r="A2273" s="11" t="s">
        <v>2306</v>
      </c>
      <c r="B2273" s="15" t="s">
        <v>130</v>
      </c>
      <c r="C2273" s="15" t="s">
        <v>2388</v>
      </c>
      <c r="D2273" s="15" t="s">
        <v>122</v>
      </c>
      <c r="E2273" s="15" t="s">
        <v>116</v>
      </c>
      <c r="F2273" s="16">
        <v>-0.39079999999999998</v>
      </c>
      <c r="G2273" s="16">
        <v>8.3500000000000005E-2</v>
      </c>
      <c r="H2273" s="16">
        <v>0.80520000000000003</v>
      </c>
      <c r="I2273" s="15">
        <v>2.8569999999999999E-6</v>
      </c>
      <c r="J2273" s="16">
        <v>21.795663655261599</v>
      </c>
    </row>
    <row r="2274" spans="1:10" x14ac:dyDescent="0.2">
      <c r="A2274" s="11" t="s">
        <v>2306</v>
      </c>
      <c r="B2274" s="15" t="s">
        <v>130</v>
      </c>
      <c r="C2274" s="15" t="s">
        <v>2389</v>
      </c>
      <c r="D2274" s="15" t="s">
        <v>115</v>
      </c>
      <c r="E2274" s="15" t="s">
        <v>118</v>
      </c>
      <c r="F2274" s="16">
        <v>0.38900000000000001</v>
      </c>
      <c r="G2274" s="16">
        <v>7.7899999999999997E-2</v>
      </c>
      <c r="H2274" s="16">
        <v>0.28739999999999999</v>
      </c>
      <c r="I2274" s="15">
        <v>5.8540000000000004E-7</v>
      </c>
      <c r="J2274" s="16">
        <v>24.811797357789001</v>
      </c>
    </row>
    <row r="2275" spans="1:10" x14ac:dyDescent="0.2">
      <c r="A2275" s="11" t="s">
        <v>2306</v>
      </c>
      <c r="B2275" s="15" t="s">
        <v>130</v>
      </c>
      <c r="C2275" s="15" t="s">
        <v>2390</v>
      </c>
      <c r="D2275" s="15" t="s">
        <v>122</v>
      </c>
      <c r="E2275" s="15" t="s">
        <v>118</v>
      </c>
      <c r="F2275" s="16">
        <v>-0.33900000000000002</v>
      </c>
      <c r="G2275" s="16">
        <v>7.2099999999999997E-2</v>
      </c>
      <c r="H2275" s="16">
        <v>0.46150000000000002</v>
      </c>
      <c r="I2275" s="15">
        <v>2.5490000000000001E-6</v>
      </c>
      <c r="J2275" s="16">
        <v>21.996967097890199</v>
      </c>
    </row>
    <row r="2276" spans="1:10" x14ac:dyDescent="0.2">
      <c r="A2276" s="11" t="s">
        <v>2306</v>
      </c>
      <c r="B2276" s="15" t="s">
        <v>130</v>
      </c>
      <c r="C2276" s="15" t="s">
        <v>2391</v>
      </c>
      <c r="D2276" s="15" t="s">
        <v>116</v>
      </c>
      <c r="E2276" s="15" t="s">
        <v>118</v>
      </c>
      <c r="F2276" s="16">
        <v>-0.3528</v>
      </c>
      <c r="G2276" s="16">
        <v>7.1900000000000006E-2</v>
      </c>
      <c r="H2276" s="16">
        <v>0.63439999999999996</v>
      </c>
      <c r="I2276" s="15">
        <v>9.2500000000000004E-7</v>
      </c>
      <c r="J2276" s="16">
        <v>23.957048406925299</v>
      </c>
    </row>
    <row r="2277" spans="1:10" x14ac:dyDescent="0.2">
      <c r="A2277" s="11" t="s">
        <v>2306</v>
      </c>
      <c r="B2277" s="15" t="s">
        <v>130</v>
      </c>
      <c r="C2277" s="15" t="s">
        <v>2392</v>
      </c>
      <c r="D2277" s="15" t="s">
        <v>115</v>
      </c>
      <c r="E2277" s="15" t="s">
        <v>118</v>
      </c>
      <c r="F2277" s="16">
        <v>0.45910000000000001</v>
      </c>
      <c r="G2277" s="16">
        <v>9.6100000000000005E-2</v>
      </c>
      <c r="H2277" s="16">
        <v>0.13300000000000001</v>
      </c>
      <c r="I2277" s="15">
        <v>1.7600000000000001E-6</v>
      </c>
      <c r="J2277" s="16">
        <v>22.7091954654768</v>
      </c>
    </row>
    <row r="2278" spans="1:10" x14ac:dyDescent="0.2">
      <c r="A2278" s="11" t="s">
        <v>2306</v>
      </c>
      <c r="B2278" s="15" t="s">
        <v>130</v>
      </c>
      <c r="C2278" s="15" t="s">
        <v>2393</v>
      </c>
      <c r="D2278" s="15" t="s">
        <v>115</v>
      </c>
      <c r="E2278" s="15" t="s">
        <v>116</v>
      </c>
      <c r="F2278" s="16">
        <v>0.5927</v>
      </c>
      <c r="G2278" s="16">
        <v>0.127</v>
      </c>
      <c r="H2278" s="16">
        <v>7.22E-2</v>
      </c>
      <c r="I2278" s="15">
        <v>3.0809999999999998E-6</v>
      </c>
      <c r="J2278" s="16">
        <v>21.671868199457801</v>
      </c>
    </row>
    <row r="2279" spans="1:10" x14ac:dyDescent="0.2">
      <c r="A2279" s="11" t="s">
        <v>2306</v>
      </c>
      <c r="B2279" s="15" t="s">
        <v>130</v>
      </c>
      <c r="C2279" s="15" t="s">
        <v>245</v>
      </c>
      <c r="D2279" s="15" t="s">
        <v>122</v>
      </c>
      <c r="E2279" s="15" t="s">
        <v>116</v>
      </c>
      <c r="F2279" s="16">
        <v>0.46610000000000001</v>
      </c>
      <c r="G2279" s="16">
        <v>8.3000000000000004E-2</v>
      </c>
      <c r="H2279" s="16">
        <v>0.2089</v>
      </c>
      <c r="I2279" s="15">
        <v>1.976E-8</v>
      </c>
      <c r="J2279" s="16">
        <v>31.3787731396725</v>
      </c>
    </row>
    <row r="2280" spans="1:10" x14ac:dyDescent="0.2">
      <c r="A2280" s="11" t="s">
        <v>2306</v>
      </c>
      <c r="B2280" s="15" t="s">
        <v>130</v>
      </c>
      <c r="C2280" s="15" t="s">
        <v>2394</v>
      </c>
      <c r="D2280" s="15" t="s">
        <v>115</v>
      </c>
      <c r="E2280" s="15" t="s">
        <v>118</v>
      </c>
      <c r="F2280" s="16">
        <v>-0.65200000000000002</v>
      </c>
      <c r="G2280" s="16">
        <v>0.1457</v>
      </c>
      <c r="H2280" s="16">
        <v>0.94399999999999995</v>
      </c>
      <c r="I2280" s="15">
        <v>7.6629999999999993E-6</v>
      </c>
      <c r="J2280" s="16">
        <v>19.925536612654401</v>
      </c>
    </row>
    <row r="2281" spans="1:10" x14ac:dyDescent="0.2">
      <c r="A2281" s="11" t="s">
        <v>2306</v>
      </c>
      <c r="B2281" s="15" t="s">
        <v>130</v>
      </c>
      <c r="C2281" s="15" t="s">
        <v>2395</v>
      </c>
      <c r="D2281" s="15" t="s">
        <v>115</v>
      </c>
      <c r="E2281" s="15" t="s">
        <v>118</v>
      </c>
      <c r="F2281" s="16">
        <v>0.54430000000000001</v>
      </c>
      <c r="G2281" s="16">
        <v>0.1111</v>
      </c>
      <c r="H2281" s="16">
        <v>0.1095</v>
      </c>
      <c r="I2281" s="15">
        <v>9.5539999999999999E-7</v>
      </c>
      <c r="J2281" s="16">
        <v>23.882648619255601</v>
      </c>
    </row>
    <row r="2282" spans="1:10" x14ac:dyDescent="0.2">
      <c r="A2282" s="11" t="s">
        <v>2306</v>
      </c>
      <c r="B2282" s="15" t="s">
        <v>130</v>
      </c>
      <c r="C2282" s="15" t="s">
        <v>2396</v>
      </c>
      <c r="D2282" s="15" t="s">
        <v>122</v>
      </c>
      <c r="E2282" s="15" t="s">
        <v>118</v>
      </c>
      <c r="F2282" s="16">
        <v>-0.63049999999999995</v>
      </c>
      <c r="G2282" s="16">
        <v>0.13980000000000001</v>
      </c>
      <c r="H2282" s="16">
        <v>0.93769999999999998</v>
      </c>
      <c r="I2282" s="15">
        <v>6.4540000000000004E-6</v>
      </c>
      <c r="J2282" s="16">
        <v>20.239033872330801</v>
      </c>
    </row>
    <row r="2283" spans="1:10" x14ac:dyDescent="0.2">
      <c r="A2283" s="11" t="s">
        <v>2306</v>
      </c>
      <c r="B2283" s="15" t="s">
        <v>130</v>
      </c>
      <c r="C2283" s="15" t="s">
        <v>2397</v>
      </c>
      <c r="D2283" s="15" t="s">
        <v>122</v>
      </c>
      <c r="E2283" s="15" t="s">
        <v>116</v>
      </c>
      <c r="F2283" s="16">
        <v>-0.3755</v>
      </c>
      <c r="G2283" s="16">
        <v>7.8600000000000003E-2</v>
      </c>
      <c r="H2283" s="16">
        <v>0.24</v>
      </c>
      <c r="I2283" s="15">
        <v>1.751E-6</v>
      </c>
      <c r="J2283" s="16">
        <v>22.709560472859199</v>
      </c>
    </row>
    <row r="2284" spans="1:10" x14ac:dyDescent="0.2">
      <c r="A2284" s="11" t="s">
        <v>2306</v>
      </c>
      <c r="B2284" s="15" t="s">
        <v>130</v>
      </c>
      <c r="C2284" s="15" t="s">
        <v>2398</v>
      </c>
      <c r="D2284" s="15" t="s">
        <v>122</v>
      </c>
      <c r="E2284" s="15" t="s">
        <v>116</v>
      </c>
      <c r="F2284" s="16">
        <v>-0.35820000000000002</v>
      </c>
      <c r="G2284" s="16">
        <v>6.5699999999999995E-2</v>
      </c>
      <c r="H2284" s="16">
        <v>0.45729999999999998</v>
      </c>
      <c r="I2284" s="15">
        <v>4.9840000000000002E-8</v>
      </c>
      <c r="J2284" s="16">
        <v>29.577016400452202</v>
      </c>
    </row>
    <row r="2285" spans="1:10" x14ac:dyDescent="0.2">
      <c r="A2285" s="11" t="s">
        <v>2306</v>
      </c>
      <c r="B2285" s="15" t="s">
        <v>130</v>
      </c>
      <c r="C2285" s="15" t="s">
        <v>2399</v>
      </c>
      <c r="D2285" s="15" t="s">
        <v>116</v>
      </c>
      <c r="E2285" s="15" t="s">
        <v>118</v>
      </c>
      <c r="F2285" s="16">
        <v>0.35349999999999998</v>
      </c>
      <c r="G2285" s="16">
        <v>7.4300000000000005E-2</v>
      </c>
      <c r="H2285" s="16">
        <v>0.73509999999999998</v>
      </c>
      <c r="I2285" s="15">
        <v>1.951E-6</v>
      </c>
      <c r="J2285" s="16">
        <v>22.5234620955172</v>
      </c>
    </row>
    <row r="2286" spans="1:10" x14ac:dyDescent="0.2">
      <c r="A2286" s="11" t="s">
        <v>2306</v>
      </c>
      <c r="B2286" s="15" t="s">
        <v>130</v>
      </c>
      <c r="C2286" s="15" t="s">
        <v>2400</v>
      </c>
      <c r="D2286" s="15" t="s">
        <v>115</v>
      </c>
      <c r="E2286" s="15" t="s">
        <v>116</v>
      </c>
      <c r="F2286" s="16">
        <v>0.57920000000000005</v>
      </c>
      <c r="G2286" s="16">
        <v>0.1303</v>
      </c>
      <c r="H2286" s="16">
        <v>7.5300000000000006E-2</v>
      </c>
      <c r="I2286" s="15">
        <v>8.7450000000000001E-6</v>
      </c>
      <c r="J2286" s="16">
        <v>19.6608465316503</v>
      </c>
    </row>
    <row r="2287" spans="1:10" x14ac:dyDescent="0.2">
      <c r="A2287" s="11" t="s">
        <v>2306</v>
      </c>
      <c r="B2287" s="15" t="s">
        <v>130</v>
      </c>
      <c r="C2287" s="15" t="s">
        <v>2401</v>
      </c>
      <c r="D2287" s="15" t="s">
        <v>115</v>
      </c>
      <c r="E2287" s="15" t="s">
        <v>118</v>
      </c>
      <c r="F2287" s="16">
        <v>0.59970000000000001</v>
      </c>
      <c r="G2287" s="16">
        <v>0.13159999999999999</v>
      </c>
      <c r="H2287" s="16">
        <v>7.9600000000000004E-2</v>
      </c>
      <c r="I2287" s="15">
        <v>5.1599999999999997E-6</v>
      </c>
      <c r="J2287" s="16">
        <v>20.6628516355226</v>
      </c>
    </row>
    <row r="2288" spans="1:10" x14ac:dyDescent="0.2">
      <c r="A2288" s="11" t="s">
        <v>2306</v>
      </c>
      <c r="B2288" s="15" t="s">
        <v>130</v>
      </c>
      <c r="C2288" s="15" t="s">
        <v>2402</v>
      </c>
      <c r="D2288" s="15" t="s">
        <v>122</v>
      </c>
      <c r="E2288" s="15" t="s">
        <v>118</v>
      </c>
      <c r="F2288" s="16">
        <v>-0.52390000000000003</v>
      </c>
      <c r="G2288" s="16">
        <v>0.1129</v>
      </c>
      <c r="H2288" s="16">
        <v>0.89059999999999995</v>
      </c>
      <c r="I2288" s="15">
        <v>3.444E-6</v>
      </c>
      <c r="J2288" s="16">
        <v>21.426086371930602</v>
      </c>
    </row>
    <row r="2289" spans="1:10" x14ac:dyDescent="0.2">
      <c r="A2289" s="11" t="s">
        <v>2306</v>
      </c>
      <c r="B2289" s="15" t="s">
        <v>130</v>
      </c>
      <c r="C2289" s="15" t="s">
        <v>2403</v>
      </c>
      <c r="D2289" s="15" t="s">
        <v>115</v>
      </c>
      <c r="E2289" s="15" t="s">
        <v>118</v>
      </c>
      <c r="F2289" s="16">
        <v>0.32450000000000001</v>
      </c>
      <c r="G2289" s="16">
        <v>7.2099999999999997E-2</v>
      </c>
      <c r="H2289" s="16">
        <v>0.33960000000000001</v>
      </c>
      <c r="I2289" s="15">
        <v>6.7279999999999998E-6</v>
      </c>
      <c r="J2289" s="16">
        <v>20.155464489950599</v>
      </c>
    </row>
    <row r="2290" spans="1:10" x14ac:dyDescent="0.2">
      <c r="A2290" s="11" t="s">
        <v>2306</v>
      </c>
      <c r="B2290" s="15" t="s">
        <v>130</v>
      </c>
      <c r="C2290" s="15" t="s">
        <v>2404</v>
      </c>
      <c r="D2290" s="15" t="s">
        <v>116</v>
      </c>
      <c r="E2290" s="15" t="s">
        <v>118</v>
      </c>
      <c r="F2290" s="16">
        <v>0.36980000000000002</v>
      </c>
      <c r="G2290" s="16">
        <v>8.2699999999999996E-2</v>
      </c>
      <c r="H2290" s="16">
        <v>0.76100000000000001</v>
      </c>
      <c r="I2290" s="15">
        <v>7.7819999999999994E-6</v>
      </c>
      <c r="J2290" s="16">
        <v>19.895585885675199</v>
      </c>
    </row>
    <row r="2291" spans="1:10" x14ac:dyDescent="0.2">
      <c r="A2291" s="11" t="s">
        <v>2306</v>
      </c>
      <c r="B2291" s="15" t="s">
        <v>130</v>
      </c>
      <c r="C2291" s="15" t="s">
        <v>2405</v>
      </c>
      <c r="D2291" s="15" t="s">
        <v>122</v>
      </c>
      <c r="E2291" s="15" t="s">
        <v>116</v>
      </c>
      <c r="F2291" s="16">
        <v>-0.37719999999999998</v>
      </c>
      <c r="G2291" s="16">
        <v>8.43E-2</v>
      </c>
      <c r="H2291" s="16">
        <v>0.22409999999999999</v>
      </c>
      <c r="I2291" s="15">
        <v>7.6909999999999997E-6</v>
      </c>
      <c r="J2291" s="16">
        <v>19.921505567376101</v>
      </c>
    </row>
    <row r="2292" spans="1:10" x14ac:dyDescent="0.2">
      <c r="A2292" s="11" t="s">
        <v>2306</v>
      </c>
      <c r="B2292" s="15" t="s">
        <v>130</v>
      </c>
      <c r="C2292" s="15" t="s">
        <v>2406</v>
      </c>
      <c r="D2292" s="15" t="s">
        <v>122</v>
      </c>
      <c r="E2292" s="15" t="s">
        <v>116</v>
      </c>
      <c r="F2292" s="16">
        <v>0.30359999999999998</v>
      </c>
      <c r="G2292" s="16">
        <v>6.8699999999999997E-2</v>
      </c>
      <c r="H2292" s="16">
        <v>0.6704</v>
      </c>
      <c r="I2292" s="15">
        <v>9.8209999999999997E-6</v>
      </c>
      <c r="J2292" s="16">
        <v>19.4322906927577</v>
      </c>
    </row>
    <row r="2293" spans="1:10" x14ac:dyDescent="0.2">
      <c r="A2293" s="11" t="s">
        <v>2306</v>
      </c>
      <c r="B2293" s="15" t="s">
        <v>130</v>
      </c>
      <c r="C2293" s="15" t="s">
        <v>2407</v>
      </c>
      <c r="D2293" s="15" t="s">
        <v>115</v>
      </c>
      <c r="E2293" s="15" t="s">
        <v>118</v>
      </c>
      <c r="F2293" s="16">
        <v>-0.31969999999999998</v>
      </c>
      <c r="G2293" s="16">
        <v>6.88E-2</v>
      </c>
      <c r="H2293" s="16">
        <v>0.39169999999999999</v>
      </c>
      <c r="I2293" s="15">
        <v>3.4070000000000002E-6</v>
      </c>
      <c r="J2293" s="16">
        <v>21.4853451273917</v>
      </c>
    </row>
    <row r="2294" spans="1:10" x14ac:dyDescent="0.2">
      <c r="A2294" s="11" t="s">
        <v>2306</v>
      </c>
      <c r="B2294" s="15" t="s">
        <v>130</v>
      </c>
      <c r="C2294" s="15" t="s">
        <v>2408</v>
      </c>
      <c r="D2294" s="15" t="s">
        <v>122</v>
      </c>
      <c r="E2294" s="15" t="s">
        <v>116</v>
      </c>
      <c r="F2294" s="16">
        <v>0.32629999999999998</v>
      </c>
      <c r="G2294" s="16">
        <v>7.22E-2</v>
      </c>
      <c r="H2294" s="16">
        <v>0.63929999999999998</v>
      </c>
      <c r="I2294" s="15">
        <v>6.2600000000000002E-6</v>
      </c>
      <c r="J2294" s="16">
        <v>20.323274855837202</v>
      </c>
    </row>
    <row r="2295" spans="1:10" x14ac:dyDescent="0.2">
      <c r="A2295" s="11" t="s">
        <v>2306</v>
      </c>
      <c r="B2295" s="15" t="s">
        <v>130</v>
      </c>
      <c r="C2295" s="15" t="s">
        <v>2409</v>
      </c>
      <c r="D2295" s="15" t="s">
        <v>122</v>
      </c>
      <c r="E2295" s="15" t="s">
        <v>118</v>
      </c>
      <c r="F2295" s="16">
        <v>-0.38390000000000002</v>
      </c>
      <c r="G2295" s="16">
        <v>8.0299999999999996E-2</v>
      </c>
      <c r="H2295" s="16">
        <v>0.2276</v>
      </c>
      <c r="I2295" s="15">
        <v>1.756E-6</v>
      </c>
      <c r="J2295" s="16">
        <v>22.742545482383498</v>
      </c>
    </row>
    <row r="2296" spans="1:10" x14ac:dyDescent="0.2">
      <c r="A2296" s="11" t="s">
        <v>2306</v>
      </c>
      <c r="B2296" s="15" t="s">
        <v>130</v>
      </c>
      <c r="C2296" s="15" t="s">
        <v>2410</v>
      </c>
      <c r="D2296" s="15" t="s">
        <v>122</v>
      </c>
      <c r="E2296" s="15" t="s">
        <v>116</v>
      </c>
      <c r="F2296" s="16">
        <v>-0.33600000000000002</v>
      </c>
      <c r="G2296" s="16">
        <v>7.5999999999999998E-2</v>
      </c>
      <c r="H2296" s="16">
        <v>0.7712</v>
      </c>
      <c r="I2296" s="15">
        <v>9.7389999999999994E-6</v>
      </c>
      <c r="J2296" s="16">
        <v>19.448464050936501</v>
      </c>
    </row>
    <row r="2297" spans="1:10" x14ac:dyDescent="0.2">
      <c r="A2297" s="11" t="s">
        <v>2306</v>
      </c>
      <c r="B2297" s="15" t="s">
        <v>130</v>
      </c>
      <c r="C2297" s="15" t="s">
        <v>2411</v>
      </c>
      <c r="D2297" s="15" t="s">
        <v>122</v>
      </c>
      <c r="E2297" s="15" t="s">
        <v>118</v>
      </c>
      <c r="F2297" s="16">
        <v>-0.42099999999999999</v>
      </c>
      <c r="G2297" s="16">
        <v>8.5300000000000001E-2</v>
      </c>
      <c r="H2297" s="16">
        <v>0.18160000000000001</v>
      </c>
      <c r="I2297" s="15">
        <v>8.0340000000000001E-7</v>
      </c>
      <c r="J2297" s="16">
        <v>24.238183417206201</v>
      </c>
    </row>
    <row r="2298" spans="1:10" x14ac:dyDescent="0.2">
      <c r="A2298" s="11" t="s">
        <v>2306</v>
      </c>
      <c r="B2298" s="15" t="s">
        <v>130</v>
      </c>
      <c r="C2298" s="15" t="s">
        <v>2412</v>
      </c>
      <c r="D2298" s="15" t="s">
        <v>115</v>
      </c>
      <c r="E2298" s="15" t="s">
        <v>122</v>
      </c>
      <c r="F2298" s="16">
        <v>-0.37609999999999999</v>
      </c>
      <c r="G2298" s="16">
        <v>8.1799999999999998E-2</v>
      </c>
      <c r="H2298" s="16">
        <v>0.78359999999999996</v>
      </c>
      <c r="I2298" s="15">
        <v>4.3279999999999999E-6</v>
      </c>
      <c r="J2298" s="16">
        <v>21.034587406342599</v>
      </c>
    </row>
    <row r="2299" spans="1:10" x14ac:dyDescent="0.2">
      <c r="A2299" s="11" t="s">
        <v>2306</v>
      </c>
      <c r="B2299" s="15" t="s">
        <v>130</v>
      </c>
      <c r="C2299" s="15" t="s">
        <v>2413</v>
      </c>
      <c r="D2299" s="15" t="s">
        <v>122</v>
      </c>
      <c r="E2299" s="15" t="s">
        <v>116</v>
      </c>
      <c r="F2299" s="16">
        <v>0.35899999999999999</v>
      </c>
      <c r="G2299" s="16">
        <v>7.0400000000000004E-2</v>
      </c>
      <c r="H2299" s="16">
        <v>0.35830000000000001</v>
      </c>
      <c r="I2299" s="15">
        <v>3.4639999999999998E-7</v>
      </c>
      <c r="J2299" s="16">
        <v>25.874830714711599</v>
      </c>
    </row>
    <row r="2300" spans="1:10" x14ac:dyDescent="0.2">
      <c r="A2300" s="11" t="s">
        <v>2306</v>
      </c>
      <c r="B2300" s="15" t="s">
        <v>130</v>
      </c>
      <c r="C2300" s="15" t="s">
        <v>2414</v>
      </c>
      <c r="D2300" s="15" t="s">
        <v>122</v>
      </c>
      <c r="E2300" s="15" t="s">
        <v>116</v>
      </c>
      <c r="F2300" s="16">
        <v>0.43809999999999999</v>
      </c>
      <c r="G2300" s="16">
        <v>9.1300000000000006E-2</v>
      </c>
      <c r="H2300" s="16">
        <v>0.18290000000000001</v>
      </c>
      <c r="I2300" s="15">
        <v>1.593E-6</v>
      </c>
      <c r="J2300" s="16">
        <v>22.910728010297799</v>
      </c>
    </row>
    <row r="2301" spans="1:10" x14ac:dyDescent="0.2">
      <c r="A2301" s="11" t="s">
        <v>2306</v>
      </c>
      <c r="B2301" s="15" t="s">
        <v>130</v>
      </c>
      <c r="C2301" s="15" t="s">
        <v>2415</v>
      </c>
      <c r="D2301" s="15" t="s">
        <v>122</v>
      </c>
      <c r="E2301" s="15" t="s">
        <v>118</v>
      </c>
      <c r="F2301" s="16">
        <v>-0.47699999999999998</v>
      </c>
      <c r="G2301" s="16">
        <v>0.1069</v>
      </c>
      <c r="H2301" s="16">
        <v>0.87929999999999997</v>
      </c>
      <c r="I2301" s="15">
        <v>8.1210000000000007E-6</v>
      </c>
      <c r="J2301" s="16">
        <v>19.811405440452798</v>
      </c>
    </row>
    <row r="2302" spans="1:10" x14ac:dyDescent="0.2">
      <c r="A2302" s="11" t="s">
        <v>2306</v>
      </c>
      <c r="B2302" s="15" t="s">
        <v>130</v>
      </c>
      <c r="C2302" s="15" t="s">
        <v>2416</v>
      </c>
      <c r="D2302" s="15" t="s">
        <v>115</v>
      </c>
      <c r="E2302" s="15" t="s">
        <v>118</v>
      </c>
      <c r="F2302" s="16">
        <v>0.41930000000000001</v>
      </c>
      <c r="G2302" s="16">
        <v>8.9499999999999996E-2</v>
      </c>
      <c r="H2302" s="16">
        <v>0.18679999999999999</v>
      </c>
      <c r="I2302" s="15">
        <v>2.836E-6</v>
      </c>
      <c r="J2302" s="16">
        <v>21.8392435935239</v>
      </c>
    </row>
    <row r="2303" spans="1:10" x14ac:dyDescent="0.2">
      <c r="A2303" s="11" t="s">
        <v>2306</v>
      </c>
      <c r="B2303" s="15" t="s">
        <v>130</v>
      </c>
      <c r="C2303" s="15" t="s">
        <v>2417</v>
      </c>
      <c r="D2303" s="15" t="s">
        <v>122</v>
      </c>
      <c r="E2303" s="15" t="s">
        <v>116</v>
      </c>
      <c r="F2303" s="16">
        <v>0.45660000000000001</v>
      </c>
      <c r="G2303" s="16">
        <v>0.10100000000000001</v>
      </c>
      <c r="H2303" s="16">
        <v>0.1246</v>
      </c>
      <c r="I2303" s="15">
        <v>6.1639999999999998E-6</v>
      </c>
      <c r="J2303" s="16">
        <v>20.335881615352299</v>
      </c>
    </row>
    <row r="2304" spans="1:10" x14ac:dyDescent="0.2">
      <c r="A2304" s="11" t="s">
        <v>2306</v>
      </c>
      <c r="B2304" s="15" t="s">
        <v>130</v>
      </c>
      <c r="C2304" s="15" t="s">
        <v>2418</v>
      </c>
      <c r="D2304" s="15" t="s">
        <v>115</v>
      </c>
      <c r="E2304" s="15" t="s">
        <v>118</v>
      </c>
      <c r="F2304" s="16">
        <v>-0.62009999999999998</v>
      </c>
      <c r="G2304" s="16">
        <v>0.1308</v>
      </c>
      <c r="H2304" s="16">
        <v>6.9800000000000001E-2</v>
      </c>
      <c r="I2304" s="15">
        <v>2.1270000000000001E-6</v>
      </c>
      <c r="J2304" s="16">
        <v>22.363610153926899</v>
      </c>
    </row>
    <row r="2305" spans="1:10" x14ac:dyDescent="0.2">
      <c r="A2305" s="11" t="s">
        <v>2306</v>
      </c>
      <c r="B2305" s="15" t="s">
        <v>130</v>
      </c>
      <c r="C2305" s="15" t="s">
        <v>2419</v>
      </c>
      <c r="D2305" s="15" t="s">
        <v>115</v>
      </c>
      <c r="E2305" s="15" t="s">
        <v>122</v>
      </c>
      <c r="F2305" s="16">
        <v>0.36420000000000002</v>
      </c>
      <c r="G2305" s="16">
        <v>6.6900000000000001E-2</v>
      </c>
      <c r="H2305" s="16">
        <v>0.41930000000000001</v>
      </c>
      <c r="I2305" s="15">
        <v>5.107E-8</v>
      </c>
      <c r="J2305" s="16">
        <v>29.489104578657098</v>
      </c>
    </row>
    <row r="2306" spans="1:10" x14ac:dyDescent="0.2">
      <c r="A2306" s="11" t="s">
        <v>2306</v>
      </c>
      <c r="B2306" s="15" t="s">
        <v>130</v>
      </c>
      <c r="C2306" s="15" t="s">
        <v>2420</v>
      </c>
      <c r="D2306" s="15" t="s">
        <v>115</v>
      </c>
      <c r="E2306" s="15" t="s">
        <v>116</v>
      </c>
      <c r="F2306" s="16">
        <v>0.31080000000000002</v>
      </c>
      <c r="G2306" s="16">
        <v>6.9000000000000006E-2</v>
      </c>
      <c r="H2306" s="16">
        <v>0.40810000000000002</v>
      </c>
      <c r="I2306" s="15">
        <v>6.6290000000000004E-6</v>
      </c>
      <c r="J2306" s="16">
        <v>20.188208296889801</v>
      </c>
    </row>
    <row r="2307" spans="1:10" x14ac:dyDescent="0.2">
      <c r="A2307" s="11" t="s">
        <v>2306</v>
      </c>
      <c r="B2307" s="15" t="s">
        <v>130</v>
      </c>
      <c r="C2307" s="15" t="s">
        <v>2421</v>
      </c>
      <c r="D2307" s="15" t="s">
        <v>122</v>
      </c>
      <c r="E2307" s="15" t="s">
        <v>118</v>
      </c>
      <c r="F2307" s="16">
        <v>-0.33</v>
      </c>
      <c r="G2307" s="16">
        <v>7.1900000000000006E-2</v>
      </c>
      <c r="H2307" s="16">
        <v>0.71009999999999995</v>
      </c>
      <c r="I2307" s="15">
        <v>4.4900000000000002E-6</v>
      </c>
      <c r="J2307" s="16">
        <v>20.960615782471798</v>
      </c>
    </row>
    <row r="2308" spans="1:10" x14ac:dyDescent="0.2">
      <c r="A2308" s="11" t="s">
        <v>2306</v>
      </c>
      <c r="B2308" s="15" t="s">
        <v>130</v>
      </c>
      <c r="C2308" s="15" t="s">
        <v>2422</v>
      </c>
      <c r="D2308" s="15" t="s">
        <v>115</v>
      </c>
      <c r="E2308" s="15" t="s">
        <v>118</v>
      </c>
      <c r="F2308" s="16">
        <v>0.3412</v>
      </c>
      <c r="G2308" s="16">
        <v>6.8500000000000005E-2</v>
      </c>
      <c r="H2308" s="16">
        <v>0.46150000000000002</v>
      </c>
      <c r="I2308" s="15">
        <v>6.4089999999999998E-7</v>
      </c>
      <c r="J2308" s="16">
        <v>24.687143429318301</v>
      </c>
    </row>
    <row r="2309" spans="1:10" x14ac:dyDescent="0.2">
      <c r="A2309" s="11" t="s">
        <v>2306</v>
      </c>
      <c r="B2309" s="15" t="s">
        <v>130</v>
      </c>
      <c r="C2309" s="15" t="s">
        <v>2423</v>
      </c>
      <c r="D2309" s="15" t="s">
        <v>116</v>
      </c>
      <c r="E2309" s="15" t="s">
        <v>118</v>
      </c>
      <c r="F2309" s="16">
        <v>0.40179999999999999</v>
      </c>
      <c r="G2309" s="16">
        <v>8.0299999999999996E-2</v>
      </c>
      <c r="H2309" s="16">
        <v>0.24160000000000001</v>
      </c>
      <c r="I2309" s="15">
        <v>5.6970000000000003E-7</v>
      </c>
      <c r="J2309" s="16">
        <v>24.912809808950399</v>
      </c>
    </row>
    <row r="2310" spans="1:10" x14ac:dyDescent="0.2">
      <c r="A2310" s="11" t="s">
        <v>2306</v>
      </c>
      <c r="B2310" s="15" t="s">
        <v>130</v>
      </c>
      <c r="C2310" s="15" t="s">
        <v>2424</v>
      </c>
      <c r="D2310" s="15" t="s">
        <v>115</v>
      </c>
      <c r="E2310" s="15" t="s">
        <v>116</v>
      </c>
      <c r="F2310" s="16">
        <v>-0.36299999999999999</v>
      </c>
      <c r="G2310" s="16">
        <v>7.1300000000000002E-2</v>
      </c>
      <c r="H2310" s="16">
        <v>0.33450000000000002</v>
      </c>
      <c r="I2310" s="15">
        <v>3.6030000000000002E-7</v>
      </c>
      <c r="J2310" s="16">
        <v>25.790996861693198</v>
      </c>
    </row>
    <row r="2311" spans="1:10" x14ac:dyDescent="0.2">
      <c r="A2311" s="11" t="s">
        <v>2306</v>
      </c>
      <c r="B2311" s="15" t="s">
        <v>130</v>
      </c>
      <c r="C2311" s="15" t="s">
        <v>2425</v>
      </c>
      <c r="D2311" s="15" t="s">
        <v>122</v>
      </c>
      <c r="E2311" s="15" t="s">
        <v>116</v>
      </c>
      <c r="F2311" s="16">
        <v>0.629</v>
      </c>
      <c r="G2311" s="16">
        <v>0.1188</v>
      </c>
      <c r="H2311" s="16">
        <v>9.7000000000000003E-2</v>
      </c>
      <c r="I2311" s="15">
        <v>1.2030000000000001E-7</v>
      </c>
      <c r="J2311" s="16">
        <v>27.893457358087101</v>
      </c>
    </row>
    <row r="2312" spans="1:10" x14ac:dyDescent="0.2">
      <c r="A2312" s="11" t="s">
        <v>2306</v>
      </c>
      <c r="B2312" s="15" t="s">
        <v>130</v>
      </c>
      <c r="C2312" s="15" t="s">
        <v>2426</v>
      </c>
      <c r="D2312" s="15" t="s">
        <v>115</v>
      </c>
      <c r="E2312" s="15" t="s">
        <v>118</v>
      </c>
      <c r="F2312" s="16">
        <v>0.5827</v>
      </c>
      <c r="G2312" s="16">
        <v>0.1205</v>
      </c>
      <c r="H2312" s="16">
        <v>8.3699999999999997E-2</v>
      </c>
      <c r="I2312" s="15">
        <v>1.331E-6</v>
      </c>
      <c r="J2312" s="16">
        <v>23.267508465831899</v>
      </c>
    </row>
    <row r="2313" spans="1:10" x14ac:dyDescent="0.2">
      <c r="A2313" s="11" t="s">
        <v>2306</v>
      </c>
      <c r="B2313" s="15" t="s">
        <v>130</v>
      </c>
      <c r="C2313" s="15" t="s">
        <v>2427</v>
      </c>
      <c r="D2313" s="15" t="s">
        <v>115</v>
      </c>
      <c r="E2313" s="15" t="s">
        <v>118</v>
      </c>
      <c r="F2313" s="16">
        <v>-0.30880000000000002</v>
      </c>
      <c r="G2313" s="16">
        <v>6.83E-2</v>
      </c>
      <c r="H2313" s="16">
        <v>0.45889999999999997</v>
      </c>
      <c r="I2313" s="15">
        <v>6.0549999999999996E-6</v>
      </c>
      <c r="J2313" s="16">
        <v>20.339820419264299</v>
      </c>
    </row>
    <row r="2314" spans="1:10" x14ac:dyDescent="0.2">
      <c r="A2314" s="11" t="s">
        <v>2306</v>
      </c>
      <c r="B2314" s="15" t="s">
        <v>130</v>
      </c>
      <c r="C2314" s="15" t="s">
        <v>2428</v>
      </c>
      <c r="D2314" s="15" t="s">
        <v>122</v>
      </c>
      <c r="E2314" s="15" t="s">
        <v>116</v>
      </c>
      <c r="F2314" s="16">
        <v>-0.32840000000000003</v>
      </c>
      <c r="G2314" s="16">
        <v>7.3499999999999996E-2</v>
      </c>
      <c r="H2314" s="16">
        <v>0.57450000000000001</v>
      </c>
      <c r="I2314" s="15">
        <v>7.8369999999999997E-6</v>
      </c>
      <c r="J2314" s="16">
        <v>19.863947420102502</v>
      </c>
    </row>
    <row r="2315" spans="1:10" x14ac:dyDescent="0.2">
      <c r="A2315" s="11" t="s">
        <v>2306</v>
      </c>
      <c r="B2315" s="15" t="s">
        <v>130</v>
      </c>
      <c r="C2315" s="15" t="s">
        <v>2429</v>
      </c>
      <c r="D2315" s="15" t="s">
        <v>115</v>
      </c>
      <c r="E2315" s="15" t="s">
        <v>122</v>
      </c>
      <c r="F2315" s="16">
        <v>0.56059999999999999</v>
      </c>
      <c r="G2315" s="16">
        <v>0.11020000000000001</v>
      </c>
      <c r="H2315" s="16">
        <v>9.5399999999999999E-2</v>
      </c>
      <c r="I2315" s="15">
        <v>3.657E-7</v>
      </c>
      <c r="J2315" s="16">
        <v>25.749982371632299</v>
      </c>
    </row>
    <row r="2316" spans="1:10" x14ac:dyDescent="0.2">
      <c r="A2316" s="11" t="s">
        <v>2306</v>
      </c>
      <c r="B2316" s="15" t="s">
        <v>130</v>
      </c>
      <c r="C2316" s="15" t="s">
        <v>2430</v>
      </c>
      <c r="D2316" s="15" t="s">
        <v>115</v>
      </c>
      <c r="E2316" s="15" t="s">
        <v>116</v>
      </c>
      <c r="F2316" s="16">
        <v>-0.69989999999999997</v>
      </c>
      <c r="G2316" s="16">
        <v>0.15390000000000001</v>
      </c>
      <c r="H2316" s="16">
        <v>0.95140000000000002</v>
      </c>
      <c r="I2316" s="15">
        <v>5.4539999999999998E-6</v>
      </c>
      <c r="J2316" s="16">
        <v>20.5792093683099</v>
      </c>
    </row>
    <row r="2317" spans="1:10" x14ac:dyDescent="0.2">
      <c r="A2317" s="11" t="s">
        <v>2306</v>
      </c>
      <c r="B2317" s="15" t="s">
        <v>130</v>
      </c>
      <c r="C2317" s="15" t="s">
        <v>2431</v>
      </c>
      <c r="D2317" s="15" t="s">
        <v>122</v>
      </c>
      <c r="E2317" s="15" t="s">
        <v>116</v>
      </c>
      <c r="F2317" s="16">
        <v>-0.3125</v>
      </c>
      <c r="G2317" s="16">
        <v>6.9599999999999995E-2</v>
      </c>
      <c r="H2317" s="16">
        <v>0.36070000000000002</v>
      </c>
      <c r="I2317" s="15">
        <v>7.1119999999999998E-6</v>
      </c>
      <c r="J2317" s="16">
        <v>20.059287473979001</v>
      </c>
    </row>
    <row r="2318" spans="1:10" x14ac:dyDescent="0.2">
      <c r="A2318" s="11" t="s">
        <v>2306</v>
      </c>
      <c r="B2318" s="15" t="s">
        <v>130</v>
      </c>
      <c r="C2318" s="15" t="s">
        <v>2432</v>
      </c>
      <c r="D2318" s="15" t="s">
        <v>115</v>
      </c>
      <c r="E2318" s="15" t="s">
        <v>116</v>
      </c>
      <c r="F2318" s="16">
        <v>0.6391</v>
      </c>
      <c r="G2318" s="16">
        <v>0.1177</v>
      </c>
      <c r="H2318" s="16">
        <v>0.1032</v>
      </c>
      <c r="I2318" s="15">
        <v>5.6459999999999997E-8</v>
      </c>
      <c r="J2318" s="16">
        <v>29.337199060162501</v>
      </c>
    </row>
    <row r="2319" spans="1:10" x14ac:dyDescent="0.2">
      <c r="A2319" s="11" t="s">
        <v>2306</v>
      </c>
      <c r="B2319" s="15" t="s">
        <v>130</v>
      </c>
      <c r="C2319" s="15" t="s">
        <v>2433</v>
      </c>
      <c r="D2319" s="15" t="s">
        <v>115</v>
      </c>
      <c r="E2319" s="15" t="s">
        <v>116</v>
      </c>
      <c r="F2319" s="16">
        <v>-0.33090000000000003</v>
      </c>
      <c r="G2319" s="16">
        <v>6.9099999999999995E-2</v>
      </c>
      <c r="H2319" s="16">
        <v>0.52110000000000001</v>
      </c>
      <c r="I2319" s="15">
        <v>1.702E-6</v>
      </c>
      <c r="J2319" s="16">
        <v>22.817674358035699</v>
      </c>
    </row>
    <row r="2320" spans="1:10" x14ac:dyDescent="0.2">
      <c r="A2320" s="11" t="s">
        <v>2306</v>
      </c>
      <c r="B2320" s="15" t="s">
        <v>130</v>
      </c>
      <c r="C2320" s="15" t="s">
        <v>2434</v>
      </c>
      <c r="D2320" s="15" t="s">
        <v>122</v>
      </c>
      <c r="E2320" s="15" t="s">
        <v>118</v>
      </c>
      <c r="F2320" s="16">
        <v>0.57850000000000001</v>
      </c>
      <c r="G2320" s="16">
        <v>0.1188</v>
      </c>
      <c r="H2320" s="16">
        <v>8.5800000000000001E-2</v>
      </c>
      <c r="I2320" s="15">
        <v>1.13E-6</v>
      </c>
      <c r="J2320" s="16">
        <v>23.594337289958499</v>
      </c>
    </row>
    <row r="2321" spans="1:10" x14ac:dyDescent="0.2">
      <c r="A2321" s="11" t="s">
        <v>2306</v>
      </c>
      <c r="B2321" s="15" t="s">
        <v>130</v>
      </c>
      <c r="C2321" s="15" t="s">
        <v>2435</v>
      </c>
      <c r="D2321" s="15" t="s">
        <v>122</v>
      </c>
      <c r="E2321" s="15" t="s">
        <v>116</v>
      </c>
      <c r="F2321" s="16">
        <v>-0.30680000000000002</v>
      </c>
      <c r="G2321" s="16">
        <v>6.54E-2</v>
      </c>
      <c r="H2321" s="16">
        <v>0.45140000000000002</v>
      </c>
      <c r="I2321" s="15">
        <v>2.7379999999999999E-6</v>
      </c>
      <c r="J2321" s="16">
        <v>21.897228592981399</v>
      </c>
    </row>
    <row r="2322" spans="1:10" x14ac:dyDescent="0.2">
      <c r="A2322" s="11" t="s">
        <v>2306</v>
      </c>
      <c r="B2322" s="15" t="s">
        <v>130</v>
      </c>
      <c r="C2322" s="15" t="s">
        <v>2436</v>
      </c>
      <c r="D2322" s="15" t="s">
        <v>122</v>
      </c>
      <c r="E2322" s="15" t="s">
        <v>116</v>
      </c>
      <c r="F2322" s="16">
        <v>0.48980000000000001</v>
      </c>
      <c r="G2322" s="16">
        <v>0.1024</v>
      </c>
      <c r="H2322" s="16">
        <v>0.1381</v>
      </c>
      <c r="I2322" s="15">
        <v>1.73E-6</v>
      </c>
      <c r="J2322" s="16">
        <v>22.765206104487302</v>
      </c>
    </row>
    <row r="2323" spans="1:10" x14ac:dyDescent="0.2">
      <c r="A2323" s="11" t="s">
        <v>2306</v>
      </c>
      <c r="B2323" s="15" t="s">
        <v>130</v>
      </c>
      <c r="C2323" s="15" t="s">
        <v>2437</v>
      </c>
      <c r="D2323" s="15" t="s">
        <v>115</v>
      </c>
      <c r="E2323" s="15" t="s">
        <v>118</v>
      </c>
      <c r="F2323" s="16">
        <v>-0.51619999999999999</v>
      </c>
      <c r="G2323" s="16">
        <v>9.3100000000000002E-2</v>
      </c>
      <c r="H2323" s="16">
        <v>0.15179999999999999</v>
      </c>
      <c r="I2323" s="15">
        <v>2.976E-8</v>
      </c>
      <c r="J2323" s="16">
        <v>30.5893731050319</v>
      </c>
    </row>
    <row r="2324" spans="1:10" x14ac:dyDescent="0.2">
      <c r="A2324" s="11" t="s">
        <v>2306</v>
      </c>
      <c r="B2324" s="15" t="s">
        <v>130</v>
      </c>
      <c r="C2324" s="15" t="s">
        <v>2438</v>
      </c>
      <c r="D2324" s="15" t="s">
        <v>122</v>
      </c>
      <c r="E2324" s="15" t="s">
        <v>116</v>
      </c>
      <c r="F2324" s="16">
        <v>-0.60709999999999997</v>
      </c>
      <c r="G2324" s="16">
        <v>0.11559999999999999</v>
      </c>
      <c r="H2324" s="16">
        <v>0.89910000000000001</v>
      </c>
      <c r="I2324" s="15">
        <v>1.501E-7</v>
      </c>
      <c r="J2324" s="16">
        <v>27.443451824104098</v>
      </c>
    </row>
    <row r="2325" spans="1:10" x14ac:dyDescent="0.2">
      <c r="A2325" s="11" t="s">
        <v>2306</v>
      </c>
      <c r="B2325" s="15" t="s">
        <v>130</v>
      </c>
      <c r="C2325" s="15" t="s">
        <v>2439</v>
      </c>
      <c r="D2325" s="15" t="s">
        <v>122</v>
      </c>
      <c r="E2325" s="15" t="s">
        <v>116</v>
      </c>
      <c r="F2325" s="16">
        <v>-0.31630000000000003</v>
      </c>
      <c r="G2325" s="16">
        <v>6.7400000000000002E-2</v>
      </c>
      <c r="H2325" s="16">
        <v>0.52359999999999995</v>
      </c>
      <c r="I2325" s="15">
        <v>2.7350000000000001E-6</v>
      </c>
      <c r="J2325" s="16">
        <v>21.913539400883199</v>
      </c>
    </row>
    <row r="2326" spans="1:10" x14ac:dyDescent="0.2">
      <c r="A2326" s="11" t="s">
        <v>2306</v>
      </c>
      <c r="B2326" s="15" t="s">
        <v>130</v>
      </c>
      <c r="C2326" s="15" t="s">
        <v>2440</v>
      </c>
      <c r="D2326" s="15" t="s">
        <v>115</v>
      </c>
      <c r="E2326" s="15" t="s">
        <v>118</v>
      </c>
      <c r="F2326" s="16">
        <v>0.32540000000000002</v>
      </c>
      <c r="G2326" s="16">
        <v>6.4699999999999994E-2</v>
      </c>
      <c r="H2326" s="16">
        <v>0.43</v>
      </c>
      <c r="I2326" s="15">
        <v>4.8329999999999999E-7</v>
      </c>
      <c r="J2326" s="16">
        <v>25.1686820300576</v>
      </c>
    </row>
    <row r="2327" spans="1:10" x14ac:dyDescent="0.2">
      <c r="A2327" s="11" t="s">
        <v>2306</v>
      </c>
      <c r="B2327" s="15" t="s">
        <v>130</v>
      </c>
      <c r="C2327" s="15" t="s">
        <v>2441</v>
      </c>
      <c r="D2327" s="15" t="s">
        <v>122</v>
      </c>
      <c r="E2327" s="15" t="s">
        <v>116</v>
      </c>
      <c r="F2327" s="16">
        <v>-0.44529999999999997</v>
      </c>
      <c r="G2327" s="16">
        <v>9.2100000000000001E-2</v>
      </c>
      <c r="H2327" s="16">
        <v>0.20399999999999999</v>
      </c>
      <c r="I2327" s="15">
        <v>1.3349999999999999E-6</v>
      </c>
      <c r="J2327" s="16">
        <v>23.260554746711701</v>
      </c>
    </row>
    <row r="2328" spans="1:10" x14ac:dyDescent="0.2">
      <c r="A2328" s="11" t="s">
        <v>2306</v>
      </c>
      <c r="B2328" s="15" t="s">
        <v>130</v>
      </c>
      <c r="C2328" s="15" t="s">
        <v>2442</v>
      </c>
      <c r="D2328" s="15" t="s">
        <v>115</v>
      </c>
      <c r="E2328" s="15" t="s">
        <v>118</v>
      </c>
      <c r="F2328" s="16">
        <v>0.3508</v>
      </c>
      <c r="G2328" s="16">
        <v>6.8500000000000005E-2</v>
      </c>
      <c r="H2328" s="16">
        <v>0.53879999999999995</v>
      </c>
      <c r="I2328" s="15">
        <v>2.9910000000000002E-7</v>
      </c>
      <c r="J2328" s="16">
        <v>26.095881082625599</v>
      </c>
    </row>
    <row r="2329" spans="1:10" x14ac:dyDescent="0.2">
      <c r="A2329" s="11" t="s">
        <v>2306</v>
      </c>
      <c r="B2329" s="15" t="s">
        <v>130</v>
      </c>
      <c r="C2329" s="15" t="s">
        <v>2443</v>
      </c>
      <c r="D2329" s="15" t="s">
        <v>122</v>
      </c>
      <c r="E2329" s="15" t="s">
        <v>116</v>
      </c>
      <c r="F2329" s="16">
        <v>0.30099999999999999</v>
      </c>
      <c r="G2329" s="16">
        <v>6.7400000000000002E-2</v>
      </c>
      <c r="H2329" s="16">
        <v>0.53120000000000001</v>
      </c>
      <c r="I2329" s="15">
        <v>8.0830000000000004E-6</v>
      </c>
      <c r="J2329" s="16">
        <v>19.844818734914199</v>
      </c>
    </row>
    <row r="2330" spans="1:10" x14ac:dyDescent="0.2">
      <c r="A2330" s="11" t="s">
        <v>2306</v>
      </c>
      <c r="B2330" s="15" t="s">
        <v>130</v>
      </c>
      <c r="C2330" s="15" t="s">
        <v>2444</v>
      </c>
      <c r="D2330" s="15" t="s">
        <v>122</v>
      </c>
      <c r="E2330" s="15" t="s">
        <v>118</v>
      </c>
      <c r="F2330" s="16">
        <v>0.53739999999999999</v>
      </c>
      <c r="G2330" s="16">
        <v>0.1129</v>
      </c>
      <c r="H2330" s="16">
        <v>0.89049999999999996</v>
      </c>
      <c r="I2330" s="15">
        <v>1.9230000000000001E-6</v>
      </c>
      <c r="J2330" s="16">
        <v>22.544540011560599</v>
      </c>
    </row>
    <row r="2331" spans="1:10" x14ac:dyDescent="0.2">
      <c r="A2331" s="11" t="s">
        <v>2306</v>
      </c>
      <c r="B2331" s="15" t="s">
        <v>130</v>
      </c>
      <c r="C2331" s="15" t="s">
        <v>2445</v>
      </c>
      <c r="D2331" s="15" t="s">
        <v>122</v>
      </c>
      <c r="E2331" s="15" t="s">
        <v>116</v>
      </c>
      <c r="F2331" s="16">
        <v>0.53400000000000003</v>
      </c>
      <c r="G2331" s="16">
        <v>9.4299999999999995E-2</v>
      </c>
      <c r="H2331" s="16">
        <v>0.1431</v>
      </c>
      <c r="I2331" s="15">
        <v>1.487E-8</v>
      </c>
      <c r="J2331" s="16">
        <v>31.907521226657099</v>
      </c>
    </row>
    <row r="2332" spans="1:10" x14ac:dyDescent="0.2">
      <c r="A2332" s="11" t="s">
        <v>2306</v>
      </c>
      <c r="B2332" s="15" t="s">
        <v>130</v>
      </c>
      <c r="C2332" s="15" t="s">
        <v>2446</v>
      </c>
      <c r="D2332" s="15" t="s">
        <v>115</v>
      </c>
      <c r="E2332" s="15" t="s">
        <v>122</v>
      </c>
      <c r="F2332" s="16">
        <v>-0.3488</v>
      </c>
      <c r="G2332" s="16">
        <v>7.1099999999999997E-2</v>
      </c>
      <c r="H2332" s="16">
        <v>0.59699999999999998</v>
      </c>
      <c r="I2332" s="15">
        <v>9.3600000000000002E-7</v>
      </c>
      <c r="J2332" s="16">
        <v>23.946811152055002</v>
      </c>
    </row>
    <row r="2333" spans="1:10" x14ac:dyDescent="0.2">
      <c r="A2333" s="11" t="s">
        <v>2306</v>
      </c>
      <c r="B2333" s="15" t="s">
        <v>130</v>
      </c>
      <c r="C2333" s="15" t="s">
        <v>2447</v>
      </c>
      <c r="D2333" s="15" t="s">
        <v>115</v>
      </c>
      <c r="E2333" s="15" t="s">
        <v>118</v>
      </c>
      <c r="F2333" s="16">
        <v>-0.34439999999999998</v>
      </c>
      <c r="G2333" s="16">
        <v>7.0999999999999994E-2</v>
      </c>
      <c r="H2333" s="16">
        <v>0.56240000000000001</v>
      </c>
      <c r="I2333" s="15">
        <v>1.226E-6</v>
      </c>
      <c r="J2333" s="16">
        <v>23.412270131192901</v>
      </c>
    </row>
    <row r="2334" spans="1:10" x14ac:dyDescent="0.2">
      <c r="A2334" s="11" t="s">
        <v>2306</v>
      </c>
      <c r="B2334" s="15" t="s">
        <v>130</v>
      </c>
      <c r="C2334" s="15" t="s">
        <v>2448</v>
      </c>
      <c r="D2334" s="15" t="s">
        <v>115</v>
      </c>
      <c r="E2334" s="15" t="s">
        <v>116</v>
      </c>
      <c r="F2334" s="16">
        <v>-0.59419999999999995</v>
      </c>
      <c r="G2334" s="16">
        <v>0.1142</v>
      </c>
      <c r="H2334" s="16">
        <v>0.92279999999999995</v>
      </c>
      <c r="I2334" s="15">
        <v>1.9439999999999999E-7</v>
      </c>
      <c r="J2334" s="16">
        <v>26.9381040058128</v>
      </c>
    </row>
    <row r="2335" spans="1:10" x14ac:dyDescent="0.2">
      <c r="A2335" s="11" t="s">
        <v>2306</v>
      </c>
      <c r="B2335" s="15" t="s">
        <v>130</v>
      </c>
      <c r="C2335" s="15" t="s">
        <v>2449</v>
      </c>
      <c r="D2335" s="15" t="s">
        <v>115</v>
      </c>
      <c r="E2335" s="15" t="s">
        <v>118</v>
      </c>
      <c r="F2335" s="16">
        <v>-0.32750000000000001</v>
      </c>
      <c r="G2335" s="16">
        <v>7.1900000000000006E-2</v>
      </c>
      <c r="H2335" s="16">
        <v>0.71509999999999996</v>
      </c>
      <c r="I2335" s="15">
        <v>5.1680000000000003E-6</v>
      </c>
      <c r="J2335" s="16">
        <v>20.644233668675302</v>
      </c>
    </row>
    <row r="2336" spans="1:10" x14ac:dyDescent="0.2">
      <c r="A2336" s="11" t="s">
        <v>2306</v>
      </c>
      <c r="B2336" s="15" t="s">
        <v>130</v>
      </c>
      <c r="C2336" s="15" t="s">
        <v>2450</v>
      </c>
      <c r="D2336" s="15" t="s">
        <v>122</v>
      </c>
      <c r="E2336" s="15" t="s">
        <v>116</v>
      </c>
      <c r="F2336" s="16">
        <v>-0.49120000000000003</v>
      </c>
      <c r="G2336" s="16">
        <v>0.10879999999999999</v>
      </c>
      <c r="H2336" s="16">
        <v>0.1095</v>
      </c>
      <c r="I2336" s="15">
        <v>6.3470000000000004E-6</v>
      </c>
      <c r="J2336" s="16">
        <v>20.2811633872162</v>
      </c>
    </row>
    <row r="2337" spans="1:10" x14ac:dyDescent="0.2">
      <c r="A2337" s="11" t="s">
        <v>2306</v>
      </c>
      <c r="B2337" s="15" t="s">
        <v>130</v>
      </c>
      <c r="C2337" s="15" t="s">
        <v>2451</v>
      </c>
      <c r="D2337" s="15" t="s">
        <v>115</v>
      </c>
      <c r="E2337" s="15" t="s">
        <v>118</v>
      </c>
      <c r="F2337" s="16">
        <v>-0.65910000000000002</v>
      </c>
      <c r="G2337" s="16">
        <v>0.1444</v>
      </c>
      <c r="H2337" s="16">
        <v>0.94230000000000003</v>
      </c>
      <c r="I2337" s="15">
        <v>4.9799999999999998E-6</v>
      </c>
      <c r="J2337" s="16">
        <v>20.730137134403002</v>
      </c>
    </row>
    <row r="2338" spans="1:10" x14ac:dyDescent="0.2">
      <c r="A2338" s="11" t="s">
        <v>2306</v>
      </c>
      <c r="B2338" s="15" t="s">
        <v>130</v>
      </c>
      <c r="C2338" s="15" t="s">
        <v>2452</v>
      </c>
      <c r="D2338" s="15" t="s">
        <v>122</v>
      </c>
      <c r="E2338" s="15" t="s">
        <v>118</v>
      </c>
      <c r="F2338" s="16">
        <v>-0.36199999999999999</v>
      </c>
      <c r="G2338" s="16">
        <v>7.8799999999999995E-2</v>
      </c>
      <c r="H2338" s="16">
        <v>0.24279999999999999</v>
      </c>
      <c r="I2338" s="15">
        <v>4.352E-6</v>
      </c>
      <c r="J2338" s="16">
        <v>20.9990014882171</v>
      </c>
    </row>
    <row r="2339" spans="1:10" x14ac:dyDescent="0.2">
      <c r="A2339" s="11" t="s">
        <v>2306</v>
      </c>
      <c r="B2339" s="15" t="s">
        <v>130</v>
      </c>
      <c r="C2339" s="15" t="s">
        <v>2453</v>
      </c>
      <c r="D2339" s="15" t="s">
        <v>122</v>
      </c>
      <c r="E2339" s="15" t="s">
        <v>116</v>
      </c>
      <c r="F2339" s="16">
        <v>0.34549999999999997</v>
      </c>
      <c r="G2339" s="16">
        <v>6.9500000000000006E-2</v>
      </c>
      <c r="H2339" s="16">
        <v>0.31850000000000001</v>
      </c>
      <c r="I2339" s="15">
        <v>6.737E-7</v>
      </c>
      <c r="J2339" s="16">
        <v>24.590107791357401</v>
      </c>
    </row>
    <row r="2340" spans="1:10" x14ac:dyDescent="0.2">
      <c r="A2340" s="11" t="s">
        <v>2306</v>
      </c>
      <c r="B2340" s="15" t="s">
        <v>130</v>
      </c>
      <c r="C2340" s="15" t="s">
        <v>2454</v>
      </c>
      <c r="D2340" s="15" t="s">
        <v>115</v>
      </c>
      <c r="E2340" s="15" t="s">
        <v>118</v>
      </c>
      <c r="F2340" s="16">
        <v>0.40250000000000002</v>
      </c>
      <c r="G2340" s="16">
        <v>7.9399999999999998E-2</v>
      </c>
      <c r="H2340" s="16">
        <v>0.2127</v>
      </c>
      <c r="I2340" s="15">
        <v>3.9849999999999998E-7</v>
      </c>
      <c r="J2340" s="16">
        <v>25.5696452544301</v>
      </c>
    </row>
    <row r="2341" spans="1:10" x14ac:dyDescent="0.2">
      <c r="A2341" s="11" t="s">
        <v>2306</v>
      </c>
      <c r="B2341" s="15" t="s">
        <v>130</v>
      </c>
      <c r="C2341" s="15" t="s">
        <v>2455</v>
      </c>
      <c r="D2341" s="15" t="s">
        <v>115</v>
      </c>
      <c r="E2341" s="15" t="s">
        <v>122</v>
      </c>
      <c r="F2341" s="16">
        <v>0.7329</v>
      </c>
      <c r="G2341" s="16">
        <v>0.1361</v>
      </c>
      <c r="H2341" s="16">
        <v>6.9800000000000001E-2</v>
      </c>
      <c r="I2341" s="15">
        <v>7.2100000000000004E-8</v>
      </c>
      <c r="J2341" s="16">
        <v>28.854073332942399</v>
      </c>
    </row>
    <row r="2342" spans="1:10" x14ac:dyDescent="0.2">
      <c r="A2342" s="11" t="s">
        <v>2306</v>
      </c>
      <c r="B2342" s="15" t="s">
        <v>130</v>
      </c>
      <c r="C2342" s="15" t="s">
        <v>2456</v>
      </c>
      <c r="D2342" s="15" t="s">
        <v>122</v>
      </c>
      <c r="E2342" s="15" t="s">
        <v>116</v>
      </c>
      <c r="F2342" s="16">
        <v>0.33100000000000002</v>
      </c>
      <c r="G2342" s="16">
        <v>7.0400000000000004E-2</v>
      </c>
      <c r="H2342" s="16">
        <v>0.39810000000000001</v>
      </c>
      <c r="I2342" s="15">
        <v>2.599E-6</v>
      </c>
      <c r="J2342" s="16">
        <v>21.9960454057193</v>
      </c>
    </row>
    <row r="2343" spans="1:10" x14ac:dyDescent="0.2">
      <c r="A2343" s="11" t="s">
        <v>2306</v>
      </c>
      <c r="B2343" s="15" t="s">
        <v>130</v>
      </c>
      <c r="C2343" s="15" t="s">
        <v>2457</v>
      </c>
      <c r="D2343" s="15" t="s">
        <v>115</v>
      </c>
      <c r="E2343" s="15" t="s">
        <v>118</v>
      </c>
      <c r="F2343" s="16">
        <v>-0.37359999999999999</v>
      </c>
      <c r="G2343" s="16">
        <v>6.8900000000000003E-2</v>
      </c>
      <c r="H2343" s="16">
        <v>0.4229</v>
      </c>
      <c r="I2343" s="15">
        <v>5.8290000000000001E-8</v>
      </c>
      <c r="J2343" s="16">
        <v>29.255614827168301</v>
      </c>
    </row>
    <row r="2344" spans="1:10" x14ac:dyDescent="0.2">
      <c r="A2344" s="11" t="s">
        <v>2306</v>
      </c>
      <c r="B2344" s="15" t="s">
        <v>130</v>
      </c>
      <c r="C2344" s="15" t="s">
        <v>2458</v>
      </c>
      <c r="D2344" s="15" t="s">
        <v>122</v>
      </c>
      <c r="E2344" s="15" t="s">
        <v>116</v>
      </c>
      <c r="F2344" s="16">
        <v>0.52849999999999997</v>
      </c>
      <c r="G2344" s="16">
        <v>0.113</v>
      </c>
      <c r="H2344" s="16">
        <v>9.7000000000000003E-2</v>
      </c>
      <c r="I2344" s="15">
        <v>2.8890000000000002E-6</v>
      </c>
      <c r="J2344" s="16">
        <v>21.765419125688801</v>
      </c>
    </row>
    <row r="2345" spans="1:10" x14ac:dyDescent="0.2">
      <c r="A2345" s="11" t="s">
        <v>2306</v>
      </c>
      <c r="B2345" s="15" t="s">
        <v>130</v>
      </c>
      <c r="C2345" s="15" t="s">
        <v>2459</v>
      </c>
      <c r="D2345" s="15" t="s">
        <v>116</v>
      </c>
      <c r="E2345" s="15" t="s">
        <v>118</v>
      </c>
      <c r="F2345" s="16">
        <v>0.37930000000000003</v>
      </c>
      <c r="G2345" s="16">
        <v>7.9600000000000004E-2</v>
      </c>
      <c r="H2345" s="16">
        <v>0.75619999999999998</v>
      </c>
      <c r="I2345" s="15">
        <v>1.906E-6</v>
      </c>
      <c r="J2345" s="16">
        <v>22.592978455114601</v>
      </c>
    </row>
    <row r="2346" spans="1:10" x14ac:dyDescent="0.2">
      <c r="A2346" s="11" t="s">
        <v>2306</v>
      </c>
      <c r="B2346" s="15" t="s">
        <v>130</v>
      </c>
      <c r="C2346" s="15" t="s">
        <v>2460</v>
      </c>
      <c r="D2346" s="15" t="s">
        <v>115</v>
      </c>
      <c r="E2346" s="15" t="s">
        <v>118</v>
      </c>
      <c r="F2346" s="16">
        <v>0.3695</v>
      </c>
      <c r="G2346" s="16">
        <v>7.2300000000000003E-2</v>
      </c>
      <c r="H2346" s="16">
        <v>0.69879999999999998</v>
      </c>
      <c r="I2346" s="15">
        <v>3.2039999999999998E-7</v>
      </c>
      <c r="J2346" s="16">
        <v>25.9888001287236</v>
      </c>
    </row>
    <row r="2347" spans="1:10" x14ac:dyDescent="0.2">
      <c r="A2347" s="11" t="s">
        <v>2306</v>
      </c>
      <c r="B2347" s="15" t="s">
        <v>130</v>
      </c>
      <c r="C2347" s="15" t="s">
        <v>2461</v>
      </c>
      <c r="D2347" s="15" t="s">
        <v>122</v>
      </c>
      <c r="E2347" s="15" t="s">
        <v>116</v>
      </c>
      <c r="F2347" s="16">
        <v>-0.317</v>
      </c>
      <c r="G2347" s="16">
        <v>6.7400000000000002E-2</v>
      </c>
      <c r="H2347" s="16">
        <v>0.62050000000000005</v>
      </c>
      <c r="I2347" s="15">
        <v>2.588E-6</v>
      </c>
      <c r="J2347" s="16">
        <v>22.0106399471617</v>
      </c>
    </row>
    <row r="2348" spans="1:10" x14ac:dyDescent="0.2">
      <c r="A2348" s="11" t="s">
        <v>2306</v>
      </c>
      <c r="B2348" s="15" t="s">
        <v>130</v>
      </c>
      <c r="C2348" s="15" t="s">
        <v>2462</v>
      </c>
      <c r="D2348" s="15" t="s">
        <v>115</v>
      </c>
      <c r="E2348" s="15" t="s">
        <v>118</v>
      </c>
      <c r="F2348" s="16">
        <v>0.49080000000000001</v>
      </c>
      <c r="G2348" s="16">
        <v>0.10589999999999999</v>
      </c>
      <c r="H2348" s="16">
        <v>0.1144</v>
      </c>
      <c r="I2348" s="15">
        <v>3.5999999999999998E-6</v>
      </c>
      <c r="J2348" s="16">
        <v>21.3722933295548</v>
      </c>
    </row>
    <row r="2349" spans="1:10" x14ac:dyDescent="0.2">
      <c r="A2349" s="11" t="s">
        <v>2306</v>
      </c>
      <c r="B2349" s="15" t="s">
        <v>130</v>
      </c>
      <c r="C2349" s="15" t="s">
        <v>2463</v>
      </c>
      <c r="D2349" s="15" t="s">
        <v>122</v>
      </c>
      <c r="E2349" s="15" t="s">
        <v>118</v>
      </c>
      <c r="F2349" s="16">
        <v>-0.36020000000000002</v>
      </c>
      <c r="G2349" s="16">
        <v>7.7100000000000002E-2</v>
      </c>
      <c r="H2349" s="16">
        <v>0.23749999999999999</v>
      </c>
      <c r="I2349" s="15">
        <v>3.033E-6</v>
      </c>
      <c r="J2349" s="16">
        <v>21.717638464318799</v>
      </c>
    </row>
    <row r="2350" spans="1:10" x14ac:dyDescent="0.2">
      <c r="A2350" s="11" t="s">
        <v>2306</v>
      </c>
      <c r="B2350" s="15" t="s">
        <v>130</v>
      </c>
      <c r="C2350" s="15" t="s">
        <v>2464</v>
      </c>
      <c r="D2350" s="15" t="s">
        <v>122</v>
      </c>
      <c r="E2350" s="15" t="s">
        <v>116</v>
      </c>
      <c r="F2350" s="16">
        <v>0.29249999999999998</v>
      </c>
      <c r="G2350" s="16">
        <v>6.6100000000000006E-2</v>
      </c>
      <c r="H2350" s="16">
        <v>0.48259999999999997</v>
      </c>
      <c r="I2350" s="15">
        <v>9.6840000000000008E-6</v>
      </c>
      <c r="J2350" s="16">
        <v>19.484208132574398</v>
      </c>
    </row>
    <row r="2351" spans="1:10" x14ac:dyDescent="0.2">
      <c r="A2351" s="11" t="s">
        <v>2306</v>
      </c>
      <c r="B2351" s="15" t="s">
        <v>130</v>
      </c>
      <c r="C2351" s="15" t="s">
        <v>2465</v>
      </c>
      <c r="D2351" s="15" t="s">
        <v>122</v>
      </c>
      <c r="E2351" s="15" t="s">
        <v>116</v>
      </c>
      <c r="F2351" s="16">
        <v>0.41339999999999999</v>
      </c>
      <c r="G2351" s="16">
        <v>9.3600000000000003E-2</v>
      </c>
      <c r="H2351" s="16">
        <v>0.12820000000000001</v>
      </c>
      <c r="I2351" s="15">
        <v>9.9820000000000003E-6</v>
      </c>
      <c r="J2351" s="16">
        <v>19.4098949695965</v>
      </c>
    </row>
    <row r="2352" spans="1:10" x14ac:dyDescent="0.2">
      <c r="A2352" s="11" t="s">
        <v>2306</v>
      </c>
      <c r="B2352" s="15" t="s">
        <v>130</v>
      </c>
      <c r="C2352" s="15" t="s">
        <v>2466</v>
      </c>
      <c r="D2352" s="15" t="s">
        <v>122</v>
      </c>
      <c r="E2352" s="15" t="s">
        <v>116</v>
      </c>
      <c r="F2352" s="16">
        <v>0.35239999999999999</v>
      </c>
      <c r="G2352" s="16">
        <v>7.2499999999999995E-2</v>
      </c>
      <c r="H2352" s="16">
        <v>0.34689999999999999</v>
      </c>
      <c r="I2352" s="15">
        <v>1.1680000000000001E-6</v>
      </c>
      <c r="J2352" s="16">
        <v>23.5087601232837</v>
      </c>
    </row>
    <row r="2353" spans="1:10" x14ac:dyDescent="0.2">
      <c r="A2353" s="11" t="s">
        <v>2306</v>
      </c>
      <c r="B2353" s="15" t="s">
        <v>130</v>
      </c>
      <c r="C2353" s="15" t="s">
        <v>2467</v>
      </c>
      <c r="D2353" s="15" t="s">
        <v>122</v>
      </c>
      <c r="E2353" s="15" t="s">
        <v>116</v>
      </c>
      <c r="F2353" s="16">
        <v>-0.6966</v>
      </c>
      <c r="G2353" s="16">
        <v>0.13769999999999999</v>
      </c>
      <c r="H2353" s="16">
        <v>0.9365</v>
      </c>
      <c r="I2353" s="15">
        <v>4.2479999999999999E-7</v>
      </c>
      <c r="J2353" s="16">
        <v>25.4643736335623</v>
      </c>
    </row>
    <row r="2354" spans="1:10" x14ac:dyDescent="0.2">
      <c r="A2354" s="11" t="s">
        <v>2306</v>
      </c>
      <c r="B2354" s="15" t="s">
        <v>130</v>
      </c>
      <c r="C2354" s="15" t="s">
        <v>2468</v>
      </c>
      <c r="D2354" s="15" t="s">
        <v>115</v>
      </c>
      <c r="E2354" s="15" t="s">
        <v>122</v>
      </c>
      <c r="F2354" s="16">
        <v>-0.33050000000000002</v>
      </c>
      <c r="G2354" s="16">
        <v>6.7900000000000002E-2</v>
      </c>
      <c r="H2354" s="16">
        <v>0.38159999999999999</v>
      </c>
      <c r="I2354" s="15">
        <v>1.1209999999999999E-6</v>
      </c>
      <c r="J2354" s="16">
        <v>23.574219195342302</v>
      </c>
    </row>
    <row r="2355" spans="1:10" x14ac:dyDescent="0.2">
      <c r="A2355" s="11" t="s">
        <v>2306</v>
      </c>
      <c r="B2355" s="15" t="s">
        <v>130</v>
      </c>
      <c r="C2355" s="15" t="s">
        <v>2469</v>
      </c>
      <c r="D2355" s="15" t="s">
        <v>115</v>
      </c>
      <c r="E2355" s="15" t="s">
        <v>118</v>
      </c>
      <c r="F2355" s="16">
        <v>0.4471</v>
      </c>
      <c r="G2355" s="16">
        <v>9.9900000000000003E-2</v>
      </c>
      <c r="H2355" s="16">
        <v>0.11799999999999999</v>
      </c>
      <c r="I2355" s="15">
        <v>7.6890000000000004E-6</v>
      </c>
      <c r="J2355" s="16">
        <v>19.930229583664101</v>
      </c>
    </row>
    <row r="2356" spans="1:10" x14ac:dyDescent="0.2">
      <c r="A2356" s="11" t="s">
        <v>2306</v>
      </c>
      <c r="B2356" s="15" t="s">
        <v>130</v>
      </c>
      <c r="C2356" s="15" t="s">
        <v>2470</v>
      </c>
      <c r="D2356" s="15" t="s">
        <v>122</v>
      </c>
      <c r="E2356" s="15" t="s">
        <v>116</v>
      </c>
      <c r="F2356" s="16">
        <v>0.3987</v>
      </c>
      <c r="G2356" s="16">
        <v>8.5800000000000001E-2</v>
      </c>
      <c r="H2356" s="16">
        <v>0.2102</v>
      </c>
      <c r="I2356" s="15">
        <v>3.3950000000000001E-6</v>
      </c>
      <c r="J2356" s="16">
        <v>21.485815092954201</v>
      </c>
    </row>
    <row r="2357" spans="1:10" x14ac:dyDescent="0.2">
      <c r="A2357" s="11" t="s">
        <v>2306</v>
      </c>
      <c r="B2357" s="15" t="s">
        <v>130</v>
      </c>
      <c r="C2357" s="15" t="s">
        <v>2471</v>
      </c>
      <c r="D2357" s="15" t="s">
        <v>122</v>
      </c>
      <c r="E2357" s="15" t="s">
        <v>118</v>
      </c>
      <c r="F2357" s="16">
        <v>0.32579999999999998</v>
      </c>
      <c r="G2357" s="16">
        <v>7.0099999999999996E-2</v>
      </c>
      <c r="H2357" s="16">
        <v>0.63560000000000005</v>
      </c>
      <c r="I2357" s="15">
        <v>3.303E-6</v>
      </c>
      <c r="J2357" s="16">
        <v>21.493149635187098</v>
      </c>
    </row>
    <row r="2358" spans="1:10" x14ac:dyDescent="0.2">
      <c r="A2358" s="11" t="s">
        <v>2306</v>
      </c>
      <c r="B2358" s="15" t="s">
        <v>130</v>
      </c>
      <c r="C2358" s="15" t="s">
        <v>2472</v>
      </c>
      <c r="D2358" s="15" t="s">
        <v>122</v>
      </c>
      <c r="E2358" s="15" t="s">
        <v>116</v>
      </c>
      <c r="F2358" s="16">
        <v>0.36749999999999999</v>
      </c>
      <c r="G2358" s="16">
        <v>7.9699999999999993E-2</v>
      </c>
      <c r="H2358" s="16">
        <v>0.24879999999999999</v>
      </c>
      <c r="I2358" s="15">
        <v>4.0439999999999997E-6</v>
      </c>
      <c r="J2358" s="16">
        <v>21.155923224987198</v>
      </c>
    </row>
    <row r="2359" spans="1:10" x14ac:dyDescent="0.2">
      <c r="A2359" s="11" t="s">
        <v>2306</v>
      </c>
      <c r="B2359" s="15" t="s">
        <v>130</v>
      </c>
      <c r="C2359" s="15" t="s">
        <v>2473</v>
      </c>
      <c r="D2359" s="15" t="s">
        <v>115</v>
      </c>
      <c r="E2359" s="15" t="s">
        <v>116</v>
      </c>
      <c r="F2359" s="16">
        <v>-0.37930000000000003</v>
      </c>
      <c r="G2359" s="16">
        <v>7.0699999999999999E-2</v>
      </c>
      <c r="H2359" s="16">
        <v>0.35470000000000002</v>
      </c>
      <c r="I2359" s="15">
        <v>8.1839999999999997E-8</v>
      </c>
      <c r="J2359" s="16">
        <v>28.639194310313599</v>
      </c>
    </row>
    <row r="2360" spans="1:10" x14ac:dyDescent="0.2">
      <c r="A2360" s="11" t="s">
        <v>2306</v>
      </c>
      <c r="B2360" s="15" t="s">
        <v>130</v>
      </c>
      <c r="C2360" s="15" t="s">
        <v>2474</v>
      </c>
      <c r="D2360" s="15" t="s">
        <v>115</v>
      </c>
      <c r="E2360" s="15" t="s">
        <v>122</v>
      </c>
      <c r="F2360" s="16">
        <v>-0.33040000000000003</v>
      </c>
      <c r="G2360" s="16">
        <v>6.9900000000000004E-2</v>
      </c>
      <c r="H2360" s="16">
        <v>0.6431</v>
      </c>
      <c r="I2360" s="15">
        <v>2.2589999999999999E-6</v>
      </c>
      <c r="J2360" s="16">
        <v>22.231034059768199</v>
      </c>
    </row>
    <row r="2361" spans="1:10" x14ac:dyDescent="0.2">
      <c r="A2361" s="11" t="s">
        <v>2306</v>
      </c>
      <c r="B2361" s="15" t="s">
        <v>130</v>
      </c>
      <c r="C2361" s="15" t="s">
        <v>2475</v>
      </c>
      <c r="D2361" s="15" t="s">
        <v>115</v>
      </c>
      <c r="E2361" s="15" t="s">
        <v>116</v>
      </c>
      <c r="F2361" s="16">
        <v>-0.62360000000000004</v>
      </c>
      <c r="G2361" s="16">
        <v>0.12889999999999999</v>
      </c>
      <c r="H2361" s="16">
        <v>0.92400000000000004</v>
      </c>
      <c r="I2361" s="15">
        <v>1.311E-6</v>
      </c>
      <c r="J2361" s="16">
        <v>23.288435641572899</v>
      </c>
    </row>
    <row r="2362" spans="1:10" x14ac:dyDescent="0.2">
      <c r="A2362" s="11" t="s">
        <v>2306</v>
      </c>
      <c r="B2362" s="15" t="s">
        <v>130</v>
      </c>
      <c r="C2362" s="15" t="s">
        <v>2476</v>
      </c>
      <c r="D2362" s="15" t="s">
        <v>115</v>
      </c>
      <c r="E2362" s="15" t="s">
        <v>118</v>
      </c>
      <c r="F2362" s="16">
        <v>-0.3987</v>
      </c>
      <c r="G2362" s="16">
        <v>7.9299999999999995E-2</v>
      </c>
      <c r="H2362" s="16">
        <v>0.24060000000000001</v>
      </c>
      <c r="I2362" s="15">
        <v>4.918E-7</v>
      </c>
      <c r="J2362" s="16">
        <v>25.152434975788399</v>
      </c>
    </row>
    <row r="2363" spans="1:10" x14ac:dyDescent="0.2">
      <c r="A2363" s="11" t="s">
        <v>2306</v>
      </c>
      <c r="B2363" s="15" t="s">
        <v>130</v>
      </c>
      <c r="C2363" s="15" t="s">
        <v>2477</v>
      </c>
      <c r="D2363" s="15" t="s">
        <v>122</v>
      </c>
      <c r="E2363" s="15" t="s">
        <v>116</v>
      </c>
      <c r="F2363" s="16">
        <v>-0.379</v>
      </c>
      <c r="G2363" s="16">
        <v>8.2799999999999999E-2</v>
      </c>
      <c r="H2363" s="16">
        <v>0.2104</v>
      </c>
      <c r="I2363" s="15">
        <v>4.6689999999999997E-6</v>
      </c>
      <c r="J2363" s="16">
        <v>20.847389693925798</v>
      </c>
    </row>
    <row r="2364" spans="1:10" x14ac:dyDescent="0.2">
      <c r="A2364" s="11" t="s">
        <v>2306</v>
      </c>
      <c r="B2364" s="15" t="s">
        <v>130</v>
      </c>
      <c r="C2364" s="15" t="s">
        <v>2478</v>
      </c>
      <c r="D2364" s="15" t="s">
        <v>122</v>
      </c>
      <c r="E2364" s="15" t="s">
        <v>116</v>
      </c>
      <c r="F2364" s="16">
        <v>0.70750000000000002</v>
      </c>
      <c r="G2364" s="16">
        <v>0.1201</v>
      </c>
      <c r="H2364" s="16">
        <v>8.8400000000000006E-2</v>
      </c>
      <c r="I2364" s="15">
        <v>3.8719999999999999E-9</v>
      </c>
      <c r="J2364" s="16">
        <v>34.530336598353003</v>
      </c>
    </row>
    <row r="2365" spans="1:10" x14ac:dyDescent="0.2">
      <c r="A2365" s="11" t="s">
        <v>2306</v>
      </c>
      <c r="B2365" s="15" t="s">
        <v>130</v>
      </c>
      <c r="C2365" s="15" t="s">
        <v>2479</v>
      </c>
      <c r="D2365" s="15" t="s">
        <v>115</v>
      </c>
      <c r="E2365" s="15" t="s">
        <v>118</v>
      </c>
      <c r="F2365" s="16">
        <v>-0.35930000000000001</v>
      </c>
      <c r="G2365" s="16">
        <v>7.6499999999999999E-2</v>
      </c>
      <c r="H2365" s="16">
        <v>0.6895</v>
      </c>
      <c r="I2365" s="15">
        <v>2.6139999999999999E-6</v>
      </c>
      <c r="J2365" s="16">
        <v>21.949544005377899</v>
      </c>
    </row>
    <row r="2366" spans="1:10" x14ac:dyDescent="0.2">
      <c r="A2366" s="11" t="s">
        <v>2306</v>
      </c>
      <c r="B2366" s="15" t="s">
        <v>130</v>
      </c>
      <c r="C2366" s="15" t="s">
        <v>2480</v>
      </c>
      <c r="D2366" s="15" t="s">
        <v>115</v>
      </c>
      <c r="E2366" s="15" t="s">
        <v>118</v>
      </c>
      <c r="F2366" s="16">
        <v>0.39800000000000002</v>
      </c>
      <c r="G2366" s="16">
        <v>8.6999999999999994E-2</v>
      </c>
      <c r="H2366" s="16">
        <v>0.19159999999999999</v>
      </c>
      <c r="I2366" s="15">
        <v>4.8250000000000004E-6</v>
      </c>
      <c r="J2366" s="16">
        <v>20.823876390277398</v>
      </c>
    </row>
    <row r="2367" spans="1:10" x14ac:dyDescent="0.2">
      <c r="A2367" s="11" t="s">
        <v>2306</v>
      </c>
      <c r="B2367" s="15" t="s">
        <v>130</v>
      </c>
      <c r="C2367" s="15" t="s">
        <v>2481</v>
      </c>
      <c r="D2367" s="15" t="s">
        <v>122</v>
      </c>
      <c r="E2367" s="15" t="s">
        <v>116</v>
      </c>
      <c r="F2367" s="16">
        <v>-0.58230000000000004</v>
      </c>
      <c r="G2367" s="16">
        <v>0.13089999999999999</v>
      </c>
      <c r="H2367" s="16">
        <v>7.7299999999999994E-2</v>
      </c>
      <c r="I2367" s="15">
        <v>8.704E-6</v>
      </c>
      <c r="J2367" s="16">
        <v>19.6901137630914</v>
      </c>
    </row>
    <row r="2368" spans="1:10" x14ac:dyDescent="0.2">
      <c r="A2368" s="11" t="s">
        <v>2306</v>
      </c>
      <c r="B2368" s="15" t="s">
        <v>130</v>
      </c>
      <c r="C2368" s="15" t="s">
        <v>2482</v>
      </c>
      <c r="D2368" s="15" t="s">
        <v>116</v>
      </c>
      <c r="E2368" s="15" t="s">
        <v>118</v>
      </c>
      <c r="F2368" s="16">
        <v>-0.57420000000000004</v>
      </c>
      <c r="G2368" s="16">
        <v>0.107</v>
      </c>
      <c r="H2368" s="16">
        <v>0.11210000000000001</v>
      </c>
      <c r="I2368" s="15">
        <v>8.1450000000000005E-8</v>
      </c>
      <c r="J2368" s="16">
        <v>28.654495015532898</v>
      </c>
    </row>
    <row r="2369" spans="1:10" x14ac:dyDescent="0.2">
      <c r="A2369" s="11" t="s">
        <v>2306</v>
      </c>
      <c r="B2369" s="15" t="s">
        <v>130</v>
      </c>
      <c r="C2369" s="15" t="s">
        <v>2483</v>
      </c>
      <c r="D2369" s="15" t="s">
        <v>122</v>
      </c>
      <c r="E2369" s="15" t="s">
        <v>116</v>
      </c>
      <c r="F2369" s="16">
        <v>-0.30530000000000002</v>
      </c>
      <c r="G2369" s="16">
        <v>6.8900000000000003E-2</v>
      </c>
      <c r="H2369" s="16">
        <v>0.61470000000000002</v>
      </c>
      <c r="I2369" s="15">
        <v>9.2820000000000002E-6</v>
      </c>
      <c r="J2369" s="16">
        <v>19.536605323801599</v>
      </c>
    </row>
    <row r="2370" spans="1:10" x14ac:dyDescent="0.2">
      <c r="A2370" s="11" t="s">
        <v>2306</v>
      </c>
      <c r="B2370" s="15" t="s">
        <v>130</v>
      </c>
      <c r="C2370" s="15" t="s">
        <v>2484</v>
      </c>
      <c r="D2370" s="15" t="s">
        <v>122</v>
      </c>
      <c r="E2370" s="15" t="s">
        <v>118</v>
      </c>
      <c r="F2370" s="16">
        <v>0.37719999999999998</v>
      </c>
      <c r="G2370" s="16">
        <v>7.7899999999999997E-2</v>
      </c>
      <c r="H2370" s="16">
        <v>0.245</v>
      </c>
      <c r="I2370" s="15">
        <v>1.305E-6</v>
      </c>
      <c r="J2370" s="16">
        <v>23.329336696021301</v>
      </c>
    </row>
    <row r="2371" spans="1:10" x14ac:dyDescent="0.2">
      <c r="A2371" s="11" t="s">
        <v>2306</v>
      </c>
      <c r="B2371" s="15" t="s">
        <v>130</v>
      </c>
      <c r="C2371" s="15" t="s">
        <v>2485</v>
      </c>
      <c r="D2371" s="15" t="s">
        <v>122</v>
      </c>
      <c r="E2371" s="15" t="s">
        <v>118</v>
      </c>
      <c r="F2371" s="16">
        <v>0.34300000000000003</v>
      </c>
      <c r="G2371" s="16">
        <v>7.3800000000000004E-2</v>
      </c>
      <c r="H2371" s="16">
        <v>0.33589999999999998</v>
      </c>
      <c r="I2371" s="15">
        <v>3.3919999999999999E-6</v>
      </c>
      <c r="J2371" s="16">
        <v>21.493614469642502</v>
      </c>
    </row>
    <row r="2372" spans="1:10" x14ac:dyDescent="0.2">
      <c r="A2372" s="11" t="s">
        <v>2306</v>
      </c>
      <c r="B2372" s="15" t="s">
        <v>130</v>
      </c>
      <c r="C2372" s="15" t="s">
        <v>2486</v>
      </c>
      <c r="D2372" s="15" t="s">
        <v>116</v>
      </c>
      <c r="E2372" s="15" t="s">
        <v>118</v>
      </c>
      <c r="F2372" s="16">
        <v>0.37430000000000002</v>
      </c>
      <c r="G2372" s="16">
        <v>7.8399999999999997E-2</v>
      </c>
      <c r="H2372" s="16">
        <v>0.25629999999999997</v>
      </c>
      <c r="I2372" s="15">
        <v>1.7889999999999999E-6</v>
      </c>
      <c r="J2372" s="16">
        <v>22.679917325596101</v>
      </c>
    </row>
    <row r="2373" spans="1:10" x14ac:dyDescent="0.2">
      <c r="A2373" s="11" t="s">
        <v>2306</v>
      </c>
      <c r="B2373" s="15" t="s">
        <v>130</v>
      </c>
      <c r="C2373" s="15" t="s">
        <v>2487</v>
      </c>
      <c r="D2373" s="15" t="s">
        <v>122</v>
      </c>
      <c r="E2373" s="15" t="s">
        <v>116</v>
      </c>
      <c r="F2373" s="16">
        <v>-0.49590000000000001</v>
      </c>
      <c r="G2373" s="16">
        <v>0.1085</v>
      </c>
      <c r="H2373" s="16">
        <v>0.88049999999999995</v>
      </c>
      <c r="I2373" s="15">
        <v>4.8980000000000004E-6</v>
      </c>
      <c r="J2373" s="16">
        <v>20.7856054096356</v>
      </c>
    </row>
    <row r="2374" spans="1:10" x14ac:dyDescent="0.2">
      <c r="A2374" s="11" t="s">
        <v>2306</v>
      </c>
      <c r="B2374" s="15" t="s">
        <v>130</v>
      </c>
      <c r="C2374" s="15" t="s">
        <v>2488</v>
      </c>
      <c r="D2374" s="15" t="s">
        <v>115</v>
      </c>
      <c r="E2374" s="15" t="s">
        <v>118</v>
      </c>
      <c r="F2374" s="16">
        <v>0.35870000000000002</v>
      </c>
      <c r="G2374" s="16">
        <v>7.0999999999999994E-2</v>
      </c>
      <c r="H2374" s="16">
        <v>0.30349999999999999</v>
      </c>
      <c r="I2374" s="15">
        <v>4.4350000000000002E-7</v>
      </c>
      <c r="J2374" s="16">
        <v>25.3968582005663</v>
      </c>
    </row>
    <row r="2375" spans="1:10" x14ac:dyDescent="0.2">
      <c r="A2375" s="11" t="s">
        <v>2306</v>
      </c>
      <c r="B2375" s="15" t="s">
        <v>130</v>
      </c>
      <c r="C2375" s="15" t="s">
        <v>2489</v>
      </c>
      <c r="D2375" s="15" t="s">
        <v>122</v>
      </c>
      <c r="E2375" s="15" t="s">
        <v>116</v>
      </c>
      <c r="F2375" s="16">
        <v>0.33389999999999997</v>
      </c>
      <c r="G2375" s="16">
        <v>7.0800000000000002E-2</v>
      </c>
      <c r="H2375" s="16">
        <v>0.7238</v>
      </c>
      <c r="I2375" s="15">
        <v>2.3929999999999998E-6</v>
      </c>
      <c r="J2375" s="16">
        <v>22.130960394808501</v>
      </c>
    </row>
    <row r="2376" spans="1:10" x14ac:dyDescent="0.2">
      <c r="A2376" s="11" t="s">
        <v>2306</v>
      </c>
      <c r="B2376" s="15" t="s">
        <v>130</v>
      </c>
      <c r="C2376" s="15" t="s">
        <v>2490</v>
      </c>
      <c r="D2376" s="15" t="s">
        <v>115</v>
      </c>
      <c r="E2376" s="15" t="s">
        <v>116</v>
      </c>
      <c r="F2376" s="16">
        <v>0.30890000000000001</v>
      </c>
      <c r="G2376" s="16">
        <v>6.7699999999999996E-2</v>
      </c>
      <c r="H2376" s="16">
        <v>0.40310000000000001</v>
      </c>
      <c r="I2376" s="15">
        <v>5.1089999999999997E-6</v>
      </c>
      <c r="J2376" s="16">
        <v>20.7153567769417</v>
      </c>
    </row>
    <row r="2377" spans="1:10" x14ac:dyDescent="0.2">
      <c r="A2377" s="11" t="s">
        <v>2306</v>
      </c>
      <c r="B2377" s="15" t="s">
        <v>130</v>
      </c>
      <c r="C2377" s="15" t="s">
        <v>2491</v>
      </c>
      <c r="D2377" s="15" t="s">
        <v>115</v>
      </c>
      <c r="E2377" s="15" t="s">
        <v>118</v>
      </c>
      <c r="F2377" s="16">
        <v>-0.40450000000000003</v>
      </c>
      <c r="G2377" s="16">
        <v>8.3900000000000002E-2</v>
      </c>
      <c r="H2377" s="16">
        <v>0.2291</v>
      </c>
      <c r="I2377" s="15">
        <v>1.424E-6</v>
      </c>
      <c r="J2377" s="16">
        <v>23.128478750523499</v>
      </c>
    </row>
    <row r="2378" spans="1:10" x14ac:dyDescent="0.2">
      <c r="A2378" s="11" t="s">
        <v>2306</v>
      </c>
      <c r="B2378" s="15" t="s">
        <v>130</v>
      </c>
      <c r="C2378" s="15" t="s">
        <v>2492</v>
      </c>
      <c r="D2378" s="15" t="s">
        <v>115</v>
      </c>
      <c r="E2378" s="15" t="s">
        <v>118</v>
      </c>
      <c r="F2378" s="16">
        <v>-0.57920000000000005</v>
      </c>
      <c r="G2378" s="16">
        <v>0.12889999999999999</v>
      </c>
      <c r="H2378" s="16">
        <v>0.93030000000000002</v>
      </c>
      <c r="I2378" s="15">
        <v>6.9709999999999998E-6</v>
      </c>
      <c r="J2378" s="16">
        <v>20.090243932550202</v>
      </c>
    </row>
    <row r="2379" spans="1:10" x14ac:dyDescent="0.2">
      <c r="A2379" s="11" t="s">
        <v>2306</v>
      </c>
      <c r="B2379" s="15" t="s">
        <v>130</v>
      </c>
      <c r="C2379" s="15" t="s">
        <v>2493</v>
      </c>
      <c r="D2379" s="15" t="s">
        <v>116</v>
      </c>
      <c r="E2379" s="15" t="s">
        <v>118</v>
      </c>
      <c r="F2379" s="16">
        <v>0.37180000000000002</v>
      </c>
      <c r="G2379" s="16">
        <v>7.7100000000000002E-2</v>
      </c>
      <c r="H2379" s="16">
        <v>0.76829999999999998</v>
      </c>
      <c r="I2379" s="15">
        <v>1.438E-6</v>
      </c>
      <c r="J2379" s="16">
        <v>23.1389662704225</v>
      </c>
    </row>
    <row r="2380" spans="1:10" x14ac:dyDescent="0.2">
      <c r="A2380" s="11" t="s">
        <v>2306</v>
      </c>
      <c r="B2380" s="15" t="s">
        <v>130</v>
      </c>
      <c r="C2380" s="15" t="s">
        <v>2494</v>
      </c>
      <c r="D2380" s="15" t="s">
        <v>122</v>
      </c>
      <c r="E2380" s="15" t="s">
        <v>118</v>
      </c>
      <c r="F2380" s="16">
        <v>0.35670000000000002</v>
      </c>
      <c r="G2380" s="16">
        <v>7.9000000000000001E-2</v>
      </c>
      <c r="H2380" s="16">
        <v>0.72389999999999999</v>
      </c>
      <c r="I2380" s="15">
        <v>6.3609999999999997E-6</v>
      </c>
      <c r="J2380" s="16">
        <v>20.285512032849699</v>
      </c>
    </row>
    <row r="2381" spans="1:10" x14ac:dyDescent="0.2">
      <c r="A2381" s="11" t="s">
        <v>2306</v>
      </c>
      <c r="B2381" s="15" t="s">
        <v>130</v>
      </c>
      <c r="C2381" s="15" t="s">
        <v>1548</v>
      </c>
      <c r="D2381" s="15" t="s">
        <v>122</v>
      </c>
      <c r="E2381" s="15" t="s">
        <v>116</v>
      </c>
      <c r="F2381" s="16">
        <v>0.48039999999999999</v>
      </c>
      <c r="G2381" s="16">
        <v>0.10249999999999999</v>
      </c>
      <c r="H2381" s="16">
        <v>0.86570000000000003</v>
      </c>
      <c r="I2381" s="15">
        <v>2.7530000000000002E-6</v>
      </c>
      <c r="J2381" s="16">
        <v>21.857083174253699</v>
      </c>
    </row>
    <row r="2382" spans="1:10" x14ac:dyDescent="0.2">
      <c r="A2382" s="11" t="s">
        <v>2306</v>
      </c>
      <c r="B2382" s="15" t="s">
        <v>130</v>
      </c>
      <c r="C2382" s="15" t="s">
        <v>2495</v>
      </c>
      <c r="D2382" s="15" t="s">
        <v>115</v>
      </c>
      <c r="E2382" s="15" t="s">
        <v>118</v>
      </c>
      <c r="F2382" s="16">
        <v>0.73399999999999999</v>
      </c>
      <c r="G2382" s="16">
        <v>0.14760000000000001</v>
      </c>
      <c r="H2382" s="16">
        <v>5.4300000000000001E-2</v>
      </c>
      <c r="I2382" s="15">
        <v>6.5619999999999996E-7</v>
      </c>
      <c r="J2382" s="16">
        <v>24.606698223543599</v>
      </c>
    </row>
    <row r="2383" spans="1:10" x14ac:dyDescent="0.2">
      <c r="A2383" s="11" t="s">
        <v>2306</v>
      </c>
      <c r="B2383" s="15" t="s">
        <v>130</v>
      </c>
      <c r="C2383" s="15" t="s">
        <v>2496</v>
      </c>
      <c r="D2383" s="15" t="s">
        <v>115</v>
      </c>
      <c r="E2383" s="15" t="s">
        <v>118</v>
      </c>
      <c r="F2383" s="16">
        <v>0.52529999999999999</v>
      </c>
      <c r="G2383" s="16">
        <v>0.1057</v>
      </c>
      <c r="H2383" s="16">
        <v>0.12809999999999999</v>
      </c>
      <c r="I2383" s="15">
        <v>6.7579999999999995E-7</v>
      </c>
      <c r="J2383" s="16">
        <v>24.575296440752499</v>
      </c>
    </row>
    <row r="2384" spans="1:10" x14ac:dyDescent="0.2">
      <c r="A2384" s="11" t="s">
        <v>2306</v>
      </c>
      <c r="B2384" s="15" t="s">
        <v>130</v>
      </c>
      <c r="C2384" s="15" t="s">
        <v>2497</v>
      </c>
      <c r="D2384" s="15" t="s">
        <v>115</v>
      </c>
      <c r="E2384" s="15" t="s">
        <v>118</v>
      </c>
      <c r="F2384" s="16">
        <v>-0.35560000000000003</v>
      </c>
      <c r="G2384" s="16">
        <v>7.9899999999999999E-2</v>
      </c>
      <c r="H2384" s="16">
        <v>0.26040000000000002</v>
      </c>
      <c r="I2384" s="15">
        <v>8.6440000000000006E-6</v>
      </c>
      <c r="J2384" s="16">
        <v>19.7089679928789</v>
      </c>
    </row>
    <row r="2385" spans="1:10" x14ac:dyDescent="0.2">
      <c r="A2385" s="11" t="s">
        <v>2306</v>
      </c>
      <c r="B2385" s="15" t="s">
        <v>130</v>
      </c>
      <c r="C2385" s="15" t="s">
        <v>2498</v>
      </c>
      <c r="D2385" s="15" t="s">
        <v>115</v>
      </c>
      <c r="E2385" s="15" t="s">
        <v>118</v>
      </c>
      <c r="F2385" s="16">
        <v>-0.74990000000000001</v>
      </c>
      <c r="G2385" s="16">
        <v>0.15029999999999999</v>
      </c>
      <c r="H2385" s="16">
        <v>0.94279999999999997</v>
      </c>
      <c r="I2385" s="15">
        <v>6.0470000000000001E-7</v>
      </c>
      <c r="J2385" s="16">
        <v>24.769810512318401</v>
      </c>
    </row>
    <row r="2386" spans="1:10" x14ac:dyDescent="0.2">
      <c r="A2386" s="11" t="s">
        <v>2306</v>
      </c>
      <c r="B2386" s="15" t="s">
        <v>130</v>
      </c>
      <c r="C2386" s="15" t="s">
        <v>2499</v>
      </c>
      <c r="D2386" s="15" t="s">
        <v>115</v>
      </c>
      <c r="E2386" s="15" t="s">
        <v>122</v>
      </c>
      <c r="F2386" s="16">
        <v>0.36370000000000002</v>
      </c>
      <c r="G2386" s="16">
        <v>7.51E-2</v>
      </c>
      <c r="H2386" s="16">
        <v>0.74250000000000005</v>
      </c>
      <c r="I2386" s="15">
        <v>1.263E-6</v>
      </c>
      <c r="J2386" s="16">
        <v>23.3367657220113</v>
      </c>
    </row>
    <row r="2387" spans="1:10" x14ac:dyDescent="0.2">
      <c r="A2387" s="11" t="s">
        <v>2306</v>
      </c>
      <c r="B2387" s="15" t="s">
        <v>130</v>
      </c>
      <c r="C2387" s="15" t="s">
        <v>2500</v>
      </c>
      <c r="D2387" s="15" t="s">
        <v>115</v>
      </c>
      <c r="E2387" s="15" t="s">
        <v>122</v>
      </c>
      <c r="F2387" s="16">
        <v>-0.30909999999999999</v>
      </c>
      <c r="G2387" s="16">
        <v>6.7299999999999999E-2</v>
      </c>
      <c r="H2387" s="16">
        <v>0.69269999999999998</v>
      </c>
      <c r="I2387" s="15">
        <v>4.3170000000000003E-6</v>
      </c>
      <c r="J2387" s="16">
        <v>20.989486793032899</v>
      </c>
    </row>
    <row r="2388" spans="1:10" x14ac:dyDescent="0.2">
      <c r="A2388" s="11" t="s">
        <v>2306</v>
      </c>
      <c r="B2388" s="15" t="s">
        <v>130</v>
      </c>
      <c r="C2388" s="15" t="s">
        <v>2501</v>
      </c>
      <c r="D2388" s="15" t="s">
        <v>115</v>
      </c>
      <c r="E2388" s="15" t="s">
        <v>118</v>
      </c>
      <c r="F2388" s="16">
        <v>0.57650000000000001</v>
      </c>
      <c r="G2388" s="16">
        <v>0.1017</v>
      </c>
      <c r="H2388" s="16">
        <v>0.1208</v>
      </c>
      <c r="I2388" s="15">
        <v>1.447E-8</v>
      </c>
      <c r="J2388" s="16">
        <v>31.973535077614201</v>
      </c>
    </row>
    <row r="2389" spans="1:10" x14ac:dyDescent="0.2">
      <c r="A2389" s="11" t="s">
        <v>2306</v>
      </c>
      <c r="B2389" s="15" t="s">
        <v>130</v>
      </c>
      <c r="C2389" s="15" t="s">
        <v>2502</v>
      </c>
      <c r="D2389" s="15" t="s">
        <v>115</v>
      </c>
      <c r="E2389" s="15" t="s">
        <v>118</v>
      </c>
      <c r="F2389" s="16">
        <v>-0.59919999999999995</v>
      </c>
      <c r="G2389" s="16">
        <v>0.1182</v>
      </c>
      <c r="H2389" s="16">
        <v>0.91290000000000004</v>
      </c>
      <c r="I2389" s="15">
        <v>4.037E-7</v>
      </c>
      <c r="J2389" s="16">
        <v>25.570698675221699</v>
      </c>
    </row>
    <row r="2390" spans="1:10" x14ac:dyDescent="0.2">
      <c r="A2390" s="11" t="s">
        <v>2306</v>
      </c>
      <c r="B2390" s="15" t="s">
        <v>130</v>
      </c>
      <c r="C2390" s="15" t="s">
        <v>2503</v>
      </c>
      <c r="D2390" s="15" t="s">
        <v>116</v>
      </c>
      <c r="E2390" s="15" t="s">
        <v>118</v>
      </c>
      <c r="F2390" s="16">
        <v>-0.4083</v>
      </c>
      <c r="G2390" s="16">
        <v>6.9699999999999998E-2</v>
      </c>
      <c r="H2390" s="16">
        <v>0.6371</v>
      </c>
      <c r="I2390" s="15">
        <v>4.5770000000000002E-9</v>
      </c>
      <c r="J2390" s="16">
        <v>34.145001952889601</v>
      </c>
    </row>
    <row r="2391" spans="1:10" x14ac:dyDescent="0.2">
      <c r="A2391" s="11" t="s">
        <v>2306</v>
      </c>
      <c r="B2391" s="15" t="s">
        <v>130</v>
      </c>
      <c r="C2391" s="15" t="s">
        <v>2504</v>
      </c>
      <c r="D2391" s="15" t="s">
        <v>122</v>
      </c>
      <c r="E2391" s="15" t="s">
        <v>118</v>
      </c>
      <c r="F2391" s="16">
        <v>0.3473</v>
      </c>
      <c r="G2391" s="16">
        <v>7.0499999999999993E-2</v>
      </c>
      <c r="H2391" s="16">
        <v>0.30349999999999999</v>
      </c>
      <c r="I2391" s="15">
        <v>8.4379999999999997E-7</v>
      </c>
      <c r="J2391" s="16">
        <v>24.147116137035301</v>
      </c>
    </row>
    <row r="2392" spans="1:10" x14ac:dyDescent="0.2">
      <c r="A2392" s="11" t="s">
        <v>2306</v>
      </c>
      <c r="B2392" s="15" t="s">
        <v>130</v>
      </c>
      <c r="C2392" s="15" t="s">
        <v>2505</v>
      </c>
      <c r="D2392" s="15" t="s">
        <v>115</v>
      </c>
      <c r="E2392" s="15" t="s">
        <v>118</v>
      </c>
      <c r="F2392" s="16">
        <v>-0.54049999999999998</v>
      </c>
      <c r="G2392" s="16">
        <v>0.1172</v>
      </c>
      <c r="H2392" s="16">
        <v>0.89290000000000003</v>
      </c>
      <c r="I2392" s="15">
        <v>4.0249999999999996E-6</v>
      </c>
      <c r="J2392" s="16">
        <v>21.1626530245255</v>
      </c>
    </row>
    <row r="2393" spans="1:10" x14ac:dyDescent="0.2">
      <c r="A2393" s="11" t="s">
        <v>2306</v>
      </c>
      <c r="B2393" s="15" t="s">
        <v>130</v>
      </c>
      <c r="C2393" s="15" t="s">
        <v>2506</v>
      </c>
      <c r="D2393" s="15" t="s">
        <v>115</v>
      </c>
      <c r="E2393" s="15" t="s">
        <v>118</v>
      </c>
      <c r="F2393" s="16">
        <v>-0.42959999999999998</v>
      </c>
      <c r="G2393" s="16">
        <v>8.3799999999999999E-2</v>
      </c>
      <c r="H2393" s="16">
        <v>0.80800000000000005</v>
      </c>
      <c r="I2393" s="15">
        <v>2.9499999999999998E-7</v>
      </c>
      <c r="J2393" s="16">
        <v>26.150165775607</v>
      </c>
    </row>
    <row r="2394" spans="1:10" x14ac:dyDescent="0.2">
      <c r="A2394" s="11" t="s">
        <v>2306</v>
      </c>
      <c r="B2394" s="15" t="s">
        <v>130</v>
      </c>
      <c r="C2394" s="15" t="s">
        <v>2507</v>
      </c>
      <c r="D2394" s="15" t="s">
        <v>116</v>
      </c>
      <c r="E2394" s="15" t="s">
        <v>118</v>
      </c>
      <c r="F2394" s="16">
        <v>-0.45169999999999999</v>
      </c>
      <c r="G2394" s="16">
        <v>9.8900000000000002E-2</v>
      </c>
      <c r="H2394" s="16">
        <v>0.86570000000000003</v>
      </c>
      <c r="I2394" s="15">
        <v>4.9729999999999997E-6</v>
      </c>
      <c r="J2394" s="16">
        <v>20.7558984006094</v>
      </c>
    </row>
    <row r="2395" spans="1:10" x14ac:dyDescent="0.2">
      <c r="A2395" s="11" t="s">
        <v>2306</v>
      </c>
      <c r="B2395" s="15" t="s">
        <v>130</v>
      </c>
      <c r="C2395" s="15" t="s">
        <v>2508</v>
      </c>
      <c r="D2395" s="15" t="s">
        <v>122</v>
      </c>
      <c r="E2395" s="15" t="s">
        <v>116</v>
      </c>
      <c r="F2395" s="16">
        <v>0.53910000000000002</v>
      </c>
      <c r="G2395" s="16">
        <v>0.1026</v>
      </c>
      <c r="H2395" s="16">
        <v>0.1145</v>
      </c>
      <c r="I2395" s="15">
        <v>1.4859999999999999E-7</v>
      </c>
      <c r="J2395" s="16">
        <v>27.471215789320599</v>
      </c>
    </row>
    <row r="2396" spans="1:10" x14ac:dyDescent="0.2">
      <c r="A2396" s="11" t="s">
        <v>2306</v>
      </c>
      <c r="B2396" s="15" t="s">
        <v>130</v>
      </c>
      <c r="C2396" s="15" t="s">
        <v>2509</v>
      </c>
      <c r="D2396" s="15" t="s">
        <v>115</v>
      </c>
      <c r="E2396" s="15" t="s">
        <v>118</v>
      </c>
      <c r="F2396" s="16">
        <v>0.64580000000000004</v>
      </c>
      <c r="G2396" s="16">
        <v>0.1381</v>
      </c>
      <c r="H2396" s="16">
        <v>6.7100000000000007E-2</v>
      </c>
      <c r="I2396" s="15">
        <v>2.9100000000000001E-6</v>
      </c>
      <c r="J2396" s="16">
        <v>21.759186894455102</v>
      </c>
    </row>
    <row r="2397" spans="1:10" x14ac:dyDescent="0.2">
      <c r="A2397" s="11" t="s">
        <v>2306</v>
      </c>
      <c r="B2397" s="15" t="s">
        <v>130</v>
      </c>
      <c r="C2397" s="15" t="s">
        <v>2510</v>
      </c>
      <c r="D2397" s="15" t="s">
        <v>115</v>
      </c>
      <c r="E2397" s="15" t="s">
        <v>118</v>
      </c>
      <c r="F2397" s="16">
        <v>0.31540000000000001</v>
      </c>
      <c r="G2397" s="16">
        <v>7.0300000000000001E-2</v>
      </c>
      <c r="H2397" s="16">
        <v>0.34820000000000001</v>
      </c>
      <c r="I2397" s="15">
        <v>7.2370000000000003E-6</v>
      </c>
      <c r="J2397" s="16">
        <v>20.0284188989312</v>
      </c>
    </row>
    <row r="2398" spans="1:10" x14ac:dyDescent="0.2">
      <c r="A2398" s="11" t="s">
        <v>2306</v>
      </c>
      <c r="B2398" s="15" t="s">
        <v>130</v>
      </c>
      <c r="C2398" s="15" t="s">
        <v>2511</v>
      </c>
      <c r="D2398" s="15" t="s">
        <v>122</v>
      </c>
      <c r="E2398" s="15" t="s">
        <v>116</v>
      </c>
      <c r="F2398" s="16">
        <v>-0.3977</v>
      </c>
      <c r="G2398" s="16">
        <v>8.7800000000000003E-2</v>
      </c>
      <c r="H2398" s="16">
        <v>0.79579999999999995</v>
      </c>
      <c r="I2398" s="15">
        <v>5.8549999999999998E-6</v>
      </c>
      <c r="J2398" s="16">
        <v>20.415315145981801</v>
      </c>
    </row>
    <row r="2399" spans="1:10" x14ac:dyDescent="0.2">
      <c r="A2399" s="11" t="s">
        <v>2512</v>
      </c>
      <c r="B2399" s="15" t="s">
        <v>408</v>
      </c>
      <c r="C2399" s="15" t="s">
        <v>2513</v>
      </c>
      <c r="D2399" s="15" t="s">
        <v>116</v>
      </c>
      <c r="E2399" s="15" t="s">
        <v>118</v>
      </c>
      <c r="F2399" s="16">
        <v>-0.82840000000000003</v>
      </c>
      <c r="G2399" s="16">
        <v>0.15329999999999999</v>
      </c>
      <c r="H2399" s="16">
        <v>0.90849999999999997</v>
      </c>
      <c r="I2399" s="15">
        <v>6.5439999999999996E-8</v>
      </c>
      <c r="J2399" s="16">
        <v>28.962500878277599</v>
      </c>
    </row>
    <row r="2400" spans="1:10" x14ac:dyDescent="0.2">
      <c r="A2400" s="11" t="s">
        <v>2512</v>
      </c>
      <c r="B2400" s="15" t="s">
        <v>408</v>
      </c>
      <c r="C2400" s="15" t="s">
        <v>2514</v>
      </c>
      <c r="D2400" s="15" t="s">
        <v>122</v>
      </c>
      <c r="E2400" s="15" t="s">
        <v>116</v>
      </c>
      <c r="F2400" s="16">
        <v>0.85399999999999998</v>
      </c>
      <c r="G2400" s="16">
        <v>0.15959999999999999</v>
      </c>
      <c r="H2400" s="16">
        <v>8.9399999999999993E-2</v>
      </c>
      <c r="I2400" s="15">
        <v>8.7880000000000003E-8</v>
      </c>
      <c r="J2400" s="16">
        <v>28.394277715837202</v>
      </c>
    </row>
    <row r="2401" spans="1:10" x14ac:dyDescent="0.2">
      <c r="A2401" s="11" t="s">
        <v>2512</v>
      </c>
      <c r="B2401" s="15" t="s">
        <v>408</v>
      </c>
      <c r="C2401" s="15" t="s">
        <v>2515</v>
      </c>
      <c r="D2401" s="15" t="s">
        <v>115</v>
      </c>
      <c r="E2401" s="15" t="s">
        <v>118</v>
      </c>
      <c r="F2401" s="16">
        <v>0.4738</v>
      </c>
      <c r="G2401" s="16">
        <v>0.1069</v>
      </c>
      <c r="H2401" s="16">
        <v>0.1855</v>
      </c>
      <c r="I2401" s="15">
        <v>9.3100000000000006E-6</v>
      </c>
      <c r="J2401" s="16">
        <v>19.483855122169299</v>
      </c>
    </row>
    <row r="2402" spans="1:10" x14ac:dyDescent="0.2">
      <c r="A2402" s="11" t="s">
        <v>2512</v>
      </c>
      <c r="B2402" s="15" t="s">
        <v>408</v>
      </c>
      <c r="C2402" s="15" t="s">
        <v>2516</v>
      </c>
      <c r="D2402" s="15" t="s">
        <v>122</v>
      </c>
      <c r="E2402" s="15" t="s">
        <v>116</v>
      </c>
      <c r="F2402" s="16">
        <v>0.5948</v>
      </c>
      <c r="G2402" s="16">
        <v>0.12529999999999999</v>
      </c>
      <c r="H2402" s="16">
        <v>0.13</v>
      </c>
      <c r="I2402" s="15">
        <v>2.075E-6</v>
      </c>
      <c r="J2402" s="16">
        <v>22.3501255426314</v>
      </c>
    </row>
    <row r="2403" spans="1:10" x14ac:dyDescent="0.2">
      <c r="A2403" s="11" t="s">
        <v>2512</v>
      </c>
      <c r="B2403" s="15" t="s">
        <v>408</v>
      </c>
      <c r="C2403" s="15" t="s">
        <v>2517</v>
      </c>
      <c r="D2403" s="15" t="s">
        <v>115</v>
      </c>
      <c r="E2403" s="15" t="s">
        <v>118</v>
      </c>
      <c r="F2403" s="16">
        <v>0.59</v>
      </c>
      <c r="G2403" s="16">
        <v>0.12570000000000001</v>
      </c>
      <c r="H2403" s="16">
        <v>0.87129999999999996</v>
      </c>
      <c r="I2403" s="15">
        <v>2.6989999999999999E-6</v>
      </c>
      <c r="J2403" s="16">
        <v>21.848888262064499</v>
      </c>
    </row>
    <row r="2404" spans="1:10" x14ac:dyDescent="0.2">
      <c r="A2404" s="11" t="s">
        <v>2512</v>
      </c>
      <c r="B2404" s="15" t="s">
        <v>408</v>
      </c>
      <c r="C2404" s="15" t="s">
        <v>2518</v>
      </c>
      <c r="D2404" s="15" t="s">
        <v>122</v>
      </c>
      <c r="E2404" s="15" t="s">
        <v>116</v>
      </c>
      <c r="F2404" s="16">
        <v>0.58420000000000005</v>
      </c>
      <c r="G2404" s="16">
        <v>0.12790000000000001</v>
      </c>
      <c r="H2404" s="16">
        <v>0.15390000000000001</v>
      </c>
      <c r="I2404" s="15">
        <v>4.9810000000000003E-6</v>
      </c>
      <c r="J2404" s="16">
        <v>20.690829026953701</v>
      </c>
    </row>
    <row r="2405" spans="1:10" x14ac:dyDescent="0.2">
      <c r="A2405" s="11" t="s">
        <v>2512</v>
      </c>
      <c r="B2405" s="15" t="s">
        <v>408</v>
      </c>
      <c r="C2405" s="15" t="s">
        <v>2519</v>
      </c>
      <c r="D2405" s="15" t="s">
        <v>115</v>
      </c>
      <c r="E2405" s="15" t="s">
        <v>118</v>
      </c>
      <c r="F2405" s="16">
        <v>0.42199999999999999</v>
      </c>
      <c r="G2405" s="16">
        <v>8.9300000000000004E-2</v>
      </c>
      <c r="H2405" s="16">
        <v>0.36609999999999998</v>
      </c>
      <c r="I2405" s="15">
        <v>2.3190000000000002E-6</v>
      </c>
      <c r="J2405" s="16">
        <v>22.147150652262201</v>
      </c>
    </row>
    <row r="2406" spans="1:10" x14ac:dyDescent="0.2">
      <c r="A2406" s="11" t="s">
        <v>2512</v>
      </c>
      <c r="B2406" s="15" t="s">
        <v>408</v>
      </c>
      <c r="C2406" s="15" t="s">
        <v>2520</v>
      </c>
      <c r="D2406" s="15" t="s">
        <v>115</v>
      </c>
      <c r="E2406" s="15" t="s">
        <v>116</v>
      </c>
      <c r="F2406" s="16">
        <v>-0.46689999999999998</v>
      </c>
      <c r="G2406" s="16">
        <v>9.6500000000000002E-2</v>
      </c>
      <c r="H2406" s="16">
        <v>0.74029999999999996</v>
      </c>
      <c r="I2406" s="15">
        <v>1.3230000000000001E-6</v>
      </c>
      <c r="J2406" s="16">
        <v>23.218454616231298</v>
      </c>
    </row>
    <row r="2407" spans="1:10" x14ac:dyDescent="0.2">
      <c r="A2407" s="11" t="s">
        <v>2512</v>
      </c>
      <c r="B2407" s="15" t="s">
        <v>408</v>
      </c>
      <c r="C2407" s="15" t="s">
        <v>2521</v>
      </c>
      <c r="D2407" s="15" t="s">
        <v>122</v>
      </c>
      <c r="E2407" s="15" t="s">
        <v>116</v>
      </c>
      <c r="F2407" s="16">
        <v>0.46110000000000001</v>
      </c>
      <c r="G2407" s="16">
        <v>9.5600000000000004E-2</v>
      </c>
      <c r="H2407" s="16">
        <v>0.29670000000000002</v>
      </c>
      <c r="I2407" s="15">
        <v>1.42E-6</v>
      </c>
      <c r="J2407" s="16">
        <v>23.0735622580994</v>
      </c>
    </row>
    <row r="2408" spans="1:10" x14ac:dyDescent="0.2">
      <c r="A2408" s="11" t="s">
        <v>2512</v>
      </c>
      <c r="B2408" s="15" t="s">
        <v>408</v>
      </c>
      <c r="C2408" s="15" t="s">
        <v>2522</v>
      </c>
      <c r="D2408" s="15" t="s">
        <v>122</v>
      </c>
      <c r="E2408" s="15" t="s">
        <v>118</v>
      </c>
      <c r="F2408" s="16">
        <v>-0.39910000000000001</v>
      </c>
      <c r="G2408" s="16">
        <v>8.7300000000000003E-2</v>
      </c>
      <c r="H2408" s="16">
        <v>0.63319999999999999</v>
      </c>
      <c r="I2408" s="15">
        <v>4.8960000000000002E-6</v>
      </c>
      <c r="J2408" s="16">
        <v>20.728847542843301</v>
      </c>
    </row>
    <row r="2409" spans="1:10" x14ac:dyDescent="0.2">
      <c r="A2409" s="11" t="s">
        <v>2512</v>
      </c>
      <c r="B2409" s="15" t="s">
        <v>408</v>
      </c>
      <c r="C2409" s="15" t="s">
        <v>2523</v>
      </c>
      <c r="D2409" s="15" t="s">
        <v>115</v>
      </c>
      <c r="E2409" s="15" t="s">
        <v>118</v>
      </c>
      <c r="F2409" s="16">
        <v>0.75490000000000002</v>
      </c>
      <c r="G2409" s="16">
        <v>0.16750000000000001</v>
      </c>
      <c r="H2409" s="16">
        <v>7.3400000000000007E-2</v>
      </c>
      <c r="I2409" s="15">
        <v>6.5710000000000003E-6</v>
      </c>
      <c r="J2409" s="16">
        <v>20.145347705319701</v>
      </c>
    </row>
    <row r="2410" spans="1:10" x14ac:dyDescent="0.2">
      <c r="A2410" s="11" t="s">
        <v>2512</v>
      </c>
      <c r="B2410" s="15" t="s">
        <v>408</v>
      </c>
      <c r="C2410" s="15" t="s">
        <v>2524</v>
      </c>
      <c r="D2410" s="15" t="s">
        <v>115</v>
      </c>
      <c r="E2410" s="15" t="s">
        <v>118</v>
      </c>
      <c r="F2410" s="16">
        <v>0.38059999999999999</v>
      </c>
      <c r="G2410" s="16">
        <v>8.2500000000000004E-2</v>
      </c>
      <c r="H2410" s="16">
        <v>0.45369999999999999</v>
      </c>
      <c r="I2410" s="15">
        <v>3.9740000000000004E-6</v>
      </c>
      <c r="J2410" s="16">
        <v>21.108394899817799</v>
      </c>
    </row>
    <row r="2411" spans="1:10" x14ac:dyDescent="0.2">
      <c r="A2411" s="11" t="s">
        <v>2512</v>
      </c>
      <c r="B2411" s="15" t="s">
        <v>408</v>
      </c>
      <c r="C2411" s="15" t="s">
        <v>2525</v>
      </c>
      <c r="D2411" s="15" t="s">
        <v>115</v>
      </c>
      <c r="E2411" s="15" t="s">
        <v>118</v>
      </c>
      <c r="F2411" s="16">
        <v>0.41339999999999999</v>
      </c>
      <c r="G2411" s="16">
        <v>9.1600000000000001E-2</v>
      </c>
      <c r="H2411" s="16">
        <v>0.57169999999999999</v>
      </c>
      <c r="I2411" s="15">
        <v>6.3539999999999996E-6</v>
      </c>
      <c r="J2411" s="16">
        <v>20.2011241126249</v>
      </c>
    </row>
    <row r="2412" spans="1:10" x14ac:dyDescent="0.2">
      <c r="A2412" s="11" t="s">
        <v>2512</v>
      </c>
      <c r="B2412" s="15" t="s">
        <v>408</v>
      </c>
      <c r="C2412" s="15" t="s">
        <v>2526</v>
      </c>
      <c r="D2412" s="15" t="s">
        <v>122</v>
      </c>
      <c r="E2412" s="15" t="s">
        <v>116</v>
      </c>
      <c r="F2412" s="16">
        <v>-0.4395</v>
      </c>
      <c r="G2412" s="16">
        <v>9.06E-2</v>
      </c>
      <c r="H2412" s="16">
        <v>0.2878</v>
      </c>
      <c r="I2412" s="15">
        <v>1.2300000000000001E-6</v>
      </c>
      <c r="J2412" s="16">
        <v>23.340037672891199</v>
      </c>
    </row>
    <row r="2413" spans="1:10" x14ac:dyDescent="0.2">
      <c r="A2413" s="11" t="s">
        <v>2512</v>
      </c>
      <c r="B2413" s="15" t="s">
        <v>408</v>
      </c>
      <c r="C2413" s="15" t="s">
        <v>2527</v>
      </c>
      <c r="D2413" s="15" t="s">
        <v>122</v>
      </c>
      <c r="E2413" s="15" t="s">
        <v>118</v>
      </c>
      <c r="F2413" s="16">
        <v>0.41599999999999998</v>
      </c>
      <c r="G2413" s="16">
        <v>8.9700000000000002E-2</v>
      </c>
      <c r="H2413" s="16">
        <v>0.56669999999999998</v>
      </c>
      <c r="I2413" s="15">
        <v>3.5439999999999999E-6</v>
      </c>
      <c r="J2413" s="16">
        <v>21.325814616641601</v>
      </c>
    </row>
    <row r="2414" spans="1:10" x14ac:dyDescent="0.2">
      <c r="A2414" s="11" t="s">
        <v>2512</v>
      </c>
      <c r="B2414" s="15" t="s">
        <v>408</v>
      </c>
      <c r="C2414" s="15" t="s">
        <v>2528</v>
      </c>
      <c r="D2414" s="15" t="s">
        <v>115</v>
      </c>
      <c r="E2414" s="15" t="s">
        <v>118</v>
      </c>
      <c r="F2414" s="16">
        <v>0.45629999999999998</v>
      </c>
      <c r="G2414" s="16">
        <v>0.10059999999999999</v>
      </c>
      <c r="H2414" s="16">
        <v>0.27300000000000002</v>
      </c>
      <c r="I2414" s="15">
        <v>5.7300000000000002E-6</v>
      </c>
      <c r="J2414" s="16">
        <v>20.4026150013623</v>
      </c>
    </row>
    <row r="2415" spans="1:10" x14ac:dyDescent="0.2">
      <c r="A2415" s="11" t="s">
        <v>2512</v>
      </c>
      <c r="B2415" s="15" t="s">
        <v>408</v>
      </c>
      <c r="C2415" s="15" t="s">
        <v>2529</v>
      </c>
      <c r="D2415" s="15" t="s">
        <v>115</v>
      </c>
      <c r="E2415" s="15" t="s">
        <v>116</v>
      </c>
      <c r="F2415" s="16">
        <v>0.41010000000000002</v>
      </c>
      <c r="G2415" s="16">
        <v>8.5900000000000004E-2</v>
      </c>
      <c r="H2415" s="16">
        <v>0.59240000000000004</v>
      </c>
      <c r="I2415" s="15">
        <v>1.809E-6</v>
      </c>
      <c r="J2415" s="16">
        <v>22.605741160759798</v>
      </c>
    </row>
    <row r="2416" spans="1:10" x14ac:dyDescent="0.2">
      <c r="A2416" s="11" t="s">
        <v>2512</v>
      </c>
      <c r="B2416" s="15" t="s">
        <v>408</v>
      </c>
      <c r="C2416" s="15" t="s">
        <v>2530</v>
      </c>
      <c r="D2416" s="15" t="s">
        <v>115</v>
      </c>
      <c r="E2416" s="15" t="s">
        <v>118</v>
      </c>
      <c r="F2416" s="16">
        <v>-0.52029999999999998</v>
      </c>
      <c r="G2416" s="16">
        <v>0.1152</v>
      </c>
      <c r="H2416" s="16">
        <v>0.85199999999999998</v>
      </c>
      <c r="I2416" s="15">
        <v>6.2720000000000003E-6</v>
      </c>
      <c r="J2416" s="16">
        <v>20.232189443160099</v>
      </c>
    </row>
    <row r="2417" spans="1:10" x14ac:dyDescent="0.2">
      <c r="A2417" s="11" t="s">
        <v>2512</v>
      </c>
      <c r="B2417" s="15" t="s">
        <v>408</v>
      </c>
      <c r="C2417" s="15" t="s">
        <v>2531</v>
      </c>
      <c r="D2417" s="15" t="s">
        <v>115</v>
      </c>
      <c r="E2417" s="15" t="s">
        <v>116</v>
      </c>
      <c r="F2417" s="16">
        <v>-0.41370000000000001</v>
      </c>
      <c r="G2417" s="16">
        <v>9.2899999999999996E-2</v>
      </c>
      <c r="H2417" s="16">
        <v>0.37030000000000002</v>
      </c>
      <c r="I2417" s="15">
        <v>8.4940000000000003E-6</v>
      </c>
      <c r="J2417" s="16">
        <v>19.664823775153501</v>
      </c>
    </row>
    <row r="2418" spans="1:10" x14ac:dyDescent="0.2">
      <c r="A2418" s="11" t="s">
        <v>2512</v>
      </c>
      <c r="B2418" s="15" t="s">
        <v>408</v>
      </c>
      <c r="C2418" s="15" t="s">
        <v>2532</v>
      </c>
      <c r="D2418" s="15" t="s">
        <v>122</v>
      </c>
      <c r="E2418" s="15" t="s">
        <v>116</v>
      </c>
      <c r="F2418" s="16">
        <v>0.72089999999999999</v>
      </c>
      <c r="G2418" s="16">
        <v>0.151</v>
      </c>
      <c r="H2418" s="16">
        <v>9.9500000000000005E-2</v>
      </c>
      <c r="I2418" s="15">
        <v>1.793E-6</v>
      </c>
      <c r="J2418" s="16">
        <v>22.6066570352715</v>
      </c>
    </row>
    <row r="2419" spans="1:10" x14ac:dyDescent="0.2">
      <c r="A2419" s="11" t="s">
        <v>2512</v>
      </c>
      <c r="B2419" s="15" t="s">
        <v>408</v>
      </c>
      <c r="C2419" s="15" t="s">
        <v>2533</v>
      </c>
      <c r="D2419" s="15" t="s">
        <v>115</v>
      </c>
      <c r="E2419" s="15" t="s">
        <v>122</v>
      </c>
      <c r="F2419" s="16">
        <v>0.63029999999999997</v>
      </c>
      <c r="G2419" s="16">
        <v>0.13869999999999999</v>
      </c>
      <c r="H2419" s="16">
        <v>0.89559999999999995</v>
      </c>
      <c r="I2419" s="15">
        <v>5.4870000000000002E-6</v>
      </c>
      <c r="J2419" s="16">
        <v>20.481061472634298</v>
      </c>
    </row>
    <row r="2420" spans="1:10" x14ac:dyDescent="0.2">
      <c r="A2420" s="11" t="s">
        <v>2512</v>
      </c>
      <c r="B2420" s="15" t="s">
        <v>408</v>
      </c>
      <c r="C2420" s="15" t="s">
        <v>2534</v>
      </c>
      <c r="D2420" s="15" t="s">
        <v>122</v>
      </c>
      <c r="E2420" s="15" t="s">
        <v>116</v>
      </c>
      <c r="F2420" s="16">
        <v>0.40429999999999999</v>
      </c>
      <c r="G2420" s="16">
        <v>8.8900000000000007E-2</v>
      </c>
      <c r="H2420" s="16">
        <v>0.45319999999999999</v>
      </c>
      <c r="I2420" s="15">
        <v>5.4430000000000002E-6</v>
      </c>
      <c r="J2420" s="16">
        <v>20.5109048106148</v>
      </c>
    </row>
    <row r="2421" spans="1:10" x14ac:dyDescent="0.2">
      <c r="A2421" s="11" t="s">
        <v>2512</v>
      </c>
      <c r="B2421" s="15" t="s">
        <v>130</v>
      </c>
      <c r="C2421" s="15" t="s">
        <v>2535</v>
      </c>
      <c r="D2421" s="15" t="s">
        <v>115</v>
      </c>
      <c r="E2421" s="15" t="s">
        <v>118</v>
      </c>
      <c r="F2421" s="16">
        <v>0.62749999999999995</v>
      </c>
      <c r="G2421" s="16">
        <v>0.1174</v>
      </c>
      <c r="H2421" s="16">
        <v>0.15129999999999999</v>
      </c>
      <c r="I2421" s="15">
        <v>8.9369999999999999E-8</v>
      </c>
      <c r="J2421" s="16">
        <v>28.3579123350837</v>
      </c>
    </row>
    <row r="2422" spans="1:10" x14ac:dyDescent="0.2">
      <c r="A2422" s="11" t="s">
        <v>2512</v>
      </c>
      <c r="B2422" s="15" t="s">
        <v>130</v>
      </c>
      <c r="C2422" s="15" t="s">
        <v>2536</v>
      </c>
      <c r="D2422" s="15" t="s">
        <v>122</v>
      </c>
      <c r="E2422" s="15" t="s">
        <v>116</v>
      </c>
      <c r="F2422" s="16">
        <v>-0.42249999999999999</v>
      </c>
      <c r="G2422" s="16">
        <v>8.4900000000000003E-2</v>
      </c>
      <c r="H2422" s="16">
        <v>0.66600000000000004</v>
      </c>
      <c r="I2422" s="15">
        <v>6.4990000000000002E-7</v>
      </c>
      <c r="J2422" s="16">
        <v>24.5822162706637</v>
      </c>
    </row>
    <row r="2423" spans="1:10" x14ac:dyDescent="0.2">
      <c r="A2423" s="11" t="s">
        <v>2512</v>
      </c>
      <c r="B2423" s="15" t="s">
        <v>130</v>
      </c>
      <c r="C2423" s="15" t="s">
        <v>2537</v>
      </c>
      <c r="D2423" s="15" t="s">
        <v>115</v>
      </c>
      <c r="E2423" s="15" t="s">
        <v>118</v>
      </c>
      <c r="F2423" s="16">
        <v>0.75009999999999999</v>
      </c>
      <c r="G2423" s="16">
        <v>0.16089999999999999</v>
      </c>
      <c r="H2423" s="16">
        <v>0.92249999999999999</v>
      </c>
      <c r="I2423" s="15">
        <v>3.1159999999999999E-6</v>
      </c>
      <c r="J2423" s="16">
        <v>21.572934847226001</v>
      </c>
    </row>
    <row r="2424" spans="1:10" x14ac:dyDescent="0.2">
      <c r="A2424" s="11" t="s">
        <v>2512</v>
      </c>
      <c r="B2424" s="15" t="s">
        <v>130</v>
      </c>
      <c r="C2424" s="15" t="s">
        <v>2538</v>
      </c>
      <c r="D2424" s="15" t="s">
        <v>115</v>
      </c>
      <c r="E2424" s="15" t="s">
        <v>122</v>
      </c>
      <c r="F2424" s="16">
        <v>0.5383</v>
      </c>
      <c r="G2424" s="16">
        <v>0.10979999999999999</v>
      </c>
      <c r="H2424" s="16">
        <v>0.8468</v>
      </c>
      <c r="I2424" s="15">
        <v>9.5150000000000002E-7</v>
      </c>
      <c r="J2424" s="16">
        <v>23.857617340917098</v>
      </c>
    </row>
    <row r="2425" spans="1:10" x14ac:dyDescent="0.2">
      <c r="A2425" s="11" t="s">
        <v>2512</v>
      </c>
      <c r="B2425" s="15" t="s">
        <v>130</v>
      </c>
      <c r="C2425" s="15" t="s">
        <v>2539</v>
      </c>
      <c r="D2425" s="15" t="s">
        <v>115</v>
      </c>
      <c r="E2425" s="15" t="s">
        <v>118</v>
      </c>
      <c r="F2425" s="16">
        <v>0.62280000000000002</v>
      </c>
      <c r="G2425" s="16">
        <v>0.12740000000000001</v>
      </c>
      <c r="H2425" s="16">
        <v>0.1087</v>
      </c>
      <c r="I2425" s="15">
        <v>1.0079999999999999E-6</v>
      </c>
      <c r="J2425" s="16">
        <v>23.721455936443</v>
      </c>
    </row>
    <row r="2426" spans="1:10" x14ac:dyDescent="0.2">
      <c r="A2426" s="11" t="s">
        <v>2512</v>
      </c>
      <c r="B2426" s="15" t="s">
        <v>130</v>
      </c>
      <c r="C2426" s="15" t="s">
        <v>2540</v>
      </c>
      <c r="D2426" s="15" t="s">
        <v>115</v>
      </c>
      <c r="E2426" s="15" t="s">
        <v>118</v>
      </c>
      <c r="F2426" s="16">
        <v>-0.53200000000000003</v>
      </c>
      <c r="G2426" s="16">
        <v>0.1033</v>
      </c>
      <c r="H2426" s="16">
        <v>0.22</v>
      </c>
      <c r="I2426" s="15">
        <v>2.6059999999999999E-7</v>
      </c>
      <c r="J2426" s="16">
        <v>26.327256863543699</v>
      </c>
    </row>
    <row r="2427" spans="1:10" x14ac:dyDescent="0.2">
      <c r="A2427" s="11" t="s">
        <v>2512</v>
      </c>
      <c r="B2427" s="15" t="s">
        <v>130</v>
      </c>
      <c r="C2427" s="15" t="s">
        <v>2541</v>
      </c>
      <c r="D2427" s="15" t="s">
        <v>122</v>
      </c>
      <c r="E2427" s="15" t="s">
        <v>116</v>
      </c>
      <c r="F2427" s="16">
        <v>-0.47989999999999999</v>
      </c>
      <c r="G2427" s="16">
        <v>9.3600000000000003E-2</v>
      </c>
      <c r="H2427" s="16">
        <v>0.27329999999999999</v>
      </c>
      <c r="I2427" s="15">
        <v>2.9620000000000002E-7</v>
      </c>
      <c r="J2427" s="16">
        <v>26.093527354261902</v>
      </c>
    </row>
    <row r="2428" spans="1:10" x14ac:dyDescent="0.2">
      <c r="A2428" s="11" t="s">
        <v>2512</v>
      </c>
      <c r="B2428" s="15" t="s">
        <v>130</v>
      </c>
      <c r="C2428" s="15" t="s">
        <v>2542</v>
      </c>
      <c r="D2428" s="15" t="s">
        <v>122</v>
      </c>
      <c r="E2428" s="15" t="s">
        <v>116</v>
      </c>
      <c r="F2428" s="16">
        <v>0.75319999999999998</v>
      </c>
      <c r="G2428" s="16">
        <v>0.16109999999999999</v>
      </c>
      <c r="H2428" s="16">
        <v>0.9204</v>
      </c>
      <c r="I2428" s="15">
        <v>2.9440000000000001E-6</v>
      </c>
      <c r="J2428" s="16">
        <v>21.697641585025</v>
      </c>
    </row>
    <row r="2429" spans="1:10" x14ac:dyDescent="0.2">
      <c r="A2429" s="11" t="s">
        <v>2512</v>
      </c>
      <c r="B2429" s="15" t="s">
        <v>130</v>
      </c>
      <c r="C2429" s="15" t="s">
        <v>2543</v>
      </c>
      <c r="D2429" s="15" t="s">
        <v>115</v>
      </c>
      <c r="E2429" s="15" t="s">
        <v>116</v>
      </c>
      <c r="F2429" s="16">
        <v>0.59140000000000004</v>
      </c>
      <c r="G2429" s="16">
        <v>0.1331</v>
      </c>
      <c r="H2429" s="16">
        <v>0.10879999999999999</v>
      </c>
      <c r="I2429" s="15">
        <v>8.9220000000000003E-6</v>
      </c>
      <c r="J2429" s="16">
        <v>19.596996657924802</v>
      </c>
    </row>
    <row r="2430" spans="1:10" x14ac:dyDescent="0.2">
      <c r="A2430" s="11" t="s">
        <v>2512</v>
      </c>
      <c r="B2430" s="15" t="s">
        <v>130</v>
      </c>
      <c r="C2430" s="15" t="s">
        <v>2128</v>
      </c>
      <c r="D2430" s="15" t="s">
        <v>115</v>
      </c>
      <c r="E2430" s="15" t="s">
        <v>118</v>
      </c>
      <c r="F2430" s="16">
        <v>-0.64729999999999999</v>
      </c>
      <c r="G2430" s="16">
        <v>0.14000000000000001</v>
      </c>
      <c r="H2430" s="16">
        <v>8.6900000000000005E-2</v>
      </c>
      <c r="I2430" s="15">
        <v>3.7589999999999999E-6</v>
      </c>
      <c r="J2430" s="16">
        <v>21.2196458713005</v>
      </c>
    </row>
    <row r="2431" spans="1:10" x14ac:dyDescent="0.2">
      <c r="A2431" s="11" t="s">
        <v>2512</v>
      </c>
      <c r="B2431" s="15" t="s">
        <v>130</v>
      </c>
      <c r="C2431" s="15" t="s">
        <v>2544</v>
      </c>
      <c r="D2431" s="15" t="s">
        <v>116</v>
      </c>
      <c r="E2431" s="15" t="s">
        <v>118</v>
      </c>
      <c r="F2431" s="16">
        <v>0.53469999999999995</v>
      </c>
      <c r="G2431" s="16">
        <v>0.1128</v>
      </c>
      <c r="H2431" s="16">
        <v>0.85519999999999996</v>
      </c>
      <c r="I2431" s="15">
        <v>2.1550000000000001E-6</v>
      </c>
      <c r="J2431" s="16">
        <v>22.304123339798899</v>
      </c>
    </row>
    <row r="2432" spans="1:10" x14ac:dyDescent="0.2">
      <c r="A2432" s="11" t="s">
        <v>2512</v>
      </c>
      <c r="B2432" s="15" t="s">
        <v>130</v>
      </c>
      <c r="C2432" s="15" t="s">
        <v>2545</v>
      </c>
      <c r="D2432" s="15" t="s">
        <v>115</v>
      </c>
      <c r="E2432" s="15" t="s">
        <v>116</v>
      </c>
      <c r="F2432" s="16">
        <v>-0.63100000000000001</v>
      </c>
      <c r="G2432" s="16">
        <v>0.12690000000000001</v>
      </c>
      <c r="H2432" s="16">
        <v>0.87619999999999998</v>
      </c>
      <c r="I2432" s="15">
        <v>6.6459999999999996E-7</v>
      </c>
      <c r="J2432" s="16">
        <v>24.542480998696799</v>
      </c>
    </row>
    <row r="2433" spans="1:10" x14ac:dyDescent="0.2">
      <c r="A2433" s="11" t="s">
        <v>2512</v>
      </c>
      <c r="B2433" s="15" t="s">
        <v>130</v>
      </c>
      <c r="C2433" s="15" t="s">
        <v>2546</v>
      </c>
      <c r="D2433" s="15" t="s">
        <v>122</v>
      </c>
      <c r="E2433" s="15" t="s">
        <v>116</v>
      </c>
      <c r="F2433" s="16">
        <v>0.45190000000000002</v>
      </c>
      <c r="G2433" s="16">
        <v>9.5299999999999996E-2</v>
      </c>
      <c r="H2433" s="16">
        <v>0.77669999999999995</v>
      </c>
      <c r="I2433" s="15">
        <v>2.0980000000000001E-6</v>
      </c>
      <c r="J2433" s="16">
        <v>22.319366851361799</v>
      </c>
    </row>
    <row r="2434" spans="1:10" x14ac:dyDescent="0.2">
      <c r="A2434" s="11" t="s">
        <v>2512</v>
      </c>
      <c r="B2434" s="15" t="s">
        <v>130</v>
      </c>
      <c r="C2434" s="15" t="s">
        <v>2547</v>
      </c>
      <c r="D2434" s="15" t="s">
        <v>122</v>
      </c>
      <c r="E2434" s="15" t="s">
        <v>116</v>
      </c>
      <c r="F2434" s="16">
        <v>-0.84909999999999997</v>
      </c>
      <c r="G2434" s="16">
        <v>0.16550000000000001</v>
      </c>
      <c r="H2434" s="16">
        <v>0.93840000000000001</v>
      </c>
      <c r="I2434" s="15">
        <v>2.9159999999999999E-7</v>
      </c>
      <c r="J2434" s="16">
        <v>26.1279101948329</v>
      </c>
    </row>
    <row r="2435" spans="1:10" x14ac:dyDescent="0.2">
      <c r="A2435" s="11" t="s">
        <v>2512</v>
      </c>
      <c r="B2435" s="15" t="s">
        <v>130</v>
      </c>
      <c r="C2435" s="15" t="s">
        <v>2548</v>
      </c>
      <c r="D2435" s="15" t="s">
        <v>115</v>
      </c>
      <c r="E2435" s="15" t="s">
        <v>118</v>
      </c>
      <c r="F2435" s="16">
        <v>0.61870000000000003</v>
      </c>
      <c r="G2435" s="16">
        <v>0.1163</v>
      </c>
      <c r="H2435" s="16">
        <v>0.87639999999999996</v>
      </c>
      <c r="I2435" s="15">
        <v>1.032E-7</v>
      </c>
      <c r="J2435" s="16">
        <v>28.092073220489201</v>
      </c>
    </row>
    <row r="2436" spans="1:10" x14ac:dyDescent="0.2">
      <c r="A2436" s="11" t="s">
        <v>2512</v>
      </c>
      <c r="B2436" s="15" t="s">
        <v>130</v>
      </c>
      <c r="C2436" s="15" t="s">
        <v>2549</v>
      </c>
      <c r="D2436" s="15" t="s">
        <v>122</v>
      </c>
      <c r="E2436" s="15" t="s">
        <v>116</v>
      </c>
      <c r="F2436" s="16">
        <v>0.40110000000000001</v>
      </c>
      <c r="G2436" s="16">
        <v>8.5599999999999996E-2</v>
      </c>
      <c r="H2436" s="16">
        <v>0.3412</v>
      </c>
      <c r="I2436" s="15">
        <v>2.8090000000000001E-6</v>
      </c>
      <c r="J2436" s="16">
        <v>21.794192560082799</v>
      </c>
    </row>
    <row r="2437" spans="1:10" x14ac:dyDescent="0.2">
      <c r="A2437" s="11" t="s">
        <v>2512</v>
      </c>
      <c r="B2437" s="15" t="s">
        <v>130</v>
      </c>
      <c r="C2437" s="15" t="s">
        <v>2550</v>
      </c>
      <c r="D2437" s="15" t="s">
        <v>122</v>
      </c>
      <c r="E2437" s="15" t="s">
        <v>116</v>
      </c>
      <c r="F2437" s="16">
        <v>0.67900000000000005</v>
      </c>
      <c r="G2437" s="16">
        <v>0.14360000000000001</v>
      </c>
      <c r="H2437" s="16">
        <v>0.10340000000000001</v>
      </c>
      <c r="I2437" s="15">
        <v>2.244E-6</v>
      </c>
      <c r="J2437" s="16">
        <v>22.192879642598299</v>
      </c>
    </row>
    <row r="2438" spans="1:10" x14ac:dyDescent="0.2">
      <c r="A2438" s="11" t="s">
        <v>2512</v>
      </c>
      <c r="B2438" s="15" t="s">
        <v>130</v>
      </c>
      <c r="C2438" s="15" t="s">
        <v>2551</v>
      </c>
      <c r="D2438" s="15" t="s">
        <v>115</v>
      </c>
      <c r="E2438" s="15" t="s">
        <v>118</v>
      </c>
      <c r="F2438" s="16">
        <v>-0.47410000000000002</v>
      </c>
      <c r="G2438" s="16">
        <v>8.9200000000000002E-2</v>
      </c>
      <c r="H2438" s="16">
        <v>0.72150000000000003</v>
      </c>
      <c r="I2438" s="15">
        <v>1.077E-7</v>
      </c>
      <c r="J2438" s="16">
        <v>28.040980217019801</v>
      </c>
    </row>
    <row r="2439" spans="1:10" x14ac:dyDescent="0.2">
      <c r="A2439" s="11" t="s">
        <v>2512</v>
      </c>
      <c r="B2439" s="15" t="s">
        <v>130</v>
      </c>
      <c r="C2439" s="15" t="s">
        <v>2552</v>
      </c>
      <c r="D2439" s="15" t="s">
        <v>122</v>
      </c>
      <c r="E2439" s="15" t="s">
        <v>118</v>
      </c>
      <c r="F2439" s="16">
        <v>0.70269999999999999</v>
      </c>
      <c r="G2439" s="16">
        <v>0.1515</v>
      </c>
      <c r="H2439" s="16">
        <v>9.0800000000000006E-2</v>
      </c>
      <c r="I2439" s="15">
        <v>3.489E-6</v>
      </c>
      <c r="J2439" s="16">
        <v>21.354904349592498</v>
      </c>
    </row>
    <row r="2440" spans="1:10" x14ac:dyDescent="0.2">
      <c r="A2440" s="11" t="s">
        <v>2512</v>
      </c>
      <c r="B2440" s="15" t="s">
        <v>130</v>
      </c>
      <c r="C2440" s="15" t="s">
        <v>2553</v>
      </c>
      <c r="D2440" s="15" t="s">
        <v>122</v>
      </c>
      <c r="E2440" s="15" t="s">
        <v>118</v>
      </c>
      <c r="F2440" s="16">
        <v>0.52610000000000001</v>
      </c>
      <c r="G2440" s="16">
        <v>0.1157</v>
      </c>
      <c r="H2440" s="16">
        <v>0.16200000000000001</v>
      </c>
      <c r="I2440" s="15">
        <v>5.4559999999999999E-6</v>
      </c>
      <c r="J2440" s="16">
        <v>20.523568481621599</v>
      </c>
    </row>
    <row r="2441" spans="1:10" x14ac:dyDescent="0.2">
      <c r="A2441" s="11" t="s">
        <v>2512</v>
      </c>
      <c r="B2441" s="15" t="s">
        <v>130</v>
      </c>
      <c r="C2441" s="15" t="s">
        <v>2554</v>
      </c>
      <c r="D2441" s="15" t="s">
        <v>122</v>
      </c>
      <c r="E2441" s="15" t="s">
        <v>116</v>
      </c>
      <c r="F2441" s="16">
        <v>0.69259999999999999</v>
      </c>
      <c r="G2441" s="16">
        <v>0.1394</v>
      </c>
      <c r="H2441" s="16">
        <v>8.72E-2</v>
      </c>
      <c r="I2441" s="15">
        <v>6.7199999999999998E-7</v>
      </c>
      <c r="J2441" s="16">
        <v>24.503178063260101</v>
      </c>
    </row>
    <row r="2442" spans="1:10" x14ac:dyDescent="0.2">
      <c r="A2442" s="11" t="s">
        <v>2512</v>
      </c>
      <c r="B2442" s="15" t="s">
        <v>130</v>
      </c>
      <c r="C2442" s="15" t="s">
        <v>2555</v>
      </c>
      <c r="D2442" s="15" t="s">
        <v>122</v>
      </c>
      <c r="E2442" s="15" t="s">
        <v>116</v>
      </c>
      <c r="F2442" s="16">
        <v>-0.35749999999999998</v>
      </c>
      <c r="G2442" s="16">
        <v>8.0199999999999994E-2</v>
      </c>
      <c r="H2442" s="16">
        <v>0.55649999999999999</v>
      </c>
      <c r="I2442" s="15">
        <v>8.2400000000000007E-6</v>
      </c>
      <c r="J2442" s="16">
        <v>19.723607198152401</v>
      </c>
    </row>
    <row r="2443" spans="1:10" x14ac:dyDescent="0.2">
      <c r="A2443" s="11" t="s">
        <v>2512</v>
      </c>
      <c r="B2443" s="15" t="s">
        <v>130</v>
      </c>
      <c r="C2443" s="15" t="s">
        <v>2556</v>
      </c>
      <c r="D2443" s="15" t="s">
        <v>122</v>
      </c>
      <c r="E2443" s="15" t="s">
        <v>116</v>
      </c>
      <c r="F2443" s="16">
        <v>0.40970000000000001</v>
      </c>
      <c r="G2443" s="16">
        <v>8.48E-2</v>
      </c>
      <c r="H2443" s="16">
        <v>0.56079999999999997</v>
      </c>
      <c r="I2443" s="15">
        <v>1.367E-6</v>
      </c>
      <c r="J2443" s="16">
        <v>23.169849483252001</v>
      </c>
    </row>
    <row r="2444" spans="1:10" x14ac:dyDescent="0.2">
      <c r="A2444" s="11" t="s">
        <v>2512</v>
      </c>
      <c r="B2444" s="15" t="s">
        <v>130</v>
      </c>
      <c r="C2444" s="15" t="s">
        <v>2557</v>
      </c>
      <c r="D2444" s="15" t="s">
        <v>115</v>
      </c>
      <c r="E2444" s="15" t="s">
        <v>118</v>
      </c>
      <c r="F2444" s="16">
        <v>0.44419999999999998</v>
      </c>
      <c r="G2444" s="16">
        <v>9.5600000000000004E-2</v>
      </c>
      <c r="H2444" s="16">
        <v>0.69779999999999998</v>
      </c>
      <c r="I2444" s="15">
        <v>3.348E-6</v>
      </c>
      <c r="J2444" s="16">
        <v>21.430105693933498</v>
      </c>
    </row>
    <row r="2445" spans="1:10" x14ac:dyDescent="0.2">
      <c r="A2445" s="11" t="s">
        <v>2512</v>
      </c>
      <c r="B2445" s="15" t="s">
        <v>130</v>
      </c>
      <c r="C2445" s="15" t="s">
        <v>2558</v>
      </c>
      <c r="D2445" s="15" t="s">
        <v>122</v>
      </c>
      <c r="E2445" s="15" t="s">
        <v>116</v>
      </c>
      <c r="F2445" s="16">
        <v>0.58409999999999995</v>
      </c>
      <c r="G2445" s="16">
        <v>0.1241</v>
      </c>
      <c r="H2445" s="16">
        <v>0.1535</v>
      </c>
      <c r="I2445" s="15">
        <v>2.537E-6</v>
      </c>
      <c r="J2445" s="16">
        <v>21.989423250036499</v>
      </c>
    </row>
    <row r="2446" spans="1:10" x14ac:dyDescent="0.2">
      <c r="A2446" s="11" t="s">
        <v>2512</v>
      </c>
      <c r="B2446" s="15" t="s">
        <v>130</v>
      </c>
      <c r="C2446" s="15" t="s">
        <v>2559</v>
      </c>
      <c r="D2446" s="15" t="s">
        <v>122</v>
      </c>
      <c r="E2446" s="15" t="s">
        <v>116</v>
      </c>
      <c r="F2446" s="16">
        <v>-0.6321</v>
      </c>
      <c r="G2446" s="16">
        <v>0.1202</v>
      </c>
      <c r="H2446" s="16">
        <v>0.86909999999999998</v>
      </c>
      <c r="I2446" s="15">
        <v>1.437E-7</v>
      </c>
      <c r="J2446" s="16">
        <v>27.450207674333999</v>
      </c>
    </row>
    <row r="2447" spans="1:10" x14ac:dyDescent="0.2">
      <c r="A2447" s="11" t="s">
        <v>2512</v>
      </c>
      <c r="B2447" s="15" t="s">
        <v>130</v>
      </c>
      <c r="C2447" s="15" t="s">
        <v>2560</v>
      </c>
      <c r="D2447" s="15" t="s">
        <v>122</v>
      </c>
      <c r="E2447" s="15" t="s">
        <v>118</v>
      </c>
      <c r="F2447" s="16">
        <v>0.46260000000000001</v>
      </c>
      <c r="G2447" s="16">
        <v>0.1009</v>
      </c>
      <c r="H2447" s="16">
        <v>0.7802</v>
      </c>
      <c r="I2447" s="15">
        <v>4.5809999999999998E-6</v>
      </c>
      <c r="J2447" s="16">
        <v>20.8646888958672</v>
      </c>
    </row>
    <row r="2448" spans="1:10" x14ac:dyDescent="0.2">
      <c r="A2448" s="11" t="s">
        <v>2512</v>
      </c>
      <c r="B2448" s="15" t="s">
        <v>130</v>
      </c>
      <c r="C2448" s="15" t="s">
        <v>2561</v>
      </c>
      <c r="D2448" s="15" t="s">
        <v>122</v>
      </c>
      <c r="E2448" s="15" t="s">
        <v>116</v>
      </c>
      <c r="F2448" s="16">
        <v>0.36630000000000001</v>
      </c>
      <c r="G2448" s="16">
        <v>7.9699999999999993E-2</v>
      </c>
      <c r="H2448" s="16">
        <v>0.5464</v>
      </c>
      <c r="I2448" s="15">
        <v>4.2440000000000004E-6</v>
      </c>
      <c r="J2448" s="16">
        <v>20.967187729634698</v>
      </c>
    </row>
    <row r="2449" spans="1:10" x14ac:dyDescent="0.2">
      <c r="A2449" s="11" t="s">
        <v>2512</v>
      </c>
      <c r="B2449" s="15" t="s">
        <v>130</v>
      </c>
      <c r="C2449" s="15" t="s">
        <v>2562</v>
      </c>
      <c r="D2449" s="15" t="s">
        <v>122</v>
      </c>
      <c r="E2449" s="15" t="s">
        <v>116</v>
      </c>
      <c r="F2449" s="16">
        <v>-0.40899999999999997</v>
      </c>
      <c r="G2449" s="16">
        <v>8.72E-2</v>
      </c>
      <c r="H2449" s="16">
        <v>0.28239999999999998</v>
      </c>
      <c r="I2449" s="15">
        <v>2.7650000000000002E-6</v>
      </c>
      <c r="J2449" s="16">
        <v>21.837184090477798</v>
      </c>
    </row>
    <row r="2450" spans="1:10" x14ac:dyDescent="0.2">
      <c r="A2450" s="11" t="s">
        <v>2512</v>
      </c>
      <c r="B2450" s="15" t="s">
        <v>130</v>
      </c>
      <c r="C2450" s="15" t="s">
        <v>2563</v>
      </c>
      <c r="D2450" s="15" t="s">
        <v>122</v>
      </c>
      <c r="E2450" s="15" t="s">
        <v>116</v>
      </c>
      <c r="F2450" s="16">
        <v>0.43219999999999997</v>
      </c>
      <c r="G2450" s="16">
        <v>9.0999999999999998E-2</v>
      </c>
      <c r="H2450" s="16">
        <v>0.63819999999999999</v>
      </c>
      <c r="I2450" s="15">
        <v>2.0509999999999999E-6</v>
      </c>
      <c r="J2450" s="16">
        <v>22.3908061266822</v>
      </c>
    </row>
    <row r="2451" spans="1:10" x14ac:dyDescent="0.2">
      <c r="A2451" s="11" t="s">
        <v>2512</v>
      </c>
      <c r="B2451" s="15" t="s">
        <v>130</v>
      </c>
      <c r="C2451" s="15" t="s">
        <v>2564</v>
      </c>
      <c r="D2451" s="15" t="s">
        <v>116</v>
      </c>
      <c r="E2451" s="15" t="s">
        <v>118</v>
      </c>
      <c r="F2451" s="16">
        <v>-0.374</v>
      </c>
      <c r="G2451" s="16">
        <v>8.1299999999999997E-2</v>
      </c>
      <c r="H2451" s="16">
        <v>0.38740000000000002</v>
      </c>
      <c r="I2451" s="15">
        <v>4.233E-6</v>
      </c>
      <c r="J2451" s="16">
        <v>21.0060842183291</v>
      </c>
    </row>
    <row r="2452" spans="1:10" x14ac:dyDescent="0.2">
      <c r="A2452" s="11" t="s">
        <v>2512</v>
      </c>
      <c r="B2452" s="15" t="s">
        <v>130</v>
      </c>
      <c r="C2452" s="15" t="s">
        <v>2565</v>
      </c>
      <c r="D2452" s="15" t="s">
        <v>115</v>
      </c>
      <c r="E2452" s="15" t="s">
        <v>116</v>
      </c>
      <c r="F2452" s="16">
        <v>0.41710000000000003</v>
      </c>
      <c r="G2452" s="16">
        <v>8.3199999999999996E-2</v>
      </c>
      <c r="H2452" s="16">
        <v>0.52949999999999997</v>
      </c>
      <c r="I2452" s="15">
        <v>5.4300000000000003E-7</v>
      </c>
      <c r="J2452" s="16">
        <v>24.9469074714121</v>
      </c>
    </row>
    <row r="2453" spans="1:10" x14ac:dyDescent="0.2">
      <c r="A2453" s="11" t="s">
        <v>2512</v>
      </c>
      <c r="B2453" s="15" t="s">
        <v>130</v>
      </c>
      <c r="C2453" s="15" t="s">
        <v>2566</v>
      </c>
      <c r="D2453" s="15" t="s">
        <v>122</v>
      </c>
      <c r="E2453" s="15" t="s">
        <v>116</v>
      </c>
      <c r="F2453" s="16">
        <v>-0.55149999999999999</v>
      </c>
      <c r="G2453" s="16">
        <v>0.1231</v>
      </c>
      <c r="H2453" s="16">
        <v>0.12559999999999999</v>
      </c>
      <c r="I2453" s="15">
        <v>7.464E-6</v>
      </c>
      <c r="J2453" s="16">
        <v>19.9231459664291</v>
      </c>
    </row>
    <row r="2454" spans="1:10" x14ac:dyDescent="0.2">
      <c r="A2454" s="11" t="s">
        <v>2512</v>
      </c>
      <c r="B2454" s="15" t="s">
        <v>130</v>
      </c>
      <c r="C2454" s="15" t="s">
        <v>2567</v>
      </c>
      <c r="D2454" s="15" t="s">
        <v>122</v>
      </c>
      <c r="E2454" s="15" t="s">
        <v>116</v>
      </c>
      <c r="F2454" s="16">
        <v>0.50719999999999998</v>
      </c>
      <c r="G2454" s="16">
        <v>0.1087</v>
      </c>
      <c r="H2454" s="16">
        <v>0.2087</v>
      </c>
      <c r="I2454" s="15">
        <v>3.0879999999999999E-6</v>
      </c>
      <c r="J2454" s="16">
        <v>21.611374573590201</v>
      </c>
    </row>
    <row r="2455" spans="1:10" x14ac:dyDescent="0.2">
      <c r="A2455" s="11" t="s">
        <v>2512</v>
      </c>
      <c r="B2455" s="15" t="s">
        <v>130</v>
      </c>
      <c r="C2455" s="15" t="s">
        <v>2568</v>
      </c>
      <c r="D2455" s="15" t="s">
        <v>122</v>
      </c>
      <c r="E2455" s="15" t="s">
        <v>118</v>
      </c>
      <c r="F2455" s="16">
        <v>-0.40710000000000002</v>
      </c>
      <c r="G2455" s="16">
        <v>9.1200000000000003E-2</v>
      </c>
      <c r="H2455" s="16">
        <v>0.7288</v>
      </c>
      <c r="I2455" s="15">
        <v>8.0229999999999992E-6</v>
      </c>
      <c r="J2455" s="16">
        <v>19.7785986244774</v>
      </c>
    </row>
    <row r="2456" spans="1:10" x14ac:dyDescent="0.2">
      <c r="A2456" s="11" t="s">
        <v>2512</v>
      </c>
      <c r="B2456" s="15" t="s">
        <v>130</v>
      </c>
      <c r="C2456" s="15" t="s">
        <v>2569</v>
      </c>
      <c r="D2456" s="15" t="s">
        <v>116</v>
      </c>
      <c r="E2456" s="15" t="s">
        <v>118</v>
      </c>
      <c r="F2456" s="16">
        <v>0.50080000000000002</v>
      </c>
      <c r="G2456" s="16">
        <v>9.6500000000000002E-2</v>
      </c>
      <c r="H2456" s="16">
        <v>0.2233</v>
      </c>
      <c r="I2456" s="15">
        <v>2.0910000000000001E-7</v>
      </c>
      <c r="J2456" s="16">
        <v>26.733572742090001</v>
      </c>
    </row>
    <row r="2457" spans="1:10" x14ac:dyDescent="0.2">
      <c r="A2457" s="11" t="s">
        <v>2512</v>
      </c>
      <c r="B2457" s="15" t="s">
        <v>130</v>
      </c>
      <c r="C2457" s="15" t="s">
        <v>2570</v>
      </c>
      <c r="D2457" s="15" t="s">
        <v>115</v>
      </c>
      <c r="E2457" s="15" t="s">
        <v>118</v>
      </c>
      <c r="F2457" s="16">
        <v>0.38679999999999998</v>
      </c>
      <c r="G2457" s="16">
        <v>8.1699999999999995E-2</v>
      </c>
      <c r="H2457" s="16">
        <v>0.58150000000000002</v>
      </c>
      <c r="I2457" s="15">
        <v>2.21E-6</v>
      </c>
      <c r="J2457" s="16">
        <v>22.249067155737201</v>
      </c>
    </row>
    <row r="2458" spans="1:10" x14ac:dyDescent="0.2">
      <c r="A2458" s="11" t="s">
        <v>2512</v>
      </c>
      <c r="B2458" s="15" t="s">
        <v>130</v>
      </c>
      <c r="C2458" s="15" t="s">
        <v>2571</v>
      </c>
      <c r="D2458" s="15" t="s">
        <v>122</v>
      </c>
      <c r="E2458" s="15" t="s">
        <v>116</v>
      </c>
      <c r="F2458" s="16">
        <v>-0.44629999999999997</v>
      </c>
      <c r="G2458" s="16">
        <v>8.9899999999999994E-2</v>
      </c>
      <c r="H2458" s="16">
        <v>0.69550000000000001</v>
      </c>
      <c r="I2458" s="15">
        <v>6.919E-7</v>
      </c>
      <c r="J2458" s="16">
        <v>24.463431704229102</v>
      </c>
    </row>
    <row r="2459" spans="1:10" x14ac:dyDescent="0.2">
      <c r="A2459" s="11" t="s">
        <v>2512</v>
      </c>
      <c r="B2459" s="15" t="s">
        <v>130</v>
      </c>
      <c r="C2459" s="15" t="s">
        <v>2572</v>
      </c>
      <c r="D2459" s="15" t="s">
        <v>122</v>
      </c>
      <c r="E2459" s="15" t="s">
        <v>116</v>
      </c>
      <c r="F2459" s="16">
        <v>-0.37980000000000003</v>
      </c>
      <c r="G2459" s="16">
        <v>8.4599999999999995E-2</v>
      </c>
      <c r="H2459" s="16">
        <v>0.41349999999999998</v>
      </c>
      <c r="I2459" s="15">
        <v>7.1380000000000001E-6</v>
      </c>
      <c r="J2459" s="16">
        <v>20.005627765648399</v>
      </c>
    </row>
    <row r="2460" spans="1:10" x14ac:dyDescent="0.2">
      <c r="A2460" s="11" t="s">
        <v>2512</v>
      </c>
      <c r="B2460" s="15" t="s">
        <v>130</v>
      </c>
      <c r="C2460" s="15" t="s">
        <v>2573</v>
      </c>
      <c r="D2460" s="15" t="s">
        <v>122</v>
      </c>
      <c r="E2460" s="15" t="s">
        <v>116</v>
      </c>
      <c r="F2460" s="16">
        <v>-0.50009999999999999</v>
      </c>
      <c r="G2460" s="16">
        <v>8.1799999999999998E-2</v>
      </c>
      <c r="H2460" s="16">
        <v>0.66749999999999998</v>
      </c>
      <c r="I2460" s="15">
        <v>9.5839999999999992E-10</v>
      </c>
      <c r="J2460" s="16">
        <v>37.101382325045101</v>
      </c>
    </row>
    <row r="2461" spans="1:10" x14ac:dyDescent="0.2">
      <c r="A2461" s="11" t="s">
        <v>2512</v>
      </c>
      <c r="B2461" s="15" t="s">
        <v>130</v>
      </c>
      <c r="C2461" s="15" t="s">
        <v>2574</v>
      </c>
      <c r="D2461" s="15" t="s">
        <v>116</v>
      </c>
      <c r="E2461" s="15" t="s">
        <v>118</v>
      </c>
      <c r="F2461" s="16">
        <v>-0.41789999999999999</v>
      </c>
      <c r="G2461" s="16">
        <v>8.3400000000000002E-2</v>
      </c>
      <c r="H2461" s="16">
        <v>0.56499999999999995</v>
      </c>
      <c r="I2461" s="15">
        <v>5.4830000000000001E-7</v>
      </c>
      <c r="J2461" s="16">
        <v>24.922731007368</v>
      </c>
    </row>
    <row r="2462" spans="1:10" x14ac:dyDescent="0.2">
      <c r="A2462" s="11" t="s">
        <v>2512</v>
      </c>
      <c r="B2462" s="15" t="s">
        <v>130</v>
      </c>
      <c r="C2462" s="15" t="s">
        <v>2575</v>
      </c>
      <c r="D2462" s="15" t="s">
        <v>122</v>
      </c>
      <c r="E2462" s="15" t="s">
        <v>118</v>
      </c>
      <c r="F2462" s="16">
        <v>-0.53720000000000001</v>
      </c>
      <c r="G2462" s="16">
        <v>0.1061</v>
      </c>
      <c r="H2462" s="16">
        <v>0.82150000000000001</v>
      </c>
      <c r="I2462" s="15">
        <v>4.1520000000000001E-7</v>
      </c>
      <c r="J2462" s="16">
        <v>25.446275761320901</v>
      </c>
    </row>
    <row r="2463" spans="1:10" x14ac:dyDescent="0.2">
      <c r="A2463" s="11" t="s">
        <v>2512</v>
      </c>
      <c r="B2463" s="15" t="s">
        <v>130</v>
      </c>
      <c r="C2463" s="15" t="s">
        <v>2576</v>
      </c>
      <c r="D2463" s="15" t="s">
        <v>122</v>
      </c>
      <c r="E2463" s="15" t="s">
        <v>116</v>
      </c>
      <c r="F2463" s="16">
        <v>-0.4335</v>
      </c>
      <c r="G2463" s="16">
        <v>9.4700000000000006E-2</v>
      </c>
      <c r="H2463" s="16">
        <v>0.71909999999999996</v>
      </c>
      <c r="I2463" s="15">
        <v>4.7509999999999999E-6</v>
      </c>
      <c r="J2463" s="16">
        <v>20.7998994129407</v>
      </c>
    </row>
    <row r="2464" spans="1:10" x14ac:dyDescent="0.2">
      <c r="A2464" s="11" t="s">
        <v>2512</v>
      </c>
      <c r="B2464" s="15" t="s">
        <v>130</v>
      </c>
      <c r="C2464" s="15" t="s">
        <v>2577</v>
      </c>
      <c r="D2464" s="15" t="s">
        <v>122</v>
      </c>
      <c r="E2464" s="15" t="s">
        <v>116</v>
      </c>
      <c r="F2464" s="16">
        <v>-0.4889</v>
      </c>
      <c r="G2464" s="16">
        <v>0.1055</v>
      </c>
      <c r="H2464" s="16">
        <v>0.78410000000000002</v>
      </c>
      <c r="I2464" s="15">
        <v>3.552E-6</v>
      </c>
      <c r="J2464" s="16">
        <v>21.316610235179901</v>
      </c>
    </row>
    <row r="2465" spans="1:10" x14ac:dyDescent="0.2">
      <c r="A2465" s="11" t="s">
        <v>2512</v>
      </c>
      <c r="B2465" s="15" t="s">
        <v>130</v>
      </c>
      <c r="C2465" s="15" t="s">
        <v>2578</v>
      </c>
      <c r="D2465" s="15" t="s">
        <v>122</v>
      </c>
      <c r="E2465" s="15" t="s">
        <v>116</v>
      </c>
      <c r="F2465" s="16">
        <v>0.43859999999999999</v>
      </c>
      <c r="G2465" s="16">
        <v>8.5800000000000001E-2</v>
      </c>
      <c r="H2465" s="16">
        <v>0.32850000000000001</v>
      </c>
      <c r="I2465" s="15">
        <v>3.143E-7</v>
      </c>
      <c r="J2465" s="16">
        <v>25.9385484074411</v>
      </c>
    </row>
    <row r="2466" spans="1:10" x14ac:dyDescent="0.2">
      <c r="A2466" s="11" t="s">
        <v>2512</v>
      </c>
      <c r="B2466" s="15" t="s">
        <v>130</v>
      </c>
      <c r="C2466" s="15" t="s">
        <v>2579</v>
      </c>
      <c r="D2466" s="15" t="s">
        <v>116</v>
      </c>
      <c r="E2466" s="15" t="s">
        <v>118</v>
      </c>
      <c r="F2466" s="16">
        <v>0.54369999999999996</v>
      </c>
      <c r="G2466" s="16">
        <v>0.11119999999999999</v>
      </c>
      <c r="H2466" s="16">
        <v>0.83589999999999998</v>
      </c>
      <c r="I2466" s="15">
        <v>1.02E-6</v>
      </c>
      <c r="J2466" s="16">
        <v>23.729690870004401</v>
      </c>
    </row>
    <row r="2467" spans="1:10" x14ac:dyDescent="0.2">
      <c r="A2467" s="11" t="s">
        <v>2512</v>
      </c>
      <c r="B2467" s="15" t="s">
        <v>130</v>
      </c>
      <c r="C2467" s="15" t="s">
        <v>2580</v>
      </c>
      <c r="D2467" s="15" t="s">
        <v>115</v>
      </c>
      <c r="E2467" s="15" t="s">
        <v>116</v>
      </c>
      <c r="F2467" s="16">
        <v>-0.47420000000000001</v>
      </c>
      <c r="G2467" s="16">
        <v>9.1600000000000001E-2</v>
      </c>
      <c r="H2467" s="16">
        <v>0.26200000000000001</v>
      </c>
      <c r="I2467" s="15">
        <v>2.265E-7</v>
      </c>
      <c r="J2467" s="16">
        <v>26.602052185021002</v>
      </c>
    </row>
    <row r="2468" spans="1:10" x14ac:dyDescent="0.2">
      <c r="A2468" s="11" t="s">
        <v>2512</v>
      </c>
      <c r="B2468" s="15" t="s">
        <v>130</v>
      </c>
      <c r="C2468" s="15" t="s">
        <v>2581</v>
      </c>
      <c r="D2468" s="15" t="s">
        <v>122</v>
      </c>
      <c r="E2468" s="15" t="s">
        <v>116</v>
      </c>
      <c r="F2468" s="16">
        <v>-0.80579999999999996</v>
      </c>
      <c r="G2468" s="16">
        <v>0.16839999999999999</v>
      </c>
      <c r="H2468" s="16">
        <v>0.94099999999999995</v>
      </c>
      <c r="I2468" s="15">
        <v>1.7179999999999999E-6</v>
      </c>
      <c r="J2468" s="16">
        <v>22.727587628461201</v>
      </c>
    </row>
    <row r="2469" spans="1:10" x14ac:dyDescent="0.2">
      <c r="A2469" s="11" t="s">
        <v>2512</v>
      </c>
      <c r="B2469" s="15" t="s">
        <v>130</v>
      </c>
      <c r="C2469" s="15" t="s">
        <v>2582</v>
      </c>
      <c r="D2469" s="15" t="s">
        <v>115</v>
      </c>
      <c r="E2469" s="15" t="s">
        <v>118</v>
      </c>
      <c r="F2469" s="16">
        <v>-0.64300000000000002</v>
      </c>
      <c r="G2469" s="16">
        <v>0.1449</v>
      </c>
      <c r="H2469" s="16">
        <v>0.90920000000000001</v>
      </c>
      <c r="I2469" s="15">
        <v>9.0790000000000007E-6</v>
      </c>
      <c r="J2469" s="16">
        <v>19.546462202445099</v>
      </c>
    </row>
    <row r="2470" spans="1:10" x14ac:dyDescent="0.2">
      <c r="A2470" s="11" t="s">
        <v>2512</v>
      </c>
      <c r="B2470" s="15" t="s">
        <v>130</v>
      </c>
      <c r="C2470" s="15" t="s">
        <v>2583</v>
      </c>
      <c r="D2470" s="15" t="s">
        <v>116</v>
      </c>
      <c r="E2470" s="15" t="s">
        <v>118</v>
      </c>
      <c r="F2470" s="16">
        <v>-0.53320000000000001</v>
      </c>
      <c r="G2470" s="16">
        <v>0.1056</v>
      </c>
      <c r="H2470" s="16">
        <v>0.8135</v>
      </c>
      <c r="I2470" s="15">
        <v>4.446E-7</v>
      </c>
      <c r="J2470" s="16">
        <v>25.306695191177099</v>
      </c>
    </row>
    <row r="2471" spans="1:10" x14ac:dyDescent="0.2">
      <c r="A2471" s="11" t="s">
        <v>2512</v>
      </c>
      <c r="B2471" s="15" t="s">
        <v>130</v>
      </c>
      <c r="C2471" s="15" t="s">
        <v>2584</v>
      </c>
      <c r="D2471" s="15" t="s">
        <v>122</v>
      </c>
      <c r="E2471" s="15" t="s">
        <v>116</v>
      </c>
      <c r="F2471" s="16">
        <v>0.40010000000000001</v>
      </c>
      <c r="G2471" s="16">
        <v>8.2900000000000001E-2</v>
      </c>
      <c r="H2471" s="16">
        <v>0.5756</v>
      </c>
      <c r="I2471" s="15">
        <v>1.3969999999999999E-6</v>
      </c>
      <c r="J2471" s="16">
        <v>23.121235157998001</v>
      </c>
    </row>
    <row r="2472" spans="1:10" x14ac:dyDescent="0.2">
      <c r="A2472" s="11" t="s">
        <v>2512</v>
      </c>
      <c r="B2472" s="15" t="s">
        <v>130</v>
      </c>
      <c r="C2472" s="15" t="s">
        <v>2585</v>
      </c>
      <c r="D2472" s="15" t="s">
        <v>115</v>
      </c>
      <c r="E2472" s="15" t="s">
        <v>116</v>
      </c>
      <c r="F2472" s="16">
        <v>-0.87219999999999998</v>
      </c>
      <c r="G2472" s="16">
        <v>0.1681</v>
      </c>
      <c r="H2472" s="16">
        <v>0.93169999999999997</v>
      </c>
      <c r="I2472" s="15">
        <v>2.1129999999999999E-7</v>
      </c>
      <c r="J2472" s="16">
        <v>26.722662514563499</v>
      </c>
    </row>
    <row r="2473" spans="1:10" x14ac:dyDescent="0.2">
      <c r="A2473" s="11" t="s">
        <v>2512</v>
      </c>
      <c r="B2473" s="15" t="s">
        <v>130</v>
      </c>
      <c r="C2473" s="15" t="s">
        <v>2586</v>
      </c>
      <c r="D2473" s="15" t="s">
        <v>115</v>
      </c>
      <c r="E2473" s="15" t="s">
        <v>116</v>
      </c>
      <c r="F2473" s="16">
        <v>-0.3851</v>
      </c>
      <c r="G2473" s="16">
        <v>8.5500000000000007E-2</v>
      </c>
      <c r="H2473" s="16">
        <v>0.69610000000000005</v>
      </c>
      <c r="I2473" s="15">
        <v>6.5910000000000001E-6</v>
      </c>
      <c r="J2473" s="16">
        <v>20.1371403469652</v>
      </c>
    </row>
    <row r="2474" spans="1:10" x14ac:dyDescent="0.2">
      <c r="A2474" s="11" t="s">
        <v>2512</v>
      </c>
      <c r="B2474" s="15" t="s">
        <v>130</v>
      </c>
      <c r="C2474" s="15" t="s">
        <v>2587</v>
      </c>
      <c r="D2474" s="15" t="s">
        <v>115</v>
      </c>
      <c r="E2474" s="15" t="s">
        <v>116</v>
      </c>
      <c r="F2474" s="16">
        <v>0.47389999999999999</v>
      </c>
      <c r="G2474" s="16">
        <v>0.1013</v>
      </c>
      <c r="H2474" s="16">
        <v>0.23619999999999999</v>
      </c>
      <c r="I2474" s="15">
        <v>2.8760000000000001E-6</v>
      </c>
      <c r="J2474" s="16">
        <v>21.723886035920099</v>
      </c>
    </row>
    <row r="2475" spans="1:10" x14ac:dyDescent="0.2">
      <c r="A2475" s="11" t="s">
        <v>2512</v>
      </c>
      <c r="B2475" s="15" t="s">
        <v>130</v>
      </c>
      <c r="C2475" s="15" t="s">
        <v>2588</v>
      </c>
      <c r="D2475" s="15" t="s">
        <v>115</v>
      </c>
      <c r="E2475" s="15" t="s">
        <v>116</v>
      </c>
      <c r="F2475" s="16">
        <v>-0.51739999999999997</v>
      </c>
      <c r="G2475" s="16">
        <v>0.115</v>
      </c>
      <c r="H2475" s="16">
        <v>0.13880000000000001</v>
      </c>
      <c r="I2475" s="15">
        <v>6.7750000000000004E-6</v>
      </c>
      <c r="J2475" s="16">
        <v>20.092785926241099</v>
      </c>
    </row>
    <row r="2476" spans="1:10" x14ac:dyDescent="0.2">
      <c r="A2476" s="11" t="s">
        <v>2512</v>
      </c>
      <c r="B2476" s="15" t="s">
        <v>130</v>
      </c>
      <c r="C2476" s="15" t="s">
        <v>2589</v>
      </c>
      <c r="D2476" s="15" t="s">
        <v>115</v>
      </c>
      <c r="E2476" s="15" t="s">
        <v>118</v>
      </c>
      <c r="F2476" s="16">
        <v>-0.65229999999999999</v>
      </c>
      <c r="G2476" s="16">
        <v>0.13689999999999999</v>
      </c>
      <c r="H2476" s="16">
        <v>0.1109</v>
      </c>
      <c r="I2476" s="15">
        <v>1.888E-6</v>
      </c>
      <c r="J2476" s="16">
        <v>22.535689482276801</v>
      </c>
    </row>
    <row r="2477" spans="1:10" x14ac:dyDescent="0.2">
      <c r="A2477" s="11" t="s">
        <v>2512</v>
      </c>
      <c r="B2477" s="15" t="s">
        <v>130</v>
      </c>
      <c r="C2477" s="15" t="s">
        <v>2590</v>
      </c>
      <c r="D2477" s="15" t="s">
        <v>122</v>
      </c>
      <c r="E2477" s="15" t="s">
        <v>116</v>
      </c>
      <c r="F2477" s="16">
        <v>-0.44309999999999999</v>
      </c>
      <c r="G2477" s="16">
        <v>7.9799999999999996E-2</v>
      </c>
      <c r="H2477" s="16">
        <v>0.34499999999999997</v>
      </c>
      <c r="I2477" s="15">
        <v>2.7859999999999999E-8</v>
      </c>
      <c r="J2477" s="16">
        <v>30.604177101327799</v>
      </c>
    </row>
    <row r="2478" spans="1:10" x14ac:dyDescent="0.2">
      <c r="A2478" s="11" t="s">
        <v>2512</v>
      </c>
      <c r="B2478" s="15" t="s">
        <v>130</v>
      </c>
      <c r="C2478" s="15" t="s">
        <v>2591</v>
      </c>
      <c r="D2478" s="15" t="s">
        <v>115</v>
      </c>
      <c r="E2478" s="15" t="s">
        <v>116</v>
      </c>
      <c r="F2478" s="16">
        <v>0.44740000000000002</v>
      </c>
      <c r="G2478" s="16">
        <v>9.0399999999999994E-2</v>
      </c>
      <c r="H2478" s="16">
        <v>0.29270000000000002</v>
      </c>
      <c r="I2478" s="15">
        <v>7.5669999999999999E-7</v>
      </c>
      <c r="J2478" s="16">
        <v>24.3129741144013</v>
      </c>
    </row>
    <row r="2479" spans="1:10" x14ac:dyDescent="0.2">
      <c r="A2479" s="11" t="s">
        <v>2512</v>
      </c>
      <c r="B2479" s="15" t="s">
        <v>130</v>
      </c>
      <c r="C2479" s="15" t="s">
        <v>2592</v>
      </c>
      <c r="D2479" s="15" t="s">
        <v>116</v>
      </c>
      <c r="E2479" s="15" t="s">
        <v>118</v>
      </c>
      <c r="F2479" s="16">
        <v>-0.4768</v>
      </c>
      <c r="G2479" s="16">
        <v>0.10290000000000001</v>
      </c>
      <c r="H2479" s="16">
        <v>0.2213</v>
      </c>
      <c r="I2479" s="15">
        <v>3.5889999999999999E-6</v>
      </c>
      <c r="J2479" s="16">
        <v>21.312025791508798</v>
      </c>
    </row>
    <row r="2480" spans="1:10" x14ac:dyDescent="0.2">
      <c r="A2480" s="11" t="s">
        <v>2512</v>
      </c>
      <c r="B2480" s="15" t="s">
        <v>130</v>
      </c>
      <c r="C2480" s="15" t="s">
        <v>2593</v>
      </c>
      <c r="D2480" s="15" t="s">
        <v>115</v>
      </c>
      <c r="E2480" s="15" t="s">
        <v>118</v>
      </c>
      <c r="F2480" s="16">
        <v>-0.55459999999999998</v>
      </c>
      <c r="G2480" s="16">
        <v>0.1037</v>
      </c>
      <c r="H2480" s="16">
        <v>0.82399999999999995</v>
      </c>
      <c r="I2480" s="15">
        <v>8.9200000000000005E-8</v>
      </c>
      <c r="J2480" s="16">
        <v>28.391295298589</v>
      </c>
    </row>
    <row r="2481" spans="1:10" x14ac:dyDescent="0.2">
      <c r="A2481" s="11" t="s">
        <v>2512</v>
      </c>
      <c r="B2481" s="15" t="s">
        <v>130</v>
      </c>
      <c r="C2481" s="15" t="s">
        <v>2594</v>
      </c>
      <c r="D2481" s="15" t="s">
        <v>115</v>
      </c>
      <c r="E2481" s="15" t="s">
        <v>122</v>
      </c>
      <c r="F2481" s="16">
        <v>0.5333</v>
      </c>
      <c r="G2481" s="16">
        <v>8.6699999999999999E-2</v>
      </c>
      <c r="H2481" s="16">
        <v>0.247</v>
      </c>
      <c r="I2481" s="15">
        <v>7.79E-10</v>
      </c>
      <c r="J2481" s="16">
        <v>37.556746394082403</v>
      </c>
    </row>
    <row r="2482" spans="1:10" x14ac:dyDescent="0.2">
      <c r="A2482" s="11" t="s">
        <v>2512</v>
      </c>
      <c r="B2482" s="15" t="s">
        <v>130</v>
      </c>
      <c r="C2482" s="15" t="s">
        <v>2595</v>
      </c>
      <c r="D2482" s="15" t="s">
        <v>116</v>
      </c>
      <c r="E2482" s="15" t="s">
        <v>118</v>
      </c>
      <c r="F2482" s="16">
        <v>0.78580000000000005</v>
      </c>
      <c r="G2482" s="16">
        <v>0.14810000000000001</v>
      </c>
      <c r="H2482" s="16">
        <v>0.92420000000000002</v>
      </c>
      <c r="I2482" s="15">
        <v>1.1159999999999999E-7</v>
      </c>
      <c r="J2482" s="16">
        <v>27.944537170406502</v>
      </c>
    </row>
    <row r="2483" spans="1:10" x14ac:dyDescent="0.2">
      <c r="A2483" s="11" t="s">
        <v>2512</v>
      </c>
      <c r="B2483" s="15" t="s">
        <v>130</v>
      </c>
      <c r="C2483" s="15" t="s">
        <v>2596</v>
      </c>
      <c r="D2483" s="15" t="s">
        <v>115</v>
      </c>
      <c r="E2483" s="15" t="s">
        <v>118</v>
      </c>
      <c r="F2483" s="16">
        <v>0.44190000000000002</v>
      </c>
      <c r="G2483" s="16">
        <v>0.1</v>
      </c>
      <c r="H2483" s="16">
        <v>0.78349999999999997</v>
      </c>
      <c r="I2483" s="15">
        <v>9.9909999999999997E-6</v>
      </c>
      <c r="J2483" s="16">
        <v>19.3834461586716</v>
      </c>
    </row>
    <row r="2484" spans="1:10" x14ac:dyDescent="0.2">
      <c r="A2484" s="11" t="s">
        <v>2512</v>
      </c>
      <c r="B2484" s="15" t="s">
        <v>130</v>
      </c>
      <c r="C2484" s="15" t="s">
        <v>2597</v>
      </c>
      <c r="D2484" s="15" t="s">
        <v>122</v>
      </c>
      <c r="E2484" s="15" t="s">
        <v>116</v>
      </c>
      <c r="F2484" s="16">
        <v>-0.41310000000000002</v>
      </c>
      <c r="G2484" s="16">
        <v>8.6999999999999994E-2</v>
      </c>
      <c r="H2484" s="16">
        <v>0.3785</v>
      </c>
      <c r="I2484" s="15">
        <v>2.0360000000000001E-6</v>
      </c>
      <c r="J2484" s="16">
        <v>22.379731605758401</v>
      </c>
    </row>
    <row r="2485" spans="1:10" x14ac:dyDescent="0.2">
      <c r="A2485" s="11" t="s">
        <v>2512</v>
      </c>
      <c r="B2485" s="15" t="s">
        <v>130</v>
      </c>
      <c r="C2485" s="15" t="s">
        <v>2598</v>
      </c>
      <c r="D2485" s="15" t="s">
        <v>115</v>
      </c>
      <c r="E2485" s="15" t="s">
        <v>116</v>
      </c>
      <c r="F2485" s="16">
        <v>-0.41089999999999999</v>
      </c>
      <c r="G2485" s="16">
        <v>9.2700000000000005E-2</v>
      </c>
      <c r="H2485" s="16">
        <v>0.25679999999999997</v>
      </c>
      <c r="I2485" s="15">
        <v>9.2949999999999999E-6</v>
      </c>
      <c r="J2485" s="16">
        <v>19.5027477394305</v>
      </c>
    </row>
    <row r="2486" spans="1:10" x14ac:dyDescent="0.2">
      <c r="A2486" s="11" t="s">
        <v>2512</v>
      </c>
      <c r="B2486" s="15" t="s">
        <v>130</v>
      </c>
      <c r="C2486" s="15" t="s">
        <v>2599</v>
      </c>
      <c r="D2486" s="15" t="s">
        <v>115</v>
      </c>
      <c r="E2486" s="15" t="s">
        <v>118</v>
      </c>
      <c r="F2486" s="16">
        <v>-0.70289999999999997</v>
      </c>
      <c r="G2486" s="16">
        <v>0.15409999999999999</v>
      </c>
      <c r="H2486" s="16">
        <v>0.92420000000000002</v>
      </c>
      <c r="I2486" s="15">
        <v>5.1220000000000003E-6</v>
      </c>
      <c r="J2486" s="16">
        <v>20.652127535091498</v>
      </c>
    </row>
    <row r="2487" spans="1:10" x14ac:dyDescent="0.2">
      <c r="A2487" s="11" t="s">
        <v>2512</v>
      </c>
      <c r="B2487" s="15" t="s">
        <v>130</v>
      </c>
      <c r="C2487" s="15" t="s">
        <v>2600</v>
      </c>
      <c r="D2487" s="15" t="s">
        <v>115</v>
      </c>
      <c r="E2487" s="15" t="s">
        <v>118</v>
      </c>
      <c r="F2487" s="16">
        <v>-0.72840000000000005</v>
      </c>
      <c r="G2487" s="16">
        <v>0.1525</v>
      </c>
      <c r="H2487" s="16">
        <v>0.90990000000000004</v>
      </c>
      <c r="I2487" s="15">
        <v>1.7799999999999999E-6</v>
      </c>
      <c r="J2487" s="16">
        <v>22.645565799774101</v>
      </c>
    </row>
    <row r="2488" spans="1:10" x14ac:dyDescent="0.2">
      <c r="A2488" s="11" t="s">
        <v>2512</v>
      </c>
      <c r="B2488" s="15" t="s">
        <v>130</v>
      </c>
      <c r="C2488" s="15" t="s">
        <v>2601</v>
      </c>
      <c r="D2488" s="15" t="s">
        <v>115</v>
      </c>
      <c r="E2488" s="15" t="s">
        <v>118</v>
      </c>
      <c r="F2488" s="16">
        <v>0.47970000000000002</v>
      </c>
      <c r="G2488" s="16">
        <v>0.105</v>
      </c>
      <c r="H2488" s="16">
        <v>0.17130000000000001</v>
      </c>
      <c r="I2488" s="15">
        <v>4.8729999999999998E-6</v>
      </c>
      <c r="J2488" s="16">
        <v>20.717809142254701</v>
      </c>
    </row>
    <row r="2489" spans="1:10" x14ac:dyDescent="0.2">
      <c r="A2489" s="11" t="s">
        <v>2512</v>
      </c>
      <c r="B2489" s="15" t="s">
        <v>130</v>
      </c>
      <c r="C2489" s="15" t="s">
        <v>2602</v>
      </c>
      <c r="D2489" s="15" t="s">
        <v>115</v>
      </c>
      <c r="E2489" s="15" t="s">
        <v>122</v>
      </c>
      <c r="F2489" s="16">
        <v>0.45029999999999998</v>
      </c>
      <c r="G2489" s="16">
        <v>9.2700000000000005E-2</v>
      </c>
      <c r="H2489" s="16">
        <v>0.30630000000000002</v>
      </c>
      <c r="I2489" s="15">
        <v>1.1820000000000001E-6</v>
      </c>
      <c r="J2489" s="16">
        <v>23.422185422721402</v>
      </c>
    </row>
    <row r="2490" spans="1:10" x14ac:dyDescent="0.2">
      <c r="A2490" s="11" t="s">
        <v>2512</v>
      </c>
      <c r="B2490" s="15" t="s">
        <v>130</v>
      </c>
      <c r="C2490" s="15" t="s">
        <v>2603</v>
      </c>
      <c r="D2490" s="15" t="s">
        <v>116</v>
      </c>
      <c r="E2490" s="15" t="s">
        <v>118</v>
      </c>
      <c r="F2490" s="16">
        <v>-0.41720000000000002</v>
      </c>
      <c r="G2490" s="16">
        <v>9.2799999999999994E-2</v>
      </c>
      <c r="H2490" s="16">
        <v>0.68610000000000004</v>
      </c>
      <c r="I2490" s="15">
        <v>6.8689999999999998E-6</v>
      </c>
      <c r="J2490" s="16">
        <v>20.062065140010802</v>
      </c>
    </row>
    <row r="2491" spans="1:10" x14ac:dyDescent="0.2">
      <c r="A2491" s="11" t="s">
        <v>2512</v>
      </c>
      <c r="B2491" s="15" t="s">
        <v>130</v>
      </c>
      <c r="C2491" s="15" t="s">
        <v>2604</v>
      </c>
      <c r="D2491" s="15" t="s">
        <v>115</v>
      </c>
      <c r="E2491" s="15" t="s">
        <v>118</v>
      </c>
      <c r="F2491" s="16">
        <v>0.40479999999999999</v>
      </c>
      <c r="G2491" s="16">
        <v>8.7599999999999997E-2</v>
      </c>
      <c r="H2491" s="16">
        <v>0.2898</v>
      </c>
      <c r="I2491" s="15">
        <v>3.7929999999999999E-6</v>
      </c>
      <c r="J2491" s="16">
        <v>21.196091442993598</v>
      </c>
    </row>
    <row r="2492" spans="1:10" x14ac:dyDescent="0.2">
      <c r="A2492" s="11" t="s">
        <v>2512</v>
      </c>
      <c r="B2492" s="15" t="s">
        <v>130</v>
      </c>
      <c r="C2492" s="15" t="s">
        <v>2605</v>
      </c>
      <c r="D2492" s="15" t="s">
        <v>115</v>
      </c>
      <c r="E2492" s="15" t="s">
        <v>118</v>
      </c>
      <c r="F2492" s="16">
        <v>0.67610000000000003</v>
      </c>
      <c r="G2492" s="16">
        <v>0.129</v>
      </c>
      <c r="H2492" s="16">
        <v>0.1072</v>
      </c>
      <c r="I2492" s="15">
        <v>1.5979999999999999E-7</v>
      </c>
      <c r="J2492" s="16">
        <v>27.2662517598134</v>
      </c>
    </row>
    <row r="2493" spans="1:10" x14ac:dyDescent="0.2">
      <c r="A2493" s="11" t="s">
        <v>2512</v>
      </c>
      <c r="B2493" s="15" t="s">
        <v>130</v>
      </c>
      <c r="C2493" s="15" t="s">
        <v>2606</v>
      </c>
      <c r="D2493" s="15" t="s">
        <v>115</v>
      </c>
      <c r="E2493" s="15" t="s">
        <v>118</v>
      </c>
      <c r="F2493" s="16">
        <v>-0.38300000000000001</v>
      </c>
      <c r="G2493" s="16">
        <v>8.0600000000000005E-2</v>
      </c>
      <c r="H2493" s="16">
        <v>0.57010000000000005</v>
      </c>
      <c r="I2493" s="15">
        <v>2.0190000000000001E-6</v>
      </c>
      <c r="J2493" s="16">
        <v>22.413539944560299</v>
      </c>
    </row>
    <row r="2494" spans="1:10" x14ac:dyDescent="0.2">
      <c r="A2494" s="11" t="s">
        <v>2512</v>
      </c>
      <c r="B2494" s="15" t="s">
        <v>130</v>
      </c>
      <c r="C2494" s="15" t="s">
        <v>2607</v>
      </c>
      <c r="D2494" s="15" t="s">
        <v>122</v>
      </c>
      <c r="E2494" s="15" t="s">
        <v>116</v>
      </c>
      <c r="F2494" s="16">
        <v>0.44069999999999998</v>
      </c>
      <c r="G2494" s="16">
        <v>8.4400000000000003E-2</v>
      </c>
      <c r="H2494" s="16">
        <v>0.56879999999999997</v>
      </c>
      <c r="I2494" s="15">
        <v>1.769E-7</v>
      </c>
      <c r="J2494" s="16">
        <v>27.0635146855528</v>
      </c>
    </row>
    <row r="2495" spans="1:10" x14ac:dyDescent="0.2">
      <c r="A2495" s="11" t="s">
        <v>2512</v>
      </c>
      <c r="B2495" s="15" t="s">
        <v>130</v>
      </c>
      <c r="C2495" s="15" t="s">
        <v>2608</v>
      </c>
      <c r="D2495" s="15" t="s">
        <v>122</v>
      </c>
      <c r="E2495" s="15" t="s">
        <v>118</v>
      </c>
      <c r="F2495" s="16">
        <v>0.42470000000000002</v>
      </c>
      <c r="G2495" s="16">
        <v>8.7900000000000006E-2</v>
      </c>
      <c r="H2495" s="16">
        <v>0.38569999999999999</v>
      </c>
      <c r="I2495" s="15">
        <v>1.3710000000000001E-6</v>
      </c>
      <c r="J2495" s="16">
        <v>23.1723330012715</v>
      </c>
    </row>
    <row r="2496" spans="1:10" x14ac:dyDescent="0.2">
      <c r="A2496" s="11" t="s">
        <v>2512</v>
      </c>
      <c r="B2496" s="15" t="s">
        <v>130</v>
      </c>
      <c r="C2496" s="15" t="s">
        <v>2609</v>
      </c>
      <c r="D2496" s="15" t="s">
        <v>115</v>
      </c>
      <c r="E2496" s="15" t="s">
        <v>118</v>
      </c>
      <c r="F2496" s="16">
        <v>0.76229999999999998</v>
      </c>
      <c r="G2496" s="16">
        <v>0.1573</v>
      </c>
      <c r="H2496" s="16">
        <v>0.91869999999999996</v>
      </c>
      <c r="I2496" s="15">
        <v>1.265E-6</v>
      </c>
      <c r="J2496" s="16">
        <v>23.311884538963699</v>
      </c>
    </row>
    <row r="2497" spans="1:10" x14ac:dyDescent="0.2">
      <c r="A2497" s="11" t="s">
        <v>2512</v>
      </c>
      <c r="B2497" s="15" t="s">
        <v>130</v>
      </c>
      <c r="C2497" s="15" t="s">
        <v>2610</v>
      </c>
      <c r="D2497" s="15" t="s">
        <v>122</v>
      </c>
      <c r="E2497" s="15" t="s">
        <v>116</v>
      </c>
      <c r="F2497" s="16">
        <v>0.44900000000000001</v>
      </c>
      <c r="G2497" s="16">
        <v>9.5100000000000004E-2</v>
      </c>
      <c r="H2497" s="16">
        <v>0.23280000000000001</v>
      </c>
      <c r="I2497" s="15">
        <v>2.3360000000000002E-6</v>
      </c>
      <c r="J2497" s="16">
        <v>22.1265975758206</v>
      </c>
    </row>
    <row r="2498" spans="1:10" x14ac:dyDescent="0.2">
      <c r="A2498" s="11" t="s">
        <v>2512</v>
      </c>
      <c r="B2498" s="15" t="s">
        <v>130</v>
      </c>
      <c r="C2498" s="15" t="s">
        <v>2611</v>
      </c>
      <c r="D2498" s="15" t="s">
        <v>115</v>
      </c>
      <c r="E2498" s="15" t="s">
        <v>118</v>
      </c>
      <c r="F2498" s="16">
        <v>-0.56410000000000005</v>
      </c>
      <c r="G2498" s="16">
        <v>0.105</v>
      </c>
      <c r="H2498" s="16">
        <v>0.81579999999999997</v>
      </c>
      <c r="I2498" s="15">
        <v>7.7910000000000001E-8</v>
      </c>
      <c r="J2498" s="16">
        <v>28.649469886454</v>
      </c>
    </row>
    <row r="2499" spans="1:10" x14ac:dyDescent="0.2">
      <c r="A2499" s="11" t="s">
        <v>2512</v>
      </c>
      <c r="B2499" s="15" t="s">
        <v>130</v>
      </c>
      <c r="C2499" s="15" t="s">
        <v>2612</v>
      </c>
      <c r="D2499" s="15" t="s">
        <v>115</v>
      </c>
      <c r="E2499" s="15" t="s">
        <v>118</v>
      </c>
      <c r="F2499" s="16">
        <v>-0.39140000000000003</v>
      </c>
      <c r="G2499" s="16">
        <v>8.4900000000000003E-2</v>
      </c>
      <c r="H2499" s="16">
        <v>0.59240000000000004</v>
      </c>
      <c r="I2499" s="15">
        <v>4.0219999999999998E-6</v>
      </c>
      <c r="J2499" s="16">
        <v>21.096443716001001</v>
      </c>
    </row>
    <row r="2500" spans="1:10" x14ac:dyDescent="0.2">
      <c r="A2500" s="11" t="s">
        <v>2512</v>
      </c>
      <c r="B2500" s="15" t="s">
        <v>130</v>
      </c>
      <c r="C2500" s="15" t="s">
        <v>2613</v>
      </c>
      <c r="D2500" s="15" t="s">
        <v>122</v>
      </c>
      <c r="E2500" s="15" t="s">
        <v>116</v>
      </c>
      <c r="F2500" s="16">
        <v>-0.61550000000000005</v>
      </c>
      <c r="G2500" s="16">
        <v>0.13009999999999999</v>
      </c>
      <c r="H2500" s="16">
        <v>0.90959999999999996</v>
      </c>
      <c r="I2500" s="15">
        <v>2.2390000000000001E-6</v>
      </c>
      <c r="J2500" s="16">
        <v>22.2169537295742</v>
      </c>
    </row>
    <row r="2501" spans="1:10" x14ac:dyDescent="0.2">
      <c r="A2501" s="11" t="s">
        <v>2512</v>
      </c>
      <c r="B2501" s="15" t="s">
        <v>130</v>
      </c>
      <c r="C2501" s="15" t="s">
        <v>2614</v>
      </c>
      <c r="D2501" s="15" t="s">
        <v>122</v>
      </c>
      <c r="E2501" s="15" t="s">
        <v>118</v>
      </c>
      <c r="F2501" s="16">
        <v>0.42</v>
      </c>
      <c r="G2501" s="16">
        <v>9.1200000000000003E-2</v>
      </c>
      <c r="H2501" s="16">
        <v>0.28039999999999998</v>
      </c>
      <c r="I2501" s="15">
        <v>4.0840000000000002E-6</v>
      </c>
      <c r="J2501" s="16">
        <v>21.051928836462899</v>
      </c>
    </row>
    <row r="2502" spans="1:10" x14ac:dyDescent="0.2">
      <c r="A2502" s="11" t="s">
        <v>2512</v>
      </c>
      <c r="B2502" s="15" t="s">
        <v>130</v>
      </c>
      <c r="C2502" s="15" t="s">
        <v>2615</v>
      </c>
      <c r="D2502" s="15" t="s">
        <v>122</v>
      </c>
      <c r="E2502" s="15" t="s">
        <v>116</v>
      </c>
      <c r="F2502" s="16">
        <v>-0.47610000000000002</v>
      </c>
      <c r="G2502" s="16">
        <v>9.7799999999999998E-2</v>
      </c>
      <c r="H2502" s="16">
        <v>0.2031</v>
      </c>
      <c r="I2502" s="15">
        <v>1.114E-6</v>
      </c>
      <c r="J2502" s="16">
        <v>23.5234838995422</v>
      </c>
    </row>
    <row r="2503" spans="1:10" x14ac:dyDescent="0.2">
      <c r="A2503" s="11" t="s">
        <v>2512</v>
      </c>
      <c r="B2503" s="15" t="s">
        <v>130</v>
      </c>
      <c r="C2503" s="15" t="s">
        <v>2616</v>
      </c>
      <c r="D2503" s="15" t="s">
        <v>115</v>
      </c>
      <c r="E2503" s="15" t="s">
        <v>122</v>
      </c>
      <c r="F2503" s="16">
        <v>0.64339999999999997</v>
      </c>
      <c r="G2503" s="16">
        <v>0.13289999999999999</v>
      </c>
      <c r="H2503" s="16">
        <v>0.1022</v>
      </c>
      <c r="I2503" s="15">
        <v>1.297E-6</v>
      </c>
      <c r="J2503" s="16">
        <v>23.2645759200689</v>
      </c>
    </row>
    <row r="2504" spans="1:10" x14ac:dyDescent="0.2">
      <c r="A2504" s="11" t="s">
        <v>2512</v>
      </c>
      <c r="B2504" s="15" t="s">
        <v>130</v>
      </c>
      <c r="C2504" s="15" t="s">
        <v>2617</v>
      </c>
      <c r="D2504" s="15" t="s">
        <v>115</v>
      </c>
      <c r="E2504" s="15" t="s">
        <v>116</v>
      </c>
      <c r="F2504" s="16">
        <v>-0.92689999999999995</v>
      </c>
      <c r="G2504" s="16">
        <v>0.1789</v>
      </c>
      <c r="H2504" s="16">
        <v>0.94079999999999997</v>
      </c>
      <c r="I2504" s="15">
        <v>2.1939999999999999E-7</v>
      </c>
      <c r="J2504" s="16">
        <v>26.645757573619001</v>
      </c>
    </row>
    <row r="2505" spans="1:10" x14ac:dyDescent="0.2">
      <c r="A2505" s="11" t="s">
        <v>2512</v>
      </c>
      <c r="B2505" s="15" t="s">
        <v>130</v>
      </c>
      <c r="C2505" s="15" t="s">
        <v>2618</v>
      </c>
      <c r="D2505" s="15" t="s">
        <v>115</v>
      </c>
      <c r="E2505" s="15" t="s">
        <v>118</v>
      </c>
      <c r="F2505" s="16">
        <v>0.69010000000000005</v>
      </c>
      <c r="G2505" s="16">
        <v>0.15590000000000001</v>
      </c>
      <c r="H2505" s="16">
        <v>7.3899999999999993E-2</v>
      </c>
      <c r="I2505" s="15">
        <v>9.5510000000000005E-6</v>
      </c>
      <c r="J2505" s="16">
        <v>19.449785385669902</v>
      </c>
    </row>
    <row r="2506" spans="1:10" x14ac:dyDescent="0.2">
      <c r="A2506" s="11" t="s">
        <v>2512</v>
      </c>
      <c r="B2506" s="15" t="s">
        <v>130</v>
      </c>
      <c r="C2506" s="15" t="s">
        <v>2619</v>
      </c>
      <c r="D2506" s="15" t="s">
        <v>122</v>
      </c>
      <c r="E2506" s="15" t="s">
        <v>116</v>
      </c>
      <c r="F2506" s="16">
        <v>-0.8236</v>
      </c>
      <c r="G2506" s="16">
        <v>0.17660000000000001</v>
      </c>
      <c r="H2506" s="16">
        <v>5.8299999999999998E-2</v>
      </c>
      <c r="I2506" s="15">
        <v>3.1190000000000001E-6</v>
      </c>
      <c r="J2506" s="16">
        <v>21.589086506764499</v>
      </c>
    </row>
    <row r="2507" spans="1:10" x14ac:dyDescent="0.2">
      <c r="A2507" s="11" t="s">
        <v>2512</v>
      </c>
      <c r="B2507" s="15" t="s">
        <v>130</v>
      </c>
      <c r="C2507" s="15" t="s">
        <v>2620</v>
      </c>
      <c r="D2507" s="15" t="s">
        <v>122</v>
      </c>
      <c r="E2507" s="15" t="s">
        <v>116</v>
      </c>
      <c r="F2507" s="16">
        <v>0.59640000000000004</v>
      </c>
      <c r="G2507" s="16">
        <v>0.1176</v>
      </c>
      <c r="H2507" s="16">
        <v>0.85619999999999996</v>
      </c>
      <c r="I2507" s="15">
        <v>3.9210000000000002E-7</v>
      </c>
      <c r="J2507" s="16">
        <v>25.529576775359601</v>
      </c>
    </row>
    <row r="2508" spans="1:10" x14ac:dyDescent="0.2">
      <c r="A2508" s="11" t="s">
        <v>2512</v>
      </c>
      <c r="B2508" s="15" t="s">
        <v>130</v>
      </c>
      <c r="C2508" s="15" t="s">
        <v>2621</v>
      </c>
      <c r="D2508" s="15" t="s">
        <v>122</v>
      </c>
      <c r="E2508" s="15" t="s">
        <v>116</v>
      </c>
      <c r="F2508" s="16">
        <v>0.41149999999999998</v>
      </c>
      <c r="G2508" s="16">
        <v>9.1399999999999995E-2</v>
      </c>
      <c r="H2508" s="16">
        <v>0.2823</v>
      </c>
      <c r="I2508" s="15">
        <v>6.7839999999999998E-6</v>
      </c>
      <c r="J2508" s="16">
        <v>20.120106571991599</v>
      </c>
    </row>
    <row r="2509" spans="1:10" x14ac:dyDescent="0.2">
      <c r="A2509" s="11" t="s">
        <v>2512</v>
      </c>
      <c r="B2509" s="15" t="s">
        <v>130</v>
      </c>
      <c r="C2509" s="15" t="s">
        <v>2622</v>
      </c>
      <c r="D2509" s="15" t="s">
        <v>122</v>
      </c>
      <c r="E2509" s="15" t="s">
        <v>116</v>
      </c>
      <c r="F2509" s="16">
        <v>0.80840000000000001</v>
      </c>
      <c r="G2509" s="16">
        <v>0.1777</v>
      </c>
      <c r="H2509" s="16">
        <v>6.0900000000000003E-2</v>
      </c>
      <c r="I2509" s="15">
        <v>5.3920000000000002E-6</v>
      </c>
      <c r="J2509" s="16">
        <v>20.542852278889001</v>
      </c>
    </row>
    <row r="2510" spans="1:10" x14ac:dyDescent="0.2">
      <c r="A2510" s="11" t="s">
        <v>2512</v>
      </c>
      <c r="B2510" s="15" t="s">
        <v>130</v>
      </c>
      <c r="C2510" s="15" t="s">
        <v>2623</v>
      </c>
      <c r="D2510" s="15" t="s">
        <v>115</v>
      </c>
      <c r="E2510" s="15" t="s">
        <v>116</v>
      </c>
      <c r="F2510" s="16">
        <v>-0.4768</v>
      </c>
      <c r="G2510" s="16">
        <v>8.2299999999999998E-2</v>
      </c>
      <c r="H2510" s="16">
        <v>0.33379999999999999</v>
      </c>
      <c r="I2510" s="15">
        <v>7.0230000000000003E-9</v>
      </c>
      <c r="J2510" s="16">
        <v>33.3162269755274</v>
      </c>
    </row>
    <row r="2511" spans="1:10" x14ac:dyDescent="0.2">
      <c r="A2511" s="11" t="s">
        <v>2512</v>
      </c>
      <c r="B2511" s="15" t="s">
        <v>130</v>
      </c>
      <c r="C2511" s="15" t="s">
        <v>2624</v>
      </c>
      <c r="D2511" s="15" t="s">
        <v>115</v>
      </c>
      <c r="E2511" s="15" t="s">
        <v>118</v>
      </c>
      <c r="F2511" s="16">
        <v>-0.46870000000000001</v>
      </c>
      <c r="G2511" s="16">
        <v>9.4600000000000004E-2</v>
      </c>
      <c r="H2511" s="16">
        <v>0.24199999999999999</v>
      </c>
      <c r="I2511" s="15">
        <v>7.1979999999999997E-7</v>
      </c>
      <c r="J2511" s="16">
        <v>24.366358147052502</v>
      </c>
    </row>
    <row r="2512" spans="1:10" x14ac:dyDescent="0.2">
      <c r="A2512" s="11" t="s">
        <v>2512</v>
      </c>
      <c r="B2512" s="15" t="s">
        <v>130</v>
      </c>
      <c r="C2512" s="15" t="s">
        <v>2625</v>
      </c>
      <c r="D2512" s="15" t="s">
        <v>122</v>
      </c>
      <c r="E2512" s="15" t="s">
        <v>116</v>
      </c>
      <c r="F2512" s="16">
        <v>0.77510000000000001</v>
      </c>
      <c r="G2512" s="16">
        <v>0.1542</v>
      </c>
      <c r="H2512" s="16">
        <v>0.92059999999999997</v>
      </c>
      <c r="I2512" s="15">
        <v>4.9920000000000002E-7</v>
      </c>
      <c r="J2512" s="16">
        <v>25.080126084346102</v>
      </c>
    </row>
    <row r="2513" spans="1:10" x14ac:dyDescent="0.2">
      <c r="A2513" s="11" t="s">
        <v>2512</v>
      </c>
      <c r="B2513" s="15" t="s">
        <v>130</v>
      </c>
      <c r="C2513" s="15" t="s">
        <v>2626</v>
      </c>
      <c r="D2513" s="15" t="s">
        <v>115</v>
      </c>
      <c r="E2513" s="15" t="s">
        <v>118</v>
      </c>
      <c r="F2513" s="16">
        <v>-0.6593</v>
      </c>
      <c r="G2513" s="16">
        <v>0.1132</v>
      </c>
      <c r="H2513" s="16">
        <v>0.84150000000000003</v>
      </c>
      <c r="I2513" s="15">
        <v>5.7619999999999997E-9</v>
      </c>
      <c r="J2513" s="16">
        <v>33.671021100303598</v>
      </c>
    </row>
    <row r="2514" spans="1:10" x14ac:dyDescent="0.2">
      <c r="A2514" s="11" t="s">
        <v>2512</v>
      </c>
      <c r="B2514" s="15" t="s">
        <v>130</v>
      </c>
      <c r="C2514" s="15" t="s">
        <v>2627</v>
      </c>
      <c r="D2514" s="15" t="s">
        <v>115</v>
      </c>
      <c r="E2514" s="15" t="s">
        <v>118</v>
      </c>
      <c r="F2514" s="16">
        <v>0.55420000000000003</v>
      </c>
      <c r="G2514" s="16">
        <v>0.1206</v>
      </c>
      <c r="H2514" s="16">
        <v>0.12759999999999999</v>
      </c>
      <c r="I2514" s="15">
        <v>4.2769999999999999E-6</v>
      </c>
      <c r="J2514" s="16">
        <v>20.961454581007001</v>
      </c>
    </row>
    <row r="2515" spans="1:10" x14ac:dyDescent="0.2">
      <c r="A2515" s="11" t="s">
        <v>2512</v>
      </c>
      <c r="B2515" s="15" t="s">
        <v>130</v>
      </c>
      <c r="C2515" s="15" t="s">
        <v>2628</v>
      </c>
      <c r="D2515" s="15" t="s">
        <v>122</v>
      </c>
      <c r="E2515" s="15" t="s">
        <v>116</v>
      </c>
      <c r="F2515" s="16">
        <v>-0.45800000000000002</v>
      </c>
      <c r="G2515" s="16">
        <v>0.1028</v>
      </c>
      <c r="H2515" s="16">
        <v>0.20499999999999999</v>
      </c>
      <c r="I2515" s="15">
        <v>8.388E-6</v>
      </c>
      <c r="J2515" s="16">
        <v>19.7027894252053</v>
      </c>
    </row>
    <row r="2516" spans="1:10" x14ac:dyDescent="0.2">
      <c r="A2516" s="11" t="s">
        <v>2512</v>
      </c>
      <c r="B2516" s="15" t="s">
        <v>130</v>
      </c>
      <c r="C2516" s="15" t="s">
        <v>2629</v>
      </c>
      <c r="D2516" s="15" t="s">
        <v>122</v>
      </c>
      <c r="E2516" s="15" t="s">
        <v>116</v>
      </c>
      <c r="F2516" s="16">
        <v>-0.38300000000000001</v>
      </c>
      <c r="G2516" s="16">
        <v>8.2600000000000007E-2</v>
      </c>
      <c r="H2516" s="16">
        <v>0.50439999999999996</v>
      </c>
      <c r="I2516" s="15">
        <v>3.5410000000000001E-6</v>
      </c>
      <c r="J2516" s="16">
        <v>21.341278947851499</v>
      </c>
    </row>
    <row r="2517" spans="1:10" x14ac:dyDescent="0.2">
      <c r="A2517" s="11" t="s">
        <v>2512</v>
      </c>
      <c r="B2517" s="15" t="s">
        <v>130</v>
      </c>
      <c r="C2517" s="15" t="s">
        <v>2630</v>
      </c>
      <c r="D2517" s="15" t="s">
        <v>115</v>
      </c>
      <c r="E2517" s="15" t="s">
        <v>118</v>
      </c>
      <c r="F2517" s="16">
        <v>0.45240000000000002</v>
      </c>
      <c r="G2517" s="16">
        <v>9.8599999999999993E-2</v>
      </c>
      <c r="H2517" s="16">
        <v>0.2198</v>
      </c>
      <c r="I2517" s="15">
        <v>4.4610000000000001E-6</v>
      </c>
      <c r="J2517" s="16">
        <v>20.896538515558198</v>
      </c>
    </row>
    <row r="2518" spans="1:10" x14ac:dyDescent="0.2">
      <c r="A2518" s="11" t="s">
        <v>2512</v>
      </c>
      <c r="B2518" s="15" t="s">
        <v>130</v>
      </c>
      <c r="C2518" s="15" t="s">
        <v>2631</v>
      </c>
      <c r="D2518" s="15" t="s">
        <v>122</v>
      </c>
      <c r="E2518" s="15" t="s">
        <v>116</v>
      </c>
      <c r="F2518" s="16">
        <v>-0.443</v>
      </c>
      <c r="G2518" s="16">
        <v>8.5099999999999995E-2</v>
      </c>
      <c r="H2518" s="16">
        <v>0.32140000000000002</v>
      </c>
      <c r="I2518" s="15">
        <v>1.948E-7</v>
      </c>
      <c r="J2518" s="16">
        <v>26.898701865459898</v>
      </c>
    </row>
    <row r="2519" spans="1:10" x14ac:dyDescent="0.2">
      <c r="A2519" s="11" t="s">
        <v>2512</v>
      </c>
      <c r="B2519" s="15" t="s">
        <v>130</v>
      </c>
      <c r="C2519" s="15" t="s">
        <v>2632</v>
      </c>
      <c r="D2519" s="15" t="s">
        <v>115</v>
      </c>
      <c r="E2519" s="15" t="s">
        <v>116</v>
      </c>
      <c r="F2519" s="16">
        <v>-0.39169999999999999</v>
      </c>
      <c r="G2519" s="16">
        <v>8.2900000000000001E-2</v>
      </c>
      <c r="H2519" s="16">
        <v>0.64439999999999997</v>
      </c>
      <c r="I2519" s="15">
        <v>2.322E-6</v>
      </c>
      <c r="J2519" s="16">
        <v>22.160577362036701</v>
      </c>
    </row>
    <row r="2520" spans="1:10" x14ac:dyDescent="0.2">
      <c r="A2520" s="11" t="s">
        <v>2512</v>
      </c>
      <c r="B2520" s="15" t="s">
        <v>130</v>
      </c>
      <c r="C2520" s="15" t="s">
        <v>2633</v>
      </c>
      <c r="D2520" s="15" t="s">
        <v>115</v>
      </c>
      <c r="E2520" s="15" t="s">
        <v>118</v>
      </c>
      <c r="F2520" s="16">
        <v>0.40239999999999998</v>
      </c>
      <c r="G2520" s="16">
        <v>9.06E-2</v>
      </c>
      <c r="H2520" s="16">
        <v>0.31769999999999998</v>
      </c>
      <c r="I2520" s="15">
        <v>8.8799999999999997E-6</v>
      </c>
      <c r="J2520" s="16">
        <v>19.581345840211601</v>
      </c>
    </row>
    <row r="2521" spans="1:10" x14ac:dyDescent="0.2">
      <c r="A2521" s="11" t="s">
        <v>2512</v>
      </c>
      <c r="B2521" s="15" t="s">
        <v>130</v>
      </c>
      <c r="C2521" s="15" t="s">
        <v>2634</v>
      </c>
      <c r="D2521" s="15" t="s">
        <v>122</v>
      </c>
      <c r="E2521" s="15" t="s">
        <v>116</v>
      </c>
      <c r="F2521" s="16">
        <v>0.45579999999999998</v>
      </c>
      <c r="G2521" s="16">
        <v>9.7199999999999995E-2</v>
      </c>
      <c r="H2521" s="16">
        <v>0.2712</v>
      </c>
      <c r="I2521" s="15">
        <v>2.7429999999999998E-6</v>
      </c>
      <c r="J2521" s="16">
        <v>21.827253933642801</v>
      </c>
    </row>
    <row r="2522" spans="1:10" x14ac:dyDescent="0.2">
      <c r="A2522" s="11" t="s">
        <v>2512</v>
      </c>
      <c r="B2522" s="15" t="s">
        <v>130</v>
      </c>
      <c r="C2522" s="15" t="s">
        <v>2635</v>
      </c>
      <c r="D2522" s="15" t="s">
        <v>115</v>
      </c>
      <c r="E2522" s="15" t="s">
        <v>116</v>
      </c>
      <c r="F2522" s="16">
        <v>0.48949999999999999</v>
      </c>
      <c r="G2522" s="16">
        <v>0.10340000000000001</v>
      </c>
      <c r="H2522" s="16">
        <v>0.79169999999999996</v>
      </c>
      <c r="I2522" s="15">
        <v>2.2259999999999999E-6</v>
      </c>
      <c r="J2522" s="16">
        <v>22.245762888819499</v>
      </c>
    </row>
    <row r="2523" spans="1:10" x14ac:dyDescent="0.2">
      <c r="A2523" s="11" t="s">
        <v>2512</v>
      </c>
      <c r="B2523" s="15" t="s">
        <v>130</v>
      </c>
      <c r="C2523" s="15" t="s">
        <v>2636</v>
      </c>
      <c r="D2523" s="15" t="s">
        <v>115</v>
      </c>
      <c r="E2523" s="15" t="s">
        <v>118</v>
      </c>
      <c r="F2523" s="16">
        <v>-0.43940000000000001</v>
      </c>
      <c r="G2523" s="16">
        <v>8.6400000000000005E-2</v>
      </c>
      <c r="H2523" s="16">
        <v>0.3377</v>
      </c>
      <c r="I2523" s="15">
        <v>3.7109999999999998E-7</v>
      </c>
      <c r="J2523" s="16">
        <v>25.6729402078936</v>
      </c>
    </row>
    <row r="2524" spans="1:10" x14ac:dyDescent="0.2">
      <c r="A2524" s="11" t="s">
        <v>2512</v>
      </c>
      <c r="B2524" s="15" t="s">
        <v>130</v>
      </c>
      <c r="C2524" s="15" t="s">
        <v>2637</v>
      </c>
      <c r="D2524" s="15" t="s">
        <v>115</v>
      </c>
      <c r="E2524" s="15" t="s">
        <v>116</v>
      </c>
      <c r="F2524" s="16">
        <v>-0.43859999999999999</v>
      </c>
      <c r="G2524" s="16">
        <v>9.8000000000000004E-2</v>
      </c>
      <c r="H2524" s="16">
        <v>0.79120000000000001</v>
      </c>
      <c r="I2524" s="15">
        <v>7.6690000000000006E-6</v>
      </c>
      <c r="J2524" s="16">
        <v>19.882367294685</v>
      </c>
    </row>
    <row r="2525" spans="1:10" x14ac:dyDescent="0.2">
      <c r="A2525" s="11" t="s">
        <v>2512</v>
      </c>
      <c r="B2525" s="15" t="s">
        <v>130</v>
      </c>
      <c r="C2525" s="15" t="s">
        <v>2638</v>
      </c>
      <c r="D2525" s="15" t="s">
        <v>115</v>
      </c>
      <c r="E2525" s="15" t="s">
        <v>118</v>
      </c>
      <c r="F2525" s="16">
        <v>0.6694</v>
      </c>
      <c r="G2525" s="16">
        <v>0.1484</v>
      </c>
      <c r="H2525" s="16">
        <v>0.90339999999999998</v>
      </c>
      <c r="I2525" s="15">
        <v>6.4330000000000001E-6</v>
      </c>
      <c r="J2525" s="16">
        <v>20.196987806747199</v>
      </c>
    </row>
    <row r="2526" spans="1:10" x14ac:dyDescent="0.2">
      <c r="A2526" s="11" t="s">
        <v>2512</v>
      </c>
      <c r="B2526" s="15" t="s">
        <v>130</v>
      </c>
      <c r="C2526" s="15" t="s">
        <v>2639</v>
      </c>
      <c r="D2526" s="15" t="s">
        <v>122</v>
      </c>
      <c r="E2526" s="15" t="s">
        <v>116</v>
      </c>
      <c r="F2526" s="16">
        <v>0.38300000000000001</v>
      </c>
      <c r="G2526" s="16">
        <v>8.6300000000000002E-2</v>
      </c>
      <c r="H2526" s="16">
        <v>0.48920000000000002</v>
      </c>
      <c r="I2526" s="15">
        <v>9.1179999999999998E-6</v>
      </c>
      <c r="J2526" s="16">
        <v>19.550548472646401</v>
      </c>
    </row>
    <row r="2527" spans="1:10" x14ac:dyDescent="0.2">
      <c r="A2527" s="11" t="s">
        <v>2512</v>
      </c>
      <c r="B2527" s="15" t="s">
        <v>130</v>
      </c>
      <c r="C2527" s="15" t="s">
        <v>2640</v>
      </c>
      <c r="D2527" s="15" t="s">
        <v>122</v>
      </c>
      <c r="E2527" s="15" t="s">
        <v>116</v>
      </c>
      <c r="F2527" s="16">
        <v>0.78349999999999997</v>
      </c>
      <c r="G2527" s="16">
        <v>0.14829999999999999</v>
      </c>
      <c r="H2527" s="16">
        <v>8.1199999999999994E-2</v>
      </c>
      <c r="I2527" s="15">
        <v>1.2700000000000001E-7</v>
      </c>
      <c r="J2527" s="16">
        <v>27.706309970666702</v>
      </c>
    </row>
    <row r="2528" spans="1:10" x14ac:dyDescent="0.2">
      <c r="A2528" s="11" t="s">
        <v>2512</v>
      </c>
      <c r="B2528" s="15" t="s">
        <v>130</v>
      </c>
      <c r="C2528" s="15" t="s">
        <v>2641</v>
      </c>
      <c r="D2528" s="15" t="s">
        <v>115</v>
      </c>
      <c r="E2528" s="15" t="s">
        <v>122</v>
      </c>
      <c r="F2528" s="16">
        <v>-0.4945</v>
      </c>
      <c r="G2528" s="16">
        <v>9.5200000000000007E-2</v>
      </c>
      <c r="H2528" s="16">
        <v>0.27650000000000002</v>
      </c>
      <c r="I2528" s="15">
        <v>2.0480000000000001E-7</v>
      </c>
      <c r="J2528" s="16">
        <v>26.781918507309602</v>
      </c>
    </row>
    <row r="2529" spans="1:10" x14ac:dyDescent="0.2">
      <c r="A2529" s="11" t="s">
        <v>2512</v>
      </c>
      <c r="B2529" s="15" t="s">
        <v>130</v>
      </c>
      <c r="C2529" s="15" t="s">
        <v>2642</v>
      </c>
      <c r="D2529" s="15" t="s">
        <v>122</v>
      </c>
      <c r="E2529" s="15" t="s">
        <v>116</v>
      </c>
      <c r="F2529" s="16">
        <v>-0.39879999999999999</v>
      </c>
      <c r="G2529" s="16">
        <v>8.4400000000000003E-2</v>
      </c>
      <c r="H2529" s="16">
        <v>0.44450000000000001</v>
      </c>
      <c r="I2529" s="15">
        <v>2.3199999999999998E-6</v>
      </c>
      <c r="J2529" s="16">
        <v>22.161971658799299</v>
      </c>
    </row>
    <row r="2530" spans="1:10" x14ac:dyDescent="0.2">
      <c r="A2530" s="11" t="s">
        <v>2512</v>
      </c>
      <c r="B2530" s="15" t="s">
        <v>130</v>
      </c>
      <c r="C2530" s="15" t="s">
        <v>2643</v>
      </c>
      <c r="D2530" s="15" t="s">
        <v>122</v>
      </c>
      <c r="E2530" s="15" t="s">
        <v>116</v>
      </c>
      <c r="F2530" s="16">
        <v>0.48659999999999998</v>
      </c>
      <c r="G2530" s="16">
        <v>0.10100000000000001</v>
      </c>
      <c r="H2530" s="16">
        <v>0.35489999999999999</v>
      </c>
      <c r="I2530" s="15">
        <v>1.4470000000000001E-6</v>
      </c>
      <c r="J2530" s="16">
        <v>23.040104830182699</v>
      </c>
    </row>
    <row r="2531" spans="1:10" x14ac:dyDescent="0.2">
      <c r="A2531" s="11" t="s">
        <v>2512</v>
      </c>
      <c r="B2531" s="15" t="s">
        <v>130</v>
      </c>
      <c r="C2531" s="15" t="s">
        <v>2644</v>
      </c>
      <c r="D2531" s="15" t="s">
        <v>116</v>
      </c>
      <c r="E2531" s="15" t="s">
        <v>118</v>
      </c>
      <c r="F2531" s="16">
        <v>0.71330000000000005</v>
      </c>
      <c r="G2531" s="16">
        <v>0.1424</v>
      </c>
      <c r="H2531" s="16">
        <v>0.91859999999999997</v>
      </c>
      <c r="I2531" s="15">
        <v>5.4229999999999998E-7</v>
      </c>
      <c r="J2531" s="16">
        <v>24.906199274585301</v>
      </c>
    </row>
    <row r="2532" spans="1:10" x14ac:dyDescent="0.2">
      <c r="A2532" s="11" t="s">
        <v>2512</v>
      </c>
      <c r="B2532" s="15" t="s">
        <v>130</v>
      </c>
      <c r="C2532" s="15" t="s">
        <v>2645</v>
      </c>
      <c r="D2532" s="15" t="s">
        <v>116</v>
      </c>
      <c r="E2532" s="15" t="s">
        <v>118</v>
      </c>
      <c r="F2532" s="16">
        <v>0.70889999999999997</v>
      </c>
      <c r="G2532" s="16">
        <v>0.15989999999999999</v>
      </c>
      <c r="H2532" s="16">
        <v>0.92049999999999998</v>
      </c>
      <c r="I2532" s="15">
        <v>9.3219999999999999E-6</v>
      </c>
      <c r="J2532" s="16">
        <v>19.509943618703002</v>
      </c>
    </row>
    <row r="2533" spans="1:10" x14ac:dyDescent="0.2">
      <c r="A2533" s="11" t="s">
        <v>2512</v>
      </c>
      <c r="B2533" s="15" t="s">
        <v>130</v>
      </c>
      <c r="C2533" s="15" t="s">
        <v>2646</v>
      </c>
      <c r="D2533" s="15" t="s">
        <v>122</v>
      </c>
      <c r="E2533" s="15" t="s">
        <v>116</v>
      </c>
      <c r="F2533" s="16">
        <v>-0.39639999999999997</v>
      </c>
      <c r="G2533" s="16">
        <v>8.9599999999999999E-2</v>
      </c>
      <c r="H2533" s="16">
        <v>0.43769999999999998</v>
      </c>
      <c r="I2533" s="15">
        <v>9.5869999999999999E-6</v>
      </c>
      <c r="J2533" s="16">
        <v>19.428275863793399</v>
      </c>
    </row>
    <row r="2534" spans="1:10" x14ac:dyDescent="0.2">
      <c r="A2534" s="11" t="s">
        <v>2512</v>
      </c>
      <c r="B2534" s="15" t="s">
        <v>130</v>
      </c>
      <c r="C2534" s="15" t="s">
        <v>2647</v>
      </c>
      <c r="D2534" s="15" t="s">
        <v>115</v>
      </c>
      <c r="E2534" s="15" t="s">
        <v>118</v>
      </c>
      <c r="F2534" s="16">
        <v>0.43609999999999999</v>
      </c>
      <c r="G2534" s="16">
        <v>9.8400000000000001E-2</v>
      </c>
      <c r="H2534" s="16">
        <v>0.3473</v>
      </c>
      <c r="I2534" s="15">
        <v>9.3470000000000005E-6</v>
      </c>
      <c r="J2534" s="16">
        <v>19.496873128030099</v>
      </c>
    </row>
    <row r="2535" spans="1:10" x14ac:dyDescent="0.2">
      <c r="A2535" s="11" t="s">
        <v>2512</v>
      </c>
      <c r="B2535" s="15" t="s">
        <v>130</v>
      </c>
      <c r="C2535" s="15" t="s">
        <v>2648</v>
      </c>
      <c r="D2535" s="15" t="s">
        <v>115</v>
      </c>
      <c r="E2535" s="15" t="s">
        <v>118</v>
      </c>
      <c r="F2535" s="16">
        <v>-0.53790000000000004</v>
      </c>
      <c r="G2535" s="16">
        <v>0.115</v>
      </c>
      <c r="H2535" s="16">
        <v>0.87439999999999996</v>
      </c>
      <c r="I2535" s="15">
        <v>2.8959999999999999E-6</v>
      </c>
      <c r="J2535" s="16">
        <v>21.716528237501699</v>
      </c>
    </row>
    <row r="2536" spans="1:10" x14ac:dyDescent="0.2">
      <c r="A2536" s="11" t="s">
        <v>2512</v>
      </c>
      <c r="B2536" s="15" t="s">
        <v>130</v>
      </c>
      <c r="C2536" s="15" t="s">
        <v>2649</v>
      </c>
      <c r="D2536" s="15" t="s">
        <v>122</v>
      </c>
      <c r="E2536" s="15" t="s">
        <v>116</v>
      </c>
      <c r="F2536" s="16">
        <v>0.40699999999999997</v>
      </c>
      <c r="G2536" s="16">
        <v>8.9499999999999996E-2</v>
      </c>
      <c r="H2536" s="16">
        <v>0.69750000000000001</v>
      </c>
      <c r="I2536" s="15">
        <v>5.3759999999999999E-6</v>
      </c>
      <c r="J2536" s="16">
        <v>20.527012035202599</v>
      </c>
    </row>
    <row r="2537" spans="1:10" x14ac:dyDescent="0.2">
      <c r="A2537" s="11" t="s">
        <v>2512</v>
      </c>
      <c r="B2537" s="15" t="s">
        <v>130</v>
      </c>
      <c r="C2537" s="15" t="s">
        <v>2650</v>
      </c>
      <c r="D2537" s="15" t="s">
        <v>115</v>
      </c>
      <c r="E2537" s="15" t="s">
        <v>118</v>
      </c>
      <c r="F2537" s="16">
        <v>-0.41249999999999998</v>
      </c>
      <c r="G2537" s="16">
        <v>9.2700000000000005E-2</v>
      </c>
      <c r="H2537" s="16">
        <v>0.68810000000000004</v>
      </c>
      <c r="I2537" s="15">
        <v>8.5949999999999999E-6</v>
      </c>
      <c r="J2537" s="16">
        <v>19.654926613362601</v>
      </c>
    </row>
    <row r="2538" spans="1:10" x14ac:dyDescent="0.2">
      <c r="A2538" s="11" t="s">
        <v>2512</v>
      </c>
      <c r="B2538" s="15" t="s">
        <v>130</v>
      </c>
      <c r="C2538" s="15" t="s">
        <v>2651</v>
      </c>
      <c r="D2538" s="15" t="s">
        <v>115</v>
      </c>
      <c r="E2538" s="15" t="s">
        <v>118</v>
      </c>
      <c r="F2538" s="16">
        <v>-0.65369999999999995</v>
      </c>
      <c r="G2538" s="16">
        <v>0.1457</v>
      </c>
      <c r="H2538" s="16">
        <v>8.8900000000000007E-2</v>
      </c>
      <c r="I2538" s="15">
        <v>7.2749999999999998E-6</v>
      </c>
      <c r="J2538" s="16">
        <v>19.981167272424798</v>
      </c>
    </row>
    <row r="2539" spans="1:10" x14ac:dyDescent="0.2">
      <c r="A2539" s="11" t="s">
        <v>2512</v>
      </c>
      <c r="B2539" s="15" t="s">
        <v>130</v>
      </c>
      <c r="C2539" s="15" t="s">
        <v>2652</v>
      </c>
      <c r="D2539" s="15" t="s">
        <v>122</v>
      </c>
      <c r="E2539" s="15" t="s">
        <v>118</v>
      </c>
      <c r="F2539" s="16">
        <v>0.62690000000000001</v>
      </c>
      <c r="G2539" s="16">
        <v>0.1416</v>
      </c>
      <c r="H2539" s="16">
        <v>8.5199999999999998E-2</v>
      </c>
      <c r="I2539" s="15">
        <v>9.4769999999999992E-6</v>
      </c>
      <c r="J2539" s="16">
        <v>19.455976010358</v>
      </c>
    </row>
    <row r="2540" spans="1:10" x14ac:dyDescent="0.2">
      <c r="A2540" s="11" t="s">
        <v>2512</v>
      </c>
      <c r="B2540" s="15" t="s">
        <v>130</v>
      </c>
      <c r="C2540" s="15" t="s">
        <v>2653</v>
      </c>
      <c r="D2540" s="15" t="s">
        <v>122</v>
      </c>
      <c r="E2540" s="15" t="s">
        <v>116</v>
      </c>
      <c r="F2540" s="16">
        <v>-0.3745</v>
      </c>
      <c r="G2540" s="16">
        <v>8.4599999999999995E-2</v>
      </c>
      <c r="H2540" s="16">
        <v>0.40589999999999998</v>
      </c>
      <c r="I2540" s="15">
        <v>9.5319999999999995E-6</v>
      </c>
      <c r="J2540" s="16">
        <v>19.4511779538851</v>
      </c>
    </row>
    <row r="2541" spans="1:10" x14ac:dyDescent="0.2">
      <c r="A2541" s="11" t="s">
        <v>2512</v>
      </c>
      <c r="B2541" s="15" t="s">
        <v>130</v>
      </c>
      <c r="C2541" s="15" t="s">
        <v>2654</v>
      </c>
      <c r="D2541" s="15" t="s">
        <v>115</v>
      </c>
      <c r="E2541" s="15" t="s">
        <v>116</v>
      </c>
      <c r="F2541" s="16">
        <v>-0.96640000000000004</v>
      </c>
      <c r="G2541" s="16">
        <v>0.186</v>
      </c>
      <c r="H2541" s="16">
        <v>0.94620000000000004</v>
      </c>
      <c r="I2541" s="15">
        <v>2.0459999999999999E-7</v>
      </c>
      <c r="J2541" s="16">
        <v>26.796060103785202</v>
      </c>
    </row>
    <row r="2542" spans="1:10" x14ac:dyDescent="0.2">
      <c r="A2542" s="11" t="s">
        <v>2512</v>
      </c>
      <c r="B2542" s="15" t="s">
        <v>130</v>
      </c>
      <c r="C2542" s="15" t="s">
        <v>2655</v>
      </c>
      <c r="D2542" s="15" t="s">
        <v>122</v>
      </c>
      <c r="E2542" s="15" t="s">
        <v>118</v>
      </c>
      <c r="F2542" s="16">
        <v>0.85909999999999997</v>
      </c>
      <c r="G2542" s="16">
        <v>0.15429999999999999</v>
      </c>
      <c r="H2542" s="16">
        <v>7.1900000000000006E-2</v>
      </c>
      <c r="I2542" s="15">
        <v>2.5609999999999999E-8</v>
      </c>
      <c r="J2542" s="16">
        <v>30.770784950803598</v>
      </c>
    </row>
    <row r="2543" spans="1:10" x14ac:dyDescent="0.2">
      <c r="A2543" s="11" t="s">
        <v>2512</v>
      </c>
      <c r="B2543" s="15" t="s">
        <v>130</v>
      </c>
      <c r="C2543" s="15" t="s">
        <v>2656</v>
      </c>
      <c r="D2543" s="15" t="s">
        <v>122</v>
      </c>
      <c r="E2543" s="15" t="s">
        <v>118</v>
      </c>
      <c r="F2543" s="16">
        <v>0.75870000000000004</v>
      </c>
      <c r="G2543" s="16">
        <v>0.15559999999999999</v>
      </c>
      <c r="H2543" s="16">
        <v>8.3000000000000004E-2</v>
      </c>
      <c r="I2543" s="15">
        <v>1.077E-6</v>
      </c>
      <c r="J2543" s="16">
        <v>23.599563590240301</v>
      </c>
    </row>
    <row r="2544" spans="1:10" x14ac:dyDescent="0.2">
      <c r="A2544" s="11" t="s">
        <v>2512</v>
      </c>
      <c r="B2544" s="15" t="s">
        <v>130</v>
      </c>
      <c r="C2544" s="15" t="s">
        <v>2657</v>
      </c>
      <c r="D2544" s="15" t="s">
        <v>122</v>
      </c>
      <c r="E2544" s="15" t="s">
        <v>116</v>
      </c>
      <c r="F2544" s="16">
        <v>-0.43880000000000002</v>
      </c>
      <c r="G2544" s="16">
        <v>9.7000000000000003E-2</v>
      </c>
      <c r="H2544" s="16">
        <v>0.74170000000000003</v>
      </c>
      <c r="I2544" s="15">
        <v>6.0530000000000003E-6</v>
      </c>
      <c r="J2544" s="16">
        <v>20.312938722797799</v>
      </c>
    </row>
    <row r="2545" spans="1:10" x14ac:dyDescent="0.2">
      <c r="A2545" s="11" t="s">
        <v>2512</v>
      </c>
      <c r="B2545" s="15" t="s">
        <v>130</v>
      </c>
      <c r="C2545" s="15" t="s">
        <v>2658</v>
      </c>
      <c r="D2545" s="15" t="s">
        <v>122</v>
      </c>
      <c r="E2545" s="15" t="s">
        <v>116</v>
      </c>
      <c r="F2545" s="16">
        <v>-0.81279999999999997</v>
      </c>
      <c r="G2545" s="16">
        <v>0.17130000000000001</v>
      </c>
      <c r="H2545" s="16">
        <v>0.9335</v>
      </c>
      <c r="I2545" s="15">
        <v>2.0959999999999999E-6</v>
      </c>
      <c r="J2545" s="16">
        <v>22.347845131433601</v>
      </c>
    </row>
    <row r="2546" spans="1:10" x14ac:dyDescent="0.2">
      <c r="A2546" s="11" t="s">
        <v>2512</v>
      </c>
      <c r="B2546" s="15" t="s">
        <v>130</v>
      </c>
      <c r="C2546" s="15" t="s">
        <v>2659</v>
      </c>
      <c r="D2546" s="15" t="s">
        <v>122</v>
      </c>
      <c r="E2546" s="15" t="s">
        <v>116</v>
      </c>
      <c r="F2546" s="16">
        <v>0.439</v>
      </c>
      <c r="G2546" s="16">
        <v>9.0499999999999997E-2</v>
      </c>
      <c r="H2546" s="16">
        <v>0.76370000000000005</v>
      </c>
      <c r="I2546" s="15">
        <v>1.229E-6</v>
      </c>
      <c r="J2546" s="16">
        <v>23.356882243771299</v>
      </c>
    </row>
    <row r="2547" spans="1:10" x14ac:dyDescent="0.2">
      <c r="A2547" s="11" t="s">
        <v>2512</v>
      </c>
      <c r="B2547" s="15" t="s">
        <v>130</v>
      </c>
      <c r="C2547" s="15" t="s">
        <v>2660</v>
      </c>
      <c r="D2547" s="15" t="s">
        <v>115</v>
      </c>
      <c r="E2547" s="15" t="s">
        <v>122</v>
      </c>
      <c r="F2547" s="16">
        <v>-0.60399999999999998</v>
      </c>
      <c r="G2547" s="16">
        <v>0.13500000000000001</v>
      </c>
      <c r="H2547" s="16">
        <v>0.88859999999999995</v>
      </c>
      <c r="I2547" s="15">
        <v>7.7030000000000006E-6</v>
      </c>
      <c r="J2547" s="16">
        <v>19.869609382513602</v>
      </c>
    </row>
    <row r="2548" spans="1:10" x14ac:dyDescent="0.2">
      <c r="A2548" s="11" t="s">
        <v>2512</v>
      </c>
      <c r="B2548" s="15" t="s">
        <v>130</v>
      </c>
      <c r="C2548" s="15" t="s">
        <v>2661</v>
      </c>
      <c r="D2548" s="15" t="s">
        <v>115</v>
      </c>
      <c r="E2548" s="15" t="s">
        <v>116</v>
      </c>
      <c r="F2548" s="16">
        <v>0.54320000000000002</v>
      </c>
      <c r="G2548" s="16">
        <v>0.111</v>
      </c>
      <c r="H2548" s="16">
        <v>0.17760000000000001</v>
      </c>
      <c r="I2548" s="15">
        <v>9.9620000000000009E-7</v>
      </c>
      <c r="J2548" s="16">
        <v>23.771498204098201</v>
      </c>
    </row>
    <row r="2549" spans="1:10" x14ac:dyDescent="0.2">
      <c r="A2549" s="11" t="s">
        <v>2512</v>
      </c>
      <c r="B2549" s="15" t="s">
        <v>130</v>
      </c>
      <c r="C2549" s="15" t="s">
        <v>2662</v>
      </c>
      <c r="D2549" s="15" t="s">
        <v>115</v>
      </c>
      <c r="E2549" s="15" t="s">
        <v>118</v>
      </c>
      <c r="F2549" s="16">
        <v>0.4788</v>
      </c>
      <c r="G2549" s="16">
        <v>9.9900000000000003E-2</v>
      </c>
      <c r="H2549" s="16">
        <v>0.2384</v>
      </c>
      <c r="I2549" s="15">
        <v>1.6339999999999999E-6</v>
      </c>
      <c r="J2549" s="16">
        <v>22.801336092250601</v>
      </c>
    </row>
    <row r="2550" spans="1:10" x14ac:dyDescent="0.2">
      <c r="A2550" s="11" t="s">
        <v>2512</v>
      </c>
      <c r="B2550" s="15" t="s">
        <v>130</v>
      </c>
      <c r="C2550" s="15" t="s">
        <v>2663</v>
      </c>
      <c r="D2550" s="15" t="s">
        <v>122</v>
      </c>
      <c r="E2550" s="15" t="s">
        <v>116</v>
      </c>
      <c r="F2550" s="16">
        <v>0.65529999999999999</v>
      </c>
      <c r="G2550" s="16">
        <v>0.1449</v>
      </c>
      <c r="H2550" s="16">
        <v>0.10150000000000001</v>
      </c>
      <c r="I2550" s="15">
        <v>6.1349999999999997E-6</v>
      </c>
      <c r="J2550" s="16">
        <v>20.301426452189201</v>
      </c>
    </row>
    <row r="2551" spans="1:10" x14ac:dyDescent="0.2">
      <c r="A2551" s="11" t="s">
        <v>2512</v>
      </c>
      <c r="B2551" s="15" t="s">
        <v>130</v>
      </c>
      <c r="C2551" s="15" t="s">
        <v>2664</v>
      </c>
      <c r="D2551" s="15" t="s">
        <v>115</v>
      </c>
      <c r="E2551" s="15" t="s">
        <v>118</v>
      </c>
      <c r="F2551" s="16">
        <v>0.55089999999999995</v>
      </c>
      <c r="G2551" s="16">
        <v>0.11169999999999999</v>
      </c>
      <c r="H2551" s="16">
        <v>0.16070000000000001</v>
      </c>
      <c r="I2551" s="15">
        <v>8.0910000000000001E-7</v>
      </c>
      <c r="J2551" s="16">
        <v>24.144720793751802</v>
      </c>
    </row>
    <row r="2552" spans="1:10" x14ac:dyDescent="0.2">
      <c r="A2552" s="11" t="s">
        <v>2512</v>
      </c>
      <c r="B2552" s="15" t="s">
        <v>130</v>
      </c>
      <c r="C2552" s="15" t="s">
        <v>2665</v>
      </c>
      <c r="D2552" s="15" t="s">
        <v>115</v>
      </c>
      <c r="E2552" s="15" t="s">
        <v>118</v>
      </c>
      <c r="F2552" s="16">
        <v>-0.49359999999999998</v>
      </c>
      <c r="G2552" s="16">
        <v>0.11070000000000001</v>
      </c>
      <c r="H2552" s="16">
        <v>0.8397</v>
      </c>
      <c r="I2552" s="15">
        <v>8.2689999999999999E-6</v>
      </c>
      <c r="J2552" s="16">
        <v>19.735041746683599</v>
      </c>
    </row>
    <row r="2553" spans="1:10" x14ac:dyDescent="0.2">
      <c r="A2553" s="11" t="s">
        <v>2512</v>
      </c>
      <c r="B2553" s="15" t="s">
        <v>130</v>
      </c>
      <c r="C2553" s="15" t="s">
        <v>2666</v>
      </c>
      <c r="D2553" s="15" t="s">
        <v>115</v>
      </c>
      <c r="E2553" s="15" t="s">
        <v>118</v>
      </c>
      <c r="F2553" s="16">
        <v>0.4093</v>
      </c>
      <c r="G2553" s="16">
        <v>8.43E-2</v>
      </c>
      <c r="H2553" s="16">
        <v>0.60350000000000004</v>
      </c>
      <c r="I2553" s="15">
        <v>1.209E-6</v>
      </c>
      <c r="J2553" s="16">
        <v>23.399756017418099</v>
      </c>
    </row>
    <row r="2554" spans="1:10" x14ac:dyDescent="0.2">
      <c r="A2554" s="11" t="s">
        <v>2512</v>
      </c>
      <c r="B2554" s="15" t="s">
        <v>130</v>
      </c>
      <c r="C2554" s="15" t="s">
        <v>2667</v>
      </c>
      <c r="D2554" s="15" t="s">
        <v>115</v>
      </c>
      <c r="E2554" s="15" t="s">
        <v>116</v>
      </c>
      <c r="F2554" s="16">
        <v>0.39229999999999998</v>
      </c>
      <c r="G2554" s="16">
        <v>8.2000000000000003E-2</v>
      </c>
      <c r="H2554" s="16">
        <v>0.47220000000000001</v>
      </c>
      <c r="I2554" s="15">
        <v>1.72E-6</v>
      </c>
      <c r="J2554" s="16">
        <v>22.719140672504299</v>
      </c>
    </row>
    <row r="2555" spans="1:10" x14ac:dyDescent="0.2">
      <c r="A2555" s="11" t="s">
        <v>2512</v>
      </c>
      <c r="B2555" s="15" t="s">
        <v>130</v>
      </c>
      <c r="C2555" s="15" t="s">
        <v>2668</v>
      </c>
      <c r="D2555" s="15" t="s">
        <v>115</v>
      </c>
      <c r="E2555" s="15" t="s">
        <v>118</v>
      </c>
      <c r="F2555" s="16">
        <v>-0.59299999999999997</v>
      </c>
      <c r="G2555" s="16">
        <v>0.1215</v>
      </c>
      <c r="H2555" s="16">
        <v>0.1366</v>
      </c>
      <c r="I2555" s="15">
        <v>1.0550000000000001E-6</v>
      </c>
      <c r="J2555" s="16">
        <v>23.6450273114223</v>
      </c>
    </row>
    <row r="2556" spans="1:10" x14ac:dyDescent="0.2">
      <c r="A2556" s="11" t="s">
        <v>2512</v>
      </c>
      <c r="B2556" s="15" t="s">
        <v>130</v>
      </c>
      <c r="C2556" s="15" t="s">
        <v>2669</v>
      </c>
      <c r="D2556" s="15" t="s">
        <v>115</v>
      </c>
      <c r="E2556" s="15" t="s">
        <v>118</v>
      </c>
      <c r="F2556" s="16">
        <v>-0.45579999999999998</v>
      </c>
      <c r="G2556" s="16">
        <v>9.74E-2</v>
      </c>
      <c r="H2556" s="16">
        <v>0.71950000000000003</v>
      </c>
      <c r="I2556" s="15">
        <v>2.892E-6</v>
      </c>
      <c r="J2556" s="16">
        <v>21.7377063195894</v>
      </c>
    </row>
    <row r="2557" spans="1:10" x14ac:dyDescent="0.2">
      <c r="A2557" s="11" t="s">
        <v>2512</v>
      </c>
      <c r="B2557" s="15" t="s">
        <v>130</v>
      </c>
      <c r="C2557" s="15" t="s">
        <v>2670</v>
      </c>
      <c r="D2557" s="15" t="s">
        <v>122</v>
      </c>
      <c r="E2557" s="15" t="s">
        <v>116</v>
      </c>
      <c r="F2557" s="16">
        <v>0.75190000000000001</v>
      </c>
      <c r="G2557" s="16">
        <v>0.16769999999999999</v>
      </c>
      <c r="H2557" s="16">
        <v>7.0199999999999999E-2</v>
      </c>
      <c r="I2557" s="15">
        <v>7.3499999999999999E-6</v>
      </c>
      <c r="J2557" s="16">
        <v>19.954324641060399</v>
      </c>
    </row>
    <row r="2558" spans="1:10" x14ac:dyDescent="0.2">
      <c r="A2558" s="11" t="s">
        <v>2512</v>
      </c>
      <c r="B2558" s="15" t="s">
        <v>130</v>
      </c>
      <c r="C2558" s="15" t="s">
        <v>2671</v>
      </c>
      <c r="D2558" s="15" t="s">
        <v>122</v>
      </c>
      <c r="E2558" s="15" t="s">
        <v>116</v>
      </c>
      <c r="F2558" s="16">
        <v>-0.38269999999999998</v>
      </c>
      <c r="G2558" s="16">
        <v>8.3599999999999994E-2</v>
      </c>
      <c r="H2558" s="16">
        <v>0.45729999999999998</v>
      </c>
      <c r="I2558" s="15">
        <v>4.6779999999999999E-6</v>
      </c>
      <c r="J2558" s="16">
        <v>20.8011506191188</v>
      </c>
    </row>
    <row r="2559" spans="1:10" x14ac:dyDescent="0.2">
      <c r="A2559" s="11" t="s">
        <v>2512</v>
      </c>
      <c r="B2559" s="15" t="s">
        <v>130</v>
      </c>
      <c r="C2559" s="15" t="s">
        <v>2672</v>
      </c>
      <c r="D2559" s="15" t="s">
        <v>122</v>
      </c>
      <c r="E2559" s="15" t="s">
        <v>116</v>
      </c>
      <c r="F2559" s="16">
        <v>-0.57050000000000001</v>
      </c>
      <c r="G2559" s="16">
        <v>0.1081</v>
      </c>
      <c r="H2559" s="16">
        <v>0.1827</v>
      </c>
      <c r="I2559" s="15">
        <v>1.3239999999999999E-7</v>
      </c>
      <c r="J2559" s="16">
        <v>27.6466744598746</v>
      </c>
    </row>
    <row r="2560" spans="1:10" x14ac:dyDescent="0.2">
      <c r="A2560" s="11" t="s">
        <v>2512</v>
      </c>
      <c r="B2560" s="15" t="s">
        <v>130</v>
      </c>
      <c r="C2560" s="15" t="s">
        <v>2673</v>
      </c>
      <c r="D2560" s="15" t="s">
        <v>115</v>
      </c>
      <c r="E2560" s="15" t="s">
        <v>118</v>
      </c>
      <c r="F2560" s="16">
        <v>-0.48620000000000002</v>
      </c>
      <c r="G2560" s="16">
        <v>9.6299999999999997E-2</v>
      </c>
      <c r="H2560" s="16">
        <v>0.75629999999999997</v>
      </c>
      <c r="I2560" s="15">
        <v>4.4850000000000003E-7</v>
      </c>
      <c r="J2560" s="16">
        <v>25.302318829614901</v>
      </c>
    </row>
    <row r="2561" spans="1:10" x14ac:dyDescent="0.2">
      <c r="A2561" s="11" t="s">
        <v>2512</v>
      </c>
      <c r="B2561" s="15" t="s">
        <v>130</v>
      </c>
      <c r="C2561" s="15" t="s">
        <v>2674</v>
      </c>
      <c r="D2561" s="15" t="s">
        <v>115</v>
      </c>
      <c r="E2561" s="15" t="s">
        <v>118</v>
      </c>
      <c r="F2561" s="16">
        <v>0.43509999999999999</v>
      </c>
      <c r="G2561" s="16">
        <v>9.06E-2</v>
      </c>
      <c r="H2561" s="16">
        <v>0.26019999999999999</v>
      </c>
      <c r="I2561" s="15">
        <v>1.553E-6</v>
      </c>
      <c r="J2561" s="16">
        <v>22.893108172014099</v>
      </c>
    </row>
    <row r="2562" spans="1:10" x14ac:dyDescent="0.2">
      <c r="A2562" s="11" t="s">
        <v>2512</v>
      </c>
      <c r="B2562" s="15" t="s">
        <v>130</v>
      </c>
      <c r="C2562" s="15" t="s">
        <v>2675</v>
      </c>
      <c r="D2562" s="15" t="s">
        <v>115</v>
      </c>
      <c r="E2562" s="15" t="s">
        <v>118</v>
      </c>
      <c r="F2562" s="16">
        <v>-0.47060000000000002</v>
      </c>
      <c r="G2562" s="16">
        <v>0.10299999999999999</v>
      </c>
      <c r="H2562" s="16">
        <v>0.78039999999999998</v>
      </c>
      <c r="I2562" s="15">
        <v>4.9320000000000004E-6</v>
      </c>
      <c r="J2562" s="16">
        <v>20.721079901872599</v>
      </c>
    </row>
    <row r="2563" spans="1:10" x14ac:dyDescent="0.2">
      <c r="A2563" s="11" t="s">
        <v>2512</v>
      </c>
      <c r="B2563" s="15" t="s">
        <v>130</v>
      </c>
      <c r="C2563" s="15" t="s">
        <v>2676</v>
      </c>
      <c r="D2563" s="15" t="s">
        <v>122</v>
      </c>
      <c r="E2563" s="15" t="s">
        <v>116</v>
      </c>
      <c r="F2563" s="16">
        <v>-0.67069999999999996</v>
      </c>
      <c r="G2563" s="16">
        <v>0.1459</v>
      </c>
      <c r="H2563" s="16">
        <v>0.90039999999999998</v>
      </c>
      <c r="I2563" s="15">
        <v>4.3109999999999999E-6</v>
      </c>
      <c r="J2563" s="16">
        <v>20.976306395621901</v>
      </c>
    </row>
    <row r="2564" spans="1:10" x14ac:dyDescent="0.2">
      <c r="A2564" s="11" t="s">
        <v>2512</v>
      </c>
      <c r="B2564" s="15" t="s">
        <v>130</v>
      </c>
      <c r="C2564" s="15" t="s">
        <v>2677</v>
      </c>
      <c r="D2564" s="15" t="s">
        <v>115</v>
      </c>
      <c r="E2564" s="15" t="s">
        <v>122</v>
      </c>
      <c r="F2564" s="16">
        <v>0.41889999999999999</v>
      </c>
      <c r="G2564" s="16">
        <v>0.08</v>
      </c>
      <c r="H2564" s="16">
        <v>0.35980000000000001</v>
      </c>
      <c r="I2564" s="15">
        <v>1.6339999999999999E-7</v>
      </c>
      <c r="J2564" s="16">
        <v>27.215964881226899</v>
      </c>
    </row>
    <row r="2565" spans="1:10" x14ac:dyDescent="0.2">
      <c r="A2565" s="11" t="s">
        <v>2512</v>
      </c>
      <c r="B2565" s="15" t="s">
        <v>130</v>
      </c>
      <c r="C2565" s="15" t="s">
        <v>2678</v>
      </c>
      <c r="D2565" s="15" t="s">
        <v>122</v>
      </c>
      <c r="E2565" s="15" t="s">
        <v>118</v>
      </c>
      <c r="F2565" s="16">
        <v>0.54079999999999995</v>
      </c>
      <c r="G2565" s="16">
        <v>0.12</v>
      </c>
      <c r="H2565" s="16">
        <v>0.85260000000000002</v>
      </c>
      <c r="I2565" s="15">
        <v>6.5479999999999998E-6</v>
      </c>
      <c r="J2565" s="16">
        <v>20.1601548175482</v>
      </c>
    </row>
    <row r="2566" spans="1:10" x14ac:dyDescent="0.2">
      <c r="A2566" s="11" t="s">
        <v>2512</v>
      </c>
      <c r="B2566" s="15" t="s">
        <v>130</v>
      </c>
      <c r="C2566" s="15" t="s">
        <v>2679</v>
      </c>
      <c r="D2566" s="15" t="s">
        <v>115</v>
      </c>
      <c r="E2566" s="15" t="s">
        <v>118</v>
      </c>
      <c r="F2566" s="16">
        <v>-0.37190000000000001</v>
      </c>
      <c r="G2566" s="16">
        <v>7.5600000000000001E-2</v>
      </c>
      <c r="H2566" s="16">
        <v>0.55720000000000003</v>
      </c>
      <c r="I2566" s="15">
        <v>8.639E-7</v>
      </c>
      <c r="J2566" s="16">
        <v>24.021037147414798</v>
      </c>
    </row>
    <row r="2567" spans="1:10" x14ac:dyDescent="0.2">
      <c r="A2567" s="11" t="s">
        <v>2512</v>
      </c>
      <c r="B2567" s="15" t="s">
        <v>130</v>
      </c>
      <c r="C2567" s="15" t="s">
        <v>2680</v>
      </c>
      <c r="D2567" s="15" t="s">
        <v>122</v>
      </c>
      <c r="E2567" s="15" t="s">
        <v>116</v>
      </c>
      <c r="F2567" s="16">
        <v>-0.44550000000000001</v>
      </c>
      <c r="G2567" s="16">
        <v>9.3299999999999994E-2</v>
      </c>
      <c r="H2567" s="16">
        <v>0.27110000000000001</v>
      </c>
      <c r="I2567" s="15">
        <v>1.7770000000000001E-6</v>
      </c>
      <c r="J2567" s="16">
        <v>22.631592691894902</v>
      </c>
    </row>
    <row r="2568" spans="1:10" x14ac:dyDescent="0.2">
      <c r="A2568" s="11" t="s">
        <v>2512</v>
      </c>
      <c r="B2568" s="15" t="s">
        <v>130</v>
      </c>
      <c r="C2568" s="15" t="s">
        <v>2681</v>
      </c>
      <c r="D2568" s="15" t="s">
        <v>122</v>
      </c>
      <c r="E2568" s="15" t="s">
        <v>116</v>
      </c>
      <c r="F2568" s="16">
        <v>-0.58740000000000003</v>
      </c>
      <c r="G2568" s="16">
        <v>0.1188</v>
      </c>
      <c r="H2568" s="16">
        <v>0.86899999999999999</v>
      </c>
      <c r="I2568" s="15">
        <v>7.6450000000000005E-7</v>
      </c>
      <c r="J2568" s="16">
        <v>24.267106282173899</v>
      </c>
    </row>
    <row r="2569" spans="1:10" x14ac:dyDescent="0.2">
      <c r="A2569" s="11" t="s">
        <v>2512</v>
      </c>
      <c r="B2569" s="15" t="s">
        <v>130</v>
      </c>
      <c r="C2569" s="15" t="s">
        <v>2682</v>
      </c>
      <c r="D2569" s="15" t="s">
        <v>115</v>
      </c>
      <c r="E2569" s="15" t="s">
        <v>118</v>
      </c>
      <c r="F2569" s="16">
        <v>0.43390000000000001</v>
      </c>
      <c r="G2569" s="16">
        <v>8.3299999999999999E-2</v>
      </c>
      <c r="H2569" s="16">
        <v>0.65529999999999999</v>
      </c>
      <c r="I2569" s="15">
        <v>1.92E-7</v>
      </c>
      <c r="J2569" s="16">
        <v>26.932228257803999</v>
      </c>
    </row>
    <row r="2570" spans="1:10" x14ac:dyDescent="0.2">
      <c r="A2570" s="11" t="s">
        <v>2512</v>
      </c>
      <c r="B2570" s="15" t="s">
        <v>130</v>
      </c>
      <c r="C2570" s="15" t="s">
        <v>2683</v>
      </c>
      <c r="D2570" s="15" t="s">
        <v>115</v>
      </c>
      <c r="E2570" s="15" t="s">
        <v>118</v>
      </c>
      <c r="F2570" s="16">
        <v>0.50639999999999996</v>
      </c>
      <c r="G2570" s="16">
        <v>8.8400000000000006E-2</v>
      </c>
      <c r="H2570" s="16">
        <v>0.65139999999999998</v>
      </c>
      <c r="I2570" s="15">
        <v>1.0239999999999999E-8</v>
      </c>
      <c r="J2570" s="16">
        <v>32.573607060367799</v>
      </c>
    </row>
    <row r="2571" spans="1:10" x14ac:dyDescent="0.2">
      <c r="A2571" s="11" t="s">
        <v>2512</v>
      </c>
      <c r="B2571" s="15" t="s">
        <v>130</v>
      </c>
      <c r="C2571" s="15" t="s">
        <v>2684</v>
      </c>
      <c r="D2571" s="15" t="s">
        <v>115</v>
      </c>
      <c r="E2571" s="15" t="s">
        <v>118</v>
      </c>
      <c r="F2571" s="16">
        <v>0.5796</v>
      </c>
      <c r="G2571" s="16">
        <v>0.1305</v>
      </c>
      <c r="H2571" s="16">
        <v>0.109</v>
      </c>
      <c r="I2571" s="15">
        <v>8.9320000000000002E-6</v>
      </c>
      <c r="J2571" s="16">
        <v>19.580271948260499</v>
      </c>
    </row>
    <row r="2572" spans="1:10" x14ac:dyDescent="0.2">
      <c r="A2572" s="11" t="s">
        <v>2512</v>
      </c>
      <c r="B2572" s="15" t="s">
        <v>130</v>
      </c>
      <c r="C2572" s="15" t="s">
        <v>2685</v>
      </c>
      <c r="D2572" s="15" t="s">
        <v>115</v>
      </c>
      <c r="E2572" s="15" t="s">
        <v>118</v>
      </c>
      <c r="F2572" s="16">
        <v>0.4728</v>
      </c>
      <c r="G2572" s="16">
        <v>9.6699999999999994E-2</v>
      </c>
      <c r="H2572" s="16">
        <v>0.75739999999999996</v>
      </c>
      <c r="I2572" s="15">
        <v>1.018E-6</v>
      </c>
      <c r="J2572" s="16">
        <v>23.729302717002899</v>
      </c>
    </row>
    <row r="2573" spans="1:10" x14ac:dyDescent="0.2">
      <c r="A2573" s="11" t="s">
        <v>2512</v>
      </c>
      <c r="B2573" s="15" t="s">
        <v>130</v>
      </c>
      <c r="C2573" s="15" t="s">
        <v>2686</v>
      </c>
      <c r="D2573" s="15" t="s">
        <v>115</v>
      </c>
      <c r="E2573" s="15" t="s">
        <v>118</v>
      </c>
      <c r="F2573" s="16">
        <v>-0.42799999999999999</v>
      </c>
      <c r="G2573" s="16">
        <v>7.9500000000000001E-2</v>
      </c>
      <c r="H2573" s="16">
        <v>0.5746</v>
      </c>
      <c r="I2573" s="15">
        <v>7.1960000000000004E-8</v>
      </c>
      <c r="J2573" s="16">
        <v>28.769762044363102</v>
      </c>
    </row>
    <row r="2574" spans="1:10" x14ac:dyDescent="0.2">
      <c r="A2574" s="11" t="s">
        <v>2512</v>
      </c>
      <c r="B2574" s="15" t="s">
        <v>130</v>
      </c>
      <c r="C2574" s="15" t="s">
        <v>2687</v>
      </c>
      <c r="D2574" s="15" t="s">
        <v>115</v>
      </c>
      <c r="E2574" s="15" t="s">
        <v>118</v>
      </c>
      <c r="F2574" s="16">
        <v>0.45400000000000001</v>
      </c>
      <c r="G2574" s="16">
        <v>8.7999999999999995E-2</v>
      </c>
      <c r="H2574" s="16">
        <v>0.28739999999999999</v>
      </c>
      <c r="I2574" s="15">
        <v>2.4439999999999999E-7</v>
      </c>
      <c r="J2574" s="16">
        <v>26.419789347686901</v>
      </c>
    </row>
    <row r="2575" spans="1:10" x14ac:dyDescent="0.2">
      <c r="A2575" s="11" t="s">
        <v>2512</v>
      </c>
      <c r="B2575" s="15" t="s">
        <v>130</v>
      </c>
      <c r="C2575" s="15" t="s">
        <v>2688</v>
      </c>
      <c r="D2575" s="15" t="s">
        <v>115</v>
      </c>
      <c r="E2575" s="15" t="s">
        <v>116</v>
      </c>
      <c r="F2575" s="16">
        <v>-0.72899999999999998</v>
      </c>
      <c r="G2575" s="16">
        <v>0.129</v>
      </c>
      <c r="H2575" s="16">
        <v>0.1132</v>
      </c>
      <c r="I2575" s="15">
        <v>1.6009999999999999E-8</v>
      </c>
      <c r="J2575" s="16">
        <v>31.6999535003463</v>
      </c>
    </row>
    <row r="2576" spans="1:10" x14ac:dyDescent="0.2">
      <c r="A2576" s="11" t="s">
        <v>2512</v>
      </c>
      <c r="B2576" s="15" t="s">
        <v>130</v>
      </c>
      <c r="C2576" s="15" t="s">
        <v>2689</v>
      </c>
      <c r="D2576" s="15" t="s">
        <v>115</v>
      </c>
      <c r="E2576" s="15" t="s">
        <v>116</v>
      </c>
      <c r="F2576" s="16">
        <v>0.40860000000000002</v>
      </c>
      <c r="G2576" s="16">
        <v>8.6400000000000005E-2</v>
      </c>
      <c r="H2576" s="16">
        <v>0.59230000000000005</v>
      </c>
      <c r="I2576" s="15">
        <v>2.2670000000000001E-6</v>
      </c>
      <c r="J2576" s="16">
        <v>22.1999618824313</v>
      </c>
    </row>
    <row r="2577" spans="1:10" x14ac:dyDescent="0.2">
      <c r="A2577" s="11" t="s">
        <v>2512</v>
      </c>
      <c r="B2577" s="15" t="s">
        <v>130</v>
      </c>
      <c r="C2577" s="15" t="s">
        <v>2690</v>
      </c>
      <c r="D2577" s="15" t="s">
        <v>115</v>
      </c>
      <c r="E2577" s="15" t="s">
        <v>118</v>
      </c>
      <c r="F2577" s="16">
        <v>0.39800000000000002</v>
      </c>
      <c r="G2577" s="16">
        <v>7.6600000000000001E-2</v>
      </c>
      <c r="H2577" s="16">
        <v>0.51949999999999996</v>
      </c>
      <c r="I2577" s="15">
        <v>2.0529999999999999E-7</v>
      </c>
      <c r="J2577" s="16">
        <v>26.797334290517298</v>
      </c>
    </row>
    <row r="2578" spans="1:10" x14ac:dyDescent="0.2">
      <c r="A2578" s="11" t="s">
        <v>2512</v>
      </c>
      <c r="B2578" s="15" t="s">
        <v>130</v>
      </c>
      <c r="C2578" s="15" t="s">
        <v>2691</v>
      </c>
      <c r="D2578" s="15" t="s">
        <v>116</v>
      </c>
      <c r="E2578" s="15" t="s">
        <v>118</v>
      </c>
      <c r="F2578" s="16">
        <v>0.43690000000000001</v>
      </c>
      <c r="G2578" s="16">
        <v>9.6100000000000005E-2</v>
      </c>
      <c r="H2578" s="16">
        <v>0.70760000000000001</v>
      </c>
      <c r="I2578" s="15">
        <v>5.4559999999999999E-6</v>
      </c>
      <c r="J2578" s="16">
        <v>20.516359631345299</v>
      </c>
    </row>
    <row r="2579" spans="1:10" x14ac:dyDescent="0.2">
      <c r="A2579" s="11" t="s">
        <v>2512</v>
      </c>
      <c r="B2579" s="15" t="s">
        <v>130</v>
      </c>
      <c r="C2579" s="15" t="s">
        <v>2692</v>
      </c>
      <c r="D2579" s="15" t="s">
        <v>122</v>
      </c>
      <c r="E2579" s="15" t="s">
        <v>116</v>
      </c>
      <c r="F2579" s="16">
        <v>0.5968</v>
      </c>
      <c r="G2579" s="16">
        <v>0.1116</v>
      </c>
      <c r="H2579" s="16">
        <v>0.82240000000000002</v>
      </c>
      <c r="I2579" s="15">
        <v>8.8780000000000005E-8</v>
      </c>
      <c r="J2579" s="16">
        <v>28.386524882707501</v>
      </c>
    </row>
    <row r="2580" spans="1:10" x14ac:dyDescent="0.2">
      <c r="A2580" s="11" t="s">
        <v>2512</v>
      </c>
      <c r="B2580" s="15" t="s">
        <v>130</v>
      </c>
      <c r="C2580" s="15" t="s">
        <v>2693</v>
      </c>
      <c r="D2580" s="15" t="s">
        <v>122</v>
      </c>
      <c r="E2580" s="15" t="s">
        <v>116</v>
      </c>
      <c r="F2580" s="16">
        <v>-0.41830000000000001</v>
      </c>
      <c r="G2580" s="16">
        <v>8.2000000000000003E-2</v>
      </c>
      <c r="H2580" s="16">
        <v>0.50870000000000004</v>
      </c>
      <c r="I2580" s="15">
        <v>3.3350000000000002E-7</v>
      </c>
      <c r="J2580" s="16">
        <v>25.830392980149298</v>
      </c>
    </row>
    <row r="2581" spans="1:10" x14ac:dyDescent="0.2">
      <c r="A2581" s="11" t="s">
        <v>2512</v>
      </c>
      <c r="B2581" s="15" t="s">
        <v>130</v>
      </c>
      <c r="C2581" s="15" t="s">
        <v>2694</v>
      </c>
      <c r="D2581" s="15" t="s">
        <v>115</v>
      </c>
      <c r="E2581" s="15" t="s">
        <v>118</v>
      </c>
      <c r="F2581" s="16">
        <v>0.64790000000000003</v>
      </c>
      <c r="G2581" s="16">
        <v>0.1268</v>
      </c>
      <c r="H2581" s="16">
        <v>0.1091</v>
      </c>
      <c r="I2581" s="15">
        <v>3.2500000000000001E-7</v>
      </c>
      <c r="J2581" s="16">
        <v>25.9155506992394</v>
      </c>
    </row>
    <row r="2582" spans="1:10" x14ac:dyDescent="0.2">
      <c r="A2582" s="11" t="s">
        <v>2512</v>
      </c>
      <c r="B2582" s="15" t="s">
        <v>130</v>
      </c>
      <c r="C2582" s="15" t="s">
        <v>2695</v>
      </c>
      <c r="D2582" s="15" t="s">
        <v>122</v>
      </c>
      <c r="E2582" s="15" t="s">
        <v>116</v>
      </c>
      <c r="F2582" s="16">
        <v>-0.38290000000000002</v>
      </c>
      <c r="G2582" s="16">
        <v>7.8399999999999997E-2</v>
      </c>
      <c r="H2582" s="16">
        <v>0.59770000000000001</v>
      </c>
      <c r="I2582" s="15">
        <v>1.0359999999999999E-6</v>
      </c>
      <c r="J2582" s="16">
        <v>23.676723174278901</v>
      </c>
    </row>
    <row r="2583" spans="1:10" x14ac:dyDescent="0.2">
      <c r="A2583" s="11" t="s">
        <v>2512</v>
      </c>
      <c r="B2583" s="15" t="s">
        <v>130</v>
      </c>
      <c r="C2583" s="15" t="s">
        <v>2696</v>
      </c>
      <c r="D2583" s="15" t="s">
        <v>115</v>
      </c>
      <c r="E2583" s="15" t="s">
        <v>118</v>
      </c>
      <c r="F2583" s="16">
        <v>-0.5343</v>
      </c>
      <c r="G2583" s="16">
        <v>0.1105</v>
      </c>
      <c r="H2583" s="16">
        <v>0.85060000000000002</v>
      </c>
      <c r="I2583" s="15">
        <v>1.3179999999999999E-6</v>
      </c>
      <c r="J2583" s="16">
        <v>23.207522567959199</v>
      </c>
    </row>
    <row r="2584" spans="1:10" x14ac:dyDescent="0.2">
      <c r="A2584" s="11" t="s">
        <v>2512</v>
      </c>
      <c r="B2584" s="15" t="s">
        <v>130</v>
      </c>
      <c r="C2584" s="15" t="s">
        <v>2697</v>
      </c>
      <c r="D2584" s="15" t="s">
        <v>122</v>
      </c>
      <c r="E2584" s="15" t="s">
        <v>116</v>
      </c>
      <c r="F2584" s="16">
        <v>0.42499999999999999</v>
      </c>
      <c r="G2584" s="16">
        <v>8.4500000000000006E-2</v>
      </c>
      <c r="H2584" s="16">
        <v>0.45779999999999998</v>
      </c>
      <c r="I2584" s="15">
        <v>4.8979999999999995E-7</v>
      </c>
      <c r="J2584" s="16">
        <v>25.1100415489292</v>
      </c>
    </row>
    <row r="2585" spans="1:10" x14ac:dyDescent="0.2">
      <c r="A2585" s="11" t="s">
        <v>2512</v>
      </c>
      <c r="B2585" s="15" t="s">
        <v>130</v>
      </c>
      <c r="C2585" s="15" t="s">
        <v>2698</v>
      </c>
      <c r="D2585" s="15" t="s">
        <v>115</v>
      </c>
      <c r="E2585" s="15" t="s">
        <v>118</v>
      </c>
      <c r="F2585" s="16">
        <v>0.39639999999999997</v>
      </c>
      <c r="G2585" s="16">
        <v>8.7400000000000005E-2</v>
      </c>
      <c r="H2585" s="16">
        <v>0.50939999999999996</v>
      </c>
      <c r="I2585" s="15">
        <v>5.6949999999999997E-6</v>
      </c>
      <c r="J2585" s="16">
        <v>20.418668364848699</v>
      </c>
    </row>
    <row r="2586" spans="1:10" x14ac:dyDescent="0.2">
      <c r="A2586" s="11" t="s">
        <v>2512</v>
      </c>
      <c r="B2586" s="15" t="s">
        <v>130</v>
      </c>
      <c r="C2586" s="15" t="s">
        <v>2699</v>
      </c>
      <c r="D2586" s="15" t="s">
        <v>115</v>
      </c>
      <c r="E2586" s="15" t="s">
        <v>118</v>
      </c>
      <c r="F2586" s="16">
        <v>-0.41799999999999998</v>
      </c>
      <c r="G2586" s="16">
        <v>7.9899999999999999E-2</v>
      </c>
      <c r="H2586" s="16">
        <v>0.48730000000000001</v>
      </c>
      <c r="I2586" s="15">
        <v>1.6750000000000001E-7</v>
      </c>
      <c r="J2586" s="16">
        <v>27.167019472908098</v>
      </c>
    </row>
    <row r="2587" spans="1:10" x14ac:dyDescent="0.2">
      <c r="A2587" s="11" t="s">
        <v>2512</v>
      </c>
      <c r="B2587" s="15" t="s">
        <v>130</v>
      </c>
      <c r="C2587" s="15" t="s">
        <v>2700</v>
      </c>
      <c r="D2587" s="15" t="s">
        <v>115</v>
      </c>
      <c r="E2587" s="15" t="s">
        <v>118</v>
      </c>
      <c r="F2587" s="16">
        <v>-0.49349999999999999</v>
      </c>
      <c r="G2587" s="16">
        <v>0.1046</v>
      </c>
      <c r="H2587" s="16">
        <v>0.76019999999999999</v>
      </c>
      <c r="I2587" s="15">
        <v>2.39E-6</v>
      </c>
      <c r="J2587" s="16">
        <v>22.094996346036599</v>
      </c>
    </row>
    <row r="2588" spans="1:10" x14ac:dyDescent="0.2">
      <c r="A2588" s="11" t="s">
        <v>2512</v>
      </c>
      <c r="B2588" s="15" t="s">
        <v>130</v>
      </c>
      <c r="C2588" s="15" t="s">
        <v>2701</v>
      </c>
      <c r="D2588" s="15" t="s">
        <v>115</v>
      </c>
      <c r="E2588" s="15" t="s">
        <v>122</v>
      </c>
      <c r="F2588" s="16">
        <v>-0.38340000000000002</v>
      </c>
      <c r="G2588" s="16">
        <v>7.8799999999999995E-2</v>
      </c>
      <c r="H2588" s="16">
        <v>0.60499999999999998</v>
      </c>
      <c r="I2588" s="15">
        <v>1.145E-6</v>
      </c>
      <c r="J2588" s="16">
        <v>23.498209487299899</v>
      </c>
    </row>
    <row r="2589" spans="1:10" x14ac:dyDescent="0.2">
      <c r="A2589" s="11" t="s">
        <v>2512</v>
      </c>
      <c r="B2589" s="15" t="s">
        <v>130</v>
      </c>
      <c r="C2589" s="15" t="s">
        <v>2702</v>
      </c>
      <c r="D2589" s="15" t="s">
        <v>115</v>
      </c>
      <c r="E2589" s="15" t="s">
        <v>118</v>
      </c>
      <c r="F2589" s="16">
        <v>0.46860000000000002</v>
      </c>
      <c r="G2589" s="16">
        <v>9.3600000000000003E-2</v>
      </c>
      <c r="H2589" s="16">
        <v>0.74160000000000004</v>
      </c>
      <c r="I2589" s="15">
        <v>5.5219999999999998E-7</v>
      </c>
      <c r="J2589" s="16">
        <v>24.87916842556</v>
      </c>
    </row>
    <row r="2590" spans="1:10" x14ac:dyDescent="0.2">
      <c r="A2590" s="11" t="s">
        <v>2512</v>
      </c>
      <c r="B2590" s="15" t="s">
        <v>130</v>
      </c>
      <c r="C2590" s="15" t="s">
        <v>2703</v>
      </c>
      <c r="D2590" s="15" t="s">
        <v>115</v>
      </c>
      <c r="E2590" s="15" t="s">
        <v>118</v>
      </c>
      <c r="F2590" s="16">
        <v>0.434</v>
      </c>
      <c r="G2590" s="16">
        <v>9.1499999999999998E-2</v>
      </c>
      <c r="H2590" s="16">
        <v>0.71940000000000004</v>
      </c>
      <c r="I2590" s="15">
        <v>2.1299999999999999E-6</v>
      </c>
      <c r="J2590" s="16">
        <v>22.331621585498301</v>
      </c>
    </row>
    <row r="2591" spans="1:10" x14ac:dyDescent="0.2">
      <c r="A2591" s="11" t="s">
        <v>2512</v>
      </c>
      <c r="B2591" s="15" t="s">
        <v>130</v>
      </c>
      <c r="C2591" s="15" t="s">
        <v>2704</v>
      </c>
      <c r="D2591" s="15" t="s">
        <v>122</v>
      </c>
      <c r="E2591" s="15" t="s">
        <v>116</v>
      </c>
      <c r="F2591" s="16">
        <v>0.62360000000000004</v>
      </c>
      <c r="G2591" s="16">
        <v>0.1232</v>
      </c>
      <c r="H2591" s="16">
        <v>0.1163</v>
      </c>
      <c r="I2591" s="15">
        <v>4.1730000000000001E-7</v>
      </c>
      <c r="J2591" s="16">
        <v>25.431605992249001</v>
      </c>
    </row>
    <row r="2592" spans="1:10" x14ac:dyDescent="0.2">
      <c r="A2592" s="11" t="s">
        <v>2512</v>
      </c>
      <c r="B2592" s="15" t="s">
        <v>130</v>
      </c>
      <c r="C2592" s="15" t="s">
        <v>2705</v>
      </c>
      <c r="D2592" s="15" t="s">
        <v>122</v>
      </c>
      <c r="E2592" s="15" t="s">
        <v>116</v>
      </c>
      <c r="F2592" s="16">
        <v>-0.42030000000000001</v>
      </c>
      <c r="G2592" s="16">
        <v>9.3899999999999997E-2</v>
      </c>
      <c r="H2592" s="16">
        <v>0.69810000000000005</v>
      </c>
      <c r="I2592" s="15">
        <v>7.5390000000000002E-6</v>
      </c>
      <c r="J2592" s="16">
        <v>19.887060026782301</v>
      </c>
    </row>
    <row r="2593" spans="1:10" x14ac:dyDescent="0.2">
      <c r="A2593" s="11" t="s">
        <v>2512</v>
      </c>
      <c r="B2593" s="15" t="s">
        <v>130</v>
      </c>
      <c r="C2593" s="15" t="s">
        <v>2706</v>
      </c>
      <c r="D2593" s="15" t="s">
        <v>115</v>
      </c>
      <c r="E2593" s="15" t="s">
        <v>118</v>
      </c>
      <c r="F2593" s="16">
        <v>-0.38080000000000003</v>
      </c>
      <c r="G2593" s="16">
        <v>8.5099999999999995E-2</v>
      </c>
      <c r="H2593" s="16">
        <v>0.43730000000000002</v>
      </c>
      <c r="I2593" s="15">
        <v>7.6170000000000001E-6</v>
      </c>
      <c r="J2593" s="16">
        <v>19.8754856089753</v>
      </c>
    </row>
    <row r="2594" spans="1:10" x14ac:dyDescent="0.2">
      <c r="A2594" s="11" t="s">
        <v>2512</v>
      </c>
      <c r="B2594" s="15" t="s">
        <v>130</v>
      </c>
      <c r="C2594" s="15" t="s">
        <v>2707</v>
      </c>
      <c r="D2594" s="15" t="s">
        <v>122</v>
      </c>
      <c r="E2594" s="15" t="s">
        <v>116</v>
      </c>
      <c r="F2594" s="16">
        <v>-0.6361</v>
      </c>
      <c r="G2594" s="16">
        <v>0.1391</v>
      </c>
      <c r="H2594" s="16">
        <v>9.3899999999999997E-2</v>
      </c>
      <c r="I2594" s="15">
        <v>4.7720000000000002E-6</v>
      </c>
      <c r="J2594" s="16">
        <v>20.757713825744801</v>
      </c>
    </row>
    <row r="2595" spans="1:10" x14ac:dyDescent="0.2">
      <c r="A2595" s="11" t="s">
        <v>2512</v>
      </c>
      <c r="B2595" s="15" t="s">
        <v>130</v>
      </c>
      <c r="C2595" s="15" t="s">
        <v>2708</v>
      </c>
      <c r="D2595" s="15" t="s">
        <v>122</v>
      </c>
      <c r="E2595" s="15" t="s">
        <v>116</v>
      </c>
      <c r="F2595" s="16">
        <v>-0.77859999999999996</v>
      </c>
      <c r="G2595" s="16">
        <v>0.17419999999999999</v>
      </c>
      <c r="H2595" s="16">
        <v>0.93520000000000003</v>
      </c>
      <c r="I2595" s="15">
        <v>7.8399999999999995E-6</v>
      </c>
      <c r="J2595" s="16">
        <v>19.8296699860628</v>
      </c>
    </row>
    <row r="2596" spans="1:10" x14ac:dyDescent="0.2">
      <c r="A2596" s="11" t="s">
        <v>2512</v>
      </c>
      <c r="B2596" s="15" t="s">
        <v>130</v>
      </c>
      <c r="C2596" s="15" t="s">
        <v>2709</v>
      </c>
      <c r="D2596" s="15" t="s">
        <v>115</v>
      </c>
      <c r="E2596" s="15" t="s">
        <v>122</v>
      </c>
      <c r="F2596" s="16">
        <v>-0.38650000000000001</v>
      </c>
      <c r="G2596" s="16">
        <v>7.85E-2</v>
      </c>
      <c r="H2596" s="16">
        <v>0.61990000000000001</v>
      </c>
      <c r="I2596" s="15">
        <v>8.541E-7</v>
      </c>
      <c r="J2596" s="16">
        <v>24.062606672965199</v>
      </c>
    </row>
    <row r="2597" spans="1:10" x14ac:dyDescent="0.2">
      <c r="A2597" s="11" t="s">
        <v>2512</v>
      </c>
      <c r="B2597" s="15" t="s">
        <v>130</v>
      </c>
      <c r="C2597" s="15" t="s">
        <v>2710</v>
      </c>
      <c r="D2597" s="15" t="s">
        <v>115</v>
      </c>
      <c r="E2597" s="15" t="s">
        <v>118</v>
      </c>
      <c r="F2597" s="16">
        <v>-0.50639999999999996</v>
      </c>
      <c r="G2597" s="16">
        <v>0.1129</v>
      </c>
      <c r="H2597" s="16">
        <v>0.85240000000000005</v>
      </c>
      <c r="I2597" s="15">
        <v>7.2599999999999999E-6</v>
      </c>
      <c r="J2597" s="16">
        <v>19.970203907584001</v>
      </c>
    </row>
    <row r="2598" spans="1:10" x14ac:dyDescent="0.2">
      <c r="A2598" s="11" t="s">
        <v>2512</v>
      </c>
      <c r="B2598" s="15" t="s">
        <v>130</v>
      </c>
      <c r="C2598" s="15" t="s">
        <v>2711</v>
      </c>
      <c r="D2598" s="15" t="s">
        <v>115</v>
      </c>
      <c r="E2598" s="15" t="s">
        <v>118</v>
      </c>
      <c r="F2598" s="16">
        <v>0.50660000000000005</v>
      </c>
      <c r="G2598" s="16">
        <v>0.1026</v>
      </c>
      <c r="H2598" s="16">
        <v>0.78420000000000001</v>
      </c>
      <c r="I2598" s="15">
        <v>7.8800000000000002E-7</v>
      </c>
      <c r="J2598" s="16">
        <v>24.200182353042699</v>
      </c>
    </row>
    <row r="2599" spans="1:10" x14ac:dyDescent="0.2">
      <c r="A2599" s="11" t="s">
        <v>2512</v>
      </c>
      <c r="B2599" s="15" t="s">
        <v>130</v>
      </c>
      <c r="C2599" s="15" t="s">
        <v>2712</v>
      </c>
      <c r="D2599" s="15" t="s">
        <v>122</v>
      </c>
      <c r="E2599" s="15" t="s">
        <v>116</v>
      </c>
      <c r="F2599" s="16">
        <v>0.63129999999999997</v>
      </c>
      <c r="G2599" s="16">
        <v>0.13650000000000001</v>
      </c>
      <c r="H2599" s="16">
        <v>9.4399999999999998E-2</v>
      </c>
      <c r="I2599" s="15">
        <v>3.7670000000000001E-6</v>
      </c>
      <c r="J2599" s="16">
        <v>21.231919799019298</v>
      </c>
    </row>
    <row r="2600" spans="1:10" x14ac:dyDescent="0.2">
      <c r="A2600" s="11" t="s">
        <v>2512</v>
      </c>
      <c r="B2600" s="15" t="s">
        <v>130</v>
      </c>
      <c r="C2600" s="15" t="s">
        <v>2713</v>
      </c>
      <c r="D2600" s="15" t="s">
        <v>115</v>
      </c>
      <c r="E2600" s="15" t="s">
        <v>122</v>
      </c>
      <c r="F2600" s="16">
        <v>-0.51890000000000003</v>
      </c>
      <c r="G2600" s="16">
        <v>0.1116</v>
      </c>
      <c r="H2600" s="16">
        <v>0.13669999999999999</v>
      </c>
      <c r="I2600" s="15">
        <v>3.3210000000000001E-6</v>
      </c>
      <c r="J2600" s="16">
        <v>21.459615748675098</v>
      </c>
    </row>
    <row r="2601" spans="1:10" x14ac:dyDescent="0.2">
      <c r="A2601" s="11" t="s">
        <v>2512</v>
      </c>
      <c r="B2601" s="15" t="s">
        <v>130</v>
      </c>
      <c r="C2601" s="15" t="s">
        <v>2714</v>
      </c>
      <c r="D2601" s="15" t="s">
        <v>122</v>
      </c>
      <c r="E2601" s="15" t="s">
        <v>116</v>
      </c>
      <c r="F2601" s="16">
        <v>0.42620000000000002</v>
      </c>
      <c r="G2601" s="16">
        <v>9.2499999999999999E-2</v>
      </c>
      <c r="H2601" s="16">
        <v>0.26569999999999999</v>
      </c>
      <c r="I2601" s="15">
        <v>4.1189999999999999E-6</v>
      </c>
      <c r="J2601" s="16">
        <v>21.073002292728599</v>
      </c>
    </row>
    <row r="2602" spans="1:10" x14ac:dyDescent="0.2">
      <c r="A2602" s="11" t="s">
        <v>2512</v>
      </c>
      <c r="B2602" s="15" t="s">
        <v>130</v>
      </c>
      <c r="C2602" s="15" t="s">
        <v>2715</v>
      </c>
      <c r="D2602" s="15" t="s">
        <v>122</v>
      </c>
      <c r="E2602" s="15" t="s">
        <v>116</v>
      </c>
      <c r="F2602" s="16">
        <v>0.66779999999999995</v>
      </c>
      <c r="G2602" s="16">
        <v>0.13639999999999999</v>
      </c>
      <c r="H2602" s="16">
        <v>0.1056</v>
      </c>
      <c r="I2602" s="15">
        <v>9.7320000000000006E-7</v>
      </c>
      <c r="J2602" s="16">
        <v>23.792883489610102</v>
      </c>
    </row>
    <row r="2603" spans="1:10" x14ac:dyDescent="0.2">
      <c r="A2603" s="11" t="s">
        <v>2512</v>
      </c>
      <c r="B2603" s="15" t="s">
        <v>130</v>
      </c>
      <c r="C2603" s="15" t="s">
        <v>2716</v>
      </c>
      <c r="D2603" s="15" t="s">
        <v>115</v>
      </c>
      <c r="E2603" s="15" t="s">
        <v>118</v>
      </c>
      <c r="F2603" s="16">
        <v>0.4889</v>
      </c>
      <c r="G2603" s="16">
        <v>9.5899999999999999E-2</v>
      </c>
      <c r="H2603" s="16">
        <v>0.76</v>
      </c>
      <c r="I2603" s="15">
        <v>3.3939999999999998E-7</v>
      </c>
      <c r="J2603" s="16">
        <v>25.797988766769201</v>
      </c>
    </row>
    <row r="2604" spans="1:10" x14ac:dyDescent="0.2">
      <c r="A2604" s="11" t="s">
        <v>2512</v>
      </c>
      <c r="B2604" s="15" t="s">
        <v>130</v>
      </c>
      <c r="C2604" s="15" t="s">
        <v>2717</v>
      </c>
      <c r="D2604" s="15" t="s">
        <v>122</v>
      </c>
      <c r="E2604" s="15" t="s">
        <v>116</v>
      </c>
      <c r="F2604" s="16">
        <v>-0.36609999999999998</v>
      </c>
      <c r="G2604" s="16">
        <v>7.9000000000000001E-2</v>
      </c>
      <c r="H2604" s="16">
        <v>0.43</v>
      </c>
      <c r="I2604" s="15">
        <v>3.5719999999999999E-6</v>
      </c>
      <c r="J2604" s="16">
        <v>21.317106960221999</v>
      </c>
    </row>
    <row r="2605" spans="1:10" x14ac:dyDescent="0.2">
      <c r="A2605" s="11" t="s">
        <v>2512</v>
      </c>
      <c r="B2605" s="15" t="s">
        <v>130</v>
      </c>
      <c r="C2605" s="15" t="s">
        <v>2718</v>
      </c>
      <c r="D2605" s="15" t="s">
        <v>115</v>
      </c>
      <c r="E2605" s="15" t="s">
        <v>118</v>
      </c>
      <c r="F2605" s="16">
        <v>0.36649999999999999</v>
      </c>
      <c r="G2605" s="16">
        <v>8.0799999999999997E-2</v>
      </c>
      <c r="H2605" s="16">
        <v>0.30259999999999998</v>
      </c>
      <c r="I2605" s="15">
        <v>5.7389999999999996E-6</v>
      </c>
      <c r="J2605" s="16">
        <v>20.422468061023199</v>
      </c>
    </row>
    <row r="2606" spans="1:10" x14ac:dyDescent="0.2">
      <c r="A2606" s="11" t="s">
        <v>2512</v>
      </c>
      <c r="B2606" s="15" t="s">
        <v>130</v>
      </c>
      <c r="C2606" s="15" t="s">
        <v>2719</v>
      </c>
      <c r="D2606" s="15" t="s">
        <v>122</v>
      </c>
      <c r="E2606" s="15" t="s">
        <v>116</v>
      </c>
      <c r="F2606" s="16">
        <v>-0.5958</v>
      </c>
      <c r="G2606" s="16">
        <v>0.12180000000000001</v>
      </c>
      <c r="H2606" s="16">
        <v>0.87970000000000004</v>
      </c>
      <c r="I2606" s="15">
        <v>9.9810000000000002E-7</v>
      </c>
      <c r="J2606" s="16">
        <v>23.7514107502938</v>
      </c>
    </row>
    <row r="2607" spans="1:10" x14ac:dyDescent="0.2">
      <c r="A2607" s="11" t="s">
        <v>2512</v>
      </c>
      <c r="B2607" s="15" t="s">
        <v>130</v>
      </c>
      <c r="C2607" s="15" t="s">
        <v>2720</v>
      </c>
      <c r="D2607" s="15" t="s">
        <v>116</v>
      </c>
      <c r="E2607" s="15" t="s">
        <v>118</v>
      </c>
      <c r="F2607" s="16">
        <v>-0.39450000000000002</v>
      </c>
      <c r="G2607" s="16">
        <v>8.7400000000000005E-2</v>
      </c>
      <c r="H2607" s="16">
        <v>0.72140000000000004</v>
      </c>
      <c r="I2607" s="15">
        <v>6.3339999999999998E-6</v>
      </c>
      <c r="J2607" s="16">
        <v>20.2233984664229</v>
      </c>
    </row>
    <row r="2608" spans="1:10" x14ac:dyDescent="0.2">
      <c r="A2608" s="11" t="s">
        <v>2721</v>
      </c>
      <c r="B2608" s="15" t="s">
        <v>408</v>
      </c>
      <c r="C2608" s="15" t="s">
        <v>2722</v>
      </c>
      <c r="D2608" s="15" t="s">
        <v>122</v>
      </c>
      <c r="E2608" s="15" t="s">
        <v>116</v>
      </c>
      <c r="F2608" s="16">
        <v>-0.3977</v>
      </c>
      <c r="G2608" s="16">
        <v>8.7599999999999997E-2</v>
      </c>
      <c r="H2608" s="16">
        <v>0.77159999999999995</v>
      </c>
      <c r="I2608" s="15">
        <v>5.6169999999999998E-6</v>
      </c>
      <c r="J2608" s="16">
        <v>20.488133537136999</v>
      </c>
    </row>
    <row r="2609" spans="1:10" x14ac:dyDescent="0.2">
      <c r="A2609" s="11" t="s">
        <v>2721</v>
      </c>
      <c r="B2609" s="15" t="s">
        <v>408</v>
      </c>
      <c r="C2609" s="15" t="s">
        <v>2723</v>
      </c>
      <c r="D2609" s="15" t="s">
        <v>122</v>
      </c>
      <c r="E2609" s="15" t="s">
        <v>116</v>
      </c>
      <c r="F2609" s="16">
        <v>-0.43619999999999998</v>
      </c>
      <c r="G2609" s="16">
        <v>9.8100000000000007E-2</v>
      </c>
      <c r="H2609" s="16">
        <v>0.81499999999999995</v>
      </c>
      <c r="I2609" s="15">
        <v>8.7649999999999999E-6</v>
      </c>
      <c r="J2609" s="16">
        <v>19.653175583240301</v>
      </c>
    </row>
    <row r="2610" spans="1:10" x14ac:dyDescent="0.2">
      <c r="A2610" s="11" t="s">
        <v>2721</v>
      </c>
      <c r="B2610" s="15" t="s">
        <v>408</v>
      </c>
      <c r="C2610" s="15" t="s">
        <v>2724</v>
      </c>
      <c r="D2610" s="15" t="s">
        <v>116</v>
      </c>
      <c r="E2610" s="15" t="s">
        <v>118</v>
      </c>
      <c r="F2610" s="16">
        <v>-0.68210000000000004</v>
      </c>
      <c r="G2610" s="16">
        <v>0.13109999999999999</v>
      </c>
      <c r="H2610" s="16">
        <v>0.90080000000000005</v>
      </c>
      <c r="I2610" s="15">
        <v>1.9460000000000001E-7</v>
      </c>
      <c r="J2610" s="16">
        <v>26.906091793804499</v>
      </c>
    </row>
    <row r="2611" spans="1:10" x14ac:dyDescent="0.2">
      <c r="A2611" s="11" t="s">
        <v>2721</v>
      </c>
      <c r="B2611" s="15" t="s">
        <v>408</v>
      </c>
      <c r="C2611" s="15" t="s">
        <v>2725</v>
      </c>
      <c r="D2611" s="15" t="s">
        <v>115</v>
      </c>
      <c r="E2611" s="15" t="s">
        <v>118</v>
      </c>
      <c r="F2611" s="16">
        <v>-0.3649</v>
      </c>
      <c r="G2611" s="16">
        <v>8.1299999999999997E-2</v>
      </c>
      <c r="H2611" s="16">
        <v>0.71440000000000003</v>
      </c>
      <c r="I2611" s="15">
        <v>7.0960000000000003E-6</v>
      </c>
      <c r="J2611" s="16">
        <v>20.024702009756201</v>
      </c>
    </row>
    <row r="2612" spans="1:10" x14ac:dyDescent="0.2">
      <c r="A2612" s="11" t="s">
        <v>2721</v>
      </c>
      <c r="B2612" s="15" t="s">
        <v>408</v>
      </c>
      <c r="C2612" s="15" t="s">
        <v>2726</v>
      </c>
      <c r="D2612" s="15" t="s">
        <v>115</v>
      </c>
      <c r="E2612" s="15" t="s">
        <v>122</v>
      </c>
      <c r="F2612" s="16">
        <v>-0.43049999999999999</v>
      </c>
      <c r="G2612" s="16">
        <v>9.6299999999999997E-2</v>
      </c>
      <c r="H2612" s="16">
        <v>0.1953</v>
      </c>
      <c r="I2612" s="15">
        <v>7.8709999999999997E-6</v>
      </c>
      <c r="J2612" s="16">
        <v>19.865210153268901</v>
      </c>
    </row>
    <row r="2613" spans="1:10" x14ac:dyDescent="0.2">
      <c r="A2613" s="11" t="s">
        <v>2721</v>
      </c>
      <c r="B2613" s="15" t="s">
        <v>408</v>
      </c>
      <c r="C2613" s="15" t="s">
        <v>2727</v>
      </c>
      <c r="D2613" s="15" t="s">
        <v>122</v>
      </c>
      <c r="E2613" s="15" t="s">
        <v>116</v>
      </c>
      <c r="F2613" s="16">
        <v>0.36530000000000001</v>
      </c>
      <c r="G2613" s="16">
        <v>7.8200000000000006E-2</v>
      </c>
      <c r="H2613" s="16">
        <v>0.36099999999999999</v>
      </c>
      <c r="I2613" s="15">
        <v>3.027E-6</v>
      </c>
      <c r="J2613" s="16">
        <v>21.691284212176701</v>
      </c>
    </row>
    <row r="2614" spans="1:10" x14ac:dyDescent="0.2">
      <c r="A2614" s="11" t="s">
        <v>2721</v>
      </c>
      <c r="B2614" s="15" t="s">
        <v>408</v>
      </c>
      <c r="C2614" s="15" t="s">
        <v>2728</v>
      </c>
      <c r="D2614" s="15" t="s">
        <v>122</v>
      </c>
      <c r="E2614" s="15" t="s">
        <v>116</v>
      </c>
      <c r="F2614" s="16">
        <v>-0.39660000000000001</v>
      </c>
      <c r="G2614" s="16">
        <v>8.4199999999999997E-2</v>
      </c>
      <c r="H2614" s="16">
        <v>0.74770000000000003</v>
      </c>
      <c r="I2614" s="15">
        <v>2.4590000000000001E-6</v>
      </c>
      <c r="J2614" s="16">
        <v>22.053659411542402</v>
      </c>
    </row>
    <row r="2615" spans="1:10" x14ac:dyDescent="0.2">
      <c r="A2615" s="11" t="s">
        <v>2721</v>
      </c>
      <c r="B2615" s="15" t="s">
        <v>408</v>
      </c>
      <c r="C2615" s="15" t="s">
        <v>2729</v>
      </c>
      <c r="D2615" s="15" t="s">
        <v>115</v>
      </c>
      <c r="E2615" s="15" t="s">
        <v>118</v>
      </c>
      <c r="F2615" s="16">
        <v>0.3543</v>
      </c>
      <c r="G2615" s="16">
        <v>7.6200000000000004E-2</v>
      </c>
      <c r="H2615" s="16">
        <v>0.66090000000000004</v>
      </c>
      <c r="I2615" s="15">
        <v>3.3459999999999998E-6</v>
      </c>
      <c r="J2615" s="16">
        <v>21.489771043721198</v>
      </c>
    </row>
    <row r="2616" spans="1:10" x14ac:dyDescent="0.2">
      <c r="A2616" s="11" t="s">
        <v>2721</v>
      </c>
      <c r="B2616" s="15" t="s">
        <v>408</v>
      </c>
      <c r="C2616" s="15" t="s">
        <v>2730</v>
      </c>
      <c r="D2616" s="15" t="s">
        <v>122</v>
      </c>
      <c r="E2616" s="15" t="s">
        <v>118</v>
      </c>
      <c r="F2616" s="16">
        <v>-0.32669999999999999</v>
      </c>
      <c r="G2616" s="16">
        <v>7.2499999999999995E-2</v>
      </c>
      <c r="H2616" s="16">
        <v>0.43840000000000001</v>
      </c>
      <c r="I2616" s="15">
        <v>6.6479999999999997E-6</v>
      </c>
      <c r="J2616" s="16">
        <v>20.181324517263299</v>
      </c>
    </row>
    <row r="2617" spans="1:10" x14ac:dyDescent="0.2">
      <c r="A2617" s="11" t="s">
        <v>2721</v>
      </c>
      <c r="B2617" s="15" t="s">
        <v>408</v>
      </c>
      <c r="C2617" s="15" t="s">
        <v>2731</v>
      </c>
      <c r="D2617" s="15" t="s">
        <v>122</v>
      </c>
      <c r="E2617" s="15" t="s">
        <v>116</v>
      </c>
      <c r="F2617" s="16">
        <v>-0.3458</v>
      </c>
      <c r="G2617" s="16">
        <v>7.5999999999999998E-2</v>
      </c>
      <c r="H2617" s="16">
        <v>0.40129999999999999</v>
      </c>
      <c r="I2617" s="15">
        <v>5.3519999999999997E-6</v>
      </c>
      <c r="J2617" s="16">
        <v>20.5747067901235</v>
      </c>
    </row>
    <row r="2618" spans="1:10" x14ac:dyDescent="0.2">
      <c r="A2618" s="11" t="s">
        <v>2721</v>
      </c>
      <c r="B2618" s="15" t="s">
        <v>408</v>
      </c>
      <c r="C2618" s="15" t="s">
        <v>2732</v>
      </c>
      <c r="D2618" s="15" t="s">
        <v>115</v>
      </c>
      <c r="E2618" s="15" t="s">
        <v>118</v>
      </c>
      <c r="F2618" s="16">
        <v>0.67779999999999996</v>
      </c>
      <c r="G2618" s="16">
        <v>0.15079999999999999</v>
      </c>
      <c r="H2618" s="16">
        <v>5.8799999999999998E-2</v>
      </c>
      <c r="I2618" s="15">
        <v>7.0040000000000002E-6</v>
      </c>
      <c r="J2618" s="16">
        <v>20.080947753613099</v>
      </c>
    </row>
    <row r="2619" spans="1:10" x14ac:dyDescent="0.2">
      <c r="A2619" s="11" t="s">
        <v>2721</v>
      </c>
      <c r="B2619" s="15" t="s">
        <v>408</v>
      </c>
      <c r="C2619" s="15" t="s">
        <v>2733</v>
      </c>
      <c r="D2619" s="15" t="s">
        <v>115</v>
      </c>
      <c r="E2619" s="15" t="s">
        <v>116</v>
      </c>
      <c r="F2619" s="16">
        <v>0.46210000000000001</v>
      </c>
      <c r="G2619" s="16">
        <v>9.3200000000000005E-2</v>
      </c>
      <c r="H2619" s="16">
        <v>0.1862</v>
      </c>
      <c r="I2619" s="15">
        <v>7.0859999999999998E-7</v>
      </c>
      <c r="J2619" s="16">
        <v>24.435648685626798</v>
      </c>
    </row>
    <row r="2620" spans="1:10" x14ac:dyDescent="0.2">
      <c r="A2620" s="11" t="s">
        <v>2721</v>
      </c>
      <c r="B2620" s="15" t="s">
        <v>408</v>
      </c>
      <c r="C2620" s="15" t="s">
        <v>2734</v>
      </c>
      <c r="D2620" s="15" t="s">
        <v>115</v>
      </c>
      <c r="E2620" s="15" t="s">
        <v>122</v>
      </c>
      <c r="F2620" s="16">
        <v>-0.96899999999999997</v>
      </c>
      <c r="G2620" s="16">
        <v>0.17610000000000001</v>
      </c>
      <c r="H2620" s="16">
        <v>0.9496</v>
      </c>
      <c r="I2620" s="15">
        <v>3.7370000000000003E-8</v>
      </c>
      <c r="J2620" s="16">
        <v>30.0951662201334</v>
      </c>
    </row>
    <row r="2621" spans="1:10" x14ac:dyDescent="0.2">
      <c r="A2621" s="11" t="s">
        <v>2721</v>
      </c>
      <c r="B2621" s="15" t="s">
        <v>130</v>
      </c>
      <c r="C2621" s="15" t="s">
        <v>2735</v>
      </c>
      <c r="D2621" s="15" t="s">
        <v>115</v>
      </c>
      <c r="E2621" s="15" t="s">
        <v>118</v>
      </c>
      <c r="F2621" s="16">
        <v>-0.41639999999999999</v>
      </c>
      <c r="G2621" s="16">
        <v>8.3599999999999994E-2</v>
      </c>
      <c r="H2621" s="16">
        <v>0.76959999999999995</v>
      </c>
      <c r="I2621" s="15">
        <v>6.3799999999999997E-7</v>
      </c>
      <c r="J2621" s="16">
        <v>24.663471525531602</v>
      </c>
    </row>
    <row r="2622" spans="1:10" x14ac:dyDescent="0.2">
      <c r="A2622" s="11" t="s">
        <v>2721</v>
      </c>
      <c r="B2622" s="15" t="s">
        <v>130</v>
      </c>
      <c r="C2622" s="15" t="s">
        <v>2736</v>
      </c>
      <c r="D2622" s="15" t="s">
        <v>122</v>
      </c>
      <c r="E2622" s="15" t="s">
        <v>116</v>
      </c>
      <c r="F2622" s="16">
        <v>-0.40429999999999999</v>
      </c>
      <c r="G2622" s="16">
        <v>8.43E-2</v>
      </c>
      <c r="H2622" s="16">
        <v>0.71379999999999999</v>
      </c>
      <c r="I2622" s="15">
        <v>1.61E-6</v>
      </c>
      <c r="J2622" s="16">
        <v>22.866392435489999</v>
      </c>
    </row>
    <row r="2623" spans="1:10" x14ac:dyDescent="0.2">
      <c r="A2623" s="11" t="s">
        <v>2721</v>
      </c>
      <c r="B2623" s="15" t="s">
        <v>130</v>
      </c>
      <c r="C2623" s="15" t="s">
        <v>2737</v>
      </c>
      <c r="D2623" s="15" t="s">
        <v>116</v>
      </c>
      <c r="E2623" s="15" t="s">
        <v>118</v>
      </c>
      <c r="F2623" s="16">
        <v>-0.35410000000000003</v>
      </c>
      <c r="G2623" s="16">
        <v>7.9699999999999993E-2</v>
      </c>
      <c r="H2623" s="16">
        <v>0.74509999999999998</v>
      </c>
      <c r="I2623" s="15">
        <v>8.7539999999999995E-6</v>
      </c>
      <c r="J2623" s="16">
        <v>19.6236834631965</v>
      </c>
    </row>
    <row r="2624" spans="1:10" x14ac:dyDescent="0.2">
      <c r="A2624" s="11" t="s">
        <v>2721</v>
      </c>
      <c r="B2624" s="15" t="s">
        <v>130</v>
      </c>
      <c r="C2624" s="15" t="s">
        <v>2738</v>
      </c>
      <c r="D2624" s="15" t="s">
        <v>115</v>
      </c>
      <c r="E2624" s="15" t="s">
        <v>118</v>
      </c>
      <c r="F2624" s="16">
        <v>0.4889</v>
      </c>
      <c r="G2624" s="16">
        <v>0.1104</v>
      </c>
      <c r="H2624" s="16">
        <v>0.13780000000000001</v>
      </c>
      <c r="I2624" s="15">
        <v>9.5429999999999999E-6</v>
      </c>
      <c r="J2624" s="16">
        <v>19.496077696729898</v>
      </c>
    </row>
    <row r="2625" spans="1:10" x14ac:dyDescent="0.2">
      <c r="A2625" s="11" t="s">
        <v>2721</v>
      </c>
      <c r="B2625" s="15" t="s">
        <v>130</v>
      </c>
      <c r="C2625" s="15" t="s">
        <v>2739</v>
      </c>
      <c r="D2625" s="15" t="s">
        <v>122</v>
      </c>
      <c r="E2625" s="15" t="s">
        <v>116</v>
      </c>
      <c r="F2625" s="16">
        <v>-0.58289999999999997</v>
      </c>
      <c r="G2625" s="16">
        <v>0.1232</v>
      </c>
      <c r="H2625" s="16">
        <v>0.90459999999999996</v>
      </c>
      <c r="I2625" s="15">
        <v>2.243E-6</v>
      </c>
      <c r="J2625" s="16">
        <v>22.254201405521901</v>
      </c>
    </row>
    <row r="2626" spans="1:10" x14ac:dyDescent="0.2">
      <c r="A2626" s="11" t="s">
        <v>2721</v>
      </c>
      <c r="B2626" s="15" t="s">
        <v>130</v>
      </c>
      <c r="C2626" s="15" t="s">
        <v>2740</v>
      </c>
      <c r="D2626" s="15" t="s">
        <v>115</v>
      </c>
      <c r="E2626" s="15" t="s">
        <v>116</v>
      </c>
      <c r="F2626" s="16">
        <v>-0.37859999999999999</v>
      </c>
      <c r="G2626" s="16">
        <v>7.5399999999999995E-2</v>
      </c>
      <c r="H2626" s="16">
        <v>0.45</v>
      </c>
      <c r="I2626" s="15">
        <v>5.1360000000000005E-7</v>
      </c>
      <c r="J2626" s="16">
        <v>25.064777095542201</v>
      </c>
    </row>
    <row r="2627" spans="1:10" x14ac:dyDescent="0.2">
      <c r="A2627" s="11" t="s">
        <v>2721</v>
      </c>
      <c r="B2627" s="15" t="s">
        <v>130</v>
      </c>
      <c r="C2627" s="15" t="s">
        <v>2741</v>
      </c>
      <c r="D2627" s="15" t="s">
        <v>115</v>
      </c>
      <c r="E2627" s="15" t="s">
        <v>118</v>
      </c>
      <c r="F2627" s="16">
        <v>-0.34029999999999999</v>
      </c>
      <c r="G2627" s="16">
        <v>7.0800000000000002E-2</v>
      </c>
      <c r="H2627" s="16">
        <v>0.4032</v>
      </c>
      <c r="I2627" s="15">
        <v>1.548E-6</v>
      </c>
      <c r="J2627" s="16">
        <v>22.966917058895</v>
      </c>
    </row>
    <row r="2628" spans="1:10" x14ac:dyDescent="0.2">
      <c r="A2628" s="11" t="s">
        <v>2721</v>
      </c>
      <c r="B2628" s="15" t="s">
        <v>130</v>
      </c>
      <c r="C2628" s="15" t="s">
        <v>2742</v>
      </c>
      <c r="D2628" s="15" t="s">
        <v>115</v>
      </c>
      <c r="E2628" s="15" t="s">
        <v>118</v>
      </c>
      <c r="F2628" s="16">
        <v>0.4803</v>
      </c>
      <c r="G2628" s="16">
        <v>8.2500000000000004E-2</v>
      </c>
      <c r="H2628" s="16">
        <v>0.69350000000000001</v>
      </c>
      <c r="I2628" s="15">
        <v>5.9189999999999999E-9</v>
      </c>
      <c r="J2628" s="16">
        <v>33.694777693221198</v>
      </c>
    </row>
    <row r="2629" spans="1:10" x14ac:dyDescent="0.2">
      <c r="A2629" s="11" t="s">
        <v>2721</v>
      </c>
      <c r="B2629" s="15" t="s">
        <v>130</v>
      </c>
      <c r="C2629" s="15" t="s">
        <v>2743</v>
      </c>
      <c r="D2629" s="15" t="s">
        <v>115</v>
      </c>
      <c r="E2629" s="15" t="s">
        <v>118</v>
      </c>
      <c r="F2629" s="16">
        <v>-0.68879999999999997</v>
      </c>
      <c r="G2629" s="16">
        <v>0.14699999999999999</v>
      </c>
      <c r="H2629" s="16">
        <v>0.92669999999999997</v>
      </c>
      <c r="I2629" s="15">
        <v>2.7709999999999998E-6</v>
      </c>
      <c r="J2629" s="16">
        <v>21.827144652582401</v>
      </c>
    </row>
    <row r="2630" spans="1:10" x14ac:dyDescent="0.2">
      <c r="A2630" s="11" t="s">
        <v>2721</v>
      </c>
      <c r="B2630" s="15" t="s">
        <v>130</v>
      </c>
      <c r="C2630" s="15" t="s">
        <v>2744</v>
      </c>
      <c r="D2630" s="15" t="s">
        <v>122</v>
      </c>
      <c r="E2630" s="15" t="s">
        <v>116</v>
      </c>
      <c r="F2630" s="16">
        <v>-0.33250000000000002</v>
      </c>
      <c r="G2630" s="16">
        <v>7.2400000000000006E-2</v>
      </c>
      <c r="H2630" s="16">
        <v>0.58979999999999999</v>
      </c>
      <c r="I2630" s="15">
        <v>4.425E-6</v>
      </c>
      <c r="J2630" s="16">
        <v>20.967733403729699</v>
      </c>
    </row>
    <row r="2631" spans="1:10" x14ac:dyDescent="0.2">
      <c r="A2631" s="11" t="s">
        <v>2721</v>
      </c>
      <c r="B2631" s="15" t="s">
        <v>130</v>
      </c>
      <c r="C2631" s="15" t="s">
        <v>2745</v>
      </c>
      <c r="D2631" s="15" t="s">
        <v>122</v>
      </c>
      <c r="E2631" s="15" t="s">
        <v>118</v>
      </c>
      <c r="F2631" s="16">
        <v>0.34449999999999997</v>
      </c>
      <c r="G2631" s="16">
        <v>7.5800000000000006E-2</v>
      </c>
      <c r="H2631" s="16">
        <v>0.28920000000000001</v>
      </c>
      <c r="I2631" s="15">
        <v>5.5219999999999998E-6</v>
      </c>
      <c r="J2631" s="16">
        <v>20.5345580566295</v>
      </c>
    </row>
    <row r="2632" spans="1:10" x14ac:dyDescent="0.2">
      <c r="A2632" s="11" t="s">
        <v>2721</v>
      </c>
      <c r="B2632" s="15" t="s">
        <v>130</v>
      </c>
      <c r="C2632" s="15" t="s">
        <v>2746</v>
      </c>
      <c r="D2632" s="15" t="s">
        <v>122</v>
      </c>
      <c r="E2632" s="15" t="s">
        <v>116</v>
      </c>
      <c r="F2632" s="16">
        <v>-0.38</v>
      </c>
      <c r="G2632" s="16">
        <v>8.09E-2</v>
      </c>
      <c r="H2632" s="16">
        <v>0.39929999999999999</v>
      </c>
      <c r="I2632" s="15">
        <v>2.6620000000000001E-6</v>
      </c>
      <c r="J2632" s="16">
        <v>21.933880308043399</v>
      </c>
    </row>
    <row r="2633" spans="1:10" x14ac:dyDescent="0.2">
      <c r="A2633" s="11" t="s">
        <v>2721</v>
      </c>
      <c r="B2633" s="15" t="s">
        <v>130</v>
      </c>
      <c r="C2633" s="15" t="s">
        <v>2747</v>
      </c>
      <c r="D2633" s="15" t="s">
        <v>122</v>
      </c>
      <c r="E2633" s="15" t="s">
        <v>116</v>
      </c>
      <c r="F2633" s="16">
        <v>0.66969999999999996</v>
      </c>
      <c r="G2633" s="16">
        <v>0.1371</v>
      </c>
      <c r="H2633" s="16">
        <v>8.2100000000000006E-2</v>
      </c>
      <c r="I2633" s="15">
        <v>1.032E-6</v>
      </c>
      <c r="J2633" s="16">
        <v>23.720891524957299</v>
      </c>
    </row>
    <row r="2634" spans="1:10" x14ac:dyDescent="0.2">
      <c r="A2634" s="11" t="s">
        <v>2721</v>
      </c>
      <c r="B2634" s="15" t="s">
        <v>130</v>
      </c>
      <c r="C2634" s="15" t="s">
        <v>2748</v>
      </c>
      <c r="D2634" s="15" t="s">
        <v>115</v>
      </c>
      <c r="E2634" s="15" t="s">
        <v>118</v>
      </c>
      <c r="F2634" s="16">
        <v>-0.46989999999999998</v>
      </c>
      <c r="G2634" s="16">
        <v>7.8600000000000003E-2</v>
      </c>
      <c r="H2634" s="16">
        <v>0.6744</v>
      </c>
      <c r="I2634" s="15">
        <v>2.2929999999999998E-9</v>
      </c>
      <c r="J2634" s="16">
        <v>35.531301608941497</v>
      </c>
    </row>
    <row r="2635" spans="1:10" x14ac:dyDescent="0.2">
      <c r="A2635" s="11" t="s">
        <v>2721</v>
      </c>
      <c r="B2635" s="15" t="s">
        <v>130</v>
      </c>
      <c r="C2635" s="15" t="s">
        <v>2749</v>
      </c>
      <c r="D2635" s="15" t="s">
        <v>115</v>
      </c>
      <c r="E2635" s="15" t="s">
        <v>118</v>
      </c>
      <c r="F2635" s="16">
        <v>0.35439999999999999</v>
      </c>
      <c r="G2635" s="16">
        <v>7.7399999999999997E-2</v>
      </c>
      <c r="H2635" s="16">
        <v>0.39600000000000002</v>
      </c>
      <c r="I2635" s="15">
        <v>4.7219999999999999E-6</v>
      </c>
      <c r="J2635" s="16">
        <v>20.842548668644699</v>
      </c>
    </row>
    <row r="2636" spans="1:10" x14ac:dyDescent="0.2">
      <c r="A2636" s="11" t="s">
        <v>2721</v>
      </c>
      <c r="B2636" s="15" t="s">
        <v>130</v>
      </c>
      <c r="C2636" s="15" t="s">
        <v>2750</v>
      </c>
      <c r="D2636" s="15" t="s">
        <v>115</v>
      </c>
      <c r="E2636" s="15" t="s">
        <v>118</v>
      </c>
      <c r="F2636" s="16">
        <v>0.46300000000000002</v>
      </c>
      <c r="G2636" s="16">
        <v>8.5599999999999996E-2</v>
      </c>
      <c r="H2636" s="16">
        <v>0.24490000000000001</v>
      </c>
      <c r="I2636" s="15">
        <v>6.4319999999999996E-8</v>
      </c>
      <c r="J2636" s="16">
        <v>29.084377430932399</v>
      </c>
    </row>
    <row r="2637" spans="1:10" x14ac:dyDescent="0.2">
      <c r="A2637" s="11" t="s">
        <v>2721</v>
      </c>
      <c r="B2637" s="15" t="s">
        <v>130</v>
      </c>
      <c r="C2637" s="15" t="s">
        <v>2751</v>
      </c>
      <c r="D2637" s="15" t="s">
        <v>122</v>
      </c>
      <c r="E2637" s="15" t="s">
        <v>116</v>
      </c>
      <c r="F2637" s="16">
        <v>-0.41349999999999998</v>
      </c>
      <c r="G2637" s="16">
        <v>7.51E-2</v>
      </c>
      <c r="H2637" s="16">
        <v>0.63029999999999997</v>
      </c>
      <c r="I2637" s="15">
        <v>3.7119999999999998E-8</v>
      </c>
      <c r="J2637" s="16">
        <v>30.138141874615901</v>
      </c>
    </row>
    <row r="2638" spans="1:10" x14ac:dyDescent="0.2">
      <c r="A2638" s="11" t="s">
        <v>2721</v>
      </c>
      <c r="B2638" s="15" t="s">
        <v>130</v>
      </c>
      <c r="C2638" s="15" t="s">
        <v>2752</v>
      </c>
      <c r="D2638" s="15" t="s">
        <v>115</v>
      </c>
      <c r="E2638" s="15" t="s">
        <v>118</v>
      </c>
      <c r="F2638" s="16">
        <v>-0.38590000000000002</v>
      </c>
      <c r="G2638" s="16">
        <v>8.6199999999999999E-2</v>
      </c>
      <c r="H2638" s="16">
        <v>0.76980000000000004</v>
      </c>
      <c r="I2638" s="15">
        <v>7.5950000000000001E-6</v>
      </c>
      <c r="J2638" s="16">
        <v>19.924174866418198</v>
      </c>
    </row>
    <row r="2639" spans="1:10" x14ac:dyDescent="0.2">
      <c r="A2639" s="11" t="s">
        <v>2721</v>
      </c>
      <c r="B2639" s="15" t="s">
        <v>130</v>
      </c>
      <c r="C2639" s="15" t="s">
        <v>2753</v>
      </c>
      <c r="D2639" s="15" t="s">
        <v>122</v>
      </c>
      <c r="E2639" s="15" t="s">
        <v>118</v>
      </c>
      <c r="F2639" s="16">
        <v>0.55410000000000004</v>
      </c>
      <c r="G2639" s="16">
        <v>0.123</v>
      </c>
      <c r="H2639" s="16">
        <v>0.90669999999999995</v>
      </c>
      <c r="I2639" s="15">
        <v>6.6470000000000001E-6</v>
      </c>
      <c r="J2639" s="16">
        <v>20.174900274065301</v>
      </c>
    </row>
    <row r="2640" spans="1:10" x14ac:dyDescent="0.2">
      <c r="A2640" s="11" t="s">
        <v>2721</v>
      </c>
      <c r="B2640" s="15" t="s">
        <v>130</v>
      </c>
      <c r="C2640" s="15" t="s">
        <v>2754</v>
      </c>
      <c r="D2640" s="15" t="s">
        <v>122</v>
      </c>
      <c r="E2640" s="15" t="s">
        <v>116</v>
      </c>
      <c r="F2640" s="16">
        <v>0.43590000000000001</v>
      </c>
      <c r="G2640" s="16">
        <v>8.4500000000000006E-2</v>
      </c>
      <c r="H2640" s="16">
        <v>0.75390000000000001</v>
      </c>
      <c r="I2640" s="15">
        <v>2.5199999999999998E-7</v>
      </c>
      <c r="J2640" s="16">
        <v>26.454870463496299</v>
      </c>
    </row>
    <row r="2641" spans="1:10" x14ac:dyDescent="0.2">
      <c r="A2641" s="11" t="s">
        <v>2721</v>
      </c>
      <c r="B2641" s="15" t="s">
        <v>130</v>
      </c>
      <c r="C2641" s="15" t="s">
        <v>2755</v>
      </c>
      <c r="D2641" s="15" t="s">
        <v>115</v>
      </c>
      <c r="E2641" s="15" t="s">
        <v>118</v>
      </c>
      <c r="F2641" s="16">
        <v>0.65190000000000003</v>
      </c>
      <c r="G2641" s="16">
        <v>0.12790000000000001</v>
      </c>
      <c r="H2641" s="16">
        <v>9.6699999999999994E-2</v>
      </c>
      <c r="I2641" s="15">
        <v>3.4700000000000002E-7</v>
      </c>
      <c r="J2641" s="16">
        <v>25.826537918927201</v>
      </c>
    </row>
    <row r="2642" spans="1:10" x14ac:dyDescent="0.2">
      <c r="A2642" s="11" t="s">
        <v>2721</v>
      </c>
      <c r="B2642" s="15" t="s">
        <v>130</v>
      </c>
      <c r="C2642" s="15" t="s">
        <v>2756</v>
      </c>
      <c r="D2642" s="15" t="s">
        <v>115</v>
      </c>
      <c r="E2642" s="15" t="s">
        <v>118</v>
      </c>
      <c r="F2642" s="16">
        <v>-0.32640000000000002</v>
      </c>
      <c r="G2642" s="16">
        <v>7.2800000000000004E-2</v>
      </c>
      <c r="H2642" s="16">
        <v>0.36649999999999999</v>
      </c>
      <c r="I2642" s="15">
        <v>7.391E-6</v>
      </c>
      <c r="J2642" s="16">
        <v>19.984020233577098</v>
      </c>
    </row>
    <row r="2643" spans="1:10" x14ac:dyDescent="0.2">
      <c r="A2643" s="11" t="s">
        <v>2721</v>
      </c>
      <c r="B2643" s="15" t="s">
        <v>130</v>
      </c>
      <c r="C2643" s="15" t="s">
        <v>2757</v>
      </c>
      <c r="D2643" s="15" t="s">
        <v>115</v>
      </c>
      <c r="E2643" s="15" t="s">
        <v>118</v>
      </c>
      <c r="F2643" s="16">
        <v>-0.63590000000000002</v>
      </c>
      <c r="G2643" s="16">
        <v>0.13669999999999999</v>
      </c>
      <c r="H2643" s="16">
        <v>8.5199999999999998E-2</v>
      </c>
      <c r="I2643" s="15">
        <v>3.3139999999999999E-6</v>
      </c>
      <c r="J2643" s="16">
        <v>21.5122551385073</v>
      </c>
    </row>
    <row r="2644" spans="1:10" x14ac:dyDescent="0.2">
      <c r="A2644" s="11" t="s">
        <v>2721</v>
      </c>
      <c r="B2644" s="15" t="s">
        <v>130</v>
      </c>
      <c r="C2644" s="15" t="s">
        <v>2758</v>
      </c>
      <c r="D2644" s="15" t="s">
        <v>115</v>
      </c>
      <c r="E2644" s="15" t="s">
        <v>118</v>
      </c>
      <c r="F2644" s="16">
        <v>-0.32769999999999999</v>
      </c>
      <c r="G2644" s="16">
        <v>7.2300000000000003E-2</v>
      </c>
      <c r="H2644" s="16">
        <v>0.51029999999999998</v>
      </c>
      <c r="I2644" s="15">
        <v>5.8969999999999996E-6</v>
      </c>
      <c r="J2644" s="16">
        <v>20.423097345277199</v>
      </c>
    </row>
    <row r="2645" spans="1:10" x14ac:dyDescent="0.2">
      <c r="A2645" s="11" t="s">
        <v>2721</v>
      </c>
      <c r="B2645" s="15" t="s">
        <v>130</v>
      </c>
      <c r="C2645" s="15" t="s">
        <v>2759</v>
      </c>
      <c r="D2645" s="15" t="s">
        <v>115</v>
      </c>
      <c r="E2645" s="15" t="s">
        <v>118</v>
      </c>
      <c r="F2645" s="16">
        <v>-0.3407</v>
      </c>
      <c r="G2645" s="16">
        <v>7.2900000000000006E-2</v>
      </c>
      <c r="H2645" s="16">
        <v>0.63039999999999996</v>
      </c>
      <c r="I2645" s="15">
        <v>2.9390000000000002E-6</v>
      </c>
      <c r="J2645" s="16">
        <v>21.713734821389501</v>
      </c>
    </row>
    <row r="2646" spans="1:10" x14ac:dyDescent="0.2">
      <c r="A2646" s="11" t="s">
        <v>2721</v>
      </c>
      <c r="B2646" s="15" t="s">
        <v>130</v>
      </c>
      <c r="C2646" s="15" t="s">
        <v>2760</v>
      </c>
      <c r="D2646" s="15" t="s">
        <v>115</v>
      </c>
      <c r="E2646" s="15" t="s">
        <v>116</v>
      </c>
      <c r="F2646" s="16">
        <v>-0.59940000000000004</v>
      </c>
      <c r="G2646" s="16">
        <v>0.12709999999999999</v>
      </c>
      <c r="H2646" s="16">
        <v>0.90480000000000005</v>
      </c>
      <c r="I2646" s="15">
        <v>2.401E-6</v>
      </c>
      <c r="J2646" s="16">
        <v>22.109946684052002</v>
      </c>
    </row>
    <row r="2647" spans="1:10" x14ac:dyDescent="0.2">
      <c r="A2647" s="11" t="s">
        <v>2721</v>
      </c>
      <c r="B2647" s="15" t="s">
        <v>130</v>
      </c>
      <c r="C2647" s="15" t="s">
        <v>2761</v>
      </c>
      <c r="D2647" s="15" t="s">
        <v>115</v>
      </c>
      <c r="E2647" s="15" t="s">
        <v>116</v>
      </c>
      <c r="F2647" s="16">
        <v>-0.76</v>
      </c>
      <c r="G2647" s="16">
        <v>0.14019999999999999</v>
      </c>
      <c r="H2647" s="16">
        <v>0.92810000000000004</v>
      </c>
      <c r="I2647" s="15">
        <v>5.9230000000000002E-8</v>
      </c>
      <c r="J2647" s="16">
        <v>29.213021377426099</v>
      </c>
    </row>
    <row r="2648" spans="1:10" x14ac:dyDescent="0.2">
      <c r="A2648" s="11" t="s">
        <v>2721</v>
      </c>
      <c r="B2648" s="15" t="s">
        <v>130</v>
      </c>
      <c r="C2648" s="15" t="s">
        <v>2762</v>
      </c>
      <c r="D2648" s="15" t="s">
        <v>115</v>
      </c>
      <c r="E2648" s="15" t="s">
        <v>118</v>
      </c>
      <c r="F2648" s="16">
        <v>-0.41839999999999999</v>
      </c>
      <c r="G2648" s="16">
        <v>8.1500000000000003E-2</v>
      </c>
      <c r="H2648" s="16">
        <v>0.74909999999999999</v>
      </c>
      <c r="I2648" s="15">
        <v>2.861E-7</v>
      </c>
      <c r="J2648" s="16">
        <v>26.200733723920798</v>
      </c>
    </row>
    <row r="2649" spans="1:10" x14ac:dyDescent="0.2">
      <c r="A2649" s="11" t="s">
        <v>2721</v>
      </c>
      <c r="B2649" s="15" t="s">
        <v>130</v>
      </c>
      <c r="C2649" s="15" t="s">
        <v>2763</v>
      </c>
      <c r="D2649" s="15" t="s">
        <v>115</v>
      </c>
      <c r="E2649" s="15" t="s">
        <v>118</v>
      </c>
      <c r="F2649" s="16">
        <v>0.42220000000000002</v>
      </c>
      <c r="G2649" s="16">
        <v>9.2100000000000001E-2</v>
      </c>
      <c r="H2649" s="16">
        <v>0.76370000000000005</v>
      </c>
      <c r="I2649" s="15">
        <v>4.5569999999999997E-6</v>
      </c>
      <c r="J2649" s="16">
        <v>20.8911581493531</v>
      </c>
    </row>
    <row r="2650" spans="1:10" x14ac:dyDescent="0.2">
      <c r="A2650" s="11" t="s">
        <v>2721</v>
      </c>
      <c r="B2650" s="15" t="s">
        <v>130</v>
      </c>
      <c r="C2650" s="15" t="s">
        <v>2764</v>
      </c>
      <c r="D2650" s="15" t="s">
        <v>122</v>
      </c>
      <c r="E2650" s="15" t="s">
        <v>118</v>
      </c>
      <c r="F2650" s="16">
        <v>-0.42599999999999999</v>
      </c>
      <c r="G2650" s="16">
        <v>9.3200000000000005E-2</v>
      </c>
      <c r="H2650" s="16">
        <v>0.16139999999999999</v>
      </c>
      <c r="I2650" s="15">
        <v>4.8060000000000002E-6</v>
      </c>
      <c r="J2650" s="16">
        <v>20.769818083938599</v>
      </c>
    </row>
    <row r="2651" spans="1:10" x14ac:dyDescent="0.2">
      <c r="A2651" s="11" t="s">
        <v>2721</v>
      </c>
      <c r="B2651" s="15" t="s">
        <v>130</v>
      </c>
      <c r="C2651" s="15" t="s">
        <v>2765</v>
      </c>
      <c r="D2651" s="15" t="s">
        <v>115</v>
      </c>
      <c r="E2651" s="15" t="s">
        <v>118</v>
      </c>
      <c r="F2651" s="16">
        <v>-0.39860000000000001</v>
      </c>
      <c r="G2651" s="16">
        <v>8.3000000000000004E-2</v>
      </c>
      <c r="H2651" s="16">
        <v>0.2581</v>
      </c>
      <c r="I2651" s="15">
        <v>1.581E-6</v>
      </c>
      <c r="J2651" s="16">
        <v>22.927870662950699</v>
      </c>
    </row>
    <row r="2652" spans="1:10" x14ac:dyDescent="0.2">
      <c r="A2652" s="11" t="s">
        <v>2721</v>
      </c>
      <c r="B2652" s="15" t="s">
        <v>130</v>
      </c>
      <c r="C2652" s="15" t="s">
        <v>2766</v>
      </c>
      <c r="D2652" s="15" t="s">
        <v>115</v>
      </c>
      <c r="E2652" s="15" t="s">
        <v>116</v>
      </c>
      <c r="F2652" s="16">
        <v>0.7107</v>
      </c>
      <c r="G2652" s="16">
        <v>0.14829999999999999</v>
      </c>
      <c r="H2652" s="16">
        <v>6.7400000000000002E-2</v>
      </c>
      <c r="I2652" s="15">
        <v>1.6500000000000001E-6</v>
      </c>
      <c r="J2652" s="16">
        <v>22.8315632449217</v>
      </c>
    </row>
    <row r="2653" spans="1:10" x14ac:dyDescent="0.2">
      <c r="A2653" s="11" t="s">
        <v>2721</v>
      </c>
      <c r="B2653" s="15" t="s">
        <v>130</v>
      </c>
      <c r="C2653" s="15" t="s">
        <v>2767</v>
      </c>
      <c r="D2653" s="15" t="s">
        <v>115</v>
      </c>
      <c r="E2653" s="15" t="s">
        <v>118</v>
      </c>
      <c r="F2653" s="16">
        <v>-0.40429999999999999</v>
      </c>
      <c r="G2653" s="16">
        <v>8.8900000000000007E-2</v>
      </c>
      <c r="H2653" s="16">
        <v>0.2581</v>
      </c>
      <c r="I2653" s="15">
        <v>5.3580000000000002E-6</v>
      </c>
      <c r="J2653" s="16">
        <v>20.561238936949099</v>
      </c>
    </row>
    <row r="2654" spans="1:10" x14ac:dyDescent="0.2">
      <c r="A2654" s="11" t="s">
        <v>2721</v>
      </c>
      <c r="B2654" s="15" t="s">
        <v>130</v>
      </c>
      <c r="C2654" s="15" t="s">
        <v>2768</v>
      </c>
      <c r="D2654" s="15" t="s">
        <v>115</v>
      </c>
      <c r="E2654" s="15" t="s">
        <v>118</v>
      </c>
      <c r="F2654" s="16">
        <v>0.45989999999999998</v>
      </c>
      <c r="G2654" s="16">
        <v>0.1027</v>
      </c>
      <c r="H2654" s="16">
        <v>0.86160000000000003</v>
      </c>
      <c r="I2654" s="15">
        <v>7.5499999999999997E-6</v>
      </c>
      <c r="J2654" s="16">
        <v>19.935689054943701</v>
      </c>
    </row>
    <row r="2655" spans="1:10" x14ac:dyDescent="0.2">
      <c r="A2655" s="11" t="s">
        <v>2721</v>
      </c>
      <c r="B2655" s="15" t="s">
        <v>130</v>
      </c>
      <c r="C2655" s="15" t="s">
        <v>2769</v>
      </c>
      <c r="D2655" s="15" t="s">
        <v>122</v>
      </c>
      <c r="E2655" s="15" t="s">
        <v>118</v>
      </c>
      <c r="F2655" s="16">
        <v>0.42780000000000001</v>
      </c>
      <c r="G2655" s="16">
        <v>9.0899999999999995E-2</v>
      </c>
      <c r="H2655" s="16">
        <v>0.2155</v>
      </c>
      <c r="I2655" s="15">
        <v>2.5280000000000002E-6</v>
      </c>
      <c r="J2655" s="16">
        <v>22.0190771552403</v>
      </c>
    </row>
    <row r="2656" spans="1:10" x14ac:dyDescent="0.2">
      <c r="A2656" s="11" t="s">
        <v>2721</v>
      </c>
      <c r="B2656" s="15" t="s">
        <v>130</v>
      </c>
      <c r="C2656" s="15" t="s">
        <v>2770</v>
      </c>
      <c r="D2656" s="15" t="s">
        <v>115</v>
      </c>
      <c r="E2656" s="15" t="s">
        <v>118</v>
      </c>
      <c r="F2656" s="16">
        <v>0.52390000000000003</v>
      </c>
      <c r="G2656" s="16">
        <v>0.1081</v>
      </c>
      <c r="H2656" s="16">
        <v>0.86639999999999995</v>
      </c>
      <c r="I2656" s="15">
        <v>1.2449999999999999E-6</v>
      </c>
      <c r="J2656" s="16">
        <v>23.350206637207499</v>
      </c>
    </row>
    <row r="2657" spans="1:10" x14ac:dyDescent="0.2">
      <c r="A2657" s="11" t="s">
        <v>2721</v>
      </c>
      <c r="B2657" s="15" t="s">
        <v>130</v>
      </c>
      <c r="C2657" s="15" t="s">
        <v>2771</v>
      </c>
      <c r="D2657" s="15" t="s">
        <v>116</v>
      </c>
      <c r="E2657" s="15" t="s">
        <v>118</v>
      </c>
      <c r="F2657" s="16">
        <v>-0.48749999999999999</v>
      </c>
      <c r="G2657" s="16">
        <v>0.1057</v>
      </c>
      <c r="H2657" s="16">
        <v>0.80600000000000005</v>
      </c>
      <c r="I2657" s="15">
        <v>3.9430000000000002E-6</v>
      </c>
      <c r="J2657" s="16">
        <v>21.146796434893201</v>
      </c>
    </row>
    <row r="2658" spans="1:10" x14ac:dyDescent="0.2">
      <c r="A2658" s="11" t="s">
        <v>2721</v>
      </c>
      <c r="B2658" s="15" t="s">
        <v>130</v>
      </c>
      <c r="C2658" s="15" t="s">
        <v>2772</v>
      </c>
      <c r="D2658" s="15" t="s">
        <v>122</v>
      </c>
      <c r="E2658" s="15" t="s">
        <v>116</v>
      </c>
      <c r="F2658" s="16">
        <v>0.41739999999999999</v>
      </c>
      <c r="G2658" s="16">
        <v>9.2499999999999999E-2</v>
      </c>
      <c r="H2658" s="16">
        <v>0.80840000000000001</v>
      </c>
      <c r="I2658" s="15">
        <v>6.4110000000000001E-6</v>
      </c>
      <c r="J2658" s="16">
        <v>20.242620964850101</v>
      </c>
    </row>
    <row r="2659" spans="1:10" x14ac:dyDescent="0.2">
      <c r="A2659" s="11" t="s">
        <v>2721</v>
      </c>
      <c r="B2659" s="15" t="s">
        <v>130</v>
      </c>
      <c r="C2659" s="15" t="s">
        <v>2773</v>
      </c>
      <c r="D2659" s="15" t="s">
        <v>122</v>
      </c>
      <c r="E2659" s="15" t="s">
        <v>118</v>
      </c>
      <c r="F2659" s="16">
        <v>-0.5917</v>
      </c>
      <c r="G2659" s="16">
        <v>0.1111</v>
      </c>
      <c r="H2659" s="16">
        <v>0.87690000000000001</v>
      </c>
      <c r="I2659" s="15">
        <v>1.009E-7</v>
      </c>
      <c r="J2659" s="16">
        <v>28.198132043870299</v>
      </c>
    </row>
    <row r="2660" spans="1:10" x14ac:dyDescent="0.2">
      <c r="A2660" s="11" t="s">
        <v>2721</v>
      </c>
      <c r="B2660" s="15" t="s">
        <v>130</v>
      </c>
      <c r="C2660" s="15" t="s">
        <v>2774</v>
      </c>
      <c r="D2660" s="15" t="s">
        <v>122</v>
      </c>
      <c r="E2660" s="15" t="s">
        <v>116</v>
      </c>
      <c r="F2660" s="16">
        <v>-0.36420000000000002</v>
      </c>
      <c r="G2660" s="16">
        <v>7.3499999999999996E-2</v>
      </c>
      <c r="H2660" s="16">
        <v>0.57479999999999998</v>
      </c>
      <c r="I2660" s="15">
        <v>7.1370000000000004E-7</v>
      </c>
      <c r="J2660" s="16">
        <v>24.409030157278099</v>
      </c>
    </row>
    <row r="2661" spans="1:10" x14ac:dyDescent="0.2">
      <c r="A2661" s="11" t="s">
        <v>2721</v>
      </c>
      <c r="B2661" s="15" t="s">
        <v>130</v>
      </c>
      <c r="C2661" s="15" t="s">
        <v>2775</v>
      </c>
      <c r="D2661" s="15" t="s">
        <v>122</v>
      </c>
      <c r="E2661" s="15" t="s">
        <v>116</v>
      </c>
      <c r="F2661" s="16">
        <v>0.78690000000000004</v>
      </c>
      <c r="G2661" s="16">
        <v>0.17030000000000001</v>
      </c>
      <c r="H2661" s="16">
        <v>0.95120000000000005</v>
      </c>
      <c r="I2661" s="15">
        <v>3.8070000000000001E-6</v>
      </c>
      <c r="J2661" s="16">
        <v>21.225362391189901</v>
      </c>
    </row>
    <row r="2662" spans="1:10" x14ac:dyDescent="0.2">
      <c r="A2662" s="11" t="s">
        <v>2721</v>
      </c>
      <c r="B2662" s="15" t="s">
        <v>130</v>
      </c>
      <c r="C2662" s="15" t="s">
        <v>2776</v>
      </c>
      <c r="D2662" s="15" t="s">
        <v>115</v>
      </c>
      <c r="E2662" s="15" t="s">
        <v>118</v>
      </c>
      <c r="F2662" s="16">
        <v>-0.4884</v>
      </c>
      <c r="G2662" s="16">
        <v>0.1038</v>
      </c>
      <c r="H2662" s="16">
        <v>0.87070000000000003</v>
      </c>
      <c r="I2662" s="15">
        <v>2.5119999999999998E-6</v>
      </c>
      <c r="J2662" s="16">
        <v>22.009081708430401</v>
      </c>
    </row>
    <row r="2663" spans="1:10" x14ac:dyDescent="0.2">
      <c r="A2663" s="11" t="s">
        <v>2721</v>
      </c>
      <c r="B2663" s="15" t="s">
        <v>130</v>
      </c>
      <c r="C2663" s="15" t="s">
        <v>2777</v>
      </c>
      <c r="D2663" s="15" t="s">
        <v>122</v>
      </c>
      <c r="E2663" s="15" t="s">
        <v>116</v>
      </c>
      <c r="F2663" s="16">
        <v>0.67710000000000004</v>
      </c>
      <c r="G2663" s="16">
        <v>0.1389</v>
      </c>
      <c r="H2663" s="16">
        <v>8.3599999999999994E-2</v>
      </c>
      <c r="I2663" s="15">
        <v>1.0920000000000001E-6</v>
      </c>
      <c r="J2663" s="16">
        <v>23.6236203917796</v>
      </c>
    </row>
    <row r="2664" spans="1:10" x14ac:dyDescent="0.2">
      <c r="A2664" s="11" t="s">
        <v>2721</v>
      </c>
      <c r="B2664" s="15" t="s">
        <v>130</v>
      </c>
      <c r="C2664" s="15" t="s">
        <v>2778</v>
      </c>
      <c r="D2664" s="15" t="s">
        <v>115</v>
      </c>
      <c r="E2664" s="15" t="s">
        <v>116</v>
      </c>
      <c r="F2664" s="16">
        <v>-0.41760000000000003</v>
      </c>
      <c r="G2664" s="16">
        <v>8.9700000000000002E-2</v>
      </c>
      <c r="H2664" s="16">
        <v>0.7712</v>
      </c>
      <c r="I2664" s="15">
        <v>3.23E-6</v>
      </c>
      <c r="J2664" s="16">
        <v>21.546732159142898</v>
      </c>
    </row>
    <row r="2665" spans="1:10" x14ac:dyDescent="0.2">
      <c r="A2665" s="11" t="s">
        <v>2721</v>
      </c>
      <c r="B2665" s="15" t="s">
        <v>130</v>
      </c>
      <c r="C2665" s="15" t="s">
        <v>2779</v>
      </c>
      <c r="D2665" s="15" t="s">
        <v>115</v>
      </c>
      <c r="E2665" s="15" t="s">
        <v>116</v>
      </c>
      <c r="F2665" s="16">
        <v>0.51819999999999999</v>
      </c>
      <c r="G2665" s="16">
        <v>9.7299999999999998E-2</v>
      </c>
      <c r="H2665" s="16">
        <v>0.14949999999999999</v>
      </c>
      <c r="I2665" s="15">
        <v>1.007E-7</v>
      </c>
      <c r="J2665" s="16">
        <v>28.1977500124685</v>
      </c>
    </row>
    <row r="2666" spans="1:10" x14ac:dyDescent="0.2">
      <c r="A2666" s="11" t="s">
        <v>2721</v>
      </c>
      <c r="B2666" s="15" t="s">
        <v>130</v>
      </c>
      <c r="C2666" s="15" t="s">
        <v>2780</v>
      </c>
      <c r="D2666" s="15" t="s">
        <v>115</v>
      </c>
      <c r="E2666" s="15" t="s">
        <v>118</v>
      </c>
      <c r="F2666" s="16">
        <v>0.5171</v>
      </c>
      <c r="G2666" s="16">
        <v>0.11609999999999999</v>
      </c>
      <c r="H2666" s="16">
        <v>0.1159</v>
      </c>
      <c r="I2666" s="15">
        <v>8.4749999999999993E-6</v>
      </c>
      <c r="J2666" s="16">
        <v>19.721046416695099</v>
      </c>
    </row>
    <row r="2667" spans="1:10" x14ac:dyDescent="0.2">
      <c r="A2667" s="11" t="s">
        <v>2721</v>
      </c>
      <c r="B2667" s="15" t="s">
        <v>130</v>
      </c>
      <c r="C2667" s="15" t="s">
        <v>2781</v>
      </c>
      <c r="D2667" s="15" t="s">
        <v>122</v>
      </c>
      <c r="E2667" s="15" t="s">
        <v>116</v>
      </c>
      <c r="F2667" s="16">
        <v>0.38390000000000002</v>
      </c>
      <c r="G2667" s="16">
        <v>8.4500000000000006E-2</v>
      </c>
      <c r="H2667" s="16">
        <v>0.21440000000000001</v>
      </c>
      <c r="I2667" s="15">
        <v>5.6049999999999997E-6</v>
      </c>
      <c r="J2667" s="16">
        <v>20.519563853709801</v>
      </c>
    </row>
    <row r="2668" spans="1:10" x14ac:dyDescent="0.2">
      <c r="A2668" s="11" t="s">
        <v>2721</v>
      </c>
      <c r="B2668" s="15" t="s">
        <v>130</v>
      </c>
      <c r="C2668" s="15" t="s">
        <v>2782</v>
      </c>
      <c r="D2668" s="15" t="s">
        <v>122</v>
      </c>
      <c r="E2668" s="15" t="s">
        <v>116</v>
      </c>
      <c r="F2668" s="16">
        <v>0.60960000000000003</v>
      </c>
      <c r="G2668" s="16">
        <v>0.12959999999999999</v>
      </c>
      <c r="H2668" s="16">
        <v>8.2100000000000006E-2</v>
      </c>
      <c r="I2668" s="15">
        <v>2.5359999999999999E-6</v>
      </c>
      <c r="J2668" s="16">
        <v>21.995064142017501</v>
      </c>
    </row>
    <row r="2669" spans="1:10" x14ac:dyDescent="0.2">
      <c r="A2669" s="11" t="s">
        <v>2721</v>
      </c>
      <c r="B2669" s="15" t="s">
        <v>130</v>
      </c>
      <c r="C2669" s="15" t="s">
        <v>2783</v>
      </c>
      <c r="D2669" s="15" t="s">
        <v>116</v>
      </c>
      <c r="E2669" s="15" t="s">
        <v>118</v>
      </c>
      <c r="F2669" s="16">
        <v>-0.47870000000000001</v>
      </c>
      <c r="G2669" s="16">
        <v>0.1024</v>
      </c>
      <c r="H2669" s="16">
        <v>0.151</v>
      </c>
      <c r="I2669" s="15">
        <v>2.9679999999999998E-6</v>
      </c>
      <c r="J2669" s="16">
        <v>21.725624092862802</v>
      </c>
    </row>
    <row r="2670" spans="1:10" x14ac:dyDescent="0.2">
      <c r="A2670" s="11" t="s">
        <v>2721</v>
      </c>
      <c r="B2670" s="15" t="s">
        <v>130</v>
      </c>
      <c r="C2670" s="15" t="s">
        <v>2784</v>
      </c>
      <c r="D2670" s="15" t="s">
        <v>122</v>
      </c>
      <c r="E2670" s="15" t="s">
        <v>116</v>
      </c>
      <c r="F2670" s="16">
        <v>0.65139999999999998</v>
      </c>
      <c r="G2670" s="16">
        <v>0.13619999999999999</v>
      </c>
      <c r="H2670" s="16">
        <v>0.91190000000000004</v>
      </c>
      <c r="I2670" s="15">
        <v>1.7290000000000001E-6</v>
      </c>
      <c r="J2670" s="16">
        <v>22.739798525128901</v>
      </c>
    </row>
    <row r="2671" spans="1:10" x14ac:dyDescent="0.2">
      <c r="A2671" s="11" t="s">
        <v>2721</v>
      </c>
      <c r="B2671" s="15" t="s">
        <v>130</v>
      </c>
      <c r="C2671" s="15" t="s">
        <v>2785</v>
      </c>
      <c r="D2671" s="15" t="s">
        <v>122</v>
      </c>
      <c r="E2671" s="15" t="s">
        <v>116</v>
      </c>
      <c r="F2671" s="16">
        <v>0.53420000000000001</v>
      </c>
      <c r="G2671" s="16">
        <v>0.11020000000000001</v>
      </c>
      <c r="H2671" s="16">
        <v>0.129</v>
      </c>
      <c r="I2671" s="15">
        <v>1.2470000000000001E-6</v>
      </c>
      <c r="J2671" s="16">
        <v>23.3609176000129</v>
      </c>
    </row>
    <row r="2672" spans="1:10" x14ac:dyDescent="0.2">
      <c r="A2672" s="11" t="s">
        <v>2721</v>
      </c>
      <c r="B2672" s="15" t="s">
        <v>130</v>
      </c>
      <c r="C2672" s="15" t="s">
        <v>2786</v>
      </c>
      <c r="D2672" s="15" t="s">
        <v>115</v>
      </c>
      <c r="E2672" s="15" t="s">
        <v>116</v>
      </c>
      <c r="F2672" s="16">
        <v>0.37509999999999999</v>
      </c>
      <c r="G2672" s="16">
        <v>7.46E-2</v>
      </c>
      <c r="H2672" s="16">
        <v>0.39589999999999997</v>
      </c>
      <c r="I2672" s="15">
        <v>4.9299999999999998E-7</v>
      </c>
      <c r="J2672" s="16">
        <v>25.134010522608499</v>
      </c>
    </row>
    <row r="2673" spans="1:10" x14ac:dyDescent="0.2">
      <c r="A2673" s="11" t="s">
        <v>2721</v>
      </c>
      <c r="B2673" s="15" t="s">
        <v>130</v>
      </c>
      <c r="C2673" s="15" t="s">
        <v>2787</v>
      </c>
      <c r="D2673" s="15" t="s">
        <v>122</v>
      </c>
      <c r="E2673" s="15" t="s">
        <v>116</v>
      </c>
      <c r="F2673" s="16">
        <v>0.31519999999999998</v>
      </c>
      <c r="G2673" s="16">
        <v>6.9500000000000006E-2</v>
      </c>
      <c r="H2673" s="16">
        <v>0.52349999999999997</v>
      </c>
      <c r="I2673" s="15">
        <v>5.8320000000000002E-6</v>
      </c>
      <c r="J2673" s="16">
        <v>20.447872460655098</v>
      </c>
    </row>
    <row r="2674" spans="1:10" x14ac:dyDescent="0.2">
      <c r="A2674" s="11" t="s">
        <v>2721</v>
      </c>
      <c r="B2674" s="15" t="s">
        <v>130</v>
      </c>
      <c r="C2674" s="15" t="s">
        <v>2788</v>
      </c>
      <c r="D2674" s="15" t="s">
        <v>115</v>
      </c>
      <c r="E2674" s="15" t="s">
        <v>118</v>
      </c>
      <c r="F2674" s="16">
        <v>-0.4148</v>
      </c>
      <c r="G2674" s="16">
        <v>8.2199999999999995E-2</v>
      </c>
      <c r="H2674" s="16">
        <v>0.74050000000000005</v>
      </c>
      <c r="I2674" s="15">
        <v>4.4620000000000001E-7</v>
      </c>
      <c r="J2674" s="16">
        <v>25.3150727367203</v>
      </c>
    </row>
    <row r="2675" spans="1:10" x14ac:dyDescent="0.2">
      <c r="A2675" s="11" t="s">
        <v>2721</v>
      </c>
      <c r="B2675" s="15" t="s">
        <v>130</v>
      </c>
      <c r="C2675" s="15" t="s">
        <v>2789</v>
      </c>
      <c r="D2675" s="15" t="s">
        <v>115</v>
      </c>
      <c r="E2675" s="15" t="s">
        <v>118</v>
      </c>
      <c r="F2675" s="16">
        <v>-0.46429999999999999</v>
      </c>
      <c r="G2675" s="16">
        <v>0.10150000000000001</v>
      </c>
      <c r="H2675" s="16">
        <v>0.1862</v>
      </c>
      <c r="I2675" s="15">
        <v>4.8160000000000001E-6</v>
      </c>
      <c r="J2675" s="16">
        <v>20.8022639219332</v>
      </c>
    </row>
    <row r="2676" spans="1:10" x14ac:dyDescent="0.2">
      <c r="A2676" s="11" t="s">
        <v>2721</v>
      </c>
      <c r="B2676" s="15" t="s">
        <v>130</v>
      </c>
      <c r="C2676" s="15" t="s">
        <v>2790</v>
      </c>
      <c r="D2676" s="15" t="s">
        <v>115</v>
      </c>
      <c r="E2676" s="15" t="s">
        <v>118</v>
      </c>
      <c r="F2676" s="16">
        <v>0.55710000000000004</v>
      </c>
      <c r="G2676" s="16">
        <v>0.1202</v>
      </c>
      <c r="H2676" s="16">
        <v>9.4E-2</v>
      </c>
      <c r="I2676" s="15">
        <v>3.54E-6</v>
      </c>
      <c r="J2676" s="16">
        <v>21.355153663761701</v>
      </c>
    </row>
    <row r="2677" spans="1:10" x14ac:dyDescent="0.2">
      <c r="A2677" s="11" t="s">
        <v>2721</v>
      </c>
      <c r="B2677" s="15" t="s">
        <v>130</v>
      </c>
      <c r="C2677" s="15" t="s">
        <v>2791</v>
      </c>
      <c r="D2677" s="15" t="s">
        <v>115</v>
      </c>
      <c r="E2677" s="15" t="s">
        <v>122</v>
      </c>
      <c r="F2677" s="16">
        <v>-0.43169999999999997</v>
      </c>
      <c r="G2677" s="16">
        <v>8.5300000000000001E-2</v>
      </c>
      <c r="H2677" s="16">
        <v>0.75970000000000004</v>
      </c>
      <c r="I2677" s="15">
        <v>4.2129999999999999E-7</v>
      </c>
      <c r="J2677" s="16">
        <v>25.463104605878801</v>
      </c>
    </row>
    <row r="2678" spans="1:10" x14ac:dyDescent="0.2">
      <c r="A2678" s="11" t="s">
        <v>2721</v>
      </c>
      <c r="B2678" s="15" t="s">
        <v>130</v>
      </c>
      <c r="C2678" s="15" t="s">
        <v>2792</v>
      </c>
      <c r="D2678" s="15" t="s">
        <v>115</v>
      </c>
      <c r="E2678" s="15" t="s">
        <v>118</v>
      </c>
      <c r="F2678" s="16">
        <v>0.48570000000000002</v>
      </c>
      <c r="G2678" s="16">
        <v>0.1055</v>
      </c>
      <c r="H2678" s="16">
        <v>0.84460000000000002</v>
      </c>
      <c r="I2678" s="15">
        <v>4.1019999999999999E-6</v>
      </c>
      <c r="J2678" s="16">
        <v>21.0705856519916</v>
      </c>
    </row>
    <row r="2679" spans="1:10" x14ac:dyDescent="0.2">
      <c r="A2679" s="11" t="s">
        <v>2721</v>
      </c>
      <c r="B2679" s="15" t="s">
        <v>130</v>
      </c>
      <c r="C2679" s="15" t="s">
        <v>2793</v>
      </c>
      <c r="D2679" s="15" t="s">
        <v>115</v>
      </c>
      <c r="E2679" s="15" t="s">
        <v>118</v>
      </c>
      <c r="F2679" s="16">
        <v>0.35920000000000002</v>
      </c>
      <c r="G2679" s="16">
        <v>7.9000000000000001E-2</v>
      </c>
      <c r="H2679" s="16">
        <v>0.3211</v>
      </c>
      <c r="I2679" s="15">
        <v>5.4229999999999996E-6</v>
      </c>
      <c r="J2679" s="16">
        <v>20.552459100048399</v>
      </c>
    </row>
    <row r="2680" spans="1:10" x14ac:dyDescent="0.2">
      <c r="A2680" s="11" t="s">
        <v>2721</v>
      </c>
      <c r="B2680" s="15" t="s">
        <v>130</v>
      </c>
      <c r="C2680" s="15" t="s">
        <v>2794</v>
      </c>
      <c r="D2680" s="15" t="s">
        <v>122</v>
      </c>
      <c r="E2680" s="15" t="s">
        <v>118</v>
      </c>
      <c r="F2680" s="16">
        <v>-0.65490000000000004</v>
      </c>
      <c r="G2680" s="16">
        <v>0.13919999999999999</v>
      </c>
      <c r="H2680" s="16">
        <v>0.91639999999999999</v>
      </c>
      <c r="I2680" s="15">
        <v>2.5569999999999998E-6</v>
      </c>
      <c r="J2680" s="16">
        <v>22.004769795484201</v>
      </c>
    </row>
    <row r="2681" spans="1:10" x14ac:dyDescent="0.2">
      <c r="A2681" s="11" t="s">
        <v>2721</v>
      </c>
      <c r="B2681" s="15" t="s">
        <v>130</v>
      </c>
      <c r="C2681" s="15" t="s">
        <v>2795</v>
      </c>
      <c r="D2681" s="15" t="s">
        <v>115</v>
      </c>
      <c r="E2681" s="15" t="s">
        <v>118</v>
      </c>
      <c r="F2681" s="16">
        <v>0.58399999999999996</v>
      </c>
      <c r="G2681" s="16">
        <v>0.113</v>
      </c>
      <c r="H2681" s="16">
        <v>0.1174</v>
      </c>
      <c r="I2681" s="15">
        <v>2.3830000000000001E-7</v>
      </c>
      <c r="J2681" s="16">
        <v>26.5530324656788</v>
      </c>
    </row>
    <row r="2682" spans="1:10" x14ac:dyDescent="0.2">
      <c r="A2682" s="11" t="s">
        <v>2721</v>
      </c>
      <c r="B2682" s="15" t="s">
        <v>130</v>
      </c>
      <c r="C2682" s="15" t="s">
        <v>2796</v>
      </c>
      <c r="D2682" s="15" t="s">
        <v>115</v>
      </c>
      <c r="E2682" s="15" t="s">
        <v>118</v>
      </c>
      <c r="F2682" s="16">
        <v>-0.50280000000000002</v>
      </c>
      <c r="G2682" s="16">
        <v>0.1016</v>
      </c>
      <c r="H2682" s="16">
        <v>0.8458</v>
      </c>
      <c r="I2682" s="15">
        <v>7.4359999999999996E-7</v>
      </c>
      <c r="J2682" s="16">
        <v>24.3471673761529</v>
      </c>
    </row>
    <row r="2683" spans="1:10" x14ac:dyDescent="0.2">
      <c r="A2683" s="11" t="s">
        <v>2721</v>
      </c>
      <c r="B2683" s="15" t="s">
        <v>130</v>
      </c>
      <c r="C2683" s="15" t="s">
        <v>2797</v>
      </c>
      <c r="D2683" s="15" t="s">
        <v>122</v>
      </c>
      <c r="E2683" s="15" t="s">
        <v>116</v>
      </c>
      <c r="F2683" s="16">
        <v>-0.43519999999999998</v>
      </c>
      <c r="G2683" s="16">
        <v>7.9000000000000001E-2</v>
      </c>
      <c r="H2683" s="16">
        <v>0.67749999999999999</v>
      </c>
      <c r="I2683" s="15">
        <v>3.6120000000000002E-8</v>
      </c>
      <c r="J2683" s="16">
        <v>30.169555390260498</v>
      </c>
    </row>
    <row r="2684" spans="1:10" x14ac:dyDescent="0.2">
      <c r="A2684" s="11" t="s">
        <v>2721</v>
      </c>
      <c r="B2684" s="15" t="s">
        <v>130</v>
      </c>
      <c r="C2684" s="15" t="s">
        <v>2798</v>
      </c>
      <c r="D2684" s="15" t="s">
        <v>115</v>
      </c>
      <c r="E2684" s="15" t="s">
        <v>118</v>
      </c>
      <c r="F2684" s="16">
        <v>0.42009999999999997</v>
      </c>
      <c r="G2684" s="16">
        <v>8.1100000000000005E-2</v>
      </c>
      <c r="H2684" s="16">
        <v>0.28010000000000002</v>
      </c>
      <c r="I2684" s="15">
        <v>2.2420000000000001E-7</v>
      </c>
      <c r="J2684" s="16">
        <v>26.675279209141198</v>
      </c>
    </row>
    <row r="2685" spans="1:10" x14ac:dyDescent="0.2">
      <c r="A2685" s="11" t="s">
        <v>2721</v>
      </c>
      <c r="B2685" s="15" t="s">
        <v>130</v>
      </c>
      <c r="C2685" s="15" t="s">
        <v>2799</v>
      </c>
      <c r="D2685" s="15" t="s">
        <v>122</v>
      </c>
      <c r="E2685" s="15" t="s">
        <v>116</v>
      </c>
      <c r="F2685" s="16">
        <v>-0.82520000000000004</v>
      </c>
      <c r="G2685" s="16">
        <v>0.16239999999999999</v>
      </c>
      <c r="H2685" s="16">
        <v>0.94279999999999997</v>
      </c>
      <c r="I2685" s="15">
        <v>3.7469999999999999E-7</v>
      </c>
      <c r="J2685" s="16">
        <v>25.6679809324743</v>
      </c>
    </row>
    <row r="2686" spans="1:10" x14ac:dyDescent="0.2">
      <c r="A2686" s="11" t="s">
        <v>2721</v>
      </c>
      <c r="B2686" s="15" t="s">
        <v>130</v>
      </c>
      <c r="C2686" s="15" t="s">
        <v>2800</v>
      </c>
      <c r="D2686" s="15" t="s">
        <v>115</v>
      </c>
      <c r="E2686" s="15" t="s">
        <v>116</v>
      </c>
      <c r="F2686" s="16">
        <v>0.80279999999999996</v>
      </c>
      <c r="G2686" s="16">
        <v>0.1492</v>
      </c>
      <c r="H2686" s="16">
        <v>6.9099999999999995E-2</v>
      </c>
      <c r="I2686" s="15">
        <v>7.4900000000000002E-8</v>
      </c>
      <c r="J2686" s="16">
        <v>28.782094884451698</v>
      </c>
    </row>
    <row r="2687" spans="1:10" x14ac:dyDescent="0.2">
      <c r="A2687" s="11" t="s">
        <v>2721</v>
      </c>
      <c r="B2687" s="15" t="s">
        <v>130</v>
      </c>
      <c r="C2687" s="15" t="s">
        <v>2801</v>
      </c>
      <c r="D2687" s="15" t="s">
        <v>115</v>
      </c>
      <c r="E2687" s="15" t="s">
        <v>118</v>
      </c>
      <c r="F2687" s="16">
        <v>-0.39419999999999999</v>
      </c>
      <c r="G2687" s="16">
        <v>8.5699999999999998E-2</v>
      </c>
      <c r="H2687" s="16">
        <v>0.78900000000000003</v>
      </c>
      <c r="I2687" s="15">
        <v>4.2819999999999998E-6</v>
      </c>
      <c r="J2687" s="16">
        <v>21.033760050310701</v>
      </c>
    </row>
    <row r="2688" spans="1:10" x14ac:dyDescent="0.2">
      <c r="A2688" s="11" t="s">
        <v>2721</v>
      </c>
      <c r="B2688" s="15" t="s">
        <v>130</v>
      </c>
      <c r="C2688" s="15" t="s">
        <v>2802</v>
      </c>
      <c r="D2688" s="15" t="s">
        <v>116</v>
      </c>
      <c r="E2688" s="15" t="s">
        <v>118</v>
      </c>
      <c r="F2688" s="16">
        <v>0.3422</v>
      </c>
      <c r="G2688" s="16">
        <v>7.46E-2</v>
      </c>
      <c r="H2688" s="16">
        <v>0.35639999999999999</v>
      </c>
      <c r="I2688" s="15">
        <v>4.5539999999999999E-6</v>
      </c>
      <c r="J2688" s="16">
        <v>20.918362015513001</v>
      </c>
    </row>
    <row r="2689" spans="1:10" x14ac:dyDescent="0.2">
      <c r="A2689" s="11" t="s">
        <v>2721</v>
      </c>
      <c r="B2689" s="15" t="s">
        <v>130</v>
      </c>
      <c r="C2689" s="15" t="s">
        <v>2803</v>
      </c>
      <c r="D2689" s="15" t="s">
        <v>115</v>
      </c>
      <c r="E2689" s="15" t="s">
        <v>118</v>
      </c>
      <c r="F2689" s="16">
        <v>0.70860000000000001</v>
      </c>
      <c r="G2689" s="16">
        <v>0.15240000000000001</v>
      </c>
      <c r="H2689" s="16">
        <v>5.8799999999999998E-2</v>
      </c>
      <c r="I2689" s="15">
        <v>3.3019999999999999E-6</v>
      </c>
      <c r="J2689" s="16">
        <v>21.492042029538599</v>
      </c>
    </row>
    <row r="2690" spans="1:10" x14ac:dyDescent="0.2">
      <c r="A2690" s="11" t="s">
        <v>2721</v>
      </c>
      <c r="B2690" s="15" t="s">
        <v>130</v>
      </c>
      <c r="C2690" s="15" t="s">
        <v>2804</v>
      </c>
      <c r="D2690" s="15" t="s">
        <v>115</v>
      </c>
      <c r="E2690" s="15" t="s">
        <v>118</v>
      </c>
      <c r="F2690" s="16">
        <v>-0.40500000000000003</v>
      </c>
      <c r="G2690" s="16">
        <v>8.0799999999999997E-2</v>
      </c>
      <c r="H2690" s="16">
        <v>0.66579999999999995</v>
      </c>
      <c r="I2690" s="15">
        <v>5.4290000000000002E-7</v>
      </c>
      <c r="J2690" s="16">
        <v>24.9765612041083</v>
      </c>
    </row>
    <row r="2691" spans="1:10" x14ac:dyDescent="0.2">
      <c r="A2691" s="11" t="s">
        <v>2721</v>
      </c>
      <c r="B2691" s="15" t="s">
        <v>130</v>
      </c>
      <c r="C2691" s="15" t="s">
        <v>2805</v>
      </c>
      <c r="D2691" s="15" t="s">
        <v>115</v>
      </c>
      <c r="E2691" s="15" t="s">
        <v>116</v>
      </c>
      <c r="F2691" s="16">
        <v>0.74960000000000004</v>
      </c>
      <c r="G2691" s="16">
        <v>0.15959999999999999</v>
      </c>
      <c r="H2691" s="16">
        <v>6.0299999999999999E-2</v>
      </c>
      <c r="I2691" s="15">
        <v>2.655E-6</v>
      </c>
      <c r="J2691" s="16">
        <v>21.930003497487601</v>
      </c>
    </row>
    <row r="2692" spans="1:10" x14ac:dyDescent="0.2">
      <c r="A2692" s="11" t="s">
        <v>2721</v>
      </c>
      <c r="B2692" s="15" t="s">
        <v>130</v>
      </c>
      <c r="C2692" s="15" t="s">
        <v>2806</v>
      </c>
      <c r="D2692" s="15" t="s">
        <v>115</v>
      </c>
      <c r="E2692" s="15" t="s">
        <v>118</v>
      </c>
      <c r="F2692" s="16">
        <v>0.3695</v>
      </c>
      <c r="G2692" s="16">
        <v>7.6499999999999999E-2</v>
      </c>
      <c r="H2692" s="16">
        <v>0.46189999999999998</v>
      </c>
      <c r="I2692" s="15">
        <v>1.358E-6</v>
      </c>
      <c r="J2692" s="16">
        <v>23.1927012807691</v>
      </c>
    </row>
    <row r="2693" spans="1:10" x14ac:dyDescent="0.2">
      <c r="A2693" s="11" t="s">
        <v>2721</v>
      </c>
      <c r="B2693" s="15" t="s">
        <v>130</v>
      </c>
      <c r="C2693" s="15" t="s">
        <v>2807</v>
      </c>
      <c r="D2693" s="15" t="s">
        <v>122</v>
      </c>
      <c r="E2693" s="15" t="s">
        <v>118</v>
      </c>
      <c r="F2693" s="16">
        <v>0.76219999999999999</v>
      </c>
      <c r="G2693" s="16">
        <v>0.1719</v>
      </c>
      <c r="H2693" s="16">
        <v>5.1499999999999997E-2</v>
      </c>
      <c r="I2693" s="15">
        <v>9.2779999999999999E-6</v>
      </c>
      <c r="J2693" s="16">
        <v>19.5448100812572</v>
      </c>
    </row>
    <row r="2694" spans="1:10" x14ac:dyDescent="0.2">
      <c r="A2694" s="11" t="s">
        <v>2721</v>
      </c>
      <c r="B2694" s="15" t="s">
        <v>130</v>
      </c>
      <c r="C2694" s="15" t="s">
        <v>2808</v>
      </c>
      <c r="D2694" s="15" t="s">
        <v>115</v>
      </c>
      <c r="E2694" s="15" t="s">
        <v>118</v>
      </c>
      <c r="F2694" s="16">
        <v>-0.71189999999999998</v>
      </c>
      <c r="G2694" s="16">
        <v>0.1487</v>
      </c>
      <c r="H2694" s="16">
        <v>0.93689999999999996</v>
      </c>
      <c r="I2694" s="15">
        <v>1.691E-6</v>
      </c>
      <c r="J2694" s="16">
        <v>22.785647163992898</v>
      </c>
    </row>
    <row r="2695" spans="1:10" x14ac:dyDescent="0.2">
      <c r="A2695" s="11" t="s">
        <v>2721</v>
      </c>
      <c r="B2695" s="15" t="s">
        <v>130</v>
      </c>
      <c r="C2695" s="15" t="s">
        <v>2809</v>
      </c>
      <c r="D2695" s="15" t="s">
        <v>115</v>
      </c>
      <c r="E2695" s="15" t="s">
        <v>118</v>
      </c>
      <c r="F2695" s="16">
        <v>-0.37590000000000001</v>
      </c>
      <c r="G2695" s="16">
        <v>7.6899999999999996E-2</v>
      </c>
      <c r="H2695" s="16">
        <v>0.6643</v>
      </c>
      <c r="I2695" s="15">
        <v>1.006E-6</v>
      </c>
      <c r="J2695" s="16">
        <v>23.754029475453098</v>
      </c>
    </row>
    <row r="2696" spans="1:10" x14ac:dyDescent="0.2">
      <c r="A2696" s="11" t="s">
        <v>2721</v>
      </c>
      <c r="B2696" s="15" t="s">
        <v>130</v>
      </c>
      <c r="C2696" s="15" t="s">
        <v>2810</v>
      </c>
      <c r="D2696" s="15" t="s">
        <v>115</v>
      </c>
      <c r="E2696" s="15" t="s">
        <v>118</v>
      </c>
      <c r="F2696" s="16">
        <v>-0.32150000000000001</v>
      </c>
      <c r="G2696" s="16">
        <v>7.2499999999999995E-2</v>
      </c>
      <c r="H2696" s="16">
        <v>0.47799999999999998</v>
      </c>
      <c r="I2696" s="15">
        <v>9.3090000000000001E-6</v>
      </c>
      <c r="J2696" s="16">
        <v>19.549302220161</v>
      </c>
    </row>
    <row r="2697" spans="1:10" x14ac:dyDescent="0.2">
      <c r="A2697" s="11" t="s">
        <v>2721</v>
      </c>
      <c r="B2697" s="15" t="s">
        <v>130</v>
      </c>
      <c r="C2697" s="15" t="s">
        <v>2811</v>
      </c>
      <c r="D2697" s="15" t="s">
        <v>115</v>
      </c>
      <c r="E2697" s="15" t="s">
        <v>116</v>
      </c>
      <c r="F2697" s="16">
        <v>-0.40289999999999998</v>
      </c>
      <c r="G2697" s="16">
        <v>7.8799999999999995E-2</v>
      </c>
      <c r="H2697" s="16">
        <v>0.48659999999999998</v>
      </c>
      <c r="I2697" s="15">
        <v>3.1530000000000002E-7</v>
      </c>
      <c r="J2697" s="16">
        <v>25.988871333659102</v>
      </c>
    </row>
    <row r="2698" spans="1:10" x14ac:dyDescent="0.2">
      <c r="A2698" s="11" t="s">
        <v>2721</v>
      </c>
      <c r="B2698" s="15" t="s">
        <v>130</v>
      </c>
      <c r="C2698" s="15" t="s">
        <v>2812</v>
      </c>
      <c r="D2698" s="15" t="s">
        <v>122</v>
      </c>
      <c r="E2698" s="15" t="s">
        <v>116</v>
      </c>
      <c r="F2698" s="16">
        <v>0.31769999999999998</v>
      </c>
      <c r="G2698" s="16">
        <v>7.0499999999999993E-2</v>
      </c>
      <c r="H2698" s="16">
        <v>0.38519999999999999</v>
      </c>
      <c r="I2698" s="15">
        <v>6.6649999999999997E-6</v>
      </c>
      <c r="J2698" s="16">
        <v>20.188382052095601</v>
      </c>
    </row>
    <row r="2699" spans="1:10" x14ac:dyDescent="0.2">
      <c r="A2699" s="11" t="s">
        <v>2721</v>
      </c>
      <c r="B2699" s="15" t="s">
        <v>130</v>
      </c>
      <c r="C2699" s="15" t="s">
        <v>2813</v>
      </c>
      <c r="D2699" s="15" t="s">
        <v>122</v>
      </c>
      <c r="E2699" s="15" t="s">
        <v>118</v>
      </c>
      <c r="F2699" s="16">
        <v>0.49059999999999998</v>
      </c>
      <c r="G2699" s="16">
        <v>0.1051</v>
      </c>
      <c r="H2699" s="16">
        <v>0.85029999999999994</v>
      </c>
      <c r="I2699" s="15">
        <v>3.0429999999999999E-6</v>
      </c>
      <c r="J2699" s="16">
        <v>21.661821604770999</v>
      </c>
    </row>
    <row r="2700" spans="1:10" x14ac:dyDescent="0.2">
      <c r="A2700" s="11" t="s">
        <v>2721</v>
      </c>
      <c r="B2700" s="15" t="s">
        <v>130</v>
      </c>
      <c r="C2700" s="15" t="s">
        <v>2814</v>
      </c>
      <c r="D2700" s="15" t="s">
        <v>122</v>
      </c>
      <c r="E2700" s="15" t="s">
        <v>116</v>
      </c>
      <c r="F2700" s="16">
        <v>0.68989999999999996</v>
      </c>
      <c r="G2700" s="16">
        <v>0.13830000000000001</v>
      </c>
      <c r="H2700" s="16">
        <v>6.7699999999999996E-2</v>
      </c>
      <c r="I2700" s="15">
        <v>6.1139999999999998E-7</v>
      </c>
      <c r="J2700" s="16">
        <v>24.7384935009792</v>
      </c>
    </row>
    <row r="2701" spans="1:10" x14ac:dyDescent="0.2">
      <c r="A2701" s="11" t="s">
        <v>2721</v>
      </c>
      <c r="B2701" s="15" t="s">
        <v>130</v>
      </c>
      <c r="C2701" s="15" t="s">
        <v>2815</v>
      </c>
      <c r="D2701" s="15" t="s">
        <v>122</v>
      </c>
      <c r="E2701" s="15" t="s">
        <v>116</v>
      </c>
      <c r="F2701" s="16">
        <v>0.37419999999999998</v>
      </c>
      <c r="G2701" s="16">
        <v>7.5200000000000003E-2</v>
      </c>
      <c r="H2701" s="16">
        <v>0.62460000000000004</v>
      </c>
      <c r="I2701" s="15">
        <v>6.5320000000000005E-7</v>
      </c>
      <c r="J2701" s="16">
        <v>24.615984192731901</v>
      </c>
    </row>
    <row r="2702" spans="1:10" x14ac:dyDescent="0.2">
      <c r="A2702" s="11" t="s">
        <v>2721</v>
      </c>
      <c r="B2702" s="15" t="s">
        <v>130</v>
      </c>
      <c r="C2702" s="15" t="s">
        <v>2816</v>
      </c>
      <c r="D2702" s="15" t="s">
        <v>115</v>
      </c>
      <c r="E2702" s="15" t="s">
        <v>118</v>
      </c>
      <c r="F2702" s="16">
        <v>0.58709999999999996</v>
      </c>
      <c r="G2702" s="16">
        <v>0.13170000000000001</v>
      </c>
      <c r="H2702" s="16">
        <v>8.8300000000000003E-2</v>
      </c>
      <c r="I2702" s="15">
        <v>8.2840000000000006E-6</v>
      </c>
      <c r="J2702" s="16">
        <v>19.7559505322305</v>
      </c>
    </row>
    <row r="2703" spans="1:10" x14ac:dyDescent="0.2">
      <c r="A2703" s="11" t="s">
        <v>2721</v>
      </c>
      <c r="B2703" s="15" t="s">
        <v>130</v>
      </c>
      <c r="C2703" s="15" t="s">
        <v>2817</v>
      </c>
      <c r="D2703" s="15" t="s">
        <v>122</v>
      </c>
      <c r="E2703" s="15" t="s">
        <v>116</v>
      </c>
      <c r="F2703" s="16">
        <v>0.47260000000000002</v>
      </c>
      <c r="G2703" s="16">
        <v>0.1</v>
      </c>
      <c r="H2703" s="16">
        <v>0.14949999999999999</v>
      </c>
      <c r="I2703" s="15">
        <v>2.2979999999999999E-6</v>
      </c>
      <c r="J2703" s="16">
        <v>22.2040784868035</v>
      </c>
    </row>
    <row r="2704" spans="1:10" x14ac:dyDescent="0.2">
      <c r="A2704" s="11" t="s">
        <v>2721</v>
      </c>
      <c r="B2704" s="15" t="s">
        <v>130</v>
      </c>
      <c r="C2704" s="15" t="s">
        <v>2818</v>
      </c>
      <c r="D2704" s="15" t="s">
        <v>115</v>
      </c>
      <c r="E2704" s="15" t="s">
        <v>118</v>
      </c>
      <c r="F2704" s="16">
        <v>0.33350000000000002</v>
      </c>
      <c r="G2704" s="16">
        <v>7.0099999999999996E-2</v>
      </c>
      <c r="H2704" s="16">
        <v>0.45600000000000002</v>
      </c>
      <c r="I2704" s="15">
        <v>1.95E-6</v>
      </c>
      <c r="J2704" s="16">
        <v>22.500955449414299</v>
      </c>
    </row>
    <row r="2705" spans="1:10" x14ac:dyDescent="0.2">
      <c r="A2705" s="11" t="s">
        <v>2721</v>
      </c>
      <c r="B2705" s="15" t="s">
        <v>130</v>
      </c>
      <c r="C2705" s="15" t="s">
        <v>2819</v>
      </c>
      <c r="D2705" s="15" t="s">
        <v>115</v>
      </c>
      <c r="E2705" s="15" t="s">
        <v>118</v>
      </c>
      <c r="F2705" s="16">
        <v>0.45179999999999998</v>
      </c>
      <c r="G2705" s="16">
        <v>9.5600000000000004E-2</v>
      </c>
      <c r="H2705" s="16">
        <v>0.20369999999999999</v>
      </c>
      <c r="I2705" s="15">
        <v>2.2970000000000002E-6</v>
      </c>
      <c r="J2705" s="16">
        <v>22.203528063927301</v>
      </c>
    </row>
    <row r="2706" spans="1:10" x14ac:dyDescent="0.2">
      <c r="A2706" s="11" t="s">
        <v>2721</v>
      </c>
      <c r="B2706" s="15" t="s">
        <v>130</v>
      </c>
      <c r="C2706" s="15" t="s">
        <v>2820</v>
      </c>
      <c r="D2706" s="15" t="s">
        <v>115</v>
      </c>
      <c r="E2706" s="15" t="s">
        <v>118</v>
      </c>
      <c r="F2706" s="16">
        <v>0.69120000000000004</v>
      </c>
      <c r="G2706" s="16">
        <v>0.13750000000000001</v>
      </c>
      <c r="H2706" s="16">
        <v>7.6300000000000007E-2</v>
      </c>
      <c r="I2706" s="15">
        <v>4.9940000000000004E-7</v>
      </c>
      <c r="J2706" s="16">
        <v>25.121604949565</v>
      </c>
    </row>
    <row r="2707" spans="1:10" x14ac:dyDescent="0.2">
      <c r="A2707" s="11" t="s">
        <v>2721</v>
      </c>
      <c r="B2707" s="15" t="s">
        <v>130</v>
      </c>
      <c r="C2707" s="15" t="s">
        <v>2821</v>
      </c>
      <c r="D2707" s="15" t="s">
        <v>122</v>
      </c>
      <c r="E2707" s="15" t="s">
        <v>118</v>
      </c>
      <c r="F2707" s="16">
        <v>-0.75460000000000005</v>
      </c>
      <c r="G2707" s="16">
        <v>0.1368</v>
      </c>
      <c r="H2707" s="16">
        <v>0.91749999999999998</v>
      </c>
      <c r="I2707" s="15">
        <v>3.498E-8</v>
      </c>
      <c r="J2707" s="16">
        <v>30.248700799584299</v>
      </c>
    </row>
    <row r="2708" spans="1:10" x14ac:dyDescent="0.2">
      <c r="A2708" s="11" t="s">
        <v>2721</v>
      </c>
      <c r="B2708" s="15" t="s">
        <v>130</v>
      </c>
      <c r="C2708" s="15" t="s">
        <v>2822</v>
      </c>
      <c r="D2708" s="15" t="s">
        <v>116</v>
      </c>
      <c r="E2708" s="15" t="s">
        <v>118</v>
      </c>
      <c r="F2708" s="16">
        <v>0.36870000000000003</v>
      </c>
      <c r="G2708" s="16">
        <v>8.2199999999999995E-2</v>
      </c>
      <c r="H2708" s="16">
        <v>0.25950000000000001</v>
      </c>
      <c r="I2708" s="15">
        <v>7.3130000000000001E-6</v>
      </c>
      <c r="J2708" s="16">
        <v>20.0008272750866</v>
      </c>
    </row>
    <row r="2709" spans="1:10" x14ac:dyDescent="0.2">
      <c r="A2709" s="11" t="s">
        <v>2721</v>
      </c>
      <c r="B2709" s="15" t="s">
        <v>130</v>
      </c>
      <c r="C2709" s="15" t="s">
        <v>2823</v>
      </c>
      <c r="D2709" s="15" t="s">
        <v>122</v>
      </c>
      <c r="E2709" s="15" t="s">
        <v>116</v>
      </c>
      <c r="F2709" s="16">
        <v>-0.60170000000000001</v>
      </c>
      <c r="G2709" s="16">
        <v>0.1116</v>
      </c>
      <c r="H2709" s="16">
        <v>0.84660000000000002</v>
      </c>
      <c r="I2709" s="15">
        <v>7.0939999999999999E-8</v>
      </c>
      <c r="J2709" s="16">
        <v>28.898609930043499</v>
      </c>
    </row>
    <row r="2710" spans="1:10" x14ac:dyDescent="0.2">
      <c r="A2710" s="11" t="s">
        <v>2721</v>
      </c>
      <c r="B2710" s="15" t="s">
        <v>130</v>
      </c>
      <c r="C2710" s="15" t="s">
        <v>2824</v>
      </c>
      <c r="D2710" s="15" t="s">
        <v>115</v>
      </c>
      <c r="E2710" s="15" t="s">
        <v>116</v>
      </c>
      <c r="F2710" s="16">
        <v>0.51080000000000003</v>
      </c>
      <c r="G2710" s="16">
        <v>0.11459999999999999</v>
      </c>
      <c r="H2710" s="16">
        <v>0.89</v>
      </c>
      <c r="I2710" s="15">
        <v>8.3250000000000008E-6</v>
      </c>
      <c r="J2710" s="16">
        <v>19.7504893815426</v>
      </c>
    </row>
    <row r="2711" spans="1:10" x14ac:dyDescent="0.2">
      <c r="A2711" s="11" t="s">
        <v>2721</v>
      </c>
      <c r="B2711" s="15" t="s">
        <v>130</v>
      </c>
      <c r="C2711" s="15" t="s">
        <v>2825</v>
      </c>
      <c r="D2711" s="15" t="s">
        <v>122</v>
      </c>
      <c r="E2711" s="15" t="s">
        <v>116</v>
      </c>
      <c r="F2711" s="16">
        <v>0.6512</v>
      </c>
      <c r="G2711" s="16">
        <v>0.13350000000000001</v>
      </c>
      <c r="H2711" s="16">
        <v>9.2399999999999996E-2</v>
      </c>
      <c r="I2711" s="15">
        <v>1.08E-6</v>
      </c>
      <c r="J2711" s="16">
        <v>23.6543801219842</v>
      </c>
    </row>
    <row r="2712" spans="1:10" x14ac:dyDescent="0.2">
      <c r="A2712" s="11" t="s">
        <v>2721</v>
      </c>
      <c r="B2712" s="15" t="s">
        <v>130</v>
      </c>
      <c r="C2712" s="15" t="s">
        <v>2826</v>
      </c>
      <c r="D2712" s="15" t="s">
        <v>116</v>
      </c>
      <c r="E2712" s="15" t="s">
        <v>118</v>
      </c>
      <c r="F2712" s="16">
        <v>0.50780000000000003</v>
      </c>
      <c r="G2712" s="16">
        <v>9.6699999999999994E-2</v>
      </c>
      <c r="H2712" s="16">
        <v>0.1731</v>
      </c>
      <c r="I2712" s="15">
        <v>1.5090000000000001E-7</v>
      </c>
      <c r="J2712" s="16">
        <v>27.414338069076301</v>
      </c>
    </row>
    <row r="2713" spans="1:10" x14ac:dyDescent="0.2">
      <c r="A2713" s="11" t="s">
        <v>2721</v>
      </c>
      <c r="B2713" s="15" t="s">
        <v>130</v>
      </c>
      <c r="C2713" s="15" t="s">
        <v>2827</v>
      </c>
      <c r="D2713" s="15" t="s">
        <v>115</v>
      </c>
      <c r="E2713" s="15" t="s">
        <v>118</v>
      </c>
      <c r="F2713" s="16">
        <v>0.45760000000000001</v>
      </c>
      <c r="G2713" s="16">
        <v>0.1033</v>
      </c>
      <c r="H2713" s="16">
        <v>0.16170000000000001</v>
      </c>
      <c r="I2713" s="15">
        <v>9.3610000000000007E-6</v>
      </c>
      <c r="J2713" s="16">
        <v>19.508177916290101</v>
      </c>
    </row>
    <row r="2714" spans="1:10" x14ac:dyDescent="0.2">
      <c r="A2714" s="11" t="s">
        <v>2721</v>
      </c>
      <c r="B2714" s="15" t="s">
        <v>130</v>
      </c>
      <c r="C2714" s="15" t="s">
        <v>2828</v>
      </c>
      <c r="D2714" s="15" t="s">
        <v>115</v>
      </c>
      <c r="E2714" s="15" t="s">
        <v>118</v>
      </c>
      <c r="F2714" s="16">
        <v>0.5081</v>
      </c>
      <c r="G2714" s="16">
        <v>8.7999999999999995E-2</v>
      </c>
      <c r="H2714" s="16">
        <v>0.21460000000000001</v>
      </c>
      <c r="I2714" s="15">
        <v>7.8689999999999992E-9</v>
      </c>
      <c r="J2714" s="16">
        <v>33.141973424511001</v>
      </c>
    </row>
    <row r="2715" spans="1:10" x14ac:dyDescent="0.2">
      <c r="A2715" s="11" t="s">
        <v>2721</v>
      </c>
      <c r="B2715" s="15" t="s">
        <v>130</v>
      </c>
      <c r="C2715" s="15" t="s">
        <v>2829</v>
      </c>
      <c r="D2715" s="15" t="s">
        <v>122</v>
      </c>
      <c r="E2715" s="15" t="s">
        <v>116</v>
      </c>
      <c r="F2715" s="16">
        <v>-0.57279999999999998</v>
      </c>
      <c r="G2715" s="16">
        <v>0.1144</v>
      </c>
      <c r="H2715" s="16">
        <v>0.90169999999999995</v>
      </c>
      <c r="I2715" s="15">
        <v>5.5339999999999997E-7</v>
      </c>
      <c r="J2715" s="16">
        <v>24.9229409722406</v>
      </c>
    </row>
    <row r="2716" spans="1:10" x14ac:dyDescent="0.2">
      <c r="A2716" s="11" t="s">
        <v>2721</v>
      </c>
      <c r="B2716" s="15" t="s">
        <v>130</v>
      </c>
      <c r="C2716" s="15" t="s">
        <v>2830</v>
      </c>
      <c r="D2716" s="15" t="s">
        <v>115</v>
      </c>
      <c r="E2716" s="15" t="s">
        <v>118</v>
      </c>
      <c r="F2716" s="16">
        <v>0.51249999999999996</v>
      </c>
      <c r="G2716" s="16">
        <v>0.1016</v>
      </c>
      <c r="H2716" s="16">
        <v>0.85189999999999999</v>
      </c>
      <c r="I2716" s="15">
        <v>4.531E-7</v>
      </c>
      <c r="J2716" s="16">
        <v>25.295638304344799</v>
      </c>
    </row>
    <row r="2717" spans="1:10" x14ac:dyDescent="0.2">
      <c r="A2717" s="11" t="s">
        <v>2721</v>
      </c>
      <c r="B2717" s="15" t="s">
        <v>130</v>
      </c>
      <c r="C2717" s="15" t="s">
        <v>2831</v>
      </c>
      <c r="D2717" s="15" t="s">
        <v>122</v>
      </c>
      <c r="E2717" s="15" t="s">
        <v>116</v>
      </c>
      <c r="F2717" s="16">
        <v>0.33610000000000001</v>
      </c>
      <c r="G2717" s="16">
        <v>7.51E-2</v>
      </c>
      <c r="H2717" s="16">
        <v>0.36230000000000001</v>
      </c>
      <c r="I2717" s="15">
        <v>7.6739999999999997E-6</v>
      </c>
      <c r="J2717" s="16">
        <v>19.911430862513701</v>
      </c>
    </row>
    <row r="2718" spans="1:10" x14ac:dyDescent="0.2">
      <c r="A2718" s="11" t="s">
        <v>2721</v>
      </c>
      <c r="B2718" s="15" t="s">
        <v>130</v>
      </c>
      <c r="C2718" s="15" t="s">
        <v>2832</v>
      </c>
      <c r="D2718" s="15" t="s">
        <v>115</v>
      </c>
      <c r="E2718" s="15" t="s">
        <v>118</v>
      </c>
      <c r="F2718" s="16">
        <v>-0.46820000000000001</v>
      </c>
      <c r="G2718" s="16">
        <v>0.1042</v>
      </c>
      <c r="H2718" s="16">
        <v>0.1424</v>
      </c>
      <c r="I2718" s="15">
        <v>6.9759999999999998E-6</v>
      </c>
      <c r="J2718" s="16">
        <v>20.0711704917194</v>
      </c>
    </row>
    <row r="2719" spans="1:10" x14ac:dyDescent="0.2">
      <c r="A2719" s="11" t="s">
        <v>2721</v>
      </c>
      <c r="B2719" s="15" t="s">
        <v>130</v>
      </c>
      <c r="C2719" s="15" t="s">
        <v>2833</v>
      </c>
      <c r="D2719" s="15" t="s">
        <v>115</v>
      </c>
      <c r="E2719" s="15" t="s">
        <v>118</v>
      </c>
      <c r="F2719" s="16">
        <v>0.34899999999999998</v>
      </c>
      <c r="G2719" s="16">
        <v>7.8399999999999997E-2</v>
      </c>
      <c r="H2719" s="16">
        <v>0.3372</v>
      </c>
      <c r="I2719" s="15">
        <v>8.541E-6</v>
      </c>
      <c r="J2719" s="16">
        <v>19.699901185936699</v>
      </c>
    </row>
    <row r="2720" spans="1:10" x14ac:dyDescent="0.2">
      <c r="A2720" s="11" t="s">
        <v>2721</v>
      </c>
      <c r="B2720" s="15" t="s">
        <v>130</v>
      </c>
      <c r="C2720" s="15" t="s">
        <v>2834</v>
      </c>
      <c r="D2720" s="15" t="s">
        <v>115</v>
      </c>
      <c r="E2720" s="15" t="s">
        <v>118</v>
      </c>
      <c r="F2720" s="16">
        <v>-0.36859999999999998</v>
      </c>
      <c r="G2720" s="16">
        <v>7.9899999999999999E-2</v>
      </c>
      <c r="H2720" s="16">
        <v>0.30649999999999999</v>
      </c>
      <c r="I2720" s="15">
        <v>3.9319999999999998E-6</v>
      </c>
      <c r="J2720" s="16">
        <v>21.157406112993801</v>
      </c>
    </row>
    <row r="2721" spans="1:10" x14ac:dyDescent="0.2">
      <c r="A2721" s="11" t="s">
        <v>2721</v>
      </c>
      <c r="B2721" s="15" t="s">
        <v>130</v>
      </c>
      <c r="C2721" s="15" t="s">
        <v>2835</v>
      </c>
      <c r="D2721" s="15" t="s">
        <v>122</v>
      </c>
      <c r="E2721" s="15" t="s">
        <v>116</v>
      </c>
      <c r="F2721" s="16">
        <v>0.53510000000000002</v>
      </c>
      <c r="G2721" s="16">
        <v>0.1104</v>
      </c>
      <c r="H2721" s="16">
        <v>0.1232</v>
      </c>
      <c r="I2721" s="15">
        <v>1.248E-6</v>
      </c>
      <c r="J2721" s="16">
        <v>23.354849573063898</v>
      </c>
    </row>
    <row r="2722" spans="1:10" x14ac:dyDescent="0.2">
      <c r="A2722" s="11" t="s">
        <v>2721</v>
      </c>
      <c r="B2722" s="15" t="s">
        <v>130</v>
      </c>
      <c r="C2722" s="15" t="s">
        <v>2836</v>
      </c>
      <c r="D2722" s="15" t="s">
        <v>115</v>
      </c>
      <c r="E2722" s="15" t="s">
        <v>118</v>
      </c>
      <c r="F2722" s="16">
        <v>-0.52859999999999996</v>
      </c>
      <c r="G2722" s="16">
        <v>0.11650000000000001</v>
      </c>
      <c r="H2722" s="16">
        <v>0.89590000000000003</v>
      </c>
      <c r="I2722" s="15">
        <v>5.6590000000000004E-6</v>
      </c>
      <c r="J2722" s="16">
        <v>20.4666982250796</v>
      </c>
    </row>
    <row r="2723" spans="1:10" x14ac:dyDescent="0.2">
      <c r="A2723" s="11" t="s">
        <v>2721</v>
      </c>
      <c r="B2723" s="15" t="s">
        <v>130</v>
      </c>
      <c r="C2723" s="15" t="s">
        <v>2837</v>
      </c>
      <c r="D2723" s="15" t="s">
        <v>122</v>
      </c>
      <c r="E2723" s="15" t="s">
        <v>116</v>
      </c>
      <c r="F2723" s="16">
        <v>0.42649999999999999</v>
      </c>
      <c r="G2723" s="16">
        <v>8.7400000000000005E-2</v>
      </c>
      <c r="H2723" s="16">
        <v>0.19689999999999999</v>
      </c>
      <c r="I2723" s="15">
        <v>1.0449999999999999E-6</v>
      </c>
      <c r="J2723" s="16">
        <v>23.673393932186801</v>
      </c>
    </row>
    <row r="2724" spans="1:10" x14ac:dyDescent="0.2">
      <c r="A2724" s="11" t="s">
        <v>2721</v>
      </c>
      <c r="B2724" s="15" t="s">
        <v>130</v>
      </c>
      <c r="C2724" s="15" t="s">
        <v>2838</v>
      </c>
      <c r="D2724" s="15" t="s">
        <v>122</v>
      </c>
      <c r="E2724" s="15" t="s">
        <v>118</v>
      </c>
      <c r="F2724" s="16">
        <v>-0.44290000000000002</v>
      </c>
      <c r="G2724" s="16">
        <v>8.8200000000000001E-2</v>
      </c>
      <c r="H2724" s="16">
        <v>0.21440000000000001</v>
      </c>
      <c r="I2724" s="15">
        <v>5.1040000000000002E-7</v>
      </c>
      <c r="J2724" s="16">
        <v>25.067989811547601</v>
      </c>
    </row>
    <row r="2725" spans="1:10" x14ac:dyDescent="0.2">
      <c r="A2725" s="11" t="s">
        <v>2721</v>
      </c>
      <c r="B2725" s="15" t="s">
        <v>130</v>
      </c>
      <c r="C2725" s="15" t="s">
        <v>2839</v>
      </c>
      <c r="D2725" s="15" t="s">
        <v>122</v>
      </c>
      <c r="E2725" s="15" t="s">
        <v>116</v>
      </c>
      <c r="F2725" s="16">
        <v>0.44219999999999998</v>
      </c>
      <c r="G2725" s="16">
        <v>9.4600000000000004E-2</v>
      </c>
      <c r="H2725" s="16">
        <v>0.84460000000000002</v>
      </c>
      <c r="I2725" s="15">
        <v>2.9380000000000001E-6</v>
      </c>
      <c r="J2725" s="16">
        <v>21.7220356886262</v>
      </c>
    </row>
    <row r="2726" spans="1:10" x14ac:dyDescent="0.2">
      <c r="A2726" s="11" t="s">
        <v>2721</v>
      </c>
      <c r="B2726" s="15" t="s">
        <v>130</v>
      </c>
      <c r="C2726" s="15" t="s">
        <v>2840</v>
      </c>
      <c r="D2726" s="15" t="s">
        <v>122</v>
      </c>
      <c r="E2726" s="15" t="s">
        <v>116</v>
      </c>
      <c r="F2726" s="16">
        <v>-0.40600000000000003</v>
      </c>
      <c r="G2726" s="16">
        <v>9.0200000000000002E-2</v>
      </c>
      <c r="H2726" s="16">
        <v>0.19939999999999999</v>
      </c>
      <c r="I2726" s="15">
        <v>6.8000000000000001E-6</v>
      </c>
      <c r="J2726" s="16">
        <v>20.141152199515901</v>
      </c>
    </row>
    <row r="2727" spans="1:10" x14ac:dyDescent="0.2">
      <c r="A2727" s="11" t="s">
        <v>2721</v>
      </c>
      <c r="B2727" s="15" t="s">
        <v>130</v>
      </c>
      <c r="C2727" s="15" t="s">
        <v>2841</v>
      </c>
      <c r="D2727" s="15" t="s">
        <v>122</v>
      </c>
      <c r="E2727" s="15" t="s">
        <v>118</v>
      </c>
      <c r="F2727" s="16">
        <v>0.38640000000000002</v>
      </c>
      <c r="G2727" s="16">
        <v>8.4900000000000003E-2</v>
      </c>
      <c r="H2727" s="16">
        <v>0.22770000000000001</v>
      </c>
      <c r="I2727" s="15">
        <v>5.2680000000000002E-6</v>
      </c>
      <c r="J2727" s="16">
        <v>20.5922676418379</v>
      </c>
    </row>
    <row r="2728" spans="1:10" x14ac:dyDescent="0.2">
      <c r="A2728" s="11" t="s">
        <v>2721</v>
      </c>
      <c r="B2728" s="15" t="s">
        <v>130</v>
      </c>
      <c r="C2728" s="15" t="s">
        <v>2842</v>
      </c>
      <c r="D2728" s="15" t="s">
        <v>115</v>
      </c>
      <c r="E2728" s="15" t="s">
        <v>116</v>
      </c>
      <c r="F2728" s="16">
        <v>-0.36270000000000002</v>
      </c>
      <c r="G2728" s="16">
        <v>7.4499999999999997E-2</v>
      </c>
      <c r="H2728" s="16">
        <v>0.40310000000000001</v>
      </c>
      <c r="I2728" s="15">
        <v>1.119E-6</v>
      </c>
      <c r="J2728" s="16">
        <v>23.5628535979133</v>
      </c>
    </row>
    <row r="2729" spans="1:10" x14ac:dyDescent="0.2">
      <c r="A2729" s="11" t="s">
        <v>2721</v>
      </c>
      <c r="B2729" s="15" t="s">
        <v>130</v>
      </c>
      <c r="C2729" s="15" t="s">
        <v>2843</v>
      </c>
      <c r="D2729" s="15" t="s">
        <v>115</v>
      </c>
      <c r="E2729" s="15" t="s">
        <v>116</v>
      </c>
      <c r="F2729" s="16">
        <v>0.33800000000000002</v>
      </c>
      <c r="G2729" s="16">
        <v>7.3599999999999999E-2</v>
      </c>
      <c r="H2729" s="16">
        <v>0.42230000000000001</v>
      </c>
      <c r="I2729" s="15">
        <v>4.3109999999999999E-6</v>
      </c>
      <c r="J2729" s="16">
        <v>20.966362538042802</v>
      </c>
    </row>
    <row r="2730" spans="1:10" x14ac:dyDescent="0.2">
      <c r="A2730" s="11" t="s">
        <v>2721</v>
      </c>
      <c r="B2730" s="15" t="s">
        <v>130</v>
      </c>
      <c r="C2730" s="15" t="s">
        <v>2844</v>
      </c>
      <c r="D2730" s="15" t="s">
        <v>122</v>
      </c>
      <c r="E2730" s="15" t="s">
        <v>116</v>
      </c>
      <c r="F2730" s="16">
        <v>0.42799999999999999</v>
      </c>
      <c r="G2730" s="16">
        <v>8.9399999999999993E-2</v>
      </c>
      <c r="H2730" s="16">
        <v>0.25940000000000002</v>
      </c>
      <c r="I2730" s="15">
        <v>1.677E-6</v>
      </c>
      <c r="J2730" s="16">
        <v>22.785460995015601</v>
      </c>
    </row>
    <row r="2731" spans="1:10" x14ac:dyDescent="0.2">
      <c r="A2731" s="11" t="s">
        <v>2721</v>
      </c>
      <c r="B2731" s="15" t="s">
        <v>130</v>
      </c>
      <c r="C2731" s="15" t="s">
        <v>2845</v>
      </c>
      <c r="D2731" s="15" t="s">
        <v>115</v>
      </c>
      <c r="E2731" s="15" t="s">
        <v>118</v>
      </c>
      <c r="F2731" s="16">
        <v>0.64629999999999999</v>
      </c>
      <c r="G2731" s="16">
        <v>0.1462</v>
      </c>
      <c r="H2731" s="16">
        <v>7.5200000000000003E-2</v>
      </c>
      <c r="I2731" s="15">
        <v>9.798E-6</v>
      </c>
      <c r="J2731" s="16">
        <v>19.427588043725901</v>
      </c>
    </row>
    <row r="2732" spans="1:10" x14ac:dyDescent="0.2">
      <c r="A2732" s="11" t="s">
        <v>2721</v>
      </c>
      <c r="B2732" s="15" t="s">
        <v>130</v>
      </c>
      <c r="C2732" s="15" t="s">
        <v>2846</v>
      </c>
      <c r="D2732" s="15" t="s">
        <v>122</v>
      </c>
      <c r="E2732" s="15" t="s">
        <v>116</v>
      </c>
      <c r="F2732" s="16">
        <v>-0.87290000000000001</v>
      </c>
      <c r="G2732" s="16">
        <v>0.1749</v>
      </c>
      <c r="H2732" s="16">
        <v>0.9516</v>
      </c>
      <c r="I2732" s="15">
        <v>6.0279999999999997E-7</v>
      </c>
      <c r="J2732" s="16">
        <v>24.762511328989</v>
      </c>
    </row>
    <row r="2733" spans="1:10" x14ac:dyDescent="0.2">
      <c r="A2733" s="11" t="s">
        <v>2721</v>
      </c>
      <c r="B2733" s="15" t="s">
        <v>130</v>
      </c>
      <c r="C2733" s="15" t="s">
        <v>2847</v>
      </c>
      <c r="D2733" s="15" t="s">
        <v>122</v>
      </c>
      <c r="E2733" s="15" t="s">
        <v>116</v>
      </c>
      <c r="F2733" s="16">
        <v>-0.65680000000000005</v>
      </c>
      <c r="G2733" s="16">
        <v>0.14760000000000001</v>
      </c>
      <c r="H2733" s="16">
        <v>0.92549999999999999</v>
      </c>
      <c r="I2733" s="15">
        <v>8.5869999999999993E-6</v>
      </c>
      <c r="J2733" s="16">
        <v>19.6851574342699</v>
      </c>
    </row>
    <row r="2734" spans="1:10" x14ac:dyDescent="0.2">
      <c r="A2734" s="11" t="s">
        <v>2721</v>
      </c>
      <c r="B2734" s="15" t="s">
        <v>130</v>
      </c>
      <c r="C2734" s="15" t="s">
        <v>2848</v>
      </c>
      <c r="D2734" s="15" t="s">
        <v>122</v>
      </c>
      <c r="E2734" s="15" t="s">
        <v>116</v>
      </c>
      <c r="F2734" s="16">
        <v>0.69830000000000003</v>
      </c>
      <c r="G2734" s="16">
        <v>0.15709999999999999</v>
      </c>
      <c r="H2734" s="16">
        <v>6.3200000000000006E-2</v>
      </c>
      <c r="I2734" s="15">
        <v>8.8400000000000001E-6</v>
      </c>
      <c r="J2734" s="16">
        <v>19.641607724542698</v>
      </c>
    </row>
    <row r="2735" spans="1:10" x14ac:dyDescent="0.2">
      <c r="A2735" s="11" t="s">
        <v>2721</v>
      </c>
      <c r="B2735" s="15" t="s">
        <v>130</v>
      </c>
      <c r="C2735" s="15" t="s">
        <v>2849</v>
      </c>
      <c r="D2735" s="15" t="s">
        <v>115</v>
      </c>
      <c r="E2735" s="15" t="s">
        <v>118</v>
      </c>
      <c r="F2735" s="16">
        <v>-0.67200000000000004</v>
      </c>
      <c r="G2735" s="16">
        <v>0.1381</v>
      </c>
      <c r="H2735" s="16">
        <v>0.91490000000000005</v>
      </c>
      <c r="I2735" s="15">
        <v>1.13E-6</v>
      </c>
      <c r="J2735" s="16">
        <v>23.539460669012001</v>
      </c>
    </row>
    <row r="2736" spans="1:10" x14ac:dyDescent="0.2">
      <c r="A2736" s="11" t="s">
        <v>2721</v>
      </c>
      <c r="B2736" s="15" t="s">
        <v>130</v>
      </c>
      <c r="C2736" s="15" t="s">
        <v>2850</v>
      </c>
      <c r="D2736" s="15" t="s">
        <v>115</v>
      </c>
      <c r="E2736" s="15" t="s">
        <v>118</v>
      </c>
      <c r="F2736" s="16">
        <v>0.47949999999999998</v>
      </c>
      <c r="G2736" s="16">
        <v>9.0899999999999995E-2</v>
      </c>
      <c r="H2736" s="16">
        <v>0.751</v>
      </c>
      <c r="I2736" s="15">
        <v>1.3190000000000001E-7</v>
      </c>
      <c r="J2736" s="16">
        <v>27.6627133063567</v>
      </c>
    </row>
    <row r="2737" spans="1:10" x14ac:dyDescent="0.2">
      <c r="A2737" s="11" t="s">
        <v>2721</v>
      </c>
      <c r="B2737" s="15" t="s">
        <v>130</v>
      </c>
      <c r="C2737" s="15" t="s">
        <v>2851</v>
      </c>
      <c r="D2737" s="15" t="s">
        <v>115</v>
      </c>
      <c r="E2737" s="15" t="s">
        <v>118</v>
      </c>
      <c r="F2737" s="16">
        <v>-0.67889999999999995</v>
      </c>
      <c r="G2737" s="16">
        <v>0.15110000000000001</v>
      </c>
      <c r="H2737" s="16">
        <v>0.93110000000000004</v>
      </c>
      <c r="I2737" s="15">
        <v>7.0620000000000003E-6</v>
      </c>
      <c r="J2737" s="16">
        <v>20.069105125675101</v>
      </c>
    </row>
    <row r="2738" spans="1:10" x14ac:dyDescent="0.2">
      <c r="A2738" s="11" t="s">
        <v>2721</v>
      </c>
      <c r="B2738" s="15" t="s">
        <v>130</v>
      </c>
      <c r="C2738" s="15" t="s">
        <v>2852</v>
      </c>
      <c r="D2738" s="15" t="s">
        <v>115</v>
      </c>
      <c r="E2738" s="15" t="s">
        <v>118</v>
      </c>
      <c r="F2738" s="16">
        <v>0.496</v>
      </c>
      <c r="G2738" s="16">
        <v>0.10050000000000001</v>
      </c>
      <c r="H2738" s="16">
        <v>0.1804</v>
      </c>
      <c r="I2738" s="15">
        <v>7.9920000000000001E-7</v>
      </c>
      <c r="J2738" s="16">
        <v>24.214558145500501</v>
      </c>
    </row>
    <row r="2739" spans="1:10" x14ac:dyDescent="0.2">
      <c r="A2739" s="11" t="s">
        <v>2721</v>
      </c>
      <c r="B2739" s="15" t="s">
        <v>130</v>
      </c>
      <c r="C2739" s="15" t="s">
        <v>2853</v>
      </c>
      <c r="D2739" s="15" t="s">
        <v>115</v>
      </c>
      <c r="E2739" s="15" t="s">
        <v>118</v>
      </c>
      <c r="F2739" s="16">
        <v>0.40239999999999998</v>
      </c>
      <c r="G2739" s="16">
        <v>8.3099999999999993E-2</v>
      </c>
      <c r="H2739" s="16">
        <v>0.72430000000000005</v>
      </c>
      <c r="I2739" s="15">
        <v>1.283E-6</v>
      </c>
      <c r="J2739" s="16">
        <v>23.310909361758601</v>
      </c>
    </row>
    <row r="2740" spans="1:10" x14ac:dyDescent="0.2">
      <c r="A2740" s="11" t="s">
        <v>2721</v>
      </c>
      <c r="B2740" s="15" t="s">
        <v>130</v>
      </c>
      <c r="C2740" s="15" t="s">
        <v>2854</v>
      </c>
      <c r="D2740" s="15" t="s">
        <v>122</v>
      </c>
      <c r="E2740" s="15" t="s">
        <v>116</v>
      </c>
      <c r="F2740" s="16">
        <v>-0.38300000000000001</v>
      </c>
      <c r="G2740" s="16">
        <v>7.4300000000000005E-2</v>
      </c>
      <c r="H2740" s="16">
        <v>0.5323</v>
      </c>
      <c r="I2740" s="15">
        <v>2.565E-7</v>
      </c>
      <c r="J2740" s="16">
        <v>26.415889524108199</v>
      </c>
    </row>
    <row r="2741" spans="1:10" x14ac:dyDescent="0.2">
      <c r="A2741" s="11" t="s">
        <v>2721</v>
      </c>
      <c r="B2741" s="15" t="s">
        <v>130</v>
      </c>
      <c r="C2741" s="15" t="s">
        <v>2855</v>
      </c>
      <c r="D2741" s="15" t="s">
        <v>115</v>
      </c>
      <c r="E2741" s="15" t="s">
        <v>118</v>
      </c>
      <c r="F2741" s="16">
        <v>0.75190000000000001</v>
      </c>
      <c r="G2741" s="16">
        <v>0.1517</v>
      </c>
      <c r="H2741" s="16">
        <v>6.7599999999999993E-2</v>
      </c>
      <c r="I2741" s="15">
        <v>7.1490000000000003E-7</v>
      </c>
      <c r="J2741" s="16">
        <v>24.422736694515699</v>
      </c>
    </row>
    <row r="2742" spans="1:10" x14ac:dyDescent="0.2">
      <c r="A2742" s="11" t="s">
        <v>2721</v>
      </c>
      <c r="B2742" s="15" t="s">
        <v>130</v>
      </c>
      <c r="C2742" s="15" t="s">
        <v>2856</v>
      </c>
      <c r="D2742" s="15" t="s">
        <v>115</v>
      </c>
      <c r="E2742" s="15" t="s">
        <v>118</v>
      </c>
      <c r="F2742" s="16">
        <v>0.41870000000000002</v>
      </c>
      <c r="G2742" s="16">
        <v>9.4799999999999995E-2</v>
      </c>
      <c r="H2742" s="16">
        <v>0.1731</v>
      </c>
      <c r="I2742" s="15">
        <v>9.9839999999999996E-6</v>
      </c>
      <c r="J2742" s="16">
        <v>19.392534213098699</v>
      </c>
    </row>
    <row r="2743" spans="1:10" x14ac:dyDescent="0.2">
      <c r="A2743" s="11" t="s">
        <v>2721</v>
      </c>
      <c r="B2743" s="15" t="s">
        <v>130</v>
      </c>
      <c r="C2743" s="15" t="s">
        <v>2857</v>
      </c>
      <c r="D2743" s="15" t="s">
        <v>122</v>
      </c>
      <c r="E2743" s="15" t="s">
        <v>116</v>
      </c>
      <c r="F2743" s="16">
        <v>-0.66500000000000004</v>
      </c>
      <c r="G2743" s="16">
        <v>0.1229</v>
      </c>
      <c r="H2743" s="16">
        <v>0.89059999999999995</v>
      </c>
      <c r="I2743" s="15">
        <v>6.2810000000000005E-8</v>
      </c>
      <c r="J2743" s="16">
        <v>29.106155419863299</v>
      </c>
    </row>
    <row r="2744" spans="1:10" x14ac:dyDescent="0.2">
      <c r="A2744" s="11" t="s">
        <v>2721</v>
      </c>
      <c r="B2744" s="15" t="s">
        <v>130</v>
      </c>
      <c r="C2744" s="15" t="s">
        <v>2858</v>
      </c>
      <c r="D2744" s="15" t="s">
        <v>115</v>
      </c>
      <c r="E2744" s="15" t="s">
        <v>122</v>
      </c>
      <c r="F2744" s="16">
        <v>-0.4007</v>
      </c>
      <c r="G2744" s="16">
        <v>9.06E-2</v>
      </c>
      <c r="H2744" s="16">
        <v>0.79020000000000001</v>
      </c>
      <c r="I2744" s="15">
        <v>9.7990000000000005E-6</v>
      </c>
      <c r="J2744" s="16">
        <v>19.4458803276579</v>
      </c>
    </row>
    <row r="2745" spans="1:10" x14ac:dyDescent="0.2">
      <c r="A2745" s="11" t="s">
        <v>2721</v>
      </c>
      <c r="B2745" s="15" t="s">
        <v>130</v>
      </c>
      <c r="C2745" s="15" t="s">
        <v>2859</v>
      </c>
      <c r="D2745" s="15" t="s">
        <v>115</v>
      </c>
      <c r="E2745" s="15" t="s">
        <v>122</v>
      </c>
      <c r="F2745" s="16">
        <v>-0.34749999999999998</v>
      </c>
      <c r="G2745" s="16">
        <v>7.7499999999999999E-2</v>
      </c>
      <c r="H2745" s="16">
        <v>0.6452</v>
      </c>
      <c r="I2745" s="15">
        <v>7.2400000000000001E-6</v>
      </c>
      <c r="J2745" s="16">
        <v>19.9871803869991</v>
      </c>
    </row>
    <row r="2746" spans="1:10" x14ac:dyDescent="0.2">
      <c r="A2746" s="11" t="s">
        <v>2721</v>
      </c>
      <c r="B2746" s="15" t="s">
        <v>130</v>
      </c>
      <c r="C2746" s="15" t="s">
        <v>2860</v>
      </c>
      <c r="D2746" s="15" t="s">
        <v>115</v>
      </c>
      <c r="E2746" s="15" t="s">
        <v>118</v>
      </c>
      <c r="F2746" s="16">
        <v>-0.37580000000000002</v>
      </c>
      <c r="G2746" s="16">
        <v>8.3599999999999994E-2</v>
      </c>
      <c r="H2746" s="16">
        <v>0.7258</v>
      </c>
      <c r="I2746" s="15">
        <v>6.8990000000000004E-6</v>
      </c>
      <c r="J2746" s="16">
        <v>20.088444793803301</v>
      </c>
    </row>
    <row r="2747" spans="1:10" x14ac:dyDescent="0.2">
      <c r="A2747" s="11" t="s">
        <v>2721</v>
      </c>
      <c r="B2747" s="15" t="s">
        <v>130</v>
      </c>
      <c r="C2747" s="15" t="s">
        <v>2861</v>
      </c>
      <c r="D2747" s="15" t="s">
        <v>115</v>
      </c>
      <c r="E2747" s="15" t="s">
        <v>118</v>
      </c>
      <c r="F2747" s="16">
        <v>0.628</v>
      </c>
      <c r="G2747" s="16">
        <v>0.1216</v>
      </c>
      <c r="H2747" s="16">
        <v>0.91120000000000001</v>
      </c>
      <c r="I2747" s="15">
        <v>2.4419999999999998E-7</v>
      </c>
      <c r="J2747" s="16">
        <v>26.5153556581587</v>
      </c>
    </row>
    <row r="2748" spans="1:10" x14ac:dyDescent="0.2">
      <c r="A2748" s="11" t="s">
        <v>2721</v>
      </c>
      <c r="B2748" s="15" t="s">
        <v>130</v>
      </c>
      <c r="C2748" s="15" t="s">
        <v>2862</v>
      </c>
      <c r="D2748" s="15" t="s">
        <v>122</v>
      </c>
      <c r="E2748" s="15" t="s">
        <v>116</v>
      </c>
      <c r="F2748" s="16">
        <v>-0.44319999999999998</v>
      </c>
      <c r="G2748" s="16">
        <v>8.6199999999999999E-2</v>
      </c>
      <c r="H2748" s="16">
        <v>0.19009999999999999</v>
      </c>
      <c r="I2748" s="15">
        <v>2.706E-7</v>
      </c>
      <c r="J2748" s="16">
        <v>26.280298332447199</v>
      </c>
    </row>
    <row r="2749" spans="1:10" x14ac:dyDescent="0.2">
      <c r="A2749" s="11" t="s">
        <v>2721</v>
      </c>
      <c r="B2749" s="15" t="s">
        <v>130</v>
      </c>
      <c r="C2749" s="15" t="s">
        <v>2863</v>
      </c>
      <c r="D2749" s="15" t="s">
        <v>115</v>
      </c>
      <c r="E2749" s="15" t="s">
        <v>118</v>
      </c>
      <c r="F2749" s="16">
        <v>0.5968</v>
      </c>
      <c r="G2749" s="16">
        <v>0.13070000000000001</v>
      </c>
      <c r="H2749" s="16">
        <v>9.4600000000000004E-2</v>
      </c>
      <c r="I2749" s="15">
        <v>4.9320000000000004E-6</v>
      </c>
      <c r="J2749" s="16">
        <v>20.727731436420399</v>
      </c>
    </row>
    <row r="2750" spans="1:10" x14ac:dyDescent="0.2">
      <c r="A2750" s="11" t="s">
        <v>2721</v>
      </c>
      <c r="B2750" s="15" t="s">
        <v>130</v>
      </c>
      <c r="C2750" s="15" t="s">
        <v>2864</v>
      </c>
      <c r="D2750" s="15" t="s">
        <v>115</v>
      </c>
      <c r="E2750" s="15" t="s">
        <v>118</v>
      </c>
      <c r="F2750" s="16">
        <v>-0.46560000000000001</v>
      </c>
      <c r="G2750" s="16">
        <v>0.1019</v>
      </c>
      <c r="H2750" s="16">
        <v>0.85189999999999999</v>
      </c>
      <c r="I2750" s="15">
        <v>4.8389999999999997E-6</v>
      </c>
      <c r="J2750" s="16">
        <v>20.755007491913599</v>
      </c>
    </row>
    <row r="2751" spans="1:10" x14ac:dyDescent="0.2">
      <c r="A2751" s="11" t="s">
        <v>2721</v>
      </c>
      <c r="B2751" s="15" t="s">
        <v>130</v>
      </c>
      <c r="C2751" s="15" t="s">
        <v>2865</v>
      </c>
      <c r="D2751" s="15" t="s">
        <v>115</v>
      </c>
      <c r="E2751" s="15" t="s">
        <v>118</v>
      </c>
      <c r="F2751" s="16">
        <v>0.34939999999999999</v>
      </c>
      <c r="G2751" s="16">
        <v>7.4200000000000002E-2</v>
      </c>
      <c r="H2751" s="16">
        <v>0.52359999999999995</v>
      </c>
      <c r="I2751" s="15">
        <v>2.458E-6</v>
      </c>
      <c r="J2751" s="16">
        <v>22.043640005223299</v>
      </c>
    </row>
    <row r="2752" spans="1:10" x14ac:dyDescent="0.2">
      <c r="A2752" s="11" t="s">
        <v>2721</v>
      </c>
      <c r="B2752" s="15" t="s">
        <v>130</v>
      </c>
      <c r="C2752" s="15" t="s">
        <v>2866</v>
      </c>
      <c r="D2752" s="15" t="s">
        <v>115</v>
      </c>
      <c r="E2752" s="15" t="s">
        <v>122</v>
      </c>
      <c r="F2752" s="16">
        <v>-0.54290000000000005</v>
      </c>
      <c r="G2752" s="16">
        <v>0.1081</v>
      </c>
      <c r="H2752" s="16">
        <v>0.88529999999999998</v>
      </c>
      <c r="I2752" s="15">
        <v>5.1229999999999995E-7</v>
      </c>
      <c r="J2752" s="16">
        <v>25.074576957762702</v>
      </c>
    </row>
    <row r="2753" spans="1:10" x14ac:dyDescent="0.2">
      <c r="A2753" s="11" t="s">
        <v>2721</v>
      </c>
      <c r="B2753" s="15" t="s">
        <v>130</v>
      </c>
      <c r="C2753" s="15" t="s">
        <v>2867</v>
      </c>
      <c r="D2753" s="15" t="s">
        <v>115</v>
      </c>
      <c r="E2753" s="15" t="s">
        <v>118</v>
      </c>
      <c r="F2753" s="16">
        <v>0.35630000000000001</v>
      </c>
      <c r="G2753" s="16">
        <v>7.4099999999999999E-2</v>
      </c>
      <c r="H2753" s="16">
        <v>0.63859999999999995</v>
      </c>
      <c r="I2753" s="15">
        <v>1.53E-6</v>
      </c>
      <c r="J2753" s="16">
        <v>22.984790411273199</v>
      </c>
    </row>
    <row r="2754" spans="1:10" x14ac:dyDescent="0.2">
      <c r="A2754" s="11" t="s">
        <v>2721</v>
      </c>
      <c r="B2754" s="15" t="s">
        <v>130</v>
      </c>
      <c r="C2754" s="15" t="s">
        <v>2868</v>
      </c>
      <c r="D2754" s="15" t="s">
        <v>115</v>
      </c>
      <c r="E2754" s="15" t="s">
        <v>118</v>
      </c>
      <c r="F2754" s="16">
        <v>-0.56659999999999999</v>
      </c>
      <c r="G2754" s="16">
        <v>0.1067</v>
      </c>
      <c r="H2754" s="16">
        <v>0.86350000000000005</v>
      </c>
      <c r="I2754" s="15">
        <v>1.098E-7</v>
      </c>
      <c r="J2754" s="16">
        <v>28.033002821260101</v>
      </c>
    </row>
    <row r="2755" spans="1:10" x14ac:dyDescent="0.2">
      <c r="A2755" s="11" t="s">
        <v>2721</v>
      </c>
      <c r="B2755" s="15" t="s">
        <v>130</v>
      </c>
      <c r="C2755" s="15" t="s">
        <v>2869</v>
      </c>
      <c r="D2755" s="15" t="s">
        <v>122</v>
      </c>
      <c r="E2755" s="15" t="s">
        <v>116</v>
      </c>
      <c r="F2755" s="16">
        <v>0.48359999999999997</v>
      </c>
      <c r="G2755" s="16">
        <v>9.5299999999999996E-2</v>
      </c>
      <c r="H2755" s="16">
        <v>0.19070000000000001</v>
      </c>
      <c r="I2755" s="15">
        <v>3.946E-7</v>
      </c>
      <c r="J2755" s="16">
        <v>25.599536510368701</v>
      </c>
    </row>
    <row r="2756" spans="1:10" x14ac:dyDescent="0.2">
      <c r="A2756" s="11" t="s">
        <v>2721</v>
      </c>
      <c r="B2756" s="15" t="s">
        <v>130</v>
      </c>
      <c r="C2756" s="15" t="s">
        <v>2870</v>
      </c>
      <c r="D2756" s="15" t="s">
        <v>116</v>
      </c>
      <c r="E2756" s="15" t="s">
        <v>118</v>
      </c>
      <c r="F2756" s="16">
        <v>-0.44240000000000002</v>
      </c>
      <c r="G2756" s="16">
        <v>8.7599999999999997E-2</v>
      </c>
      <c r="H2756" s="16">
        <v>0.2389</v>
      </c>
      <c r="I2756" s="15">
        <v>4.3589999999999998E-7</v>
      </c>
      <c r="J2756" s="16">
        <v>25.3552176832826</v>
      </c>
    </row>
    <row r="2757" spans="1:10" x14ac:dyDescent="0.2">
      <c r="A2757" s="11" t="s">
        <v>2721</v>
      </c>
      <c r="B2757" s="15" t="s">
        <v>130</v>
      </c>
      <c r="C2757" s="15" t="s">
        <v>2871</v>
      </c>
      <c r="D2757" s="15" t="s">
        <v>115</v>
      </c>
      <c r="E2757" s="15" t="s">
        <v>122</v>
      </c>
      <c r="F2757" s="16">
        <v>0.35439999999999999</v>
      </c>
      <c r="G2757" s="16">
        <v>7.9799999999999996E-2</v>
      </c>
      <c r="H2757" s="16">
        <v>0.28610000000000002</v>
      </c>
      <c r="I2757" s="15">
        <v>8.8659999999999995E-6</v>
      </c>
      <c r="J2757" s="16">
        <v>19.607713968845999</v>
      </c>
    </row>
    <row r="2758" spans="1:10" x14ac:dyDescent="0.2">
      <c r="A2758" s="11" t="s">
        <v>2721</v>
      </c>
      <c r="B2758" s="15" t="s">
        <v>130</v>
      </c>
      <c r="C2758" s="15" t="s">
        <v>2872</v>
      </c>
      <c r="D2758" s="15" t="s">
        <v>122</v>
      </c>
      <c r="E2758" s="15" t="s">
        <v>116</v>
      </c>
      <c r="F2758" s="16">
        <v>0.70920000000000005</v>
      </c>
      <c r="G2758" s="16">
        <v>0.14410000000000001</v>
      </c>
      <c r="H2758" s="16">
        <v>7.2599999999999998E-2</v>
      </c>
      <c r="I2758" s="15">
        <v>8.6460000000000005E-7</v>
      </c>
      <c r="J2758" s="16">
        <v>24.079907341433099</v>
      </c>
    </row>
    <row r="2759" spans="1:10" x14ac:dyDescent="0.2">
      <c r="A2759" s="11" t="s">
        <v>2721</v>
      </c>
      <c r="B2759" s="15" t="s">
        <v>130</v>
      </c>
      <c r="C2759" s="15" t="s">
        <v>2873</v>
      </c>
      <c r="D2759" s="15" t="s">
        <v>122</v>
      </c>
      <c r="E2759" s="15" t="s">
        <v>116</v>
      </c>
      <c r="F2759" s="16">
        <v>0.46260000000000001</v>
      </c>
      <c r="G2759" s="16">
        <v>0.1033</v>
      </c>
      <c r="H2759" s="16">
        <v>0.1474</v>
      </c>
      <c r="I2759" s="15">
        <v>7.4789999999999999E-6</v>
      </c>
      <c r="J2759" s="16">
        <v>19.936822074627099</v>
      </c>
    </row>
    <row r="2760" spans="1:10" x14ac:dyDescent="0.2">
      <c r="A2760" s="11" t="s">
        <v>2721</v>
      </c>
      <c r="B2760" s="15" t="s">
        <v>130</v>
      </c>
      <c r="C2760" s="15" t="s">
        <v>2874</v>
      </c>
      <c r="D2760" s="15" t="s">
        <v>115</v>
      </c>
      <c r="E2760" s="15" t="s">
        <v>118</v>
      </c>
      <c r="F2760" s="16">
        <v>0.66139999999999999</v>
      </c>
      <c r="G2760" s="16">
        <v>0.14710000000000001</v>
      </c>
      <c r="H2760" s="16">
        <v>7.3400000000000007E-2</v>
      </c>
      <c r="I2760" s="15">
        <v>6.9090000000000003E-6</v>
      </c>
      <c r="J2760" s="16">
        <v>20.0977923555864</v>
      </c>
    </row>
    <row r="2761" spans="1:10" x14ac:dyDescent="0.2">
      <c r="A2761" s="11" t="s">
        <v>2721</v>
      </c>
      <c r="B2761" s="15" t="s">
        <v>130</v>
      </c>
      <c r="C2761" s="15" t="s">
        <v>2875</v>
      </c>
      <c r="D2761" s="15" t="s">
        <v>115</v>
      </c>
      <c r="E2761" s="15" t="s">
        <v>118</v>
      </c>
      <c r="F2761" s="16">
        <v>-0.34649999999999997</v>
      </c>
      <c r="G2761" s="16">
        <v>7.4399999999999994E-2</v>
      </c>
      <c r="H2761" s="16">
        <v>0.48430000000000001</v>
      </c>
      <c r="I2761" s="15">
        <v>3.252E-6</v>
      </c>
      <c r="J2761" s="16">
        <v>21.562838294283502</v>
      </c>
    </row>
    <row r="2762" spans="1:10" x14ac:dyDescent="0.2">
      <c r="A2762" s="11" t="s">
        <v>2721</v>
      </c>
      <c r="B2762" s="15" t="s">
        <v>130</v>
      </c>
      <c r="C2762" s="15" t="s">
        <v>2876</v>
      </c>
      <c r="D2762" s="15" t="s">
        <v>122</v>
      </c>
      <c r="E2762" s="15" t="s">
        <v>118</v>
      </c>
      <c r="F2762" s="16">
        <v>-0.40500000000000003</v>
      </c>
      <c r="G2762" s="16">
        <v>7.8899999999999998E-2</v>
      </c>
      <c r="H2762" s="16">
        <v>0.68910000000000005</v>
      </c>
      <c r="I2762" s="15">
        <v>2.8589999999999999E-7</v>
      </c>
      <c r="J2762" s="16">
        <v>26.1939720169423</v>
      </c>
    </row>
    <row r="2763" spans="1:10" x14ac:dyDescent="0.2">
      <c r="A2763" s="11" t="s">
        <v>2721</v>
      </c>
      <c r="B2763" s="15" t="s">
        <v>130</v>
      </c>
      <c r="C2763" s="15" t="s">
        <v>2877</v>
      </c>
      <c r="D2763" s="15" t="s">
        <v>122</v>
      </c>
      <c r="E2763" s="15" t="s">
        <v>116</v>
      </c>
      <c r="F2763" s="16">
        <v>0.5595</v>
      </c>
      <c r="G2763" s="16">
        <v>0.11550000000000001</v>
      </c>
      <c r="H2763" s="16">
        <v>0.1217</v>
      </c>
      <c r="I2763" s="15">
        <v>1.2580000000000001E-6</v>
      </c>
      <c r="J2763" s="16">
        <v>23.328216248085202</v>
      </c>
    </row>
    <row r="2764" spans="1:10" x14ac:dyDescent="0.2">
      <c r="A2764" s="11" t="s">
        <v>2721</v>
      </c>
      <c r="B2764" s="15" t="s">
        <v>130</v>
      </c>
      <c r="C2764" s="15" t="s">
        <v>2878</v>
      </c>
      <c r="D2764" s="15" t="s">
        <v>122</v>
      </c>
      <c r="E2764" s="15" t="s">
        <v>116</v>
      </c>
      <c r="F2764" s="16">
        <v>-0.34739999999999999</v>
      </c>
      <c r="G2764" s="16">
        <v>6.88E-2</v>
      </c>
      <c r="H2764" s="16">
        <v>0.51590000000000003</v>
      </c>
      <c r="I2764" s="15">
        <v>4.3749999999999999E-7</v>
      </c>
      <c r="J2764" s="16">
        <v>25.347087903384399</v>
      </c>
    </row>
    <row r="2765" spans="1:10" x14ac:dyDescent="0.2">
      <c r="A2765" s="11" t="s">
        <v>2721</v>
      </c>
      <c r="B2765" s="15" t="s">
        <v>130</v>
      </c>
      <c r="C2765" s="15" t="s">
        <v>2879</v>
      </c>
      <c r="D2765" s="15" t="s">
        <v>122</v>
      </c>
      <c r="E2765" s="15" t="s">
        <v>116</v>
      </c>
      <c r="F2765" s="16">
        <v>0.38879999999999998</v>
      </c>
      <c r="G2765" s="16">
        <v>8.0199999999999994E-2</v>
      </c>
      <c r="H2765" s="16">
        <v>0.62060000000000004</v>
      </c>
      <c r="I2765" s="15">
        <v>1.2410000000000001E-6</v>
      </c>
      <c r="J2765" s="16">
        <v>23.364102085634698</v>
      </c>
    </row>
    <row r="2766" spans="1:10" x14ac:dyDescent="0.2">
      <c r="A2766" s="11" t="s">
        <v>2721</v>
      </c>
      <c r="B2766" s="15" t="s">
        <v>130</v>
      </c>
      <c r="C2766" s="15" t="s">
        <v>2880</v>
      </c>
      <c r="D2766" s="15" t="s">
        <v>115</v>
      </c>
      <c r="E2766" s="15" t="s">
        <v>118</v>
      </c>
      <c r="F2766" s="16">
        <v>0.36320000000000002</v>
      </c>
      <c r="G2766" s="16">
        <v>7.9899999999999999E-2</v>
      </c>
      <c r="H2766" s="16">
        <v>0.50119999999999998</v>
      </c>
      <c r="I2766" s="15">
        <v>5.4879999999999998E-6</v>
      </c>
      <c r="J2766" s="16">
        <v>20.542033838107301</v>
      </c>
    </row>
    <row r="2767" spans="1:10" x14ac:dyDescent="0.2">
      <c r="A2767" s="11" t="s">
        <v>2721</v>
      </c>
      <c r="B2767" s="15" t="s">
        <v>130</v>
      </c>
      <c r="C2767" s="15" t="s">
        <v>2881</v>
      </c>
      <c r="D2767" s="15" t="s">
        <v>115</v>
      </c>
      <c r="E2767" s="15" t="s">
        <v>118</v>
      </c>
      <c r="F2767" s="16">
        <v>-0.37680000000000002</v>
      </c>
      <c r="G2767" s="16">
        <v>6.9099999999999995E-2</v>
      </c>
      <c r="H2767" s="16">
        <v>0.50700000000000001</v>
      </c>
      <c r="I2767" s="15">
        <v>4.8769999999999999E-8</v>
      </c>
      <c r="J2767" s="16">
        <v>29.560448070154301</v>
      </c>
    </row>
    <row r="2768" spans="1:10" x14ac:dyDescent="0.2">
      <c r="A2768" s="11" t="s">
        <v>2721</v>
      </c>
      <c r="B2768" s="15" t="s">
        <v>130</v>
      </c>
      <c r="C2768" s="15" t="s">
        <v>2882</v>
      </c>
      <c r="D2768" s="15" t="s">
        <v>115</v>
      </c>
      <c r="E2768" s="15" t="s">
        <v>118</v>
      </c>
      <c r="F2768" s="16">
        <v>0.37630000000000002</v>
      </c>
      <c r="G2768" s="16">
        <v>7.8600000000000003E-2</v>
      </c>
      <c r="H2768" s="16">
        <v>0.35899999999999999</v>
      </c>
      <c r="I2768" s="15">
        <v>1.6759999999999999E-6</v>
      </c>
      <c r="J2768" s="16">
        <v>22.786029944229501</v>
      </c>
    </row>
    <row r="2769" spans="1:10" x14ac:dyDescent="0.2">
      <c r="A2769" s="11" t="s">
        <v>2721</v>
      </c>
      <c r="B2769" s="15" t="s">
        <v>130</v>
      </c>
      <c r="C2769" s="15" t="s">
        <v>2883</v>
      </c>
      <c r="D2769" s="15" t="s">
        <v>115</v>
      </c>
      <c r="E2769" s="15" t="s">
        <v>118</v>
      </c>
      <c r="F2769" s="16">
        <v>0.38629999999999998</v>
      </c>
      <c r="G2769" s="16">
        <v>7.9699999999999993E-2</v>
      </c>
      <c r="H2769" s="16">
        <v>0.59970000000000001</v>
      </c>
      <c r="I2769" s="15">
        <v>1.254E-6</v>
      </c>
      <c r="J2769" s="16">
        <v>23.354904335663502</v>
      </c>
    </row>
    <row r="2770" spans="1:10" x14ac:dyDescent="0.2">
      <c r="A2770" s="11" t="s">
        <v>2721</v>
      </c>
      <c r="B2770" s="15" t="s">
        <v>130</v>
      </c>
      <c r="C2770" s="15" t="s">
        <v>2884</v>
      </c>
      <c r="D2770" s="15" t="s">
        <v>122</v>
      </c>
      <c r="E2770" s="15" t="s">
        <v>116</v>
      </c>
      <c r="F2770" s="16">
        <v>-0.39879999999999999</v>
      </c>
      <c r="G2770" s="16">
        <v>7.2900000000000006E-2</v>
      </c>
      <c r="H2770" s="16">
        <v>0.443</v>
      </c>
      <c r="I2770" s="15">
        <v>4.503E-8</v>
      </c>
      <c r="J2770" s="16">
        <v>29.750931078049799</v>
      </c>
    </row>
    <row r="2771" spans="1:10" x14ac:dyDescent="0.2">
      <c r="A2771" s="11" t="s">
        <v>2721</v>
      </c>
      <c r="B2771" s="15" t="s">
        <v>130</v>
      </c>
      <c r="C2771" s="15" t="s">
        <v>2885</v>
      </c>
      <c r="D2771" s="15" t="s">
        <v>122</v>
      </c>
      <c r="E2771" s="15" t="s">
        <v>116</v>
      </c>
      <c r="F2771" s="16">
        <v>0.39750000000000002</v>
      </c>
      <c r="G2771" s="16">
        <v>8.8300000000000003E-2</v>
      </c>
      <c r="H2771" s="16">
        <v>0.2288</v>
      </c>
      <c r="I2771" s="15">
        <v>6.6810000000000001E-6</v>
      </c>
      <c r="J2771" s="16">
        <v>20.146433658304701</v>
      </c>
    </row>
    <row r="2772" spans="1:10" x14ac:dyDescent="0.2">
      <c r="A2772" s="11" t="s">
        <v>2721</v>
      </c>
      <c r="B2772" s="15" t="s">
        <v>130</v>
      </c>
      <c r="C2772" s="15" t="s">
        <v>2886</v>
      </c>
      <c r="D2772" s="15" t="s">
        <v>122</v>
      </c>
      <c r="E2772" s="15" t="s">
        <v>116</v>
      </c>
      <c r="F2772" s="16">
        <v>-0.44159999999999999</v>
      </c>
      <c r="G2772" s="16">
        <v>9.6100000000000005E-2</v>
      </c>
      <c r="H2772" s="16">
        <v>0.82689999999999997</v>
      </c>
      <c r="I2772" s="15">
        <v>4.3370000000000001E-6</v>
      </c>
      <c r="J2772" s="16">
        <v>20.992138029330501</v>
      </c>
    </row>
    <row r="2773" spans="1:10" x14ac:dyDescent="0.2">
      <c r="A2773" s="11" t="s">
        <v>2721</v>
      </c>
      <c r="B2773" s="15" t="s">
        <v>130</v>
      </c>
      <c r="C2773" s="15" t="s">
        <v>2887</v>
      </c>
      <c r="D2773" s="15" t="s">
        <v>115</v>
      </c>
      <c r="E2773" s="15" t="s">
        <v>118</v>
      </c>
      <c r="F2773" s="16">
        <v>0.76039999999999996</v>
      </c>
      <c r="G2773" s="16">
        <v>0.16739999999999999</v>
      </c>
      <c r="H2773" s="16">
        <v>4.6899999999999997E-2</v>
      </c>
      <c r="I2773" s="15">
        <v>5.5849999999999999E-6</v>
      </c>
      <c r="J2773" s="16">
        <v>20.5125016163548</v>
      </c>
    </row>
    <row r="2774" spans="1:10" x14ac:dyDescent="0.2">
      <c r="A2774" s="11" t="s">
        <v>2721</v>
      </c>
      <c r="B2774" s="15" t="s">
        <v>130</v>
      </c>
      <c r="C2774" s="15" t="s">
        <v>2888</v>
      </c>
      <c r="D2774" s="15" t="s">
        <v>122</v>
      </c>
      <c r="E2774" s="15" t="s">
        <v>116</v>
      </c>
      <c r="F2774" s="16">
        <v>-0.69969999999999999</v>
      </c>
      <c r="G2774" s="16">
        <v>0.1348</v>
      </c>
      <c r="H2774" s="16">
        <v>8.9499999999999996E-2</v>
      </c>
      <c r="I2774" s="15">
        <v>2.0769999999999999E-7</v>
      </c>
      <c r="J2774" s="16">
        <v>26.7848539501313</v>
      </c>
    </row>
    <row r="2775" spans="1:10" x14ac:dyDescent="0.2">
      <c r="A2775" s="11" t="s">
        <v>2721</v>
      </c>
      <c r="B2775" s="15" t="s">
        <v>130</v>
      </c>
      <c r="C2775" s="15" t="s">
        <v>2889</v>
      </c>
      <c r="D2775" s="15" t="s">
        <v>122</v>
      </c>
      <c r="E2775" s="15" t="s">
        <v>116</v>
      </c>
      <c r="F2775" s="16">
        <v>0.81389999999999996</v>
      </c>
      <c r="G2775" s="16">
        <v>0.14860000000000001</v>
      </c>
      <c r="H2775" s="16">
        <v>6.1600000000000002E-2</v>
      </c>
      <c r="I2775" s="15">
        <v>4.3420000000000001E-8</v>
      </c>
      <c r="J2775" s="16">
        <v>29.822894853159401</v>
      </c>
    </row>
    <row r="2776" spans="1:10" x14ac:dyDescent="0.2">
      <c r="A2776" s="11" t="s">
        <v>2721</v>
      </c>
      <c r="B2776" s="15" t="s">
        <v>130</v>
      </c>
      <c r="C2776" s="15" t="s">
        <v>2890</v>
      </c>
      <c r="D2776" s="15" t="s">
        <v>116</v>
      </c>
      <c r="E2776" s="15" t="s">
        <v>118</v>
      </c>
      <c r="F2776" s="16">
        <v>0.41739999999999999</v>
      </c>
      <c r="G2776" s="16">
        <v>9.1399999999999995E-2</v>
      </c>
      <c r="H2776" s="16">
        <v>0.19189999999999999</v>
      </c>
      <c r="I2776" s="15">
        <v>4.9439999999999996E-6</v>
      </c>
      <c r="J2776" s="16">
        <v>20.7327932657684</v>
      </c>
    </row>
    <row r="2777" spans="1:10" x14ac:dyDescent="0.2">
      <c r="A2777" s="11" t="s">
        <v>2721</v>
      </c>
      <c r="B2777" s="15" t="s">
        <v>130</v>
      </c>
      <c r="C2777" s="15" t="s">
        <v>2891</v>
      </c>
      <c r="D2777" s="15" t="s">
        <v>115</v>
      </c>
      <c r="E2777" s="15" t="s">
        <v>118</v>
      </c>
      <c r="F2777" s="16">
        <v>-0.47349999999999998</v>
      </c>
      <c r="G2777" s="16">
        <v>0.1007</v>
      </c>
      <c r="H2777" s="16">
        <v>0.81979999999999997</v>
      </c>
      <c r="I2777" s="15">
        <v>2.6000000000000001E-6</v>
      </c>
      <c r="J2777" s="16">
        <v>21.979932014309799</v>
      </c>
    </row>
    <row r="2778" spans="1:10" x14ac:dyDescent="0.2">
      <c r="A2778" s="11" t="s">
        <v>2721</v>
      </c>
      <c r="B2778" s="15" t="s">
        <v>130</v>
      </c>
      <c r="C2778" s="15" t="s">
        <v>2892</v>
      </c>
      <c r="D2778" s="15" t="s">
        <v>122</v>
      </c>
      <c r="E2778" s="15" t="s">
        <v>116</v>
      </c>
      <c r="F2778" s="16">
        <v>-0.4531</v>
      </c>
      <c r="G2778" s="16">
        <v>8.5199999999999998E-2</v>
      </c>
      <c r="H2778" s="16">
        <v>0.2354</v>
      </c>
      <c r="I2778" s="15">
        <v>1.032E-7</v>
      </c>
      <c r="J2778" s="16">
        <v>28.116046573037501</v>
      </c>
    </row>
    <row r="2779" spans="1:10" x14ac:dyDescent="0.2">
      <c r="A2779" s="11" t="s">
        <v>2721</v>
      </c>
      <c r="B2779" s="15" t="s">
        <v>130</v>
      </c>
      <c r="C2779" s="15" t="s">
        <v>2893</v>
      </c>
      <c r="D2779" s="15" t="s">
        <v>122</v>
      </c>
      <c r="E2779" s="15" t="s">
        <v>116</v>
      </c>
      <c r="F2779" s="16">
        <v>-0.41560000000000002</v>
      </c>
      <c r="G2779" s="16">
        <v>9.1499999999999998E-2</v>
      </c>
      <c r="H2779" s="16">
        <v>0.79469999999999996</v>
      </c>
      <c r="I2779" s="15">
        <v>5.5829999999999997E-6</v>
      </c>
      <c r="J2779" s="16">
        <v>20.509459197395699</v>
      </c>
    </row>
    <row r="2780" spans="1:10" x14ac:dyDescent="0.2">
      <c r="A2780" s="11" t="s">
        <v>2721</v>
      </c>
      <c r="B2780" s="15" t="s">
        <v>130</v>
      </c>
      <c r="C2780" s="15" t="s">
        <v>2894</v>
      </c>
      <c r="D2780" s="15" t="s">
        <v>115</v>
      </c>
      <c r="E2780" s="15" t="s">
        <v>118</v>
      </c>
      <c r="F2780" s="16">
        <v>-0.47449999999999998</v>
      </c>
      <c r="G2780" s="16">
        <v>0.10299999999999999</v>
      </c>
      <c r="H2780" s="16">
        <v>0.86499999999999999</v>
      </c>
      <c r="I2780" s="15">
        <v>4.0620000000000002E-6</v>
      </c>
      <c r="J2780" s="16">
        <v>21.098097905032201</v>
      </c>
    </row>
    <row r="2781" spans="1:10" x14ac:dyDescent="0.2">
      <c r="A2781" s="11" t="s">
        <v>2721</v>
      </c>
      <c r="B2781" s="15" t="s">
        <v>130</v>
      </c>
      <c r="C2781" s="15" t="s">
        <v>2895</v>
      </c>
      <c r="D2781" s="15" t="s">
        <v>115</v>
      </c>
      <c r="E2781" s="15" t="s">
        <v>116</v>
      </c>
      <c r="F2781" s="16">
        <v>0.35699999999999998</v>
      </c>
      <c r="G2781" s="16">
        <v>7.7399999999999997E-2</v>
      </c>
      <c r="H2781" s="16">
        <v>0.63770000000000004</v>
      </c>
      <c r="I2781" s="15">
        <v>4.0080000000000004E-6</v>
      </c>
      <c r="J2781" s="16">
        <v>21.149486631700199</v>
      </c>
    </row>
    <row r="2782" spans="1:10" x14ac:dyDescent="0.2">
      <c r="A2782" s="11" t="s">
        <v>2721</v>
      </c>
      <c r="B2782" s="15" t="s">
        <v>130</v>
      </c>
      <c r="C2782" s="15" t="s">
        <v>2896</v>
      </c>
      <c r="D2782" s="15" t="s">
        <v>122</v>
      </c>
      <c r="E2782" s="15" t="s">
        <v>116</v>
      </c>
      <c r="F2782" s="16">
        <v>0.376</v>
      </c>
      <c r="G2782" s="16">
        <v>7.1599999999999997E-2</v>
      </c>
      <c r="H2782" s="16">
        <v>0.52780000000000005</v>
      </c>
      <c r="I2782" s="15">
        <v>1.4920000000000001E-7</v>
      </c>
      <c r="J2782" s="16">
        <v>27.4154238415754</v>
      </c>
    </row>
    <row r="2783" spans="1:10" x14ac:dyDescent="0.2">
      <c r="A2783" s="11" t="s">
        <v>2721</v>
      </c>
      <c r="B2783" s="15" t="s">
        <v>130</v>
      </c>
      <c r="C2783" s="15" t="s">
        <v>2897</v>
      </c>
      <c r="D2783" s="15" t="s">
        <v>115</v>
      </c>
      <c r="E2783" s="15" t="s">
        <v>118</v>
      </c>
      <c r="F2783" s="16">
        <v>0.4108</v>
      </c>
      <c r="G2783" s="16">
        <v>8.8700000000000001E-2</v>
      </c>
      <c r="H2783" s="16">
        <v>0.25219999999999998</v>
      </c>
      <c r="I2783" s="15">
        <v>3.6669999999999998E-6</v>
      </c>
      <c r="J2783" s="16">
        <v>21.323522531433898</v>
      </c>
    </row>
    <row r="2784" spans="1:10" x14ac:dyDescent="0.2">
      <c r="A2784" s="11" t="s">
        <v>2721</v>
      </c>
      <c r="B2784" s="15" t="s">
        <v>130</v>
      </c>
      <c r="C2784" s="15" t="s">
        <v>2898</v>
      </c>
      <c r="D2784" s="15" t="s">
        <v>122</v>
      </c>
      <c r="E2784" s="15" t="s">
        <v>116</v>
      </c>
      <c r="F2784" s="16">
        <v>0.34370000000000001</v>
      </c>
      <c r="G2784" s="16">
        <v>7.3200000000000001E-2</v>
      </c>
      <c r="H2784" s="16">
        <v>0.4471</v>
      </c>
      <c r="I2784" s="15">
        <v>2.65E-6</v>
      </c>
      <c r="J2784" s="16">
        <v>21.917056205657399</v>
      </c>
    </row>
    <row r="2785" spans="1:10" x14ac:dyDescent="0.2">
      <c r="A2785" s="11" t="s">
        <v>2721</v>
      </c>
      <c r="B2785" s="15" t="s">
        <v>130</v>
      </c>
      <c r="C2785" s="15" t="s">
        <v>2899</v>
      </c>
      <c r="D2785" s="15" t="s">
        <v>115</v>
      </c>
      <c r="E2785" s="15" t="s">
        <v>118</v>
      </c>
      <c r="F2785" s="16">
        <v>0.37830000000000003</v>
      </c>
      <c r="G2785" s="16">
        <v>7.8700000000000006E-2</v>
      </c>
      <c r="H2785" s="16">
        <v>0.62609999999999999</v>
      </c>
      <c r="I2785" s="15">
        <v>1.553E-6</v>
      </c>
      <c r="J2785" s="16">
        <v>22.970398896513899</v>
      </c>
    </row>
    <row r="2786" spans="1:10" x14ac:dyDescent="0.2">
      <c r="A2786" s="11" t="s">
        <v>2721</v>
      </c>
      <c r="B2786" s="15" t="s">
        <v>130</v>
      </c>
      <c r="C2786" s="15" t="s">
        <v>2900</v>
      </c>
      <c r="D2786" s="15" t="s">
        <v>115</v>
      </c>
      <c r="E2786" s="15" t="s">
        <v>118</v>
      </c>
      <c r="F2786" s="16">
        <v>0.3347</v>
      </c>
      <c r="G2786" s="16">
        <v>7.5499999999999998E-2</v>
      </c>
      <c r="H2786" s="16">
        <v>0.44290000000000002</v>
      </c>
      <c r="I2786" s="15">
        <v>9.414E-6</v>
      </c>
      <c r="J2786" s="16">
        <v>19.5372233172363</v>
      </c>
    </row>
    <row r="2787" spans="1:10" x14ac:dyDescent="0.2">
      <c r="A2787" s="11" t="s">
        <v>2721</v>
      </c>
      <c r="B2787" s="15" t="s">
        <v>130</v>
      </c>
      <c r="C2787" s="15" t="s">
        <v>2901</v>
      </c>
      <c r="D2787" s="15" t="s">
        <v>115</v>
      </c>
      <c r="E2787" s="15" t="s">
        <v>118</v>
      </c>
      <c r="F2787" s="16">
        <v>-0.57069999999999999</v>
      </c>
      <c r="G2787" s="16">
        <v>0.1201</v>
      </c>
      <c r="H2787" s="16">
        <v>9.8599999999999993E-2</v>
      </c>
      <c r="I2787" s="15">
        <v>1.9999999999999999E-6</v>
      </c>
      <c r="J2787" s="16">
        <v>22.447865394345001</v>
      </c>
    </row>
    <row r="2788" spans="1:10" x14ac:dyDescent="0.2">
      <c r="A2788" s="11" t="s">
        <v>2721</v>
      </c>
      <c r="B2788" s="15" t="s">
        <v>130</v>
      </c>
      <c r="C2788" s="15" t="s">
        <v>2902</v>
      </c>
      <c r="D2788" s="15" t="s">
        <v>115</v>
      </c>
      <c r="E2788" s="15" t="s">
        <v>118</v>
      </c>
      <c r="F2788" s="16">
        <v>0.60870000000000002</v>
      </c>
      <c r="G2788" s="16">
        <v>0.13139999999999999</v>
      </c>
      <c r="H2788" s="16">
        <v>0.91569999999999996</v>
      </c>
      <c r="I2788" s="15">
        <v>3.6260000000000001E-6</v>
      </c>
      <c r="J2788" s="16">
        <v>21.333454812166899</v>
      </c>
    </row>
    <row r="2789" spans="1:10" x14ac:dyDescent="0.2">
      <c r="A2789" s="11" t="s">
        <v>2721</v>
      </c>
      <c r="B2789" s="15" t="s">
        <v>130</v>
      </c>
      <c r="C2789" s="15" t="s">
        <v>2903</v>
      </c>
      <c r="D2789" s="15" t="s">
        <v>122</v>
      </c>
      <c r="E2789" s="15" t="s">
        <v>116</v>
      </c>
      <c r="F2789" s="16">
        <v>0.33889999999999998</v>
      </c>
      <c r="G2789" s="16">
        <v>7.2300000000000003E-2</v>
      </c>
      <c r="H2789" s="16">
        <v>0.52470000000000006</v>
      </c>
      <c r="I2789" s="15">
        <v>2.807E-6</v>
      </c>
      <c r="J2789" s="16">
        <v>21.842978701181199</v>
      </c>
    </row>
    <row r="2790" spans="1:10" x14ac:dyDescent="0.2">
      <c r="A2790" s="11" t="s">
        <v>2721</v>
      </c>
      <c r="B2790" s="15" t="s">
        <v>130</v>
      </c>
      <c r="C2790" s="15" t="s">
        <v>2904</v>
      </c>
      <c r="D2790" s="15" t="s">
        <v>115</v>
      </c>
      <c r="E2790" s="15" t="s">
        <v>118</v>
      </c>
      <c r="F2790" s="16">
        <v>0.32719999999999999</v>
      </c>
      <c r="G2790" s="16">
        <v>7.2400000000000006E-2</v>
      </c>
      <c r="H2790" s="16">
        <v>0.60550000000000004</v>
      </c>
      <c r="I2790" s="15">
        <v>6.1449999999999996E-6</v>
      </c>
      <c r="J2790" s="16">
        <v>20.304615825572601</v>
      </c>
    </row>
    <row r="2791" spans="1:10" x14ac:dyDescent="0.2">
      <c r="A2791" s="11" t="s">
        <v>2721</v>
      </c>
      <c r="B2791" s="15" t="s">
        <v>130</v>
      </c>
      <c r="C2791" s="15" t="s">
        <v>2905</v>
      </c>
      <c r="D2791" s="15" t="s">
        <v>115</v>
      </c>
      <c r="E2791" s="15" t="s">
        <v>118</v>
      </c>
      <c r="F2791" s="16">
        <v>0.50419999999999998</v>
      </c>
      <c r="G2791" s="16">
        <v>0.1133</v>
      </c>
      <c r="H2791" s="16">
        <v>0.1202</v>
      </c>
      <c r="I2791" s="15">
        <v>8.5040000000000002E-6</v>
      </c>
      <c r="J2791" s="16">
        <v>19.687527699363301</v>
      </c>
    </row>
    <row r="2792" spans="1:10" x14ac:dyDescent="0.2">
      <c r="A2792" s="11" t="s">
        <v>2721</v>
      </c>
      <c r="B2792" s="15" t="s">
        <v>130</v>
      </c>
      <c r="C2792" s="15" t="s">
        <v>2906</v>
      </c>
      <c r="D2792" s="15" t="s">
        <v>122</v>
      </c>
      <c r="E2792" s="15" t="s">
        <v>116</v>
      </c>
      <c r="F2792" s="16">
        <v>-0.6946</v>
      </c>
      <c r="G2792" s="16">
        <v>0.1532</v>
      </c>
      <c r="H2792" s="16">
        <v>0.94130000000000003</v>
      </c>
      <c r="I2792" s="15">
        <v>5.7649999999999999E-6</v>
      </c>
      <c r="J2792" s="16">
        <v>20.436068351082302</v>
      </c>
    </row>
    <row r="2793" spans="1:10" x14ac:dyDescent="0.2">
      <c r="A2793" s="11" t="s">
        <v>2907</v>
      </c>
      <c r="B2793" s="15" t="s">
        <v>408</v>
      </c>
      <c r="C2793" s="15" t="s">
        <v>2908</v>
      </c>
      <c r="D2793" s="15" t="s">
        <v>115</v>
      </c>
      <c r="E2793" s="15" t="s">
        <v>118</v>
      </c>
      <c r="F2793" s="16">
        <v>0.71640000000000004</v>
      </c>
      <c r="G2793" s="16">
        <v>0.1469</v>
      </c>
      <c r="H2793" s="16">
        <v>9.1399999999999995E-2</v>
      </c>
      <c r="I2793" s="15">
        <v>1.0860000000000001E-6</v>
      </c>
      <c r="J2793" s="16">
        <v>23.602876132524301</v>
      </c>
    </row>
    <row r="2794" spans="1:10" x14ac:dyDescent="0.2">
      <c r="A2794" s="11" t="s">
        <v>2907</v>
      </c>
      <c r="B2794" s="15" t="s">
        <v>408</v>
      </c>
      <c r="C2794" s="15" t="s">
        <v>2909</v>
      </c>
      <c r="D2794" s="15" t="s">
        <v>122</v>
      </c>
      <c r="E2794" s="15" t="s">
        <v>116</v>
      </c>
      <c r="F2794" s="16">
        <v>-0.35959999999999998</v>
      </c>
      <c r="G2794" s="16">
        <v>8.1100000000000005E-2</v>
      </c>
      <c r="H2794" s="16">
        <v>0.53439999999999999</v>
      </c>
      <c r="I2794" s="15">
        <v>9.3190000000000001E-6</v>
      </c>
      <c r="J2794" s="16">
        <v>19.5176538269681</v>
      </c>
    </row>
    <row r="2795" spans="1:10" x14ac:dyDescent="0.2">
      <c r="A2795" s="11" t="s">
        <v>2907</v>
      </c>
      <c r="B2795" s="15" t="s">
        <v>408</v>
      </c>
      <c r="C2795" s="15" t="s">
        <v>2910</v>
      </c>
      <c r="D2795" s="15" t="s">
        <v>115</v>
      </c>
      <c r="E2795" s="15" t="s">
        <v>118</v>
      </c>
      <c r="F2795" s="16">
        <v>-0.37940000000000002</v>
      </c>
      <c r="G2795" s="16">
        <v>8.2900000000000001E-2</v>
      </c>
      <c r="H2795" s="16">
        <v>0.64549999999999996</v>
      </c>
      <c r="I2795" s="15">
        <v>4.7129999999999996E-6</v>
      </c>
      <c r="J2795" s="16">
        <v>20.791807031900401</v>
      </c>
    </row>
    <row r="2796" spans="1:10" x14ac:dyDescent="0.2">
      <c r="A2796" s="11" t="s">
        <v>2907</v>
      </c>
      <c r="B2796" s="15" t="s">
        <v>408</v>
      </c>
      <c r="C2796" s="15" t="s">
        <v>2911</v>
      </c>
      <c r="D2796" s="15" t="s">
        <v>115</v>
      </c>
      <c r="E2796" s="15" t="s">
        <v>118</v>
      </c>
      <c r="F2796" s="16">
        <v>-0.43109999999999998</v>
      </c>
      <c r="G2796" s="16">
        <v>9.5500000000000002E-2</v>
      </c>
      <c r="H2796" s="16">
        <v>0.27339999999999998</v>
      </c>
      <c r="I2796" s="15">
        <v>6.3940000000000001E-6</v>
      </c>
      <c r="J2796" s="16">
        <v>20.227038060857801</v>
      </c>
    </row>
    <row r="2797" spans="1:10" x14ac:dyDescent="0.2">
      <c r="A2797" s="11" t="s">
        <v>2907</v>
      </c>
      <c r="B2797" s="15" t="s">
        <v>130</v>
      </c>
      <c r="C2797" s="15" t="s">
        <v>2912</v>
      </c>
      <c r="D2797" s="15" t="s">
        <v>122</v>
      </c>
      <c r="E2797" s="15" t="s">
        <v>118</v>
      </c>
      <c r="F2797" s="16">
        <v>-0.41510000000000002</v>
      </c>
      <c r="G2797" s="16">
        <v>8.5900000000000004E-2</v>
      </c>
      <c r="H2797" s="16">
        <v>0.71299999999999997</v>
      </c>
      <c r="I2797" s="15">
        <v>1.356E-6</v>
      </c>
      <c r="J2797" s="16">
        <v>23.197597363170999</v>
      </c>
    </row>
    <row r="2798" spans="1:10" x14ac:dyDescent="0.2">
      <c r="A2798" s="11" t="s">
        <v>2907</v>
      </c>
      <c r="B2798" s="15" t="s">
        <v>130</v>
      </c>
      <c r="C2798" s="15" t="s">
        <v>2913</v>
      </c>
      <c r="D2798" s="15" t="s">
        <v>115</v>
      </c>
      <c r="E2798" s="15" t="s">
        <v>118</v>
      </c>
      <c r="F2798" s="16">
        <v>0.4652</v>
      </c>
      <c r="G2798" s="16">
        <v>9.9400000000000002E-2</v>
      </c>
      <c r="H2798" s="16">
        <v>0.79879999999999995</v>
      </c>
      <c r="I2798" s="15">
        <v>2.9009999999999998E-6</v>
      </c>
      <c r="J2798" s="16">
        <v>21.758578056915798</v>
      </c>
    </row>
    <row r="2799" spans="1:10" x14ac:dyDescent="0.2">
      <c r="A2799" s="11" t="s">
        <v>2907</v>
      </c>
      <c r="B2799" s="15" t="s">
        <v>130</v>
      </c>
      <c r="C2799" s="15" t="s">
        <v>2914</v>
      </c>
      <c r="D2799" s="15" t="s">
        <v>122</v>
      </c>
      <c r="E2799" s="15" t="s">
        <v>116</v>
      </c>
      <c r="F2799" s="16">
        <v>0.40339999999999998</v>
      </c>
      <c r="G2799" s="16">
        <v>9.0300000000000005E-2</v>
      </c>
      <c r="H2799" s="16">
        <v>0.67859999999999998</v>
      </c>
      <c r="I2799" s="15">
        <v>7.9799999999999998E-6</v>
      </c>
      <c r="J2799" s="16">
        <v>19.825317636968599</v>
      </c>
    </row>
    <row r="2800" spans="1:10" x14ac:dyDescent="0.2">
      <c r="A2800" s="11" t="s">
        <v>2907</v>
      </c>
      <c r="B2800" s="15" t="s">
        <v>130</v>
      </c>
      <c r="C2800" s="15" t="s">
        <v>2915</v>
      </c>
      <c r="D2800" s="15" t="s">
        <v>122</v>
      </c>
      <c r="E2800" s="15" t="s">
        <v>116</v>
      </c>
      <c r="F2800" s="16">
        <v>-0.71109999999999995</v>
      </c>
      <c r="G2800" s="16">
        <v>0.14990000000000001</v>
      </c>
      <c r="H2800" s="16">
        <v>0.92090000000000005</v>
      </c>
      <c r="I2800" s="15">
        <v>2.0990000000000001E-6</v>
      </c>
      <c r="J2800" s="16">
        <v>22.3553749661395</v>
      </c>
    </row>
    <row r="2801" spans="1:10" x14ac:dyDescent="0.2">
      <c r="A2801" s="11" t="s">
        <v>2907</v>
      </c>
      <c r="B2801" s="15" t="s">
        <v>130</v>
      </c>
      <c r="C2801" s="15" t="s">
        <v>2916</v>
      </c>
      <c r="D2801" s="15" t="s">
        <v>122</v>
      </c>
      <c r="E2801" s="15" t="s">
        <v>116</v>
      </c>
      <c r="F2801" s="16">
        <v>-0.52869999999999995</v>
      </c>
      <c r="G2801" s="16">
        <v>0.11509999999999999</v>
      </c>
      <c r="H2801" s="16">
        <v>0.86799999999999999</v>
      </c>
      <c r="I2801" s="15">
        <v>4.3159999999999998E-6</v>
      </c>
      <c r="J2801" s="16">
        <v>20.9600271393148</v>
      </c>
    </row>
    <row r="2802" spans="1:10" x14ac:dyDescent="0.2">
      <c r="A2802" s="11" t="s">
        <v>2907</v>
      </c>
      <c r="B2802" s="15" t="s">
        <v>130</v>
      </c>
      <c r="C2802" s="15" t="s">
        <v>2917</v>
      </c>
      <c r="D2802" s="15" t="s">
        <v>122</v>
      </c>
      <c r="E2802" s="15" t="s">
        <v>116</v>
      </c>
      <c r="F2802" s="16">
        <v>-0.70040000000000002</v>
      </c>
      <c r="G2802" s="16">
        <v>0.15679999999999999</v>
      </c>
      <c r="H2802" s="16">
        <v>0.92569999999999997</v>
      </c>
      <c r="I2802" s="15">
        <v>7.9829999999999996E-6</v>
      </c>
      <c r="J2802" s="16">
        <v>19.820929883622501</v>
      </c>
    </row>
    <row r="2803" spans="1:10" x14ac:dyDescent="0.2">
      <c r="A2803" s="11" t="s">
        <v>2907</v>
      </c>
      <c r="B2803" s="15" t="s">
        <v>130</v>
      </c>
      <c r="C2803" s="15" t="s">
        <v>2918</v>
      </c>
      <c r="D2803" s="15" t="s">
        <v>122</v>
      </c>
      <c r="E2803" s="15" t="s">
        <v>116</v>
      </c>
      <c r="F2803" s="16">
        <v>-0.41020000000000001</v>
      </c>
      <c r="G2803" s="16">
        <v>7.5300000000000006E-2</v>
      </c>
      <c r="H2803" s="16">
        <v>0.627</v>
      </c>
      <c r="I2803" s="15">
        <v>5.1179999999999999E-8</v>
      </c>
      <c r="J2803" s="16">
        <v>29.479847104830299</v>
      </c>
    </row>
    <row r="2804" spans="1:10" x14ac:dyDescent="0.2">
      <c r="A2804" s="11" t="s">
        <v>2907</v>
      </c>
      <c r="B2804" s="15" t="s">
        <v>130</v>
      </c>
      <c r="C2804" s="15" t="s">
        <v>2919</v>
      </c>
      <c r="D2804" s="15" t="s">
        <v>122</v>
      </c>
      <c r="E2804" s="15" t="s">
        <v>116</v>
      </c>
      <c r="F2804" s="16">
        <v>-0.83320000000000005</v>
      </c>
      <c r="G2804" s="16">
        <v>0.15629999999999999</v>
      </c>
      <c r="H2804" s="16">
        <v>6.8099999999999994E-2</v>
      </c>
      <c r="I2804" s="15">
        <v>9.7860000000000004E-8</v>
      </c>
      <c r="J2804" s="16">
        <v>28.229581095114099</v>
      </c>
    </row>
    <row r="2805" spans="1:10" x14ac:dyDescent="0.2">
      <c r="A2805" s="11" t="s">
        <v>2907</v>
      </c>
      <c r="B2805" s="15" t="s">
        <v>130</v>
      </c>
      <c r="C2805" s="15" t="s">
        <v>2920</v>
      </c>
      <c r="D2805" s="15" t="s">
        <v>115</v>
      </c>
      <c r="E2805" s="15" t="s">
        <v>116</v>
      </c>
      <c r="F2805" s="16">
        <v>0.40079999999999999</v>
      </c>
      <c r="G2805" s="16">
        <v>8.4900000000000003E-2</v>
      </c>
      <c r="H2805" s="16">
        <v>0.29670000000000002</v>
      </c>
      <c r="I2805" s="15">
        <v>2.3640000000000002E-6</v>
      </c>
      <c r="J2805" s="16">
        <v>22.1393013803497</v>
      </c>
    </row>
    <row r="2806" spans="1:10" x14ac:dyDescent="0.2">
      <c r="A2806" s="11" t="s">
        <v>2907</v>
      </c>
      <c r="B2806" s="15" t="s">
        <v>130</v>
      </c>
      <c r="C2806" s="15" t="s">
        <v>2921</v>
      </c>
      <c r="D2806" s="15" t="s">
        <v>115</v>
      </c>
      <c r="E2806" s="15" t="s">
        <v>116</v>
      </c>
      <c r="F2806" s="16">
        <v>0.44440000000000002</v>
      </c>
      <c r="G2806" s="16">
        <v>9.1600000000000001E-2</v>
      </c>
      <c r="H2806" s="16">
        <v>0.23300000000000001</v>
      </c>
      <c r="I2806" s="15">
        <v>1.2079999999999999E-6</v>
      </c>
      <c r="J2806" s="16">
        <v>23.381965764700599</v>
      </c>
    </row>
    <row r="2807" spans="1:10" x14ac:dyDescent="0.2">
      <c r="A2807" s="11" t="s">
        <v>2907</v>
      </c>
      <c r="B2807" s="15" t="s">
        <v>130</v>
      </c>
      <c r="C2807" s="15" t="s">
        <v>2922</v>
      </c>
      <c r="D2807" s="15" t="s">
        <v>122</v>
      </c>
      <c r="E2807" s="15" t="s">
        <v>116</v>
      </c>
      <c r="F2807" s="16">
        <v>0.95930000000000004</v>
      </c>
      <c r="G2807" s="16">
        <v>0.15840000000000001</v>
      </c>
      <c r="H2807" s="16">
        <v>6.8000000000000005E-2</v>
      </c>
      <c r="I2807" s="15">
        <v>1.3850000000000001E-9</v>
      </c>
      <c r="J2807" s="16">
        <v>36.435304342986903</v>
      </c>
    </row>
    <row r="2808" spans="1:10" x14ac:dyDescent="0.2">
      <c r="A2808" s="11" t="s">
        <v>2907</v>
      </c>
      <c r="B2808" s="15" t="s">
        <v>130</v>
      </c>
      <c r="C2808" s="15" t="s">
        <v>2923</v>
      </c>
      <c r="D2808" s="15" t="s">
        <v>122</v>
      </c>
      <c r="E2808" s="15" t="s">
        <v>116</v>
      </c>
      <c r="F2808" s="16">
        <v>0.42809999999999998</v>
      </c>
      <c r="G2808" s="16">
        <v>8.3699999999999997E-2</v>
      </c>
      <c r="H2808" s="16">
        <v>0.28710000000000002</v>
      </c>
      <c r="I2808" s="15">
        <v>3.1160000000000001E-7</v>
      </c>
      <c r="J2808" s="16">
        <v>25.987434443139801</v>
      </c>
    </row>
    <row r="2809" spans="1:10" x14ac:dyDescent="0.2">
      <c r="A2809" s="11" t="s">
        <v>2907</v>
      </c>
      <c r="B2809" s="15" t="s">
        <v>130</v>
      </c>
      <c r="C2809" s="15" t="s">
        <v>2924</v>
      </c>
      <c r="D2809" s="15" t="s">
        <v>115</v>
      </c>
      <c r="E2809" s="15" t="s">
        <v>118</v>
      </c>
      <c r="F2809" s="16">
        <v>-0.56469999999999998</v>
      </c>
      <c r="G2809" s="16">
        <v>0.1205</v>
      </c>
      <c r="H2809" s="16">
        <v>0.86890000000000001</v>
      </c>
      <c r="I2809" s="15">
        <v>2.8059999999999999E-6</v>
      </c>
      <c r="J2809" s="16">
        <v>21.8165135806981</v>
      </c>
    </row>
    <row r="2810" spans="1:10" x14ac:dyDescent="0.2">
      <c r="A2810" s="11" t="s">
        <v>2907</v>
      </c>
      <c r="B2810" s="15" t="s">
        <v>130</v>
      </c>
      <c r="C2810" s="15" t="s">
        <v>2925</v>
      </c>
      <c r="D2810" s="15" t="s">
        <v>115</v>
      </c>
      <c r="E2810" s="15" t="s">
        <v>116</v>
      </c>
      <c r="F2810" s="16">
        <v>0.46989999999999998</v>
      </c>
      <c r="G2810" s="16">
        <v>0.1055</v>
      </c>
      <c r="H2810" s="16">
        <v>0.82479999999999998</v>
      </c>
      <c r="I2810" s="15">
        <v>8.4139999999999994E-6</v>
      </c>
      <c r="J2810" s="16">
        <v>19.707422976793801</v>
      </c>
    </row>
    <row r="2811" spans="1:10" x14ac:dyDescent="0.2">
      <c r="A2811" s="11" t="s">
        <v>2907</v>
      </c>
      <c r="B2811" s="15" t="s">
        <v>130</v>
      </c>
      <c r="C2811" s="15" t="s">
        <v>2926</v>
      </c>
      <c r="D2811" s="15" t="s">
        <v>122</v>
      </c>
      <c r="E2811" s="15" t="s">
        <v>116</v>
      </c>
      <c r="F2811" s="16">
        <v>0.74729999999999996</v>
      </c>
      <c r="G2811" s="16">
        <v>0.14990000000000001</v>
      </c>
      <c r="H2811" s="16">
        <v>8.1500000000000003E-2</v>
      </c>
      <c r="I2811" s="15">
        <v>6.2399999999999998E-7</v>
      </c>
      <c r="J2811" s="16">
        <v>24.689401707757401</v>
      </c>
    </row>
    <row r="2812" spans="1:10" x14ac:dyDescent="0.2">
      <c r="A2812" s="11" t="s">
        <v>2907</v>
      </c>
      <c r="B2812" s="15" t="s">
        <v>130</v>
      </c>
      <c r="C2812" s="15" t="s">
        <v>2927</v>
      </c>
      <c r="D2812" s="15" t="s">
        <v>115</v>
      </c>
      <c r="E2812" s="15" t="s">
        <v>116</v>
      </c>
      <c r="F2812" s="16">
        <v>-0.5524</v>
      </c>
      <c r="G2812" s="16">
        <v>0.1178</v>
      </c>
      <c r="H2812" s="16">
        <v>0.12690000000000001</v>
      </c>
      <c r="I2812" s="15">
        <v>2.7520000000000001E-6</v>
      </c>
      <c r="J2812" s="16">
        <v>21.844425428819299</v>
      </c>
    </row>
    <row r="2813" spans="1:10" x14ac:dyDescent="0.2">
      <c r="A2813" s="11" t="s">
        <v>2907</v>
      </c>
      <c r="B2813" s="15" t="s">
        <v>130</v>
      </c>
      <c r="C2813" s="15" t="s">
        <v>2928</v>
      </c>
      <c r="D2813" s="15" t="s">
        <v>116</v>
      </c>
      <c r="E2813" s="15" t="s">
        <v>118</v>
      </c>
      <c r="F2813" s="16">
        <v>0.65</v>
      </c>
      <c r="G2813" s="16">
        <v>0.1326</v>
      </c>
      <c r="H2813" s="16">
        <v>9.1200000000000003E-2</v>
      </c>
      <c r="I2813" s="15">
        <v>9.457E-7</v>
      </c>
      <c r="J2813" s="16">
        <v>23.870610821174399</v>
      </c>
    </row>
    <row r="2814" spans="1:10" x14ac:dyDescent="0.2">
      <c r="A2814" s="11" t="s">
        <v>2907</v>
      </c>
      <c r="B2814" s="15" t="s">
        <v>130</v>
      </c>
      <c r="C2814" s="15" t="s">
        <v>2929</v>
      </c>
      <c r="D2814" s="15" t="s">
        <v>122</v>
      </c>
      <c r="E2814" s="15" t="s">
        <v>116</v>
      </c>
      <c r="F2814" s="16">
        <v>0.65439999999999998</v>
      </c>
      <c r="G2814" s="16">
        <v>0.14330000000000001</v>
      </c>
      <c r="H2814" s="16">
        <v>0.91720000000000002</v>
      </c>
      <c r="I2814" s="15">
        <v>4.9490000000000004E-6</v>
      </c>
      <c r="J2814" s="16">
        <v>20.716580296157201</v>
      </c>
    </row>
    <row r="2815" spans="1:10" x14ac:dyDescent="0.2">
      <c r="A2815" s="11" t="s">
        <v>2907</v>
      </c>
      <c r="B2815" s="15" t="s">
        <v>130</v>
      </c>
      <c r="C2815" s="15" t="s">
        <v>2930</v>
      </c>
      <c r="D2815" s="15" t="s">
        <v>115</v>
      </c>
      <c r="E2815" s="15" t="s">
        <v>118</v>
      </c>
      <c r="F2815" s="16">
        <v>0.39979999999999999</v>
      </c>
      <c r="G2815" s="16">
        <v>8.3099999999999993E-2</v>
      </c>
      <c r="H2815" s="16">
        <v>0.31819999999999998</v>
      </c>
      <c r="I2815" s="15">
        <v>1.491E-6</v>
      </c>
      <c r="J2815" s="16">
        <v>22.993622609881399</v>
      </c>
    </row>
    <row r="2816" spans="1:10" x14ac:dyDescent="0.2">
      <c r="A2816" s="11" t="s">
        <v>2907</v>
      </c>
      <c r="B2816" s="15" t="s">
        <v>130</v>
      </c>
      <c r="C2816" s="15" t="s">
        <v>2931</v>
      </c>
      <c r="D2816" s="15" t="s">
        <v>122</v>
      </c>
      <c r="E2816" s="15" t="s">
        <v>116</v>
      </c>
      <c r="F2816" s="16">
        <v>0.63959999999999995</v>
      </c>
      <c r="G2816" s="16">
        <v>0.129</v>
      </c>
      <c r="H2816" s="16">
        <v>0.12</v>
      </c>
      <c r="I2816" s="15">
        <v>7.1620000000000002E-7</v>
      </c>
      <c r="J2816" s="16">
        <v>24.420882646404198</v>
      </c>
    </row>
    <row r="2817" spans="1:10" x14ac:dyDescent="0.2">
      <c r="A2817" s="11" t="s">
        <v>2907</v>
      </c>
      <c r="B2817" s="15" t="s">
        <v>130</v>
      </c>
      <c r="C2817" s="15" t="s">
        <v>2932</v>
      </c>
      <c r="D2817" s="15" t="s">
        <v>122</v>
      </c>
      <c r="E2817" s="15" t="s">
        <v>116</v>
      </c>
      <c r="F2817" s="16">
        <v>0.74750000000000005</v>
      </c>
      <c r="G2817" s="16">
        <v>0.16650000000000001</v>
      </c>
      <c r="H2817" s="16">
        <v>0.9355</v>
      </c>
      <c r="I2817" s="15">
        <v>7.1430000000000001E-6</v>
      </c>
      <c r="J2817" s="16">
        <v>20.022476167482601</v>
      </c>
    </row>
    <row r="2818" spans="1:10" x14ac:dyDescent="0.2">
      <c r="A2818" s="11" t="s">
        <v>2907</v>
      </c>
      <c r="B2818" s="15" t="s">
        <v>130</v>
      </c>
      <c r="C2818" s="15" t="s">
        <v>2933</v>
      </c>
      <c r="D2818" s="15" t="s">
        <v>122</v>
      </c>
      <c r="E2818" s="15" t="s">
        <v>116</v>
      </c>
      <c r="F2818" s="16">
        <v>-0.41710000000000003</v>
      </c>
      <c r="G2818" s="16">
        <v>8.9399999999999993E-2</v>
      </c>
      <c r="H2818" s="16">
        <v>0.73109999999999997</v>
      </c>
      <c r="I2818" s="15">
        <v>3.106E-6</v>
      </c>
      <c r="J2818" s="16">
        <v>21.623660253132499</v>
      </c>
    </row>
    <row r="2819" spans="1:10" x14ac:dyDescent="0.2">
      <c r="A2819" s="11" t="s">
        <v>2907</v>
      </c>
      <c r="B2819" s="15" t="s">
        <v>130</v>
      </c>
      <c r="C2819" s="15" t="s">
        <v>2934</v>
      </c>
      <c r="D2819" s="15" t="s">
        <v>116</v>
      </c>
      <c r="E2819" s="15" t="s">
        <v>118</v>
      </c>
      <c r="F2819" s="16">
        <v>0.50390000000000001</v>
      </c>
      <c r="G2819" s="16">
        <v>0.1106</v>
      </c>
      <c r="H2819" s="16">
        <v>0.13039999999999999</v>
      </c>
      <c r="I2819" s="15">
        <v>5.1850000000000003E-6</v>
      </c>
      <c r="J2819" s="16">
        <v>20.6206490009451</v>
      </c>
    </row>
    <row r="2820" spans="1:10" x14ac:dyDescent="0.2">
      <c r="A2820" s="11" t="s">
        <v>2907</v>
      </c>
      <c r="B2820" s="15" t="s">
        <v>130</v>
      </c>
      <c r="C2820" s="15" t="s">
        <v>2935</v>
      </c>
      <c r="D2820" s="15" t="s">
        <v>122</v>
      </c>
      <c r="E2820" s="15" t="s">
        <v>116</v>
      </c>
      <c r="F2820" s="16">
        <v>-0.36799999999999999</v>
      </c>
      <c r="G2820" s="16">
        <v>8.0100000000000005E-2</v>
      </c>
      <c r="H2820" s="16">
        <v>0.39439999999999997</v>
      </c>
      <c r="I2820" s="15">
        <v>4.296E-6</v>
      </c>
      <c r="J2820" s="16">
        <v>20.967877576752699</v>
      </c>
    </row>
    <row r="2821" spans="1:10" x14ac:dyDescent="0.2">
      <c r="A2821" s="11" t="s">
        <v>2907</v>
      </c>
      <c r="B2821" s="15" t="s">
        <v>130</v>
      </c>
      <c r="C2821" s="15" t="s">
        <v>2936</v>
      </c>
      <c r="D2821" s="15" t="s">
        <v>115</v>
      </c>
      <c r="E2821" s="15" t="s">
        <v>118</v>
      </c>
      <c r="F2821" s="16">
        <v>0.4178</v>
      </c>
      <c r="G2821" s="16">
        <v>9.2399999999999996E-2</v>
      </c>
      <c r="H2821" s="16">
        <v>0.2621</v>
      </c>
      <c r="I2821" s="15">
        <v>6.1670000000000004E-6</v>
      </c>
      <c r="J2821" s="16">
        <v>20.310321400105401</v>
      </c>
    </row>
    <row r="2822" spans="1:10" x14ac:dyDescent="0.2">
      <c r="A2822" s="11" t="s">
        <v>2907</v>
      </c>
      <c r="B2822" s="15" t="s">
        <v>130</v>
      </c>
      <c r="C2822" s="15" t="s">
        <v>2937</v>
      </c>
      <c r="D2822" s="15" t="s">
        <v>115</v>
      </c>
      <c r="E2822" s="15" t="s">
        <v>116</v>
      </c>
      <c r="F2822" s="16">
        <v>0.9577</v>
      </c>
      <c r="G2822" s="16">
        <v>0.1812</v>
      </c>
      <c r="H2822" s="16">
        <v>5.11E-2</v>
      </c>
      <c r="I2822" s="15">
        <v>1.2480000000000001E-7</v>
      </c>
      <c r="J2822" s="16">
        <v>27.7502215814282</v>
      </c>
    </row>
    <row r="2823" spans="1:10" x14ac:dyDescent="0.2">
      <c r="A2823" s="11" t="s">
        <v>2907</v>
      </c>
      <c r="B2823" s="15" t="s">
        <v>130</v>
      </c>
      <c r="C2823" s="15" t="s">
        <v>2938</v>
      </c>
      <c r="D2823" s="15" t="s">
        <v>115</v>
      </c>
      <c r="E2823" s="15" t="s">
        <v>122</v>
      </c>
      <c r="F2823" s="16">
        <v>0.65710000000000002</v>
      </c>
      <c r="G2823" s="16">
        <v>0.13439999999999999</v>
      </c>
      <c r="H2823" s="16">
        <v>9.74E-2</v>
      </c>
      <c r="I2823" s="15">
        <v>1.018E-6</v>
      </c>
      <c r="J2823" s="16">
        <v>23.745879741666499</v>
      </c>
    </row>
    <row r="2824" spans="1:10" x14ac:dyDescent="0.2">
      <c r="A2824" s="11" t="s">
        <v>2907</v>
      </c>
      <c r="B2824" s="15" t="s">
        <v>130</v>
      </c>
      <c r="C2824" s="15" t="s">
        <v>2939</v>
      </c>
      <c r="D2824" s="15" t="s">
        <v>122</v>
      </c>
      <c r="E2824" s="15" t="s">
        <v>116</v>
      </c>
      <c r="F2824" s="16">
        <v>-0.54490000000000005</v>
      </c>
      <c r="G2824" s="16">
        <v>0.11849999999999999</v>
      </c>
      <c r="H2824" s="16">
        <v>0.13200000000000001</v>
      </c>
      <c r="I2824" s="15">
        <v>4.2309999999999998E-6</v>
      </c>
      <c r="J2824" s="16">
        <v>21.004907927848802</v>
      </c>
    </row>
    <row r="2825" spans="1:10" x14ac:dyDescent="0.2">
      <c r="A2825" s="11" t="s">
        <v>2907</v>
      </c>
      <c r="B2825" s="15" t="s">
        <v>130</v>
      </c>
      <c r="C2825" s="15" t="s">
        <v>2940</v>
      </c>
      <c r="D2825" s="15" t="s">
        <v>115</v>
      </c>
      <c r="E2825" s="15" t="s">
        <v>118</v>
      </c>
      <c r="F2825" s="16">
        <v>0.49840000000000001</v>
      </c>
      <c r="G2825" s="16">
        <v>0.1067</v>
      </c>
      <c r="H2825" s="16">
        <v>0.81850000000000001</v>
      </c>
      <c r="I2825" s="15">
        <v>3.016E-6</v>
      </c>
      <c r="J2825" s="16">
        <v>21.6746002062307</v>
      </c>
    </row>
    <row r="2826" spans="1:10" x14ac:dyDescent="0.2">
      <c r="A2826" s="11" t="s">
        <v>2907</v>
      </c>
      <c r="B2826" s="15" t="s">
        <v>130</v>
      </c>
      <c r="C2826" s="15" t="s">
        <v>2941</v>
      </c>
      <c r="D2826" s="15" t="s">
        <v>115</v>
      </c>
      <c r="E2826" s="15" t="s">
        <v>122</v>
      </c>
      <c r="F2826" s="16">
        <v>0.46100000000000002</v>
      </c>
      <c r="G2826" s="16">
        <v>0.1009</v>
      </c>
      <c r="H2826" s="16">
        <v>0.19650000000000001</v>
      </c>
      <c r="I2826" s="15">
        <v>4.8500000000000002E-6</v>
      </c>
      <c r="J2826" s="16">
        <v>20.7368786100627</v>
      </c>
    </row>
    <row r="2827" spans="1:10" x14ac:dyDescent="0.2">
      <c r="A2827" s="11" t="s">
        <v>2907</v>
      </c>
      <c r="B2827" s="15" t="s">
        <v>130</v>
      </c>
      <c r="C2827" s="15" t="s">
        <v>2942</v>
      </c>
      <c r="D2827" s="15" t="s">
        <v>115</v>
      </c>
      <c r="E2827" s="15" t="s">
        <v>118</v>
      </c>
      <c r="F2827" s="16">
        <v>-0.4032</v>
      </c>
      <c r="G2827" s="16">
        <v>8.1000000000000003E-2</v>
      </c>
      <c r="H2827" s="16">
        <v>0.64159999999999995</v>
      </c>
      <c r="I2827" s="15">
        <v>6.4619999999999995E-7</v>
      </c>
      <c r="J2827" s="16">
        <v>24.614718657050901</v>
      </c>
    </row>
    <row r="2828" spans="1:10" x14ac:dyDescent="0.2">
      <c r="A2828" s="11" t="s">
        <v>2907</v>
      </c>
      <c r="B2828" s="15" t="s">
        <v>130</v>
      </c>
      <c r="C2828" s="15" t="s">
        <v>2943</v>
      </c>
      <c r="D2828" s="15" t="s">
        <v>115</v>
      </c>
      <c r="E2828" s="15" t="s">
        <v>118</v>
      </c>
      <c r="F2828" s="16">
        <v>-0.55669999999999997</v>
      </c>
      <c r="G2828" s="16">
        <v>0.1182</v>
      </c>
      <c r="H2828" s="16">
        <v>0.88100000000000001</v>
      </c>
      <c r="I2828" s="15">
        <v>2.4600000000000002E-6</v>
      </c>
      <c r="J2828" s="16">
        <v>22.0359286048852</v>
      </c>
    </row>
    <row r="2829" spans="1:10" x14ac:dyDescent="0.2">
      <c r="A2829" s="11" t="s">
        <v>2907</v>
      </c>
      <c r="B2829" s="15" t="s">
        <v>130</v>
      </c>
      <c r="C2829" s="15" t="s">
        <v>2944</v>
      </c>
      <c r="D2829" s="15" t="s">
        <v>116</v>
      </c>
      <c r="E2829" s="15" t="s">
        <v>118</v>
      </c>
      <c r="F2829" s="16">
        <v>-0.4582</v>
      </c>
      <c r="G2829" s="16">
        <v>0.1017</v>
      </c>
      <c r="H2829" s="16">
        <v>0.79630000000000001</v>
      </c>
      <c r="I2829" s="15">
        <v>6.6959999999999999E-6</v>
      </c>
      <c r="J2829" s="16">
        <v>20.1647169830641</v>
      </c>
    </row>
    <row r="2830" spans="1:10" x14ac:dyDescent="0.2">
      <c r="A2830" s="11" t="s">
        <v>2907</v>
      </c>
      <c r="B2830" s="15" t="s">
        <v>130</v>
      </c>
      <c r="C2830" s="15" t="s">
        <v>2945</v>
      </c>
      <c r="D2830" s="15" t="s">
        <v>115</v>
      </c>
      <c r="E2830" s="15" t="s">
        <v>116</v>
      </c>
      <c r="F2830" s="16">
        <v>-0.72940000000000005</v>
      </c>
      <c r="G2830" s="16">
        <v>0.14929999999999999</v>
      </c>
      <c r="H2830" s="16">
        <v>0.9274</v>
      </c>
      <c r="I2830" s="15">
        <v>1.0249999999999999E-6</v>
      </c>
      <c r="J2830" s="16">
        <v>23.710230149844399</v>
      </c>
    </row>
    <row r="2831" spans="1:10" x14ac:dyDescent="0.2">
      <c r="A2831" s="11" t="s">
        <v>2907</v>
      </c>
      <c r="B2831" s="15" t="s">
        <v>130</v>
      </c>
      <c r="C2831" s="15" t="s">
        <v>2946</v>
      </c>
      <c r="D2831" s="15" t="s">
        <v>115</v>
      </c>
      <c r="E2831" s="15" t="s">
        <v>118</v>
      </c>
      <c r="F2831" s="16">
        <v>0.8054</v>
      </c>
      <c r="G2831" s="16">
        <v>0.157</v>
      </c>
      <c r="H2831" s="16">
        <v>6.9599999999999995E-2</v>
      </c>
      <c r="I2831" s="15">
        <v>2.9069999999999998E-7</v>
      </c>
      <c r="J2831" s="16">
        <v>26.1425419035067</v>
      </c>
    </row>
    <row r="2832" spans="1:10" x14ac:dyDescent="0.2">
      <c r="A2832" s="11" t="s">
        <v>2907</v>
      </c>
      <c r="B2832" s="15" t="s">
        <v>130</v>
      </c>
      <c r="C2832" s="15" t="s">
        <v>2947</v>
      </c>
      <c r="D2832" s="15" t="s">
        <v>115</v>
      </c>
      <c r="E2832" s="15" t="s">
        <v>118</v>
      </c>
      <c r="F2832" s="16">
        <v>0.5645</v>
      </c>
      <c r="G2832" s="16">
        <v>0.1013</v>
      </c>
      <c r="H2832" s="16">
        <v>0.1754</v>
      </c>
      <c r="I2832" s="15">
        <v>2.4979999999999999E-8</v>
      </c>
      <c r="J2832" s="16">
        <v>30.848416002939199</v>
      </c>
    </row>
    <row r="2833" spans="1:10" x14ac:dyDescent="0.2">
      <c r="A2833" s="11" t="s">
        <v>2907</v>
      </c>
      <c r="B2833" s="15" t="s">
        <v>130</v>
      </c>
      <c r="C2833" s="15" t="s">
        <v>2948</v>
      </c>
      <c r="D2833" s="15" t="s">
        <v>122</v>
      </c>
      <c r="E2833" s="15" t="s">
        <v>116</v>
      </c>
      <c r="F2833" s="16">
        <v>0.61429999999999996</v>
      </c>
      <c r="G2833" s="16">
        <v>0.13830000000000001</v>
      </c>
      <c r="H2833" s="16">
        <v>0.89710000000000001</v>
      </c>
      <c r="I2833" s="15">
        <v>8.9080000000000001E-6</v>
      </c>
      <c r="J2833" s="16">
        <v>19.599298959764401</v>
      </c>
    </row>
    <row r="2834" spans="1:10" x14ac:dyDescent="0.2">
      <c r="A2834" s="11" t="s">
        <v>2907</v>
      </c>
      <c r="B2834" s="15" t="s">
        <v>130</v>
      </c>
      <c r="C2834" s="15" t="s">
        <v>2949</v>
      </c>
      <c r="D2834" s="15" t="s">
        <v>122</v>
      </c>
      <c r="E2834" s="15" t="s">
        <v>116</v>
      </c>
      <c r="F2834" s="16">
        <v>-0.49590000000000001</v>
      </c>
      <c r="G2834" s="16">
        <v>0.1057</v>
      </c>
      <c r="H2834" s="16">
        <v>0.84689999999999999</v>
      </c>
      <c r="I2834" s="15">
        <v>2.6910000000000002E-6</v>
      </c>
      <c r="J2834" s="16">
        <v>21.865635747507799</v>
      </c>
    </row>
    <row r="2835" spans="1:10" x14ac:dyDescent="0.2">
      <c r="A2835" s="11" t="s">
        <v>2907</v>
      </c>
      <c r="B2835" s="15" t="s">
        <v>130</v>
      </c>
      <c r="C2835" s="15" t="s">
        <v>2950</v>
      </c>
      <c r="D2835" s="15" t="s">
        <v>122</v>
      </c>
      <c r="E2835" s="15" t="s">
        <v>116</v>
      </c>
      <c r="F2835" s="16">
        <v>-0.50600000000000001</v>
      </c>
      <c r="G2835" s="16">
        <v>0.1129</v>
      </c>
      <c r="H2835" s="16">
        <v>0.1288</v>
      </c>
      <c r="I2835" s="15">
        <v>7.4320000000000002E-6</v>
      </c>
      <c r="J2835" s="16">
        <v>19.954323876239702</v>
      </c>
    </row>
    <row r="2836" spans="1:10" x14ac:dyDescent="0.2">
      <c r="A2836" s="11" t="s">
        <v>2907</v>
      </c>
      <c r="B2836" s="15" t="s">
        <v>130</v>
      </c>
      <c r="C2836" s="15" t="s">
        <v>2951</v>
      </c>
      <c r="D2836" s="15" t="s">
        <v>115</v>
      </c>
      <c r="E2836" s="15" t="s">
        <v>122</v>
      </c>
      <c r="F2836" s="16">
        <v>-0.3891</v>
      </c>
      <c r="G2836" s="16">
        <v>8.5599999999999996E-2</v>
      </c>
      <c r="H2836" s="16">
        <v>0.41039999999999999</v>
      </c>
      <c r="I2836" s="15">
        <v>5.5480000000000001E-6</v>
      </c>
      <c r="J2836" s="16">
        <v>20.5257388637643</v>
      </c>
    </row>
    <row r="2837" spans="1:10" x14ac:dyDescent="0.2">
      <c r="A2837" s="11" t="s">
        <v>2907</v>
      </c>
      <c r="B2837" s="15" t="s">
        <v>130</v>
      </c>
      <c r="C2837" s="15" t="s">
        <v>2952</v>
      </c>
      <c r="D2837" s="15" t="s">
        <v>115</v>
      </c>
      <c r="E2837" s="15" t="s">
        <v>118</v>
      </c>
      <c r="F2837" s="16">
        <v>0.37</v>
      </c>
      <c r="G2837" s="16">
        <v>7.9699999999999993E-2</v>
      </c>
      <c r="H2837" s="16">
        <v>0.50309999999999999</v>
      </c>
      <c r="I2837" s="15">
        <v>3.394E-6</v>
      </c>
      <c r="J2837" s="16">
        <v>21.409704465296301</v>
      </c>
    </row>
    <row r="2838" spans="1:10" x14ac:dyDescent="0.2">
      <c r="A2838" s="11" t="s">
        <v>2907</v>
      </c>
      <c r="B2838" s="15" t="s">
        <v>130</v>
      </c>
      <c r="C2838" s="15" t="s">
        <v>2953</v>
      </c>
      <c r="D2838" s="15" t="s">
        <v>122</v>
      </c>
      <c r="E2838" s="15" t="s">
        <v>118</v>
      </c>
      <c r="F2838" s="16">
        <v>0.59840000000000004</v>
      </c>
      <c r="G2838" s="16">
        <v>0.13220000000000001</v>
      </c>
      <c r="H2838" s="16">
        <v>0.1042</v>
      </c>
      <c r="I2838" s="15">
        <v>5.9869999999999996E-6</v>
      </c>
      <c r="J2838" s="16">
        <v>20.353735500575301</v>
      </c>
    </row>
    <row r="2839" spans="1:10" x14ac:dyDescent="0.2">
      <c r="A2839" s="11" t="s">
        <v>2907</v>
      </c>
      <c r="B2839" s="15" t="s">
        <v>130</v>
      </c>
      <c r="C2839" s="15" t="s">
        <v>2954</v>
      </c>
      <c r="D2839" s="15" t="s">
        <v>115</v>
      </c>
      <c r="E2839" s="15" t="s">
        <v>118</v>
      </c>
      <c r="F2839" s="16">
        <v>-0.41220000000000001</v>
      </c>
      <c r="G2839" s="16">
        <v>8.0600000000000005E-2</v>
      </c>
      <c r="H2839" s="16">
        <v>0.43759999999999999</v>
      </c>
      <c r="I2839" s="15">
        <v>3.1250000000000003E-7</v>
      </c>
      <c r="J2839" s="16">
        <v>25.981831287821301</v>
      </c>
    </row>
    <row r="2840" spans="1:10" x14ac:dyDescent="0.2">
      <c r="A2840" s="11" t="s">
        <v>2907</v>
      </c>
      <c r="B2840" s="15" t="s">
        <v>130</v>
      </c>
      <c r="C2840" s="15" t="s">
        <v>2955</v>
      </c>
      <c r="D2840" s="15" t="s">
        <v>115</v>
      </c>
      <c r="E2840" s="15" t="s">
        <v>118</v>
      </c>
      <c r="F2840" s="16">
        <v>-0.62719999999999998</v>
      </c>
      <c r="G2840" s="16">
        <v>0.13239999999999999</v>
      </c>
      <c r="H2840" s="16">
        <v>0.89739999999999998</v>
      </c>
      <c r="I2840" s="15">
        <v>2.1780000000000002E-6</v>
      </c>
      <c r="J2840" s="16">
        <v>22.292562670529399</v>
      </c>
    </row>
    <row r="2841" spans="1:10" x14ac:dyDescent="0.2">
      <c r="A2841" s="11" t="s">
        <v>2907</v>
      </c>
      <c r="B2841" s="15" t="s">
        <v>130</v>
      </c>
      <c r="C2841" s="15" t="s">
        <v>2956</v>
      </c>
      <c r="D2841" s="15" t="s">
        <v>115</v>
      </c>
      <c r="E2841" s="15" t="s">
        <v>122</v>
      </c>
      <c r="F2841" s="16">
        <v>-0.52039999999999997</v>
      </c>
      <c r="G2841" s="16">
        <v>0.1177</v>
      </c>
      <c r="H2841" s="16">
        <v>0.87780000000000002</v>
      </c>
      <c r="I2841" s="15">
        <v>9.8600000000000005E-6</v>
      </c>
      <c r="J2841" s="16">
        <v>19.419834175669401</v>
      </c>
    </row>
    <row r="2842" spans="1:10" x14ac:dyDescent="0.2">
      <c r="A2842" s="11" t="s">
        <v>2907</v>
      </c>
      <c r="B2842" s="15" t="s">
        <v>130</v>
      </c>
      <c r="C2842" s="15" t="s">
        <v>2957</v>
      </c>
      <c r="D2842" s="15" t="s">
        <v>122</v>
      </c>
      <c r="E2842" s="15" t="s">
        <v>116</v>
      </c>
      <c r="F2842" s="16">
        <v>-0.43690000000000001</v>
      </c>
      <c r="G2842" s="16">
        <v>9.7299999999999998E-2</v>
      </c>
      <c r="H2842" s="16">
        <v>0.23780000000000001</v>
      </c>
      <c r="I2842" s="15">
        <v>7.1029999999999996E-6</v>
      </c>
      <c r="J2842" s="16">
        <v>20.029138790460401</v>
      </c>
    </row>
    <row r="2843" spans="1:10" x14ac:dyDescent="0.2">
      <c r="A2843" s="11" t="s">
        <v>2907</v>
      </c>
      <c r="B2843" s="15" t="s">
        <v>130</v>
      </c>
      <c r="C2843" s="15" t="s">
        <v>2958</v>
      </c>
      <c r="D2843" s="15" t="s">
        <v>115</v>
      </c>
      <c r="E2843" s="15" t="s">
        <v>118</v>
      </c>
      <c r="F2843" s="16">
        <v>-0.61760000000000004</v>
      </c>
      <c r="G2843" s="16">
        <v>9.6100000000000005E-2</v>
      </c>
      <c r="H2843" s="16">
        <v>0.78879999999999995</v>
      </c>
      <c r="I2843" s="15">
        <v>1.3310000000000001E-10</v>
      </c>
      <c r="J2843" s="16">
        <v>41.029069378517796</v>
      </c>
    </row>
    <row r="2844" spans="1:10" x14ac:dyDescent="0.2">
      <c r="A2844" s="11" t="s">
        <v>2907</v>
      </c>
      <c r="B2844" s="15" t="s">
        <v>130</v>
      </c>
      <c r="C2844" s="15" t="s">
        <v>2959</v>
      </c>
      <c r="D2844" s="15" t="s">
        <v>115</v>
      </c>
      <c r="E2844" s="15" t="s">
        <v>116</v>
      </c>
      <c r="F2844" s="16">
        <v>0.38590000000000002</v>
      </c>
      <c r="G2844" s="16">
        <v>8.2699999999999996E-2</v>
      </c>
      <c r="H2844" s="16">
        <v>0.44879999999999998</v>
      </c>
      <c r="I2844" s="15">
        <v>3.0599999999999999E-6</v>
      </c>
      <c r="J2844" s="16">
        <v>21.630293138287101</v>
      </c>
    </row>
    <row r="2845" spans="1:10" x14ac:dyDescent="0.2">
      <c r="A2845" s="11" t="s">
        <v>2907</v>
      </c>
      <c r="B2845" s="15" t="s">
        <v>130</v>
      </c>
      <c r="C2845" s="15" t="s">
        <v>2960</v>
      </c>
      <c r="D2845" s="15" t="s">
        <v>122</v>
      </c>
      <c r="E2845" s="15" t="s">
        <v>116</v>
      </c>
      <c r="F2845" s="16">
        <v>-0.45340000000000003</v>
      </c>
      <c r="G2845" s="16">
        <v>8.8300000000000003E-2</v>
      </c>
      <c r="H2845" s="16">
        <v>0.3286</v>
      </c>
      <c r="I2845" s="15">
        <v>2.875E-7</v>
      </c>
      <c r="J2845" s="16">
        <v>26.191808786990901</v>
      </c>
    </row>
    <row r="2846" spans="1:10" x14ac:dyDescent="0.2">
      <c r="A2846" s="11" t="s">
        <v>2907</v>
      </c>
      <c r="B2846" s="15" t="s">
        <v>130</v>
      </c>
      <c r="C2846" s="15" t="s">
        <v>2961</v>
      </c>
      <c r="D2846" s="15" t="s">
        <v>122</v>
      </c>
      <c r="E2846" s="15" t="s">
        <v>116</v>
      </c>
      <c r="F2846" s="16">
        <v>-0.57869999999999999</v>
      </c>
      <c r="G2846" s="16">
        <v>0.1249</v>
      </c>
      <c r="H2846" s="16">
        <v>0.1154</v>
      </c>
      <c r="I2846" s="15">
        <v>3.6030000000000001E-6</v>
      </c>
      <c r="J2846" s="16">
        <v>21.325830598445702</v>
      </c>
    </row>
    <row r="2847" spans="1:10" x14ac:dyDescent="0.2">
      <c r="A2847" s="11" t="s">
        <v>2907</v>
      </c>
      <c r="B2847" s="15" t="s">
        <v>130</v>
      </c>
      <c r="C2847" s="15" t="s">
        <v>2962</v>
      </c>
      <c r="D2847" s="15" t="s">
        <v>115</v>
      </c>
      <c r="E2847" s="15" t="s">
        <v>118</v>
      </c>
      <c r="F2847" s="16">
        <v>0.4914</v>
      </c>
      <c r="G2847" s="16">
        <v>0.1091</v>
      </c>
      <c r="H2847" s="16">
        <v>0.83499999999999996</v>
      </c>
      <c r="I2847" s="15">
        <v>6.6900000000000003E-6</v>
      </c>
      <c r="J2847" s="16">
        <v>20.153230411579099</v>
      </c>
    </row>
    <row r="2848" spans="1:10" x14ac:dyDescent="0.2">
      <c r="A2848" s="11" t="s">
        <v>2907</v>
      </c>
      <c r="B2848" s="15" t="s">
        <v>130</v>
      </c>
      <c r="C2848" s="15" t="s">
        <v>2963</v>
      </c>
      <c r="D2848" s="15" t="s">
        <v>115</v>
      </c>
      <c r="E2848" s="15" t="s">
        <v>118</v>
      </c>
      <c r="F2848" s="16">
        <v>0.58850000000000002</v>
      </c>
      <c r="G2848" s="16">
        <v>0.1208</v>
      </c>
      <c r="H2848" s="16">
        <v>0.1353</v>
      </c>
      <c r="I2848" s="15">
        <v>1.1149999999999999E-6</v>
      </c>
      <c r="J2848" s="16">
        <v>23.576695412746101</v>
      </c>
    </row>
    <row r="2849" spans="1:10" x14ac:dyDescent="0.2">
      <c r="A2849" s="11" t="s">
        <v>2907</v>
      </c>
      <c r="B2849" s="15" t="s">
        <v>130</v>
      </c>
      <c r="C2849" s="15" t="s">
        <v>2964</v>
      </c>
      <c r="D2849" s="15" t="s">
        <v>115</v>
      </c>
      <c r="E2849" s="15" t="s">
        <v>116</v>
      </c>
      <c r="F2849" s="16">
        <v>-0.57689999999999997</v>
      </c>
      <c r="G2849" s="16">
        <v>0.12939999999999999</v>
      </c>
      <c r="H2849" s="16">
        <v>0.90100000000000002</v>
      </c>
      <c r="I2849" s="15">
        <v>8.3189999999999995E-6</v>
      </c>
      <c r="J2849" s="16">
        <v>19.744966095751</v>
      </c>
    </row>
    <row r="2850" spans="1:10" x14ac:dyDescent="0.2">
      <c r="A2850" s="11" t="s">
        <v>2907</v>
      </c>
      <c r="B2850" s="15" t="s">
        <v>130</v>
      </c>
      <c r="C2850" s="15" t="s">
        <v>2965</v>
      </c>
      <c r="D2850" s="15" t="s">
        <v>115</v>
      </c>
      <c r="E2850" s="15" t="s">
        <v>122</v>
      </c>
      <c r="F2850" s="16">
        <v>-0.46160000000000001</v>
      </c>
      <c r="G2850" s="16">
        <v>9.1800000000000007E-2</v>
      </c>
      <c r="H2850" s="16">
        <v>0.75070000000000003</v>
      </c>
      <c r="I2850" s="15">
        <v>5.0009999999999998E-7</v>
      </c>
      <c r="J2850" s="16">
        <v>25.1171352970517</v>
      </c>
    </row>
    <row r="2851" spans="1:10" x14ac:dyDescent="0.2">
      <c r="A2851" s="11" t="s">
        <v>2907</v>
      </c>
      <c r="B2851" s="15" t="s">
        <v>130</v>
      </c>
      <c r="C2851" s="15" t="s">
        <v>2966</v>
      </c>
      <c r="D2851" s="15" t="s">
        <v>122</v>
      </c>
      <c r="E2851" s="15" t="s">
        <v>116</v>
      </c>
      <c r="F2851" s="16">
        <v>0.36130000000000001</v>
      </c>
      <c r="G2851" s="16">
        <v>8.1299999999999997E-2</v>
      </c>
      <c r="H2851" s="16">
        <v>0.66759999999999997</v>
      </c>
      <c r="I2851" s="15">
        <v>8.8189999999999998E-6</v>
      </c>
      <c r="J2851" s="16">
        <v>19.619082753125799</v>
      </c>
    </row>
    <row r="2852" spans="1:10" x14ac:dyDescent="0.2">
      <c r="A2852" s="11" t="s">
        <v>2907</v>
      </c>
      <c r="B2852" s="15" t="s">
        <v>130</v>
      </c>
      <c r="C2852" s="15" t="s">
        <v>2967</v>
      </c>
      <c r="D2852" s="15" t="s">
        <v>115</v>
      </c>
      <c r="E2852" s="15" t="s">
        <v>118</v>
      </c>
      <c r="F2852" s="16">
        <v>0.70009999999999994</v>
      </c>
      <c r="G2852" s="16">
        <v>0.14480000000000001</v>
      </c>
      <c r="H2852" s="16">
        <v>0.91669999999999996</v>
      </c>
      <c r="I2852" s="15">
        <v>1.328E-6</v>
      </c>
      <c r="J2852" s="16">
        <v>23.222389159807001</v>
      </c>
    </row>
    <row r="2853" spans="1:10" x14ac:dyDescent="0.2">
      <c r="A2853" s="11" t="s">
        <v>2907</v>
      </c>
      <c r="B2853" s="15" t="s">
        <v>130</v>
      </c>
      <c r="C2853" s="15" t="s">
        <v>2968</v>
      </c>
      <c r="D2853" s="15" t="s">
        <v>115</v>
      </c>
      <c r="E2853" s="15" t="s">
        <v>118</v>
      </c>
      <c r="F2853" s="16">
        <v>0.75270000000000004</v>
      </c>
      <c r="G2853" s="16">
        <v>0.1643</v>
      </c>
      <c r="H2853" s="16">
        <v>6.6100000000000006E-2</v>
      </c>
      <c r="I2853" s="15">
        <v>4.634E-6</v>
      </c>
      <c r="J2853" s="16">
        <v>20.8493525130792</v>
      </c>
    </row>
    <row r="2854" spans="1:10" x14ac:dyDescent="0.2">
      <c r="A2854" s="11" t="s">
        <v>2907</v>
      </c>
      <c r="B2854" s="15" t="s">
        <v>130</v>
      </c>
      <c r="C2854" s="15" t="s">
        <v>2969</v>
      </c>
      <c r="D2854" s="15" t="s">
        <v>122</v>
      </c>
      <c r="E2854" s="15" t="s">
        <v>118</v>
      </c>
      <c r="F2854" s="16">
        <v>0.50290000000000001</v>
      </c>
      <c r="G2854" s="16">
        <v>0.1087</v>
      </c>
      <c r="H2854" s="16">
        <v>0.16669999999999999</v>
      </c>
      <c r="I2854" s="15">
        <v>3.7529999999999999E-6</v>
      </c>
      <c r="J2854" s="16">
        <v>21.263171897515601</v>
      </c>
    </row>
    <row r="2855" spans="1:10" x14ac:dyDescent="0.2">
      <c r="A2855" s="11" t="s">
        <v>2907</v>
      </c>
      <c r="B2855" s="15" t="s">
        <v>130</v>
      </c>
      <c r="C2855" s="15" t="s">
        <v>2970</v>
      </c>
      <c r="D2855" s="15" t="s">
        <v>122</v>
      </c>
      <c r="E2855" s="15" t="s">
        <v>118</v>
      </c>
      <c r="F2855" s="16">
        <v>-0.64180000000000004</v>
      </c>
      <c r="G2855" s="16">
        <v>0.1245</v>
      </c>
      <c r="H2855" s="16">
        <v>0.89070000000000005</v>
      </c>
      <c r="I2855" s="15">
        <v>2.5470000000000002E-7</v>
      </c>
      <c r="J2855" s="16">
        <v>26.398824556380301</v>
      </c>
    </row>
    <row r="2856" spans="1:10" x14ac:dyDescent="0.2">
      <c r="A2856" s="11" t="s">
        <v>2907</v>
      </c>
      <c r="B2856" s="15" t="s">
        <v>130</v>
      </c>
      <c r="C2856" s="15" t="s">
        <v>2971</v>
      </c>
      <c r="D2856" s="15" t="s">
        <v>115</v>
      </c>
      <c r="E2856" s="15" t="s">
        <v>118</v>
      </c>
      <c r="F2856" s="16">
        <v>0.81279999999999997</v>
      </c>
      <c r="G2856" s="16">
        <v>0.1648</v>
      </c>
      <c r="H2856" s="16">
        <v>5.6099999999999997E-2</v>
      </c>
      <c r="I2856" s="15">
        <v>8.1859999999999998E-7</v>
      </c>
      <c r="J2856" s="16">
        <v>24.164445966700502</v>
      </c>
    </row>
    <row r="2857" spans="1:10" x14ac:dyDescent="0.2">
      <c r="A2857" s="11" t="s">
        <v>2907</v>
      </c>
      <c r="B2857" s="15" t="s">
        <v>130</v>
      </c>
      <c r="C2857" s="15" t="s">
        <v>2972</v>
      </c>
      <c r="D2857" s="15" t="s">
        <v>122</v>
      </c>
      <c r="E2857" s="15" t="s">
        <v>118</v>
      </c>
      <c r="F2857" s="16">
        <v>0.4345</v>
      </c>
      <c r="G2857" s="16">
        <v>8.2799999999999999E-2</v>
      </c>
      <c r="H2857" s="16">
        <v>0.38450000000000001</v>
      </c>
      <c r="I2857" s="15">
        <v>1.533E-7</v>
      </c>
      <c r="J2857" s="16">
        <v>27.355380192066001</v>
      </c>
    </row>
    <row r="2858" spans="1:10" x14ac:dyDescent="0.2">
      <c r="A2858" s="11" t="s">
        <v>2907</v>
      </c>
      <c r="B2858" s="15" t="s">
        <v>130</v>
      </c>
      <c r="C2858" s="15" t="s">
        <v>2973</v>
      </c>
      <c r="D2858" s="15" t="s">
        <v>122</v>
      </c>
      <c r="E2858" s="15" t="s">
        <v>116</v>
      </c>
      <c r="F2858" s="16">
        <v>1.0266</v>
      </c>
      <c r="G2858" s="16">
        <v>0.15440000000000001</v>
      </c>
      <c r="H2858" s="16">
        <v>6.6100000000000006E-2</v>
      </c>
      <c r="I2858" s="15">
        <v>2.9470000000000003E-11</v>
      </c>
      <c r="J2858" s="16">
        <v>43.916911966405401</v>
      </c>
    </row>
    <row r="2859" spans="1:10" x14ac:dyDescent="0.2">
      <c r="A2859" s="11" t="s">
        <v>2907</v>
      </c>
      <c r="B2859" s="15" t="s">
        <v>130</v>
      </c>
      <c r="C2859" s="15" t="s">
        <v>2974</v>
      </c>
      <c r="D2859" s="15" t="s">
        <v>115</v>
      </c>
      <c r="E2859" s="15" t="s">
        <v>116</v>
      </c>
      <c r="F2859" s="16">
        <v>0.41139999999999999</v>
      </c>
      <c r="G2859" s="16">
        <v>7.7399999999999997E-2</v>
      </c>
      <c r="H2859" s="16">
        <v>0.40920000000000001</v>
      </c>
      <c r="I2859" s="15">
        <v>1.05E-7</v>
      </c>
      <c r="J2859" s="16">
        <v>28.065353736062701</v>
      </c>
    </row>
    <row r="2860" spans="1:10" x14ac:dyDescent="0.2">
      <c r="A2860" s="11" t="s">
        <v>2907</v>
      </c>
      <c r="B2860" s="15" t="s">
        <v>130</v>
      </c>
      <c r="C2860" s="15" t="s">
        <v>2975</v>
      </c>
      <c r="D2860" s="15" t="s">
        <v>115</v>
      </c>
      <c r="E2860" s="15" t="s">
        <v>116</v>
      </c>
      <c r="F2860" s="16">
        <v>-0.38300000000000001</v>
      </c>
      <c r="G2860" s="16">
        <v>7.9100000000000004E-2</v>
      </c>
      <c r="H2860" s="16">
        <v>0.40410000000000001</v>
      </c>
      <c r="I2860" s="15">
        <v>1.2720000000000001E-6</v>
      </c>
      <c r="J2860" s="16">
        <v>23.2899442008911</v>
      </c>
    </row>
    <row r="2861" spans="1:10" x14ac:dyDescent="0.2">
      <c r="A2861" s="11" t="s">
        <v>2907</v>
      </c>
      <c r="B2861" s="15" t="s">
        <v>130</v>
      </c>
      <c r="C2861" s="15" t="s">
        <v>2976</v>
      </c>
      <c r="D2861" s="15" t="s">
        <v>116</v>
      </c>
      <c r="E2861" s="15" t="s">
        <v>118</v>
      </c>
      <c r="F2861" s="16">
        <v>0.3821</v>
      </c>
      <c r="G2861" s="16">
        <v>8.1199999999999994E-2</v>
      </c>
      <c r="H2861" s="16">
        <v>0.36120000000000002</v>
      </c>
      <c r="I2861" s="15">
        <v>2.52E-6</v>
      </c>
      <c r="J2861" s="16">
        <v>21.997123038064</v>
      </c>
    </row>
    <row r="2862" spans="1:10" x14ac:dyDescent="0.2">
      <c r="A2862" s="11" t="s">
        <v>2907</v>
      </c>
      <c r="B2862" s="15" t="s">
        <v>130</v>
      </c>
      <c r="C2862" s="15" t="s">
        <v>2977</v>
      </c>
      <c r="D2862" s="15" t="s">
        <v>115</v>
      </c>
      <c r="E2862" s="15" t="s">
        <v>118</v>
      </c>
      <c r="F2862" s="16">
        <v>0.4854</v>
      </c>
      <c r="G2862" s="16">
        <v>9.2899999999999996E-2</v>
      </c>
      <c r="H2862" s="16">
        <v>0.21060000000000001</v>
      </c>
      <c r="I2862" s="15">
        <v>1.747E-7</v>
      </c>
      <c r="J2862" s="16">
        <v>27.1201434953568</v>
      </c>
    </row>
    <row r="2863" spans="1:10" x14ac:dyDescent="0.2">
      <c r="A2863" s="11" t="s">
        <v>2907</v>
      </c>
      <c r="B2863" s="15" t="s">
        <v>130</v>
      </c>
      <c r="C2863" s="15" t="s">
        <v>2978</v>
      </c>
      <c r="D2863" s="15" t="s">
        <v>115</v>
      </c>
      <c r="E2863" s="15" t="s">
        <v>118</v>
      </c>
      <c r="F2863" s="16">
        <v>0.46989999999999998</v>
      </c>
      <c r="G2863" s="16">
        <v>0.1056</v>
      </c>
      <c r="H2863" s="16">
        <v>0.16170000000000001</v>
      </c>
      <c r="I2863" s="15">
        <v>8.6570000000000003E-6</v>
      </c>
      <c r="J2863" s="16">
        <v>19.670115984728199</v>
      </c>
    </row>
    <row r="2864" spans="1:10" x14ac:dyDescent="0.2">
      <c r="A2864" s="11" t="s">
        <v>2907</v>
      </c>
      <c r="B2864" s="15" t="s">
        <v>130</v>
      </c>
      <c r="C2864" s="15" t="s">
        <v>2979</v>
      </c>
      <c r="D2864" s="15" t="s">
        <v>115</v>
      </c>
      <c r="E2864" s="15" t="s">
        <v>118</v>
      </c>
      <c r="F2864" s="16">
        <v>-0.37990000000000002</v>
      </c>
      <c r="G2864" s="16">
        <v>8.0299999999999996E-2</v>
      </c>
      <c r="H2864" s="16">
        <v>0.64870000000000005</v>
      </c>
      <c r="I2864" s="15">
        <v>2.215E-6</v>
      </c>
      <c r="J2864" s="16">
        <v>22.234704582384399</v>
      </c>
    </row>
    <row r="2865" spans="1:10" x14ac:dyDescent="0.2">
      <c r="A2865" s="11" t="s">
        <v>2907</v>
      </c>
      <c r="B2865" s="15" t="s">
        <v>130</v>
      </c>
      <c r="C2865" s="15" t="s">
        <v>2980</v>
      </c>
      <c r="D2865" s="15" t="s">
        <v>116</v>
      </c>
      <c r="E2865" s="15" t="s">
        <v>118</v>
      </c>
      <c r="F2865" s="16">
        <v>-0.43020000000000003</v>
      </c>
      <c r="G2865" s="16">
        <v>9.0999999999999998E-2</v>
      </c>
      <c r="H2865" s="16">
        <v>0.7722</v>
      </c>
      <c r="I2865" s="15">
        <v>2.2900000000000001E-6</v>
      </c>
      <c r="J2865" s="16">
        <v>22.2014783693078</v>
      </c>
    </row>
    <row r="2866" spans="1:10" x14ac:dyDescent="0.2">
      <c r="A2866" s="11" t="s">
        <v>2907</v>
      </c>
      <c r="B2866" s="15" t="s">
        <v>130</v>
      </c>
      <c r="C2866" s="15" t="s">
        <v>2981</v>
      </c>
      <c r="D2866" s="15" t="s">
        <v>122</v>
      </c>
      <c r="E2866" s="15" t="s">
        <v>116</v>
      </c>
      <c r="F2866" s="16">
        <v>0.50819999999999999</v>
      </c>
      <c r="G2866" s="16">
        <v>9.9599999999999994E-2</v>
      </c>
      <c r="H2866" s="16">
        <v>0.18709999999999999</v>
      </c>
      <c r="I2866" s="15">
        <v>3.3739999999999999E-7</v>
      </c>
      <c r="J2866" s="16">
        <v>25.862738679877602</v>
      </c>
    </row>
    <row r="2867" spans="1:10" x14ac:dyDescent="0.2">
      <c r="A2867" s="11" t="s">
        <v>2907</v>
      </c>
      <c r="B2867" s="15" t="s">
        <v>130</v>
      </c>
      <c r="C2867" s="15" t="s">
        <v>2982</v>
      </c>
      <c r="D2867" s="15" t="s">
        <v>115</v>
      </c>
      <c r="E2867" s="15" t="s">
        <v>118</v>
      </c>
      <c r="F2867" s="16">
        <v>0.85799999999999998</v>
      </c>
      <c r="G2867" s="16">
        <v>0.15840000000000001</v>
      </c>
      <c r="H2867" s="16">
        <v>6.1699999999999998E-2</v>
      </c>
      <c r="I2867" s="15">
        <v>6.0629999999999994E-8</v>
      </c>
      <c r="J2867" s="16">
        <v>29.1466125779245</v>
      </c>
    </row>
    <row r="2868" spans="1:10" x14ac:dyDescent="0.2">
      <c r="A2868" s="11" t="s">
        <v>2907</v>
      </c>
      <c r="B2868" s="15" t="s">
        <v>130</v>
      </c>
      <c r="C2868" s="15" t="s">
        <v>2983</v>
      </c>
      <c r="D2868" s="15" t="s">
        <v>122</v>
      </c>
      <c r="E2868" s="15" t="s">
        <v>116</v>
      </c>
      <c r="F2868" s="16">
        <v>0.39479999999999998</v>
      </c>
      <c r="G2868" s="16">
        <v>8.2600000000000007E-2</v>
      </c>
      <c r="H2868" s="16">
        <v>0.39989999999999998</v>
      </c>
      <c r="I2868" s="15">
        <v>1.767E-6</v>
      </c>
      <c r="J2868" s="16">
        <v>22.694366305346399</v>
      </c>
    </row>
    <row r="2869" spans="1:10" x14ac:dyDescent="0.2">
      <c r="A2869" s="11" t="s">
        <v>2907</v>
      </c>
      <c r="B2869" s="15" t="s">
        <v>130</v>
      </c>
      <c r="C2869" s="15" t="s">
        <v>2984</v>
      </c>
      <c r="D2869" s="15" t="s">
        <v>115</v>
      </c>
      <c r="E2869" s="15" t="s">
        <v>118</v>
      </c>
      <c r="F2869" s="16">
        <v>-0.56030000000000002</v>
      </c>
      <c r="G2869" s="16">
        <v>0.12609999999999999</v>
      </c>
      <c r="H2869" s="16">
        <v>0.12570000000000001</v>
      </c>
      <c r="I2869" s="15">
        <v>8.8920000000000006E-6</v>
      </c>
      <c r="J2869" s="16">
        <v>19.612589519128299</v>
      </c>
    </row>
    <row r="2870" spans="1:10" x14ac:dyDescent="0.2">
      <c r="A2870" s="11" t="s">
        <v>2907</v>
      </c>
      <c r="B2870" s="15" t="s">
        <v>130</v>
      </c>
      <c r="C2870" s="15" t="s">
        <v>2985</v>
      </c>
      <c r="D2870" s="15" t="s">
        <v>122</v>
      </c>
      <c r="E2870" s="15" t="s">
        <v>116</v>
      </c>
      <c r="F2870" s="16">
        <v>-0.59770000000000001</v>
      </c>
      <c r="G2870" s="16">
        <v>0.1346</v>
      </c>
      <c r="H2870" s="16">
        <v>0.90039999999999998</v>
      </c>
      <c r="I2870" s="15">
        <v>9.0159999999999997E-6</v>
      </c>
      <c r="J2870" s="16">
        <v>19.588458416248901</v>
      </c>
    </row>
    <row r="2871" spans="1:10" x14ac:dyDescent="0.2">
      <c r="A2871" s="11" t="s">
        <v>2907</v>
      </c>
      <c r="B2871" s="15" t="s">
        <v>130</v>
      </c>
      <c r="C2871" s="15" t="s">
        <v>2986</v>
      </c>
      <c r="D2871" s="15" t="s">
        <v>115</v>
      </c>
      <c r="E2871" s="15" t="s">
        <v>118</v>
      </c>
      <c r="F2871" s="16">
        <v>0.50649999999999995</v>
      </c>
      <c r="G2871" s="16">
        <v>0.10920000000000001</v>
      </c>
      <c r="H2871" s="16">
        <v>0.86140000000000005</v>
      </c>
      <c r="I2871" s="15">
        <v>3.495E-6</v>
      </c>
      <c r="J2871" s="16">
        <v>21.371622272469601</v>
      </c>
    </row>
    <row r="2872" spans="1:10" x14ac:dyDescent="0.2">
      <c r="A2872" s="11" t="s">
        <v>2907</v>
      </c>
      <c r="B2872" s="15" t="s">
        <v>130</v>
      </c>
      <c r="C2872" s="15" t="s">
        <v>2987</v>
      </c>
      <c r="D2872" s="15" t="s">
        <v>115</v>
      </c>
      <c r="E2872" s="15" t="s">
        <v>118</v>
      </c>
      <c r="F2872" s="16">
        <v>0.4496</v>
      </c>
      <c r="G2872" s="16">
        <v>9.9500000000000005E-2</v>
      </c>
      <c r="H2872" s="16">
        <v>0.81100000000000005</v>
      </c>
      <c r="I2872" s="15">
        <v>6.2419999999999997E-6</v>
      </c>
      <c r="J2872" s="16">
        <v>20.282912201020402</v>
      </c>
    </row>
    <row r="2873" spans="1:10" x14ac:dyDescent="0.2">
      <c r="A2873" s="11" t="s">
        <v>2907</v>
      </c>
      <c r="B2873" s="15" t="s">
        <v>130</v>
      </c>
      <c r="C2873" s="15" t="s">
        <v>2988</v>
      </c>
      <c r="D2873" s="15" t="s">
        <v>122</v>
      </c>
      <c r="E2873" s="15" t="s">
        <v>118</v>
      </c>
      <c r="F2873" s="16">
        <v>-0.94399999999999995</v>
      </c>
      <c r="G2873" s="16">
        <v>0.16500000000000001</v>
      </c>
      <c r="H2873" s="16">
        <v>0.93500000000000005</v>
      </c>
      <c r="I2873" s="15">
        <v>1.056E-8</v>
      </c>
      <c r="J2873" s="16">
        <v>32.516213560750003</v>
      </c>
    </row>
    <row r="2874" spans="1:10" x14ac:dyDescent="0.2">
      <c r="A2874" s="11" t="s">
        <v>2907</v>
      </c>
      <c r="B2874" s="15" t="s">
        <v>130</v>
      </c>
      <c r="C2874" s="15" t="s">
        <v>2989</v>
      </c>
      <c r="D2874" s="15" t="s">
        <v>122</v>
      </c>
      <c r="E2874" s="15" t="s">
        <v>116</v>
      </c>
      <c r="F2874" s="16">
        <v>0.4254</v>
      </c>
      <c r="G2874" s="16">
        <v>8.7300000000000003E-2</v>
      </c>
      <c r="H2874" s="16">
        <v>0.3891</v>
      </c>
      <c r="I2874" s="15">
        <v>1.1119999999999999E-6</v>
      </c>
      <c r="J2874" s="16">
        <v>23.587958271506501</v>
      </c>
    </row>
    <row r="2875" spans="1:10" x14ac:dyDescent="0.2">
      <c r="A2875" s="11" t="s">
        <v>2907</v>
      </c>
      <c r="B2875" s="15" t="s">
        <v>130</v>
      </c>
      <c r="C2875" s="15" t="s">
        <v>2990</v>
      </c>
      <c r="D2875" s="15" t="s">
        <v>115</v>
      </c>
      <c r="E2875" s="15" t="s">
        <v>118</v>
      </c>
      <c r="F2875" s="16">
        <v>-0.37980000000000003</v>
      </c>
      <c r="G2875" s="16">
        <v>7.9899999999999999E-2</v>
      </c>
      <c r="H2875" s="16">
        <v>0.4501</v>
      </c>
      <c r="I2875" s="15">
        <v>2.0260000000000002E-6</v>
      </c>
      <c r="J2875" s="16">
        <v>22.446065673890299</v>
      </c>
    </row>
    <row r="2876" spans="1:10" x14ac:dyDescent="0.2">
      <c r="A2876" s="11" t="s">
        <v>2907</v>
      </c>
      <c r="B2876" s="15" t="s">
        <v>130</v>
      </c>
      <c r="C2876" s="15" t="s">
        <v>2991</v>
      </c>
      <c r="D2876" s="15" t="s">
        <v>122</v>
      </c>
      <c r="E2876" s="15" t="s">
        <v>118</v>
      </c>
      <c r="F2876" s="16">
        <v>0.37630000000000002</v>
      </c>
      <c r="G2876" s="16">
        <v>8.5099999999999995E-2</v>
      </c>
      <c r="H2876" s="16">
        <v>0.26840000000000003</v>
      </c>
      <c r="I2876" s="15">
        <v>9.696E-6</v>
      </c>
      <c r="J2876" s="16">
        <v>19.423754645400699</v>
      </c>
    </row>
    <row r="2877" spans="1:10" x14ac:dyDescent="0.2">
      <c r="A2877" s="11" t="s">
        <v>2907</v>
      </c>
      <c r="B2877" s="15" t="s">
        <v>130</v>
      </c>
      <c r="C2877" s="15" t="s">
        <v>2992</v>
      </c>
      <c r="D2877" s="15" t="s">
        <v>122</v>
      </c>
      <c r="E2877" s="15" t="s">
        <v>116</v>
      </c>
      <c r="F2877" s="16">
        <v>-0.74439999999999995</v>
      </c>
      <c r="G2877" s="16">
        <v>0.159</v>
      </c>
      <c r="H2877" s="16">
        <v>0.92879999999999996</v>
      </c>
      <c r="I2877" s="15">
        <v>2.858E-6</v>
      </c>
      <c r="J2877" s="16">
        <v>21.774207003707399</v>
      </c>
    </row>
    <row r="2878" spans="1:10" x14ac:dyDescent="0.2">
      <c r="A2878" s="11" t="s">
        <v>2907</v>
      </c>
      <c r="B2878" s="15" t="s">
        <v>130</v>
      </c>
      <c r="C2878" s="15" t="s">
        <v>2993</v>
      </c>
      <c r="D2878" s="15" t="s">
        <v>122</v>
      </c>
      <c r="E2878" s="15" t="s">
        <v>116</v>
      </c>
      <c r="F2878" s="16">
        <v>0.36959999999999998</v>
      </c>
      <c r="G2878" s="16">
        <v>7.3200000000000001E-2</v>
      </c>
      <c r="H2878" s="16">
        <v>0.53779999999999994</v>
      </c>
      <c r="I2878" s="15">
        <v>4.5019999999999999E-7</v>
      </c>
      <c r="J2878" s="16">
        <v>25.3259432903785</v>
      </c>
    </row>
    <row r="2879" spans="1:10" x14ac:dyDescent="0.2">
      <c r="A2879" s="11" t="s">
        <v>2907</v>
      </c>
      <c r="B2879" s="15" t="s">
        <v>130</v>
      </c>
      <c r="C2879" s="15" t="s">
        <v>2994</v>
      </c>
      <c r="D2879" s="15" t="s">
        <v>115</v>
      </c>
      <c r="E2879" s="15" t="s">
        <v>118</v>
      </c>
      <c r="F2879" s="16">
        <v>-0.58289999999999997</v>
      </c>
      <c r="G2879" s="16">
        <v>0.12429999999999999</v>
      </c>
      <c r="H2879" s="16">
        <v>0.88719999999999999</v>
      </c>
      <c r="I2879" s="15">
        <v>2.7530000000000002E-6</v>
      </c>
      <c r="J2879" s="16">
        <v>21.8458888890762</v>
      </c>
    </row>
    <row r="2880" spans="1:10" x14ac:dyDescent="0.2">
      <c r="A2880" s="11" t="s">
        <v>2907</v>
      </c>
      <c r="B2880" s="15" t="s">
        <v>130</v>
      </c>
      <c r="C2880" s="15" t="s">
        <v>2995</v>
      </c>
      <c r="D2880" s="15" t="s">
        <v>122</v>
      </c>
      <c r="E2880" s="15" t="s">
        <v>116</v>
      </c>
      <c r="F2880" s="16">
        <v>-0.37009999999999998</v>
      </c>
      <c r="G2880" s="16">
        <v>0.08</v>
      </c>
      <c r="H2880" s="16">
        <v>0.59040000000000004</v>
      </c>
      <c r="I2880" s="15">
        <v>3.6839999999999998E-6</v>
      </c>
      <c r="J2880" s="16">
        <v>21.260920487829999</v>
      </c>
    </row>
    <row r="2881" spans="1:10" x14ac:dyDescent="0.2">
      <c r="A2881" s="11" t="s">
        <v>2907</v>
      </c>
      <c r="B2881" s="15" t="s">
        <v>130</v>
      </c>
      <c r="C2881" s="15" t="s">
        <v>2996</v>
      </c>
      <c r="D2881" s="15" t="s">
        <v>122</v>
      </c>
      <c r="E2881" s="15" t="s">
        <v>116</v>
      </c>
      <c r="F2881" s="16">
        <v>0.81340000000000001</v>
      </c>
      <c r="G2881" s="16">
        <v>0.18329999999999999</v>
      </c>
      <c r="H2881" s="16">
        <v>5.1200000000000002E-2</v>
      </c>
      <c r="I2881" s="15">
        <v>9.1390000000000001E-6</v>
      </c>
      <c r="J2881" s="16">
        <v>19.561730586677701</v>
      </c>
    </row>
    <row r="2882" spans="1:10" x14ac:dyDescent="0.2">
      <c r="A2882" s="11" t="s">
        <v>2907</v>
      </c>
      <c r="B2882" s="15" t="s">
        <v>130</v>
      </c>
      <c r="C2882" s="15" t="s">
        <v>2997</v>
      </c>
      <c r="D2882" s="15" t="s">
        <v>115</v>
      </c>
      <c r="E2882" s="15" t="s">
        <v>116</v>
      </c>
      <c r="F2882" s="16">
        <v>0.42659999999999998</v>
      </c>
      <c r="G2882" s="16">
        <v>8.5999999999999993E-2</v>
      </c>
      <c r="H2882" s="16">
        <v>0.32919999999999999</v>
      </c>
      <c r="I2882" s="15">
        <v>6.9100000000000003E-7</v>
      </c>
      <c r="J2882" s="16">
        <v>24.443796914575199</v>
      </c>
    </row>
    <row r="2883" spans="1:10" x14ac:dyDescent="0.2">
      <c r="A2883" s="11" t="s">
        <v>2907</v>
      </c>
      <c r="B2883" s="15" t="s">
        <v>130</v>
      </c>
      <c r="C2883" s="15" t="s">
        <v>2998</v>
      </c>
      <c r="D2883" s="15" t="s">
        <v>122</v>
      </c>
      <c r="E2883" s="15" t="s">
        <v>116</v>
      </c>
      <c r="F2883" s="16">
        <v>0.40329999999999999</v>
      </c>
      <c r="G2883" s="16">
        <v>9.01E-2</v>
      </c>
      <c r="H2883" s="16">
        <v>0.5857</v>
      </c>
      <c r="I2883" s="15">
        <v>7.6369999999999999E-6</v>
      </c>
      <c r="J2883" s="16">
        <v>19.903558478700599</v>
      </c>
    </row>
    <row r="2884" spans="1:10" x14ac:dyDescent="0.2">
      <c r="A2884" s="11" t="s">
        <v>2907</v>
      </c>
      <c r="B2884" s="15" t="s">
        <v>130</v>
      </c>
      <c r="C2884" s="15" t="s">
        <v>2999</v>
      </c>
      <c r="D2884" s="15" t="s">
        <v>115</v>
      </c>
      <c r="E2884" s="15" t="s">
        <v>118</v>
      </c>
      <c r="F2884" s="16">
        <v>0.38779999999999998</v>
      </c>
      <c r="G2884" s="16">
        <v>7.9600000000000004E-2</v>
      </c>
      <c r="H2884" s="16">
        <v>0.41920000000000002</v>
      </c>
      <c r="I2884" s="15">
        <v>1.0869999999999999E-6</v>
      </c>
      <c r="J2884" s="16">
        <v>23.578346252215699</v>
      </c>
    </row>
    <row r="2885" spans="1:10" x14ac:dyDescent="0.2">
      <c r="A2885" s="11" t="s">
        <v>2907</v>
      </c>
      <c r="B2885" s="15" t="s">
        <v>130</v>
      </c>
      <c r="C2885" s="15" t="s">
        <v>3000</v>
      </c>
      <c r="D2885" s="15" t="s">
        <v>115</v>
      </c>
      <c r="E2885" s="15" t="s">
        <v>118</v>
      </c>
      <c r="F2885" s="16">
        <v>0.5393</v>
      </c>
      <c r="G2885" s="16">
        <v>0.11459999999999999</v>
      </c>
      <c r="H2885" s="16">
        <v>0.14849999999999999</v>
      </c>
      <c r="I2885" s="15">
        <v>2.5399999999999998E-6</v>
      </c>
      <c r="J2885" s="16">
        <v>21.999634847168501</v>
      </c>
    </row>
    <row r="2886" spans="1:10" x14ac:dyDescent="0.2">
      <c r="A2886" s="11" t="s">
        <v>2907</v>
      </c>
      <c r="B2886" s="15" t="s">
        <v>130</v>
      </c>
      <c r="C2886" s="15" t="s">
        <v>3001</v>
      </c>
      <c r="D2886" s="15" t="s">
        <v>122</v>
      </c>
      <c r="E2886" s="15" t="s">
        <v>118</v>
      </c>
      <c r="F2886" s="16">
        <v>-0.36380000000000001</v>
      </c>
      <c r="G2886" s="16">
        <v>7.4399999999999994E-2</v>
      </c>
      <c r="H2886" s="16">
        <v>0.43070000000000003</v>
      </c>
      <c r="I2886" s="15">
        <v>1.0100000000000001E-6</v>
      </c>
      <c r="J2886" s="16">
        <v>23.7521750592506</v>
      </c>
    </row>
    <row r="2887" spans="1:10" x14ac:dyDescent="0.2">
      <c r="A2887" s="11" t="s">
        <v>2907</v>
      </c>
      <c r="B2887" s="15" t="s">
        <v>130</v>
      </c>
      <c r="C2887" s="15" t="s">
        <v>3002</v>
      </c>
      <c r="D2887" s="15" t="s">
        <v>122</v>
      </c>
      <c r="E2887" s="15" t="s">
        <v>116</v>
      </c>
      <c r="F2887" s="16">
        <v>0.80579999999999996</v>
      </c>
      <c r="G2887" s="16">
        <v>0.1656</v>
      </c>
      <c r="H2887" s="16">
        <v>6.4399999999999999E-2</v>
      </c>
      <c r="I2887" s="15">
        <v>1.1349999999999999E-6</v>
      </c>
      <c r="J2887" s="16">
        <v>23.521105414731799</v>
      </c>
    </row>
    <row r="2888" spans="1:10" x14ac:dyDescent="0.2">
      <c r="A2888" s="11" t="s">
        <v>2907</v>
      </c>
      <c r="B2888" s="15" t="s">
        <v>130</v>
      </c>
      <c r="C2888" s="15" t="s">
        <v>3003</v>
      </c>
      <c r="D2888" s="15" t="s">
        <v>115</v>
      </c>
      <c r="E2888" s="15" t="s">
        <v>116</v>
      </c>
      <c r="F2888" s="16">
        <v>-0.52800000000000002</v>
      </c>
      <c r="G2888" s="16">
        <v>0.1067</v>
      </c>
      <c r="H2888" s="16">
        <v>0.1419</v>
      </c>
      <c r="I2888" s="15">
        <v>7.554E-7</v>
      </c>
      <c r="J2888" s="16">
        <v>24.325561475267499</v>
      </c>
    </row>
    <row r="2889" spans="1:10" x14ac:dyDescent="0.2">
      <c r="A2889" s="11" t="s">
        <v>2907</v>
      </c>
      <c r="B2889" s="15" t="s">
        <v>130</v>
      </c>
      <c r="C2889" s="15" t="s">
        <v>3004</v>
      </c>
      <c r="D2889" s="15" t="s">
        <v>115</v>
      </c>
      <c r="E2889" s="15" t="s">
        <v>118</v>
      </c>
      <c r="F2889" s="16">
        <v>-0.54969999999999997</v>
      </c>
      <c r="G2889" s="16">
        <v>0.1232</v>
      </c>
      <c r="H2889" s="16">
        <v>0.1222</v>
      </c>
      <c r="I2889" s="15">
        <v>8.0779999999999996E-6</v>
      </c>
      <c r="J2889" s="16">
        <v>19.7767045424104</v>
      </c>
    </row>
    <row r="2890" spans="1:10" x14ac:dyDescent="0.2">
      <c r="A2890" s="11" t="s">
        <v>2907</v>
      </c>
      <c r="B2890" s="15" t="s">
        <v>130</v>
      </c>
      <c r="C2890" s="15" t="s">
        <v>3005</v>
      </c>
      <c r="D2890" s="15" t="s">
        <v>122</v>
      </c>
      <c r="E2890" s="15" t="s">
        <v>116</v>
      </c>
      <c r="F2890" s="16">
        <v>0.36870000000000003</v>
      </c>
      <c r="G2890" s="16">
        <v>8.09E-2</v>
      </c>
      <c r="H2890" s="16">
        <v>0.41739999999999999</v>
      </c>
      <c r="I2890" s="15">
        <v>5.113E-6</v>
      </c>
      <c r="J2890" s="16">
        <v>20.633509348144798</v>
      </c>
    </row>
    <row r="2891" spans="1:10" x14ac:dyDescent="0.2">
      <c r="A2891" s="11" t="s">
        <v>2907</v>
      </c>
      <c r="B2891" s="15" t="s">
        <v>130</v>
      </c>
      <c r="C2891" s="15" t="s">
        <v>3006</v>
      </c>
      <c r="D2891" s="15" t="s">
        <v>115</v>
      </c>
      <c r="E2891" s="15" t="s">
        <v>118</v>
      </c>
      <c r="F2891" s="16">
        <v>0.42559999999999998</v>
      </c>
      <c r="G2891" s="16">
        <v>8.3799999999999999E-2</v>
      </c>
      <c r="H2891" s="16">
        <v>0.66659999999999997</v>
      </c>
      <c r="I2891" s="15">
        <v>3.7720000000000002E-7</v>
      </c>
      <c r="J2891" s="16">
        <v>25.623536415078799</v>
      </c>
    </row>
    <row r="2892" spans="1:10" x14ac:dyDescent="0.2">
      <c r="A2892" s="11" t="s">
        <v>2907</v>
      </c>
      <c r="B2892" s="15" t="s">
        <v>130</v>
      </c>
      <c r="C2892" s="15" t="s">
        <v>3007</v>
      </c>
      <c r="D2892" s="15" t="s">
        <v>122</v>
      </c>
      <c r="E2892" s="15" t="s">
        <v>118</v>
      </c>
      <c r="F2892" s="16">
        <v>0.68979999999999997</v>
      </c>
      <c r="G2892" s="16">
        <v>0.15279999999999999</v>
      </c>
      <c r="H2892" s="16">
        <v>7.4300000000000005E-2</v>
      </c>
      <c r="I2892" s="15">
        <v>6.3110000000000002E-6</v>
      </c>
      <c r="J2892" s="16">
        <v>20.245268395737099</v>
      </c>
    </row>
    <row r="2893" spans="1:10" x14ac:dyDescent="0.2">
      <c r="A2893" s="11" t="s">
        <v>2907</v>
      </c>
      <c r="B2893" s="15" t="s">
        <v>130</v>
      </c>
      <c r="C2893" s="15" t="s">
        <v>3008</v>
      </c>
      <c r="D2893" s="15" t="s">
        <v>122</v>
      </c>
      <c r="E2893" s="15" t="s">
        <v>118</v>
      </c>
      <c r="F2893" s="16">
        <v>0.45090000000000002</v>
      </c>
      <c r="G2893" s="16">
        <v>0.1016</v>
      </c>
      <c r="H2893" s="16">
        <v>0.79379999999999995</v>
      </c>
      <c r="I2893" s="15">
        <v>9.0250000000000008E-6</v>
      </c>
      <c r="J2893" s="16">
        <v>19.565769000659301</v>
      </c>
    </row>
    <row r="2894" spans="1:10" x14ac:dyDescent="0.2">
      <c r="A2894" s="11" t="s">
        <v>2907</v>
      </c>
      <c r="B2894" s="15" t="s">
        <v>130</v>
      </c>
      <c r="C2894" s="15" t="s">
        <v>3009</v>
      </c>
      <c r="D2894" s="15" t="s">
        <v>122</v>
      </c>
      <c r="E2894" s="15" t="s">
        <v>116</v>
      </c>
      <c r="F2894" s="16">
        <v>-0.61539999999999995</v>
      </c>
      <c r="G2894" s="16">
        <v>0.13880000000000001</v>
      </c>
      <c r="H2894" s="16">
        <v>0.9042</v>
      </c>
      <c r="I2894" s="15">
        <v>9.3379999999999994E-6</v>
      </c>
      <c r="J2894" s="16">
        <v>19.528096776698401</v>
      </c>
    </row>
    <row r="2895" spans="1:10" x14ac:dyDescent="0.2">
      <c r="A2895" s="11" t="s">
        <v>2907</v>
      </c>
      <c r="B2895" s="15" t="s">
        <v>130</v>
      </c>
      <c r="C2895" s="15" t="s">
        <v>3010</v>
      </c>
      <c r="D2895" s="15" t="s">
        <v>122</v>
      </c>
      <c r="E2895" s="15" t="s">
        <v>116</v>
      </c>
      <c r="F2895" s="16">
        <v>0.45529999999999998</v>
      </c>
      <c r="G2895" s="16">
        <v>8.7800000000000003E-2</v>
      </c>
      <c r="H2895" s="16">
        <v>0.29060000000000002</v>
      </c>
      <c r="I2895" s="15">
        <v>2.128E-7</v>
      </c>
      <c r="J2895" s="16">
        <v>26.713459583488302</v>
      </c>
    </row>
    <row r="2896" spans="1:10" x14ac:dyDescent="0.2">
      <c r="A2896" s="11" t="s">
        <v>2907</v>
      </c>
      <c r="B2896" s="15" t="s">
        <v>130</v>
      </c>
      <c r="C2896" s="15" t="s">
        <v>3011</v>
      </c>
      <c r="D2896" s="15" t="s">
        <v>116</v>
      </c>
      <c r="E2896" s="15" t="s">
        <v>118</v>
      </c>
      <c r="F2896" s="16">
        <v>-0.63270000000000004</v>
      </c>
      <c r="G2896" s="16">
        <v>0.10009999999999999</v>
      </c>
      <c r="H2896" s="16">
        <v>0.83679999999999999</v>
      </c>
      <c r="I2896" s="15">
        <v>2.621E-10</v>
      </c>
      <c r="J2896" s="16">
        <v>39.6872841898806</v>
      </c>
    </row>
    <row r="2897" spans="1:10" x14ac:dyDescent="0.2">
      <c r="A2897" s="11" t="s">
        <v>2907</v>
      </c>
      <c r="B2897" s="15" t="s">
        <v>130</v>
      </c>
      <c r="C2897" s="15" t="s">
        <v>3012</v>
      </c>
      <c r="D2897" s="15" t="s">
        <v>115</v>
      </c>
      <c r="E2897" s="15" t="s">
        <v>118</v>
      </c>
      <c r="F2897" s="16">
        <v>0.36599999999999999</v>
      </c>
      <c r="G2897" s="16">
        <v>7.9100000000000004E-2</v>
      </c>
      <c r="H2897" s="16">
        <v>0.49690000000000001</v>
      </c>
      <c r="I2897" s="15">
        <v>3.7519999999999998E-6</v>
      </c>
      <c r="J2897" s="16">
        <v>21.2683143615034</v>
      </c>
    </row>
    <row r="2898" spans="1:10" x14ac:dyDescent="0.2">
      <c r="A2898" s="11" t="s">
        <v>2907</v>
      </c>
      <c r="B2898" s="15" t="s">
        <v>130</v>
      </c>
      <c r="C2898" s="15" t="s">
        <v>3013</v>
      </c>
      <c r="D2898" s="15" t="s">
        <v>115</v>
      </c>
      <c r="E2898" s="15" t="s">
        <v>118</v>
      </c>
      <c r="F2898" s="16">
        <v>0.37869999999999998</v>
      </c>
      <c r="G2898" s="16">
        <v>8.3000000000000004E-2</v>
      </c>
      <c r="H2898" s="16">
        <v>0.4</v>
      </c>
      <c r="I2898" s="15">
        <v>5.118E-6</v>
      </c>
      <c r="J2898" s="16">
        <v>20.68036942713</v>
      </c>
    </row>
    <row r="2899" spans="1:10" x14ac:dyDescent="0.2">
      <c r="A2899" s="11" t="s">
        <v>2907</v>
      </c>
      <c r="B2899" s="15" t="s">
        <v>130</v>
      </c>
      <c r="C2899" s="15" t="s">
        <v>3014</v>
      </c>
      <c r="D2899" s="15" t="s">
        <v>115</v>
      </c>
      <c r="E2899" s="15" t="s">
        <v>116</v>
      </c>
      <c r="F2899" s="16">
        <v>0.83730000000000004</v>
      </c>
      <c r="G2899" s="16">
        <v>0.1449</v>
      </c>
      <c r="H2899" s="16">
        <v>8.5900000000000004E-2</v>
      </c>
      <c r="I2899" s="15">
        <v>7.5369999999999999E-9</v>
      </c>
      <c r="J2899" s="16">
        <v>33.170290771088098</v>
      </c>
    </row>
    <row r="2900" spans="1:10" x14ac:dyDescent="0.2">
      <c r="A2900" s="11" t="s">
        <v>2907</v>
      </c>
      <c r="B2900" s="15" t="s">
        <v>130</v>
      </c>
      <c r="C2900" s="15" t="s">
        <v>3015</v>
      </c>
      <c r="D2900" s="15" t="s">
        <v>115</v>
      </c>
      <c r="E2900" s="15" t="s">
        <v>116</v>
      </c>
      <c r="F2900" s="16">
        <v>-0.52890000000000004</v>
      </c>
      <c r="G2900" s="16">
        <v>9.4600000000000004E-2</v>
      </c>
      <c r="H2900" s="16">
        <v>0.76749999999999996</v>
      </c>
      <c r="I2900" s="15">
        <v>2.2989999999999999E-8</v>
      </c>
      <c r="J2900" s="16">
        <v>31.051939284837601</v>
      </c>
    </row>
    <row r="2901" spans="1:10" x14ac:dyDescent="0.2">
      <c r="A2901" s="11" t="s">
        <v>2907</v>
      </c>
      <c r="B2901" s="15" t="s">
        <v>130</v>
      </c>
      <c r="C2901" s="15" t="s">
        <v>3016</v>
      </c>
      <c r="D2901" s="15" t="s">
        <v>115</v>
      </c>
      <c r="E2901" s="15" t="s">
        <v>118</v>
      </c>
      <c r="F2901" s="16">
        <v>0.51559999999999995</v>
      </c>
      <c r="G2901" s="16">
        <v>0.11600000000000001</v>
      </c>
      <c r="H2901" s="16">
        <v>0.85760000000000003</v>
      </c>
      <c r="I2901" s="15">
        <v>8.8030000000000003E-6</v>
      </c>
      <c r="J2901" s="16">
        <v>19.6260863815276</v>
      </c>
    </row>
    <row r="2902" spans="1:10" x14ac:dyDescent="0.2">
      <c r="A2902" s="11" t="s">
        <v>2907</v>
      </c>
      <c r="B2902" s="15" t="s">
        <v>130</v>
      </c>
      <c r="C2902" s="15" t="s">
        <v>3017</v>
      </c>
      <c r="D2902" s="15" t="s">
        <v>115</v>
      </c>
      <c r="E2902" s="15" t="s">
        <v>118</v>
      </c>
      <c r="F2902" s="16">
        <v>0.68679999999999997</v>
      </c>
      <c r="G2902" s="16">
        <v>0.15290000000000001</v>
      </c>
      <c r="H2902" s="16">
        <v>7.4999999999999997E-2</v>
      </c>
      <c r="I2902" s="15">
        <v>7.0910000000000004E-6</v>
      </c>
      <c r="J2902" s="16">
        <v>20.043311186118601</v>
      </c>
    </row>
    <row r="2903" spans="1:10" x14ac:dyDescent="0.2">
      <c r="A2903" s="11" t="s">
        <v>2907</v>
      </c>
      <c r="B2903" s="15" t="s">
        <v>130</v>
      </c>
      <c r="C2903" s="15" t="s">
        <v>3018</v>
      </c>
      <c r="D2903" s="15" t="s">
        <v>115</v>
      </c>
      <c r="E2903" s="15" t="s">
        <v>118</v>
      </c>
      <c r="F2903" s="16">
        <v>-0.7399</v>
      </c>
      <c r="G2903" s="16">
        <v>0.15049999999999999</v>
      </c>
      <c r="H2903" s="16">
        <v>0.91910000000000003</v>
      </c>
      <c r="I2903" s="15">
        <v>8.8240000000000001E-7</v>
      </c>
      <c r="J2903" s="16">
        <v>24.010263258883999</v>
      </c>
    </row>
    <row r="2904" spans="1:10" x14ac:dyDescent="0.2">
      <c r="A2904" s="11" t="s">
        <v>2907</v>
      </c>
      <c r="B2904" s="15" t="s">
        <v>130</v>
      </c>
      <c r="C2904" s="15" t="s">
        <v>3019</v>
      </c>
      <c r="D2904" s="15" t="s">
        <v>115</v>
      </c>
      <c r="E2904" s="15" t="s">
        <v>118</v>
      </c>
      <c r="F2904" s="16">
        <v>0.39240000000000003</v>
      </c>
      <c r="G2904" s="16">
        <v>8.0500000000000002E-2</v>
      </c>
      <c r="H2904" s="16">
        <v>0.35809999999999997</v>
      </c>
      <c r="I2904" s="15">
        <v>1.0950000000000001E-6</v>
      </c>
      <c r="J2904" s="16">
        <v>23.6042444579322</v>
      </c>
    </row>
    <row r="2905" spans="1:10" x14ac:dyDescent="0.2">
      <c r="A2905" s="11" t="s">
        <v>2907</v>
      </c>
      <c r="B2905" s="15" t="s">
        <v>130</v>
      </c>
      <c r="C2905" s="15" t="s">
        <v>3020</v>
      </c>
      <c r="D2905" s="15" t="s">
        <v>122</v>
      </c>
      <c r="E2905" s="15" t="s">
        <v>116</v>
      </c>
      <c r="F2905" s="16">
        <v>-0.44869999999999999</v>
      </c>
      <c r="G2905" s="16">
        <v>9.69E-2</v>
      </c>
      <c r="H2905" s="16">
        <v>0.78879999999999995</v>
      </c>
      <c r="I2905" s="15">
        <v>3.6330000000000002E-6</v>
      </c>
      <c r="J2905" s="16">
        <v>21.3004339854153</v>
      </c>
    </row>
    <row r="2906" spans="1:10" x14ac:dyDescent="0.2">
      <c r="A2906" s="11" t="s">
        <v>2907</v>
      </c>
      <c r="B2906" s="15" t="s">
        <v>130</v>
      </c>
      <c r="C2906" s="15" t="s">
        <v>3021</v>
      </c>
      <c r="D2906" s="15" t="s">
        <v>115</v>
      </c>
      <c r="E2906" s="15" t="s">
        <v>118</v>
      </c>
      <c r="F2906" s="16">
        <v>-0.47060000000000002</v>
      </c>
      <c r="G2906" s="16">
        <v>8.43E-2</v>
      </c>
      <c r="H2906" s="16">
        <v>0.67</v>
      </c>
      <c r="I2906" s="15">
        <v>2.3450000000000002E-8</v>
      </c>
      <c r="J2906" s="16">
        <v>30.957976306573901</v>
      </c>
    </row>
    <row r="2907" spans="1:10" x14ac:dyDescent="0.2">
      <c r="A2907" s="11" t="s">
        <v>2907</v>
      </c>
      <c r="B2907" s="15" t="s">
        <v>130</v>
      </c>
      <c r="C2907" s="15" t="s">
        <v>3022</v>
      </c>
      <c r="D2907" s="15" t="s">
        <v>115</v>
      </c>
      <c r="E2907" s="15" t="s">
        <v>116</v>
      </c>
      <c r="F2907" s="16">
        <v>0.46889999999999998</v>
      </c>
      <c r="G2907" s="16">
        <v>0.1057</v>
      </c>
      <c r="H2907" s="16">
        <v>0.1832</v>
      </c>
      <c r="I2907" s="15">
        <v>9.1870000000000003E-6</v>
      </c>
      <c r="J2907" s="16">
        <v>19.5494416452491</v>
      </c>
    </row>
    <row r="2908" spans="1:10" x14ac:dyDescent="0.2">
      <c r="A2908" s="11" t="s">
        <v>2907</v>
      </c>
      <c r="B2908" s="15" t="s">
        <v>130</v>
      </c>
      <c r="C2908" s="15" t="s">
        <v>3023</v>
      </c>
      <c r="D2908" s="15" t="s">
        <v>115</v>
      </c>
      <c r="E2908" s="15" t="s">
        <v>116</v>
      </c>
      <c r="F2908" s="16">
        <v>0.54210000000000003</v>
      </c>
      <c r="G2908" s="16">
        <v>0.1137</v>
      </c>
      <c r="H2908" s="16">
        <v>0.87060000000000004</v>
      </c>
      <c r="I2908" s="15">
        <v>1.858E-6</v>
      </c>
      <c r="J2908" s="16">
        <v>22.581966160916</v>
      </c>
    </row>
    <row r="2909" spans="1:10" x14ac:dyDescent="0.2">
      <c r="A2909" s="11" t="s">
        <v>2907</v>
      </c>
      <c r="B2909" s="15" t="s">
        <v>130</v>
      </c>
      <c r="C2909" s="15" t="s">
        <v>3024</v>
      </c>
      <c r="D2909" s="15" t="s">
        <v>115</v>
      </c>
      <c r="E2909" s="15" t="s">
        <v>118</v>
      </c>
      <c r="F2909" s="16">
        <v>-0.43159999999999998</v>
      </c>
      <c r="G2909" s="16">
        <v>7.7100000000000002E-2</v>
      </c>
      <c r="H2909" s="16">
        <v>0.56320000000000003</v>
      </c>
      <c r="I2909" s="15">
        <v>2.206E-8</v>
      </c>
      <c r="J2909" s="16">
        <v>31.1299184524376</v>
      </c>
    </row>
    <row r="2910" spans="1:10" x14ac:dyDescent="0.2">
      <c r="A2910" s="11" t="s">
        <v>2907</v>
      </c>
      <c r="B2910" s="15" t="s">
        <v>130</v>
      </c>
      <c r="C2910" s="15" t="s">
        <v>3025</v>
      </c>
      <c r="D2910" s="15" t="s">
        <v>122</v>
      </c>
      <c r="E2910" s="15" t="s">
        <v>116</v>
      </c>
      <c r="F2910" s="16">
        <v>0.3599</v>
      </c>
      <c r="G2910" s="16">
        <v>8.1199999999999994E-2</v>
      </c>
      <c r="H2910" s="16">
        <v>0.45050000000000001</v>
      </c>
      <c r="I2910" s="15">
        <v>9.2199999999999998E-6</v>
      </c>
      <c r="J2910" s="16">
        <v>19.5153121340247</v>
      </c>
    </row>
    <row r="2911" spans="1:10" x14ac:dyDescent="0.2">
      <c r="A2911" s="11" t="s">
        <v>2907</v>
      </c>
      <c r="B2911" s="15" t="s">
        <v>130</v>
      </c>
      <c r="C2911" s="15" t="s">
        <v>3026</v>
      </c>
      <c r="D2911" s="15" t="s">
        <v>122</v>
      </c>
      <c r="E2911" s="15" t="s">
        <v>116</v>
      </c>
      <c r="F2911" s="16">
        <v>0.4723</v>
      </c>
      <c r="G2911" s="16">
        <v>9.8100000000000007E-2</v>
      </c>
      <c r="H2911" s="16">
        <v>0.21640000000000001</v>
      </c>
      <c r="I2911" s="15">
        <v>1.474E-6</v>
      </c>
      <c r="J2911" s="16">
        <v>23.026171950740402</v>
      </c>
    </row>
    <row r="2912" spans="1:10" x14ac:dyDescent="0.2">
      <c r="A2912" s="11" t="s">
        <v>3027</v>
      </c>
      <c r="B2912" s="15" t="s">
        <v>130</v>
      </c>
      <c r="C2912" s="15" t="s">
        <v>3028</v>
      </c>
      <c r="D2912" s="15" t="s">
        <v>122</v>
      </c>
      <c r="E2912" s="15" t="s">
        <v>116</v>
      </c>
      <c r="F2912" s="16">
        <v>-0.4945</v>
      </c>
      <c r="G2912" s="16">
        <v>0.10730000000000001</v>
      </c>
      <c r="H2912" s="16">
        <v>0.81030000000000002</v>
      </c>
      <c r="I2912" s="15">
        <v>4.0910000000000003E-6</v>
      </c>
      <c r="J2912" s="16">
        <v>21.0676732588894</v>
      </c>
    </row>
    <row r="2913" spans="1:10" x14ac:dyDescent="0.2">
      <c r="A2913" s="11" t="s">
        <v>3027</v>
      </c>
      <c r="B2913" s="15" t="s">
        <v>130</v>
      </c>
      <c r="C2913" s="15" t="s">
        <v>3029</v>
      </c>
      <c r="D2913" s="15" t="s">
        <v>115</v>
      </c>
      <c r="E2913" s="15" t="s">
        <v>116</v>
      </c>
      <c r="F2913" s="16">
        <v>0.44400000000000001</v>
      </c>
      <c r="G2913" s="16">
        <v>8.8300000000000003E-2</v>
      </c>
      <c r="H2913" s="16">
        <v>0.56779999999999997</v>
      </c>
      <c r="I2913" s="15">
        <v>4.9969999999999995E-7</v>
      </c>
      <c r="J2913" s="16">
        <v>25.080024669886001</v>
      </c>
    </row>
    <row r="2914" spans="1:10" x14ac:dyDescent="0.2">
      <c r="A2914" s="11" t="s">
        <v>3027</v>
      </c>
      <c r="B2914" s="15" t="s">
        <v>130</v>
      </c>
      <c r="C2914" s="15" t="s">
        <v>3030</v>
      </c>
      <c r="D2914" s="15" t="s">
        <v>115</v>
      </c>
      <c r="E2914" s="15" t="s">
        <v>118</v>
      </c>
      <c r="F2914" s="16">
        <v>-0.46029999999999999</v>
      </c>
      <c r="G2914" s="16">
        <v>9.1899999999999996E-2</v>
      </c>
      <c r="H2914" s="16">
        <v>0.27629999999999999</v>
      </c>
      <c r="I2914" s="15">
        <v>5.4890000000000005E-7</v>
      </c>
      <c r="J2914" s="16">
        <v>24.884811381870399</v>
      </c>
    </row>
    <row r="2915" spans="1:10" x14ac:dyDescent="0.2">
      <c r="A2915" s="11" t="s">
        <v>3027</v>
      </c>
      <c r="B2915" s="15" t="s">
        <v>130</v>
      </c>
      <c r="C2915" s="15" t="s">
        <v>3031</v>
      </c>
      <c r="D2915" s="15" t="s">
        <v>115</v>
      </c>
      <c r="E2915" s="15" t="s">
        <v>118</v>
      </c>
      <c r="F2915" s="16">
        <v>-0.55359999999999998</v>
      </c>
      <c r="G2915" s="16">
        <v>9.4500000000000001E-2</v>
      </c>
      <c r="H2915" s="16">
        <v>0.3488</v>
      </c>
      <c r="I2915" s="15">
        <v>4.6450000000000004E-9</v>
      </c>
      <c r="J2915" s="16">
        <v>34.041757383160402</v>
      </c>
    </row>
    <row r="2916" spans="1:10" x14ac:dyDescent="0.2">
      <c r="A2916" s="11" t="s">
        <v>3027</v>
      </c>
      <c r="B2916" s="15" t="s">
        <v>130</v>
      </c>
      <c r="C2916" s="15" t="s">
        <v>3032</v>
      </c>
      <c r="D2916" s="15" t="s">
        <v>122</v>
      </c>
      <c r="E2916" s="15" t="s">
        <v>116</v>
      </c>
      <c r="F2916" s="16">
        <v>-0.42730000000000001</v>
      </c>
      <c r="G2916" s="16">
        <v>9.3299999999999994E-2</v>
      </c>
      <c r="H2916" s="16">
        <v>0.6069</v>
      </c>
      <c r="I2916" s="15">
        <v>4.6700000000000002E-6</v>
      </c>
      <c r="J2916" s="16">
        <v>20.805872099919799</v>
      </c>
    </row>
    <row r="2917" spans="1:10" x14ac:dyDescent="0.2">
      <c r="A2917" s="11" t="s">
        <v>3027</v>
      </c>
      <c r="B2917" s="15" t="s">
        <v>130</v>
      </c>
      <c r="C2917" s="15" t="s">
        <v>3033</v>
      </c>
      <c r="D2917" s="15" t="s">
        <v>122</v>
      </c>
      <c r="E2917" s="15" t="s">
        <v>116</v>
      </c>
      <c r="F2917" s="16">
        <v>0.57720000000000005</v>
      </c>
      <c r="G2917" s="16">
        <v>0.11899999999999999</v>
      </c>
      <c r="H2917" s="16">
        <v>0.16739999999999999</v>
      </c>
      <c r="I2917" s="15">
        <v>1.2270000000000001E-6</v>
      </c>
      <c r="J2917" s="16">
        <v>23.3368453567385</v>
      </c>
    </row>
    <row r="2918" spans="1:10" x14ac:dyDescent="0.2">
      <c r="A2918" s="11" t="s">
        <v>3027</v>
      </c>
      <c r="B2918" s="15" t="s">
        <v>130</v>
      </c>
      <c r="C2918" s="15" t="s">
        <v>3034</v>
      </c>
      <c r="D2918" s="15" t="s">
        <v>115</v>
      </c>
      <c r="E2918" s="15" t="s">
        <v>118</v>
      </c>
      <c r="F2918" s="16">
        <v>-0.38350000000000001</v>
      </c>
      <c r="G2918" s="16">
        <v>8.2199999999999995E-2</v>
      </c>
      <c r="H2918" s="16">
        <v>0.43759999999999999</v>
      </c>
      <c r="I2918" s="15">
        <v>3.0699999999999998E-6</v>
      </c>
      <c r="J2918" s="16">
        <v>21.590889153471402</v>
      </c>
    </row>
    <row r="2919" spans="1:10" x14ac:dyDescent="0.2">
      <c r="A2919" s="11" t="s">
        <v>3027</v>
      </c>
      <c r="B2919" s="15" t="s">
        <v>130</v>
      </c>
      <c r="C2919" s="15" t="s">
        <v>3035</v>
      </c>
      <c r="D2919" s="15" t="s">
        <v>122</v>
      </c>
      <c r="E2919" s="15" t="s">
        <v>116</v>
      </c>
      <c r="F2919" s="16">
        <v>0.44779999999999998</v>
      </c>
      <c r="G2919" s="16">
        <v>9.64E-2</v>
      </c>
      <c r="H2919" s="16">
        <v>0.72030000000000005</v>
      </c>
      <c r="I2919" s="15">
        <v>3.4369999999999999E-6</v>
      </c>
      <c r="J2919" s="16">
        <v>21.404127876752799</v>
      </c>
    </row>
    <row r="2920" spans="1:10" x14ac:dyDescent="0.2">
      <c r="A2920" s="11" t="s">
        <v>3027</v>
      </c>
      <c r="B2920" s="15" t="s">
        <v>130</v>
      </c>
      <c r="C2920" s="15" t="s">
        <v>3036</v>
      </c>
      <c r="D2920" s="15" t="s">
        <v>115</v>
      </c>
      <c r="E2920" s="15" t="s">
        <v>118</v>
      </c>
      <c r="F2920" s="16">
        <v>0.41299999999999998</v>
      </c>
      <c r="G2920" s="16">
        <v>9.3100000000000002E-2</v>
      </c>
      <c r="H2920" s="16">
        <v>0.2918</v>
      </c>
      <c r="I2920" s="15">
        <v>9.2019999999999993E-6</v>
      </c>
      <c r="J2920" s="16">
        <v>19.520195711203801</v>
      </c>
    </row>
    <row r="2921" spans="1:10" x14ac:dyDescent="0.2">
      <c r="A2921" s="11" t="s">
        <v>3027</v>
      </c>
      <c r="B2921" s="15" t="s">
        <v>130</v>
      </c>
      <c r="C2921" s="15" t="s">
        <v>3037</v>
      </c>
      <c r="D2921" s="15" t="s">
        <v>122</v>
      </c>
      <c r="E2921" s="15" t="s">
        <v>116</v>
      </c>
      <c r="F2921" s="16">
        <v>-0.37569999999999998</v>
      </c>
      <c r="G2921" s="16">
        <v>8.0699999999999994E-2</v>
      </c>
      <c r="H2921" s="16">
        <v>0.54020000000000001</v>
      </c>
      <c r="I2921" s="15">
        <v>3.2480000000000001E-6</v>
      </c>
      <c r="J2921" s="16">
        <v>21.499024120846901</v>
      </c>
    </row>
    <row r="2922" spans="1:10" x14ac:dyDescent="0.2">
      <c r="A2922" s="11" t="s">
        <v>3027</v>
      </c>
      <c r="B2922" s="15" t="s">
        <v>130</v>
      </c>
      <c r="C2922" s="15" t="s">
        <v>3038</v>
      </c>
      <c r="D2922" s="15" t="s">
        <v>115</v>
      </c>
      <c r="E2922" s="15" t="s">
        <v>118</v>
      </c>
      <c r="F2922" s="16">
        <v>0.74680000000000002</v>
      </c>
      <c r="G2922" s="16">
        <v>0.16300000000000001</v>
      </c>
      <c r="H2922" s="16">
        <v>7.1099999999999997E-2</v>
      </c>
      <c r="I2922" s="15">
        <v>4.6009999999999997E-6</v>
      </c>
      <c r="J2922" s="16">
        <v>20.821731219624098</v>
      </c>
    </row>
    <row r="2923" spans="1:10" x14ac:dyDescent="0.2">
      <c r="A2923" s="11" t="s">
        <v>3027</v>
      </c>
      <c r="B2923" s="15" t="s">
        <v>130</v>
      </c>
      <c r="C2923" s="15" t="s">
        <v>3039</v>
      </c>
      <c r="D2923" s="15" t="s">
        <v>122</v>
      </c>
      <c r="E2923" s="15" t="s">
        <v>118</v>
      </c>
      <c r="F2923" s="16">
        <v>0.43509999999999999</v>
      </c>
      <c r="G2923" s="16">
        <v>9.6799999999999997E-2</v>
      </c>
      <c r="H2923" s="16">
        <v>0.71150000000000002</v>
      </c>
      <c r="I2923" s="15">
        <v>6.939E-6</v>
      </c>
      <c r="J2923" s="16">
        <v>20.040607310158101</v>
      </c>
    </row>
    <row r="2924" spans="1:10" x14ac:dyDescent="0.2">
      <c r="A2924" s="11" t="s">
        <v>3027</v>
      </c>
      <c r="B2924" s="15" t="s">
        <v>130</v>
      </c>
      <c r="C2924" s="15" t="s">
        <v>3040</v>
      </c>
      <c r="D2924" s="15" t="s">
        <v>115</v>
      </c>
      <c r="E2924" s="15" t="s">
        <v>118</v>
      </c>
      <c r="F2924" s="16">
        <v>-0.91269999999999996</v>
      </c>
      <c r="G2924" s="16">
        <v>0.18759999999999999</v>
      </c>
      <c r="H2924" s="16">
        <v>0.94530000000000003</v>
      </c>
      <c r="I2924" s="15">
        <v>1.1429999999999999E-6</v>
      </c>
      <c r="J2924" s="16">
        <v>23.478689869197499</v>
      </c>
    </row>
    <row r="2925" spans="1:10" x14ac:dyDescent="0.2">
      <c r="A2925" s="11" t="s">
        <v>3027</v>
      </c>
      <c r="B2925" s="15" t="s">
        <v>130</v>
      </c>
      <c r="C2925" s="15" t="s">
        <v>3041</v>
      </c>
      <c r="D2925" s="15" t="s">
        <v>122</v>
      </c>
      <c r="E2925" s="15" t="s">
        <v>116</v>
      </c>
      <c r="F2925" s="16">
        <v>0.58020000000000005</v>
      </c>
      <c r="G2925" s="16">
        <v>0.1065</v>
      </c>
      <c r="H2925" s="16">
        <v>0.19639999999999999</v>
      </c>
      <c r="I2925" s="15">
        <v>5.0279999999999998E-8</v>
      </c>
      <c r="J2925" s="16">
        <v>29.4401256791087</v>
      </c>
    </row>
    <row r="2926" spans="1:10" x14ac:dyDescent="0.2">
      <c r="A2926" s="11" t="s">
        <v>3027</v>
      </c>
      <c r="B2926" s="15" t="s">
        <v>130</v>
      </c>
      <c r="C2926" s="15" t="s">
        <v>3042</v>
      </c>
      <c r="D2926" s="15" t="s">
        <v>115</v>
      </c>
      <c r="E2926" s="15" t="s">
        <v>118</v>
      </c>
      <c r="F2926" s="16">
        <v>0.80159999999999998</v>
      </c>
      <c r="G2926" s="16">
        <v>0.1757</v>
      </c>
      <c r="H2926" s="16">
        <v>6.9099999999999995E-2</v>
      </c>
      <c r="I2926" s="15">
        <v>5.0220000000000004E-6</v>
      </c>
      <c r="J2926" s="16">
        <v>20.6469221535184</v>
      </c>
    </row>
    <row r="2927" spans="1:10" x14ac:dyDescent="0.2">
      <c r="A2927" s="11" t="s">
        <v>3027</v>
      </c>
      <c r="B2927" s="15" t="s">
        <v>130</v>
      </c>
      <c r="C2927" s="15" t="s">
        <v>3043</v>
      </c>
      <c r="D2927" s="15" t="s">
        <v>115</v>
      </c>
      <c r="E2927" s="15" t="s">
        <v>118</v>
      </c>
      <c r="F2927" s="16">
        <v>0.51219999999999999</v>
      </c>
      <c r="G2927" s="16">
        <v>0.1089</v>
      </c>
      <c r="H2927" s="16">
        <v>0.79620000000000002</v>
      </c>
      <c r="I2927" s="15">
        <v>2.5550000000000001E-6</v>
      </c>
      <c r="J2927" s="16">
        <v>21.943546285830799</v>
      </c>
    </row>
    <row r="2928" spans="1:10" x14ac:dyDescent="0.2">
      <c r="A2928" s="11" t="s">
        <v>3027</v>
      </c>
      <c r="B2928" s="15" t="s">
        <v>130</v>
      </c>
      <c r="C2928" s="15" t="s">
        <v>3044</v>
      </c>
      <c r="D2928" s="15" t="s">
        <v>122</v>
      </c>
      <c r="E2928" s="15" t="s">
        <v>116</v>
      </c>
      <c r="F2928" s="16">
        <v>0.81530000000000002</v>
      </c>
      <c r="G2928" s="16">
        <v>0.16400000000000001</v>
      </c>
      <c r="H2928" s="16">
        <v>5.6399999999999999E-2</v>
      </c>
      <c r="I2928" s="15">
        <v>6.6710000000000004E-7</v>
      </c>
      <c r="J2928" s="16">
        <v>24.514927591463401</v>
      </c>
    </row>
    <row r="2929" spans="1:10" x14ac:dyDescent="0.2">
      <c r="A2929" s="11" t="s">
        <v>3027</v>
      </c>
      <c r="B2929" s="15" t="s">
        <v>130</v>
      </c>
      <c r="C2929" s="15" t="s">
        <v>3045</v>
      </c>
      <c r="D2929" s="15" t="s">
        <v>115</v>
      </c>
      <c r="E2929" s="15" t="s">
        <v>116</v>
      </c>
      <c r="F2929" s="16">
        <v>-0.43819999999999998</v>
      </c>
      <c r="G2929" s="16">
        <v>9.2700000000000005E-2</v>
      </c>
      <c r="H2929" s="16">
        <v>0.38340000000000002</v>
      </c>
      <c r="I2929" s="15">
        <v>2.2859999999999998E-6</v>
      </c>
      <c r="J2929" s="16">
        <v>22.165049444617299</v>
      </c>
    </row>
    <row r="2930" spans="1:10" x14ac:dyDescent="0.2">
      <c r="A2930" s="11" t="s">
        <v>3027</v>
      </c>
      <c r="B2930" s="15" t="s">
        <v>130</v>
      </c>
      <c r="C2930" s="15" t="s">
        <v>3046</v>
      </c>
      <c r="D2930" s="15" t="s">
        <v>115</v>
      </c>
      <c r="E2930" s="15" t="s">
        <v>122</v>
      </c>
      <c r="F2930" s="16">
        <v>-0.49830000000000002</v>
      </c>
      <c r="G2930" s="16">
        <v>0.1011</v>
      </c>
      <c r="H2930" s="16">
        <v>0.22409999999999999</v>
      </c>
      <c r="I2930" s="15">
        <v>8.3460000000000002E-7</v>
      </c>
      <c r="J2930" s="16">
        <v>24.096995105149901</v>
      </c>
    </row>
    <row r="2931" spans="1:10" x14ac:dyDescent="0.2">
      <c r="A2931" s="11" t="s">
        <v>3027</v>
      </c>
      <c r="B2931" s="15" t="s">
        <v>130</v>
      </c>
      <c r="C2931" s="15" t="s">
        <v>3047</v>
      </c>
      <c r="D2931" s="15" t="s">
        <v>122</v>
      </c>
      <c r="E2931" s="15" t="s">
        <v>116</v>
      </c>
      <c r="F2931" s="16">
        <v>0.62180000000000002</v>
      </c>
      <c r="G2931" s="16">
        <v>0.1016</v>
      </c>
      <c r="H2931" s="16">
        <v>0.29060000000000002</v>
      </c>
      <c r="I2931" s="15">
        <v>9.5029999999999991E-10</v>
      </c>
      <c r="J2931" s="16">
        <v>37.153304400358799</v>
      </c>
    </row>
    <row r="2932" spans="1:10" x14ac:dyDescent="0.2">
      <c r="A2932" s="11" t="s">
        <v>3027</v>
      </c>
      <c r="B2932" s="15" t="s">
        <v>130</v>
      </c>
      <c r="C2932" s="15" t="s">
        <v>3048</v>
      </c>
      <c r="D2932" s="15" t="s">
        <v>115</v>
      </c>
      <c r="E2932" s="15" t="s">
        <v>118</v>
      </c>
      <c r="F2932" s="16">
        <v>-0.5867</v>
      </c>
      <c r="G2932" s="16">
        <v>0.1212</v>
      </c>
      <c r="H2932" s="16">
        <v>0.86450000000000005</v>
      </c>
      <c r="I2932" s="15">
        <v>1.3009999999999999E-6</v>
      </c>
      <c r="J2932" s="16">
        <v>23.243973040409301</v>
      </c>
    </row>
    <row r="2933" spans="1:10" x14ac:dyDescent="0.2">
      <c r="A2933" s="11" t="s">
        <v>3027</v>
      </c>
      <c r="B2933" s="15" t="s">
        <v>130</v>
      </c>
      <c r="C2933" s="15" t="s">
        <v>3049</v>
      </c>
      <c r="D2933" s="15" t="s">
        <v>115</v>
      </c>
      <c r="E2933" s="15" t="s">
        <v>118</v>
      </c>
      <c r="F2933" s="16">
        <v>0.49940000000000001</v>
      </c>
      <c r="G2933" s="16">
        <v>0.1046</v>
      </c>
      <c r="H2933" s="16">
        <v>0.77990000000000004</v>
      </c>
      <c r="I2933" s="15">
        <v>1.8190000000000001E-6</v>
      </c>
      <c r="J2933" s="16">
        <v>22.6108627215207</v>
      </c>
    </row>
    <row r="2934" spans="1:10" x14ac:dyDescent="0.2">
      <c r="A2934" s="11" t="s">
        <v>3027</v>
      </c>
      <c r="B2934" s="15" t="s">
        <v>130</v>
      </c>
      <c r="C2934" s="15" t="s">
        <v>3050</v>
      </c>
      <c r="D2934" s="15" t="s">
        <v>115</v>
      </c>
      <c r="E2934" s="15" t="s">
        <v>122</v>
      </c>
      <c r="F2934" s="16">
        <v>-0.47289999999999999</v>
      </c>
      <c r="G2934" s="16">
        <v>9.98E-2</v>
      </c>
      <c r="H2934" s="16">
        <v>0.67200000000000004</v>
      </c>
      <c r="I2934" s="15">
        <v>2.1720000000000001E-6</v>
      </c>
      <c r="J2934" s="16">
        <v>22.2720899407581</v>
      </c>
    </row>
    <row r="2935" spans="1:10" x14ac:dyDescent="0.2">
      <c r="A2935" s="11" t="s">
        <v>3027</v>
      </c>
      <c r="B2935" s="15" t="s">
        <v>130</v>
      </c>
      <c r="C2935" s="15" t="s">
        <v>3051</v>
      </c>
      <c r="D2935" s="15" t="s">
        <v>115</v>
      </c>
      <c r="E2935" s="15" t="s">
        <v>118</v>
      </c>
      <c r="F2935" s="16">
        <v>0.52039999999999997</v>
      </c>
      <c r="G2935" s="16">
        <v>0.10539999999999999</v>
      </c>
      <c r="H2935" s="16">
        <v>0.18790000000000001</v>
      </c>
      <c r="I2935" s="15">
        <v>8.0029999999999999E-7</v>
      </c>
      <c r="J2935" s="16">
        <v>24.181140492141399</v>
      </c>
    </row>
    <row r="2936" spans="1:10" x14ac:dyDescent="0.2">
      <c r="A2936" s="11" t="s">
        <v>3027</v>
      </c>
      <c r="B2936" s="15" t="s">
        <v>130</v>
      </c>
      <c r="C2936" s="15" t="s">
        <v>3052</v>
      </c>
      <c r="D2936" s="15" t="s">
        <v>122</v>
      </c>
      <c r="E2936" s="15" t="s">
        <v>116</v>
      </c>
      <c r="F2936" s="16">
        <v>0.54169999999999996</v>
      </c>
      <c r="G2936" s="16">
        <v>0.12089999999999999</v>
      </c>
      <c r="H2936" s="16">
        <v>0.85060000000000002</v>
      </c>
      <c r="I2936" s="15">
        <v>7.4610000000000002E-6</v>
      </c>
      <c r="J2936" s="16">
        <v>19.913541144662201</v>
      </c>
    </row>
    <row r="2937" spans="1:10" x14ac:dyDescent="0.2">
      <c r="A2937" s="11" t="s">
        <v>3027</v>
      </c>
      <c r="B2937" s="15" t="s">
        <v>130</v>
      </c>
      <c r="C2937" s="15" t="s">
        <v>3053</v>
      </c>
      <c r="D2937" s="15" t="s">
        <v>115</v>
      </c>
      <c r="E2937" s="15" t="s">
        <v>118</v>
      </c>
      <c r="F2937" s="16">
        <v>-0.52259999999999995</v>
      </c>
      <c r="G2937" s="16">
        <v>0.1011</v>
      </c>
      <c r="H2937" s="16">
        <v>0.75</v>
      </c>
      <c r="I2937" s="15">
        <v>2.3559999999999999E-7</v>
      </c>
      <c r="J2937" s="16">
        <v>26.504518923979401</v>
      </c>
    </row>
    <row r="2938" spans="1:10" x14ac:dyDescent="0.2">
      <c r="A2938" s="11" t="s">
        <v>3027</v>
      </c>
      <c r="B2938" s="15" t="s">
        <v>130</v>
      </c>
      <c r="C2938" s="15" t="s">
        <v>3054</v>
      </c>
      <c r="D2938" s="15" t="s">
        <v>116</v>
      </c>
      <c r="E2938" s="15" t="s">
        <v>118</v>
      </c>
      <c r="F2938" s="16">
        <v>0.93730000000000002</v>
      </c>
      <c r="G2938" s="16">
        <v>0.20849999999999999</v>
      </c>
      <c r="H2938" s="16">
        <v>4.6899999999999997E-2</v>
      </c>
      <c r="I2938" s="15">
        <v>6.9349999999999997E-6</v>
      </c>
      <c r="J2938" s="16">
        <v>20.0460376502697</v>
      </c>
    </row>
    <row r="2939" spans="1:10" x14ac:dyDescent="0.2">
      <c r="A2939" s="11" t="s">
        <v>3027</v>
      </c>
      <c r="B2939" s="15" t="s">
        <v>130</v>
      </c>
      <c r="C2939" s="15" t="s">
        <v>3055</v>
      </c>
      <c r="D2939" s="15" t="s">
        <v>122</v>
      </c>
      <c r="E2939" s="15" t="s">
        <v>116</v>
      </c>
      <c r="F2939" s="16">
        <v>0.52680000000000005</v>
      </c>
      <c r="G2939" s="16">
        <v>9.69E-2</v>
      </c>
      <c r="H2939" s="16">
        <v>0.23300000000000001</v>
      </c>
      <c r="I2939" s="15">
        <v>5.442E-8</v>
      </c>
      <c r="J2939" s="16">
        <v>29.3175317907154</v>
      </c>
    </row>
    <row r="2940" spans="1:10" x14ac:dyDescent="0.2">
      <c r="A2940" s="11" t="s">
        <v>3027</v>
      </c>
      <c r="B2940" s="15" t="s">
        <v>130</v>
      </c>
      <c r="C2940" s="15" t="s">
        <v>3056</v>
      </c>
      <c r="D2940" s="15" t="s">
        <v>115</v>
      </c>
      <c r="E2940" s="15" t="s">
        <v>118</v>
      </c>
      <c r="F2940" s="16">
        <v>-0.56010000000000004</v>
      </c>
      <c r="G2940" s="16">
        <v>0.11840000000000001</v>
      </c>
      <c r="H2940" s="16">
        <v>0.17019999999999999</v>
      </c>
      <c r="I2940" s="15">
        <v>2.2539999999999999E-6</v>
      </c>
      <c r="J2940" s="16">
        <v>22.197863007005299</v>
      </c>
    </row>
    <row r="2941" spans="1:10" x14ac:dyDescent="0.2">
      <c r="A2941" s="11" t="s">
        <v>3027</v>
      </c>
      <c r="B2941" s="15" t="s">
        <v>130</v>
      </c>
      <c r="C2941" s="15" t="s">
        <v>3057</v>
      </c>
      <c r="D2941" s="15" t="s">
        <v>122</v>
      </c>
      <c r="E2941" s="15" t="s">
        <v>116</v>
      </c>
      <c r="F2941" s="16">
        <v>-0.41909999999999997</v>
      </c>
      <c r="G2941" s="16">
        <v>8.6199999999999999E-2</v>
      </c>
      <c r="H2941" s="16">
        <v>0.45939999999999998</v>
      </c>
      <c r="I2941" s="15">
        <v>1.1739999999999999E-6</v>
      </c>
      <c r="J2941" s="16">
        <v>23.447914201147501</v>
      </c>
    </row>
    <row r="2942" spans="1:10" x14ac:dyDescent="0.2">
      <c r="A2942" s="11" t="s">
        <v>3027</v>
      </c>
      <c r="B2942" s="15" t="s">
        <v>130</v>
      </c>
      <c r="C2942" s="15" t="s">
        <v>3058</v>
      </c>
      <c r="D2942" s="15" t="s">
        <v>115</v>
      </c>
      <c r="E2942" s="15" t="s">
        <v>118</v>
      </c>
      <c r="F2942" s="16">
        <v>-0.42359999999999998</v>
      </c>
      <c r="G2942" s="16">
        <v>8.8200000000000001E-2</v>
      </c>
      <c r="H2942" s="16">
        <v>0.627</v>
      </c>
      <c r="I2942" s="15">
        <v>1.5650000000000001E-6</v>
      </c>
      <c r="J2942" s="16">
        <v>22.8801126770656</v>
      </c>
    </row>
    <row r="2943" spans="1:10" x14ac:dyDescent="0.2">
      <c r="A2943" s="11" t="s">
        <v>3027</v>
      </c>
      <c r="B2943" s="15" t="s">
        <v>130</v>
      </c>
      <c r="C2943" s="15" t="s">
        <v>3059</v>
      </c>
      <c r="D2943" s="15" t="s">
        <v>116</v>
      </c>
      <c r="E2943" s="15" t="s">
        <v>118</v>
      </c>
      <c r="F2943" s="16">
        <v>0.50480000000000003</v>
      </c>
      <c r="G2943" s="16">
        <v>0.1066</v>
      </c>
      <c r="H2943" s="16">
        <v>0.80430000000000001</v>
      </c>
      <c r="I2943" s="15">
        <v>2.187E-6</v>
      </c>
      <c r="J2943" s="16">
        <v>22.243734840478801</v>
      </c>
    </row>
    <row r="2944" spans="1:10" x14ac:dyDescent="0.2">
      <c r="A2944" s="11" t="s">
        <v>3027</v>
      </c>
      <c r="B2944" s="15" t="s">
        <v>130</v>
      </c>
      <c r="C2944" s="15" t="s">
        <v>3060</v>
      </c>
      <c r="D2944" s="15" t="s">
        <v>115</v>
      </c>
      <c r="E2944" s="15" t="s">
        <v>118</v>
      </c>
      <c r="F2944" s="16">
        <v>0.60719999999999996</v>
      </c>
      <c r="G2944" s="16">
        <v>0.12</v>
      </c>
      <c r="H2944" s="16">
        <v>0.14729999999999999</v>
      </c>
      <c r="I2944" s="15">
        <v>4.2100000000000002E-7</v>
      </c>
      <c r="J2944" s="16">
        <v>25.397119354838701</v>
      </c>
    </row>
    <row r="2945" spans="1:10" x14ac:dyDescent="0.2">
      <c r="A2945" s="11" t="s">
        <v>3027</v>
      </c>
      <c r="B2945" s="15" t="s">
        <v>130</v>
      </c>
      <c r="C2945" s="15" t="s">
        <v>3061</v>
      </c>
      <c r="D2945" s="15" t="s">
        <v>122</v>
      </c>
      <c r="E2945" s="15" t="s">
        <v>116</v>
      </c>
      <c r="F2945" s="16">
        <v>-0.38750000000000001</v>
      </c>
      <c r="G2945" s="16">
        <v>8.3799999999999999E-2</v>
      </c>
      <c r="H2945" s="16">
        <v>0.5403</v>
      </c>
      <c r="I2945" s="15">
        <v>3.743E-6</v>
      </c>
      <c r="J2945" s="16">
        <v>21.2099088778259</v>
      </c>
    </row>
    <row r="2946" spans="1:10" x14ac:dyDescent="0.2">
      <c r="A2946" s="11" t="s">
        <v>3027</v>
      </c>
      <c r="B2946" s="15" t="s">
        <v>130</v>
      </c>
      <c r="C2946" s="15" t="s">
        <v>3062</v>
      </c>
      <c r="D2946" s="15" t="s">
        <v>122</v>
      </c>
      <c r="E2946" s="15" t="s">
        <v>118</v>
      </c>
      <c r="F2946" s="16">
        <v>0.67649999999999999</v>
      </c>
      <c r="G2946" s="16">
        <v>0.1406</v>
      </c>
      <c r="H2946" s="16">
        <v>9.9000000000000005E-2</v>
      </c>
      <c r="I2946" s="15">
        <v>1.505E-6</v>
      </c>
      <c r="J2946" s="16">
        <v>22.9640448701049</v>
      </c>
    </row>
    <row r="2947" spans="1:10" x14ac:dyDescent="0.2">
      <c r="A2947" s="11" t="s">
        <v>3027</v>
      </c>
      <c r="B2947" s="15" t="s">
        <v>130</v>
      </c>
      <c r="C2947" s="15" t="s">
        <v>3063</v>
      </c>
      <c r="D2947" s="15" t="s">
        <v>122</v>
      </c>
      <c r="E2947" s="15" t="s">
        <v>118</v>
      </c>
      <c r="F2947" s="16">
        <v>-0.77839999999999998</v>
      </c>
      <c r="G2947" s="16">
        <v>0.17219999999999999</v>
      </c>
      <c r="H2947" s="16">
        <v>0.93120000000000003</v>
      </c>
      <c r="I2947" s="15">
        <v>6.2009999999999996E-6</v>
      </c>
      <c r="J2947" s="16">
        <v>20.268554943613999</v>
      </c>
    </row>
    <row r="2948" spans="1:10" x14ac:dyDescent="0.2">
      <c r="A2948" s="11" t="s">
        <v>3027</v>
      </c>
      <c r="B2948" s="15" t="s">
        <v>130</v>
      </c>
      <c r="C2948" s="15" t="s">
        <v>3064</v>
      </c>
      <c r="D2948" s="15" t="s">
        <v>122</v>
      </c>
      <c r="E2948" s="15" t="s">
        <v>116</v>
      </c>
      <c r="F2948" s="16">
        <v>-0.47449999999999998</v>
      </c>
      <c r="G2948" s="16">
        <v>0.1002</v>
      </c>
      <c r="H2948" s="16">
        <v>0.7722</v>
      </c>
      <c r="I2948" s="15">
        <v>2.1600000000000001E-6</v>
      </c>
      <c r="J2948" s="16">
        <v>22.244385697409498</v>
      </c>
    </row>
    <row r="2949" spans="1:10" x14ac:dyDescent="0.2">
      <c r="A2949" s="11" t="s">
        <v>3027</v>
      </c>
      <c r="B2949" s="15" t="s">
        <v>130</v>
      </c>
      <c r="C2949" s="15" t="s">
        <v>3065</v>
      </c>
      <c r="D2949" s="15" t="s">
        <v>122</v>
      </c>
      <c r="E2949" s="15" t="s">
        <v>116</v>
      </c>
      <c r="F2949" s="16">
        <v>-0.71660000000000001</v>
      </c>
      <c r="G2949" s="16">
        <v>0.14080000000000001</v>
      </c>
      <c r="H2949" s="16">
        <v>0.1027</v>
      </c>
      <c r="I2949" s="15">
        <v>3.5699999999999998E-7</v>
      </c>
      <c r="J2949" s="16">
        <v>25.694000268548201</v>
      </c>
    </row>
    <row r="2950" spans="1:10" x14ac:dyDescent="0.2">
      <c r="A2950" s="11" t="s">
        <v>3027</v>
      </c>
      <c r="B2950" s="15" t="s">
        <v>130</v>
      </c>
      <c r="C2950" s="15" t="s">
        <v>3066</v>
      </c>
      <c r="D2950" s="15" t="s">
        <v>122</v>
      </c>
      <c r="E2950" s="15" t="s">
        <v>116</v>
      </c>
      <c r="F2950" s="16">
        <v>-0.40339999999999998</v>
      </c>
      <c r="G2950" s="16">
        <v>8.5099999999999995E-2</v>
      </c>
      <c r="H2950" s="16">
        <v>0.52049999999999996</v>
      </c>
      <c r="I2950" s="15">
        <v>2.1550000000000001E-6</v>
      </c>
      <c r="J2950" s="16">
        <v>22.289282769518</v>
      </c>
    </row>
    <row r="2951" spans="1:10" x14ac:dyDescent="0.2">
      <c r="A2951" s="11" t="s">
        <v>3027</v>
      </c>
      <c r="B2951" s="15" t="s">
        <v>130</v>
      </c>
      <c r="C2951" s="15" t="s">
        <v>3067</v>
      </c>
      <c r="D2951" s="15" t="s">
        <v>122</v>
      </c>
      <c r="E2951" s="15" t="s">
        <v>116</v>
      </c>
      <c r="F2951" s="16">
        <v>0.50780000000000003</v>
      </c>
      <c r="G2951" s="16">
        <v>9.9699999999999997E-2</v>
      </c>
      <c r="H2951" s="16">
        <v>0.78010000000000002</v>
      </c>
      <c r="I2951" s="15">
        <v>3.523E-7</v>
      </c>
      <c r="J2951" s="16">
        <v>25.732293882326399</v>
      </c>
    </row>
    <row r="2952" spans="1:10" x14ac:dyDescent="0.2">
      <c r="A2952" s="11" t="s">
        <v>3027</v>
      </c>
      <c r="B2952" s="15" t="s">
        <v>130</v>
      </c>
      <c r="C2952" s="15" t="s">
        <v>3068</v>
      </c>
      <c r="D2952" s="15" t="s">
        <v>122</v>
      </c>
      <c r="E2952" s="15" t="s">
        <v>116</v>
      </c>
      <c r="F2952" s="16">
        <v>-0.53649999999999998</v>
      </c>
      <c r="G2952" s="16">
        <v>0.1038</v>
      </c>
      <c r="H2952" s="16">
        <v>0.18759999999999999</v>
      </c>
      <c r="I2952" s="15">
        <v>2.3519999999999999E-7</v>
      </c>
      <c r="J2952" s="16">
        <v>26.4989198675216</v>
      </c>
    </row>
    <row r="2953" spans="1:10" x14ac:dyDescent="0.2">
      <c r="A2953" s="11" t="s">
        <v>3027</v>
      </c>
      <c r="B2953" s="15" t="s">
        <v>130</v>
      </c>
      <c r="C2953" s="15" t="s">
        <v>3069</v>
      </c>
      <c r="D2953" s="15" t="s">
        <v>115</v>
      </c>
      <c r="E2953" s="15" t="s">
        <v>118</v>
      </c>
      <c r="F2953" s="16">
        <v>0.93330000000000002</v>
      </c>
      <c r="G2953" s="16">
        <v>0.18210000000000001</v>
      </c>
      <c r="H2953" s="16">
        <v>6.0600000000000001E-2</v>
      </c>
      <c r="I2953" s="15">
        <v>2.9700000000000003E-7</v>
      </c>
      <c r="J2953" s="16">
        <v>26.055899253882</v>
      </c>
    </row>
    <row r="2954" spans="1:10" x14ac:dyDescent="0.2">
      <c r="A2954" s="11" t="s">
        <v>3027</v>
      </c>
      <c r="B2954" s="15" t="s">
        <v>130</v>
      </c>
      <c r="C2954" s="15" t="s">
        <v>3070</v>
      </c>
      <c r="D2954" s="15" t="s">
        <v>115</v>
      </c>
      <c r="E2954" s="15" t="s">
        <v>122</v>
      </c>
      <c r="F2954" s="16">
        <v>0.49969999999999998</v>
      </c>
      <c r="G2954" s="16">
        <v>0.1023</v>
      </c>
      <c r="H2954" s="16">
        <v>0.22389999999999999</v>
      </c>
      <c r="I2954" s="15">
        <v>1.0410000000000001E-6</v>
      </c>
      <c r="J2954" s="16">
        <v>23.667416726796301</v>
      </c>
    </row>
    <row r="2955" spans="1:10" x14ac:dyDescent="0.2">
      <c r="A2955" s="11" t="s">
        <v>3027</v>
      </c>
      <c r="B2955" s="15" t="s">
        <v>130</v>
      </c>
      <c r="C2955" s="15" t="s">
        <v>3071</v>
      </c>
      <c r="D2955" s="15" t="s">
        <v>115</v>
      </c>
      <c r="E2955" s="15" t="s">
        <v>118</v>
      </c>
      <c r="F2955" s="16">
        <v>-0.41270000000000001</v>
      </c>
      <c r="G2955" s="16">
        <v>8.3400000000000002E-2</v>
      </c>
      <c r="H2955" s="16">
        <v>0.42970000000000003</v>
      </c>
      <c r="I2955" s="15">
        <v>7.526E-7</v>
      </c>
      <c r="J2955" s="16">
        <v>24.2895943978166</v>
      </c>
    </row>
    <row r="2956" spans="1:10" x14ac:dyDescent="0.2">
      <c r="A2956" s="11" t="s">
        <v>3027</v>
      </c>
      <c r="B2956" s="15" t="s">
        <v>130</v>
      </c>
      <c r="C2956" s="15" t="s">
        <v>3072</v>
      </c>
      <c r="D2956" s="15" t="s">
        <v>122</v>
      </c>
      <c r="E2956" s="15" t="s">
        <v>116</v>
      </c>
      <c r="F2956" s="16">
        <v>-0.55520000000000003</v>
      </c>
      <c r="G2956" s="16">
        <v>0.11600000000000001</v>
      </c>
      <c r="H2956" s="16">
        <v>0.80830000000000002</v>
      </c>
      <c r="I2956" s="15">
        <v>1.7099999999999999E-6</v>
      </c>
      <c r="J2956" s="16">
        <v>22.723036323884799</v>
      </c>
    </row>
    <row r="2957" spans="1:10" x14ac:dyDescent="0.2">
      <c r="A2957" s="11" t="s">
        <v>3027</v>
      </c>
      <c r="B2957" s="15" t="s">
        <v>130</v>
      </c>
      <c r="C2957" s="15" t="s">
        <v>3073</v>
      </c>
      <c r="D2957" s="15" t="s">
        <v>115</v>
      </c>
      <c r="E2957" s="15" t="s">
        <v>118</v>
      </c>
      <c r="F2957" s="16">
        <v>0.43159999999999998</v>
      </c>
      <c r="G2957" s="16">
        <v>9.1700000000000004E-2</v>
      </c>
      <c r="H2957" s="16">
        <v>0.38080000000000003</v>
      </c>
      <c r="I2957" s="15">
        <v>2.5110000000000002E-6</v>
      </c>
      <c r="J2957" s="16">
        <v>21.9739244476247</v>
      </c>
    </row>
    <row r="2958" spans="1:10" x14ac:dyDescent="0.2">
      <c r="A2958" s="11" t="s">
        <v>3027</v>
      </c>
      <c r="B2958" s="15" t="s">
        <v>130</v>
      </c>
      <c r="C2958" s="15" t="s">
        <v>3074</v>
      </c>
      <c r="D2958" s="15" t="s">
        <v>115</v>
      </c>
      <c r="E2958" s="15" t="s">
        <v>116</v>
      </c>
      <c r="F2958" s="16">
        <v>-0.45910000000000001</v>
      </c>
      <c r="G2958" s="16">
        <v>0.1021</v>
      </c>
      <c r="H2958" s="16">
        <v>0.78410000000000002</v>
      </c>
      <c r="I2958" s="15">
        <v>6.9249999999999998E-6</v>
      </c>
      <c r="J2958" s="16">
        <v>20.056101906409399</v>
      </c>
    </row>
    <row r="2959" spans="1:10" x14ac:dyDescent="0.2">
      <c r="A2959" s="11" t="s">
        <v>3027</v>
      </c>
      <c r="B2959" s="15" t="s">
        <v>130</v>
      </c>
      <c r="C2959" s="15" t="s">
        <v>3075</v>
      </c>
      <c r="D2959" s="15" t="s">
        <v>115</v>
      </c>
      <c r="E2959" s="15" t="s">
        <v>116</v>
      </c>
      <c r="F2959" s="16">
        <v>0.61250000000000004</v>
      </c>
      <c r="G2959" s="16">
        <v>0.13139999999999999</v>
      </c>
      <c r="H2959" s="16">
        <v>0.11</v>
      </c>
      <c r="I2959" s="15">
        <v>3.123E-6</v>
      </c>
      <c r="J2959" s="16">
        <v>21.552858709910598</v>
      </c>
    </row>
    <row r="2960" spans="1:10" x14ac:dyDescent="0.2">
      <c r="A2960" s="11" t="s">
        <v>3027</v>
      </c>
      <c r="B2960" s="15" t="s">
        <v>130</v>
      </c>
      <c r="C2960" s="15" t="s">
        <v>3076</v>
      </c>
      <c r="D2960" s="15" t="s">
        <v>115</v>
      </c>
      <c r="E2960" s="15" t="s">
        <v>116</v>
      </c>
      <c r="F2960" s="16">
        <v>-0.38879999999999998</v>
      </c>
      <c r="G2960" s="16">
        <v>8.7099999999999997E-2</v>
      </c>
      <c r="H2960" s="16">
        <v>0.57420000000000004</v>
      </c>
      <c r="I2960" s="15">
        <v>8.0700000000000007E-6</v>
      </c>
      <c r="J2960" s="16">
        <v>19.76512788934</v>
      </c>
    </row>
    <row r="2961" spans="1:10" x14ac:dyDescent="0.2">
      <c r="A2961" s="11" t="s">
        <v>3027</v>
      </c>
      <c r="B2961" s="15" t="s">
        <v>130</v>
      </c>
      <c r="C2961" s="15" t="s">
        <v>3077</v>
      </c>
      <c r="D2961" s="15" t="s">
        <v>115</v>
      </c>
      <c r="E2961" s="15" t="s">
        <v>118</v>
      </c>
      <c r="F2961" s="16">
        <v>-0.46710000000000002</v>
      </c>
      <c r="G2961" s="16">
        <v>9.5600000000000004E-2</v>
      </c>
      <c r="H2961" s="16">
        <v>0.26960000000000001</v>
      </c>
      <c r="I2961" s="15">
        <v>1.0189999999999999E-6</v>
      </c>
      <c r="J2961" s="16">
        <v>23.680309609806802</v>
      </c>
    </row>
    <row r="2962" spans="1:10" x14ac:dyDescent="0.2">
      <c r="A2962" s="11" t="s">
        <v>3027</v>
      </c>
      <c r="B2962" s="15" t="s">
        <v>130</v>
      </c>
      <c r="C2962" s="15" t="s">
        <v>3078</v>
      </c>
      <c r="D2962" s="15" t="s">
        <v>115</v>
      </c>
      <c r="E2962" s="15" t="s">
        <v>118</v>
      </c>
      <c r="F2962" s="16">
        <v>-0.49490000000000001</v>
      </c>
      <c r="G2962" s="16">
        <v>0.1095</v>
      </c>
      <c r="H2962" s="16">
        <v>0.1837</v>
      </c>
      <c r="I2962" s="15">
        <v>6.1770000000000003E-6</v>
      </c>
      <c r="J2962" s="16">
        <v>20.262363190253399</v>
      </c>
    </row>
    <row r="2963" spans="1:10" x14ac:dyDescent="0.2">
      <c r="A2963" s="11" t="s">
        <v>3027</v>
      </c>
      <c r="B2963" s="15" t="s">
        <v>130</v>
      </c>
      <c r="C2963" s="15" t="s">
        <v>3079</v>
      </c>
      <c r="D2963" s="15" t="s">
        <v>115</v>
      </c>
      <c r="E2963" s="15" t="s">
        <v>118</v>
      </c>
      <c r="F2963" s="16">
        <v>-0.84960000000000002</v>
      </c>
      <c r="G2963" s="16">
        <v>0.17230000000000001</v>
      </c>
      <c r="H2963" s="16">
        <v>0.9294</v>
      </c>
      <c r="I2963" s="15">
        <v>8.1380000000000005E-7</v>
      </c>
      <c r="J2963" s="16">
        <v>24.1180326556388</v>
      </c>
    </row>
    <row r="2964" spans="1:10" x14ac:dyDescent="0.2">
      <c r="A2964" s="11" t="s">
        <v>3027</v>
      </c>
      <c r="B2964" s="15" t="s">
        <v>130</v>
      </c>
      <c r="C2964" s="15" t="s">
        <v>3080</v>
      </c>
      <c r="D2964" s="15" t="s">
        <v>115</v>
      </c>
      <c r="E2964" s="15" t="s">
        <v>118</v>
      </c>
      <c r="F2964" s="16">
        <v>0.42130000000000001</v>
      </c>
      <c r="G2964" s="16">
        <v>9.1600000000000001E-2</v>
      </c>
      <c r="H2964" s="16">
        <v>0.69769999999999999</v>
      </c>
      <c r="I2964" s="15">
        <v>4.2429999999999999E-6</v>
      </c>
      <c r="J2964" s="16">
        <v>20.983377661823901</v>
      </c>
    </row>
    <row r="2965" spans="1:10" x14ac:dyDescent="0.2">
      <c r="A2965" s="11" t="s">
        <v>3027</v>
      </c>
      <c r="B2965" s="15" t="s">
        <v>130</v>
      </c>
      <c r="C2965" s="15" t="s">
        <v>3081</v>
      </c>
      <c r="D2965" s="15" t="s">
        <v>122</v>
      </c>
      <c r="E2965" s="15" t="s">
        <v>116</v>
      </c>
      <c r="F2965" s="16">
        <v>0.44640000000000002</v>
      </c>
      <c r="G2965" s="16">
        <v>8.3199999999999996E-2</v>
      </c>
      <c r="H2965" s="16">
        <v>0.6109</v>
      </c>
      <c r="I2965" s="15">
        <v>8.0019999999999998E-8</v>
      </c>
      <c r="J2965" s="16">
        <v>28.5551960059172</v>
      </c>
    </row>
    <row r="2966" spans="1:10" x14ac:dyDescent="0.2">
      <c r="A2966" s="11" t="s">
        <v>3027</v>
      </c>
      <c r="B2966" s="15" t="s">
        <v>130</v>
      </c>
      <c r="C2966" s="15" t="s">
        <v>3082</v>
      </c>
      <c r="D2966" s="15" t="s">
        <v>115</v>
      </c>
      <c r="E2966" s="15" t="s">
        <v>118</v>
      </c>
      <c r="F2966" s="16">
        <v>-0.45619999999999999</v>
      </c>
      <c r="G2966" s="16">
        <v>8.6599999999999996E-2</v>
      </c>
      <c r="H2966" s="16">
        <v>0.3629</v>
      </c>
      <c r="I2966" s="15">
        <v>1.3750000000000001E-7</v>
      </c>
      <c r="J2966" s="16">
        <v>27.5269569793256</v>
      </c>
    </row>
    <row r="2967" spans="1:10" x14ac:dyDescent="0.2">
      <c r="A2967" s="11" t="s">
        <v>3027</v>
      </c>
      <c r="B2967" s="15" t="s">
        <v>130</v>
      </c>
      <c r="C2967" s="15" t="s">
        <v>3083</v>
      </c>
      <c r="D2967" s="15" t="s">
        <v>122</v>
      </c>
      <c r="E2967" s="15" t="s">
        <v>118</v>
      </c>
      <c r="F2967" s="16">
        <v>0.4536</v>
      </c>
      <c r="G2967" s="16">
        <v>8.9099999999999999E-2</v>
      </c>
      <c r="H2967" s="16">
        <v>0.35510000000000003</v>
      </c>
      <c r="I2967" s="15">
        <v>3.573E-7</v>
      </c>
      <c r="J2967" s="16">
        <v>25.7083444414823</v>
      </c>
    </row>
    <row r="2968" spans="1:10" x14ac:dyDescent="0.2">
      <c r="A2968" s="11" t="s">
        <v>3027</v>
      </c>
      <c r="B2968" s="15" t="s">
        <v>130</v>
      </c>
      <c r="C2968" s="15" t="s">
        <v>3084</v>
      </c>
      <c r="D2968" s="15" t="s">
        <v>122</v>
      </c>
      <c r="E2968" s="15" t="s">
        <v>116</v>
      </c>
      <c r="F2968" s="16">
        <v>0.52739999999999998</v>
      </c>
      <c r="G2968" s="16">
        <v>0.1118</v>
      </c>
      <c r="H2968" s="16">
        <v>0.16020000000000001</v>
      </c>
      <c r="I2968" s="15">
        <v>2.3879999999999998E-6</v>
      </c>
      <c r="J2968" s="16">
        <v>22.073950792982401</v>
      </c>
    </row>
    <row r="2969" spans="1:10" x14ac:dyDescent="0.2">
      <c r="A2969" s="11" t="s">
        <v>3027</v>
      </c>
      <c r="B2969" s="15" t="s">
        <v>130</v>
      </c>
      <c r="C2969" s="15" t="s">
        <v>3085</v>
      </c>
      <c r="D2969" s="15" t="s">
        <v>122</v>
      </c>
      <c r="E2969" s="15" t="s">
        <v>116</v>
      </c>
      <c r="F2969" s="16">
        <v>0.44340000000000002</v>
      </c>
      <c r="G2969" s="16">
        <v>9.3399999999999997E-2</v>
      </c>
      <c r="H2969" s="16">
        <v>0.2944</v>
      </c>
      <c r="I2969" s="15">
        <v>2.04E-6</v>
      </c>
      <c r="J2969" s="16">
        <v>22.355328262699501</v>
      </c>
    </row>
    <row r="2970" spans="1:10" x14ac:dyDescent="0.2">
      <c r="A2970" s="11" t="s">
        <v>3027</v>
      </c>
      <c r="B2970" s="15" t="s">
        <v>130</v>
      </c>
      <c r="C2970" s="15" t="s">
        <v>3086</v>
      </c>
      <c r="D2970" s="15" t="s">
        <v>115</v>
      </c>
      <c r="E2970" s="15" t="s">
        <v>118</v>
      </c>
      <c r="F2970" s="16">
        <v>-0.53490000000000004</v>
      </c>
      <c r="G2970" s="16">
        <v>0.1</v>
      </c>
      <c r="H2970" s="16">
        <v>0.76390000000000002</v>
      </c>
      <c r="I2970" s="15">
        <v>8.8860000000000003E-8</v>
      </c>
      <c r="J2970" s="16">
        <v>28.381060669354799</v>
      </c>
    </row>
    <row r="2971" spans="1:10" x14ac:dyDescent="0.2">
      <c r="A2971" s="11" t="s">
        <v>3027</v>
      </c>
      <c r="B2971" s="15" t="s">
        <v>130</v>
      </c>
      <c r="C2971" s="15" t="s">
        <v>3087</v>
      </c>
      <c r="D2971" s="15" t="s">
        <v>115</v>
      </c>
      <c r="E2971" s="15" t="s">
        <v>118</v>
      </c>
      <c r="F2971" s="16">
        <v>0.59609999999999996</v>
      </c>
      <c r="G2971" s="16">
        <v>0.1193</v>
      </c>
      <c r="H2971" s="16">
        <v>0.1633</v>
      </c>
      <c r="I2971" s="15">
        <v>5.7840000000000004E-7</v>
      </c>
      <c r="J2971" s="16">
        <v>24.765139723810901</v>
      </c>
    </row>
    <row r="2972" spans="1:10" x14ac:dyDescent="0.2">
      <c r="A2972" s="11" t="s">
        <v>3027</v>
      </c>
      <c r="B2972" s="15" t="s">
        <v>130</v>
      </c>
      <c r="C2972" s="15" t="s">
        <v>3088</v>
      </c>
      <c r="D2972" s="15" t="s">
        <v>115</v>
      </c>
      <c r="E2972" s="15" t="s">
        <v>122</v>
      </c>
      <c r="F2972" s="16">
        <v>-0.49540000000000001</v>
      </c>
      <c r="G2972" s="16">
        <v>8.5500000000000007E-2</v>
      </c>
      <c r="H2972" s="16">
        <v>0.61529999999999996</v>
      </c>
      <c r="I2972" s="15">
        <v>6.7359999999999999E-9</v>
      </c>
      <c r="J2972" s="16">
        <v>33.3014544094626</v>
      </c>
    </row>
    <row r="2973" spans="1:10" x14ac:dyDescent="0.2">
      <c r="A2973" s="11" t="s">
        <v>3027</v>
      </c>
      <c r="B2973" s="15" t="s">
        <v>130</v>
      </c>
      <c r="C2973" s="15" t="s">
        <v>3089</v>
      </c>
      <c r="D2973" s="15" t="s">
        <v>122</v>
      </c>
      <c r="E2973" s="15" t="s">
        <v>116</v>
      </c>
      <c r="F2973" s="16">
        <v>-0.49299999999999999</v>
      </c>
      <c r="G2973" s="16">
        <v>9.4100000000000003E-2</v>
      </c>
      <c r="H2973" s="16">
        <v>0.3165</v>
      </c>
      <c r="I2973" s="15">
        <v>1.6110000000000001E-7</v>
      </c>
      <c r="J2973" s="16">
        <v>27.226888823063899</v>
      </c>
    </row>
    <row r="2974" spans="1:10" x14ac:dyDescent="0.2">
      <c r="A2974" s="11" t="s">
        <v>3027</v>
      </c>
      <c r="B2974" s="15" t="s">
        <v>130</v>
      </c>
      <c r="C2974" s="15" t="s">
        <v>3090</v>
      </c>
      <c r="D2974" s="15" t="s">
        <v>115</v>
      </c>
      <c r="E2974" s="15" t="s">
        <v>118</v>
      </c>
      <c r="F2974" s="16">
        <v>0.64929999999999999</v>
      </c>
      <c r="G2974" s="16">
        <v>0.14299999999999999</v>
      </c>
      <c r="H2974" s="16">
        <v>8.8800000000000004E-2</v>
      </c>
      <c r="I2974" s="15">
        <v>5.6189999999999999E-6</v>
      </c>
      <c r="J2974" s="16">
        <v>20.4504164845982</v>
      </c>
    </row>
    <row r="2975" spans="1:10" x14ac:dyDescent="0.2">
      <c r="A2975" s="11" t="s">
        <v>3027</v>
      </c>
      <c r="B2975" s="15" t="s">
        <v>130</v>
      </c>
      <c r="C2975" s="15" t="s">
        <v>3091</v>
      </c>
      <c r="D2975" s="15" t="s">
        <v>115</v>
      </c>
      <c r="E2975" s="15" t="s">
        <v>118</v>
      </c>
      <c r="F2975" s="16">
        <v>0.41789999999999999</v>
      </c>
      <c r="G2975" s="16">
        <v>9.06E-2</v>
      </c>
      <c r="H2975" s="16">
        <v>0.49259999999999998</v>
      </c>
      <c r="I2975" s="15">
        <v>3.9570000000000004E-6</v>
      </c>
      <c r="J2975" s="16">
        <v>21.104339916472298</v>
      </c>
    </row>
    <row r="2976" spans="1:10" x14ac:dyDescent="0.2">
      <c r="A2976" s="11" t="s">
        <v>3027</v>
      </c>
      <c r="B2976" s="15" t="s">
        <v>130</v>
      </c>
      <c r="C2976" s="15" t="s">
        <v>3092</v>
      </c>
      <c r="D2976" s="15" t="s">
        <v>115</v>
      </c>
      <c r="E2976" s="15" t="s">
        <v>118</v>
      </c>
      <c r="F2976" s="16">
        <v>-0.5675</v>
      </c>
      <c r="G2976" s="16">
        <v>0.127</v>
      </c>
      <c r="H2976" s="16">
        <v>0.14119999999999999</v>
      </c>
      <c r="I2976" s="15">
        <v>7.8089999999999993E-6</v>
      </c>
      <c r="J2976" s="16">
        <v>19.806498987998001</v>
      </c>
    </row>
    <row r="2977" spans="1:10" x14ac:dyDescent="0.2">
      <c r="A2977" s="11" t="s">
        <v>3027</v>
      </c>
      <c r="B2977" s="15" t="s">
        <v>130</v>
      </c>
      <c r="C2977" s="15" t="s">
        <v>3093</v>
      </c>
      <c r="D2977" s="15" t="s">
        <v>115</v>
      </c>
      <c r="E2977" s="15" t="s">
        <v>116</v>
      </c>
      <c r="F2977" s="16">
        <v>-0.45579999999999998</v>
      </c>
      <c r="G2977" s="16">
        <v>8.8599999999999998E-2</v>
      </c>
      <c r="H2977" s="16">
        <v>0.63529999999999998</v>
      </c>
      <c r="I2977" s="15">
        <v>2.6870000000000002E-7</v>
      </c>
      <c r="J2977" s="16">
        <v>26.252134713980102</v>
      </c>
    </row>
    <row r="2978" spans="1:10" x14ac:dyDescent="0.2">
      <c r="A2978" s="11" t="s">
        <v>3027</v>
      </c>
      <c r="B2978" s="15" t="s">
        <v>130</v>
      </c>
      <c r="C2978" s="15" t="s">
        <v>3094</v>
      </c>
      <c r="D2978" s="15" t="s">
        <v>115</v>
      </c>
      <c r="E2978" s="15" t="s">
        <v>116</v>
      </c>
      <c r="F2978" s="16">
        <v>0.53300000000000003</v>
      </c>
      <c r="G2978" s="16">
        <v>0.10970000000000001</v>
      </c>
      <c r="H2978" s="16">
        <v>0.17580000000000001</v>
      </c>
      <c r="I2978" s="15">
        <v>1.1829999999999999E-6</v>
      </c>
      <c r="J2978" s="16">
        <v>23.416640533469501</v>
      </c>
    </row>
    <row r="2979" spans="1:10" x14ac:dyDescent="0.2">
      <c r="A2979" s="11" t="s">
        <v>3027</v>
      </c>
      <c r="B2979" s="15" t="s">
        <v>130</v>
      </c>
      <c r="C2979" s="15" t="s">
        <v>3095</v>
      </c>
      <c r="D2979" s="15" t="s">
        <v>122</v>
      </c>
      <c r="E2979" s="15" t="s">
        <v>116</v>
      </c>
      <c r="F2979" s="16">
        <v>-0.46339999999999998</v>
      </c>
      <c r="G2979" s="16">
        <v>0.10390000000000001</v>
      </c>
      <c r="H2979" s="16">
        <v>0.25409999999999999</v>
      </c>
      <c r="I2979" s="15">
        <v>8.2349999999999999E-6</v>
      </c>
      <c r="J2979" s="16">
        <v>19.731694830840599</v>
      </c>
    </row>
    <row r="2980" spans="1:10" x14ac:dyDescent="0.2">
      <c r="A2980" s="11" t="s">
        <v>3027</v>
      </c>
      <c r="B2980" s="15" t="s">
        <v>130</v>
      </c>
      <c r="C2980" s="15" t="s">
        <v>3096</v>
      </c>
      <c r="D2980" s="15" t="s">
        <v>115</v>
      </c>
      <c r="E2980" s="15" t="s">
        <v>118</v>
      </c>
      <c r="F2980" s="16">
        <v>0.50970000000000004</v>
      </c>
      <c r="G2980" s="16">
        <v>0.1149</v>
      </c>
      <c r="H2980" s="16">
        <v>0.14369999999999999</v>
      </c>
      <c r="I2980" s="15">
        <v>9.2250000000000006E-6</v>
      </c>
      <c r="J2980" s="16">
        <v>19.519677410558501</v>
      </c>
    </row>
    <row r="2981" spans="1:10" x14ac:dyDescent="0.2">
      <c r="A2981" s="11" t="s">
        <v>3027</v>
      </c>
      <c r="B2981" s="15" t="s">
        <v>130</v>
      </c>
      <c r="C2981" s="15" t="s">
        <v>3097</v>
      </c>
      <c r="D2981" s="15" t="s">
        <v>122</v>
      </c>
      <c r="E2981" s="15" t="s">
        <v>118</v>
      </c>
      <c r="F2981" s="16">
        <v>-0.41880000000000001</v>
      </c>
      <c r="G2981" s="16">
        <v>8.6499999999999994E-2</v>
      </c>
      <c r="H2981" s="16">
        <v>0.6391</v>
      </c>
      <c r="I2981" s="15">
        <v>1.2869999999999999E-6</v>
      </c>
      <c r="J2981" s="16">
        <v>23.252227174204801</v>
      </c>
    </row>
    <row r="2982" spans="1:10" x14ac:dyDescent="0.2">
      <c r="A2982" s="11" t="s">
        <v>3027</v>
      </c>
      <c r="B2982" s="15" t="s">
        <v>130</v>
      </c>
      <c r="C2982" s="15" t="s">
        <v>3098</v>
      </c>
      <c r="D2982" s="15" t="s">
        <v>122</v>
      </c>
      <c r="E2982" s="15" t="s">
        <v>116</v>
      </c>
      <c r="F2982" s="16">
        <v>0.3841</v>
      </c>
      <c r="G2982" s="16">
        <v>8.4199999999999997E-2</v>
      </c>
      <c r="H2982" s="16">
        <v>0.621</v>
      </c>
      <c r="I2982" s="15">
        <v>5.0309999999999998E-6</v>
      </c>
      <c r="J2982" s="16">
        <v>20.6418138684325</v>
      </c>
    </row>
    <row r="2983" spans="1:10" x14ac:dyDescent="0.2">
      <c r="A2983" s="11" t="s">
        <v>3027</v>
      </c>
      <c r="B2983" s="15" t="s">
        <v>130</v>
      </c>
      <c r="C2983" s="15" t="s">
        <v>3099</v>
      </c>
      <c r="D2983" s="15" t="s">
        <v>115</v>
      </c>
      <c r="E2983" s="15" t="s">
        <v>118</v>
      </c>
      <c r="F2983" s="16">
        <v>0.62209999999999999</v>
      </c>
      <c r="G2983" s="16">
        <v>0.1237</v>
      </c>
      <c r="H2983" s="16">
        <v>0.1227</v>
      </c>
      <c r="I2983" s="15">
        <v>4.9370000000000003E-7</v>
      </c>
      <c r="J2983" s="16">
        <v>25.0879069197902</v>
      </c>
    </row>
    <row r="2984" spans="1:10" x14ac:dyDescent="0.2">
      <c r="A2984" s="11" t="s">
        <v>3027</v>
      </c>
      <c r="B2984" s="15" t="s">
        <v>130</v>
      </c>
      <c r="C2984" s="15" t="s">
        <v>3100</v>
      </c>
      <c r="D2984" s="15" t="s">
        <v>122</v>
      </c>
      <c r="E2984" s="15" t="s">
        <v>116</v>
      </c>
      <c r="F2984" s="16">
        <v>0.72850000000000004</v>
      </c>
      <c r="G2984" s="16">
        <v>0.1371</v>
      </c>
      <c r="H2984" s="16">
        <v>9.1200000000000003E-2</v>
      </c>
      <c r="I2984" s="15">
        <v>1.0719999999999999E-7</v>
      </c>
      <c r="J2984" s="16">
        <v>28.007066907989302</v>
      </c>
    </row>
    <row r="2985" spans="1:10" x14ac:dyDescent="0.2">
      <c r="A2985" s="11" t="s">
        <v>3027</v>
      </c>
      <c r="B2985" s="15" t="s">
        <v>130</v>
      </c>
      <c r="C2985" s="15" t="s">
        <v>3101</v>
      </c>
      <c r="D2985" s="15" t="s">
        <v>122</v>
      </c>
      <c r="E2985" s="15" t="s">
        <v>116</v>
      </c>
      <c r="F2985" s="16">
        <v>-1.0249999999999999</v>
      </c>
      <c r="G2985" s="16">
        <v>0.19420000000000001</v>
      </c>
      <c r="H2985" s="16">
        <v>0.94750000000000001</v>
      </c>
      <c r="I2985" s="15">
        <v>1.2980000000000001E-7</v>
      </c>
      <c r="J2985" s="16">
        <v>27.6332970708193</v>
      </c>
    </row>
    <row r="2986" spans="1:10" x14ac:dyDescent="0.2">
      <c r="A2986" s="11" t="s">
        <v>3027</v>
      </c>
      <c r="B2986" s="15" t="s">
        <v>130</v>
      </c>
      <c r="C2986" s="15" t="s">
        <v>3102</v>
      </c>
      <c r="D2986" s="15" t="s">
        <v>122</v>
      </c>
      <c r="E2986" s="15" t="s">
        <v>118</v>
      </c>
      <c r="F2986" s="16">
        <v>0.42420000000000002</v>
      </c>
      <c r="G2986" s="16">
        <v>9.35E-2</v>
      </c>
      <c r="H2986" s="16">
        <v>0.65469999999999995</v>
      </c>
      <c r="I2986" s="15">
        <v>5.7559999999999996E-6</v>
      </c>
      <c r="J2986" s="16">
        <v>20.417451512353299</v>
      </c>
    </row>
    <row r="2987" spans="1:10" x14ac:dyDescent="0.2">
      <c r="A2987" s="11" t="s">
        <v>3027</v>
      </c>
      <c r="B2987" s="15" t="s">
        <v>130</v>
      </c>
      <c r="C2987" s="15" t="s">
        <v>3103</v>
      </c>
      <c r="D2987" s="15" t="s">
        <v>115</v>
      </c>
      <c r="E2987" s="15" t="s">
        <v>118</v>
      </c>
      <c r="F2987" s="16">
        <v>0.4803</v>
      </c>
      <c r="G2987" s="16">
        <v>0.10489999999999999</v>
      </c>
      <c r="H2987" s="16">
        <v>0.74680000000000002</v>
      </c>
      <c r="I2987" s="15">
        <v>4.6539999999999998E-6</v>
      </c>
      <c r="J2987" s="16">
        <v>20.7949376797567</v>
      </c>
    </row>
    <row r="2988" spans="1:10" x14ac:dyDescent="0.2">
      <c r="A2988" s="11" t="s">
        <v>3027</v>
      </c>
      <c r="B2988" s="15" t="s">
        <v>130</v>
      </c>
      <c r="C2988" s="15" t="s">
        <v>3104</v>
      </c>
      <c r="D2988" s="15" t="s">
        <v>122</v>
      </c>
      <c r="E2988" s="15" t="s">
        <v>116</v>
      </c>
      <c r="F2988" s="16">
        <v>-0.39350000000000002</v>
      </c>
      <c r="G2988" s="16">
        <v>8.77E-2</v>
      </c>
      <c r="H2988" s="16">
        <v>0.51149999999999995</v>
      </c>
      <c r="I2988" s="15">
        <v>7.2200000000000003E-6</v>
      </c>
      <c r="J2988" s="16">
        <v>19.969799887589598</v>
      </c>
    </row>
    <row r="2989" spans="1:10" x14ac:dyDescent="0.2">
      <c r="A2989" s="11" t="s">
        <v>3027</v>
      </c>
      <c r="B2989" s="15" t="s">
        <v>130</v>
      </c>
      <c r="C2989" s="15" t="s">
        <v>3105</v>
      </c>
      <c r="D2989" s="15" t="s">
        <v>115</v>
      </c>
      <c r="E2989" s="15" t="s">
        <v>118</v>
      </c>
      <c r="F2989" s="16">
        <v>-0.36980000000000002</v>
      </c>
      <c r="G2989" s="16">
        <v>8.3099999999999993E-2</v>
      </c>
      <c r="H2989" s="16">
        <v>0.43140000000000001</v>
      </c>
      <c r="I2989" s="15">
        <v>8.6670000000000002E-6</v>
      </c>
      <c r="J2989" s="16">
        <v>19.643333603800698</v>
      </c>
    </row>
    <row r="2990" spans="1:10" x14ac:dyDescent="0.2">
      <c r="A2990" s="11" t="s">
        <v>3027</v>
      </c>
      <c r="B2990" s="15" t="s">
        <v>130</v>
      </c>
      <c r="C2990" s="15" t="s">
        <v>3106</v>
      </c>
      <c r="D2990" s="15" t="s">
        <v>122</v>
      </c>
      <c r="E2990" s="15" t="s">
        <v>118</v>
      </c>
      <c r="F2990" s="16">
        <v>-0.45650000000000002</v>
      </c>
      <c r="G2990" s="16">
        <v>0.1027</v>
      </c>
      <c r="H2990" s="16">
        <v>0.76790000000000003</v>
      </c>
      <c r="I2990" s="15">
        <v>8.7430000000000008E-6</v>
      </c>
      <c r="J2990" s="16">
        <v>19.598557291845601</v>
      </c>
    </row>
    <row r="2991" spans="1:10" x14ac:dyDescent="0.2">
      <c r="A2991" s="11" t="s">
        <v>3027</v>
      </c>
      <c r="B2991" s="15" t="s">
        <v>130</v>
      </c>
      <c r="C2991" s="15" t="s">
        <v>3107</v>
      </c>
      <c r="D2991" s="15" t="s">
        <v>115</v>
      </c>
      <c r="E2991" s="15" t="s">
        <v>122</v>
      </c>
      <c r="F2991" s="16">
        <v>-0.75700000000000001</v>
      </c>
      <c r="G2991" s="16">
        <v>0.16220000000000001</v>
      </c>
      <c r="H2991" s="16">
        <v>0.9173</v>
      </c>
      <c r="I2991" s="15">
        <v>3.0429999999999999E-6</v>
      </c>
      <c r="J2991" s="16">
        <v>21.6059559105143</v>
      </c>
    </row>
    <row r="2992" spans="1:10" x14ac:dyDescent="0.2">
      <c r="A2992" s="11" t="s">
        <v>3027</v>
      </c>
      <c r="B2992" s="15" t="s">
        <v>130</v>
      </c>
      <c r="C2992" s="15" t="s">
        <v>3108</v>
      </c>
      <c r="D2992" s="15" t="s">
        <v>122</v>
      </c>
      <c r="E2992" s="15" t="s">
        <v>118</v>
      </c>
      <c r="F2992" s="16">
        <v>0.86199999999999999</v>
      </c>
      <c r="G2992" s="16">
        <v>0.16350000000000001</v>
      </c>
      <c r="H2992" s="16">
        <v>7.8799999999999995E-2</v>
      </c>
      <c r="I2992" s="15">
        <v>1.3610000000000001E-7</v>
      </c>
      <c r="J2992" s="16">
        <v>27.5716301350399</v>
      </c>
    </row>
    <row r="2993" spans="1:10" x14ac:dyDescent="0.2">
      <c r="A2993" s="11" t="s">
        <v>3027</v>
      </c>
      <c r="B2993" s="15" t="s">
        <v>130</v>
      </c>
      <c r="C2993" s="15" t="s">
        <v>3109</v>
      </c>
      <c r="D2993" s="15" t="s">
        <v>115</v>
      </c>
      <c r="E2993" s="15" t="s">
        <v>122</v>
      </c>
      <c r="F2993" s="16">
        <v>-0.81969999999999998</v>
      </c>
      <c r="G2993" s="16">
        <v>0.16289999999999999</v>
      </c>
      <c r="H2993" s="16">
        <v>0.92559999999999998</v>
      </c>
      <c r="I2993" s="15">
        <v>4.8210000000000001E-7</v>
      </c>
      <c r="J2993" s="16">
        <v>25.1160377900013</v>
      </c>
    </row>
    <row r="2994" spans="1:10" x14ac:dyDescent="0.2">
      <c r="A2994" s="11" t="s">
        <v>3027</v>
      </c>
      <c r="B2994" s="15" t="s">
        <v>130</v>
      </c>
      <c r="C2994" s="15" t="s">
        <v>3110</v>
      </c>
      <c r="D2994" s="15" t="s">
        <v>115</v>
      </c>
      <c r="E2994" s="15" t="s">
        <v>116</v>
      </c>
      <c r="F2994" s="16">
        <v>-0.46899999999999997</v>
      </c>
      <c r="G2994" s="16">
        <v>9.4700000000000006E-2</v>
      </c>
      <c r="H2994" s="16">
        <v>0.27600000000000002</v>
      </c>
      <c r="I2994" s="15">
        <v>7.3720000000000001E-7</v>
      </c>
      <c r="J2994" s="16">
        <v>24.329274234284199</v>
      </c>
    </row>
    <row r="2995" spans="1:10" x14ac:dyDescent="0.2">
      <c r="A2995" s="11" t="s">
        <v>3027</v>
      </c>
      <c r="B2995" s="15" t="s">
        <v>130</v>
      </c>
      <c r="C2995" s="15" t="s">
        <v>3111</v>
      </c>
      <c r="D2995" s="15" t="s">
        <v>122</v>
      </c>
      <c r="E2995" s="15" t="s">
        <v>116</v>
      </c>
      <c r="F2995" s="16">
        <v>0.40479999999999999</v>
      </c>
      <c r="G2995" s="16">
        <v>8.8200000000000001E-2</v>
      </c>
      <c r="H2995" s="16">
        <v>0.311</v>
      </c>
      <c r="I2995" s="15">
        <v>4.4109999999999998E-6</v>
      </c>
      <c r="J2995" s="16">
        <v>20.894272945810599</v>
      </c>
    </row>
    <row r="2996" spans="1:10" x14ac:dyDescent="0.2">
      <c r="A2996" s="11" t="s">
        <v>3027</v>
      </c>
      <c r="B2996" s="15" t="s">
        <v>130</v>
      </c>
      <c r="C2996" s="15" t="s">
        <v>3112</v>
      </c>
      <c r="D2996" s="15" t="s">
        <v>116</v>
      </c>
      <c r="E2996" s="15" t="s">
        <v>118</v>
      </c>
      <c r="F2996" s="16">
        <v>0.42249999999999999</v>
      </c>
      <c r="G2996" s="16">
        <v>8.6699999999999999E-2</v>
      </c>
      <c r="H2996" s="16">
        <v>0.48570000000000002</v>
      </c>
      <c r="I2996" s="15">
        <v>1.111E-6</v>
      </c>
      <c r="J2996" s="16">
        <v>23.555843369763501</v>
      </c>
    </row>
    <row r="2997" spans="1:10" x14ac:dyDescent="0.2">
      <c r="A2997" s="11" t="s">
        <v>3027</v>
      </c>
      <c r="B2997" s="15" t="s">
        <v>130</v>
      </c>
      <c r="C2997" s="15" t="s">
        <v>3113</v>
      </c>
      <c r="D2997" s="15" t="s">
        <v>115</v>
      </c>
      <c r="E2997" s="15" t="s">
        <v>116</v>
      </c>
      <c r="F2997" s="16">
        <v>0.81169999999999998</v>
      </c>
      <c r="G2997" s="16">
        <v>0.1542</v>
      </c>
      <c r="H2997" s="16">
        <v>9.06E-2</v>
      </c>
      <c r="I2997" s="15">
        <v>1.4009999999999999E-7</v>
      </c>
      <c r="J2997" s="16">
        <v>27.4856347385136</v>
      </c>
    </row>
    <row r="2998" spans="1:10" x14ac:dyDescent="0.2">
      <c r="A2998" s="11" t="s">
        <v>3027</v>
      </c>
      <c r="B2998" s="15" t="s">
        <v>130</v>
      </c>
      <c r="C2998" s="15" t="s">
        <v>3114</v>
      </c>
      <c r="D2998" s="15" t="s">
        <v>115</v>
      </c>
      <c r="E2998" s="15" t="s">
        <v>118</v>
      </c>
      <c r="F2998" s="16">
        <v>0.87739999999999996</v>
      </c>
      <c r="G2998" s="16">
        <v>0.1845</v>
      </c>
      <c r="H2998" s="16">
        <v>6.0499999999999998E-2</v>
      </c>
      <c r="I2998" s="15">
        <v>1.9850000000000001E-6</v>
      </c>
      <c r="J2998" s="16">
        <v>22.432927120669099</v>
      </c>
    </row>
    <row r="2999" spans="1:10" x14ac:dyDescent="0.2">
      <c r="A2999" s="11" t="s">
        <v>3027</v>
      </c>
      <c r="B2999" s="15" t="s">
        <v>130</v>
      </c>
      <c r="C2999" s="15" t="s">
        <v>3115</v>
      </c>
      <c r="D2999" s="15" t="s">
        <v>115</v>
      </c>
      <c r="E2999" s="15" t="s">
        <v>118</v>
      </c>
      <c r="F2999" s="16">
        <v>0.55210000000000004</v>
      </c>
      <c r="G2999" s="16">
        <v>0.1002</v>
      </c>
      <c r="H2999" s="16">
        <v>0.2157</v>
      </c>
      <c r="I2999" s="15">
        <v>3.5719999999999998E-8</v>
      </c>
      <c r="J2999" s="16">
        <v>30.115042298057901</v>
      </c>
    </row>
    <row r="3000" spans="1:10" x14ac:dyDescent="0.2">
      <c r="A3000" s="11" t="s">
        <v>3027</v>
      </c>
      <c r="B3000" s="15" t="s">
        <v>130</v>
      </c>
      <c r="C3000" s="15" t="s">
        <v>3116</v>
      </c>
      <c r="D3000" s="15" t="s">
        <v>122</v>
      </c>
      <c r="E3000" s="15" t="s">
        <v>116</v>
      </c>
      <c r="F3000" s="16">
        <v>0.4556</v>
      </c>
      <c r="G3000" s="16">
        <v>9.3600000000000003E-2</v>
      </c>
      <c r="H3000" s="16">
        <v>0.68740000000000001</v>
      </c>
      <c r="I3000" s="15">
        <v>1.1230000000000001E-6</v>
      </c>
      <c r="J3000" s="16">
        <v>23.5016935837345</v>
      </c>
    </row>
    <row r="3001" spans="1:10" x14ac:dyDescent="0.2">
      <c r="A3001" s="11" t="s">
        <v>3027</v>
      </c>
      <c r="B3001" s="15" t="s">
        <v>130</v>
      </c>
      <c r="C3001" s="15" t="s">
        <v>3117</v>
      </c>
      <c r="D3001" s="15" t="s">
        <v>122</v>
      </c>
      <c r="E3001" s="15" t="s">
        <v>118</v>
      </c>
      <c r="F3001" s="16">
        <v>-0.46150000000000002</v>
      </c>
      <c r="G3001" s="16">
        <v>9.9000000000000005E-2</v>
      </c>
      <c r="H3001" s="16">
        <v>0.73580000000000001</v>
      </c>
      <c r="I3001" s="15">
        <v>3.1470000000000001E-6</v>
      </c>
      <c r="J3001" s="16">
        <v>21.555417937932599</v>
      </c>
    </row>
    <row r="3002" spans="1:10" x14ac:dyDescent="0.2">
      <c r="A3002" s="11" t="s">
        <v>3027</v>
      </c>
      <c r="B3002" s="15" t="s">
        <v>130</v>
      </c>
      <c r="C3002" s="15" t="s">
        <v>3118</v>
      </c>
      <c r="D3002" s="15" t="s">
        <v>122</v>
      </c>
      <c r="E3002" s="15" t="s">
        <v>116</v>
      </c>
      <c r="F3002" s="16">
        <v>0.74450000000000005</v>
      </c>
      <c r="G3002" s="16">
        <v>0.1474</v>
      </c>
      <c r="H3002" s="16">
        <v>7.8600000000000003E-2</v>
      </c>
      <c r="I3002" s="15">
        <v>4.3889999999999999E-7</v>
      </c>
      <c r="J3002" s="16">
        <v>25.305671346481098</v>
      </c>
    </row>
    <row r="3003" spans="1:10" x14ac:dyDescent="0.2">
      <c r="A3003" s="11" t="s">
        <v>3027</v>
      </c>
      <c r="B3003" s="15" t="s">
        <v>130</v>
      </c>
      <c r="C3003" s="15" t="s">
        <v>3119</v>
      </c>
      <c r="D3003" s="15" t="s">
        <v>115</v>
      </c>
      <c r="E3003" s="15" t="s">
        <v>118</v>
      </c>
      <c r="F3003" s="16">
        <v>-0.44829999999999998</v>
      </c>
      <c r="G3003" s="16">
        <v>8.3599999999999994E-2</v>
      </c>
      <c r="H3003" s="16">
        <v>0.51149999999999995</v>
      </c>
      <c r="I3003" s="15">
        <v>8.0779999999999999E-8</v>
      </c>
      <c r="J3003" s="16">
        <v>28.523863477126302</v>
      </c>
    </row>
    <row r="3004" spans="1:10" x14ac:dyDescent="0.2">
      <c r="A3004" s="11" t="s">
        <v>3027</v>
      </c>
      <c r="B3004" s="15" t="s">
        <v>130</v>
      </c>
      <c r="C3004" s="15" t="s">
        <v>3120</v>
      </c>
      <c r="D3004" s="15" t="s">
        <v>115</v>
      </c>
      <c r="E3004" s="15" t="s">
        <v>118</v>
      </c>
      <c r="F3004" s="16">
        <v>-0.45479999999999998</v>
      </c>
      <c r="G3004" s="16">
        <v>9.5299999999999996E-2</v>
      </c>
      <c r="H3004" s="16">
        <v>0.33450000000000002</v>
      </c>
      <c r="I3004" s="15">
        <v>1.8080000000000001E-6</v>
      </c>
      <c r="J3004" s="16">
        <v>22.591160291049999</v>
      </c>
    </row>
    <row r="3005" spans="1:10" x14ac:dyDescent="0.2">
      <c r="A3005" s="11" t="s">
        <v>3027</v>
      </c>
      <c r="B3005" s="15" t="s">
        <v>130</v>
      </c>
      <c r="C3005" s="15" t="s">
        <v>3121</v>
      </c>
      <c r="D3005" s="15" t="s">
        <v>115</v>
      </c>
      <c r="E3005" s="15" t="s">
        <v>118</v>
      </c>
      <c r="F3005" s="16">
        <v>-0.71179999999999999</v>
      </c>
      <c r="G3005" s="16">
        <v>0.14760000000000001</v>
      </c>
      <c r="H3005" s="16">
        <v>0.90939999999999999</v>
      </c>
      <c r="I3005" s="15">
        <v>1.4079999999999999E-6</v>
      </c>
      <c r="J3005" s="16">
        <v>23.068888961739098</v>
      </c>
    </row>
    <row r="3006" spans="1:10" x14ac:dyDescent="0.2">
      <c r="A3006" s="11" t="s">
        <v>3027</v>
      </c>
      <c r="B3006" s="15" t="s">
        <v>130</v>
      </c>
      <c r="C3006" s="15" t="s">
        <v>3122</v>
      </c>
      <c r="D3006" s="15" t="s">
        <v>115</v>
      </c>
      <c r="E3006" s="15" t="s">
        <v>118</v>
      </c>
      <c r="F3006" s="16">
        <v>0.61650000000000005</v>
      </c>
      <c r="G3006" s="16">
        <v>0.115</v>
      </c>
      <c r="H3006" s="16">
        <v>0.14149999999999999</v>
      </c>
      <c r="I3006" s="15">
        <v>8.2469999999999997E-8</v>
      </c>
      <c r="J3006" s="16">
        <v>28.507156991279999</v>
      </c>
    </row>
    <row r="3007" spans="1:10" x14ac:dyDescent="0.2">
      <c r="A3007" s="11" t="s">
        <v>3027</v>
      </c>
      <c r="B3007" s="15" t="s">
        <v>130</v>
      </c>
      <c r="C3007" s="15" t="s">
        <v>3123</v>
      </c>
      <c r="D3007" s="15" t="s">
        <v>122</v>
      </c>
      <c r="E3007" s="15" t="s">
        <v>116</v>
      </c>
      <c r="F3007" s="16">
        <v>0.49880000000000002</v>
      </c>
      <c r="G3007" s="16">
        <v>0.1047</v>
      </c>
      <c r="H3007" s="16">
        <v>0.79869999999999997</v>
      </c>
      <c r="I3007" s="15">
        <v>1.905E-6</v>
      </c>
      <c r="J3007" s="16">
        <v>22.5134966757428</v>
      </c>
    </row>
    <row r="3008" spans="1:10" x14ac:dyDescent="0.2">
      <c r="A3008" s="11" t="s">
        <v>3027</v>
      </c>
      <c r="B3008" s="15" t="s">
        <v>130</v>
      </c>
      <c r="C3008" s="15" t="s">
        <v>3124</v>
      </c>
      <c r="D3008" s="15" t="s">
        <v>115</v>
      </c>
      <c r="E3008" s="15" t="s">
        <v>116</v>
      </c>
      <c r="F3008" s="16">
        <v>-0.37490000000000001</v>
      </c>
      <c r="G3008" s="16">
        <v>8.4000000000000005E-2</v>
      </c>
      <c r="H3008" s="16">
        <v>0.43569999999999998</v>
      </c>
      <c r="I3008" s="15">
        <v>8.0790000000000001E-6</v>
      </c>
      <c r="J3008" s="16">
        <v>19.758580240564001</v>
      </c>
    </row>
    <row r="3009" spans="1:10" x14ac:dyDescent="0.2">
      <c r="A3009" s="11" t="s">
        <v>3027</v>
      </c>
      <c r="B3009" s="15" t="s">
        <v>130</v>
      </c>
      <c r="C3009" s="15" t="s">
        <v>3125</v>
      </c>
      <c r="D3009" s="15" t="s">
        <v>122</v>
      </c>
      <c r="E3009" s="15" t="s">
        <v>116</v>
      </c>
      <c r="F3009" s="16">
        <v>-0.48909999999999998</v>
      </c>
      <c r="G3009" s="16">
        <v>0.10630000000000001</v>
      </c>
      <c r="H3009" s="16">
        <v>0.78259999999999996</v>
      </c>
      <c r="I3009" s="15">
        <v>4.1779999999999996E-6</v>
      </c>
      <c r="J3009" s="16">
        <v>20.999658047998398</v>
      </c>
    </row>
    <row r="3010" spans="1:10" x14ac:dyDescent="0.2">
      <c r="A3010" s="11" t="s">
        <v>3027</v>
      </c>
      <c r="B3010" s="15" t="s">
        <v>130</v>
      </c>
      <c r="C3010" s="15" t="s">
        <v>3126</v>
      </c>
      <c r="D3010" s="15" t="s">
        <v>115</v>
      </c>
      <c r="E3010" s="15" t="s">
        <v>116</v>
      </c>
      <c r="F3010" s="16">
        <v>0.36230000000000001</v>
      </c>
      <c r="G3010" s="16">
        <v>8.1900000000000001E-2</v>
      </c>
      <c r="H3010" s="16">
        <v>0.56850000000000001</v>
      </c>
      <c r="I3010" s="15">
        <v>9.7100000000000002E-6</v>
      </c>
      <c r="J3010" s="16">
        <v>19.411195822308901</v>
      </c>
    </row>
    <row r="3011" spans="1:10" x14ac:dyDescent="0.2">
      <c r="A3011" s="11" t="s">
        <v>3027</v>
      </c>
      <c r="B3011" s="15" t="s">
        <v>130</v>
      </c>
      <c r="C3011" s="15" t="s">
        <v>3127</v>
      </c>
      <c r="D3011" s="15" t="s">
        <v>115</v>
      </c>
      <c r="E3011" s="15" t="s">
        <v>118</v>
      </c>
      <c r="F3011" s="16">
        <v>-0.78569999999999995</v>
      </c>
      <c r="G3011" s="16">
        <v>0.1653</v>
      </c>
      <c r="H3011" s="16">
        <v>0.9214</v>
      </c>
      <c r="I3011" s="15">
        <v>1.9970000000000001E-6</v>
      </c>
      <c r="J3011" s="16">
        <v>22.410483448617999</v>
      </c>
    </row>
    <row r="3012" spans="1:10" x14ac:dyDescent="0.2">
      <c r="A3012" s="11" t="s">
        <v>3027</v>
      </c>
      <c r="B3012" s="15" t="s">
        <v>130</v>
      </c>
      <c r="C3012" s="15" t="s">
        <v>3128</v>
      </c>
      <c r="D3012" s="15" t="s">
        <v>122</v>
      </c>
      <c r="E3012" s="15" t="s">
        <v>118</v>
      </c>
      <c r="F3012" s="16">
        <v>-0.39229999999999998</v>
      </c>
      <c r="G3012" s="16">
        <v>8.7900000000000006E-2</v>
      </c>
      <c r="H3012" s="16">
        <v>0.37559999999999999</v>
      </c>
      <c r="I3012" s="15">
        <v>7.9959999999999993E-6</v>
      </c>
      <c r="J3012" s="16">
        <v>19.757968667666901</v>
      </c>
    </row>
    <row r="3013" spans="1:10" x14ac:dyDescent="0.2">
      <c r="A3013" s="11" t="s">
        <v>3027</v>
      </c>
      <c r="B3013" s="15" t="s">
        <v>130</v>
      </c>
      <c r="C3013" s="15" t="s">
        <v>3129</v>
      </c>
      <c r="D3013" s="15" t="s">
        <v>115</v>
      </c>
      <c r="E3013" s="15" t="s">
        <v>118</v>
      </c>
      <c r="F3013" s="16">
        <v>0.64219999999999999</v>
      </c>
      <c r="G3013" s="16">
        <v>0.13420000000000001</v>
      </c>
      <c r="H3013" s="16">
        <v>0.1145</v>
      </c>
      <c r="I3013" s="15">
        <v>1.705E-6</v>
      </c>
      <c r="J3013" s="16">
        <v>22.7153272071996</v>
      </c>
    </row>
    <row r="3014" spans="1:10" x14ac:dyDescent="0.2">
      <c r="A3014" s="11" t="s">
        <v>3027</v>
      </c>
      <c r="B3014" s="15" t="s">
        <v>130</v>
      </c>
      <c r="C3014" s="15" t="s">
        <v>3130</v>
      </c>
      <c r="D3014" s="15" t="s">
        <v>115</v>
      </c>
      <c r="E3014" s="15" t="s">
        <v>116</v>
      </c>
      <c r="F3014" s="16">
        <v>-0.51570000000000005</v>
      </c>
      <c r="G3014" s="16">
        <v>0.11310000000000001</v>
      </c>
      <c r="H3014" s="16">
        <v>0.79810000000000003</v>
      </c>
      <c r="I3014" s="15">
        <v>5.1200000000000001E-6</v>
      </c>
      <c r="J3014" s="16">
        <v>20.623030270773999</v>
      </c>
    </row>
    <row r="3015" spans="1:10" x14ac:dyDescent="0.2">
      <c r="A3015" s="11" t="s">
        <v>3027</v>
      </c>
      <c r="B3015" s="15" t="s">
        <v>130</v>
      </c>
      <c r="C3015" s="15" t="s">
        <v>3131</v>
      </c>
      <c r="D3015" s="15" t="s">
        <v>115</v>
      </c>
      <c r="E3015" s="15" t="s">
        <v>118</v>
      </c>
      <c r="F3015" s="16">
        <v>-0.70009999999999994</v>
      </c>
      <c r="G3015" s="16">
        <v>0.14710000000000001</v>
      </c>
      <c r="H3015" s="16">
        <v>0.90720000000000001</v>
      </c>
      <c r="I3015" s="15">
        <v>1.9460000000000001E-6</v>
      </c>
      <c r="J3015" s="16">
        <v>22.468715029610301</v>
      </c>
    </row>
    <row r="3016" spans="1:10" x14ac:dyDescent="0.2">
      <c r="A3016" s="11" t="s">
        <v>3027</v>
      </c>
      <c r="B3016" s="15" t="s">
        <v>130</v>
      </c>
      <c r="C3016" s="15" t="s">
        <v>3132</v>
      </c>
      <c r="D3016" s="15" t="s">
        <v>122</v>
      </c>
      <c r="E3016" s="15" t="s">
        <v>116</v>
      </c>
      <c r="F3016" s="16">
        <v>0.46210000000000001</v>
      </c>
      <c r="G3016" s="16">
        <v>9.2299999999999993E-2</v>
      </c>
      <c r="H3016" s="16">
        <v>0.29039999999999999</v>
      </c>
      <c r="I3016" s="15">
        <v>5.5850000000000003E-7</v>
      </c>
      <c r="J3016" s="16">
        <v>24.862910192917401</v>
      </c>
    </row>
    <row r="3017" spans="1:10" x14ac:dyDescent="0.2">
      <c r="A3017" s="11" t="s">
        <v>3027</v>
      </c>
      <c r="B3017" s="15" t="s">
        <v>130</v>
      </c>
      <c r="C3017" s="15" t="s">
        <v>3133</v>
      </c>
      <c r="D3017" s="15" t="s">
        <v>122</v>
      </c>
      <c r="E3017" s="15" t="s">
        <v>116</v>
      </c>
      <c r="F3017" s="16">
        <v>0.65029999999999999</v>
      </c>
      <c r="G3017" s="16">
        <v>0.1358</v>
      </c>
      <c r="H3017" s="16">
        <v>0.89649999999999996</v>
      </c>
      <c r="I3017" s="15">
        <v>1.6899999999999999E-6</v>
      </c>
      <c r="J3017" s="16">
        <v>22.746333083629601</v>
      </c>
    </row>
    <row r="3018" spans="1:10" x14ac:dyDescent="0.2">
      <c r="A3018" s="11" t="s">
        <v>3027</v>
      </c>
      <c r="B3018" s="15" t="s">
        <v>130</v>
      </c>
      <c r="C3018" s="15" t="s">
        <v>3134</v>
      </c>
      <c r="D3018" s="15" t="s">
        <v>115</v>
      </c>
      <c r="E3018" s="15" t="s">
        <v>118</v>
      </c>
      <c r="F3018" s="16">
        <v>-0.42909999999999998</v>
      </c>
      <c r="G3018" s="16">
        <v>9.1899999999999996E-2</v>
      </c>
      <c r="H3018" s="16">
        <v>0.3765</v>
      </c>
      <c r="I3018" s="15">
        <v>3.0510000000000001E-6</v>
      </c>
      <c r="J3018" s="16">
        <v>21.625663080697301</v>
      </c>
    </row>
    <row r="3019" spans="1:10" x14ac:dyDescent="0.2">
      <c r="A3019" s="11" t="s">
        <v>3027</v>
      </c>
      <c r="B3019" s="15" t="s">
        <v>130</v>
      </c>
      <c r="C3019" s="15" t="s">
        <v>3135</v>
      </c>
      <c r="D3019" s="15" t="s">
        <v>122</v>
      </c>
      <c r="E3019" s="15" t="s">
        <v>116</v>
      </c>
      <c r="F3019" s="16">
        <v>-0.48139999999999999</v>
      </c>
      <c r="G3019" s="16">
        <v>9.4600000000000004E-2</v>
      </c>
      <c r="H3019" s="16">
        <v>0.28399999999999997</v>
      </c>
      <c r="I3019" s="15">
        <v>3.5909999999999998E-7</v>
      </c>
      <c r="J3019" s="16">
        <v>25.686996429580201</v>
      </c>
    </row>
    <row r="3020" spans="1:10" x14ac:dyDescent="0.2">
      <c r="A3020" s="11" t="s">
        <v>3027</v>
      </c>
      <c r="B3020" s="15" t="s">
        <v>130</v>
      </c>
      <c r="C3020" s="15" t="s">
        <v>3136</v>
      </c>
      <c r="D3020" s="15" t="s">
        <v>115</v>
      </c>
      <c r="E3020" s="15" t="s">
        <v>116</v>
      </c>
      <c r="F3020" s="16">
        <v>0.50290000000000001</v>
      </c>
      <c r="G3020" s="16">
        <v>0.10780000000000001</v>
      </c>
      <c r="H3020" s="16">
        <v>0.23330000000000001</v>
      </c>
      <c r="I3020" s="15">
        <v>3.112E-6</v>
      </c>
      <c r="J3020" s="16">
        <v>21.5878392653532</v>
      </c>
    </row>
    <row r="3021" spans="1:10" x14ac:dyDescent="0.2">
      <c r="A3021" s="11" t="s">
        <v>3027</v>
      </c>
      <c r="B3021" s="15" t="s">
        <v>130</v>
      </c>
      <c r="C3021" s="15" t="s">
        <v>3137</v>
      </c>
      <c r="D3021" s="15" t="s">
        <v>116</v>
      </c>
      <c r="E3021" s="15" t="s">
        <v>118</v>
      </c>
      <c r="F3021" s="16">
        <v>0.65390000000000004</v>
      </c>
      <c r="G3021" s="16">
        <v>0.13619999999999999</v>
      </c>
      <c r="H3021" s="16">
        <v>0.11749999999999999</v>
      </c>
      <c r="I3021" s="15">
        <v>1.5689999999999999E-6</v>
      </c>
      <c r="J3021" s="16">
        <v>22.863982858488502</v>
      </c>
    </row>
    <row r="3022" spans="1:10" x14ac:dyDescent="0.2">
      <c r="A3022" s="11" t="s">
        <v>3027</v>
      </c>
      <c r="B3022" s="15" t="s">
        <v>130</v>
      </c>
      <c r="C3022" s="15" t="s">
        <v>3138</v>
      </c>
      <c r="D3022" s="15" t="s">
        <v>122</v>
      </c>
      <c r="E3022" s="15" t="s">
        <v>116</v>
      </c>
      <c r="F3022" s="16">
        <v>0.62909999999999999</v>
      </c>
      <c r="G3022" s="16">
        <v>0.13389999999999999</v>
      </c>
      <c r="H3022" s="16">
        <v>0.11</v>
      </c>
      <c r="I3022" s="15">
        <v>2.621E-6</v>
      </c>
      <c r="J3022" s="16">
        <v>21.895841600238899</v>
      </c>
    </row>
    <row r="3023" spans="1:10" x14ac:dyDescent="0.2">
      <c r="A3023" s="11" t="s">
        <v>3027</v>
      </c>
      <c r="B3023" s="15" t="s">
        <v>130</v>
      </c>
      <c r="C3023" s="15" t="s">
        <v>3139</v>
      </c>
      <c r="D3023" s="15" t="s">
        <v>115</v>
      </c>
      <c r="E3023" s="15" t="s">
        <v>118</v>
      </c>
      <c r="F3023" s="16">
        <v>-0.4788</v>
      </c>
      <c r="G3023" s="16">
        <v>9.6600000000000005E-2</v>
      </c>
      <c r="H3023" s="16">
        <v>0.78220000000000001</v>
      </c>
      <c r="I3023" s="15">
        <v>7.1210000000000003E-7</v>
      </c>
      <c r="J3023" s="16">
        <v>24.368985913775202</v>
      </c>
    </row>
    <row r="3024" spans="1:10" x14ac:dyDescent="0.2">
      <c r="A3024" s="11" t="s">
        <v>3027</v>
      </c>
      <c r="B3024" s="15" t="s">
        <v>130</v>
      </c>
      <c r="C3024" s="15" t="s">
        <v>3140</v>
      </c>
      <c r="D3024" s="15" t="s">
        <v>122</v>
      </c>
      <c r="E3024" s="15" t="s">
        <v>116</v>
      </c>
      <c r="F3024" s="16">
        <v>-0.72529999999999994</v>
      </c>
      <c r="G3024" s="16">
        <v>0.13830000000000001</v>
      </c>
      <c r="H3024" s="16">
        <v>0.9052</v>
      </c>
      <c r="I3024" s="15">
        <v>1.5580000000000001E-7</v>
      </c>
      <c r="J3024" s="16">
        <v>27.281887955614</v>
      </c>
    </row>
    <row r="3025" spans="1:10" x14ac:dyDescent="0.2">
      <c r="A3025" s="11" t="s">
        <v>3027</v>
      </c>
      <c r="B3025" s="15" t="s">
        <v>130</v>
      </c>
      <c r="C3025" s="15" t="s">
        <v>3141</v>
      </c>
      <c r="D3025" s="15" t="s">
        <v>122</v>
      </c>
      <c r="E3025" s="15" t="s">
        <v>118</v>
      </c>
      <c r="F3025" s="16">
        <v>0.46360000000000001</v>
      </c>
      <c r="G3025" s="16">
        <v>0.1038</v>
      </c>
      <c r="H3025" s="16">
        <v>0.20419999999999999</v>
      </c>
      <c r="I3025" s="15">
        <v>7.9160000000000001E-6</v>
      </c>
      <c r="J3025" s="16">
        <v>19.786800445642498</v>
      </c>
    </row>
    <row r="3026" spans="1:10" x14ac:dyDescent="0.2">
      <c r="A3026" s="11" t="s">
        <v>3027</v>
      </c>
      <c r="B3026" s="15" t="s">
        <v>130</v>
      </c>
      <c r="C3026" s="15" t="s">
        <v>3142</v>
      </c>
      <c r="D3026" s="15" t="s">
        <v>116</v>
      </c>
      <c r="E3026" s="15" t="s">
        <v>118</v>
      </c>
      <c r="F3026" s="16">
        <v>0.87260000000000004</v>
      </c>
      <c r="G3026" s="16">
        <v>0.18770000000000001</v>
      </c>
      <c r="H3026" s="16">
        <v>5.8900000000000001E-2</v>
      </c>
      <c r="I3026" s="15">
        <v>3.3179999999999998E-6</v>
      </c>
      <c r="J3026" s="16">
        <v>21.438050930148702</v>
      </c>
    </row>
    <row r="3027" spans="1:10" x14ac:dyDescent="0.2">
      <c r="A3027" s="11" t="s">
        <v>3027</v>
      </c>
      <c r="B3027" s="15" t="s">
        <v>130</v>
      </c>
      <c r="C3027" s="15" t="s">
        <v>3143</v>
      </c>
      <c r="D3027" s="15" t="s">
        <v>122</v>
      </c>
      <c r="E3027" s="15" t="s">
        <v>116</v>
      </c>
      <c r="F3027" s="16">
        <v>0.66420000000000001</v>
      </c>
      <c r="G3027" s="16">
        <v>0.14530000000000001</v>
      </c>
      <c r="H3027" s="16">
        <v>0.1109</v>
      </c>
      <c r="I3027" s="15">
        <v>4.8199999999999996E-6</v>
      </c>
      <c r="J3027" s="16">
        <v>20.727643963184601</v>
      </c>
    </row>
    <row r="3028" spans="1:10" x14ac:dyDescent="0.2">
      <c r="A3028" s="11" t="s">
        <v>3027</v>
      </c>
      <c r="B3028" s="15" t="s">
        <v>130</v>
      </c>
      <c r="C3028" s="15" t="s">
        <v>3144</v>
      </c>
      <c r="D3028" s="15" t="s">
        <v>115</v>
      </c>
      <c r="E3028" s="15" t="s">
        <v>118</v>
      </c>
      <c r="F3028" s="16">
        <v>0.56569999999999998</v>
      </c>
      <c r="G3028" s="16">
        <v>0.1076</v>
      </c>
      <c r="H3028" s="16">
        <v>0.79620000000000002</v>
      </c>
      <c r="I3028" s="15">
        <v>1.473E-7</v>
      </c>
      <c r="J3028" s="16">
        <v>27.417713949402899</v>
      </c>
    </row>
    <row r="3029" spans="1:10" x14ac:dyDescent="0.2">
      <c r="A3029" s="11" t="s">
        <v>3027</v>
      </c>
      <c r="B3029" s="15" t="s">
        <v>130</v>
      </c>
      <c r="C3029" s="15" t="s">
        <v>3145</v>
      </c>
      <c r="D3029" s="15" t="s">
        <v>122</v>
      </c>
      <c r="E3029" s="15" t="s">
        <v>116</v>
      </c>
      <c r="F3029" s="16">
        <v>-0.96250000000000002</v>
      </c>
      <c r="G3029" s="16">
        <v>0.17730000000000001</v>
      </c>
      <c r="H3029" s="16">
        <v>0.93500000000000005</v>
      </c>
      <c r="I3029" s="15">
        <v>5.7060000000000003E-8</v>
      </c>
      <c r="J3029" s="16">
        <v>29.2325991538439</v>
      </c>
    </row>
    <row r="3030" spans="1:10" x14ac:dyDescent="0.2">
      <c r="A3030" s="11" t="s">
        <v>3027</v>
      </c>
      <c r="B3030" s="15" t="s">
        <v>130</v>
      </c>
      <c r="C3030" s="15" t="s">
        <v>3146</v>
      </c>
      <c r="D3030" s="15" t="s">
        <v>122</v>
      </c>
      <c r="E3030" s="15" t="s">
        <v>118</v>
      </c>
      <c r="F3030" s="16">
        <v>0.67859999999999998</v>
      </c>
      <c r="G3030" s="16">
        <v>0.12330000000000001</v>
      </c>
      <c r="H3030" s="16">
        <v>0.13639999999999999</v>
      </c>
      <c r="I3030" s="15">
        <v>3.7609999999999997E-8</v>
      </c>
      <c r="J3030" s="16">
        <v>30.045883826969298</v>
      </c>
    </row>
    <row r="3031" spans="1:10" x14ac:dyDescent="0.2">
      <c r="A3031" s="11" t="s">
        <v>3027</v>
      </c>
      <c r="B3031" s="15" t="s">
        <v>130</v>
      </c>
      <c r="C3031" s="15" t="s">
        <v>3147</v>
      </c>
      <c r="D3031" s="15" t="s">
        <v>115</v>
      </c>
      <c r="E3031" s="15" t="s">
        <v>118</v>
      </c>
      <c r="F3031" s="16">
        <v>0.59209999999999996</v>
      </c>
      <c r="G3031" s="16">
        <v>0.12570000000000001</v>
      </c>
      <c r="H3031" s="16">
        <v>0.13519999999999999</v>
      </c>
      <c r="I3031" s="15">
        <v>2.491E-6</v>
      </c>
      <c r="J3031" s="16">
        <v>22.009135950847099</v>
      </c>
    </row>
    <row r="3032" spans="1:10" x14ac:dyDescent="0.2">
      <c r="A3032" s="11" t="s">
        <v>3027</v>
      </c>
      <c r="B3032" s="15" t="s">
        <v>130</v>
      </c>
      <c r="C3032" s="15" t="s">
        <v>3148</v>
      </c>
      <c r="D3032" s="15" t="s">
        <v>122</v>
      </c>
      <c r="E3032" s="15" t="s">
        <v>116</v>
      </c>
      <c r="F3032" s="16">
        <v>-0.51590000000000003</v>
      </c>
      <c r="G3032" s="16">
        <v>0.115</v>
      </c>
      <c r="H3032" s="16">
        <v>0.1633</v>
      </c>
      <c r="I3032" s="15">
        <v>7.2490000000000004E-6</v>
      </c>
      <c r="J3032" s="16">
        <v>19.962677986462602</v>
      </c>
    </row>
    <row r="3033" spans="1:10" x14ac:dyDescent="0.2">
      <c r="A3033" s="11" t="s">
        <v>3027</v>
      </c>
      <c r="B3033" s="15" t="s">
        <v>130</v>
      </c>
      <c r="C3033" s="15" t="s">
        <v>3149</v>
      </c>
      <c r="D3033" s="15" t="s">
        <v>122</v>
      </c>
      <c r="E3033" s="15" t="s">
        <v>116</v>
      </c>
      <c r="F3033" s="16">
        <v>0.57220000000000004</v>
      </c>
      <c r="G3033" s="16">
        <v>0.1157</v>
      </c>
      <c r="H3033" s="16">
        <v>0.83679999999999999</v>
      </c>
      <c r="I3033" s="15">
        <v>7.5489999999999996E-7</v>
      </c>
      <c r="J3033" s="16">
        <v>24.261207670641699</v>
      </c>
    </row>
    <row r="3034" spans="1:10" x14ac:dyDescent="0.2">
      <c r="A3034" s="11" t="s">
        <v>3027</v>
      </c>
      <c r="B3034" s="15" t="s">
        <v>130</v>
      </c>
      <c r="C3034" s="15" t="s">
        <v>3150</v>
      </c>
      <c r="D3034" s="15" t="s">
        <v>115</v>
      </c>
      <c r="E3034" s="15" t="s">
        <v>118</v>
      </c>
      <c r="F3034" s="16">
        <v>0.51280000000000003</v>
      </c>
      <c r="G3034" s="16">
        <v>9.9299999999999999E-2</v>
      </c>
      <c r="H3034" s="16">
        <v>0.25990000000000002</v>
      </c>
      <c r="I3034" s="15">
        <v>2.4019999999999999E-7</v>
      </c>
      <c r="J3034" s="16">
        <v>26.453367314501399</v>
      </c>
    </row>
    <row r="3035" spans="1:10" x14ac:dyDescent="0.2">
      <c r="A3035" s="11" t="s">
        <v>3027</v>
      </c>
      <c r="B3035" s="15" t="s">
        <v>130</v>
      </c>
      <c r="C3035" s="15" t="s">
        <v>3151</v>
      </c>
      <c r="D3035" s="15" t="s">
        <v>116</v>
      </c>
      <c r="E3035" s="15" t="s">
        <v>118</v>
      </c>
      <c r="F3035" s="16">
        <v>0.3841</v>
      </c>
      <c r="G3035" s="16">
        <v>8.4900000000000003E-2</v>
      </c>
      <c r="H3035" s="16">
        <v>0.56850000000000001</v>
      </c>
      <c r="I3035" s="15">
        <v>6.127E-6</v>
      </c>
      <c r="J3035" s="16">
        <v>20.3028338298911</v>
      </c>
    </row>
    <row r="3036" spans="1:10" x14ac:dyDescent="0.2">
      <c r="A3036" s="11" t="s">
        <v>3027</v>
      </c>
      <c r="B3036" s="15" t="s">
        <v>130</v>
      </c>
      <c r="C3036" s="15" t="s">
        <v>3152</v>
      </c>
      <c r="D3036" s="15" t="s">
        <v>115</v>
      </c>
      <c r="E3036" s="15" t="s">
        <v>118</v>
      </c>
      <c r="F3036" s="16">
        <v>-0.4456</v>
      </c>
      <c r="G3036" s="16">
        <v>9.6799999999999997E-2</v>
      </c>
      <c r="H3036" s="16">
        <v>0.24460000000000001</v>
      </c>
      <c r="I3036" s="15">
        <v>4.1910000000000002E-6</v>
      </c>
      <c r="J3036" s="16">
        <v>21.019533634006098</v>
      </c>
    </row>
    <row r="3037" spans="1:10" x14ac:dyDescent="0.2">
      <c r="A3037" s="11" t="s">
        <v>3027</v>
      </c>
      <c r="B3037" s="15" t="s">
        <v>130</v>
      </c>
      <c r="C3037" s="15" t="s">
        <v>3153</v>
      </c>
      <c r="D3037" s="15" t="s">
        <v>115</v>
      </c>
      <c r="E3037" s="15" t="s">
        <v>118</v>
      </c>
      <c r="F3037" s="16">
        <v>-0.52329999999999999</v>
      </c>
      <c r="G3037" s="16">
        <v>9.4200000000000006E-2</v>
      </c>
      <c r="H3037" s="16">
        <v>0.35099999999999998</v>
      </c>
      <c r="I3037" s="15">
        <v>2.749E-8</v>
      </c>
      <c r="J3037" s="16">
        <v>30.611392798983701</v>
      </c>
    </row>
    <row r="3038" spans="1:10" x14ac:dyDescent="0.2">
      <c r="A3038" s="11" t="s">
        <v>3027</v>
      </c>
      <c r="B3038" s="15" t="s">
        <v>130</v>
      </c>
      <c r="C3038" s="15" t="s">
        <v>3154</v>
      </c>
      <c r="D3038" s="15" t="s">
        <v>115</v>
      </c>
      <c r="E3038" s="15" t="s">
        <v>118</v>
      </c>
      <c r="F3038" s="16">
        <v>-0.51649999999999996</v>
      </c>
      <c r="G3038" s="16">
        <v>0.11020000000000001</v>
      </c>
      <c r="H3038" s="16">
        <v>0.8125</v>
      </c>
      <c r="I3038" s="15">
        <v>2.7690000000000001E-6</v>
      </c>
      <c r="J3038" s="16">
        <v>21.7901835704672</v>
      </c>
    </row>
    <row r="3039" spans="1:10" x14ac:dyDescent="0.2">
      <c r="A3039" s="11" t="s">
        <v>3027</v>
      </c>
      <c r="B3039" s="15" t="s">
        <v>130</v>
      </c>
      <c r="C3039" s="15" t="s">
        <v>3155</v>
      </c>
      <c r="D3039" s="15" t="s">
        <v>116</v>
      </c>
      <c r="E3039" s="15" t="s">
        <v>118</v>
      </c>
      <c r="F3039" s="16">
        <v>-0.55230000000000001</v>
      </c>
      <c r="G3039" s="16">
        <v>0.12139999999999999</v>
      </c>
      <c r="H3039" s="16">
        <v>0.1371</v>
      </c>
      <c r="I3039" s="15">
        <v>5.3600000000000004E-6</v>
      </c>
      <c r="J3039" s="16">
        <v>20.530339883122998</v>
      </c>
    </row>
    <row r="3040" spans="1:10" x14ac:dyDescent="0.2">
      <c r="A3040" s="11" t="s">
        <v>3027</v>
      </c>
      <c r="B3040" s="15" t="s">
        <v>130</v>
      </c>
      <c r="C3040" s="15" t="s">
        <v>3156</v>
      </c>
      <c r="D3040" s="15" t="s">
        <v>122</v>
      </c>
      <c r="E3040" s="15" t="s">
        <v>116</v>
      </c>
      <c r="F3040" s="16">
        <v>0.47570000000000001</v>
      </c>
      <c r="G3040" s="16">
        <v>9.7699999999999995E-2</v>
      </c>
      <c r="H3040" s="16">
        <v>0.25159999999999999</v>
      </c>
      <c r="I3040" s="15">
        <v>1.13E-6</v>
      </c>
      <c r="J3040" s="16">
        <v>23.515845688664101</v>
      </c>
    </row>
    <row r="3041" spans="1:10" x14ac:dyDescent="0.2">
      <c r="A3041" s="11" t="s">
        <v>3027</v>
      </c>
      <c r="B3041" s="15" t="s">
        <v>130</v>
      </c>
      <c r="C3041" s="15" t="s">
        <v>3157</v>
      </c>
      <c r="D3041" s="15" t="s">
        <v>122</v>
      </c>
      <c r="E3041" s="15" t="s">
        <v>116</v>
      </c>
      <c r="F3041" s="16">
        <v>-0.55410000000000004</v>
      </c>
      <c r="G3041" s="16">
        <v>0.1202</v>
      </c>
      <c r="H3041" s="16">
        <v>0.83609999999999995</v>
      </c>
      <c r="I3041" s="15">
        <v>4.0690000000000003E-6</v>
      </c>
      <c r="J3041" s="16">
        <v>21.079038218243401</v>
      </c>
    </row>
    <row r="3042" spans="1:10" x14ac:dyDescent="0.2">
      <c r="A3042" s="11" t="s">
        <v>3027</v>
      </c>
      <c r="B3042" s="15" t="s">
        <v>130</v>
      </c>
      <c r="C3042" s="15" t="s">
        <v>3158</v>
      </c>
      <c r="D3042" s="15" t="s">
        <v>116</v>
      </c>
      <c r="E3042" s="15" t="s">
        <v>118</v>
      </c>
      <c r="F3042" s="16">
        <v>-0.44369999999999998</v>
      </c>
      <c r="G3042" s="16">
        <v>9.1300000000000006E-2</v>
      </c>
      <c r="H3042" s="16">
        <v>0.27529999999999999</v>
      </c>
      <c r="I3042" s="15">
        <v>1.1880000000000001E-6</v>
      </c>
      <c r="J3042" s="16">
        <v>23.4272185277616</v>
      </c>
    </row>
    <row r="3043" spans="1:10" x14ac:dyDescent="0.2">
      <c r="A3043" s="11" t="s">
        <v>3027</v>
      </c>
      <c r="B3043" s="15" t="s">
        <v>130</v>
      </c>
      <c r="C3043" s="15" t="s">
        <v>3159</v>
      </c>
      <c r="D3043" s="15" t="s">
        <v>115</v>
      </c>
      <c r="E3043" s="15" t="s">
        <v>118</v>
      </c>
      <c r="F3043" s="16">
        <v>-0.40510000000000002</v>
      </c>
      <c r="G3043" s="16">
        <v>8.6099999999999996E-2</v>
      </c>
      <c r="H3043" s="16">
        <v>0.44769999999999999</v>
      </c>
      <c r="I3043" s="15">
        <v>2.5490000000000001E-6</v>
      </c>
      <c r="J3043" s="16">
        <v>21.958446399803002</v>
      </c>
    </row>
    <row r="3044" spans="1:10" x14ac:dyDescent="0.2">
      <c r="A3044" s="11" t="s">
        <v>3027</v>
      </c>
      <c r="B3044" s="15" t="s">
        <v>130</v>
      </c>
      <c r="C3044" s="15" t="s">
        <v>3160</v>
      </c>
      <c r="D3044" s="15" t="s">
        <v>122</v>
      </c>
      <c r="E3044" s="15" t="s">
        <v>116</v>
      </c>
      <c r="F3044" s="16">
        <v>-0.64580000000000004</v>
      </c>
      <c r="G3044" s="16">
        <v>0.1351</v>
      </c>
      <c r="H3044" s="16">
        <v>0.1075</v>
      </c>
      <c r="I3044" s="15">
        <v>1.7519999999999999E-6</v>
      </c>
      <c r="J3044" s="16">
        <v>22.665682954123099</v>
      </c>
    </row>
    <row r="3045" spans="1:10" x14ac:dyDescent="0.2">
      <c r="A3045" s="11" t="s">
        <v>3027</v>
      </c>
      <c r="B3045" s="15" t="s">
        <v>130</v>
      </c>
      <c r="C3045" s="15" t="s">
        <v>3161</v>
      </c>
      <c r="D3045" s="15" t="s">
        <v>115</v>
      </c>
      <c r="E3045" s="15" t="s">
        <v>118</v>
      </c>
      <c r="F3045" s="16">
        <v>0.6401</v>
      </c>
      <c r="G3045" s="16">
        <v>0.1094</v>
      </c>
      <c r="H3045" s="16">
        <v>0.1835</v>
      </c>
      <c r="I3045" s="15">
        <v>4.8289999999999998E-9</v>
      </c>
      <c r="J3045" s="16">
        <v>33.958182395485998</v>
      </c>
    </row>
    <row r="3046" spans="1:10" x14ac:dyDescent="0.2">
      <c r="A3046" s="11" t="s">
        <v>3027</v>
      </c>
      <c r="B3046" s="15" t="s">
        <v>130</v>
      </c>
      <c r="C3046" s="15" t="s">
        <v>3162</v>
      </c>
      <c r="D3046" s="15" t="s">
        <v>115</v>
      </c>
      <c r="E3046" s="15" t="s">
        <v>118</v>
      </c>
      <c r="F3046" s="16">
        <v>0.51559999999999995</v>
      </c>
      <c r="G3046" s="16">
        <v>0.1076</v>
      </c>
      <c r="H3046" s="16">
        <v>0.23319999999999999</v>
      </c>
      <c r="I3046" s="15">
        <v>1.663E-6</v>
      </c>
      <c r="J3046" s="16">
        <v>22.7763800541282</v>
      </c>
    </row>
    <row r="3047" spans="1:10" x14ac:dyDescent="0.2">
      <c r="A3047" s="11" t="s">
        <v>3027</v>
      </c>
      <c r="B3047" s="15" t="s">
        <v>130</v>
      </c>
      <c r="C3047" s="15" t="s">
        <v>3163</v>
      </c>
      <c r="D3047" s="15" t="s">
        <v>115</v>
      </c>
      <c r="E3047" s="15" t="s">
        <v>118</v>
      </c>
      <c r="F3047" s="16">
        <v>0.49840000000000001</v>
      </c>
      <c r="G3047" s="16">
        <v>0.1036</v>
      </c>
      <c r="H3047" s="16">
        <v>0.2278</v>
      </c>
      <c r="I3047" s="15">
        <v>1.5E-6</v>
      </c>
      <c r="J3047" s="16">
        <v>22.957256297273702</v>
      </c>
    </row>
    <row r="3048" spans="1:10" x14ac:dyDescent="0.2">
      <c r="A3048" s="11" t="s">
        <v>3027</v>
      </c>
      <c r="B3048" s="15" t="s">
        <v>130</v>
      </c>
      <c r="C3048" s="15" t="s">
        <v>3164</v>
      </c>
      <c r="D3048" s="15" t="s">
        <v>115</v>
      </c>
      <c r="E3048" s="15" t="s">
        <v>118</v>
      </c>
      <c r="F3048" s="16">
        <v>0.71319999999999995</v>
      </c>
      <c r="G3048" s="16">
        <v>0.1396</v>
      </c>
      <c r="H3048" s="16">
        <v>9.2799999999999994E-2</v>
      </c>
      <c r="I3048" s="15">
        <v>3.234E-7</v>
      </c>
      <c r="J3048" s="16">
        <v>25.890191258560002</v>
      </c>
    </row>
    <row r="3049" spans="1:10" x14ac:dyDescent="0.2">
      <c r="A3049" s="11" t="s">
        <v>3027</v>
      </c>
      <c r="B3049" s="15" t="s">
        <v>130</v>
      </c>
      <c r="C3049" s="15" t="s">
        <v>3165</v>
      </c>
      <c r="D3049" s="15" t="s">
        <v>115</v>
      </c>
      <c r="E3049" s="15" t="s">
        <v>122</v>
      </c>
      <c r="F3049" s="16">
        <v>-0.41699999999999998</v>
      </c>
      <c r="G3049" s="16">
        <v>9.0499999999999997E-2</v>
      </c>
      <c r="H3049" s="16">
        <v>0.35120000000000001</v>
      </c>
      <c r="I3049" s="15">
        <v>4.0829999999999997E-6</v>
      </c>
      <c r="J3049" s="16">
        <v>21.060000531710099</v>
      </c>
    </row>
    <row r="3050" spans="1:10" x14ac:dyDescent="0.2">
      <c r="A3050" s="11" t="s">
        <v>3027</v>
      </c>
      <c r="B3050" s="15" t="s">
        <v>130</v>
      </c>
      <c r="C3050" s="15" t="s">
        <v>3166</v>
      </c>
      <c r="D3050" s="15" t="s">
        <v>122</v>
      </c>
      <c r="E3050" s="15" t="s">
        <v>116</v>
      </c>
      <c r="F3050" s="16">
        <v>0.89800000000000002</v>
      </c>
      <c r="G3050" s="16">
        <v>0.18679999999999999</v>
      </c>
      <c r="H3050" s="16">
        <v>4.8800000000000003E-2</v>
      </c>
      <c r="I3050" s="15">
        <v>1.525E-6</v>
      </c>
      <c r="J3050" s="16">
        <v>22.923575407731601</v>
      </c>
    </row>
    <row r="3051" spans="1:10" x14ac:dyDescent="0.2">
      <c r="A3051" s="11" t="s">
        <v>3027</v>
      </c>
      <c r="B3051" s="15" t="s">
        <v>130</v>
      </c>
      <c r="C3051" s="15" t="s">
        <v>3167</v>
      </c>
      <c r="D3051" s="15" t="s">
        <v>122</v>
      </c>
      <c r="E3051" s="15" t="s">
        <v>116</v>
      </c>
      <c r="F3051" s="16">
        <v>0.40910000000000002</v>
      </c>
      <c r="G3051" s="16">
        <v>8.7300000000000003E-2</v>
      </c>
      <c r="H3051" s="16">
        <v>0.54430000000000001</v>
      </c>
      <c r="I3051" s="15">
        <v>2.8059999999999999E-6</v>
      </c>
      <c r="J3051" s="16">
        <v>21.782809723728501</v>
      </c>
    </row>
    <row r="3052" spans="1:10" x14ac:dyDescent="0.2">
      <c r="A3052" s="11" t="s">
        <v>3027</v>
      </c>
      <c r="B3052" s="15" t="s">
        <v>130</v>
      </c>
      <c r="C3052" s="15" t="s">
        <v>3168</v>
      </c>
      <c r="D3052" s="15" t="s">
        <v>115</v>
      </c>
      <c r="E3052" s="15" t="s">
        <v>118</v>
      </c>
      <c r="F3052" s="16">
        <v>0.55020000000000002</v>
      </c>
      <c r="G3052" s="16">
        <v>0.11650000000000001</v>
      </c>
      <c r="H3052" s="16">
        <v>0.82669999999999999</v>
      </c>
      <c r="I3052" s="15">
        <v>2.3199999999999998E-6</v>
      </c>
      <c r="J3052" s="16">
        <v>22.124463471778</v>
      </c>
    </row>
    <row r="3053" spans="1:10" x14ac:dyDescent="0.2">
      <c r="A3053" s="11" t="s">
        <v>3027</v>
      </c>
      <c r="B3053" s="15" t="s">
        <v>130</v>
      </c>
      <c r="C3053" s="15" t="s">
        <v>3169</v>
      </c>
      <c r="D3053" s="15" t="s">
        <v>115</v>
      </c>
      <c r="E3053" s="15" t="s">
        <v>118</v>
      </c>
      <c r="F3053" s="16">
        <v>-0.4163</v>
      </c>
      <c r="G3053" s="16">
        <v>9.0999999999999998E-2</v>
      </c>
      <c r="H3053" s="16">
        <v>0.72150000000000003</v>
      </c>
      <c r="I3053" s="15">
        <v>4.7740000000000004E-6</v>
      </c>
      <c r="J3053" s="16">
        <v>20.759336247764999</v>
      </c>
    </row>
    <row r="3054" spans="1:10" x14ac:dyDescent="0.2">
      <c r="A3054" s="11" t="s">
        <v>3027</v>
      </c>
      <c r="B3054" s="15" t="s">
        <v>130</v>
      </c>
      <c r="C3054" s="15" t="s">
        <v>3170</v>
      </c>
      <c r="D3054" s="15" t="s">
        <v>122</v>
      </c>
      <c r="E3054" s="15" t="s">
        <v>116</v>
      </c>
      <c r="F3054" s="16">
        <v>-0.73740000000000006</v>
      </c>
      <c r="G3054" s="16">
        <v>0.1474</v>
      </c>
      <c r="H3054" s="16">
        <v>0.9093</v>
      </c>
      <c r="I3054" s="15">
        <v>5.6739999999999996E-7</v>
      </c>
      <c r="J3054" s="16">
        <v>24.825312596525102</v>
      </c>
    </row>
    <row r="3055" spans="1:10" x14ac:dyDescent="0.2">
      <c r="A3055" s="11" t="s">
        <v>3027</v>
      </c>
      <c r="B3055" s="15" t="s">
        <v>130</v>
      </c>
      <c r="C3055" s="15" t="s">
        <v>3171</v>
      </c>
      <c r="D3055" s="15" t="s">
        <v>122</v>
      </c>
      <c r="E3055" s="15" t="s">
        <v>116</v>
      </c>
      <c r="F3055" s="16">
        <v>0.82379999999999998</v>
      </c>
      <c r="G3055" s="16">
        <v>0.159</v>
      </c>
      <c r="H3055" s="16">
        <v>7.2499999999999995E-2</v>
      </c>
      <c r="I3055" s="15">
        <v>2.205E-7</v>
      </c>
      <c r="J3055" s="16">
        <v>26.6276446674858</v>
      </c>
    </row>
    <row r="3056" spans="1:10" x14ac:dyDescent="0.2">
      <c r="A3056" s="11" t="s">
        <v>3027</v>
      </c>
      <c r="B3056" s="15" t="s">
        <v>130</v>
      </c>
      <c r="C3056" s="15" t="s">
        <v>3172</v>
      </c>
      <c r="D3056" s="15" t="s">
        <v>122</v>
      </c>
      <c r="E3056" s="15" t="s">
        <v>116</v>
      </c>
      <c r="F3056" s="16">
        <v>0.43959999999999999</v>
      </c>
      <c r="G3056" s="16">
        <v>9.2100000000000001E-2</v>
      </c>
      <c r="H3056" s="16">
        <v>0.33</v>
      </c>
      <c r="I3056" s="15">
        <v>1.824E-6</v>
      </c>
      <c r="J3056" s="16">
        <v>22.5984958398349</v>
      </c>
    </row>
    <row r="3057" spans="1:10" x14ac:dyDescent="0.2">
      <c r="A3057" s="11" t="s">
        <v>3027</v>
      </c>
      <c r="B3057" s="15" t="s">
        <v>130</v>
      </c>
      <c r="C3057" s="15" t="s">
        <v>3173</v>
      </c>
      <c r="D3057" s="15" t="s">
        <v>115</v>
      </c>
      <c r="E3057" s="15" t="s">
        <v>118</v>
      </c>
      <c r="F3057" s="16">
        <v>-0.40100000000000002</v>
      </c>
      <c r="G3057" s="16">
        <v>8.0500000000000002E-2</v>
      </c>
      <c r="H3057" s="16">
        <v>0.43140000000000001</v>
      </c>
      <c r="I3057" s="15">
        <v>6.3089999999999996E-7</v>
      </c>
      <c r="J3057" s="16">
        <v>24.613898806671902</v>
      </c>
    </row>
    <row r="3058" spans="1:10" x14ac:dyDescent="0.2">
      <c r="A3058" s="11" t="s">
        <v>3027</v>
      </c>
      <c r="B3058" s="15" t="s">
        <v>130</v>
      </c>
      <c r="C3058" s="15" t="s">
        <v>3174</v>
      </c>
      <c r="D3058" s="15" t="s">
        <v>115</v>
      </c>
      <c r="E3058" s="15" t="s">
        <v>118</v>
      </c>
      <c r="F3058" s="16">
        <v>-0.37530000000000002</v>
      </c>
      <c r="G3058" s="16">
        <v>8.0500000000000002E-2</v>
      </c>
      <c r="H3058" s="16">
        <v>0.50639999999999996</v>
      </c>
      <c r="I3058" s="15">
        <v>3.146E-6</v>
      </c>
      <c r="J3058" s="16">
        <v>21.5600018791589</v>
      </c>
    </row>
    <row r="3059" spans="1:10" x14ac:dyDescent="0.2">
      <c r="A3059" s="11" t="s">
        <v>3027</v>
      </c>
      <c r="B3059" s="15" t="s">
        <v>130</v>
      </c>
      <c r="C3059" s="15" t="s">
        <v>3175</v>
      </c>
      <c r="D3059" s="15" t="s">
        <v>122</v>
      </c>
      <c r="E3059" s="15" t="s">
        <v>116</v>
      </c>
      <c r="F3059" s="16">
        <v>-0.43219999999999997</v>
      </c>
      <c r="G3059" s="16">
        <v>8.5999999999999993E-2</v>
      </c>
      <c r="H3059" s="16">
        <v>0.50470000000000004</v>
      </c>
      <c r="I3059" s="15">
        <v>5.0220000000000004E-7</v>
      </c>
      <c r="J3059" s="16">
        <v>25.0527871648145</v>
      </c>
    </row>
    <row r="3060" spans="1:10" x14ac:dyDescent="0.2">
      <c r="A3060" s="11" t="s">
        <v>3027</v>
      </c>
      <c r="B3060" s="15" t="s">
        <v>130</v>
      </c>
      <c r="C3060" s="15" t="s">
        <v>3176</v>
      </c>
      <c r="D3060" s="15" t="s">
        <v>115</v>
      </c>
      <c r="E3060" s="15" t="s">
        <v>118</v>
      </c>
      <c r="F3060" s="16">
        <v>0.42459999999999998</v>
      </c>
      <c r="G3060" s="16">
        <v>9.3700000000000006E-2</v>
      </c>
      <c r="H3060" s="16">
        <v>0.71940000000000004</v>
      </c>
      <c r="I3060" s="15">
        <v>5.8590000000000001E-6</v>
      </c>
      <c r="J3060" s="16">
        <v>20.368742793806501</v>
      </c>
    </row>
    <row r="3061" spans="1:10" x14ac:dyDescent="0.2">
      <c r="A3061" s="11" t="s">
        <v>3177</v>
      </c>
      <c r="B3061" s="15" t="s">
        <v>408</v>
      </c>
      <c r="C3061" s="15" t="s">
        <v>3178</v>
      </c>
      <c r="D3061" s="15" t="s">
        <v>115</v>
      </c>
      <c r="E3061" s="15" t="s">
        <v>118</v>
      </c>
      <c r="F3061" s="16">
        <v>-0.39240000000000003</v>
      </c>
      <c r="G3061" s="16">
        <v>8.7499999999999994E-2</v>
      </c>
      <c r="H3061" s="16">
        <v>0.7591</v>
      </c>
      <c r="I3061" s="15">
        <v>7.3429999999999998E-6</v>
      </c>
      <c r="J3061" s="16">
        <v>19.988750526630199</v>
      </c>
    </row>
    <row r="3062" spans="1:10" x14ac:dyDescent="0.2">
      <c r="A3062" s="11" t="s">
        <v>3177</v>
      </c>
      <c r="B3062" s="15" t="s">
        <v>408</v>
      </c>
      <c r="C3062" s="15" t="s">
        <v>3179</v>
      </c>
      <c r="D3062" s="15" t="s">
        <v>115</v>
      </c>
      <c r="E3062" s="15" t="s">
        <v>122</v>
      </c>
      <c r="F3062" s="16">
        <v>0.4259</v>
      </c>
      <c r="G3062" s="16">
        <v>9.1999999999999998E-2</v>
      </c>
      <c r="H3062" s="16">
        <v>0.8034</v>
      </c>
      <c r="I3062" s="15">
        <v>3.63E-6</v>
      </c>
      <c r="J3062" s="16">
        <v>21.304051464748699</v>
      </c>
    </row>
    <row r="3063" spans="1:10" x14ac:dyDescent="0.2">
      <c r="A3063" s="11" t="s">
        <v>3177</v>
      </c>
      <c r="B3063" s="15" t="s">
        <v>408</v>
      </c>
      <c r="C3063" s="15" t="s">
        <v>3180</v>
      </c>
      <c r="D3063" s="15" t="s">
        <v>122</v>
      </c>
      <c r="E3063" s="15" t="s">
        <v>116</v>
      </c>
      <c r="F3063" s="16">
        <v>0.44640000000000002</v>
      </c>
      <c r="G3063" s="16">
        <v>9.5200000000000007E-2</v>
      </c>
      <c r="H3063" s="16">
        <v>0.80740000000000001</v>
      </c>
      <c r="I3063" s="15">
        <v>2.757E-6</v>
      </c>
      <c r="J3063" s="16">
        <v>21.859596369327502</v>
      </c>
    </row>
    <row r="3064" spans="1:10" x14ac:dyDescent="0.2">
      <c r="A3064" s="11" t="s">
        <v>3177</v>
      </c>
      <c r="B3064" s="15" t="s">
        <v>408</v>
      </c>
      <c r="C3064" s="15" t="s">
        <v>3181</v>
      </c>
      <c r="D3064" s="15" t="s">
        <v>122</v>
      </c>
      <c r="E3064" s="15" t="s">
        <v>116</v>
      </c>
      <c r="F3064" s="16">
        <v>0.36849999999999999</v>
      </c>
      <c r="G3064" s="16">
        <v>7.0499999999999993E-2</v>
      </c>
      <c r="H3064" s="16">
        <v>0.53169999999999995</v>
      </c>
      <c r="I3064" s="15">
        <v>1.7140000000000001E-7</v>
      </c>
      <c r="J3064" s="16">
        <v>27.162166928106</v>
      </c>
    </row>
    <row r="3065" spans="1:10" x14ac:dyDescent="0.2">
      <c r="A3065" s="11" t="s">
        <v>3177</v>
      </c>
      <c r="B3065" s="15" t="s">
        <v>408</v>
      </c>
      <c r="C3065" s="15" t="s">
        <v>3182</v>
      </c>
      <c r="D3065" s="15" t="s">
        <v>122</v>
      </c>
      <c r="E3065" s="15" t="s">
        <v>116</v>
      </c>
      <c r="F3065" s="16">
        <v>-0.33979999999999999</v>
      </c>
      <c r="G3065" s="16">
        <v>7.5399999999999995E-2</v>
      </c>
      <c r="H3065" s="16">
        <v>0.36559999999999998</v>
      </c>
      <c r="I3065" s="15">
        <v>6.5719999999999999E-6</v>
      </c>
      <c r="J3065" s="16">
        <v>20.191645871331801</v>
      </c>
    </row>
    <row r="3066" spans="1:10" x14ac:dyDescent="0.2">
      <c r="A3066" s="11" t="s">
        <v>3177</v>
      </c>
      <c r="B3066" s="15" t="s">
        <v>408</v>
      </c>
      <c r="C3066" s="15" t="s">
        <v>3183</v>
      </c>
      <c r="D3066" s="15" t="s">
        <v>116</v>
      </c>
      <c r="E3066" s="15" t="s">
        <v>118</v>
      </c>
      <c r="F3066" s="16">
        <v>-0.33439999999999998</v>
      </c>
      <c r="G3066" s="16">
        <v>7.51E-2</v>
      </c>
      <c r="H3066" s="16">
        <v>0.51590000000000003</v>
      </c>
      <c r="I3066" s="15">
        <v>8.5180000000000004E-6</v>
      </c>
      <c r="J3066" s="16">
        <v>19.702884214744302</v>
      </c>
    </row>
    <row r="3067" spans="1:10" x14ac:dyDescent="0.2">
      <c r="A3067" s="11" t="s">
        <v>3177</v>
      </c>
      <c r="B3067" s="15" t="s">
        <v>408</v>
      </c>
      <c r="C3067" s="15" t="s">
        <v>3184</v>
      </c>
      <c r="D3067" s="15" t="s">
        <v>115</v>
      </c>
      <c r="E3067" s="15" t="s">
        <v>118</v>
      </c>
      <c r="F3067" s="16">
        <v>-0.37669999999999998</v>
      </c>
      <c r="G3067" s="16">
        <v>8.0500000000000002E-2</v>
      </c>
      <c r="H3067" s="16">
        <v>0.52439999999999998</v>
      </c>
      <c r="I3067" s="15">
        <v>2.8509999999999999E-6</v>
      </c>
      <c r="J3067" s="16">
        <v>21.7608883820069</v>
      </c>
    </row>
    <row r="3068" spans="1:10" x14ac:dyDescent="0.2">
      <c r="A3068" s="11" t="s">
        <v>3177</v>
      </c>
      <c r="B3068" s="15" t="s">
        <v>408</v>
      </c>
      <c r="C3068" s="15" t="s">
        <v>3185</v>
      </c>
      <c r="D3068" s="15" t="s">
        <v>122</v>
      </c>
      <c r="E3068" s="15" t="s">
        <v>116</v>
      </c>
      <c r="F3068" s="16">
        <v>0.36759999999999998</v>
      </c>
      <c r="G3068" s="16">
        <v>7.4999999999999997E-2</v>
      </c>
      <c r="H3068" s="16">
        <v>0.5625</v>
      </c>
      <c r="I3068" s="15">
        <v>9.568000000000001E-7</v>
      </c>
      <c r="J3068" s="16">
        <v>23.878785751084401</v>
      </c>
    </row>
    <row r="3069" spans="1:10" x14ac:dyDescent="0.2">
      <c r="A3069" s="11" t="s">
        <v>3177</v>
      </c>
      <c r="B3069" s="15" t="s">
        <v>408</v>
      </c>
      <c r="C3069" s="15" t="s">
        <v>3186</v>
      </c>
      <c r="D3069" s="15" t="s">
        <v>122</v>
      </c>
      <c r="E3069" s="15" t="s">
        <v>116</v>
      </c>
      <c r="F3069" s="16">
        <v>-0.85970000000000002</v>
      </c>
      <c r="G3069" s="16">
        <v>0.15970000000000001</v>
      </c>
      <c r="H3069" s="16">
        <v>0.94430000000000003</v>
      </c>
      <c r="I3069" s="15">
        <v>7.2720000000000005E-8</v>
      </c>
      <c r="J3069" s="16">
        <v>28.809076738400702</v>
      </c>
    </row>
    <row r="3070" spans="1:10" x14ac:dyDescent="0.2">
      <c r="A3070" s="11" t="s">
        <v>3177</v>
      </c>
      <c r="B3070" s="15" t="s">
        <v>408</v>
      </c>
      <c r="C3070" s="15" t="s">
        <v>3187</v>
      </c>
      <c r="D3070" s="15" t="s">
        <v>115</v>
      </c>
      <c r="E3070" s="15" t="s">
        <v>118</v>
      </c>
      <c r="F3070" s="16">
        <v>-0.37130000000000002</v>
      </c>
      <c r="G3070" s="16">
        <v>8.4000000000000005E-2</v>
      </c>
      <c r="H3070" s="16">
        <v>0.2455</v>
      </c>
      <c r="I3070" s="15">
        <v>9.9690000000000006E-6</v>
      </c>
      <c r="J3070" s="16">
        <v>19.4200896378754</v>
      </c>
    </row>
    <row r="3071" spans="1:10" x14ac:dyDescent="0.2">
      <c r="A3071" s="11" t="s">
        <v>3177</v>
      </c>
      <c r="B3071" s="15" t="s">
        <v>408</v>
      </c>
      <c r="C3071" s="15" t="s">
        <v>3188</v>
      </c>
      <c r="D3071" s="15" t="s">
        <v>115</v>
      </c>
      <c r="E3071" s="15" t="s">
        <v>118</v>
      </c>
      <c r="F3071" s="16">
        <v>-0.62409999999999999</v>
      </c>
      <c r="G3071" s="16">
        <v>0.1401</v>
      </c>
      <c r="H3071" s="16">
        <v>0.92269999999999996</v>
      </c>
      <c r="I3071" s="15">
        <v>8.3569999999999998E-6</v>
      </c>
      <c r="J3071" s="16">
        <v>19.724227305034901</v>
      </c>
    </row>
    <row r="3072" spans="1:10" x14ac:dyDescent="0.2">
      <c r="A3072" s="11" t="s">
        <v>3177</v>
      </c>
      <c r="B3072" s="15" t="s">
        <v>408</v>
      </c>
      <c r="C3072" s="15" t="s">
        <v>3189</v>
      </c>
      <c r="D3072" s="15" t="s">
        <v>115</v>
      </c>
      <c r="E3072" s="15" t="s">
        <v>118</v>
      </c>
      <c r="F3072" s="16">
        <v>0.42149999999999999</v>
      </c>
      <c r="G3072" s="16">
        <v>9.06E-2</v>
      </c>
      <c r="H3072" s="16">
        <v>0.23069999999999999</v>
      </c>
      <c r="I3072" s="15">
        <v>3.252E-6</v>
      </c>
      <c r="J3072" s="16">
        <v>21.5178572227728</v>
      </c>
    </row>
    <row r="3073" spans="1:10" x14ac:dyDescent="0.2">
      <c r="A3073" s="11" t="s">
        <v>3177</v>
      </c>
      <c r="B3073" s="15" t="s">
        <v>408</v>
      </c>
      <c r="C3073" s="15" t="s">
        <v>3190</v>
      </c>
      <c r="D3073" s="15" t="s">
        <v>122</v>
      </c>
      <c r="E3073" s="15" t="s">
        <v>116</v>
      </c>
      <c r="F3073" s="16">
        <v>0.46229999999999999</v>
      </c>
      <c r="G3073" s="16">
        <v>0.1014</v>
      </c>
      <c r="H3073" s="16">
        <v>0.14749999999999999</v>
      </c>
      <c r="I3073" s="15">
        <v>5.1760000000000001E-6</v>
      </c>
      <c r="J3073" s="16">
        <v>20.665196554009601</v>
      </c>
    </row>
    <row r="3074" spans="1:10" x14ac:dyDescent="0.2">
      <c r="A3074" s="11" t="s">
        <v>3191</v>
      </c>
      <c r="B3074" s="15" t="s">
        <v>130</v>
      </c>
      <c r="C3074" s="15" t="s">
        <v>3192</v>
      </c>
      <c r="D3074" s="15" t="s">
        <v>115</v>
      </c>
      <c r="E3074" s="15" t="s">
        <v>118</v>
      </c>
      <c r="F3074" s="16">
        <v>0.4451</v>
      </c>
      <c r="G3074" s="16">
        <v>9.8500000000000004E-2</v>
      </c>
      <c r="H3074" s="16">
        <v>0.30980000000000002</v>
      </c>
      <c r="I3074" s="15">
        <v>6.1519999999999997E-6</v>
      </c>
      <c r="J3074" s="16">
        <v>20.243359076858301</v>
      </c>
    </row>
    <row r="3075" spans="1:10" x14ac:dyDescent="0.2">
      <c r="A3075" s="11" t="s">
        <v>3191</v>
      </c>
      <c r="B3075" s="15" t="s">
        <v>130</v>
      </c>
      <c r="C3075" s="15" t="s">
        <v>3193</v>
      </c>
      <c r="D3075" s="15" t="s">
        <v>115</v>
      </c>
      <c r="E3075" s="15" t="s">
        <v>118</v>
      </c>
      <c r="F3075" s="16">
        <v>0.72309999999999997</v>
      </c>
      <c r="G3075" s="16">
        <v>0.15909999999999999</v>
      </c>
      <c r="H3075" s="16">
        <v>6.9000000000000006E-2</v>
      </c>
      <c r="I3075" s="15">
        <v>5.4840000000000003E-6</v>
      </c>
      <c r="J3075" s="16">
        <v>20.478409109036502</v>
      </c>
    </row>
    <row r="3076" spans="1:10" x14ac:dyDescent="0.2">
      <c r="A3076" s="11" t="s">
        <v>3191</v>
      </c>
      <c r="B3076" s="15" t="s">
        <v>130</v>
      </c>
      <c r="C3076" s="15" t="s">
        <v>3194</v>
      </c>
      <c r="D3076" s="15" t="s">
        <v>122</v>
      </c>
      <c r="E3076" s="15" t="s">
        <v>116</v>
      </c>
      <c r="F3076" s="16">
        <v>0.48139999999999999</v>
      </c>
      <c r="G3076" s="16">
        <v>9.6799999999999997E-2</v>
      </c>
      <c r="H3076" s="16">
        <v>0.39489999999999997</v>
      </c>
      <c r="I3076" s="15">
        <v>6.553E-7</v>
      </c>
      <c r="J3076" s="16">
        <v>24.518918405505101</v>
      </c>
    </row>
    <row r="3077" spans="1:10" x14ac:dyDescent="0.2">
      <c r="A3077" s="11" t="s">
        <v>3191</v>
      </c>
      <c r="B3077" s="15" t="s">
        <v>130</v>
      </c>
      <c r="C3077" s="15" t="s">
        <v>3195</v>
      </c>
      <c r="D3077" s="15" t="s">
        <v>115</v>
      </c>
      <c r="E3077" s="15" t="s">
        <v>118</v>
      </c>
      <c r="F3077" s="16">
        <v>0.81599999999999995</v>
      </c>
      <c r="G3077" s="16">
        <v>0.1726</v>
      </c>
      <c r="H3077" s="16">
        <v>7.5700000000000003E-2</v>
      </c>
      <c r="I3077" s="15">
        <v>2.2790000000000001E-6</v>
      </c>
      <c r="J3077" s="16">
        <v>22.158409589717301</v>
      </c>
    </row>
    <row r="3078" spans="1:10" x14ac:dyDescent="0.2">
      <c r="A3078" s="11" t="s">
        <v>3191</v>
      </c>
      <c r="B3078" s="15" t="s">
        <v>130</v>
      </c>
      <c r="C3078" s="15" t="s">
        <v>3196</v>
      </c>
      <c r="D3078" s="15" t="s">
        <v>116</v>
      </c>
      <c r="E3078" s="15" t="s">
        <v>118</v>
      </c>
      <c r="F3078" s="16">
        <v>0.3982</v>
      </c>
      <c r="G3078" s="16">
        <v>8.5699999999999998E-2</v>
      </c>
      <c r="H3078" s="16">
        <v>0.50170000000000003</v>
      </c>
      <c r="I3078" s="15">
        <v>3.3409999999999999E-6</v>
      </c>
      <c r="J3078" s="16">
        <v>21.403299006090499</v>
      </c>
    </row>
    <row r="3079" spans="1:10" x14ac:dyDescent="0.2">
      <c r="A3079" s="11" t="s">
        <v>3191</v>
      </c>
      <c r="B3079" s="15" t="s">
        <v>130</v>
      </c>
      <c r="C3079" s="15" t="s">
        <v>3197</v>
      </c>
      <c r="D3079" s="15" t="s">
        <v>122</v>
      </c>
      <c r="E3079" s="15" t="s">
        <v>116</v>
      </c>
      <c r="F3079" s="16">
        <v>-0.45800000000000002</v>
      </c>
      <c r="G3079" s="16">
        <v>9.5899999999999999E-2</v>
      </c>
      <c r="H3079" s="16">
        <v>0.65100000000000002</v>
      </c>
      <c r="I3079" s="15">
        <v>1.7910000000000001E-6</v>
      </c>
      <c r="J3079" s="16">
        <v>22.611719678363698</v>
      </c>
    </row>
    <row r="3080" spans="1:10" x14ac:dyDescent="0.2">
      <c r="A3080" s="11" t="s">
        <v>3191</v>
      </c>
      <c r="B3080" s="15" t="s">
        <v>130</v>
      </c>
      <c r="C3080" s="15" t="s">
        <v>3198</v>
      </c>
      <c r="D3080" s="15" t="s">
        <v>122</v>
      </c>
      <c r="E3080" s="15" t="s">
        <v>116</v>
      </c>
      <c r="F3080" s="16">
        <v>0.4924</v>
      </c>
      <c r="G3080" s="16">
        <v>9.2600000000000002E-2</v>
      </c>
      <c r="H3080" s="16">
        <v>0.32979999999999998</v>
      </c>
      <c r="I3080" s="15">
        <v>1.0349999999999999E-7</v>
      </c>
      <c r="J3080" s="16">
        <v>28.031992370229801</v>
      </c>
    </row>
    <row r="3081" spans="1:10" x14ac:dyDescent="0.2">
      <c r="A3081" s="11" t="s">
        <v>3191</v>
      </c>
      <c r="B3081" s="15" t="s">
        <v>130</v>
      </c>
      <c r="C3081" s="15" t="s">
        <v>3199</v>
      </c>
      <c r="D3081" s="15" t="s">
        <v>122</v>
      </c>
      <c r="E3081" s="15" t="s">
        <v>116</v>
      </c>
      <c r="F3081" s="16">
        <v>0.81669999999999998</v>
      </c>
      <c r="G3081" s="16">
        <v>0.1696</v>
      </c>
      <c r="H3081" s="16">
        <v>7.3899999999999993E-2</v>
      </c>
      <c r="I3081" s="15">
        <v>1.4699999999999999E-6</v>
      </c>
      <c r="J3081" s="16">
        <v>22.988639319520001</v>
      </c>
    </row>
    <row r="3082" spans="1:10" x14ac:dyDescent="0.2">
      <c r="A3082" s="11" t="s">
        <v>3191</v>
      </c>
      <c r="B3082" s="15" t="s">
        <v>130</v>
      </c>
      <c r="C3082" s="15" t="s">
        <v>3200</v>
      </c>
      <c r="D3082" s="15" t="s">
        <v>115</v>
      </c>
      <c r="E3082" s="15" t="s">
        <v>118</v>
      </c>
      <c r="F3082" s="16">
        <v>0.89680000000000004</v>
      </c>
      <c r="G3082" s="16">
        <v>0.18759999999999999</v>
      </c>
      <c r="H3082" s="16">
        <v>6.25E-2</v>
      </c>
      <c r="I3082" s="15">
        <v>1.7400000000000001E-6</v>
      </c>
      <c r="J3082" s="16">
        <v>22.655068633640202</v>
      </c>
    </row>
    <row r="3083" spans="1:10" x14ac:dyDescent="0.2">
      <c r="A3083" s="11" t="s">
        <v>3191</v>
      </c>
      <c r="B3083" s="15" t="s">
        <v>130</v>
      </c>
      <c r="C3083" s="15" t="s">
        <v>3201</v>
      </c>
      <c r="D3083" s="15" t="s">
        <v>122</v>
      </c>
      <c r="E3083" s="15" t="s">
        <v>116</v>
      </c>
      <c r="F3083" s="16">
        <v>-0.51329999999999998</v>
      </c>
      <c r="G3083" s="16">
        <v>0.1042</v>
      </c>
      <c r="H3083" s="16">
        <v>0.2349</v>
      </c>
      <c r="I3083" s="15">
        <v>8.2999999999999999E-7</v>
      </c>
      <c r="J3083" s="16">
        <v>24.057303198485101</v>
      </c>
    </row>
    <row r="3084" spans="1:10" x14ac:dyDescent="0.2">
      <c r="A3084" s="11" t="s">
        <v>3191</v>
      </c>
      <c r="B3084" s="15" t="s">
        <v>130</v>
      </c>
      <c r="C3084" s="15" t="s">
        <v>3202</v>
      </c>
      <c r="D3084" s="15" t="s">
        <v>115</v>
      </c>
      <c r="E3084" s="15" t="s">
        <v>118</v>
      </c>
      <c r="F3084" s="16">
        <v>-0.94040000000000001</v>
      </c>
      <c r="G3084" s="16">
        <v>0.16270000000000001</v>
      </c>
      <c r="H3084" s="16">
        <v>0.9214</v>
      </c>
      <c r="I3084" s="15">
        <v>7.5249999999999996E-9</v>
      </c>
      <c r="J3084" s="16">
        <v>33.119973922040003</v>
      </c>
    </row>
    <row r="3085" spans="1:10" x14ac:dyDescent="0.2">
      <c r="A3085" s="11" t="s">
        <v>3191</v>
      </c>
      <c r="B3085" s="15" t="s">
        <v>130</v>
      </c>
      <c r="C3085" s="15" t="s">
        <v>3203</v>
      </c>
      <c r="D3085" s="15" t="s">
        <v>122</v>
      </c>
      <c r="E3085" s="15" t="s">
        <v>116</v>
      </c>
      <c r="F3085" s="16">
        <v>0.75870000000000004</v>
      </c>
      <c r="G3085" s="16">
        <v>0.16170000000000001</v>
      </c>
      <c r="H3085" s="16">
        <v>7.1999999999999995E-2</v>
      </c>
      <c r="I3085" s="15">
        <v>2.7070000000000001E-6</v>
      </c>
      <c r="J3085" s="16">
        <v>21.825287809332799</v>
      </c>
    </row>
    <row r="3086" spans="1:10" x14ac:dyDescent="0.2">
      <c r="A3086" s="11" t="s">
        <v>3191</v>
      </c>
      <c r="B3086" s="15" t="s">
        <v>130</v>
      </c>
      <c r="C3086" s="15" t="s">
        <v>3204</v>
      </c>
      <c r="D3086" s="15" t="s">
        <v>115</v>
      </c>
      <c r="E3086" s="15" t="s">
        <v>118</v>
      </c>
      <c r="F3086" s="16">
        <v>0.86299999999999999</v>
      </c>
      <c r="G3086" s="16">
        <v>0.18540000000000001</v>
      </c>
      <c r="H3086" s="16">
        <v>6.5000000000000002E-2</v>
      </c>
      <c r="I3086" s="15">
        <v>3.2430000000000001E-6</v>
      </c>
      <c r="J3086" s="16">
        <v>21.480381134181599</v>
      </c>
    </row>
    <row r="3087" spans="1:10" x14ac:dyDescent="0.2">
      <c r="A3087" s="11" t="s">
        <v>3191</v>
      </c>
      <c r="B3087" s="15" t="s">
        <v>130</v>
      </c>
      <c r="C3087" s="15" t="s">
        <v>3205</v>
      </c>
      <c r="D3087" s="15" t="s">
        <v>122</v>
      </c>
      <c r="E3087" s="15" t="s">
        <v>116</v>
      </c>
      <c r="F3087" s="16">
        <v>-0.51339999999999997</v>
      </c>
      <c r="G3087" s="16">
        <v>0.1142</v>
      </c>
      <c r="H3087" s="16">
        <v>0.82099999999999995</v>
      </c>
      <c r="I3087" s="15">
        <v>6.9519999999999997E-6</v>
      </c>
      <c r="J3087" s="16">
        <v>20.0363851796088</v>
      </c>
    </row>
    <row r="3088" spans="1:10" x14ac:dyDescent="0.2">
      <c r="A3088" s="11" t="s">
        <v>3191</v>
      </c>
      <c r="B3088" s="15" t="s">
        <v>130</v>
      </c>
      <c r="C3088" s="15" t="s">
        <v>3206</v>
      </c>
      <c r="D3088" s="15" t="s">
        <v>122</v>
      </c>
      <c r="E3088" s="15" t="s">
        <v>116</v>
      </c>
      <c r="F3088" s="16">
        <v>0.35959999999999998</v>
      </c>
      <c r="G3088" s="16">
        <v>8.0500000000000002E-2</v>
      </c>
      <c r="H3088" s="16">
        <v>0.51200000000000001</v>
      </c>
      <c r="I3088" s="15">
        <v>7.9039999999999992E-6</v>
      </c>
      <c r="J3088" s="16">
        <v>19.782786157941398</v>
      </c>
    </row>
    <row r="3089" spans="1:10" x14ac:dyDescent="0.2">
      <c r="A3089" s="11" t="s">
        <v>3191</v>
      </c>
      <c r="B3089" s="15" t="s">
        <v>130</v>
      </c>
      <c r="C3089" s="15" t="s">
        <v>3207</v>
      </c>
      <c r="D3089" s="15" t="s">
        <v>115</v>
      </c>
      <c r="E3089" s="15" t="s">
        <v>122</v>
      </c>
      <c r="F3089" s="16">
        <v>0.45569999999999999</v>
      </c>
      <c r="G3089" s="16">
        <v>9.6299999999999997E-2</v>
      </c>
      <c r="H3089" s="16">
        <v>0.38750000000000001</v>
      </c>
      <c r="I3089" s="15">
        <v>2.2359999999999999E-6</v>
      </c>
      <c r="J3089" s="16">
        <v>22.199609445721102</v>
      </c>
    </row>
    <row r="3090" spans="1:10" x14ac:dyDescent="0.2">
      <c r="A3090" s="11" t="s">
        <v>3191</v>
      </c>
      <c r="B3090" s="15" t="s">
        <v>130</v>
      </c>
      <c r="C3090" s="15" t="s">
        <v>3208</v>
      </c>
      <c r="D3090" s="15" t="s">
        <v>115</v>
      </c>
      <c r="E3090" s="15" t="s">
        <v>118</v>
      </c>
      <c r="F3090" s="16">
        <v>-0.81879999999999997</v>
      </c>
      <c r="G3090" s="16">
        <v>0.1618</v>
      </c>
      <c r="H3090" s="16">
        <v>0.91149999999999998</v>
      </c>
      <c r="I3090" s="15">
        <v>4.1609999999999997E-7</v>
      </c>
      <c r="J3090" s="16">
        <v>25.388584289662699</v>
      </c>
    </row>
    <row r="3091" spans="1:10" x14ac:dyDescent="0.2">
      <c r="A3091" s="11" t="s">
        <v>3191</v>
      </c>
      <c r="B3091" s="15" t="s">
        <v>130</v>
      </c>
      <c r="C3091" s="15" t="s">
        <v>3209</v>
      </c>
      <c r="D3091" s="15" t="s">
        <v>115</v>
      </c>
      <c r="E3091" s="15" t="s">
        <v>118</v>
      </c>
      <c r="F3091" s="16">
        <v>-0.50029999999999997</v>
      </c>
      <c r="G3091" s="16">
        <v>9.1300000000000006E-2</v>
      </c>
      <c r="H3091" s="16">
        <v>0.29670000000000002</v>
      </c>
      <c r="I3091" s="15">
        <v>4.29E-8</v>
      </c>
      <c r="J3091" s="16">
        <v>29.7686610950561</v>
      </c>
    </row>
    <row r="3092" spans="1:10" x14ac:dyDescent="0.2">
      <c r="A3092" s="11" t="s">
        <v>3191</v>
      </c>
      <c r="B3092" s="15" t="s">
        <v>130</v>
      </c>
      <c r="C3092" s="15" t="s">
        <v>3210</v>
      </c>
      <c r="D3092" s="15" t="s">
        <v>122</v>
      </c>
      <c r="E3092" s="15" t="s">
        <v>116</v>
      </c>
      <c r="F3092" s="16">
        <v>-0.43669999999999998</v>
      </c>
      <c r="G3092" s="16">
        <v>8.5199999999999998E-2</v>
      </c>
      <c r="H3092" s="16">
        <v>0.55600000000000005</v>
      </c>
      <c r="I3092" s="15">
        <v>2.9890000000000001E-7</v>
      </c>
      <c r="J3092" s="16">
        <v>26.045160942246799</v>
      </c>
    </row>
    <row r="3093" spans="1:10" x14ac:dyDescent="0.2">
      <c r="A3093" s="11" t="s">
        <v>3191</v>
      </c>
      <c r="B3093" s="15" t="s">
        <v>130</v>
      </c>
      <c r="C3093" s="15" t="s">
        <v>3211</v>
      </c>
      <c r="D3093" s="15" t="s">
        <v>122</v>
      </c>
      <c r="E3093" s="15" t="s">
        <v>116</v>
      </c>
      <c r="F3093" s="16">
        <v>0.80130000000000001</v>
      </c>
      <c r="G3093" s="16">
        <v>0.16259999999999999</v>
      </c>
      <c r="H3093" s="16">
        <v>6.9000000000000006E-2</v>
      </c>
      <c r="I3093" s="15">
        <v>8.3369999999999995E-7</v>
      </c>
      <c r="J3093" s="16">
        <v>24.076261633194701</v>
      </c>
    </row>
    <row r="3094" spans="1:10" x14ac:dyDescent="0.2">
      <c r="A3094" s="11" t="s">
        <v>3191</v>
      </c>
      <c r="B3094" s="15" t="s">
        <v>130</v>
      </c>
      <c r="C3094" s="15" t="s">
        <v>3212</v>
      </c>
      <c r="D3094" s="15" t="s">
        <v>115</v>
      </c>
      <c r="E3094" s="15" t="s">
        <v>118</v>
      </c>
      <c r="F3094" s="16">
        <v>-0.49609999999999999</v>
      </c>
      <c r="G3094" s="16">
        <v>9.9500000000000005E-2</v>
      </c>
      <c r="H3094" s="16">
        <v>0.72860000000000003</v>
      </c>
      <c r="I3094" s="15">
        <v>6.1030000000000001E-7</v>
      </c>
      <c r="J3094" s="16">
        <v>24.6451884705106</v>
      </c>
    </row>
    <row r="3095" spans="1:10" x14ac:dyDescent="0.2">
      <c r="A3095" s="11" t="s">
        <v>3191</v>
      </c>
      <c r="B3095" s="15" t="s">
        <v>130</v>
      </c>
      <c r="C3095" s="15" t="s">
        <v>3213</v>
      </c>
      <c r="D3095" s="15" t="s">
        <v>122</v>
      </c>
      <c r="E3095" s="15" t="s">
        <v>116</v>
      </c>
      <c r="F3095" s="16">
        <v>-0.47120000000000001</v>
      </c>
      <c r="G3095" s="16">
        <v>0.1036</v>
      </c>
      <c r="H3095" s="16">
        <v>0.2621</v>
      </c>
      <c r="I3095" s="15">
        <v>5.4060000000000004E-6</v>
      </c>
      <c r="J3095" s="16">
        <v>20.508358654411101</v>
      </c>
    </row>
    <row r="3096" spans="1:10" x14ac:dyDescent="0.2">
      <c r="A3096" s="11" t="s">
        <v>3191</v>
      </c>
      <c r="B3096" s="15" t="s">
        <v>130</v>
      </c>
      <c r="C3096" s="15" t="s">
        <v>3214</v>
      </c>
      <c r="D3096" s="15" t="s">
        <v>122</v>
      </c>
      <c r="E3096" s="15" t="s">
        <v>116</v>
      </c>
      <c r="F3096" s="16">
        <v>-0.44219999999999998</v>
      </c>
      <c r="G3096" s="16">
        <v>9.1499999999999998E-2</v>
      </c>
      <c r="H3096" s="16">
        <v>0.68759999999999999</v>
      </c>
      <c r="I3096" s="15">
        <v>1.3540000000000001E-6</v>
      </c>
      <c r="J3096" s="16">
        <v>23.154485724082299</v>
      </c>
    </row>
    <row r="3097" spans="1:10" x14ac:dyDescent="0.2">
      <c r="A3097" s="11" t="s">
        <v>3191</v>
      </c>
      <c r="B3097" s="15" t="s">
        <v>130</v>
      </c>
      <c r="C3097" s="15" t="s">
        <v>3215</v>
      </c>
      <c r="D3097" s="15" t="s">
        <v>115</v>
      </c>
      <c r="E3097" s="15" t="s">
        <v>118</v>
      </c>
      <c r="F3097" s="16">
        <v>0.4708</v>
      </c>
      <c r="G3097" s="16">
        <v>9.2299999999999993E-2</v>
      </c>
      <c r="H3097" s="16">
        <v>0.30630000000000002</v>
      </c>
      <c r="I3097" s="15">
        <v>3.3830000000000001E-7</v>
      </c>
      <c r="J3097" s="16">
        <v>25.793445390321299</v>
      </c>
    </row>
    <row r="3098" spans="1:10" x14ac:dyDescent="0.2">
      <c r="A3098" s="11" t="s">
        <v>3191</v>
      </c>
      <c r="B3098" s="15" t="s">
        <v>130</v>
      </c>
      <c r="C3098" s="15" t="s">
        <v>3216</v>
      </c>
      <c r="D3098" s="15" t="s">
        <v>122</v>
      </c>
      <c r="E3098" s="15" t="s">
        <v>116</v>
      </c>
      <c r="F3098" s="16">
        <v>-0.42820000000000003</v>
      </c>
      <c r="G3098" s="16">
        <v>9.6299999999999997E-2</v>
      </c>
      <c r="H3098" s="16">
        <v>0.27239999999999998</v>
      </c>
      <c r="I3098" s="15">
        <v>8.6379999999999993E-6</v>
      </c>
      <c r="J3098" s="16">
        <v>19.601107151447799</v>
      </c>
    </row>
    <row r="3099" spans="1:10" x14ac:dyDescent="0.2">
      <c r="A3099" s="11" t="s">
        <v>3191</v>
      </c>
      <c r="B3099" s="15" t="s">
        <v>130</v>
      </c>
      <c r="C3099" s="15" t="s">
        <v>3217</v>
      </c>
      <c r="D3099" s="15" t="s">
        <v>122</v>
      </c>
      <c r="E3099" s="15" t="s">
        <v>116</v>
      </c>
      <c r="F3099" s="16">
        <v>0.49469999999999997</v>
      </c>
      <c r="G3099" s="16">
        <v>0.1002</v>
      </c>
      <c r="H3099" s="16">
        <v>0.2908</v>
      </c>
      <c r="I3099" s="15">
        <v>7.8879999999999997E-7</v>
      </c>
      <c r="J3099" s="16">
        <v>24.165079530181799</v>
      </c>
    </row>
    <row r="3100" spans="1:10" x14ac:dyDescent="0.2">
      <c r="A3100" s="11" t="s">
        <v>3191</v>
      </c>
      <c r="B3100" s="15" t="s">
        <v>130</v>
      </c>
      <c r="C3100" s="15" t="s">
        <v>3218</v>
      </c>
      <c r="D3100" s="15" t="s">
        <v>115</v>
      </c>
      <c r="E3100" s="15" t="s">
        <v>118</v>
      </c>
      <c r="F3100" s="16">
        <v>0.4753</v>
      </c>
      <c r="G3100" s="16">
        <v>0.10009999999999999</v>
      </c>
      <c r="H3100" s="16">
        <v>0.28010000000000002</v>
      </c>
      <c r="I3100" s="15">
        <v>2.0370000000000001E-6</v>
      </c>
      <c r="J3100" s="16">
        <v>22.351533503872499</v>
      </c>
    </row>
    <row r="3101" spans="1:10" x14ac:dyDescent="0.2">
      <c r="A3101" s="11" t="s">
        <v>3191</v>
      </c>
      <c r="B3101" s="15" t="s">
        <v>130</v>
      </c>
      <c r="C3101" s="15" t="s">
        <v>3219</v>
      </c>
      <c r="D3101" s="15" t="s">
        <v>122</v>
      </c>
      <c r="E3101" s="15" t="s">
        <v>116</v>
      </c>
      <c r="F3101" s="16">
        <v>0.64039999999999997</v>
      </c>
      <c r="G3101" s="16">
        <v>0.14369999999999999</v>
      </c>
      <c r="H3101" s="16">
        <v>0.11</v>
      </c>
      <c r="I3101" s="15">
        <v>8.2670000000000006E-6</v>
      </c>
      <c r="J3101" s="16">
        <v>19.689240387861901</v>
      </c>
    </row>
    <row r="3102" spans="1:10" x14ac:dyDescent="0.2">
      <c r="A3102" s="11" t="s">
        <v>3191</v>
      </c>
      <c r="B3102" s="15" t="s">
        <v>130</v>
      </c>
      <c r="C3102" s="15" t="s">
        <v>3220</v>
      </c>
      <c r="D3102" s="15" t="s">
        <v>122</v>
      </c>
      <c r="E3102" s="15" t="s">
        <v>116</v>
      </c>
      <c r="F3102" s="16">
        <v>-0.71560000000000001</v>
      </c>
      <c r="G3102" s="16">
        <v>0.1406</v>
      </c>
      <c r="H3102" s="16">
        <v>0.87060000000000004</v>
      </c>
      <c r="I3102" s="15">
        <v>3.559E-7</v>
      </c>
      <c r="J3102" s="16">
        <v>25.680878346805802</v>
      </c>
    </row>
    <row r="3103" spans="1:10" x14ac:dyDescent="0.2">
      <c r="A3103" s="11" t="s">
        <v>3191</v>
      </c>
      <c r="B3103" s="15" t="s">
        <v>130</v>
      </c>
      <c r="C3103" s="15" t="s">
        <v>3221</v>
      </c>
      <c r="D3103" s="15" t="s">
        <v>122</v>
      </c>
      <c r="E3103" s="15" t="s">
        <v>116</v>
      </c>
      <c r="F3103" s="16">
        <v>-0.71479999999999999</v>
      </c>
      <c r="G3103" s="16">
        <v>0.14979999999999999</v>
      </c>
      <c r="H3103" s="16">
        <v>0.89</v>
      </c>
      <c r="I3103" s="15">
        <v>1.8369999999999999E-6</v>
      </c>
      <c r="J3103" s="16">
        <v>22.572793680557101</v>
      </c>
    </row>
    <row r="3104" spans="1:10" x14ac:dyDescent="0.2">
      <c r="A3104" s="11" t="s">
        <v>3191</v>
      </c>
      <c r="B3104" s="15" t="s">
        <v>130</v>
      </c>
      <c r="C3104" s="15" t="s">
        <v>3222</v>
      </c>
      <c r="D3104" s="15" t="s">
        <v>122</v>
      </c>
      <c r="E3104" s="15" t="s">
        <v>116</v>
      </c>
      <c r="F3104" s="16">
        <v>-0.43609999999999999</v>
      </c>
      <c r="G3104" s="16">
        <v>8.48E-2</v>
      </c>
      <c r="H3104" s="16">
        <v>0.4637</v>
      </c>
      <c r="I3104" s="15">
        <v>2.7080000000000002E-7</v>
      </c>
      <c r="J3104" s="16">
        <v>26.2192533442959</v>
      </c>
    </row>
    <row r="3105" spans="1:10" x14ac:dyDescent="0.2">
      <c r="A3105" s="11" t="s">
        <v>3191</v>
      </c>
      <c r="B3105" s="15" t="s">
        <v>130</v>
      </c>
      <c r="C3105" s="15" t="s">
        <v>3223</v>
      </c>
      <c r="D3105" s="15" t="s">
        <v>122</v>
      </c>
      <c r="E3105" s="15" t="s">
        <v>116</v>
      </c>
      <c r="F3105" s="16">
        <v>0.43149999999999999</v>
      </c>
      <c r="G3105" s="16">
        <v>9.7299999999999998E-2</v>
      </c>
      <c r="H3105" s="16">
        <v>0.61670000000000003</v>
      </c>
      <c r="I3105" s="15">
        <v>9.2709999999999998E-6</v>
      </c>
      <c r="J3105" s="16">
        <v>19.497358208795902</v>
      </c>
    </row>
    <row r="3106" spans="1:10" x14ac:dyDescent="0.2">
      <c r="A3106" s="11" t="s">
        <v>3191</v>
      </c>
      <c r="B3106" s="15" t="s">
        <v>130</v>
      </c>
      <c r="C3106" s="15" t="s">
        <v>3224</v>
      </c>
      <c r="D3106" s="15" t="s">
        <v>122</v>
      </c>
      <c r="E3106" s="15" t="s">
        <v>116</v>
      </c>
      <c r="F3106" s="16">
        <v>-0.44269999999999998</v>
      </c>
      <c r="G3106" s="16">
        <v>9.2899999999999996E-2</v>
      </c>
      <c r="H3106" s="16">
        <v>0.72799999999999998</v>
      </c>
      <c r="I3106" s="15">
        <v>1.8840000000000001E-6</v>
      </c>
      <c r="J3106" s="16">
        <v>22.512693936824601</v>
      </c>
    </row>
    <row r="3107" spans="1:10" x14ac:dyDescent="0.2">
      <c r="A3107" s="11" t="s">
        <v>3191</v>
      </c>
      <c r="B3107" s="15" t="s">
        <v>130</v>
      </c>
      <c r="C3107" s="15" t="s">
        <v>3225</v>
      </c>
      <c r="D3107" s="15" t="s">
        <v>122</v>
      </c>
      <c r="E3107" s="15" t="s">
        <v>116</v>
      </c>
      <c r="F3107" s="16">
        <v>-0.75409999999999999</v>
      </c>
      <c r="G3107" s="16">
        <v>0.1691</v>
      </c>
      <c r="H3107" s="16">
        <v>0.92249999999999999</v>
      </c>
      <c r="I3107" s="15">
        <v>8.2390000000000002E-6</v>
      </c>
      <c r="J3107" s="16">
        <v>19.715623566437198</v>
      </c>
    </row>
    <row r="3108" spans="1:10" x14ac:dyDescent="0.2">
      <c r="A3108" s="11" t="s">
        <v>3191</v>
      </c>
      <c r="B3108" s="15" t="s">
        <v>130</v>
      </c>
      <c r="C3108" s="15" t="s">
        <v>3226</v>
      </c>
      <c r="D3108" s="15" t="s">
        <v>115</v>
      </c>
      <c r="E3108" s="15" t="s">
        <v>118</v>
      </c>
      <c r="F3108" s="16">
        <v>0.45979999999999999</v>
      </c>
      <c r="G3108" s="16">
        <v>9.8400000000000001E-2</v>
      </c>
      <c r="H3108" s="16">
        <v>0.71430000000000005</v>
      </c>
      <c r="I3108" s="15">
        <v>2.9529999999999999E-6</v>
      </c>
      <c r="J3108" s="16">
        <v>21.646495134658</v>
      </c>
    </row>
    <row r="3109" spans="1:10" x14ac:dyDescent="0.2">
      <c r="A3109" s="11" t="s">
        <v>3191</v>
      </c>
      <c r="B3109" s="15" t="s">
        <v>130</v>
      </c>
      <c r="C3109" s="15" t="s">
        <v>3227</v>
      </c>
      <c r="D3109" s="15" t="s">
        <v>122</v>
      </c>
      <c r="E3109" s="15" t="s">
        <v>116</v>
      </c>
      <c r="F3109" s="16">
        <v>0.42699999999999999</v>
      </c>
      <c r="G3109" s="16">
        <v>9.06E-2</v>
      </c>
      <c r="H3109" s="16">
        <v>0.65269999999999995</v>
      </c>
      <c r="I3109" s="15">
        <v>2.4439999999999998E-6</v>
      </c>
      <c r="J3109" s="16">
        <v>22.021109975179201</v>
      </c>
    </row>
    <row r="3110" spans="1:10" x14ac:dyDescent="0.2">
      <c r="A3110" s="11" t="s">
        <v>3191</v>
      </c>
      <c r="B3110" s="15" t="s">
        <v>130</v>
      </c>
      <c r="C3110" s="15" t="s">
        <v>3228</v>
      </c>
      <c r="D3110" s="15" t="s">
        <v>115</v>
      </c>
      <c r="E3110" s="15" t="s">
        <v>122</v>
      </c>
      <c r="F3110" s="16">
        <v>0.73470000000000002</v>
      </c>
      <c r="G3110" s="16">
        <v>0.1618</v>
      </c>
      <c r="H3110" s="16">
        <v>9.0499999999999997E-2</v>
      </c>
      <c r="I3110" s="15">
        <v>5.6300000000000003E-6</v>
      </c>
      <c r="J3110" s="16">
        <v>20.441035678625902</v>
      </c>
    </row>
    <row r="3111" spans="1:10" x14ac:dyDescent="0.2">
      <c r="A3111" s="11" t="s">
        <v>3191</v>
      </c>
      <c r="B3111" s="15" t="s">
        <v>130</v>
      </c>
      <c r="C3111" s="15" t="s">
        <v>3229</v>
      </c>
      <c r="D3111" s="15" t="s">
        <v>116</v>
      </c>
      <c r="E3111" s="15" t="s">
        <v>118</v>
      </c>
      <c r="F3111" s="16">
        <v>-0.43219999999999997</v>
      </c>
      <c r="G3111" s="16">
        <v>8.5900000000000004E-2</v>
      </c>
      <c r="H3111" s="16">
        <v>0.4894</v>
      </c>
      <c r="I3111" s="15">
        <v>4.8419999999999996E-7</v>
      </c>
      <c r="J3111" s="16">
        <v>25.097071535084002</v>
      </c>
    </row>
    <row r="3112" spans="1:10" x14ac:dyDescent="0.2">
      <c r="A3112" s="11" t="s">
        <v>3191</v>
      </c>
      <c r="B3112" s="15" t="s">
        <v>130</v>
      </c>
      <c r="C3112" s="15" t="s">
        <v>3230</v>
      </c>
      <c r="D3112" s="15" t="s">
        <v>122</v>
      </c>
      <c r="E3112" s="15" t="s">
        <v>116</v>
      </c>
      <c r="F3112" s="16">
        <v>0.50070000000000003</v>
      </c>
      <c r="G3112" s="16">
        <v>0.11</v>
      </c>
      <c r="H3112" s="16">
        <v>0.18759999999999999</v>
      </c>
      <c r="I3112" s="15">
        <v>5.3750000000000002E-6</v>
      </c>
      <c r="J3112" s="16">
        <v>20.540436271017398</v>
      </c>
    </row>
    <row r="3113" spans="1:10" x14ac:dyDescent="0.2">
      <c r="A3113" s="11" t="s">
        <v>3191</v>
      </c>
      <c r="B3113" s="15" t="s">
        <v>130</v>
      </c>
      <c r="C3113" s="15" t="s">
        <v>3231</v>
      </c>
      <c r="D3113" s="15" t="s">
        <v>115</v>
      </c>
      <c r="E3113" s="15" t="s">
        <v>118</v>
      </c>
      <c r="F3113" s="16">
        <v>-0.84160000000000001</v>
      </c>
      <c r="G3113" s="16">
        <v>0.15140000000000001</v>
      </c>
      <c r="H3113" s="16">
        <v>0.91149999999999998</v>
      </c>
      <c r="I3113" s="15">
        <v>2.7290000000000002E-8</v>
      </c>
      <c r="J3113" s="16">
        <v>30.633707017050501</v>
      </c>
    </row>
    <row r="3114" spans="1:10" x14ac:dyDescent="0.2">
      <c r="A3114" s="11" t="s">
        <v>3191</v>
      </c>
      <c r="B3114" s="15" t="s">
        <v>130</v>
      </c>
      <c r="C3114" s="15" t="s">
        <v>3232</v>
      </c>
      <c r="D3114" s="15" t="s">
        <v>115</v>
      </c>
      <c r="E3114" s="15" t="s">
        <v>118</v>
      </c>
      <c r="F3114" s="16">
        <v>0.84509999999999996</v>
      </c>
      <c r="G3114" s="16">
        <v>0.1686</v>
      </c>
      <c r="H3114" s="16">
        <v>7.9799999999999996E-2</v>
      </c>
      <c r="I3114" s="15">
        <v>5.3890000000000004E-7</v>
      </c>
      <c r="J3114" s="16">
        <v>24.908117969848899</v>
      </c>
    </row>
    <row r="3115" spans="1:10" x14ac:dyDescent="0.2">
      <c r="A3115" s="11" t="s">
        <v>3191</v>
      </c>
      <c r="B3115" s="15" t="s">
        <v>130</v>
      </c>
      <c r="C3115" s="15" t="s">
        <v>3233</v>
      </c>
      <c r="D3115" s="15" t="s">
        <v>122</v>
      </c>
      <c r="E3115" s="15" t="s">
        <v>116</v>
      </c>
      <c r="F3115" s="16">
        <v>0.79</v>
      </c>
      <c r="G3115" s="16">
        <v>0.1744</v>
      </c>
      <c r="H3115" s="16">
        <v>0.93110000000000004</v>
      </c>
      <c r="I3115" s="15">
        <v>5.9290000000000003E-6</v>
      </c>
      <c r="J3115" s="16">
        <v>20.342347668618999</v>
      </c>
    </row>
    <row r="3116" spans="1:10" x14ac:dyDescent="0.2">
      <c r="A3116" s="11" t="s">
        <v>3191</v>
      </c>
      <c r="B3116" s="15" t="s">
        <v>130</v>
      </c>
      <c r="C3116" s="15" t="s">
        <v>3234</v>
      </c>
      <c r="D3116" s="15" t="s">
        <v>115</v>
      </c>
      <c r="E3116" s="15" t="s">
        <v>118</v>
      </c>
      <c r="F3116" s="16">
        <v>0.50700000000000001</v>
      </c>
      <c r="G3116" s="16">
        <v>0.1142</v>
      </c>
      <c r="H3116" s="16">
        <v>0.1789</v>
      </c>
      <c r="I3116" s="15">
        <v>9.0489999999999993E-6</v>
      </c>
      <c r="J3116" s="16">
        <v>19.5399551241123</v>
      </c>
    </row>
    <row r="3117" spans="1:10" x14ac:dyDescent="0.2">
      <c r="A3117" s="11" t="s">
        <v>3191</v>
      </c>
      <c r="B3117" s="15" t="s">
        <v>130</v>
      </c>
      <c r="C3117" s="15" t="s">
        <v>3235</v>
      </c>
      <c r="D3117" s="15" t="s">
        <v>115</v>
      </c>
      <c r="E3117" s="15" t="s">
        <v>118</v>
      </c>
      <c r="F3117" s="16">
        <v>-1.0697000000000001</v>
      </c>
      <c r="G3117" s="16">
        <v>0.22639999999999999</v>
      </c>
      <c r="H3117" s="16">
        <v>0.95860000000000001</v>
      </c>
      <c r="I3117" s="15">
        <v>2.3130000000000001E-6</v>
      </c>
      <c r="J3117" s="16">
        <v>22.131507528356899</v>
      </c>
    </row>
    <row r="3118" spans="1:10" x14ac:dyDescent="0.2">
      <c r="A3118" s="11" t="s">
        <v>3191</v>
      </c>
      <c r="B3118" s="15" t="s">
        <v>130</v>
      </c>
      <c r="C3118" s="15" t="s">
        <v>3236</v>
      </c>
      <c r="D3118" s="15" t="s">
        <v>122</v>
      </c>
      <c r="E3118" s="15" t="s">
        <v>116</v>
      </c>
      <c r="F3118" s="16">
        <v>-0.48980000000000001</v>
      </c>
      <c r="G3118" s="16">
        <v>0.1032</v>
      </c>
      <c r="H3118" s="16">
        <v>0.79149999999999998</v>
      </c>
      <c r="I3118" s="15">
        <v>2.063E-6</v>
      </c>
      <c r="J3118" s="16">
        <v>22.331506306349699</v>
      </c>
    </row>
    <row r="3119" spans="1:10" x14ac:dyDescent="0.2">
      <c r="A3119" s="11" t="s">
        <v>3191</v>
      </c>
      <c r="B3119" s="15" t="s">
        <v>130</v>
      </c>
      <c r="C3119" s="15" t="s">
        <v>3237</v>
      </c>
      <c r="D3119" s="15" t="s">
        <v>115</v>
      </c>
      <c r="E3119" s="15" t="s">
        <v>118</v>
      </c>
      <c r="F3119" s="16">
        <v>0.5484</v>
      </c>
      <c r="G3119" s="16">
        <v>0.12379999999999999</v>
      </c>
      <c r="H3119" s="16">
        <v>0.13150000000000001</v>
      </c>
      <c r="I3119" s="15">
        <v>9.4439999999999997E-6</v>
      </c>
      <c r="J3119" s="16">
        <v>19.453307599425401</v>
      </c>
    </row>
    <row r="3120" spans="1:10" x14ac:dyDescent="0.2">
      <c r="A3120" s="11" t="s">
        <v>3191</v>
      </c>
      <c r="B3120" s="15" t="s">
        <v>130</v>
      </c>
      <c r="C3120" s="15" t="s">
        <v>3238</v>
      </c>
      <c r="D3120" s="15" t="s">
        <v>115</v>
      </c>
      <c r="E3120" s="15" t="s">
        <v>118</v>
      </c>
      <c r="F3120" s="16">
        <v>0.56389999999999996</v>
      </c>
      <c r="G3120" s="16">
        <v>0.1235</v>
      </c>
      <c r="H3120" s="16">
        <v>0.1615</v>
      </c>
      <c r="I3120" s="15">
        <v>4.977E-6</v>
      </c>
      <c r="J3120" s="16">
        <v>20.668555487290998</v>
      </c>
    </row>
    <row r="3121" spans="1:10" x14ac:dyDescent="0.2">
      <c r="A3121" s="11" t="s">
        <v>3191</v>
      </c>
      <c r="B3121" s="15" t="s">
        <v>130</v>
      </c>
      <c r="C3121" s="15" t="s">
        <v>3239</v>
      </c>
      <c r="D3121" s="15" t="s">
        <v>122</v>
      </c>
      <c r="E3121" s="15" t="s">
        <v>116</v>
      </c>
      <c r="F3121" s="16">
        <v>-0.45369999999999999</v>
      </c>
      <c r="G3121" s="16">
        <v>9.9599999999999994E-2</v>
      </c>
      <c r="H3121" s="16">
        <v>0.67459999999999998</v>
      </c>
      <c r="I3121" s="15">
        <v>5.2560000000000002E-6</v>
      </c>
      <c r="J3121" s="16">
        <v>20.5711576659081</v>
      </c>
    </row>
    <row r="3122" spans="1:10" x14ac:dyDescent="0.2">
      <c r="A3122" s="11" t="s">
        <v>3191</v>
      </c>
      <c r="B3122" s="15" t="s">
        <v>130</v>
      </c>
      <c r="C3122" s="15" t="s">
        <v>3240</v>
      </c>
      <c r="D3122" s="15" t="s">
        <v>116</v>
      </c>
      <c r="E3122" s="15" t="s">
        <v>118</v>
      </c>
      <c r="F3122" s="16">
        <v>0.51419999999999999</v>
      </c>
      <c r="G3122" s="16">
        <v>0.1154</v>
      </c>
      <c r="H3122" s="16">
        <v>0.2006</v>
      </c>
      <c r="I3122" s="15">
        <v>8.4149999999999999E-6</v>
      </c>
      <c r="J3122" s="16">
        <v>19.683049202475701</v>
      </c>
    </row>
    <row r="3123" spans="1:10" x14ac:dyDescent="0.2">
      <c r="A3123" s="11" t="s">
        <v>3191</v>
      </c>
      <c r="B3123" s="15" t="s">
        <v>130</v>
      </c>
      <c r="C3123" s="15" t="s">
        <v>3241</v>
      </c>
      <c r="D3123" s="15" t="s">
        <v>122</v>
      </c>
      <c r="E3123" s="15" t="s">
        <v>118</v>
      </c>
      <c r="F3123" s="16">
        <v>0.78959999999999997</v>
      </c>
      <c r="G3123" s="16">
        <v>0.1646</v>
      </c>
      <c r="H3123" s="16">
        <v>7.4099999999999999E-2</v>
      </c>
      <c r="I3123" s="15">
        <v>1.604E-6</v>
      </c>
      <c r="J3123" s="16">
        <v>22.8136339387048</v>
      </c>
    </row>
    <row r="3124" spans="1:10" x14ac:dyDescent="0.2">
      <c r="A3124" s="11" t="s">
        <v>3191</v>
      </c>
      <c r="B3124" s="15" t="s">
        <v>130</v>
      </c>
      <c r="C3124" s="15" t="s">
        <v>3242</v>
      </c>
      <c r="D3124" s="15" t="s">
        <v>115</v>
      </c>
      <c r="E3124" s="15" t="s">
        <v>118</v>
      </c>
      <c r="F3124" s="16">
        <v>-0.71089999999999998</v>
      </c>
      <c r="G3124" s="16">
        <v>0.15920000000000001</v>
      </c>
      <c r="H3124" s="16">
        <v>0.90410000000000001</v>
      </c>
      <c r="I3124" s="15">
        <v>8.0160000000000008E-6</v>
      </c>
      <c r="J3124" s="16">
        <v>19.7683650713007</v>
      </c>
    </row>
    <row r="3125" spans="1:10" x14ac:dyDescent="0.2">
      <c r="A3125" s="11" t="s">
        <v>3191</v>
      </c>
      <c r="B3125" s="15" t="s">
        <v>130</v>
      </c>
      <c r="C3125" s="15" t="s">
        <v>3243</v>
      </c>
      <c r="D3125" s="15" t="s">
        <v>115</v>
      </c>
      <c r="E3125" s="15" t="s">
        <v>118</v>
      </c>
      <c r="F3125" s="16">
        <v>0.51749999999999996</v>
      </c>
      <c r="G3125" s="16">
        <v>0.1105</v>
      </c>
      <c r="H3125" s="16">
        <v>0.18210000000000001</v>
      </c>
      <c r="I3125" s="15">
        <v>2.8289999999999999E-6</v>
      </c>
      <c r="J3125" s="16">
        <v>21.7438279667521</v>
      </c>
    </row>
    <row r="3126" spans="1:10" x14ac:dyDescent="0.2">
      <c r="A3126" s="11" t="s">
        <v>3191</v>
      </c>
      <c r="B3126" s="15" t="s">
        <v>130</v>
      </c>
      <c r="C3126" s="15" t="s">
        <v>3244</v>
      </c>
      <c r="D3126" s="15" t="s">
        <v>115</v>
      </c>
      <c r="E3126" s="15" t="s">
        <v>122</v>
      </c>
      <c r="F3126" s="16">
        <v>-0.77959999999999996</v>
      </c>
      <c r="G3126" s="16">
        <v>0.1764</v>
      </c>
      <c r="H3126" s="16">
        <v>7.3300000000000004E-2</v>
      </c>
      <c r="I3126" s="15">
        <v>9.9620000000000005E-6</v>
      </c>
      <c r="J3126" s="16">
        <v>19.363611045064399</v>
      </c>
    </row>
    <row r="3127" spans="1:10" x14ac:dyDescent="0.2">
      <c r="A3127" s="11" t="s">
        <v>3191</v>
      </c>
      <c r="B3127" s="15" t="s">
        <v>130</v>
      </c>
      <c r="C3127" s="15" t="s">
        <v>3245</v>
      </c>
      <c r="D3127" s="15" t="s">
        <v>115</v>
      </c>
      <c r="E3127" s="15" t="s">
        <v>118</v>
      </c>
      <c r="F3127" s="16">
        <v>0.67379999999999995</v>
      </c>
      <c r="G3127" s="16">
        <v>0.15229999999999999</v>
      </c>
      <c r="H3127" s="16">
        <v>9.2999999999999999E-2</v>
      </c>
      <c r="I3127" s="15">
        <v>9.7210000000000006E-6</v>
      </c>
      <c r="J3127" s="16">
        <v>19.404482176308701</v>
      </c>
    </row>
    <row r="3128" spans="1:10" x14ac:dyDescent="0.2">
      <c r="A3128" s="11" t="s">
        <v>3191</v>
      </c>
      <c r="B3128" s="15" t="s">
        <v>130</v>
      </c>
      <c r="C3128" s="15" t="s">
        <v>3246</v>
      </c>
      <c r="D3128" s="15" t="s">
        <v>122</v>
      </c>
      <c r="E3128" s="15" t="s">
        <v>116</v>
      </c>
      <c r="F3128" s="16">
        <v>-0.78680000000000005</v>
      </c>
      <c r="G3128" s="16">
        <v>0.1384</v>
      </c>
      <c r="H3128" s="16">
        <v>0.90080000000000005</v>
      </c>
      <c r="I3128" s="15">
        <v>1.318E-8</v>
      </c>
      <c r="J3128" s="16">
        <v>32.040285212358903</v>
      </c>
    </row>
    <row r="3129" spans="1:10" x14ac:dyDescent="0.2">
      <c r="A3129" s="11" t="s">
        <v>3191</v>
      </c>
      <c r="B3129" s="15" t="s">
        <v>130</v>
      </c>
      <c r="C3129" s="15" t="s">
        <v>3247</v>
      </c>
      <c r="D3129" s="15" t="s">
        <v>122</v>
      </c>
      <c r="E3129" s="15" t="s">
        <v>116</v>
      </c>
      <c r="F3129" s="16">
        <v>0.77449999999999997</v>
      </c>
      <c r="G3129" s="16">
        <v>0.17430000000000001</v>
      </c>
      <c r="H3129" s="16">
        <v>7.5499999999999998E-2</v>
      </c>
      <c r="I3129" s="15">
        <v>8.8519999999999993E-6</v>
      </c>
      <c r="J3129" s="16">
        <v>19.574375764024001</v>
      </c>
    </row>
    <row r="3130" spans="1:10" x14ac:dyDescent="0.2">
      <c r="A3130" s="11" t="s">
        <v>3191</v>
      </c>
      <c r="B3130" s="15" t="s">
        <v>130</v>
      </c>
      <c r="C3130" s="15" t="s">
        <v>3248</v>
      </c>
      <c r="D3130" s="15" t="s">
        <v>122</v>
      </c>
      <c r="E3130" s="15" t="s">
        <v>116</v>
      </c>
      <c r="F3130" s="16">
        <v>-0.44490000000000002</v>
      </c>
      <c r="G3130" s="16">
        <v>9.9500000000000005E-2</v>
      </c>
      <c r="H3130" s="16">
        <v>0.33689999999999998</v>
      </c>
      <c r="I3130" s="15">
        <v>7.7139999999999993E-6</v>
      </c>
      <c r="J3130" s="16">
        <v>19.820677769370199</v>
      </c>
    </row>
    <row r="3131" spans="1:10" x14ac:dyDescent="0.2">
      <c r="A3131" s="11" t="s">
        <v>3191</v>
      </c>
      <c r="B3131" s="15" t="s">
        <v>130</v>
      </c>
      <c r="C3131" s="15" t="s">
        <v>3249</v>
      </c>
      <c r="D3131" s="15" t="s">
        <v>115</v>
      </c>
      <c r="E3131" s="15" t="s">
        <v>118</v>
      </c>
      <c r="F3131" s="16">
        <v>-0.49280000000000002</v>
      </c>
      <c r="G3131" s="16">
        <v>0.1043</v>
      </c>
      <c r="H3131" s="16">
        <v>0.73719999999999997</v>
      </c>
      <c r="I3131" s="15">
        <v>2.2800000000000002E-6</v>
      </c>
      <c r="J3131" s="16">
        <v>22.131590841667599</v>
      </c>
    </row>
    <row r="3132" spans="1:10" x14ac:dyDescent="0.2">
      <c r="A3132" s="11" t="s">
        <v>3191</v>
      </c>
      <c r="B3132" s="15" t="s">
        <v>130</v>
      </c>
      <c r="C3132" s="15" t="s">
        <v>3250</v>
      </c>
      <c r="D3132" s="15" t="s">
        <v>122</v>
      </c>
      <c r="E3132" s="15" t="s">
        <v>116</v>
      </c>
      <c r="F3132" s="16">
        <v>0.68059999999999998</v>
      </c>
      <c r="G3132" s="16">
        <v>0.11459999999999999</v>
      </c>
      <c r="H3132" s="16">
        <v>0.15989999999999999</v>
      </c>
      <c r="I3132" s="15">
        <v>2.8790000000000001E-9</v>
      </c>
      <c r="J3132" s="16">
        <v>34.966688559131299</v>
      </c>
    </row>
    <row r="3133" spans="1:10" x14ac:dyDescent="0.2">
      <c r="A3133" s="11" t="s">
        <v>3191</v>
      </c>
      <c r="B3133" s="15" t="s">
        <v>130</v>
      </c>
      <c r="C3133" s="15" t="s">
        <v>3251</v>
      </c>
      <c r="D3133" s="15" t="s">
        <v>122</v>
      </c>
      <c r="E3133" s="15" t="s">
        <v>116</v>
      </c>
      <c r="F3133" s="16">
        <v>0.43380000000000002</v>
      </c>
      <c r="G3133" s="16">
        <v>9.74E-2</v>
      </c>
      <c r="H3133" s="16">
        <v>0.73550000000000004</v>
      </c>
      <c r="I3133" s="15">
        <v>8.4409999999999993E-6</v>
      </c>
      <c r="J3133" s="16">
        <v>19.6653206770496</v>
      </c>
    </row>
    <row r="3134" spans="1:10" x14ac:dyDescent="0.2">
      <c r="A3134" s="11" t="s">
        <v>3191</v>
      </c>
      <c r="B3134" s="15" t="s">
        <v>130</v>
      </c>
      <c r="C3134" s="15" t="s">
        <v>3252</v>
      </c>
      <c r="D3134" s="15" t="s">
        <v>115</v>
      </c>
      <c r="E3134" s="15" t="s">
        <v>116</v>
      </c>
      <c r="F3134" s="16">
        <v>-0.87719999999999998</v>
      </c>
      <c r="G3134" s="16">
        <v>0.16700000000000001</v>
      </c>
      <c r="H3134" s="16">
        <v>0.91990000000000005</v>
      </c>
      <c r="I3134" s="15">
        <v>1.5060000000000001E-7</v>
      </c>
      <c r="J3134" s="16">
        <v>27.352948944151699</v>
      </c>
    </row>
    <row r="3135" spans="1:10" x14ac:dyDescent="0.2">
      <c r="A3135" s="11" t="s">
        <v>3191</v>
      </c>
      <c r="B3135" s="15" t="s">
        <v>130</v>
      </c>
      <c r="C3135" s="15" t="s">
        <v>3253</v>
      </c>
      <c r="D3135" s="15" t="s">
        <v>116</v>
      </c>
      <c r="E3135" s="15" t="s">
        <v>118</v>
      </c>
      <c r="F3135" s="16">
        <v>0.51910000000000001</v>
      </c>
      <c r="G3135" s="16">
        <v>0.111</v>
      </c>
      <c r="H3135" s="16">
        <v>0.1918</v>
      </c>
      <c r="I3135" s="15">
        <v>2.897E-6</v>
      </c>
      <c r="J3135" s="16">
        <v>21.681830817303801</v>
      </c>
    </row>
    <row r="3136" spans="1:10" x14ac:dyDescent="0.2">
      <c r="A3136" s="11" t="s">
        <v>3191</v>
      </c>
      <c r="B3136" s="15" t="s">
        <v>130</v>
      </c>
      <c r="C3136" s="15" t="s">
        <v>3254</v>
      </c>
      <c r="D3136" s="15" t="s">
        <v>115</v>
      </c>
      <c r="E3136" s="15" t="s">
        <v>122</v>
      </c>
      <c r="F3136" s="16">
        <v>-0.53500000000000003</v>
      </c>
      <c r="G3136" s="16">
        <v>9.2999999999999999E-2</v>
      </c>
      <c r="H3136" s="16">
        <v>0.28050000000000003</v>
      </c>
      <c r="I3136" s="15">
        <v>8.9350000000000003E-9</v>
      </c>
      <c r="J3136" s="16">
        <v>32.808133090929402</v>
      </c>
    </row>
    <row r="3137" spans="1:10" x14ac:dyDescent="0.2">
      <c r="A3137" s="11" t="s">
        <v>3191</v>
      </c>
      <c r="B3137" s="15" t="s">
        <v>130</v>
      </c>
      <c r="C3137" s="15" t="s">
        <v>3255</v>
      </c>
      <c r="D3137" s="15" t="s">
        <v>122</v>
      </c>
      <c r="E3137" s="15" t="s">
        <v>116</v>
      </c>
      <c r="F3137" s="16">
        <v>-0.44679999999999997</v>
      </c>
      <c r="G3137" s="16">
        <v>9.2999999999999999E-2</v>
      </c>
      <c r="H3137" s="16">
        <v>0.30480000000000002</v>
      </c>
      <c r="I3137" s="15">
        <v>1.5710000000000001E-6</v>
      </c>
      <c r="J3137" s="16">
        <v>22.882332021640899</v>
      </c>
    </row>
    <row r="3138" spans="1:10" x14ac:dyDescent="0.2">
      <c r="A3138" s="11" t="s">
        <v>3191</v>
      </c>
      <c r="B3138" s="15" t="s">
        <v>130</v>
      </c>
      <c r="C3138" s="15" t="s">
        <v>3256</v>
      </c>
      <c r="D3138" s="15" t="s">
        <v>122</v>
      </c>
      <c r="E3138" s="15" t="s">
        <v>116</v>
      </c>
      <c r="F3138" s="16">
        <v>0.49120000000000003</v>
      </c>
      <c r="G3138" s="16">
        <v>0.106</v>
      </c>
      <c r="H3138" s="16">
        <v>0.74409999999999998</v>
      </c>
      <c r="I3138" s="15">
        <v>3.5750000000000001E-6</v>
      </c>
      <c r="J3138" s="16">
        <v>21.288488970182101</v>
      </c>
    </row>
    <row r="3139" spans="1:10" x14ac:dyDescent="0.2">
      <c r="A3139" s="11" t="s">
        <v>3191</v>
      </c>
      <c r="B3139" s="15" t="s">
        <v>130</v>
      </c>
      <c r="C3139" s="15" t="s">
        <v>3257</v>
      </c>
      <c r="D3139" s="15" t="s">
        <v>115</v>
      </c>
      <c r="E3139" s="15" t="s">
        <v>116</v>
      </c>
      <c r="F3139" s="16">
        <v>-0.7319</v>
      </c>
      <c r="G3139" s="16">
        <v>0.1449</v>
      </c>
      <c r="H3139" s="16">
        <v>0.89649999999999996</v>
      </c>
      <c r="I3139" s="15">
        <v>4.3650000000000002E-7</v>
      </c>
      <c r="J3139" s="16">
        <v>25.293362861275298</v>
      </c>
    </row>
    <row r="3140" spans="1:10" x14ac:dyDescent="0.2">
      <c r="A3140" s="11" t="s">
        <v>3191</v>
      </c>
      <c r="B3140" s="15" t="s">
        <v>130</v>
      </c>
      <c r="C3140" s="15" t="s">
        <v>3258</v>
      </c>
      <c r="D3140" s="15" t="s">
        <v>115</v>
      </c>
      <c r="E3140" s="15" t="s">
        <v>118</v>
      </c>
      <c r="F3140" s="16">
        <v>-0.72289999999999999</v>
      </c>
      <c r="G3140" s="16">
        <v>0.13739999999999999</v>
      </c>
      <c r="H3140" s="16">
        <v>0.87890000000000001</v>
      </c>
      <c r="I3140" s="15">
        <v>1.438E-7</v>
      </c>
      <c r="J3140" s="16">
        <v>27.442447066584801</v>
      </c>
    </row>
    <row r="3141" spans="1:10" x14ac:dyDescent="0.2">
      <c r="A3141" s="11" t="s">
        <v>3191</v>
      </c>
      <c r="B3141" s="15" t="s">
        <v>130</v>
      </c>
      <c r="C3141" s="15" t="s">
        <v>3259</v>
      </c>
      <c r="D3141" s="15" t="s">
        <v>122</v>
      </c>
      <c r="E3141" s="15" t="s">
        <v>118</v>
      </c>
      <c r="F3141" s="16">
        <v>0.55520000000000003</v>
      </c>
      <c r="G3141" s="16">
        <v>0.1201</v>
      </c>
      <c r="H3141" s="16">
        <v>0.14849999999999999</v>
      </c>
      <c r="I3141" s="15">
        <v>3.794E-6</v>
      </c>
      <c r="J3141" s="16">
        <v>21.186184558318701</v>
      </c>
    </row>
    <row r="3142" spans="1:10" x14ac:dyDescent="0.2">
      <c r="A3142" s="11" t="s">
        <v>3191</v>
      </c>
      <c r="B3142" s="15" t="s">
        <v>130</v>
      </c>
      <c r="C3142" s="15" t="s">
        <v>3260</v>
      </c>
      <c r="D3142" s="15" t="s">
        <v>122</v>
      </c>
      <c r="E3142" s="15" t="s">
        <v>116</v>
      </c>
      <c r="F3142" s="16">
        <v>0.61939999999999995</v>
      </c>
      <c r="G3142" s="16">
        <v>0.13150000000000001</v>
      </c>
      <c r="H3142" s="16">
        <v>0.111</v>
      </c>
      <c r="I3142" s="15">
        <v>2.497E-6</v>
      </c>
      <c r="J3142" s="16">
        <v>21.995343439182701</v>
      </c>
    </row>
    <row r="3143" spans="1:10" x14ac:dyDescent="0.2">
      <c r="A3143" s="11" t="s">
        <v>3191</v>
      </c>
      <c r="B3143" s="15" t="s">
        <v>130</v>
      </c>
      <c r="C3143" s="15" t="s">
        <v>3261</v>
      </c>
      <c r="D3143" s="15" t="s">
        <v>122</v>
      </c>
      <c r="E3143" s="15" t="s">
        <v>118</v>
      </c>
      <c r="F3143" s="16">
        <v>0.82650000000000001</v>
      </c>
      <c r="G3143" s="16">
        <v>0.15379999999999999</v>
      </c>
      <c r="H3143" s="16">
        <v>9.9199999999999997E-2</v>
      </c>
      <c r="I3143" s="15">
        <v>7.6409999999999994E-8</v>
      </c>
      <c r="J3143" s="16">
        <v>28.6294428234192</v>
      </c>
    </row>
    <row r="3144" spans="1:10" x14ac:dyDescent="0.2">
      <c r="A3144" s="11" t="s">
        <v>3191</v>
      </c>
      <c r="B3144" s="15" t="s">
        <v>130</v>
      </c>
      <c r="C3144" s="15" t="s">
        <v>3262</v>
      </c>
      <c r="D3144" s="15" t="s">
        <v>115</v>
      </c>
      <c r="E3144" s="15" t="s">
        <v>118</v>
      </c>
      <c r="F3144" s="16">
        <v>-0.42099999999999999</v>
      </c>
      <c r="G3144" s="16">
        <v>8.8499999999999995E-2</v>
      </c>
      <c r="H3144" s="16">
        <v>0.61850000000000005</v>
      </c>
      <c r="I3144" s="15">
        <v>1.9580000000000001E-6</v>
      </c>
      <c r="J3144" s="16">
        <v>22.434557163628298</v>
      </c>
    </row>
    <row r="3145" spans="1:10" x14ac:dyDescent="0.2">
      <c r="A3145" s="11" t="s">
        <v>3191</v>
      </c>
      <c r="B3145" s="15" t="s">
        <v>130</v>
      </c>
      <c r="C3145" s="15" t="s">
        <v>3263</v>
      </c>
      <c r="D3145" s="15" t="s">
        <v>122</v>
      </c>
      <c r="E3145" s="15" t="s">
        <v>116</v>
      </c>
      <c r="F3145" s="16">
        <v>0.97089999999999999</v>
      </c>
      <c r="G3145" s="16">
        <v>0.2127</v>
      </c>
      <c r="H3145" s="16">
        <v>4.7899999999999998E-2</v>
      </c>
      <c r="I3145" s="15">
        <v>5.0030000000000002E-6</v>
      </c>
      <c r="J3145" s="16">
        <v>20.656363786190699</v>
      </c>
    </row>
    <row r="3146" spans="1:10" x14ac:dyDescent="0.2">
      <c r="A3146" s="11" t="s">
        <v>3191</v>
      </c>
      <c r="B3146" s="15" t="s">
        <v>130</v>
      </c>
      <c r="C3146" s="15" t="s">
        <v>3264</v>
      </c>
      <c r="D3146" s="15" t="s">
        <v>122</v>
      </c>
      <c r="E3146" s="15" t="s">
        <v>116</v>
      </c>
      <c r="F3146" s="16">
        <v>0.86799999999999999</v>
      </c>
      <c r="G3146" s="16">
        <v>0.1799</v>
      </c>
      <c r="H3146" s="16">
        <v>6.9400000000000003E-2</v>
      </c>
      <c r="I3146" s="15">
        <v>1.3969999999999999E-6</v>
      </c>
      <c r="J3146" s="16">
        <v>23.078999342703298</v>
      </c>
    </row>
    <row r="3147" spans="1:10" x14ac:dyDescent="0.2">
      <c r="A3147" s="11" t="s">
        <v>3191</v>
      </c>
      <c r="B3147" s="15" t="s">
        <v>130</v>
      </c>
      <c r="C3147" s="15" t="s">
        <v>3265</v>
      </c>
      <c r="D3147" s="15" t="s">
        <v>122</v>
      </c>
      <c r="E3147" s="15" t="s">
        <v>116</v>
      </c>
      <c r="F3147" s="16">
        <v>-0.53959999999999997</v>
      </c>
      <c r="G3147" s="16">
        <v>0.1113</v>
      </c>
      <c r="H3147" s="16">
        <v>0.79420000000000002</v>
      </c>
      <c r="I3147" s="15">
        <v>1.24E-6</v>
      </c>
      <c r="J3147" s="16">
        <v>23.3020110815796</v>
      </c>
    </row>
    <row r="3148" spans="1:10" x14ac:dyDescent="0.2">
      <c r="A3148" s="11" t="s">
        <v>3191</v>
      </c>
      <c r="B3148" s="15" t="s">
        <v>130</v>
      </c>
      <c r="C3148" s="15" t="s">
        <v>3266</v>
      </c>
      <c r="D3148" s="15" t="s">
        <v>122</v>
      </c>
      <c r="E3148" s="15" t="s">
        <v>116</v>
      </c>
      <c r="F3148" s="16">
        <v>-0.49409999999999998</v>
      </c>
      <c r="G3148" s="16">
        <v>9.2600000000000002E-2</v>
      </c>
      <c r="H3148" s="16">
        <v>0.70399999999999996</v>
      </c>
      <c r="I3148" s="15">
        <v>9.4710000000000006E-8</v>
      </c>
      <c r="J3148" s="16">
        <v>28.225886155293601</v>
      </c>
    </row>
    <row r="3149" spans="1:10" x14ac:dyDescent="0.2">
      <c r="A3149" s="11" t="s">
        <v>3191</v>
      </c>
      <c r="B3149" s="15" t="s">
        <v>130</v>
      </c>
      <c r="C3149" s="15" t="s">
        <v>3267</v>
      </c>
      <c r="D3149" s="15" t="s">
        <v>115</v>
      </c>
      <c r="E3149" s="15" t="s">
        <v>116</v>
      </c>
      <c r="F3149" s="16">
        <v>-0.76539999999999997</v>
      </c>
      <c r="G3149" s="16">
        <v>0.1241</v>
      </c>
      <c r="H3149" s="16">
        <v>0.85960000000000003</v>
      </c>
      <c r="I3149" s="15">
        <v>6.9410000000000001E-10</v>
      </c>
      <c r="J3149" s="16">
        <v>37.711447622246602</v>
      </c>
    </row>
    <row r="3150" spans="1:10" x14ac:dyDescent="0.2">
      <c r="A3150" s="11" t="s">
        <v>3191</v>
      </c>
      <c r="B3150" s="15" t="s">
        <v>130</v>
      </c>
      <c r="C3150" s="15" t="s">
        <v>3268</v>
      </c>
      <c r="D3150" s="15" t="s">
        <v>115</v>
      </c>
      <c r="E3150" s="15" t="s">
        <v>118</v>
      </c>
      <c r="F3150" s="16">
        <v>-0.46829999999999999</v>
      </c>
      <c r="G3150" s="16">
        <v>0.1022</v>
      </c>
      <c r="H3150" s="16">
        <v>0.29520000000000002</v>
      </c>
      <c r="I3150" s="15">
        <v>4.6090000000000003E-6</v>
      </c>
      <c r="J3150" s="16">
        <v>20.815477365229899</v>
      </c>
    </row>
    <row r="3151" spans="1:10" x14ac:dyDescent="0.2">
      <c r="A3151" s="11" t="s">
        <v>3191</v>
      </c>
      <c r="B3151" s="15" t="s">
        <v>130</v>
      </c>
      <c r="C3151" s="15" t="s">
        <v>3269</v>
      </c>
      <c r="D3151" s="15" t="s">
        <v>122</v>
      </c>
      <c r="E3151" s="15" t="s">
        <v>116</v>
      </c>
      <c r="F3151" s="16">
        <v>0.77910000000000001</v>
      </c>
      <c r="G3151" s="16">
        <v>0.17530000000000001</v>
      </c>
      <c r="H3151" s="16">
        <v>6.25E-2</v>
      </c>
      <c r="I3151" s="15">
        <v>8.8130000000000002E-6</v>
      </c>
      <c r="J3151" s="16">
        <v>19.582242644890101</v>
      </c>
    </row>
    <row r="3152" spans="1:10" x14ac:dyDescent="0.2">
      <c r="A3152" s="11" t="s">
        <v>3191</v>
      </c>
      <c r="B3152" s="15" t="s">
        <v>130</v>
      </c>
      <c r="C3152" s="15" t="s">
        <v>3270</v>
      </c>
      <c r="D3152" s="15" t="s">
        <v>115</v>
      </c>
      <c r="E3152" s="15" t="s">
        <v>118</v>
      </c>
      <c r="F3152" s="16">
        <v>-0.40889999999999999</v>
      </c>
      <c r="G3152" s="16">
        <v>8.5699999999999998E-2</v>
      </c>
      <c r="H3152" s="16">
        <v>0.60550000000000004</v>
      </c>
      <c r="I3152" s="15">
        <v>1.8500000000000001E-6</v>
      </c>
      <c r="J3152" s="16">
        <v>22.5690058125207</v>
      </c>
    </row>
    <row r="3153" spans="1:10" x14ac:dyDescent="0.2">
      <c r="A3153" s="11" t="s">
        <v>3191</v>
      </c>
      <c r="B3153" s="15" t="s">
        <v>130</v>
      </c>
      <c r="C3153" s="15" t="s">
        <v>3271</v>
      </c>
      <c r="D3153" s="15" t="s">
        <v>115</v>
      </c>
      <c r="E3153" s="15" t="s">
        <v>118</v>
      </c>
      <c r="F3153" s="16">
        <v>0.42870000000000003</v>
      </c>
      <c r="G3153" s="16">
        <v>8.5999999999999993E-2</v>
      </c>
      <c r="H3153" s="16">
        <v>0.53690000000000004</v>
      </c>
      <c r="I3153" s="15">
        <v>6.229E-7</v>
      </c>
      <c r="J3153" s="16">
        <v>24.634849627478101</v>
      </c>
    </row>
    <row r="3154" spans="1:10" x14ac:dyDescent="0.2">
      <c r="A3154" s="11" t="s">
        <v>3191</v>
      </c>
      <c r="B3154" s="15" t="s">
        <v>130</v>
      </c>
      <c r="C3154" s="15" t="s">
        <v>3272</v>
      </c>
      <c r="D3154" s="15" t="s">
        <v>122</v>
      </c>
      <c r="E3154" s="15" t="s">
        <v>116</v>
      </c>
      <c r="F3154" s="16">
        <v>-0.53580000000000005</v>
      </c>
      <c r="G3154" s="16">
        <v>0.11360000000000001</v>
      </c>
      <c r="H3154" s="16">
        <v>0.1789</v>
      </c>
      <c r="I3154" s="15">
        <v>2.413E-6</v>
      </c>
      <c r="J3154" s="16">
        <v>22.054062800339</v>
      </c>
    </row>
    <row r="3155" spans="1:10" x14ac:dyDescent="0.2">
      <c r="A3155" s="11" t="s">
        <v>3191</v>
      </c>
      <c r="B3155" s="15" t="s">
        <v>130</v>
      </c>
      <c r="C3155" s="15" t="s">
        <v>3273</v>
      </c>
      <c r="D3155" s="15" t="s">
        <v>122</v>
      </c>
      <c r="E3155" s="15" t="s">
        <v>116</v>
      </c>
      <c r="F3155" s="16">
        <v>0.57250000000000001</v>
      </c>
      <c r="G3155" s="16">
        <v>0.11749999999999999</v>
      </c>
      <c r="H3155" s="16">
        <v>0.1595</v>
      </c>
      <c r="I3155" s="15">
        <v>1.108E-6</v>
      </c>
      <c r="J3155" s="16">
        <v>23.535048625528798</v>
      </c>
    </row>
    <row r="3156" spans="1:10" x14ac:dyDescent="0.2">
      <c r="A3156" s="11" t="s">
        <v>3191</v>
      </c>
      <c r="B3156" s="15" t="s">
        <v>130</v>
      </c>
      <c r="C3156" s="15" t="s">
        <v>3274</v>
      </c>
      <c r="D3156" s="15" t="s">
        <v>122</v>
      </c>
      <c r="E3156" s="15" t="s">
        <v>116</v>
      </c>
      <c r="F3156" s="16">
        <v>-0.54339999999999999</v>
      </c>
      <c r="G3156" s="16">
        <v>0.10589999999999999</v>
      </c>
      <c r="H3156" s="16">
        <v>0.29310000000000003</v>
      </c>
      <c r="I3156" s="15">
        <v>2.9050000000000001E-7</v>
      </c>
      <c r="J3156" s="16">
        <v>26.1028062061654</v>
      </c>
    </row>
    <row r="3157" spans="1:10" x14ac:dyDescent="0.2">
      <c r="A3157" s="11" t="s">
        <v>3191</v>
      </c>
      <c r="B3157" s="15" t="s">
        <v>130</v>
      </c>
      <c r="C3157" s="15" t="s">
        <v>3275</v>
      </c>
      <c r="D3157" s="15" t="s">
        <v>122</v>
      </c>
      <c r="E3157" s="15" t="s">
        <v>116</v>
      </c>
      <c r="F3157" s="16">
        <v>0.46929999999999999</v>
      </c>
      <c r="G3157" s="16">
        <v>9.9199999999999997E-2</v>
      </c>
      <c r="H3157" s="16">
        <v>0.65090000000000003</v>
      </c>
      <c r="I3157" s="15">
        <v>2.2299999999999998E-6</v>
      </c>
      <c r="J3157" s="16">
        <v>22.187972311234599</v>
      </c>
    </row>
    <row r="3158" spans="1:10" x14ac:dyDescent="0.2">
      <c r="A3158" s="11" t="s">
        <v>3191</v>
      </c>
      <c r="B3158" s="15" t="s">
        <v>130</v>
      </c>
      <c r="C3158" s="15" t="s">
        <v>3276</v>
      </c>
      <c r="D3158" s="15" t="s">
        <v>116</v>
      </c>
      <c r="E3158" s="15" t="s">
        <v>118</v>
      </c>
      <c r="F3158" s="16">
        <v>0.4395</v>
      </c>
      <c r="G3158" s="16">
        <v>9.9000000000000005E-2</v>
      </c>
      <c r="H3158" s="16">
        <v>0.26690000000000003</v>
      </c>
      <c r="I3158" s="15">
        <v>8.9420000000000001E-6</v>
      </c>
      <c r="J3158" s="16">
        <v>19.538320113359301</v>
      </c>
    </row>
    <row r="3159" spans="1:10" x14ac:dyDescent="0.2">
      <c r="A3159" s="11" t="s">
        <v>3191</v>
      </c>
      <c r="B3159" s="15" t="s">
        <v>130</v>
      </c>
      <c r="C3159" s="15" t="s">
        <v>3277</v>
      </c>
      <c r="D3159" s="15" t="s">
        <v>122</v>
      </c>
      <c r="E3159" s="15" t="s">
        <v>116</v>
      </c>
      <c r="F3159" s="16">
        <v>0.75870000000000004</v>
      </c>
      <c r="G3159" s="16">
        <v>0.1578</v>
      </c>
      <c r="H3159" s="16">
        <v>8.1900000000000001E-2</v>
      </c>
      <c r="I3159" s="15">
        <v>1.533E-6</v>
      </c>
      <c r="J3159" s="16">
        <v>22.917435699717998</v>
      </c>
    </row>
    <row r="3160" spans="1:10" x14ac:dyDescent="0.2">
      <c r="A3160" s="11" t="s">
        <v>3191</v>
      </c>
      <c r="B3160" s="15" t="s">
        <v>130</v>
      </c>
      <c r="C3160" s="15" t="s">
        <v>3278</v>
      </c>
      <c r="D3160" s="15" t="s">
        <v>115</v>
      </c>
      <c r="E3160" s="15" t="s">
        <v>116</v>
      </c>
      <c r="F3160" s="16">
        <v>0.74329999999999996</v>
      </c>
      <c r="G3160" s="16">
        <v>0.14199999999999999</v>
      </c>
      <c r="H3160" s="16">
        <v>0.1018</v>
      </c>
      <c r="I3160" s="15">
        <v>1.6540000000000001E-7</v>
      </c>
      <c r="J3160" s="16">
        <v>27.163856527337899</v>
      </c>
    </row>
    <row r="3161" spans="1:10" x14ac:dyDescent="0.2">
      <c r="A3161" s="11" t="s">
        <v>3191</v>
      </c>
      <c r="B3161" s="15" t="s">
        <v>130</v>
      </c>
      <c r="C3161" s="15" t="s">
        <v>3279</v>
      </c>
      <c r="D3161" s="15" t="s">
        <v>122</v>
      </c>
      <c r="E3161" s="15" t="s">
        <v>116</v>
      </c>
      <c r="F3161" s="16">
        <v>0.51160000000000005</v>
      </c>
      <c r="G3161" s="16">
        <v>9.6600000000000005E-2</v>
      </c>
      <c r="H3161" s="16">
        <v>0.26569999999999999</v>
      </c>
      <c r="I3161" s="15">
        <v>1.1990000000000001E-7</v>
      </c>
      <c r="J3161" s="16">
        <v>27.806521909113499</v>
      </c>
    </row>
    <row r="3162" spans="1:10" x14ac:dyDescent="0.2">
      <c r="A3162" s="11" t="s">
        <v>3191</v>
      </c>
      <c r="B3162" s="15" t="s">
        <v>130</v>
      </c>
      <c r="C3162" s="15" t="s">
        <v>3280</v>
      </c>
      <c r="D3162" s="15" t="s">
        <v>115</v>
      </c>
      <c r="E3162" s="15" t="s">
        <v>118</v>
      </c>
      <c r="F3162" s="16">
        <v>-0.92779999999999996</v>
      </c>
      <c r="G3162" s="16">
        <v>0.1734</v>
      </c>
      <c r="H3162" s="16">
        <v>0.92669999999999997</v>
      </c>
      <c r="I3162" s="15">
        <v>8.7019999999999994E-8</v>
      </c>
      <c r="J3162" s="16">
        <v>28.382483967943301</v>
      </c>
    </row>
    <row r="3163" spans="1:10" x14ac:dyDescent="0.2">
      <c r="A3163" s="11" t="s">
        <v>3191</v>
      </c>
      <c r="B3163" s="15" t="s">
        <v>130</v>
      </c>
      <c r="C3163" s="15" t="s">
        <v>3281</v>
      </c>
      <c r="D3163" s="15" t="s">
        <v>122</v>
      </c>
      <c r="E3163" s="15" t="s">
        <v>116</v>
      </c>
      <c r="F3163" s="16">
        <v>0.48599999999999999</v>
      </c>
      <c r="G3163" s="16">
        <v>0.1087</v>
      </c>
      <c r="H3163" s="16">
        <v>0.18759999999999999</v>
      </c>
      <c r="I3163" s="15">
        <v>7.8469999999999996E-6</v>
      </c>
      <c r="J3163" s="16">
        <v>19.817702358999501</v>
      </c>
    </row>
    <row r="3164" spans="1:10" x14ac:dyDescent="0.2">
      <c r="A3164" s="11" t="s">
        <v>3191</v>
      </c>
      <c r="B3164" s="15" t="s">
        <v>130</v>
      </c>
      <c r="C3164" s="15" t="s">
        <v>3282</v>
      </c>
      <c r="D3164" s="15" t="s">
        <v>122</v>
      </c>
      <c r="E3164" s="15" t="s">
        <v>116</v>
      </c>
      <c r="F3164" s="16">
        <v>0.52459999999999996</v>
      </c>
      <c r="G3164" s="16">
        <v>0.09</v>
      </c>
      <c r="H3164" s="16">
        <v>0.41410000000000002</v>
      </c>
      <c r="I3164" s="15">
        <v>5.4979999999999998E-9</v>
      </c>
      <c r="J3164" s="16">
        <v>33.683049595572598</v>
      </c>
    </row>
    <row r="3165" spans="1:10" x14ac:dyDescent="0.2">
      <c r="A3165" s="11" t="s">
        <v>3191</v>
      </c>
      <c r="B3165" s="15" t="s">
        <v>130</v>
      </c>
      <c r="C3165" s="15" t="s">
        <v>3283</v>
      </c>
      <c r="D3165" s="15" t="s">
        <v>115</v>
      </c>
      <c r="E3165" s="15" t="s">
        <v>118</v>
      </c>
      <c r="F3165" s="16">
        <v>-0.39019999999999999</v>
      </c>
      <c r="G3165" s="16">
        <v>8.3400000000000002E-2</v>
      </c>
      <c r="H3165" s="16">
        <v>0.50670000000000004</v>
      </c>
      <c r="I3165" s="15">
        <v>2.8509999999999999E-6</v>
      </c>
      <c r="J3165" s="16">
        <v>21.7011265708346</v>
      </c>
    </row>
    <row r="3166" spans="1:10" x14ac:dyDescent="0.2">
      <c r="A3166" s="11" t="s">
        <v>3191</v>
      </c>
      <c r="B3166" s="15" t="s">
        <v>130</v>
      </c>
      <c r="C3166" s="15" t="s">
        <v>3284</v>
      </c>
      <c r="D3166" s="15" t="s">
        <v>115</v>
      </c>
      <c r="E3166" s="15" t="s">
        <v>118</v>
      </c>
      <c r="F3166" s="16">
        <v>0.66159999999999997</v>
      </c>
      <c r="G3166" s="16">
        <v>0.1255</v>
      </c>
      <c r="H3166" s="16">
        <v>0.15570000000000001</v>
      </c>
      <c r="I3166" s="15">
        <v>1.3619999999999999E-7</v>
      </c>
      <c r="J3166" s="16">
        <v>27.551382271436299</v>
      </c>
    </row>
    <row r="3167" spans="1:10" x14ac:dyDescent="0.2">
      <c r="A3167" s="11" t="s">
        <v>3191</v>
      </c>
      <c r="B3167" s="15" t="s">
        <v>130</v>
      </c>
      <c r="C3167" s="15" t="s">
        <v>3285</v>
      </c>
      <c r="D3167" s="15" t="s">
        <v>122</v>
      </c>
      <c r="E3167" s="15" t="s">
        <v>118</v>
      </c>
      <c r="F3167" s="16">
        <v>-0.67130000000000001</v>
      </c>
      <c r="G3167" s="16">
        <v>0.1386</v>
      </c>
      <c r="H3167" s="16">
        <v>0.90949999999999998</v>
      </c>
      <c r="I3167" s="15">
        <v>1.266E-6</v>
      </c>
      <c r="J3167" s="16">
        <v>23.256624719856202</v>
      </c>
    </row>
    <row r="3168" spans="1:10" x14ac:dyDescent="0.2">
      <c r="A3168" s="11" t="s">
        <v>3191</v>
      </c>
      <c r="B3168" s="15" t="s">
        <v>130</v>
      </c>
      <c r="C3168" s="15" t="s">
        <v>3286</v>
      </c>
      <c r="D3168" s="15" t="s">
        <v>115</v>
      </c>
      <c r="E3168" s="15" t="s">
        <v>118</v>
      </c>
      <c r="F3168" s="16">
        <v>0.49230000000000002</v>
      </c>
      <c r="G3168" s="16">
        <v>9.9299999999999999E-2</v>
      </c>
      <c r="H3168" s="16">
        <v>0.26550000000000001</v>
      </c>
      <c r="I3168" s="15">
        <v>7.0869999999999999E-7</v>
      </c>
      <c r="J3168" s="16">
        <v>24.366941782392399</v>
      </c>
    </row>
    <row r="3169" spans="1:10" x14ac:dyDescent="0.2">
      <c r="A3169" s="11" t="s">
        <v>3191</v>
      </c>
      <c r="B3169" s="15" t="s">
        <v>130</v>
      </c>
      <c r="C3169" s="15" t="s">
        <v>3287</v>
      </c>
      <c r="D3169" s="15" t="s">
        <v>122</v>
      </c>
      <c r="E3169" s="15" t="s">
        <v>118</v>
      </c>
      <c r="F3169" s="16">
        <v>0.4254</v>
      </c>
      <c r="G3169" s="16">
        <v>9.2499999999999999E-2</v>
      </c>
      <c r="H3169" s="16">
        <v>0.30609999999999998</v>
      </c>
      <c r="I3169" s="15">
        <v>4.2180000000000001E-6</v>
      </c>
      <c r="J3169" s="16">
        <v>20.967727160524898</v>
      </c>
    </row>
    <row r="3170" spans="1:10" x14ac:dyDescent="0.2">
      <c r="A3170" s="11" t="s">
        <v>3191</v>
      </c>
      <c r="B3170" s="15" t="s">
        <v>130</v>
      </c>
      <c r="C3170" s="15" t="s">
        <v>3288</v>
      </c>
      <c r="D3170" s="15" t="s">
        <v>115</v>
      </c>
      <c r="E3170" s="15" t="s">
        <v>118</v>
      </c>
      <c r="F3170" s="16">
        <v>-0.4022</v>
      </c>
      <c r="G3170" s="16">
        <v>8.2699999999999996E-2</v>
      </c>
      <c r="H3170" s="16">
        <v>0.50839999999999996</v>
      </c>
      <c r="I3170" s="15">
        <v>1.147E-6</v>
      </c>
      <c r="J3170" s="16">
        <v>23.448386530947101</v>
      </c>
    </row>
    <row r="3171" spans="1:10" x14ac:dyDescent="0.2">
      <c r="A3171" s="11" t="s">
        <v>3191</v>
      </c>
      <c r="B3171" s="15" t="s">
        <v>130</v>
      </c>
      <c r="C3171" s="15" t="s">
        <v>3289</v>
      </c>
      <c r="D3171" s="15" t="s">
        <v>122</v>
      </c>
      <c r="E3171" s="15" t="s">
        <v>118</v>
      </c>
      <c r="F3171" s="16">
        <v>-0.42859999999999998</v>
      </c>
      <c r="G3171" s="16">
        <v>9.4200000000000006E-2</v>
      </c>
      <c r="H3171" s="16">
        <v>0.7137</v>
      </c>
      <c r="I3171" s="15">
        <v>5.3709999999999999E-6</v>
      </c>
      <c r="J3171" s="16">
        <v>20.5230724817044</v>
      </c>
    </row>
    <row r="3172" spans="1:10" x14ac:dyDescent="0.2">
      <c r="A3172" s="11" t="s">
        <v>3191</v>
      </c>
      <c r="B3172" s="15" t="s">
        <v>130</v>
      </c>
      <c r="C3172" s="15" t="s">
        <v>3290</v>
      </c>
      <c r="D3172" s="15" t="s">
        <v>115</v>
      </c>
      <c r="E3172" s="15" t="s">
        <v>118</v>
      </c>
      <c r="F3172" s="16">
        <v>1.0305</v>
      </c>
      <c r="G3172" s="16">
        <v>0.2273</v>
      </c>
      <c r="H3172" s="16">
        <v>4.1000000000000002E-2</v>
      </c>
      <c r="I3172" s="15">
        <v>5.789E-6</v>
      </c>
      <c r="J3172" s="16">
        <v>20.3768464065393</v>
      </c>
    </row>
    <row r="3173" spans="1:10" x14ac:dyDescent="0.2">
      <c r="A3173" s="11" t="s">
        <v>3191</v>
      </c>
      <c r="B3173" s="15" t="s">
        <v>130</v>
      </c>
      <c r="C3173" s="15" t="s">
        <v>3291</v>
      </c>
      <c r="D3173" s="15" t="s">
        <v>115</v>
      </c>
      <c r="E3173" s="15" t="s">
        <v>118</v>
      </c>
      <c r="F3173" s="16">
        <v>-0.76549999999999996</v>
      </c>
      <c r="G3173" s="16">
        <v>0.14330000000000001</v>
      </c>
      <c r="H3173" s="16">
        <v>0.87890000000000001</v>
      </c>
      <c r="I3173" s="15">
        <v>9.1640000000000005E-8</v>
      </c>
      <c r="J3173" s="16">
        <v>28.290320031604399</v>
      </c>
    </row>
    <row r="3174" spans="1:10" x14ac:dyDescent="0.2">
      <c r="A3174" s="11" t="s">
        <v>3191</v>
      </c>
      <c r="B3174" s="15" t="s">
        <v>130</v>
      </c>
      <c r="C3174" s="15" t="s">
        <v>3292</v>
      </c>
      <c r="D3174" s="15" t="s">
        <v>116</v>
      </c>
      <c r="E3174" s="15" t="s">
        <v>118</v>
      </c>
      <c r="F3174" s="16">
        <v>0.45069999999999999</v>
      </c>
      <c r="G3174" s="16">
        <v>9.2299999999999993E-2</v>
      </c>
      <c r="H3174" s="16">
        <v>0.3987</v>
      </c>
      <c r="I3174" s="15">
        <v>1.0559999999999999E-6</v>
      </c>
      <c r="J3174" s="16">
        <v>23.6380455514728</v>
      </c>
    </row>
    <row r="3175" spans="1:10" x14ac:dyDescent="0.2">
      <c r="A3175" s="11" t="s">
        <v>3191</v>
      </c>
      <c r="B3175" s="15" t="s">
        <v>130</v>
      </c>
      <c r="C3175" s="15" t="s">
        <v>3293</v>
      </c>
      <c r="D3175" s="15" t="s">
        <v>122</v>
      </c>
      <c r="E3175" s="15" t="s">
        <v>116</v>
      </c>
      <c r="F3175" s="16">
        <v>0.52990000000000004</v>
      </c>
      <c r="G3175" s="16">
        <v>0.1101</v>
      </c>
      <c r="H3175" s="16">
        <v>0.2036</v>
      </c>
      <c r="I3175" s="15">
        <v>1.4980000000000001E-6</v>
      </c>
      <c r="J3175" s="16">
        <v>22.9642915640854</v>
      </c>
    </row>
    <row r="3176" spans="1:10" x14ac:dyDescent="0.2">
      <c r="A3176" s="11" t="s">
        <v>3191</v>
      </c>
      <c r="B3176" s="15" t="s">
        <v>130</v>
      </c>
      <c r="C3176" s="15" t="s">
        <v>3294</v>
      </c>
      <c r="D3176" s="15" t="s">
        <v>115</v>
      </c>
      <c r="E3176" s="15" t="s">
        <v>118</v>
      </c>
      <c r="F3176" s="16">
        <v>-0.46029999999999999</v>
      </c>
      <c r="G3176" s="16">
        <v>9.6000000000000002E-2</v>
      </c>
      <c r="H3176" s="16">
        <v>0.5071</v>
      </c>
      <c r="I3176" s="15">
        <v>1.643E-6</v>
      </c>
      <c r="J3176" s="16">
        <v>22.7918372377125</v>
      </c>
    </row>
    <row r="3177" spans="1:10" x14ac:dyDescent="0.2">
      <c r="A3177" s="11" t="s">
        <v>3191</v>
      </c>
      <c r="B3177" s="15" t="s">
        <v>130</v>
      </c>
      <c r="C3177" s="15" t="s">
        <v>3295</v>
      </c>
      <c r="D3177" s="15" t="s">
        <v>116</v>
      </c>
      <c r="E3177" s="15" t="s">
        <v>118</v>
      </c>
      <c r="F3177" s="16">
        <v>-0.43419999999999997</v>
      </c>
      <c r="G3177" s="16">
        <v>8.9300000000000004E-2</v>
      </c>
      <c r="H3177" s="16">
        <v>0.375</v>
      </c>
      <c r="I3177" s="15">
        <v>1.1739999999999999E-6</v>
      </c>
      <c r="J3177" s="16">
        <v>23.4377852982145</v>
      </c>
    </row>
    <row r="3178" spans="1:10" x14ac:dyDescent="0.2">
      <c r="A3178" s="11" t="s">
        <v>3191</v>
      </c>
      <c r="B3178" s="15" t="s">
        <v>130</v>
      </c>
      <c r="C3178" s="15" t="s">
        <v>3296</v>
      </c>
      <c r="D3178" s="15" t="s">
        <v>122</v>
      </c>
      <c r="E3178" s="15" t="s">
        <v>116</v>
      </c>
      <c r="F3178" s="16">
        <v>-0.40649999999999997</v>
      </c>
      <c r="G3178" s="16">
        <v>9.1899999999999996E-2</v>
      </c>
      <c r="H3178" s="16">
        <v>0.51949999999999996</v>
      </c>
      <c r="I3178" s="15">
        <v>9.6639999999999993E-6</v>
      </c>
      <c r="J3178" s="16">
        <v>19.3967928716608</v>
      </c>
    </row>
    <row r="3179" spans="1:10" x14ac:dyDescent="0.2">
      <c r="A3179" s="11" t="s">
        <v>3191</v>
      </c>
      <c r="B3179" s="15" t="s">
        <v>130</v>
      </c>
      <c r="C3179" s="15" t="s">
        <v>3297</v>
      </c>
      <c r="D3179" s="15" t="s">
        <v>115</v>
      </c>
      <c r="E3179" s="15" t="s">
        <v>118</v>
      </c>
      <c r="F3179" s="16">
        <v>0.83509999999999995</v>
      </c>
      <c r="G3179" s="16">
        <v>0.17949999999999999</v>
      </c>
      <c r="H3179" s="16">
        <v>5.8299999999999998E-2</v>
      </c>
      <c r="I3179" s="15">
        <v>3.2679999999999999E-6</v>
      </c>
      <c r="J3179" s="16">
        <v>21.457934370893899</v>
      </c>
    </row>
    <row r="3180" spans="1:10" x14ac:dyDescent="0.2">
      <c r="A3180" s="11" t="s">
        <v>3191</v>
      </c>
      <c r="B3180" s="15" t="s">
        <v>130</v>
      </c>
      <c r="C3180" s="15" t="s">
        <v>3298</v>
      </c>
      <c r="D3180" s="15" t="s">
        <v>115</v>
      </c>
      <c r="E3180" s="15" t="s">
        <v>122</v>
      </c>
      <c r="F3180" s="16">
        <v>-0.62819999999999998</v>
      </c>
      <c r="G3180" s="16">
        <v>0.13189999999999999</v>
      </c>
      <c r="H3180" s="16">
        <v>0.85950000000000004</v>
      </c>
      <c r="I3180" s="15">
        <v>1.9190000000000002E-6</v>
      </c>
      <c r="J3180" s="16">
        <v>22.487756195762799</v>
      </c>
    </row>
    <row r="3181" spans="1:10" x14ac:dyDescent="0.2">
      <c r="A3181" s="11" t="s">
        <v>3191</v>
      </c>
      <c r="B3181" s="15" t="s">
        <v>130</v>
      </c>
      <c r="C3181" s="15" t="s">
        <v>3299</v>
      </c>
      <c r="D3181" s="15" t="s">
        <v>122</v>
      </c>
      <c r="E3181" s="15" t="s">
        <v>116</v>
      </c>
      <c r="F3181" s="16">
        <v>-0.72419999999999995</v>
      </c>
      <c r="G3181" s="16">
        <v>0.13539999999999999</v>
      </c>
      <c r="H3181" s="16">
        <v>0.89159999999999995</v>
      </c>
      <c r="I3181" s="15">
        <v>8.9470000000000006E-8</v>
      </c>
      <c r="J3181" s="16">
        <v>28.360870929112</v>
      </c>
    </row>
    <row r="3182" spans="1:10" x14ac:dyDescent="0.2">
      <c r="A3182" s="11" t="s">
        <v>3191</v>
      </c>
      <c r="B3182" s="15" t="s">
        <v>130</v>
      </c>
      <c r="C3182" s="15" t="s">
        <v>3300</v>
      </c>
      <c r="D3182" s="15" t="s">
        <v>116</v>
      </c>
      <c r="E3182" s="15" t="s">
        <v>118</v>
      </c>
      <c r="F3182" s="16">
        <v>0.61240000000000006</v>
      </c>
      <c r="G3182" s="16">
        <v>0.12</v>
      </c>
      <c r="H3182" s="16">
        <v>0.16400000000000001</v>
      </c>
      <c r="I3182" s="15">
        <v>3.3710000000000002E-7</v>
      </c>
      <c r="J3182" s="16">
        <v>25.819493773946402</v>
      </c>
    </row>
    <row r="3183" spans="1:10" x14ac:dyDescent="0.2">
      <c r="A3183" s="11" t="s">
        <v>3191</v>
      </c>
      <c r="B3183" s="15" t="s">
        <v>130</v>
      </c>
      <c r="C3183" s="15" t="s">
        <v>3301</v>
      </c>
      <c r="D3183" s="15" t="s">
        <v>122</v>
      </c>
      <c r="E3183" s="15" t="s">
        <v>118</v>
      </c>
      <c r="F3183" s="16">
        <v>1.069</v>
      </c>
      <c r="G3183" s="16">
        <v>0.2016</v>
      </c>
      <c r="H3183" s="16">
        <v>5.1700000000000003E-2</v>
      </c>
      <c r="I3183" s="15">
        <v>1.136E-7</v>
      </c>
      <c r="J3183" s="16">
        <v>27.874956992595099</v>
      </c>
    </row>
    <row r="3184" spans="1:10" x14ac:dyDescent="0.2">
      <c r="A3184" s="11" t="s">
        <v>3191</v>
      </c>
      <c r="B3184" s="15" t="s">
        <v>130</v>
      </c>
      <c r="C3184" s="15" t="s">
        <v>3302</v>
      </c>
      <c r="D3184" s="15" t="s">
        <v>122</v>
      </c>
      <c r="E3184" s="15" t="s">
        <v>116</v>
      </c>
      <c r="F3184" s="16">
        <v>-0.65490000000000004</v>
      </c>
      <c r="G3184" s="16">
        <v>0.12839999999999999</v>
      </c>
      <c r="H3184" s="16">
        <v>0.85470000000000002</v>
      </c>
      <c r="I3184" s="15">
        <v>3.3659999999999998E-7</v>
      </c>
      <c r="J3184" s="16">
        <v>25.790501344418001</v>
      </c>
    </row>
    <row r="3185" spans="1:10" x14ac:dyDescent="0.2">
      <c r="A3185" s="11" t="s">
        <v>3191</v>
      </c>
      <c r="B3185" s="15" t="s">
        <v>130</v>
      </c>
      <c r="C3185" s="15" t="s">
        <v>3303</v>
      </c>
      <c r="D3185" s="15" t="s">
        <v>116</v>
      </c>
      <c r="E3185" s="15" t="s">
        <v>118</v>
      </c>
      <c r="F3185" s="16">
        <v>0.54320000000000002</v>
      </c>
      <c r="G3185" s="16">
        <v>0.1114</v>
      </c>
      <c r="H3185" s="16">
        <v>0.77590000000000003</v>
      </c>
      <c r="I3185" s="15">
        <v>1.082E-6</v>
      </c>
      <c r="J3185" s="16">
        <v>23.571596162859599</v>
      </c>
    </row>
    <row r="3186" spans="1:10" x14ac:dyDescent="0.2">
      <c r="A3186" s="11" t="s">
        <v>3191</v>
      </c>
      <c r="B3186" s="15" t="s">
        <v>130</v>
      </c>
      <c r="C3186" s="15" t="s">
        <v>3304</v>
      </c>
      <c r="D3186" s="15" t="s">
        <v>122</v>
      </c>
      <c r="E3186" s="15" t="s">
        <v>116</v>
      </c>
      <c r="F3186" s="16">
        <v>-0.58750000000000002</v>
      </c>
      <c r="G3186" s="16">
        <v>0.124</v>
      </c>
      <c r="H3186" s="16">
        <v>0.85340000000000005</v>
      </c>
      <c r="I3186" s="15">
        <v>2.1799999999999999E-6</v>
      </c>
      <c r="J3186" s="16">
        <v>22.2542120893735</v>
      </c>
    </row>
    <row r="3187" spans="1:10" x14ac:dyDescent="0.2">
      <c r="A3187" s="11" t="s">
        <v>3191</v>
      </c>
      <c r="B3187" s="15" t="s">
        <v>130</v>
      </c>
      <c r="C3187" s="15" t="s">
        <v>3305</v>
      </c>
      <c r="D3187" s="15" t="s">
        <v>115</v>
      </c>
      <c r="E3187" s="15" t="s">
        <v>118</v>
      </c>
      <c r="F3187" s="16">
        <v>-0.70240000000000002</v>
      </c>
      <c r="G3187" s="16">
        <v>0.14849999999999999</v>
      </c>
      <c r="H3187" s="16">
        <v>0.90300000000000002</v>
      </c>
      <c r="I3187" s="15">
        <v>2.2630000000000002E-6</v>
      </c>
      <c r="J3187" s="16">
        <v>22.179714400868502</v>
      </c>
    </row>
    <row r="3188" spans="1:10" x14ac:dyDescent="0.2">
      <c r="A3188" s="11" t="s">
        <v>3191</v>
      </c>
      <c r="B3188" s="15" t="s">
        <v>130</v>
      </c>
      <c r="C3188" s="15" t="s">
        <v>3306</v>
      </c>
      <c r="D3188" s="15" t="s">
        <v>122</v>
      </c>
      <c r="E3188" s="15" t="s">
        <v>116</v>
      </c>
      <c r="F3188" s="16">
        <v>0.44829999999999998</v>
      </c>
      <c r="G3188" s="16">
        <v>9.1600000000000001E-2</v>
      </c>
      <c r="H3188" s="16">
        <v>0.35580000000000001</v>
      </c>
      <c r="I3188" s="15">
        <v>9.8269999999999993E-7</v>
      </c>
      <c r="J3188" s="16">
        <v>23.745776811822701</v>
      </c>
    </row>
    <row r="3189" spans="1:10" x14ac:dyDescent="0.2">
      <c r="A3189" s="11" t="s">
        <v>3191</v>
      </c>
      <c r="B3189" s="15" t="s">
        <v>130</v>
      </c>
      <c r="C3189" s="15" t="s">
        <v>3307</v>
      </c>
      <c r="D3189" s="15" t="s">
        <v>122</v>
      </c>
      <c r="E3189" s="15" t="s">
        <v>116</v>
      </c>
      <c r="F3189" s="16">
        <v>0.40139999999999998</v>
      </c>
      <c r="G3189" s="16">
        <v>8.5400000000000004E-2</v>
      </c>
      <c r="H3189" s="16">
        <v>0.63980000000000004</v>
      </c>
      <c r="I3189" s="15">
        <v>2.6230000000000001E-6</v>
      </c>
      <c r="J3189" s="16">
        <v>21.9017514474119</v>
      </c>
    </row>
    <row r="3190" spans="1:10" x14ac:dyDescent="0.2">
      <c r="A3190" s="11" t="s">
        <v>3191</v>
      </c>
      <c r="B3190" s="15" t="s">
        <v>130</v>
      </c>
      <c r="C3190" s="15" t="s">
        <v>3308</v>
      </c>
      <c r="D3190" s="15" t="s">
        <v>122</v>
      </c>
      <c r="E3190" s="15" t="s">
        <v>116</v>
      </c>
      <c r="F3190" s="16">
        <v>-0.41810000000000003</v>
      </c>
      <c r="G3190" s="16">
        <v>9.1700000000000004E-2</v>
      </c>
      <c r="H3190" s="16">
        <v>0.54490000000000005</v>
      </c>
      <c r="I3190" s="15">
        <v>5.1250000000000001E-6</v>
      </c>
      <c r="J3190" s="16">
        <v>20.609218082865599</v>
      </c>
    </row>
    <row r="3191" spans="1:10" x14ac:dyDescent="0.2">
      <c r="A3191" s="11" t="s">
        <v>3191</v>
      </c>
      <c r="B3191" s="15" t="s">
        <v>130</v>
      </c>
      <c r="C3191" s="15" t="s">
        <v>3309</v>
      </c>
      <c r="D3191" s="15" t="s">
        <v>122</v>
      </c>
      <c r="E3191" s="15" t="s">
        <v>116</v>
      </c>
      <c r="F3191" s="16">
        <v>-0.5625</v>
      </c>
      <c r="G3191" s="16">
        <v>0.109</v>
      </c>
      <c r="H3191" s="16">
        <v>0.748</v>
      </c>
      <c r="I3191" s="15">
        <v>2.48E-7</v>
      </c>
      <c r="J3191" s="16">
        <v>26.4017010280105</v>
      </c>
    </row>
    <row r="3192" spans="1:10" x14ac:dyDescent="0.2">
      <c r="A3192" s="11" t="s">
        <v>3191</v>
      </c>
      <c r="B3192" s="15" t="s">
        <v>130</v>
      </c>
      <c r="C3192" s="15" t="s">
        <v>3310</v>
      </c>
      <c r="D3192" s="15" t="s">
        <v>115</v>
      </c>
      <c r="E3192" s="15" t="s">
        <v>118</v>
      </c>
      <c r="F3192" s="16">
        <v>0.45839999999999997</v>
      </c>
      <c r="G3192" s="16">
        <v>9.8400000000000001E-2</v>
      </c>
      <c r="H3192" s="16">
        <v>0.2046</v>
      </c>
      <c r="I3192" s="15">
        <v>3.179E-6</v>
      </c>
      <c r="J3192" s="16">
        <v>21.5148772282508</v>
      </c>
    </row>
    <row r="3193" spans="1:10" x14ac:dyDescent="0.2">
      <c r="A3193" s="11" t="s">
        <v>3191</v>
      </c>
      <c r="B3193" s="15" t="s">
        <v>130</v>
      </c>
      <c r="C3193" s="15" t="s">
        <v>3311</v>
      </c>
      <c r="D3193" s="15" t="s">
        <v>115</v>
      </c>
      <c r="E3193" s="15" t="s">
        <v>118</v>
      </c>
      <c r="F3193" s="16">
        <v>0.57289999999999996</v>
      </c>
      <c r="G3193" s="16">
        <v>0.1152</v>
      </c>
      <c r="H3193" s="16">
        <v>0.17460000000000001</v>
      </c>
      <c r="I3193" s="15">
        <v>6.6260000000000002E-7</v>
      </c>
      <c r="J3193" s="16">
        <v>24.518423230661199</v>
      </c>
    </row>
    <row r="3194" spans="1:10" x14ac:dyDescent="0.2">
      <c r="A3194" s="11" t="s">
        <v>3191</v>
      </c>
      <c r="B3194" s="15" t="s">
        <v>130</v>
      </c>
      <c r="C3194" s="15" t="s">
        <v>3312</v>
      </c>
      <c r="D3194" s="15" t="s">
        <v>122</v>
      </c>
      <c r="E3194" s="15" t="s">
        <v>116</v>
      </c>
      <c r="F3194" s="16">
        <v>0.39929999999999999</v>
      </c>
      <c r="G3194" s="16">
        <v>8.6400000000000005E-2</v>
      </c>
      <c r="H3194" s="16">
        <v>0.59060000000000001</v>
      </c>
      <c r="I3194" s="15">
        <v>3.7589999999999999E-6</v>
      </c>
      <c r="J3194" s="16">
        <v>21.174393836971898</v>
      </c>
    </row>
    <row r="3195" spans="1:10" x14ac:dyDescent="0.2">
      <c r="A3195" s="11" t="s">
        <v>3191</v>
      </c>
      <c r="B3195" s="15" t="s">
        <v>130</v>
      </c>
      <c r="C3195" s="15" t="s">
        <v>3313</v>
      </c>
      <c r="D3195" s="15" t="s">
        <v>115</v>
      </c>
      <c r="E3195" s="15" t="s">
        <v>118</v>
      </c>
      <c r="F3195" s="16">
        <v>-0.48099999999999998</v>
      </c>
      <c r="G3195" s="16">
        <v>8.1299999999999997E-2</v>
      </c>
      <c r="H3195" s="16">
        <v>0.53869999999999996</v>
      </c>
      <c r="I3195" s="15">
        <v>3.2449999999999999E-9</v>
      </c>
      <c r="J3195" s="16">
        <v>34.701553116816299</v>
      </c>
    </row>
    <row r="3196" spans="1:10" x14ac:dyDescent="0.2">
      <c r="A3196" s="11" t="s">
        <v>3191</v>
      </c>
      <c r="B3196" s="15" t="s">
        <v>130</v>
      </c>
      <c r="C3196" s="15" t="s">
        <v>3314</v>
      </c>
      <c r="D3196" s="15" t="s">
        <v>115</v>
      </c>
      <c r="E3196" s="15" t="s">
        <v>118</v>
      </c>
      <c r="F3196" s="16">
        <v>-0.3831</v>
      </c>
      <c r="G3196" s="16">
        <v>8.4699999999999998E-2</v>
      </c>
      <c r="H3196" s="16">
        <v>0.5756</v>
      </c>
      <c r="I3196" s="15">
        <v>6.0700000000000003E-6</v>
      </c>
      <c r="J3196" s="16">
        <v>20.281372163457402</v>
      </c>
    </row>
    <row r="3197" spans="1:10" x14ac:dyDescent="0.2">
      <c r="A3197" s="11" t="s">
        <v>3191</v>
      </c>
      <c r="B3197" s="15" t="s">
        <v>130</v>
      </c>
      <c r="C3197" s="15" t="s">
        <v>3315</v>
      </c>
      <c r="D3197" s="15" t="s">
        <v>122</v>
      </c>
      <c r="E3197" s="15" t="s">
        <v>116</v>
      </c>
      <c r="F3197" s="16">
        <v>0.50460000000000005</v>
      </c>
      <c r="G3197" s="16">
        <v>9.8799999999999999E-2</v>
      </c>
      <c r="H3197" s="16">
        <v>0.29320000000000002</v>
      </c>
      <c r="I3197" s="15">
        <v>3.2850000000000001E-7</v>
      </c>
      <c r="J3197" s="16">
        <v>25.859519702011202</v>
      </c>
    </row>
    <row r="3198" spans="1:10" x14ac:dyDescent="0.2">
      <c r="A3198" s="11" t="s">
        <v>3191</v>
      </c>
      <c r="B3198" s="15" t="s">
        <v>130</v>
      </c>
      <c r="C3198" s="15" t="s">
        <v>3316</v>
      </c>
      <c r="D3198" s="15" t="s">
        <v>116</v>
      </c>
      <c r="E3198" s="15" t="s">
        <v>118</v>
      </c>
      <c r="F3198" s="16">
        <v>0.46870000000000001</v>
      </c>
      <c r="G3198" s="16">
        <v>0.1016</v>
      </c>
      <c r="H3198" s="16">
        <v>0.78539999999999999</v>
      </c>
      <c r="I3198" s="15">
        <v>3.9910000000000004E-6</v>
      </c>
      <c r="J3198" s="16">
        <v>21.098051216845999</v>
      </c>
    </row>
    <row r="3199" spans="1:10" x14ac:dyDescent="0.2">
      <c r="A3199" s="11" t="s">
        <v>3191</v>
      </c>
      <c r="B3199" s="15" t="s">
        <v>130</v>
      </c>
      <c r="C3199" s="15" t="s">
        <v>3317</v>
      </c>
      <c r="D3199" s="15" t="s">
        <v>115</v>
      </c>
      <c r="E3199" s="15" t="s">
        <v>118</v>
      </c>
      <c r="F3199" s="16">
        <v>0.45569999999999999</v>
      </c>
      <c r="G3199" s="16">
        <v>9.3899999999999997E-2</v>
      </c>
      <c r="H3199" s="16">
        <v>0.6522</v>
      </c>
      <c r="I3199" s="15">
        <v>1.207E-6</v>
      </c>
      <c r="J3199" s="16">
        <v>23.348916054022698</v>
      </c>
    </row>
    <row r="3200" spans="1:10" x14ac:dyDescent="0.2">
      <c r="A3200" s="11" t="s">
        <v>3191</v>
      </c>
      <c r="B3200" s="15" t="s">
        <v>130</v>
      </c>
      <c r="C3200" s="15" t="s">
        <v>3318</v>
      </c>
      <c r="D3200" s="15" t="s">
        <v>122</v>
      </c>
      <c r="E3200" s="15" t="s">
        <v>116</v>
      </c>
      <c r="F3200" s="16">
        <v>0.59889999999999999</v>
      </c>
      <c r="G3200" s="16">
        <v>0.13469999999999999</v>
      </c>
      <c r="H3200" s="16">
        <v>0.1195</v>
      </c>
      <c r="I3200" s="15">
        <v>8.7120000000000006E-6</v>
      </c>
      <c r="J3200" s="16">
        <v>19.598069156592999</v>
      </c>
    </row>
    <row r="3201" spans="1:10" x14ac:dyDescent="0.2">
      <c r="A3201" s="11" t="s">
        <v>3191</v>
      </c>
      <c r="B3201" s="15" t="s">
        <v>130</v>
      </c>
      <c r="C3201" s="15" t="s">
        <v>3319</v>
      </c>
      <c r="D3201" s="15" t="s">
        <v>116</v>
      </c>
      <c r="E3201" s="15" t="s">
        <v>118</v>
      </c>
      <c r="F3201" s="16">
        <v>-0.54390000000000005</v>
      </c>
      <c r="G3201" s="16">
        <v>0.1198</v>
      </c>
      <c r="H3201" s="16">
        <v>0.85950000000000004</v>
      </c>
      <c r="I3201" s="15">
        <v>5.5709999999999997E-6</v>
      </c>
      <c r="J3201" s="16">
        <v>20.434514914328201</v>
      </c>
    </row>
    <row r="3202" spans="1:10" x14ac:dyDescent="0.2">
      <c r="A3202" s="11" t="s">
        <v>3191</v>
      </c>
      <c r="B3202" s="15" t="s">
        <v>130</v>
      </c>
      <c r="C3202" s="15" t="s">
        <v>3320</v>
      </c>
      <c r="D3202" s="15" t="s">
        <v>115</v>
      </c>
      <c r="E3202" s="15" t="s">
        <v>118</v>
      </c>
      <c r="F3202" s="16">
        <v>0.93259999999999998</v>
      </c>
      <c r="G3202" s="16">
        <v>0.20449999999999999</v>
      </c>
      <c r="H3202" s="16">
        <v>5.1700000000000003E-2</v>
      </c>
      <c r="I3202" s="15">
        <v>5.1270000000000002E-6</v>
      </c>
      <c r="J3202" s="16">
        <v>20.6178819492042</v>
      </c>
    </row>
    <row r="3203" spans="1:10" x14ac:dyDescent="0.2">
      <c r="A3203" s="11" t="s">
        <v>3191</v>
      </c>
      <c r="B3203" s="15" t="s">
        <v>130</v>
      </c>
      <c r="C3203" s="15" t="s">
        <v>3321</v>
      </c>
      <c r="D3203" s="15" t="s">
        <v>115</v>
      </c>
      <c r="E3203" s="15" t="s">
        <v>118</v>
      </c>
      <c r="F3203" s="16">
        <v>-0.5655</v>
      </c>
      <c r="G3203" s="16">
        <v>0.1275</v>
      </c>
      <c r="H3203" s="16">
        <v>0.85550000000000004</v>
      </c>
      <c r="I3203" s="15">
        <v>9.1819999999999995E-6</v>
      </c>
      <c r="J3203" s="16">
        <v>19.502249134948102</v>
      </c>
    </row>
    <row r="3204" spans="1:10" x14ac:dyDescent="0.2">
      <c r="A3204" s="11" t="s">
        <v>3191</v>
      </c>
      <c r="B3204" s="15" t="s">
        <v>130</v>
      </c>
      <c r="C3204" s="15" t="s">
        <v>3322</v>
      </c>
      <c r="D3204" s="15" t="s">
        <v>115</v>
      </c>
      <c r="E3204" s="15" t="s">
        <v>118</v>
      </c>
      <c r="F3204" s="16">
        <v>-0.40439999999999998</v>
      </c>
      <c r="G3204" s="16">
        <v>9.0999999999999998E-2</v>
      </c>
      <c r="H3204" s="16">
        <v>0.47170000000000001</v>
      </c>
      <c r="I3204" s="15">
        <v>8.9250000000000001E-6</v>
      </c>
      <c r="J3204" s="16">
        <v>19.578497516125399</v>
      </c>
    </row>
    <row r="3205" spans="1:10" x14ac:dyDescent="0.2">
      <c r="A3205" s="11" t="s">
        <v>3191</v>
      </c>
      <c r="B3205" s="15" t="s">
        <v>130</v>
      </c>
      <c r="C3205" s="15" t="s">
        <v>3323</v>
      </c>
      <c r="D3205" s="15" t="s">
        <v>116</v>
      </c>
      <c r="E3205" s="15" t="s">
        <v>118</v>
      </c>
      <c r="F3205" s="16">
        <v>-0.48070000000000002</v>
      </c>
      <c r="G3205" s="16">
        <v>9.4100000000000003E-2</v>
      </c>
      <c r="H3205" s="16">
        <v>0.375</v>
      </c>
      <c r="I3205" s="15">
        <v>3.2959999999999999E-7</v>
      </c>
      <c r="J3205" s="16">
        <v>25.870739832459599</v>
      </c>
    </row>
    <row r="3206" spans="1:10" x14ac:dyDescent="0.2">
      <c r="A3206" s="11" t="s">
        <v>3191</v>
      </c>
      <c r="B3206" s="15" t="s">
        <v>130</v>
      </c>
      <c r="C3206" s="15" t="s">
        <v>3324</v>
      </c>
      <c r="D3206" s="15" t="s">
        <v>115</v>
      </c>
      <c r="E3206" s="15" t="s">
        <v>116</v>
      </c>
      <c r="F3206" s="16">
        <v>0.59960000000000002</v>
      </c>
      <c r="G3206" s="16">
        <v>0.1338</v>
      </c>
      <c r="H3206" s="16">
        <v>0.1595</v>
      </c>
      <c r="I3206" s="15">
        <v>7.3769999999999998E-6</v>
      </c>
      <c r="J3206" s="16">
        <v>19.909065371863399</v>
      </c>
    </row>
    <row r="3207" spans="1:10" x14ac:dyDescent="0.2">
      <c r="A3207" s="11" t="s">
        <v>3191</v>
      </c>
      <c r="B3207" s="15" t="s">
        <v>130</v>
      </c>
      <c r="C3207" s="15" t="s">
        <v>3325</v>
      </c>
      <c r="D3207" s="15" t="s">
        <v>115</v>
      </c>
      <c r="E3207" s="15" t="s">
        <v>118</v>
      </c>
      <c r="F3207" s="16">
        <v>-0.58640000000000003</v>
      </c>
      <c r="G3207" s="16">
        <v>0.13059999999999999</v>
      </c>
      <c r="H3207" s="16">
        <v>0.87919999999999998</v>
      </c>
      <c r="I3207" s="15">
        <v>7.1670000000000002E-6</v>
      </c>
      <c r="J3207" s="16">
        <v>19.986715037472901</v>
      </c>
    </row>
    <row r="3208" spans="1:10" x14ac:dyDescent="0.2">
      <c r="A3208" s="11" t="s">
        <v>3191</v>
      </c>
      <c r="B3208" s="15" t="s">
        <v>130</v>
      </c>
      <c r="C3208" s="15" t="s">
        <v>3326</v>
      </c>
      <c r="D3208" s="15" t="s">
        <v>122</v>
      </c>
      <c r="E3208" s="15" t="s">
        <v>116</v>
      </c>
      <c r="F3208" s="16">
        <v>-0.78180000000000005</v>
      </c>
      <c r="G3208" s="16">
        <v>0.14000000000000001</v>
      </c>
      <c r="H3208" s="16">
        <v>0.87290000000000001</v>
      </c>
      <c r="I3208" s="15">
        <v>2.37E-8</v>
      </c>
      <c r="J3208" s="16">
        <v>30.9154172237861</v>
      </c>
    </row>
    <row r="3209" spans="1:10" x14ac:dyDescent="0.2">
      <c r="A3209" s="11" t="s">
        <v>3191</v>
      </c>
      <c r="B3209" s="15" t="s">
        <v>130</v>
      </c>
      <c r="C3209" s="15" t="s">
        <v>3327</v>
      </c>
      <c r="D3209" s="15" t="s">
        <v>122</v>
      </c>
      <c r="E3209" s="15" t="s">
        <v>116</v>
      </c>
      <c r="F3209" s="16">
        <v>0.3957</v>
      </c>
      <c r="G3209" s="16">
        <v>8.7400000000000005E-2</v>
      </c>
      <c r="H3209" s="16">
        <v>0.37269999999999998</v>
      </c>
      <c r="I3209" s="15">
        <v>5.8880000000000002E-6</v>
      </c>
      <c r="J3209" s="16">
        <v>20.321187657556301</v>
      </c>
    </row>
    <row r="3210" spans="1:10" x14ac:dyDescent="0.2">
      <c r="A3210" s="11" t="s">
        <v>3191</v>
      </c>
      <c r="B3210" s="15" t="s">
        <v>130</v>
      </c>
      <c r="C3210" s="15" t="s">
        <v>3328</v>
      </c>
      <c r="D3210" s="15" t="s">
        <v>115</v>
      </c>
      <c r="E3210" s="15" t="s">
        <v>118</v>
      </c>
      <c r="F3210" s="16">
        <v>-0.50229999999999997</v>
      </c>
      <c r="G3210" s="16">
        <v>0.10009999999999999</v>
      </c>
      <c r="H3210" s="16">
        <v>0.20730000000000001</v>
      </c>
      <c r="I3210" s="15">
        <v>5.2590000000000002E-7</v>
      </c>
      <c r="J3210" s="16">
        <v>24.963073329922</v>
      </c>
    </row>
    <row r="3211" spans="1:10" x14ac:dyDescent="0.2">
      <c r="A3211" s="11" t="s">
        <v>3191</v>
      </c>
      <c r="B3211" s="15" t="s">
        <v>130</v>
      </c>
      <c r="C3211" s="15" t="s">
        <v>3329</v>
      </c>
      <c r="D3211" s="15" t="s">
        <v>122</v>
      </c>
      <c r="E3211" s="15" t="s">
        <v>116</v>
      </c>
      <c r="F3211" s="16">
        <v>-0.43359999999999999</v>
      </c>
      <c r="G3211" s="16">
        <v>8.4900000000000003E-2</v>
      </c>
      <c r="H3211" s="16">
        <v>0.56279999999999997</v>
      </c>
      <c r="I3211" s="15">
        <v>3.2809999999999998E-7</v>
      </c>
      <c r="J3211" s="16">
        <v>25.8584814814974</v>
      </c>
    </row>
    <row r="3212" spans="1:10" x14ac:dyDescent="0.2">
      <c r="A3212" s="11" t="s">
        <v>3191</v>
      </c>
      <c r="B3212" s="15" t="s">
        <v>130</v>
      </c>
      <c r="C3212" s="15" t="s">
        <v>3330</v>
      </c>
      <c r="D3212" s="15" t="s">
        <v>122</v>
      </c>
      <c r="E3212" s="15" t="s">
        <v>116</v>
      </c>
      <c r="F3212" s="16">
        <v>-0.51119999999999999</v>
      </c>
      <c r="G3212" s="16">
        <v>8.9700000000000002E-2</v>
      </c>
      <c r="H3212" s="16">
        <v>0.59889999999999999</v>
      </c>
      <c r="I3212" s="15">
        <v>1.208E-8</v>
      </c>
      <c r="J3212" s="16">
        <v>32.198575268578701</v>
      </c>
    </row>
    <row r="3213" spans="1:10" x14ac:dyDescent="0.2">
      <c r="A3213" s="11" t="s">
        <v>3191</v>
      </c>
      <c r="B3213" s="15" t="s">
        <v>130</v>
      </c>
      <c r="C3213" s="15" t="s">
        <v>3331</v>
      </c>
      <c r="D3213" s="15" t="s">
        <v>115</v>
      </c>
      <c r="E3213" s="15" t="s">
        <v>118</v>
      </c>
      <c r="F3213" s="16">
        <v>0.41930000000000001</v>
      </c>
      <c r="G3213" s="16">
        <v>9.2700000000000005E-2</v>
      </c>
      <c r="H3213" s="16">
        <v>0.67290000000000005</v>
      </c>
      <c r="I3213" s="15">
        <v>6.0379999999999996E-6</v>
      </c>
      <c r="J3213" s="16">
        <v>20.282902716678599</v>
      </c>
    </row>
    <row r="3214" spans="1:10" x14ac:dyDescent="0.2">
      <c r="A3214" s="11" t="s">
        <v>3191</v>
      </c>
      <c r="B3214" s="15" t="s">
        <v>130</v>
      </c>
      <c r="C3214" s="15" t="s">
        <v>3332</v>
      </c>
      <c r="D3214" s="15" t="s">
        <v>122</v>
      </c>
      <c r="E3214" s="15" t="s">
        <v>116</v>
      </c>
      <c r="F3214" s="16">
        <v>0.66720000000000002</v>
      </c>
      <c r="G3214" s="16">
        <v>0.14799999999999999</v>
      </c>
      <c r="H3214" s="16">
        <v>9.3100000000000002E-2</v>
      </c>
      <c r="I3214" s="15">
        <v>6.5250000000000002E-6</v>
      </c>
      <c r="J3214" s="16">
        <v>20.147840104783299</v>
      </c>
    </row>
    <row r="3215" spans="1:10" x14ac:dyDescent="0.2">
      <c r="A3215" s="11" t="s">
        <v>3191</v>
      </c>
      <c r="B3215" s="15" t="s">
        <v>130</v>
      </c>
      <c r="C3215" s="15" t="s">
        <v>3333</v>
      </c>
      <c r="D3215" s="15" t="s">
        <v>115</v>
      </c>
      <c r="E3215" s="15" t="s">
        <v>118</v>
      </c>
      <c r="F3215" s="16">
        <v>0.4481</v>
      </c>
      <c r="G3215" s="16">
        <v>9.9599999999999994E-2</v>
      </c>
      <c r="H3215" s="16">
        <v>0.28449999999999998</v>
      </c>
      <c r="I3215" s="15">
        <v>6.8349999999999998E-6</v>
      </c>
      <c r="J3215" s="16">
        <v>20.066473787060701</v>
      </c>
    </row>
    <row r="3216" spans="1:10" x14ac:dyDescent="0.2">
      <c r="A3216" s="11" t="s">
        <v>3191</v>
      </c>
      <c r="B3216" s="15" t="s">
        <v>130</v>
      </c>
      <c r="C3216" s="15" t="s">
        <v>3334</v>
      </c>
      <c r="D3216" s="15" t="s">
        <v>122</v>
      </c>
      <c r="E3216" s="15" t="s">
        <v>116</v>
      </c>
      <c r="F3216" s="16">
        <v>-0.5806</v>
      </c>
      <c r="G3216" s="16">
        <v>0.1244</v>
      </c>
      <c r="H3216" s="16">
        <v>0.86399999999999999</v>
      </c>
      <c r="I3216" s="15">
        <v>3.0240000000000002E-6</v>
      </c>
      <c r="J3216" s="16">
        <v>21.594997266399702</v>
      </c>
    </row>
    <row r="3217" spans="1:10" x14ac:dyDescent="0.2">
      <c r="A3217" s="11" t="s">
        <v>3191</v>
      </c>
      <c r="B3217" s="15" t="s">
        <v>130</v>
      </c>
      <c r="C3217" s="15" t="s">
        <v>3335</v>
      </c>
      <c r="D3217" s="15" t="s">
        <v>122</v>
      </c>
      <c r="E3217" s="15" t="s">
        <v>116</v>
      </c>
      <c r="F3217" s="16">
        <v>-0.65190000000000003</v>
      </c>
      <c r="G3217" s="16">
        <v>0.12709999999999999</v>
      </c>
      <c r="H3217" s="16">
        <v>0.86109999999999998</v>
      </c>
      <c r="I3217" s="15">
        <v>2.9369999999999999E-7</v>
      </c>
      <c r="J3217" s="16">
        <v>26.080187663712401</v>
      </c>
    </row>
    <row r="3218" spans="1:10" x14ac:dyDescent="0.2">
      <c r="A3218" s="11" t="s">
        <v>3191</v>
      </c>
      <c r="B3218" s="15" t="s">
        <v>130</v>
      </c>
      <c r="C3218" s="15" t="s">
        <v>3336</v>
      </c>
      <c r="D3218" s="15" t="s">
        <v>122</v>
      </c>
      <c r="E3218" s="15" t="s">
        <v>116</v>
      </c>
      <c r="F3218" s="16">
        <v>-0.85109999999999997</v>
      </c>
      <c r="G3218" s="16">
        <v>0.19170000000000001</v>
      </c>
      <c r="H3218" s="16">
        <v>6.08E-2</v>
      </c>
      <c r="I3218" s="15">
        <v>9.0059999999999998E-6</v>
      </c>
      <c r="J3218" s="16">
        <v>19.541450928271502</v>
      </c>
    </row>
    <row r="3219" spans="1:10" x14ac:dyDescent="0.2">
      <c r="A3219" s="11" t="s">
        <v>3191</v>
      </c>
      <c r="B3219" s="15" t="s">
        <v>130</v>
      </c>
      <c r="C3219" s="15" t="s">
        <v>3337</v>
      </c>
      <c r="D3219" s="15" t="s">
        <v>115</v>
      </c>
      <c r="E3219" s="15" t="s">
        <v>118</v>
      </c>
      <c r="F3219" s="16">
        <v>-0.8921</v>
      </c>
      <c r="G3219" s="16">
        <v>0.15859999999999999</v>
      </c>
      <c r="H3219" s="16">
        <v>0.90869999999999995</v>
      </c>
      <c r="I3219" s="15">
        <v>1.8769999999999999E-8</v>
      </c>
      <c r="J3219" s="16">
        <v>31.366102974202299</v>
      </c>
    </row>
    <row r="3220" spans="1:10" x14ac:dyDescent="0.2">
      <c r="A3220" s="11" t="s">
        <v>3191</v>
      </c>
      <c r="B3220" s="15" t="s">
        <v>130</v>
      </c>
      <c r="C3220" s="15" t="s">
        <v>3338</v>
      </c>
      <c r="D3220" s="15" t="s">
        <v>122</v>
      </c>
      <c r="E3220" s="15" t="s">
        <v>116</v>
      </c>
      <c r="F3220" s="16">
        <v>0.5121</v>
      </c>
      <c r="G3220" s="16">
        <v>0.1119</v>
      </c>
      <c r="H3220" s="16">
        <v>0.81910000000000005</v>
      </c>
      <c r="I3220" s="15">
        <v>4.7729999999999999E-6</v>
      </c>
      <c r="J3220" s="16">
        <v>20.762958204752199</v>
      </c>
    </row>
    <row r="3221" spans="1:10" x14ac:dyDescent="0.2">
      <c r="A3221" s="11" t="s">
        <v>3191</v>
      </c>
      <c r="B3221" s="15" t="s">
        <v>130</v>
      </c>
      <c r="C3221" s="15" t="s">
        <v>3339</v>
      </c>
      <c r="D3221" s="15" t="s">
        <v>115</v>
      </c>
      <c r="E3221" s="15" t="s">
        <v>118</v>
      </c>
      <c r="F3221" s="16">
        <v>0.64049999999999996</v>
      </c>
      <c r="G3221" s="16">
        <v>0.13250000000000001</v>
      </c>
      <c r="H3221" s="16">
        <v>0.1153</v>
      </c>
      <c r="I3221" s="15">
        <v>1.333E-6</v>
      </c>
      <c r="J3221" s="16">
        <v>23.165749868035</v>
      </c>
    </row>
    <row r="3222" spans="1:10" x14ac:dyDescent="0.2">
      <c r="A3222" s="11" t="s">
        <v>3191</v>
      </c>
      <c r="B3222" s="15" t="s">
        <v>130</v>
      </c>
      <c r="C3222" s="15" t="s">
        <v>3340</v>
      </c>
      <c r="D3222" s="15" t="s">
        <v>122</v>
      </c>
      <c r="E3222" s="15" t="s">
        <v>116</v>
      </c>
      <c r="F3222" s="16">
        <v>-0.69430000000000003</v>
      </c>
      <c r="G3222" s="16">
        <v>0.15329999999999999</v>
      </c>
      <c r="H3222" s="16">
        <v>0.90280000000000005</v>
      </c>
      <c r="I3222" s="15">
        <v>5.9599999999999997E-6</v>
      </c>
      <c r="J3222" s="16">
        <v>20.3352666680371</v>
      </c>
    </row>
    <row r="3223" spans="1:10" x14ac:dyDescent="0.2">
      <c r="A3223" s="11" t="s">
        <v>3191</v>
      </c>
      <c r="B3223" s="15" t="s">
        <v>130</v>
      </c>
      <c r="C3223" s="15" t="s">
        <v>3341</v>
      </c>
      <c r="D3223" s="15" t="s">
        <v>122</v>
      </c>
      <c r="E3223" s="15" t="s">
        <v>116</v>
      </c>
      <c r="F3223" s="16">
        <v>0.38040000000000002</v>
      </c>
      <c r="G3223" s="16">
        <v>8.5500000000000007E-2</v>
      </c>
      <c r="H3223" s="16">
        <v>0.39839999999999998</v>
      </c>
      <c r="I3223" s="15">
        <v>8.687E-6</v>
      </c>
      <c r="J3223" s="16">
        <v>19.624049840269201</v>
      </c>
    </row>
    <row r="3224" spans="1:10" x14ac:dyDescent="0.2">
      <c r="A3224" s="11" t="s">
        <v>3191</v>
      </c>
      <c r="B3224" s="15" t="s">
        <v>130</v>
      </c>
      <c r="C3224" s="15" t="s">
        <v>3342</v>
      </c>
      <c r="D3224" s="15" t="s">
        <v>115</v>
      </c>
      <c r="E3224" s="15" t="s">
        <v>118</v>
      </c>
      <c r="F3224" s="16">
        <v>-0.84770000000000001</v>
      </c>
      <c r="G3224" s="16">
        <v>0.16470000000000001</v>
      </c>
      <c r="H3224" s="16">
        <v>0.91579999999999995</v>
      </c>
      <c r="I3224" s="15">
        <v>2.656E-7</v>
      </c>
      <c r="J3224" s="16">
        <v>26.262557671129201</v>
      </c>
    </row>
    <row r="3225" spans="1:10" x14ac:dyDescent="0.2">
      <c r="A3225" s="11" t="s">
        <v>3191</v>
      </c>
      <c r="B3225" s="15" t="s">
        <v>130</v>
      </c>
      <c r="C3225" s="15" t="s">
        <v>3343</v>
      </c>
      <c r="D3225" s="15" t="s">
        <v>115</v>
      </c>
      <c r="E3225" s="15" t="s">
        <v>116</v>
      </c>
      <c r="F3225" s="16">
        <v>-0.4642</v>
      </c>
      <c r="G3225" s="16">
        <v>9.6500000000000002E-2</v>
      </c>
      <c r="H3225" s="16">
        <v>0.71350000000000002</v>
      </c>
      <c r="I3225" s="15">
        <v>1.499E-6</v>
      </c>
      <c r="J3225" s="16">
        <v>22.940110033039499</v>
      </c>
    </row>
    <row r="3226" spans="1:10" x14ac:dyDescent="0.2">
      <c r="A3226" s="11" t="s">
        <v>3191</v>
      </c>
      <c r="B3226" s="15" t="s">
        <v>130</v>
      </c>
      <c r="C3226" s="15" t="s">
        <v>3344</v>
      </c>
      <c r="D3226" s="15" t="s">
        <v>115</v>
      </c>
      <c r="E3226" s="15" t="s">
        <v>118</v>
      </c>
      <c r="F3226" s="16">
        <v>0.64639999999999997</v>
      </c>
      <c r="G3226" s="16">
        <v>0.1096</v>
      </c>
      <c r="H3226" s="16">
        <v>0.2132</v>
      </c>
      <c r="I3226" s="15">
        <v>3.6439999999999998E-9</v>
      </c>
      <c r="J3226" s="16">
        <v>34.484301884435297</v>
      </c>
    </row>
    <row r="3227" spans="1:10" x14ac:dyDescent="0.2">
      <c r="A3227" s="11" t="s">
        <v>3191</v>
      </c>
      <c r="B3227" s="15" t="s">
        <v>130</v>
      </c>
      <c r="C3227" s="15" t="s">
        <v>3345</v>
      </c>
      <c r="D3227" s="15" t="s">
        <v>115</v>
      </c>
      <c r="E3227" s="15" t="s">
        <v>118</v>
      </c>
      <c r="F3227" s="16">
        <v>0.48880000000000001</v>
      </c>
      <c r="G3227" s="16">
        <v>0.10199999999999999</v>
      </c>
      <c r="H3227" s="16">
        <v>0.73640000000000005</v>
      </c>
      <c r="I3227" s="15">
        <v>1.6670000000000001E-6</v>
      </c>
      <c r="J3227" s="16">
        <v>22.7667952644208</v>
      </c>
    </row>
    <row r="3228" spans="1:10" x14ac:dyDescent="0.2">
      <c r="A3228" s="11" t="s">
        <v>3191</v>
      </c>
      <c r="B3228" s="15" t="s">
        <v>130</v>
      </c>
      <c r="C3228" s="15" t="s">
        <v>3346</v>
      </c>
      <c r="D3228" s="15" t="s">
        <v>115</v>
      </c>
      <c r="E3228" s="15" t="s">
        <v>116</v>
      </c>
      <c r="F3228" s="16">
        <v>-0.47020000000000001</v>
      </c>
      <c r="G3228" s="16">
        <v>9.6500000000000002E-2</v>
      </c>
      <c r="H3228" s="16">
        <v>0.72650000000000003</v>
      </c>
      <c r="I3228" s="15">
        <v>1.108E-6</v>
      </c>
      <c r="J3228" s="16">
        <v>23.5369656764681</v>
      </c>
    </row>
    <row r="3229" spans="1:10" x14ac:dyDescent="0.2">
      <c r="A3229" s="11" t="s">
        <v>3191</v>
      </c>
      <c r="B3229" s="15" t="s">
        <v>130</v>
      </c>
      <c r="C3229" s="15" t="s">
        <v>3347</v>
      </c>
      <c r="D3229" s="15" t="s">
        <v>122</v>
      </c>
      <c r="E3229" s="15" t="s">
        <v>116</v>
      </c>
      <c r="F3229" s="16">
        <v>0.55969999999999998</v>
      </c>
      <c r="G3229" s="16">
        <v>0.1225</v>
      </c>
      <c r="H3229" s="16">
        <v>0.84499999999999997</v>
      </c>
      <c r="I3229" s="15">
        <v>4.8579999999999999E-6</v>
      </c>
      <c r="J3229" s="16">
        <v>20.695612661391099</v>
      </c>
    </row>
    <row r="3230" spans="1:10" x14ac:dyDescent="0.2">
      <c r="A3230" s="11" t="s">
        <v>3191</v>
      </c>
      <c r="B3230" s="15" t="s">
        <v>130</v>
      </c>
      <c r="C3230" s="15" t="s">
        <v>3348</v>
      </c>
      <c r="D3230" s="15" t="s">
        <v>115</v>
      </c>
      <c r="E3230" s="15" t="s">
        <v>118</v>
      </c>
      <c r="F3230" s="16">
        <v>0.38679999999999998</v>
      </c>
      <c r="G3230" s="16">
        <v>8.4900000000000003E-2</v>
      </c>
      <c r="H3230" s="16">
        <v>0.54959999999999998</v>
      </c>
      <c r="I3230" s="15">
        <v>5.2320000000000001E-6</v>
      </c>
      <c r="J3230" s="16">
        <v>20.577727010501601</v>
      </c>
    </row>
    <row r="3231" spans="1:10" x14ac:dyDescent="0.2">
      <c r="A3231" s="11" t="s">
        <v>3191</v>
      </c>
      <c r="B3231" s="15" t="s">
        <v>130</v>
      </c>
      <c r="C3231" s="15" t="s">
        <v>3349</v>
      </c>
      <c r="D3231" s="15" t="s">
        <v>122</v>
      </c>
      <c r="E3231" s="15" t="s">
        <v>116</v>
      </c>
      <c r="F3231" s="16">
        <v>0.37340000000000001</v>
      </c>
      <c r="G3231" s="16">
        <v>8.2000000000000003E-2</v>
      </c>
      <c r="H3231" s="16">
        <v>0.54779999999999995</v>
      </c>
      <c r="I3231" s="15">
        <v>5.2889999999999997E-6</v>
      </c>
      <c r="J3231" s="16">
        <v>20.5570491189563</v>
      </c>
    </row>
    <row r="3232" spans="1:10" x14ac:dyDescent="0.2">
      <c r="A3232" s="11" t="s">
        <v>3191</v>
      </c>
      <c r="B3232" s="15" t="s">
        <v>130</v>
      </c>
      <c r="C3232" s="15" t="s">
        <v>3350</v>
      </c>
      <c r="D3232" s="15" t="s">
        <v>122</v>
      </c>
      <c r="E3232" s="15" t="s">
        <v>116</v>
      </c>
      <c r="F3232" s="16">
        <v>-0.4778</v>
      </c>
      <c r="G3232" s="16">
        <v>9.3700000000000006E-2</v>
      </c>
      <c r="H3232" s="16">
        <v>0.61209999999999998</v>
      </c>
      <c r="I3232" s="15">
        <v>3.4410000000000002E-7</v>
      </c>
      <c r="J3232" s="16">
        <v>25.778222041536999</v>
      </c>
    </row>
    <row r="3233" spans="1:10" x14ac:dyDescent="0.2">
      <c r="A3233" s="11" t="s">
        <v>3191</v>
      </c>
      <c r="B3233" s="15" t="s">
        <v>130</v>
      </c>
      <c r="C3233" s="15" t="s">
        <v>3351</v>
      </c>
      <c r="D3233" s="15" t="s">
        <v>122</v>
      </c>
      <c r="E3233" s="15" t="s">
        <v>116</v>
      </c>
      <c r="F3233" s="16">
        <v>0.46300000000000002</v>
      </c>
      <c r="G3233" s="16">
        <v>9.0399999999999994E-2</v>
      </c>
      <c r="H3233" s="16">
        <v>0.39</v>
      </c>
      <c r="I3233" s="15">
        <v>2.9970000000000002E-7</v>
      </c>
      <c r="J3233" s="16">
        <v>26.005485866565301</v>
      </c>
    </row>
    <row r="3234" spans="1:10" x14ac:dyDescent="0.2">
      <c r="A3234" s="11" t="s">
        <v>3191</v>
      </c>
      <c r="B3234" s="15" t="s">
        <v>130</v>
      </c>
      <c r="C3234" s="15" t="s">
        <v>3352</v>
      </c>
      <c r="D3234" s="15" t="s">
        <v>115</v>
      </c>
      <c r="E3234" s="15" t="s">
        <v>118</v>
      </c>
      <c r="F3234" s="16">
        <v>0.49299999999999999</v>
      </c>
      <c r="G3234" s="16">
        <v>9.5100000000000004E-2</v>
      </c>
      <c r="H3234" s="16">
        <v>0.67700000000000005</v>
      </c>
      <c r="I3234" s="15">
        <v>2.174E-7</v>
      </c>
      <c r="J3234" s="16">
        <v>26.642357759445201</v>
      </c>
    </row>
    <row r="3235" spans="1:10" x14ac:dyDescent="0.2">
      <c r="A3235" s="11" t="s">
        <v>3191</v>
      </c>
      <c r="B3235" s="15" t="s">
        <v>130</v>
      </c>
      <c r="C3235" s="15" t="s">
        <v>3353</v>
      </c>
      <c r="D3235" s="15" t="s">
        <v>122</v>
      </c>
      <c r="E3235" s="15" t="s">
        <v>116</v>
      </c>
      <c r="F3235" s="16">
        <v>-0.80210000000000004</v>
      </c>
      <c r="G3235" s="16">
        <v>0.1782</v>
      </c>
      <c r="H3235" s="16">
        <v>0.92879999999999996</v>
      </c>
      <c r="I3235" s="15">
        <v>6.7680000000000003E-6</v>
      </c>
      <c r="J3235" s="16">
        <v>20.085446215686201</v>
      </c>
    </row>
    <row r="3236" spans="1:10" x14ac:dyDescent="0.2">
      <c r="A3236" s="11" t="s">
        <v>3191</v>
      </c>
      <c r="B3236" s="15" t="s">
        <v>130</v>
      </c>
      <c r="C3236" s="15" t="s">
        <v>3354</v>
      </c>
      <c r="D3236" s="15" t="s">
        <v>115</v>
      </c>
      <c r="E3236" s="15" t="s">
        <v>118</v>
      </c>
      <c r="F3236" s="16">
        <v>-0.72289999999999999</v>
      </c>
      <c r="G3236" s="16">
        <v>0.15579999999999999</v>
      </c>
      <c r="H3236" s="16">
        <v>0.91259999999999997</v>
      </c>
      <c r="I3236" s="15">
        <v>3.4989999999999999E-6</v>
      </c>
      <c r="J3236" s="16">
        <v>21.343291405111</v>
      </c>
    </row>
    <row r="3237" spans="1:10" x14ac:dyDescent="0.2">
      <c r="A3237" s="11" t="s">
        <v>3191</v>
      </c>
      <c r="B3237" s="15" t="s">
        <v>130</v>
      </c>
      <c r="C3237" s="15" t="s">
        <v>3355</v>
      </c>
      <c r="D3237" s="15" t="s">
        <v>115</v>
      </c>
      <c r="E3237" s="15" t="s">
        <v>122</v>
      </c>
      <c r="F3237" s="16">
        <v>0.5605</v>
      </c>
      <c r="G3237" s="16">
        <v>0.1211</v>
      </c>
      <c r="H3237" s="16">
        <v>0.14219999999999999</v>
      </c>
      <c r="I3237" s="15">
        <v>3.6830000000000001E-6</v>
      </c>
      <c r="J3237" s="16">
        <v>21.237470993102601</v>
      </c>
    </row>
    <row r="3238" spans="1:10" x14ac:dyDescent="0.2">
      <c r="A3238" s="11" t="s">
        <v>3191</v>
      </c>
      <c r="B3238" s="15" t="s">
        <v>130</v>
      </c>
      <c r="C3238" s="15" t="s">
        <v>3356</v>
      </c>
      <c r="D3238" s="15" t="s">
        <v>115</v>
      </c>
      <c r="E3238" s="15" t="s">
        <v>118</v>
      </c>
      <c r="F3238" s="16">
        <v>-0.47760000000000002</v>
      </c>
      <c r="G3238" s="16">
        <v>9.7600000000000006E-2</v>
      </c>
      <c r="H3238" s="16">
        <v>0.27579999999999999</v>
      </c>
      <c r="I3238" s="15">
        <v>9.8670000000000001E-7</v>
      </c>
      <c r="J3238" s="16">
        <v>23.739351560110801</v>
      </c>
    </row>
    <row r="3239" spans="1:10" x14ac:dyDescent="0.2">
      <c r="A3239" s="11" t="s">
        <v>3191</v>
      </c>
      <c r="B3239" s="15" t="s">
        <v>130</v>
      </c>
      <c r="C3239" s="15" t="s">
        <v>3357</v>
      </c>
      <c r="D3239" s="15" t="s">
        <v>122</v>
      </c>
      <c r="E3239" s="15" t="s">
        <v>116</v>
      </c>
      <c r="F3239" s="16">
        <v>0.57569999999999999</v>
      </c>
      <c r="G3239" s="16">
        <v>0.123</v>
      </c>
      <c r="H3239" s="16">
        <v>0.16389999999999999</v>
      </c>
      <c r="I3239" s="15">
        <v>2.858E-6</v>
      </c>
      <c r="J3239" s="16">
        <v>21.718112935650002</v>
      </c>
    </row>
    <row r="3240" spans="1:10" x14ac:dyDescent="0.2">
      <c r="A3240" s="11" t="s">
        <v>3191</v>
      </c>
      <c r="B3240" s="15" t="s">
        <v>130</v>
      </c>
      <c r="C3240" s="15" t="s">
        <v>3358</v>
      </c>
      <c r="D3240" s="15" t="s">
        <v>122</v>
      </c>
      <c r="E3240" s="15" t="s">
        <v>116</v>
      </c>
      <c r="F3240" s="16">
        <v>0.77510000000000001</v>
      </c>
      <c r="G3240" s="16">
        <v>0.15210000000000001</v>
      </c>
      <c r="H3240" s="16">
        <v>0.10390000000000001</v>
      </c>
      <c r="I3240" s="15">
        <v>3.474E-7</v>
      </c>
      <c r="J3240" s="16">
        <v>25.745237158966201</v>
      </c>
    </row>
    <row r="3241" spans="1:10" x14ac:dyDescent="0.2">
      <c r="A3241" s="11" t="s">
        <v>3191</v>
      </c>
      <c r="B3241" s="15" t="s">
        <v>130</v>
      </c>
      <c r="C3241" s="15" t="s">
        <v>3359</v>
      </c>
      <c r="D3241" s="15" t="s">
        <v>116</v>
      </c>
      <c r="E3241" s="15" t="s">
        <v>118</v>
      </c>
      <c r="F3241" s="16">
        <v>-0.56359999999999999</v>
      </c>
      <c r="G3241" s="16">
        <v>0.12640000000000001</v>
      </c>
      <c r="H3241" s="16">
        <v>0.87070000000000003</v>
      </c>
      <c r="I3241" s="15">
        <v>8.3059999999999998E-6</v>
      </c>
      <c r="J3241" s="16">
        <v>19.710047554685602</v>
      </c>
    </row>
    <row r="3242" spans="1:10" x14ac:dyDescent="0.2">
      <c r="A3242" s="11" t="s">
        <v>3191</v>
      </c>
      <c r="B3242" s="15" t="s">
        <v>130</v>
      </c>
      <c r="C3242" s="15" t="s">
        <v>3360</v>
      </c>
      <c r="D3242" s="15" t="s">
        <v>115</v>
      </c>
      <c r="E3242" s="15" t="s">
        <v>118</v>
      </c>
      <c r="F3242" s="16">
        <v>0.46800000000000003</v>
      </c>
      <c r="G3242" s="16">
        <v>9.9699999999999997E-2</v>
      </c>
      <c r="H3242" s="16">
        <v>0.68600000000000005</v>
      </c>
      <c r="I3242" s="15">
        <v>2.661E-6</v>
      </c>
      <c r="J3242" s="16">
        <v>21.8444563448586</v>
      </c>
    </row>
    <row r="3243" spans="1:10" x14ac:dyDescent="0.2">
      <c r="A3243" s="11" t="s">
        <v>3191</v>
      </c>
      <c r="B3243" s="15" t="s">
        <v>130</v>
      </c>
      <c r="C3243" s="15" t="s">
        <v>3361</v>
      </c>
      <c r="D3243" s="15" t="s">
        <v>115</v>
      </c>
      <c r="E3243" s="15" t="s">
        <v>116</v>
      </c>
      <c r="F3243" s="16">
        <v>-0.76149999999999995</v>
      </c>
      <c r="G3243" s="16">
        <v>0.1704</v>
      </c>
      <c r="H3243" s="16">
        <v>0.92020000000000002</v>
      </c>
      <c r="I3243" s="15">
        <v>7.8939999999999993E-6</v>
      </c>
      <c r="J3243" s="16">
        <v>19.798873717675001</v>
      </c>
    </row>
    <row r="3244" spans="1:10" x14ac:dyDescent="0.2">
      <c r="A3244" s="11" t="s">
        <v>3191</v>
      </c>
      <c r="B3244" s="15" t="s">
        <v>130</v>
      </c>
      <c r="C3244" s="15" t="s">
        <v>3362</v>
      </c>
      <c r="D3244" s="15" t="s">
        <v>122</v>
      </c>
      <c r="E3244" s="15" t="s">
        <v>116</v>
      </c>
      <c r="F3244" s="16">
        <v>0.40289999999999998</v>
      </c>
      <c r="G3244" s="16">
        <v>8.6499999999999994E-2</v>
      </c>
      <c r="H3244" s="16">
        <v>0.41799999999999998</v>
      </c>
      <c r="I3244" s="15">
        <v>3.179E-6</v>
      </c>
      <c r="J3244" s="16">
        <v>21.5081061385509</v>
      </c>
    </row>
    <row r="3245" spans="1:10" x14ac:dyDescent="0.2">
      <c r="A3245" s="11" t="s">
        <v>3191</v>
      </c>
      <c r="B3245" s="15" t="s">
        <v>130</v>
      </c>
      <c r="C3245" s="15" t="s">
        <v>3363</v>
      </c>
      <c r="D3245" s="15" t="s">
        <v>122</v>
      </c>
      <c r="E3245" s="15" t="s">
        <v>116</v>
      </c>
      <c r="F3245" s="16">
        <v>0.49509999999999998</v>
      </c>
      <c r="G3245" s="16">
        <v>0.11169999999999999</v>
      </c>
      <c r="H3245" s="16">
        <v>0.1598</v>
      </c>
      <c r="I3245" s="15">
        <v>9.3190000000000001E-6</v>
      </c>
      <c r="J3245" s="16">
        <v>19.476878611798199</v>
      </c>
    </row>
    <row r="3246" spans="1:10" x14ac:dyDescent="0.2">
      <c r="A3246" s="11" t="s">
        <v>3191</v>
      </c>
      <c r="B3246" s="15" t="s">
        <v>130</v>
      </c>
      <c r="C3246" s="15" t="s">
        <v>3364</v>
      </c>
      <c r="D3246" s="15" t="s">
        <v>115</v>
      </c>
      <c r="E3246" s="15" t="s">
        <v>118</v>
      </c>
      <c r="F3246" s="16">
        <v>0.52810000000000001</v>
      </c>
      <c r="G3246" s="16">
        <v>0.1138</v>
      </c>
      <c r="H3246" s="16">
        <v>0.17899999999999999</v>
      </c>
      <c r="I3246" s="15">
        <v>3.4649999999999999E-6</v>
      </c>
      <c r="J3246" s="16">
        <v>21.349497717771602</v>
      </c>
    </row>
    <row r="3247" spans="1:10" x14ac:dyDescent="0.2">
      <c r="A3247" s="11" t="s">
        <v>3191</v>
      </c>
      <c r="B3247" s="15" t="s">
        <v>130</v>
      </c>
      <c r="C3247" s="15" t="s">
        <v>3365</v>
      </c>
      <c r="D3247" s="15" t="s">
        <v>115</v>
      </c>
      <c r="E3247" s="15" t="s">
        <v>122</v>
      </c>
      <c r="F3247" s="16">
        <v>0.67220000000000002</v>
      </c>
      <c r="G3247" s="16">
        <v>0.14430000000000001</v>
      </c>
      <c r="H3247" s="16">
        <v>9.2700000000000005E-2</v>
      </c>
      <c r="I3247" s="15">
        <v>3.1829999999999998E-6</v>
      </c>
      <c r="J3247" s="16">
        <v>21.513159900499499</v>
      </c>
    </row>
    <row r="3248" spans="1:10" x14ac:dyDescent="0.2">
      <c r="A3248" s="11" t="s">
        <v>3191</v>
      </c>
      <c r="B3248" s="15" t="s">
        <v>130</v>
      </c>
      <c r="C3248" s="15" t="s">
        <v>3366</v>
      </c>
      <c r="D3248" s="15" t="s">
        <v>115</v>
      </c>
      <c r="E3248" s="15" t="s">
        <v>118</v>
      </c>
      <c r="F3248" s="16">
        <v>0.46100000000000002</v>
      </c>
      <c r="G3248" s="16">
        <v>9.8699999999999996E-2</v>
      </c>
      <c r="H3248" s="16">
        <v>0.24349999999999999</v>
      </c>
      <c r="I3248" s="15">
        <v>3.027E-6</v>
      </c>
      <c r="J3248" s="16">
        <v>21.627553577848701</v>
      </c>
    </row>
    <row r="3249" spans="1:10" x14ac:dyDescent="0.2">
      <c r="A3249" s="11" t="s">
        <v>3191</v>
      </c>
      <c r="B3249" s="15" t="s">
        <v>130</v>
      </c>
      <c r="C3249" s="15" t="s">
        <v>3367</v>
      </c>
      <c r="D3249" s="15" t="s">
        <v>115</v>
      </c>
      <c r="E3249" s="15" t="s">
        <v>118</v>
      </c>
      <c r="F3249" s="16">
        <v>0.64559999999999995</v>
      </c>
      <c r="G3249" s="16">
        <v>0.12939999999999999</v>
      </c>
      <c r="H3249" s="16">
        <v>0.15079999999999999</v>
      </c>
      <c r="I3249" s="15">
        <v>6.0709999999999998E-7</v>
      </c>
      <c r="J3249" s="16">
        <v>24.6773398367549</v>
      </c>
    </row>
    <row r="3250" spans="1:10" x14ac:dyDescent="0.2">
      <c r="A3250" s="11" t="s">
        <v>3191</v>
      </c>
      <c r="B3250" s="15" t="s">
        <v>130</v>
      </c>
      <c r="C3250" s="15" t="s">
        <v>3368</v>
      </c>
      <c r="D3250" s="15" t="s">
        <v>122</v>
      </c>
      <c r="E3250" s="15" t="s">
        <v>116</v>
      </c>
      <c r="F3250" s="16">
        <v>0.80430000000000001</v>
      </c>
      <c r="G3250" s="16">
        <v>0.17480000000000001</v>
      </c>
      <c r="H3250" s="16">
        <v>6.3E-2</v>
      </c>
      <c r="I3250" s="15">
        <v>4.1710000000000004E-6</v>
      </c>
      <c r="J3250" s="16">
        <v>20.989066906124499</v>
      </c>
    </row>
    <row r="3251" spans="1:10" x14ac:dyDescent="0.2">
      <c r="A3251" s="11" t="s">
        <v>3369</v>
      </c>
      <c r="B3251" s="15" t="s">
        <v>113</v>
      </c>
      <c r="C3251" s="15" t="s">
        <v>3370</v>
      </c>
      <c r="D3251" s="15" t="s">
        <v>122</v>
      </c>
      <c r="E3251" s="15" t="s">
        <v>116</v>
      </c>
      <c r="F3251" s="16">
        <v>-0.51459999999999995</v>
      </c>
      <c r="G3251" s="16">
        <v>0.11509999999999999</v>
      </c>
      <c r="H3251" s="16">
        <v>0.16309999999999999</v>
      </c>
      <c r="I3251" s="15">
        <v>7.8439999999999998E-6</v>
      </c>
      <c r="J3251" s="16">
        <v>19.827047525374699</v>
      </c>
    </row>
    <row r="3252" spans="1:10" x14ac:dyDescent="0.2">
      <c r="A3252" s="11" t="s">
        <v>3369</v>
      </c>
      <c r="B3252" s="15" t="s">
        <v>113</v>
      </c>
      <c r="C3252" s="15" t="s">
        <v>3371</v>
      </c>
      <c r="D3252" s="15" t="s">
        <v>115</v>
      </c>
      <c r="E3252" s="15" t="s">
        <v>122</v>
      </c>
      <c r="F3252" s="16">
        <v>-0.77600000000000002</v>
      </c>
      <c r="G3252" s="16">
        <v>0.16489999999999999</v>
      </c>
      <c r="H3252" s="16">
        <v>0.92779999999999996</v>
      </c>
      <c r="I3252" s="15">
        <v>2.5330000000000001E-6</v>
      </c>
      <c r="J3252" s="16">
        <v>21.9645505260928</v>
      </c>
    </row>
    <row r="3253" spans="1:10" x14ac:dyDescent="0.2">
      <c r="A3253" s="11" t="s">
        <v>3369</v>
      </c>
      <c r="B3253" s="15" t="s">
        <v>113</v>
      </c>
      <c r="C3253" s="15" t="s">
        <v>3372</v>
      </c>
      <c r="D3253" s="15" t="s">
        <v>122</v>
      </c>
      <c r="E3253" s="15" t="s">
        <v>116</v>
      </c>
      <c r="F3253" s="16">
        <v>-0.44440000000000002</v>
      </c>
      <c r="G3253" s="16">
        <v>0.10050000000000001</v>
      </c>
      <c r="H3253" s="16">
        <v>0.25219999999999998</v>
      </c>
      <c r="I3253" s="15">
        <v>9.7620000000000007E-6</v>
      </c>
      <c r="J3253" s="16">
        <v>19.395429592528501</v>
      </c>
    </row>
    <row r="3254" spans="1:10" x14ac:dyDescent="0.2">
      <c r="A3254" s="11" t="s">
        <v>3369</v>
      </c>
      <c r="B3254" s="15" t="s">
        <v>113</v>
      </c>
      <c r="C3254" s="15" t="s">
        <v>3373</v>
      </c>
      <c r="D3254" s="15" t="s">
        <v>122</v>
      </c>
      <c r="E3254" s="15" t="s">
        <v>116</v>
      </c>
      <c r="F3254" s="16">
        <v>-0.37459999999999999</v>
      </c>
      <c r="G3254" s="16">
        <v>8.4400000000000003E-2</v>
      </c>
      <c r="H3254" s="16">
        <v>0.55800000000000005</v>
      </c>
      <c r="I3254" s="15">
        <v>9.1609999999999992E-6</v>
      </c>
      <c r="J3254" s="16">
        <v>19.541699243053799</v>
      </c>
    </row>
    <row r="3255" spans="1:10" x14ac:dyDescent="0.2">
      <c r="A3255" s="11" t="s">
        <v>3369</v>
      </c>
      <c r="B3255" s="15" t="s">
        <v>113</v>
      </c>
      <c r="C3255" s="15" t="s">
        <v>3374</v>
      </c>
      <c r="D3255" s="15" t="s">
        <v>115</v>
      </c>
      <c r="E3255" s="15" t="s">
        <v>118</v>
      </c>
      <c r="F3255" s="16">
        <v>0.47210000000000002</v>
      </c>
      <c r="G3255" s="16">
        <v>0.1047</v>
      </c>
      <c r="H3255" s="16">
        <v>0.2109</v>
      </c>
      <c r="I3255" s="15">
        <v>6.4880000000000004E-6</v>
      </c>
      <c r="J3255" s="16">
        <v>20.169090266545901</v>
      </c>
    </row>
    <row r="3256" spans="1:10" x14ac:dyDescent="0.2">
      <c r="A3256" s="11" t="s">
        <v>3369</v>
      </c>
      <c r="B3256" s="15" t="s">
        <v>113</v>
      </c>
      <c r="C3256" s="15" t="s">
        <v>3375</v>
      </c>
      <c r="D3256" s="15" t="s">
        <v>115</v>
      </c>
      <c r="E3256" s="15" t="s">
        <v>118</v>
      </c>
      <c r="F3256" s="16">
        <v>-0.43559999999999999</v>
      </c>
      <c r="G3256" s="16">
        <v>8.8499999999999995E-2</v>
      </c>
      <c r="H3256" s="16">
        <v>0.46539999999999998</v>
      </c>
      <c r="I3256" s="15">
        <v>8.6430000000000003E-7</v>
      </c>
      <c r="J3256" s="16">
        <v>24.032606354495801</v>
      </c>
    </row>
    <row r="3257" spans="1:10" x14ac:dyDescent="0.2">
      <c r="A3257" s="11" t="s">
        <v>3369</v>
      </c>
      <c r="B3257" s="15" t="s">
        <v>113</v>
      </c>
      <c r="C3257" s="15" t="s">
        <v>3376</v>
      </c>
      <c r="D3257" s="15" t="s">
        <v>115</v>
      </c>
      <c r="E3257" s="15" t="s">
        <v>118</v>
      </c>
      <c r="F3257" s="16">
        <v>0.49690000000000001</v>
      </c>
      <c r="G3257" s="16">
        <v>0.108</v>
      </c>
      <c r="H3257" s="16">
        <v>0.2195</v>
      </c>
      <c r="I3257" s="15">
        <v>4.2289999999999997E-6</v>
      </c>
      <c r="J3257" s="16">
        <v>20.999171220850499</v>
      </c>
    </row>
    <row r="3258" spans="1:10" x14ac:dyDescent="0.2">
      <c r="A3258" s="11" t="s">
        <v>3369</v>
      </c>
      <c r="B3258" s="15" t="s">
        <v>113</v>
      </c>
      <c r="C3258" s="15" t="s">
        <v>3377</v>
      </c>
      <c r="D3258" s="15" t="s">
        <v>115</v>
      </c>
      <c r="E3258" s="15" t="s">
        <v>122</v>
      </c>
      <c r="F3258" s="16">
        <v>0.44750000000000001</v>
      </c>
      <c r="G3258" s="16">
        <v>9.9199999999999997E-2</v>
      </c>
      <c r="H3258" s="16">
        <v>0.71460000000000001</v>
      </c>
      <c r="I3258" s="15">
        <v>6.4219999999999997E-6</v>
      </c>
      <c r="J3258" s="16">
        <v>20.1851446555137</v>
      </c>
    </row>
    <row r="3259" spans="1:10" x14ac:dyDescent="0.2">
      <c r="A3259" s="11" t="s">
        <v>3369</v>
      </c>
      <c r="B3259" s="15" t="s">
        <v>113</v>
      </c>
      <c r="C3259" s="15" t="s">
        <v>3378</v>
      </c>
      <c r="D3259" s="15" t="s">
        <v>122</v>
      </c>
      <c r="E3259" s="15" t="s">
        <v>116</v>
      </c>
      <c r="F3259" s="16">
        <v>-0.41199999999999998</v>
      </c>
      <c r="G3259" s="16">
        <v>9.0999999999999998E-2</v>
      </c>
      <c r="H3259" s="16">
        <v>0.63619999999999999</v>
      </c>
      <c r="I3259" s="15">
        <v>5.9329999999999998E-6</v>
      </c>
      <c r="J3259" s="16">
        <v>20.3340234271223</v>
      </c>
    </row>
    <row r="3260" spans="1:10" x14ac:dyDescent="0.2">
      <c r="A3260" s="11" t="s">
        <v>3369</v>
      </c>
      <c r="B3260" s="15" t="s">
        <v>113</v>
      </c>
      <c r="C3260" s="15" t="s">
        <v>3379</v>
      </c>
      <c r="D3260" s="15" t="s">
        <v>122</v>
      </c>
      <c r="E3260" s="15" t="s">
        <v>116</v>
      </c>
      <c r="F3260" s="16">
        <v>0.46489999999999998</v>
      </c>
      <c r="G3260" s="16">
        <v>0.1007</v>
      </c>
      <c r="H3260" s="16">
        <v>0.2087</v>
      </c>
      <c r="I3260" s="15">
        <v>3.856E-6</v>
      </c>
      <c r="J3260" s="16">
        <v>21.143253819095499</v>
      </c>
    </row>
    <row r="3261" spans="1:10" x14ac:dyDescent="0.2">
      <c r="A3261" s="11" t="s">
        <v>3369</v>
      </c>
      <c r="B3261" s="15" t="s">
        <v>113</v>
      </c>
      <c r="C3261" s="15" t="s">
        <v>3380</v>
      </c>
      <c r="D3261" s="15" t="s">
        <v>115</v>
      </c>
      <c r="E3261" s="15" t="s">
        <v>118</v>
      </c>
      <c r="F3261" s="16">
        <v>0.77280000000000004</v>
      </c>
      <c r="G3261" s="16">
        <v>0.15390000000000001</v>
      </c>
      <c r="H3261" s="16">
        <v>7.7700000000000005E-2</v>
      </c>
      <c r="I3261" s="15">
        <v>5.102E-7</v>
      </c>
      <c r="J3261" s="16">
        <v>25.008205348816201</v>
      </c>
    </row>
    <row r="3262" spans="1:10" x14ac:dyDescent="0.2">
      <c r="A3262" s="11" t="s">
        <v>3369</v>
      </c>
      <c r="B3262" s="15" t="s">
        <v>113</v>
      </c>
      <c r="C3262" s="15" t="s">
        <v>3381</v>
      </c>
      <c r="D3262" s="15" t="s">
        <v>122</v>
      </c>
      <c r="E3262" s="15" t="s">
        <v>116</v>
      </c>
      <c r="F3262" s="16">
        <v>-0.38750000000000001</v>
      </c>
      <c r="G3262" s="16">
        <v>8.5300000000000001E-2</v>
      </c>
      <c r="H3262" s="16">
        <v>0.54490000000000005</v>
      </c>
      <c r="I3262" s="15">
        <v>5.507E-6</v>
      </c>
      <c r="J3262" s="16">
        <v>20.4711837955291</v>
      </c>
    </row>
    <row r="3263" spans="1:10" x14ac:dyDescent="0.2">
      <c r="A3263" s="11" t="s">
        <v>3369</v>
      </c>
      <c r="B3263" s="15" t="s">
        <v>113</v>
      </c>
      <c r="C3263" s="15" t="s">
        <v>3382</v>
      </c>
      <c r="D3263" s="15" t="s">
        <v>122</v>
      </c>
      <c r="E3263" s="15" t="s">
        <v>116</v>
      </c>
      <c r="F3263" s="16">
        <v>0.40939999999999999</v>
      </c>
      <c r="G3263" s="16">
        <v>9.1700000000000004E-2</v>
      </c>
      <c r="H3263" s="16">
        <v>0.63719999999999999</v>
      </c>
      <c r="I3263" s="15">
        <v>7.9889999999999992E-6</v>
      </c>
      <c r="J3263" s="16">
        <v>19.766868070947801</v>
      </c>
    </row>
    <row r="3264" spans="1:10" x14ac:dyDescent="0.2">
      <c r="A3264" s="11" t="s">
        <v>3369</v>
      </c>
      <c r="B3264" s="15" t="s">
        <v>113</v>
      </c>
      <c r="C3264" s="15" t="s">
        <v>3383</v>
      </c>
      <c r="D3264" s="15" t="s">
        <v>122</v>
      </c>
      <c r="E3264" s="15" t="s">
        <v>116</v>
      </c>
      <c r="F3264" s="16">
        <v>-0.69750000000000001</v>
      </c>
      <c r="G3264" s="16">
        <v>0.1454</v>
      </c>
      <c r="H3264" s="16">
        <v>0.90969999999999995</v>
      </c>
      <c r="I3264" s="15">
        <v>1.615E-6</v>
      </c>
      <c r="J3264" s="16">
        <v>22.827440371157898</v>
      </c>
    </row>
    <row r="3265" spans="1:10" x14ac:dyDescent="0.2">
      <c r="A3265" s="11" t="s">
        <v>3369</v>
      </c>
      <c r="B3265" s="15" t="s">
        <v>113</v>
      </c>
      <c r="C3265" s="15" t="s">
        <v>3384</v>
      </c>
      <c r="D3265" s="15" t="s">
        <v>122</v>
      </c>
      <c r="E3265" s="15" t="s">
        <v>118</v>
      </c>
      <c r="F3265" s="16">
        <v>0.4032</v>
      </c>
      <c r="G3265" s="16">
        <v>9.0999999999999998E-2</v>
      </c>
      <c r="H3265" s="16">
        <v>0.45200000000000001</v>
      </c>
      <c r="I3265" s="15">
        <v>9.4749999999999999E-6</v>
      </c>
      <c r="J3265" s="16">
        <v>19.474662248520701</v>
      </c>
    </row>
    <row r="3266" spans="1:10" x14ac:dyDescent="0.2">
      <c r="A3266" s="11" t="s">
        <v>3385</v>
      </c>
      <c r="B3266" s="15" t="s">
        <v>130</v>
      </c>
      <c r="C3266" s="15" t="s">
        <v>3386</v>
      </c>
      <c r="D3266" s="15" t="s">
        <v>122</v>
      </c>
      <c r="E3266" s="15" t="s">
        <v>116</v>
      </c>
      <c r="F3266" s="16">
        <v>-0.49730000000000002</v>
      </c>
      <c r="G3266" s="16">
        <v>0.1053</v>
      </c>
      <c r="H3266" s="16">
        <v>0.86399999999999999</v>
      </c>
      <c r="I3266" s="15">
        <v>2.3130000000000001E-6</v>
      </c>
      <c r="J3266" s="16">
        <v>22.188303402815102</v>
      </c>
    </row>
    <row r="3267" spans="1:10" x14ac:dyDescent="0.2">
      <c r="A3267" s="11" t="s">
        <v>3385</v>
      </c>
      <c r="B3267" s="15" t="s">
        <v>130</v>
      </c>
      <c r="C3267" s="15" t="s">
        <v>3387</v>
      </c>
      <c r="D3267" s="15" t="s">
        <v>115</v>
      </c>
      <c r="E3267" s="15" t="s">
        <v>116</v>
      </c>
      <c r="F3267" s="16">
        <v>-0.95730000000000004</v>
      </c>
      <c r="G3267" s="16">
        <v>0.159</v>
      </c>
      <c r="H3267" s="16">
        <v>0.94810000000000005</v>
      </c>
      <c r="I3267" s="15">
        <v>1.7559999999999999E-9</v>
      </c>
      <c r="J3267" s="16">
        <v>36.0616661840088</v>
      </c>
    </row>
    <row r="3268" spans="1:10" x14ac:dyDescent="0.2">
      <c r="A3268" s="11" t="s">
        <v>3385</v>
      </c>
      <c r="B3268" s="15" t="s">
        <v>130</v>
      </c>
      <c r="C3268" s="15" t="s">
        <v>3388</v>
      </c>
      <c r="D3268" s="15" t="s">
        <v>115</v>
      </c>
      <c r="E3268" s="15" t="s">
        <v>122</v>
      </c>
      <c r="F3268" s="16">
        <v>-0.61619999999999997</v>
      </c>
      <c r="G3268" s="16">
        <v>0.13689999999999999</v>
      </c>
      <c r="H3268" s="16">
        <v>6.7299999999999999E-2</v>
      </c>
      <c r="I3268" s="15">
        <v>6.7580000000000003E-6</v>
      </c>
      <c r="J3268" s="16">
        <v>20.154889032722402</v>
      </c>
    </row>
    <row r="3269" spans="1:10" x14ac:dyDescent="0.2">
      <c r="A3269" s="11" t="s">
        <v>3385</v>
      </c>
      <c r="B3269" s="15" t="s">
        <v>130</v>
      </c>
      <c r="C3269" s="15" t="s">
        <v>3389</v>
      </c>
      <c r="D3269" s="15" t="s">
        <v>115</v>
      </c>
      <c r="E3269" s="15" t="s">
        <v>116</v>
      </c>
      <c r="F3269" s="16">
        <v>0.37469999999999998</v>
      </c>
      <c r="G3269" s="16">
        <v>8.2400000000000001E-2</v>
      </c>
      <c r="H3269" s="16">
        <v>0.2137</v>
      </c>
      <c r="I3269" s="15">
        <v>5.4369999999999998E-6</v>
      </c>
      <c r="J3269" s="16">
        <v>20.571070022177899</v>
      </c>
    </row>
    <row r="3270" spans="1:10" x14ac:dyDescent="0.2">
      <c r="A3270" s="11" t="s">
        <v>3385</v>
      </c>
      <c r="B3270" s="15" t="s">
        <v>130</v>
      </c>
      <c r="C3270" s="15" t="s">
        <v>3390</v>
      </c>
      <c r="D3270" s="15" t="s">
        <v>115</v>
      </c>
      <c r="E3270" s="15" t="s">
        <v>118</v>
      </c>
      <c r="F3270" s="16">
        <v>0.60770000000000002</v>
      </c>
      <c r="G3270" s="16">
        <v>0.127</v>
      </c>
      <c r="H3270" s="16">
        <v>8.4199999999999997E-2</v>
      </c>
      <c r="I3270" s="15">
        <v>1.7179999999999999E-6</v>
      </c>
      <c r="J3270" s="16">
        <v>22.777966530855299</v>
      </c>
    </row>
    <row r="3271" spans="1:10" x14ac:dyDescent="0.2">
      <c r="A3271" s="11" t="s">
        <v>3385</v>
      </c>
      <c r="B3271" s="15" t="s">
        <v>130</v>
      </c>
      <c r="C3271" s="15" t="s">
        <v>3391</v>
      </c>
      <c r="D3271" s="15" t="s">
        <v>122</v>
      </c>
      <c r="E3271" s="15" t="s">
        <v>116</v>
      </c>
      <c r="F3271" s="16">
        <v>-0.47510000000000002</v>
      </c>
      <c r="G3271" s="16">
        <v>0.1019</v>
      </c>
      <c r="H3271" s="16">
        <v>0.83779999999999999</v>
      </c>
      <c r="I3271" s="15">
        <v>3.0960000000000001E-6</v>
      </c>
      <c r="J3271" s="16">
        <v>21.625472862465902</v>
      </c>
    </row>
    <row r="3272" spans="1:10" x14ac:dyDescent="0.2">
      <c r="A3272" s="11" t="s">
        <v>3385</v>
      </c>
      <c r="B3272" s="15" t="s">
        <v>130</v>
      </c>
      <c r="C3272" s="15" t="s">
        <v>3392</v>
      </c>
      <c r="D3272" s="15" t="s">
        <v>116</v>
      </c>
      <c r="E3272" s="15" t="s">
        <v>118</v>
      </c>
      <c r="F3272" s="16">
        <v>0.74539999999999995</v>
      </c>
      <c r="G3272" s="16">
        <v>0.14410000000000001</v>
      </c>
      <c r="H3272" s="16">
        <v>6.3600000000000004E-2</v>
      </c>
      <c r="I3272" s="15">
        <v>2.2989999999999999E-7</v>
      </c>
      <c r="J3272" s="16">
        <v>26.619183796336699</v>
      </c>
    </row>
    <row r="3273" spans="1:10" x14ac:dyDescent="0.2">
      <c r="A3273" s="11" t="s">
        <v>3385</v>
      </c>
      <c r="B3273" s="15" t="s">
        <v>130</v>
      </c>
      <c r="C3273" s="15" t="s">
        <v>3393</v>
      </c>
      <c r="D3273" s="15" t="s">
        <v>122</v>
      </c>
      <c r="E3273" s="15" t="s">
        <v>118</v>
      </c>
      <c r="F3273" s="16">
        <v>0.38</v>
      </c>
      <c r="G3273" s="16">
        <v>7.5899999999999995E-2</v>
      </c>
      <c r="H3273" s="16">
        <v>0.69310000000000005</v>
      </c>
      <c r="I3273" s="15">
        <v>5.538E-7</v>
      </c>
      <c r="J3273" s="16">
        <v>24.936044318681301</v>
      </c>
    </row>
    <row r="3274" spans="1:10" x14ac:dyDescent="0.2">
      <c r="A3274" s="11" t="s">
        <v>3385</v>
      </c>
      <c r="B3274" s="15" t="s">
        <v>130</v>
      </c>
      <c r="C3274" s="15" t="s">
        <v>3394</v>
      </c>
      <c r="D3274" s="15" t="s">
        <v>122</v>
      </c>
      <c r="E3274" s="15" t="s">
        <v>116</v>
      </c>
      <c r="F3274" s="16">
        <v>-0.36980000000000002</v>
      </c>
      <c r="G3274" s="16">
        <v>8.09E-2</v>
      </c>
      <c r="H3274" s="16">
        <v>0.29160000000000003</v>
      </c>
      <c r="I3274" s="15">
        <v>4.8629999999999999E-6</v>
      </c>
      <c r="J3274" s="16">
        <v>20.786467476863901</v>
      </c>
    </row>
    <row r="3275" spans="1:10" x14ac:dyDescent="0.2">
      <c r="A3275" s="11" t="s">
        <v>3385</v>
      </c>
      <c r="B3275" s="15" t="s">
        <v>130</v>
      </c>
      <c r="C3275" s="15" t="s">
        <v>3395</v>
      </c>
      <c r="D3275" s="15" t="s">
        <v>115</v>
      </c>
      <c r="E3275" s="15" t="s">
        <v>118</v>
      </c>
      <c r="F3275" s="16">
        <v>0.39929999999999999</v>
      </c>
      <c r="G3275" s="16">
        <v>8.2199999999999995E-2</v>
      </c>
      <c r="H3275" s="16">
        <v>0.75900000000000001</v>
      </c>
      <c r="I3275" s="15">
        <v>1.1930000000000001E-6</v>
      </c>
      <c r="J3275" s="16">
        <v>23.4746380662414</v>
      </c>
    </row>
    <row r="3276" spans="1:10" x14ac:dyDescent="0.2">
      <c r="A3276" s="11" t="s">
        <v>3385</v>
      </c>
      <c r="B3276" s="15" t="s">
        <v>130</v>
      </c>
      <c r="C3276" s="15" t="s">
        <v>3396</v>
      </c>
      <c r="D3276" s="15" t="s">
        <v>122</v>
      </c>
      <c r="E3276" s="15" t="s">
        <v>116</v>
      </c>
      <c r="F3276" s="16">
        <v>-0.53490000000000004</v>
      </c>
      <c r="G3276" s="16">
        <v>0.11310000000000001</v>
      </c>
      <c r="H3276" s="16">
        <v>0.1076</v>
      </c>
      <c r="I3276" s="15">
        <v>2.26E-6</v>
      </c>
      <c r="J3276" s="16">
        <v>22.251736354082801</v>
      </c>
    </row>
    <row r="3277" spans="1:10" x14ac:dyDescent="0.2">
      <c r="A3277" s="11" t="s">
        <v>3385</v>
      </c>
      <c r="B3277" s="15" t="s">
        <v>130</v>
      </c>
      <c r="C3277" s="15" t="s">
        <v>3397</v>
      </c>
      <c r="D3277" s="15" t="s">
        <v>116</v>
      </c>
      <c r="E3277" s="15" t="s">
        <v>118</v>
      </c>
      <c r="F3277" s="16">
        <v>-0.57220000000000004</v>
      </c>
      <c r="G3277" s="16">
        <v>0.1169</v>
      </c>
      <c r="H3277" s="16">
        <v>0.90280000000000005</v>
      </c>
      <c r="I3277" s="15">
        <v>9.7880000000000006E-7</v>
      </c>
      <c r="J3277" s="16">
        <v>23.834750180526701</v>
      </c>
    </row>
    <row r="3278" spans="1:10" x14ac:dyDescent="0.2">
      <c r="A3278" s="11" t="s">
        <v>3385</v>
      </c>
      <c r="B3278" s="15" t="s">
        <v>130</v>
      </c>
      <c r="C3278" s="15" t="s">
        <v>3398</v>
      </c>
      <c r="D3278" s="15" t="s">
        <v>115</v>
      </c>
      <c r="E3278" s="15" t="s">
        <v>118</v>
      </c>
      <c r="F3278" s="16">
        <v>-0.3125</v>
      </c>
      <c r="G3278" s="16">
        <v>6.7500000000000004E-2</v>
      </c>
      <c r="H3278" s="16">
        <v>0.52470000000000006</v>
      </c>
      <c r="I3278" s="15">
        <v>3.6909999999999999E-6</v>
      </c>
      <c r="J3278" s="16">
        <v>21.3224162562102</v>
      </c>
    </row>
    <row r="3279" spans="1:10" x14ac:dyDescent="0.2">
      <c r="A3279" s="11" t="s">
        <v>3385</v>
      </c>
      <c r="B3279" s="15" t="s">
        <v>130</v>
      </c>
      <c r="C3279" s="15" t="s">
        <v>3399</v>
      </c>
      <c r="D3279" s="15" t="s">
        <v>116</v>
      </c>
      <c r="E3279" s="15" t="s">
        <v>118</v>
      </c>
      <c r="F3279" s="16">
        <v>0.45639999999999997</v>
      </c>
      <c r="G3279" s="16">
        <v>9.4799999999999995E-2</v>
      </c>
      <c r="H3279" s="16">
        <v>0.14119999999999999</v>
      </c>
      <c r="I3279" s="15">
        <v>1.4559999999999999E-6</v>
      </c>
      <c r="J3279" s="16">
        <v>23.057834438759301</v>
      </c>
    </row>
    <row r="3280" spans="1:10" x14ac:dyDescent="0.2">
      <c r="A3280" s="11" t="s">
        <v>3385</v>
      </c>
      <c r="B3280" s="15" t="s">
        <v>130</v>
      </c>
      <c r="C3280" s="15" t="s">
        <v>3400</v>
      </c>
      <c r="D3280" s="15" t="s">
        <v>122</v>
      </c>
      <c r="E3280" s="15" t="s">
        <v>116</v>
      </c>
      <c r="F3280" s="16">
        <v>0.4365</v>
      </c>
      <c r="G3280" s="16">
        <v>9.5200000000000007E-2</v>
      </c>
      <c r="H3280" s="16">
        <v>0.1673</v>
      </c>
      <c r="I3280" s="15">
        <v>4.561E-6</v>
      </c>
      <c r="J3280" s="16">
        <v>20.914068156979301</v>
      </c>
    </row>
    <row r="3281" spans="1:10" x14ac:dyDescent="0.2">
      <c r="A3281" s="11" t="s">
        <v>3385</v>
      </c>
      <c r="B3281" s="15" t="s">
        <v>130</v>
      </c>
      <c r="C3281" s="15" t="s">
        <v>3401</v>
      </c>
      <c r="D3281" s="15" t="s">
        <v>115</v>
      </c>
      <c r="E3281" s="15" t="s">
        <v>118</v>
      </c>
      <c r="F3281" s="16">
        <v>-0.4279</v>
      </c>
      <c r="G3281" s="16">
        <v>9.2700000000000005E-2</v>
      </c>
      <c r="H3281" s="16">
        <v>0.83540000000000003</v>
      </c>
      <c r="I3281" s="15">
        <v>3.9489999999999998E-6</v>
      </c>
      <c r="J3281" s="16">
        <v>21.196737637753301</v>
      </c>
    </row>
    <row r="3282" spans="1:10" x14ac:dyDescent="0.2">
      <c r="A3282" s="11" t="s">
        <v>3385</v>
      </c>
      <c r="B3282" s="15" t="s">
        <v>130</v>
      </c>
      <c r="C3282" s="15" t="s">
        <v>3402</v>
      </c>
      <c r="D3282" s="15" t="s">
        <v>116</v>
      </c>
      <c r="E3282" s="15" t="s">
        <v>118</v>
      </c>
      <c r="F3282" s="16">
        <v>0.49859999999999999</v>
      </c>
      <c r="G3282" s="16">
        <v>0.1008</v>
      </c>
      <c r="H3282" s="16">
        <v>0.84619999999999995</v>
      </c>
      <c r="I3282" s="15">
        <v>7.5219999999999997E-7</v>
      </c>
      <c r="J3282" s="16">
        <v>24.3403827852384</v>
      </c>
    </row>
    <row r="3283" spans="1:10" x14ac:dyDescent="0.2">
      <c r="A3283" s="11" t="s">
        <v>3385</v>
      </c>
      <c r="B3283" s="15" t="s">
        <v>130</v>
      </c>
      <c r="C3283" s="15" t="s">
        <v>3403</v>
      </c>
      <c r="D3283" s="15" t="s">
        <v>122</v>
      </c>
      <c r="E3283" s="15" t="s">
        <v>116</v>
      </c>
      <c r="F3283" s="16">
        <v>0.49109999999999998</v>
      </c>
      <c r="G3283" s="16">
        <v>9.69E-2</v>
      </c>
      <c r="H3283" s="16">
        <v>0.85619999999999996</v>
      </c>
      <c r="I3283" s="15">
        <v>4.0680000000000002E-7</v>
      </c>
      <c r="J3283" s="16">
        <v>25.5526669145539</v>
      </c>
    </row>
    <row r="3284" spans="1:10" x14ac:dyDescent="0.2">
      <c r="A3284" s="11" t="s">
        <v>3385</v>
      </c>
      <c r="B3284" s="15" t="s">
        <v>130</v>
      </c>
      <c r="C3284" s="15" t="s">
        <v>3404</v>
      </c>
      <c r="D3284" s="15" t="s">
        <v>122</v>
      </c>
      <c r="E3284" s="15" t="s">
        <v>116</v>
      </c>
      <c r="F3284" s="16">
        <v>0.57640000000000002</v>
      </c>
      <c r="G3284" s="16">
        <v>0.1132</v>
      </c>
      <c r="H3284" s="16">
        <v>0.1066</v>
      </c>
      <c r="I3284" s="15">
        <v>3.5909999999999998E-7</v>
      </c>
      <c r="J3284" s="16">
        <v>25.792830864264499</v>
      </c>
    </row>
    <row r="3285" spans="1:10" x14ac:dyDescent="0.2">
      <c r="A3285" s="11" t="s">
        <v>3385</v>
      </c>
      <c r="B3285" s="15" t="s">
        <v>130</v>
      </c>
      <c r="C3285" s="15" t="s">
        <v>3405</v>
      </c>
      <c r="D3285" s="15" t="s">
        <v>115</v>
      </c>
      <c r="E3285" s="15" t="s">
        <v>118</v>
      </c>
      <c r="F3285" s="16">
        <v>0.3281</v>
      </c>
      <c r="G3285" s="16">
        <v>7.4200000000000002E-2</v>
      </c>
      <c r="H3285" s="16">
        <v>0.31740000000000002</v>
      </c>
      <c r="I3285" s="15">
        <v>9.9199999999999999E-6</v>
      </c>
      <c r="J3285" s="16">
        <v>19.451297215219299</v>
      </c>
    </row>
    <row r="3286" spans="1:10" x14ac:dyDescent="0.2">
      <c r="A3286" s="11" t="s">
        <v>3385</v>
      </c>
      <c r="B3286" s="15" t="s">
        <v>130</v>
      </c>
      <c r="C3286" s="15" t="s">
        <v>3406</v>
      </c>
      <c r="D3286" s="15" t="s">
        <v>122</v>
      </c>
      <c r="E3286" s="15" t="s">
        <v>116</v>
      </c>
      <c r="F3286" s="16">
        <v>0.63729999999999998</v>
      </c>
      <c r="G3286" s="16">
        <v>0.1244</v>
      </c>
      <c r="H3286" s="16">
        <v>8.0299999999999996E-2</v>
      </c>
      <c r="I3286" s="15">
        <v>3.0199999999999998E-7</v>
      </c>
      <c r="J3286" s="16">
        <v>26.109045551831102</v>
      </c>
    </row>
    <row r="3287" spans="1:10" x14ac:dyDescent="0.2">
      <c r="A3287" s="11" t="s">
        <v>3385</v>
      </c>
      <c r="B3287" s="15" t="s">
        <v>130</v>
      </c>
      <c r="C3287" s="15" t="s">
        <v>3407</v>
      </c>
      <c r="D3287" s="15" t="s">
        <v>115</v>
      </c>
      <c r="E3287" s="15" t="s">
        <v>122</v>
      </c>
      <c r="F3287" s="16">
        <v>-0.59809999999999997</v>
      </c>
      <c r="G3287" s="16">
        <v>0.1263</v>
      </c>
      <c r="H3287" s="16">
        <v>0.91830000000000001</v>
      </c>
      <c r="I3287" s="15">
        <v>2.1840000000000002E-6</v>
      </c>
      <c r="J3287" s="16">
        <v>22.309242455987199</v>
      </c>
    </row>
    <row r="3288" spans="1:10" x14ac:dyDescent="0.2">
      <c r="A3288" s="11" t="s">
        <v>3385</v>
      </c>
      <c r="B3288" s="15" t="s">
        <v>130</v>
      </c>
      <c r="C3288" s="15" t="s">
        <v>3408</v>
      </c>
      <c r="D3288" s="15" t="s">
        <v>116</v>
      </c>
      <c r="E3288" s="15" t="s">
        <v>118</v>
      </c>
      <c r="F3288" s="16">
        <v>0.55579999999999996</v>
      </c>
      <c r="G3288" s="16">
        <v>0.113</v>
      </c>
      <c r="H3288" s="16">
        <v>0.12790000000000001</v>
      </c>
      <c r="I3288" s="15">
        <v>8.695E-7</v>
      </c>
      <c r="J3288" s="16">
        <v>24.067119679826899</v>
      </c>
    </row>
    <row r="3289" spans="1:10" x14ac:dyDescent="0.2">
      <c r="A3289" s="11" t="s">
        <v>3385</v>
      </c>
      <c r="B3289" s="15" t="s">
        <v>130</v>
      </c>
      <c r="C3289" s="15" t="s">
        <v>3409</v>
      </c>
      <c r="D3289" s="15" t="s">
        <v>115</v>
      </c>
      <c r="E3289" s="15" t="s">
        <v>118</v>
      </c>
      <c r="F3289" s="16">
        <v>0.35510000000000003</v>
      </c>
      <c r="G3289" s="16">
        <v>6.9599999999999995E-2</v>
      </c>
      <c r="H3289" s="16">
        <v>0.56599999999999995</v>
      </c>
      <c r="I3289" s="15">
        <v>3.3280000000000002E-7</v>
      </c>
      <c r="J3289" s="16">
        <v>25.895648120195801</v>
      </c>
    </row>
    <row r="3290" spans="1:10" x14ac:dyDescent="0.2">
      <c r="A3290" s="11" t="s">
        <v>3385</v>
      </c>
      <c r="B3290" s="15" t="s">
        <v>130</v>
      </c>
      <c r="C3290" s="15" t="s">
        <v>3410</v>
      </c>
      <c r="D3290" s="15" t="s">
        <v>122</v>
      </c>
      <c r="E3290" s="15" t="s">
        <v>116</v>
      </c>
      <c r="F3290" s="16">
        <v>0.31990000000000002</v>
      </c>
      <c r="G3290" s="16">
        <v>7.0599999999999996E-2</v>
      </c>
      <c r="H3290" s="16">
        <v>0.57720000000000005</v>
      </c>
      <c r="I3290" s="15">
        <v>5.9359999999999996E-6</v>
      </c>
      <c r="J3290" s="16">
        <v>20.425043858432701</v>
      </c>
    </row>
    <row r="3291" spans="1:10" x14ac:dyDescent="0.2">
      <c r="A3291" s="11" t="s">
        <v>3385</v>
      </c>
      <c r="B3291" s="15" t="s">
        <v>130</v>
      </c>
      <c r="C3291" s="15" t="s">
        <v>3411</v>
      </c>
      <c r="D3291" s="15" t="s">
        <v>115</v>
      </c>
      <c r="E3291" s="15" t="s">
        <v>118</v>
      </c>
      <c r="F3291" s="16">
        <v>0.36570000000000003</v>
      </c>
      <c r="G3291" s="16">
        <v>7.8E-2</v>
      </c>
      <c r="H3291" s="16">
        <v>0.2422</v>
      </c>
      <c r="I3291" s="15">
        <v>2.7460000000000001E-6</v>
      </c>
      <c r="J3291" s="16">
        <v>21.867776926142799</v>
      </c>
    </row>
    <row r="3292" spans="1:10" x14ac:dyDescent="0.2">
      <c r="A3292" s="11" t="s">
        <v>3385</v>
      </c>
      <c r="B3292" s="15" t="s">
        <v>130</v>
      </c>
      <c r="C3292" s="15" t="s">
        <v>3412</v>
      </c>
      <c r="D3292" s="15" t="s">
        <v>115</v>
      </c>
      <c r="E3292" s="15" t="s">
        <v>118</v>
      </c>
      <c r="F3292" s="16">
        <v>0.45169999999999999</v>
      </c>
      <c r="G3292" s="16">
        <v>9.1800000000000007E-2</v>
      </c>
      <c r="H3292" s="16">
        <v>0.81969999999999998</v>
      </c>
      <c r="I3292" s="15">
        <v>8.6199999999999996E-7</v>
      </c>
      <c r="J3292" s="16">
        <v>24.085670369757999</v>
      </c>
    </row>
    <row r="3293" spans="1:10" x14ac:dyDescent="0.2">
      <c r="A3293" s="11" t="s">
        <v>3385</v>
      </c>
      <c r="B3293" s="15" t="s">
        <v>130</v>
      </c>
      <c r="C3293" s="15" t="s">
        <v>3413</v>
      </c>
      <c r="D3293" s="15" t="s">
        <v>115</v>
      </c>
      <c r="E3293" s="15" t="s">
        <v>122</v>
      </c>
      <c r="F3293" s="16">
        <v>0.35210000000000002</v>
      </c>
      <c r="G3293" s="16">
        <v>7.1499999999999994E-2</v>
      </c>
      <c r="H3293" s="16">
        <v>0.38850000000000001</v>
      </c>
      <c r="I3293" s="15">
        <v>8.4809999999999998E-7</v>
      </c>
      <c r="J3293" s="16">
        <v>24.124809143535899</v>
      </c>
    </row>
    <row r="3294" spans="1:10" x14ac:dyDescent="0.2">
      <c r="A3294" s="11" t="s">
        <v>3385</v>
      </c>
      <c r="B3294" s="15" t="s">
        <v>130</v>
      </c>
      <c r="C3294" s="15" t="s">
        <v>3414</v>
      </c>
      <c r="D3294" s="15" t="s">
        <v>122</v>
      </c>
      <c r="E3294" s="15" t="s">
        <v>116</v>
      </c>
      <c r="F3294" s="16">
        <v>0.35170000000000001</v>
      </c>
      <c r="G3294" s="16">
        <v>7.5499999999999998E-2</v>
      </c>
      <c r="H3294" s="16">
        <v>0.29409999999999997</v>
      </c>
      <c r="I3294" s="15">
        <v>3.1590000000000002E-6</v>
      </c>
      <c r="J3294" s="16">
        <v>21.5871223537373</v>
      </c>
    </row>
    <row r="3295" spans="1:10" x14ac:dyDescent="0.2">
      <c r="A3295" s="11" t="s">
        <v>3385</v>
      </c>
      <c r="B3295" s="15" t="s">
        <v>130</v>
      </c>
      <c r="C3295" s="15" t="s">
        <v>3415</v>
      </c>
      <c r="D3295" s="15" t="s">
        <v>115</v>
      </c>
      <c r="E3295" s="15" t="s">
        <v>116</v>
      </c>
      <c r="F3295" s="16">
        <v>-0.30590000000000001</v>
      </c>
      <c r="G3295" s="16">
        <v>6.54E-2</v>
      </c>
      <c r="H3295" s="16">
        <v>0.40799999999999997</v>
      </c>
      <c r="I3295" s="15">
        <v>2.875E-6</v>
      </c>
      <c r="J3295" s="16">
        <v>21.764433976019198</v>
      </c>
    </row>
    <row r="3296" spans="1:10" x14ac:dyDescent="0.2">
      <c r="A3296" s="11" t="s">
        <v>3385</v>
      </c>
      <c r="B3296" s="15" t="s">
        <v>130</v>
      </c>
      <c r="C3296" s="15" t="s">
        <v>3416</v>
      </c>
      <c r="D3296" s="15" t="s">
        <v>122</v>
      </c>
      <c r="E3296" s="15" t="s">
        <v>116</v>
      </c>
      <c r="F3296" s="16">
        <v>0.43190000000000001</v>
      </c>
      <c r="G3296" s="16">
        <v>9.4E-2</v>
      </c>
      <c r="H3296" s="16">
        <v>0.16980000000000001</v>
      </c>
      <c r="I3296" s="15">
        <v>4.3290000000000004E-6</v>
      </c>
      <c r="J3296" s="16">
        <v>21.0017082261216</v>
      </c>
    </row>
    <row r="3297" spans="1:10" x14ac:dyDescent="0.2">
      <c r="A3297" s="11" t="s">
        <v>3385</v>
      </c>
      <c r="B3297" s="15" t="s">
        <v>130</v>
      </c>
      <c r="C3297" s="15" t="s">
        <v>3417</v>
      </c>
      <c r="D3297" s="15" t="s">
        <v>122</v>
      </c>
      <c r="E3297" s="15" t="s">
        <v>116</v>
      </c>
      <c r="F3297" s="16">
        <v>-0.41370000000000001</v>
      </c>
      <c r="G3297" s="16">
        <v>9.35E-2</v>
      </c>
      <c r="H3297" s="16">
        <v>0.17649999999999999</v>
      </c>
      <c r="I3297" s="15">
        <v>9.6919999999999997E-6</v>
      </c>
      <c r="J3297" s="16">
        <v>19.475640070250201</v>
      </c>
    </row>
    <row r="3298" spans="1:10" x14ac:dyDescent="0.2">
      <c r="A3298" s="11" t="s">
        <v>3385</v>
      </c>
      <c r="B3298" s="15" t="s">
        <v>130</v>
      </c>
      <c r="C3298" s="15" t="s">
        <v>3418</v>
      </c>
      <c r="D3298" s="15" t="s">
        <v>115</v>
      </c>
      <c r="E3298" s="15" t="s">
        <v>116</v>
      </c>
      <c r="F3298" s="16">
        <v>0.32</v>
      </c>
      <c r="G3298" s="16">
        <v>6.9900000000000004E-2</v>
      </c>
      <c r="H3298" s="16">
        <v>0.64229999999999998</v>
      </c>
      <c r="I3298" s="15">
        <v>4.7559999999999999E-6</v>
      </c>
      <c r="J3298" s="16">
        <v>20.8492062136208</v>
      </c>
    </row>
    <row r="3299" spans="1:10" x14ac:dyDescent="0.2">
      <c r="A3299" s="11" t="s">
        <v>3385</v>
      </c>
      <c r="B3299" s="15" t="s">
        <v>130</v>
      </c>
      <c r="C3299" s="15" t="s">
        <v>3419</v>
      </c>
      <c r="D3299" s="15" t="s">
        <v>122</v>
      </c>
      <c r="E3299" s="15" t="s">
        <v>116</v>
      </c>
      <c r="F3299" s="16">
        <v>0.52729999999999999</v>
      </c>
      <c r="G3299" s="16">
        <v>0.1085</v>
      </c>
      <c r="H3299" s="16">
        <v>0.1386</v>
      </c>
      <c r="I3299" s="15">
        <v>1.1659999999999999E-6</v>
      </c>
      <c r="J3299" s="16">
        <v>23.4963274504887</v>
      </c>
    </row>
    <row r="3300" spans="1:10" x14ac:dyDescent="0.2">
      <c r="A3300" s="11" t="s">
        <v>3385</v>
      </c>
      <c r="B3300" s="15" t="s">
        <v>130</v>
      </c>
      <c r="C3300" s="15" t="s">
        <v>3420</v>
      </c>
      <c r="D3300" s="15" t="s">
        <v>115</v>
      </c>
      <c r="E3300" s="15" t="s">
        <v>118</v>
      </c>
      <c r="F3300" s="16">
        <v>0.45590000000000003</v>
      </c>
      <c r="G3300" s="16">
        <v>8.7400000000000005E-2</v>
      </c>
      <c r="H3300" s="16">
        <v>0.79369999999999996</v>
      </c>
      <c r="I3300" s="15">
        <v>1.811E-7</v>
      </c>
      <c r="J3300" s="16">
        <v>27.068253733068001</v>
      </c>
    </row>
    <row r="3301" spans="1:10" x14ac:dyDescent="0.2">
      <c r="A3301" s="11" t="s">
        <v>3385</v>
      </c>
      <c r="B3301" s="15" t="s">
        <v>130</v>
      </c>
      <c r="C3301" s="15" t="s">
        <v>3421</v>
      </c>
      <c r="D3301" s="15" t="s">
        <v>115</v>
      </c>
      <c r="E3301" s="15" t="s">
        <v>118</v>
      </c>
      <c r="F3301" s="16">
        <v>0.70809999999999995</v>
      </c>
      <c r="G3301" s="16">
        <v>0.1353</v>
      </c>
      <c r="H3301" s="16">
        <v>7.7700000000000005E-2</v>
      </c>
      <c r="I3301" s="15">
        <v>1.6470000000000001E-7</v>
      </c>
      <c r="J3301" s="16">
        <v>27.248180986300301</v>
      </c>
    </row>
    <row r="3302" spans="1:10" x14ac:dyDescent="0.2">
      <c r="A3302" s="11" t="s">
        <v>3385</v>
      </c>
      <c r="B3302" s="15" t="s">
        <v>130</v>
      </c>
      <c r="C3302" s="15" t="s">
        <v>3422</v>
      </c>
      <c r="D3302" s="15" t="s">
        <v>122</v>
      </c>
      <c r="E3302" s="15" t="s">
        <v>116</v>
      </c>
      <c r="F3302" s="16">
        <v>0.42559999999999998</v>
      </c>
      <c r="G3302" s="16">
        <v>9.2799999999999994E-2</v>
      </c>
      <c r="H3302" s="16">
        <v>0.17230000000000001</v>
      </c>
      <c r="I3302" s="15">
        <v>4.5449999999999997E-6</v>
      </c>
      <c r="J3302" s="16">
        <v>20.924312901615998</v>
      </c>
    </row>
    <row r="3303" spans="1:10" x14ac:dyDescent="0.2">
      <c r="A3303" s="11" t="s">
        <v>3385</v>
      </c>
      <c r="B3303" s="15" t="s">
        <v>130</v>
      </c>
      <c r="C3303" s="15" t="s">
        <v>3423</v>
      </c>
      <c r="D3303" s="15" t="s">
        <v>122</v>
      </c>
      <c r="E3303" s="15" t="s">
        <v>116</v>
      </c>
      <c r="F3303" s="16">
        <v>-0.3649</v>
      </c>
      <c r="G3303" s="16">
        <v>8.1900000000000001E-2</v>
      </c>
      <c r="H3303" s="16">
        <v>0.19040000000000001</v>
      </c>
      <c r="I3303" s="15">
        <v>8.2970000000000004E-6</v>
      </c>
      <c r="J3303" s="16">
        <v>19.748032937579101</v>
      </c>
    </row>
    <row r="3304" spans="1:10" x14ac:dyDescent="0.2">
      <c r="A3304" s="11" t="s">
        <v>3385</v>
      </c>
      <c r="B3304" s="15" t="s">
        <v>130</v>
      </c>
      <c r="C3304" s="15" t="s">
        <v>3424</v>
      </c>
      <c r="D3304" s="15" t="s">
        <v>122</v>
      </c>
      <c r="E3304" s="15" t="s">
        <v>116</v>
      </c>
      <c r="F3304" s="16">
        <v>0.39839999999999998</v>
      </c>
      <c r="G3304" s="16">
        <v>8.6499999999999994E-2</v>
      </c>
      <c r="H3304" s="16">
        <v>0.22020000000000001</v>
      </c>
      <c r="I3304" s="15">
        <v>4.1269999999999996E-6</v>
      </c>
      <c r="J3304" s="16">
        <v>21.103299584491602</v>
      </c>
    </row>
    <row r="3305" spans="1:10" x14ac:dyDescent="0.2">
      <c r="A3305" s="11" t="s">
        <v>3385</v>
      </c>
      <c r="B3305" s="15" t="s">
        <v>130</v>
      </c>
      <c r="C3305" s="15" t="s">
        <v>3425</v>
      </c>
      <c r="D3305" s="15" t="s">
        <v>115</v>
      </c>
      <c r="E3305" s="15" t="s">
        <v>118</v>
      </c>
      <c r="F3305" s="16">
        <v>0.33160000000000001</v>
      </c>
      <c r="G3305" s="16">
        <v>7.2499999999999995E-2</v>
      </c>
      <c r="H3305" s="16">
        <v>0.4743</v>
      </c>
      <c r="I3305" s="15">
        <v>4.8189999999999999E-6</v>
      </c>
      <c r="J3305" s="16">
        <v>20.811191729559599</v>
      </c>
    </row>
    <row r="3306" spans="1:10" x14ac:dyDescent="0.2">
      <c r="A3306" s="11" t="s">
        <v>3385</v>
      </c>
      <c r="B3306" s="15" t="s">
        <v>130</v>
      </c>
      <c r="C3306" s="15" t="s">
        <v>3426</v>
      </c>
      <c r="D3306" s="15" t="s">
        <v>122</v>
      </c>
      <c r="E3306" s="15" t="s">
        <v>116</v>
      </c>
      <c r="F3306" s="16">
        <v>0.38800000000000001</v>
      </c>
      <c r="G3306" s="16">
        <v>8.5900000000000004E-2</v>
      </c>
      <c r="H3306" s="16">
        <v>0.79079999999999995</v>
      </c>
      <c r="I3306" s="15">
        <v>6.2809999999999997E-6</v>
      </c>
      <c r="J3306" s="16">
        <v>20.296494864972999</v>
      </c>
    </row>
    <row r="3307" spans="1:10" x14ac:dyDescent="0.2">
      <c r="A3307" s="11" t="s">
        <v>3385</v>
      </c>
      <c r="B3307" s="15" t="s">
        <v>130</v>
      </c>
      <c r="C3307" s="15" t="s">
        <v>3427</v>
      </c>
      <c r="D3307" s="15" t="s">
        <v>115</v>
      </c>
      <c r="E3307" s="15" t="s">
        <v>118</v>
      </c>
      <c r="F3307" s="16">
        <v>0.61380000000000001</v>
      </c>
      <c r="G3307" s="16">
        <v>0.13289999999999999</v>
      </c>
      <c r="H3307" s="16">
        <v>7.5200000000000003E-2</v>
      </c>
      <c r="I3307" s="15">
        <v>3.8670000000000004E-6</v>
      </c>
      <c r="J3307" s="16">
        <v>21.220114649209702</v>
      </c>
    </row>
    <row r="3308" spans="1:10" x14ac:dyDescent="0.2">
      <c r="A3308" s="11" t="s">
        <v>3385</v>
      </c>
      <c r="B3308" s="15" t="s">
        <v>130</v>
      </c>
      <c r="C3308" s="15" t="s">
        <v>3428</v>
      </c>
      <c r="D3308" s="15" t="s">
        <v>122</v>
      </c>
      <c r="E3308" s="15" t="s">
        <v>116</v>
      </c>
      <c r="F3308" s="16">
        <v>0.3246</v>
      </c>
      <c r="G3308" s="16">
        <v>7.1599999999999997E-2</v>
      </c>
      <c r="H3308" s="16">
        <v>0.46779999999999999</v>
      </c>
      <c r="I3308" s="15">
        <v>5.8880000000000002E-6</v>
      </c>
      <c r="J3308" s="16">
        <v>20.4463083487753</v>
      </c>
    </row>
    <row r="3309" spans="1:10" x14ac:dyDescent="0.2">
      <c r="A3309" s="11" t="s">
        <v>3385</v>
      </c>
      <c r="B3309" s="15" t="s">
        <v>130</v>
      </c>
      <c r="C3309" s="15" t="s">
        <v>3429</v>
      </c>
      <c r="D3309" s="15" t="s">
        <v>115</v>
      </c>
      <c r="E3309" s="15" t="s">
        <v>118</v>
      </c>
      <c r="F3309" s="16">
        <v>0.61119999999999997</v>
      </c>
      <c r="G3309" s="16">
        <v>0.13739999999999999</v>
      </c>
      <c r="H3309" s="16">
        <v>7.6499999999999999E-2</v>
      </c>
      <c r="I3309" s="15">
        <v>8.6589999999999996E-6</v>
      </c>
      <c r="J3309" s="16">
        <v>19.685078245182499</v>
      </c>
    </row>
    <row r="3310" spans="1:10" x14ac:dyDescent="0.2">
      <c r="A3310" s="11" t="s">
        <v>3385</v>
      </c>
      <c r="B3310" s="15" t="s">
        <v>130</v>
      </c>
      <c r="C3310" s="15" t="s">
        <v>3430</v>
      </c>
      <c r="D3310" s="15" t="s">
        <v>122</v>
      </c>
      <c r="E3310" s="15" t="s">
        <v>116</v>
      </c>
      <c r="F3310" s="16">
        <v>-0.35610000000000003</v>
      </c>
      <c r="G3310" s="16">
        <v>7.6300000000000007E-2</v>
      </c>
      <c r="H3310" s="16">
        <v>0.29649999999999999</v>
      </c>
      <c r="I3310" s="15">
        <v>3.084E-6</v>
      </c>
      <c r="J3310" s="16">
        <v>21.6689960859878</v>
      </c>
    </row>
    <row r="3311" spans="1:10" x14ac:dyDescent="0.2">
      <c r="A3311" s="11" t="s">
        <v>3385</v>
      </c>
      <c r="B3311" s="15" t="s">
        <v>130</v>
      </c>
      <c r="C3311" s="15" t="s">
        <v>3431</v>
      </c>
      <c r="D3311" s="15" t="s">
        <v>122</v>
      </c>
      <c r="E3311" s="15" t="s">
        <v>116</v>
      </c>
      <c r="F3311" s="16">
        <v>-0.44330000000000003</v>
      </c>
      <c r="G3311" s="16">
        <v>9.35E-2</v>
      </c>
      <c r="H3311" s="16">
        <v>0.19170000000000001</v>
      </c>
      <c r="I3311" s="15">
        <v>2.1440000000000001E-6</v>
      </c>
      <c r="J3311" s="16">
        <v>22.362284095595001</v>
      </c>
    </row>
    <row r="3312" spans="1:10" x14ac:dyDescent="0.2">
      <c r="A3312" s="11" t="s">
        <v>3385</v>
      </c>
      <c r="B3312" s="15" t="s">
        <v>130</v>
      </c>
      <c r="C3312" s="15" t="s">
        <v>3432</v>
      </c>
      <c r="D3312" s="15" t="s">
        <v>115</v>
      </c>
      <c r="E3312" s="15" t="s">
        <v>118</v>
      </c>
      <c r="F3312" s="16">
        <v>0.52190000000000003</v>
      </c>
      <c r="G3312" s="16">
        <v>0.1055</v>
      </c>
      <c r="H3312" s="16">
        <v>0.129</v>
      </c>
      <c r="I3312" s="15">
        <v>7.4730000000000003E-7</v>
      </c>
      <c r="J3312" s="16">
        <v>24.345213870662199</v>
      </c>
    </row>
    <row r="3313" spans="1:10" x14ac:dyDescent="0.2">
      <c r="A3313" s="11" t="s">
        <v>3385</v>
      </c>
      <c r="B3313" s="15" t="s">
        <v>130</v>
      </c>
      <c r="C3313" s="15" t="s">
        <v>3433</v>
      </c>
      <c r="D3313" s="15" t="s">
        <v>115</v>
      </c>
      <c r="E3313" s="15" t="s">
        <v>118</v>
      </c>
      <c r="F3313" s="16">
        <v>-0.67959999999999998</v>
      </c>
      <c r="G3313" s="16">
        <v>0.13689999999999999</v>
      </c>
      <c r="H3313" s="16">
        <v>0.93140000000000001</v>
      </c>
      <c r="I3313" s="15">
        <v>6.8400000000000004E-7</v>
      </c>
      <c r="J3313" s="16">
        <v>24.515669833144202</v>
      </c>
    </row>
    <row r="3314" spans="1:10" x14ac:dyDescent="0.2">
      <c r="A3314" s="11" t="s">
        <v>3385</v>
      </c>
      <c r="B3314" s="15" t="s">
        <v>130</v>
      </c>
      <c r="C3314" s="15" t="s">
        <v>3434</v>
      </c>
      <c r="D3314" s="15" t="s">
        <v>115</v>
      </c>
      <c r="E3314" s="15" t="s">
        <v>118</v>
      </c>
      <c r="F3314" s="16">
        <v>0.38750000000000001</v>
      </c>
      <c r="G3314" s="16">
        <v>8.3799999999999999E-2</v>
      </c>
      <c r="H3314" s="16">
        <v>0.2306</v>
      </c>
      <c r="I3314" s="15">
        <v>3.7349999999999998E-6</v>
      </c>
      <c r="J3314" s="16">
        <v>21.271557797854999</v>
      </c>
    </row>
    <row r="3315" spans="1:10" x14ac:dyDescent="0.2">
      <c r="A3315" s="11" t="s">
        <v>3385</v>
      </c>
      <c r="B3315" s="15" t="s">
        <v>130</v>
      </c>
      <c r="C3315" s="15" t="s">
        <v>3435</v>
      </c>
      <c r="D3315" s="15" t="s">
        <v>122</v>
      </c>
      <c r="E3315" s="15" t="s">
        <v>116</v>
      </c>
      <c r="F3315" s="16">
        <v>0.37180000000000002</v>
      </c>
      <c r="G3315" s="16">
        <v>7.9200000000000007E-2</v>
      </c>
      <c r="H3315" s="16">
        <v>0.66720000000000002</v>
      </c>
      <c r="I3315" s="15">
        <v>2.638E-6</v>
      </c>
      <c r="J3315" s="16">
        <v>21.9236231049703</v>
      </c>
    </row>
    <row r="3316" spans="1:10" x14ac:dyDescent="0.2">
      <c r="A3316" s="11" t="s">
        <v>3385</v>
      </c>
      <c r="B3316" s="15" t="s">
        <v>130</v>
      </c>
      <c r="C3316" s="15" t="s">
        <v>3436</v>
      </c>
      <c r="D3316" s="15" t="s">
        <v>115</v>
      </c>
      <c r="E3316" s="15" t="s">
        <v>116</v>
      </c>
      <c r="F3316" s="16">
        <v>-0.60229999999999995</v>
      </c>
      <c r="G3316" s="16">
        <v>0.12640000000000001</v>
      </c>
      <c r="H3316" s="16">
        <v>0.92230000000000001</v>
      </c>
      <c r="I3316" s="15">
        <v>1.888E-6</v>
      </c>
      <c r="J3316" s="16">
        <v>22.587881367822501</v>
      </c>
    </row>
    <row r="3317" spans="1:10" x14ac:dyDescent="0.2">
      <c r="A3317" s="11" t="s">
        <v>3385</v>
      </c>
      <c r="B3317" s="15" t="s">
        <v>130</v>
      </c>
      <c r="C3317" s="15" t="s">
        <v>3437</v>
      </c>
      <c r="D3317" s="15" t="s">
        <v>115</v>
      </c>
      <c r="E3317" s="15" t="s">
        <v>118</v>
      </c>
      <c r="F3317" s="16">
        <v>0.40500000000000003</v>
      </c>
      <c r="G3317" s="16">
        <v>8.0199999999999994E-2</v>
      </c>
      <c r="H3317" s="16">
        <v>0.2344</v>
      </c>
      <c r="I3317" s="15">
        <v>4.3790000000000002E-7</v>
      </c>
      <c r="J3317" s="16">
        <v>25.3691098832841</v>
      </c>
    </row>
    <row r="3318" spans="1:10" x14ac:dyDescent="0.2">
      <c r="A3318" s="11" t="s">
        <v>3385</v>
      </c>
      <c r="B3318" s="15" t="s">
        <v>130</v>
      </c>
      <c r="C3318" s="15" t="s">
        <v>3438</v>
      </c>
      <c r="D3318" s="15" t="s">
        <v>115</v>
      </c>
      <c r="E3318" s="15" t="s">
        <v>116</v>
      </c>
      <c r="F3318" s="16">
        <v>-0.42330000000000001</v>
      </c>
      <c r="G3318" s="16">
        <v>8.4699999999999998E-2</v>
      </c>
      <c r="H3318" s="16">
        <v>0.8044</v>
      </c>
      <c r="I3318" s="15">
        <v>5.8790000000000002E-7</v>
      </c>
      <c r="J3318" s="16">
        <v>24.846981462948399</v>
      </c>
    </row>
    <row r="3319" spans="1:10" x14ac:dyDescent="0.2">
      <c r="A3319" s="11" t="s">
        <v>3385</v>
      </c>
      <c r="B3319" s="15" t="s">
        <v>130</v>
      </c>
      <c r="C3319" s="15" t="s">
        <v>3439</v>
      </c>
      <c r="D3319" s="15" t="s">
        <v>115</v>
      </c>
      <c r="E3319" s="15" t="s">
        <v>118</v>
      </c>
      <c r="F3319" s="16">
        <v>0.41810000000000003</v>
      </c>
      <c r="G3319" s="16">
        <v>9.4E-2</v>
      </c>
      <c r="H3319" s="16">
        <v>0.83679999999999999</v>
      </c>
      <c r="I3319" s="15">
        <v>8.6500000000000002E-6</v>
      </c>
      <c r="J3319" s="16">
        <v>19.6810628211954</v>
      </c>
    </row>
    <row r="3320" spans="1:10" x14ac:dyDescent="0.2">
      <c r="A3320" s="11" t="s">
        <v>3385</v>
      </c>
      <c r="B3320" s="15" t="s">
        <v>130</v>
      </c>
      <c r="C3320" s="15" t="s">
        <v>3440</v>
      </c>
      <c r="D3320" s="15" t="s">
        <v>122</v>
      </c>
      <c r="E3320" s="15" t="s">
        <v>116</v>
      </c>
      <c r="F3320" s="16">
        <v>-0.53569999999999995</v>
      </c>
      <c r="G3320" s="16">
        <v>0.11600000000000001</v>
      </c>
      <c r="H3320" s="16">
        <v>9.1999999999999998E-2</v>
      </c>
      <c r="I3320" s="15">
        <v>3.856E-6</v>
      </c>
      <c r="J3320" s="16">
        <v>21.216377492868698</v>
      </c>
    </row>
    <row r="3321" spans="1:10" x14ac:dyDescent="0.2">
      <c r="A3321" s="11" t="s">
        <v>3385</v>
      </c>
      <c r="B3321" s="15" t="s">
        <v>130</v>
      </c>
      <c r="C3321" s="15" t="s">
        <v>3441</v>
      </c>
      <c r="D3321" s="15" t="s">
        <v>115</v>
      </c>
      <c r="E3321" s="15" t="s">
        <v>122</v>
      </c>
      <c r="F3321" s="16">
        <v>-0.4365</v>
      </c>
      <c r="G3321" s="16">
        <v>9.7199999999999995E-2</v>
      </c>
      <c r="H3321" s="16">
        <v>0.15329999999999999</v>
      </c>
      <c r="I3321" s="15">
        <v>7.0890000000000002E-6</v>
      </c>
      <c r="J3321" s="16">
        <v>20.0622614554681</v>
      </c>
    </row>
    <row r="3322" spans="1:10" x14ac:dyDescent="0.2">
      <c r="A3322" s="11" t="s">
        <v>3385</v>
      </c>
      <c r="B3322" s="15" t="s">
        <v>130</v>
      </c>
      <c r="C3322" s="15" t="s">
        <v>3442</v>
      </c>
      <c r="D3322" s="15" t="s">
        <v>115</v>
      </c>
      <c r="E3322" s="15" t="s">
        <v>118</v>
      </c>
      <c r="F3322" s="16">
        <v>0.37409999999999999</v>
      </c>
      <c r="G3322" s="16">
        <v>7.9600000000000004E-2</v>
      </c>
      <c r="H3322" s="16">
        <v>0.69779999999999998</v>
      </c>
      <c r="I3322" s="15">
        <v>2.593E-6</v>
      </c>
      <c r="J3322" s="16">
        <v>21.973194532560701</v>
      </c>
    </row>
    <row r="3323" spans="1:10" x14ac:dyDescent="0.2">
      <c r="A3323" s="11" t="s">
        <v>3385</v>
      </c>
      <c r="B3323" s="15" t="s">
        <v>130</v>
      </c>
      <c r="C3323" s="15" t="s">
        <v>3443</v>
      </c>
      <c r="D3323" s="15" t="s">
        <v>122</v>
      </c>
      <c r="E3323" s="15" t="s">
        <v>116</v>
      </c>
      <c r="F3323" s="16">
        <v>0.47810000000000002</v>
      </c>
      <c r="G3323" s="16">
        <v>0.105</v>
      </c>
      <c r="H3323" s="16">
        <v>0.88190000000000002</v>
      </c>
      <c r="I3323" s="15">
        <v>5.2310000000000004E-6</v>
      </c>
      <c r="J3323" s="16">
        <v>20.625420379965501</v>
      </c>
    </row>
    <row r="3324" spans="1:10" x14ac:dyDescent="0.2">
      <c r="A3324" s="11" t="s">
        <v>3385</v>
      </c>
      <c r="B3324" s="15" t="s">
        <v>130</v>
      </c>
      <c r="C3324" s="15" t="s">
        <v>3444</v>
      </c>
      <c r="D3324" s="15" t="s">
        <v>122</v>
      </c>
      <c r="E3324" s="15" t="s">
        <v>116</v>
      </c>
      <c r="F3324" s="16">
        <v>0.47839999999999999</v>
      </c>
      <c r="G3324" s="16">
        <v>0.10440000000000001</v>
      </c>
      <c r="H3324" s="16">
        <v>0.1115</v>
      </c>
      <c r="I3324" s="15">
        <v>4.5600000000000004E-6</v>
      </c>
      <c r="J3324" s="16">
        <v>20.889366247335101</v>
      </c>
    </row>
    <row r="3325" spans="1:10" x14ac:dyDescent="0.2">
      <c r="A3325" s="11" t="s">
        <v>3385</v>
      </c>
      <c r="B3325" s="15" t="s">
        <v>130</v>
      </c>
      <c r="C3325" s="15" t="s">
        <v>3445</v>
      </c>
      <c r="D3325" s="15" t="s">
        <v>115</v>
      </c>
      <c r="E3325" s="15" t="s">
        <v>118</v>
      </c>
      <c r="F3325" s="16">
        <v>-0.35310000000000002</v>
      </c>
      <c r="G3325" s="16">
        <v>7.6200000000000004E-2</v>
      </c>
      <c r="H3325" s="16">
        <v>0.3407</v>
      </c>
      <c r="I3325" s="15">
        <v>3.6289999999999999E-6</v>
      </c>
      <c r="J3325" s="16">
        <v>21.361385230542499</v>
      </c>
    </row>
    <row r="3326" spans="1:10" x14ac:dyDescent="0.2">
      <c r="A3326" s="11" t="s">
        <v>3385</v>
      </c>
      <c r="B3326" s="15" t="s">
        <v>130</v>
      </c>
      <c r="C3326" s="15" t="s">
        <v>3446</v>
      </c>
      <c r="D3326" s="15" t="s">
        <v>122</v>
      </c>
      <c r="E3326" s="15" t="s">
        <v>116</v>
      </c>
      <c r="F3326" s="16">
        <v>-0.36699999999999999</v>
      </c>
      <c r="G3326" s="16">
        <v>7.3499999999999996E-2</v>
      </c>
      <c r="H3326" s="16">
        <v>0.71609999999999996</v>
      </c>
      <c r="I3326" s="15">
        <v>5.8640000000000001E-7</v>
      </c>
      <c r="J3326" s="16">
        <v>24.802837620191401</v>
      </c>
    </row>
    <row r="3327" spans="1:10" x14ac:dyDescent="0.2">
      <c r="A3327" s="11" t="s">
        <v>3385</v>
      </c>
      <c r="B3327" s="15" t="s">
        <v>130</v>
      </c>
      <c r="C3327" s="15" t="s">
        <v>3447</v>
      </c>
      <c r="D3327" s="15" t="s">
        <v>122</v>
      </c>
      <c r="E3327" s="15" t="s">
        <v>116</v>
      </c>
      <c r="F3327" s="16">
        <v>0.37409999999999999</v>
      </c>
      <c r="G3327" s="16">
        <v>8.2299999999999998E-2</v>
      </c>
      <c r="H3327" s="16">
        <v>0.77849999999999997</v>
      </c>
      <c r="I3327" s="15">
        <v>5.4450000000000004E-6</v>
      </c>
      <c r="J3327" s="16">
        <v>20.555103394278099</v>
      </c>
    </row>
    <row r="3328" spans="1:10" x14ac:dyDescent="0.2">
      <c r="A3328" s="11" t="s">
        <v>3385</v>
      </c>
      <c r="B3328" s="15" t="s">
        <v>130</v>
      </c>
      <c r="C3328" s="15" t="s">
        <v>3448</v>
      </c>
      <c r="D3328" s="15" t="s">
        <v>122</v>
      </c>
      <c r="E3328" s="15" t="s">
        <v>118</v>
      </c>
      <c r="F3328" s="16">
        <v>0.38290000000000002</v>
      </c>
      <c r="G3328" s="16">
        <v>8.4400000000000003E-2</v>
      </c>
      <c r="H3328" s="16">
        <v>0.2422</v>
      </c>
      <c r="I3328" s="15">
        <v>5.6840000000000001E-6</v>
      </c>
      <c r="J3328" s="16">
        <v>20.475275741680001</v>
      </c>
    </row>
    <row r="3329" spans="1:10" x14ac:dyDescent="0.2">
      <c r="A3329" s="11" t="s">
        <v>3385</v>
      </c>
      <c r="B3329" s="15" t="s">
        <v>130</v>
      </c>
      <c r="C3329" s="15" t="s">
        <v>3449</v>
      </c>
      <c r="D3329" s="15" t="s">
        <v>122</v>
      </c>
      <c r="E3329" s="15" t="s">
        <v>116</v>
      </c>
      <c r="F3329" s="16">
        <v>0.376</v>
      </c>
      <c r="G3329" s="16">
        <v>8.0100000000000005E-2</v>
      </c>
      <c r="H3329" s="16">
        <v>0.2591</v>
      </c>
      <c r="I3329" s="15">
        <v>2.6450000000000001E-6</v>
      </c>
      <c r="J3329" s="16">
        <v>21.920708020293802</v>
      </c>
    </row>
    <row r="3330" spans="1:10" x14ac:dyDescent="0.2">
      <c r="A3330" s="11" t="s">
        <v>3385</v>
      </c>
      <c r="B3330" s="15" t="s">
        <v>130</v>
      </c>
      <c r="C3330" s="15" t="s">
        <v>3450</v>
      </c>
      <c r="D3330" s="15" t="s">
        <v>115</v>
      </c>
      <c r="E3330" s="15" t="s">
        <v>118</v>
      </c>
      <c r="F3330" s="16">
        <v>-0.35680000000000001</v>
      </c>
      <c r="G3330" s="16">
        <v>7.4800000000000005E-2</v>
      </c>
      <c r="H3330" s="16">
        <v>0.7046</v>
      </c>
      <c r="I3330" s="15">
        <v>1.872E-6</v>
      </c>
      <c r="J3330" s="16">
        <v>22.6355168463793</v>
      </c>
    </row>
    <row r="3331" spans="1:10" x14ac:dyDescent="0.2">
      <c r="A3331" s="11" t="s">
        <v>3385</v>
      </c>
      <c r="B3331" s="15" t="s">
        <v>130</v>
      </c>
      <c r="C3331" s="15" t="s">
        <v>3451</v>
      </c>
      <c r="D3331" s="15" t="s">
        <v>122</v>
      </c>
      <c r="E3331" s="15" t="s">
        <v>116</v>
      </c>
      <c r="F3331" s="16">
        <v>-0.44969999999999999</v>
      </c>
      <c r="G3331" s="16">
        <v>7.9000000000000001E-2</v>
      </c>
      <c r="H3331" s="16">
        <v>0.27979999999999999</v>
      </c>
      <c r="I3331" s="15">
        <v>1.228E-8</v>
      </c>
      <c r="J3331" s="16">
        <v>32.235581749636602</v>
      </c>
    </row>
    <row r="3332" spans="1:10" x14ac:dyDescent="0.2">
      <c r="A3332" s="11" t="s">
        <v>3385</v>
      </c>
      <c r="B3332" s="15" t="s">
        <v>130</v>
      </c>
      <c r="C3332" s="15" t="s">
        <v>3452</v>
      </c>
      <c r="D3332" s="15" t="s">
        <v>122</v>
      </c>
      <c r="E3332" s="15" t="s">
        <v>118</v>
      </c>
      <c r="F3332" s="16">
        <v>-0.62309999999999999</v>
      </c>
      <c r="G3332" s="16">
        <v>0.12839999999999999</v>
      </c>
      <c r="H3332" s="16">
        <v>0.92169999999999996</v>
      </c>
      <c r="I3332" s="15">
        <v>1.2130000000000001E-6</v>
      </c>
      <c r="J3332" s="16">
        <v>23.427684930285601</v>
      </c>
    </row>
    <row r="3333" spans="1:10" x14ac:dyDescent="0.2">
      <c r="A3333" s="11" t="s">
        <v>3385</v>
      </c>
      <c r="B3333" s="15" t="s">
        <v>130</v>
      </c>
      <c r="C3333" s="15" t="s">
        <v>3453</v>
      </c>
      <c r="D3333" s="15" t="s">
        <v>115</v>
      </c>
      <c r="E3333" s="15" t="s">
        <v>118</v>
      </c>
      <c r="F3333" s="16">
        <v>0.31690000000000002</v>
      </c>
      <c r="G3333" s="16">
        <v>7.0999999999999994E-2</v>
      </c>
      <c r="H3333" s="16">
        <v>0.44750000000000001</v>
      </c>
      <c r="I3333" s="15">
        <v>8.0390000000000005E-6</v>
      </c>
      <c r="J3333" s="16">
        <v>19.818541966239501</v>
      </c>
    </row>
    <row r="3334" spans="1:10" x14ac:dyDescent="0.2">
      <c r="A3334" s="11" t="s">
        <v>3385</v>
      </c>
      <c r="B3334" s="15" t="s">
        <v>130</v>
      </c>
      <c r="C3334" s="15" t="s">
        <v>3454</v>
      </c>
      <c r="D3334" s="15" t="s">
        <v>115</v>
      </c>
      <c r="E3334" s="15" t="s">
        <v>118</v>
      </c>
      <c r="F3334" s="16">
        <v>-0.56240000000000001</v>
      </c>
      <c r="G3334" s="16">
        <v>0.1179</v>
      </c>
      <c r="H3334" s="16">
        <v>0.8962</v>
      </c>
      <c r="I3334" s="15">
        <v>1.8369999999999999E-6</v>
      </c>
      <c r="J3334" s="16">
        <v>22.636377792308199</v>
      </c>
    </row>
    <row r="3335" spans="1:10" x14ac:dyDescent="0.2">
      <c r="A3335" s="11" t="s">
        <v>3385</v>
      </c>
      <c r="B3335" s="15" t="s">
        <v>130</v>
      </c>
      <c r="C3335" s="15" t="s">
        <v>3455</v>
      </c>
      <c r="D3335" s="15" t="s">
        <v>122</v>
      </c>
      <c r="E3335" s="15" t="s">
        <v>116</v>
      </c>
      <c r="F3335" s="16">
        <v>0.53269999999999995</v>
      </c>
      <c r="G3335" s="16">
        <v>0.1182</v>
      </c>
      <c r="H3335" s="16">
        <v>9.4600000000000004E-2</v>
      </c>
      <c r="I3335" s="15">
        <v>6.5880000000000003E-6</v>
      </c>
      <c r="J3335" s="16">
        <v>20.2057213817762</v>
      </c>
    </row>
    <row r="3336" spans="1:10" x14ac:dyDescent="0.2">
      <c r="A3336" s="11" t="s">
        <v>3385</v>
      </c>
      <c r="B3336" s="15" t="s">
        <v>130</v>
      </c>
      <c r="C3336" s="15" t="s">
        <v>3456</v>
      </c>
      <c r="D3336" s="15" t="s">
        <v>115</v>
      </c>
      <c r="E3336" s="15" t="s">
        <v>118</v>
      </c>
      <c r="F3336" s="16">
        <v>0.39040000000000002</v>
      </c>
      <c r="G3336" s="16">
        <v>8.0799999999999997E-2</v>
      </c>
      <c r="H3336" s="16">
        <v>0.27739999999999998</v>
      </c>
      <c r="I3336" s="15">
        <v>1.3519999999999999E-6</v>
      </c>
      <c r="J3336" s="16">
        <v>23.2242028491568</v>
      </c>
    </row>
    <row r="3337" spans="1:10" x14ac:dyDescent="0.2">
      <c r="A3337" s="11" t="s">
        <v>3385</v>
      </c>
      <c r="B3337" s="15" t="s">
        <v>130</v>
      </c>
      <c r="C3337" s="15" t="s">
        <v>3457</v>
      </c>
      <c r="D3337" s="15" t="s">
        <v>122</v>
      </c>
      <c r="E3337" s="15" t="s">
        <v>118</v>
      </c>
      <c r="F3337" s="16">
        <v>-0.32950000000000002</v>
      </c>
      <c r="G3337" s="16">
        <v>7.3499999999999996E-2</v>
      </c>
      <c r="H3337" s="16">
        <v>0.63729999999999998</v>
      </c>
      <c r="I3337" s="15">
        <v>7.2729999999999997E-6</v>
      </c>
      <c r="J3337" s="16">
        <v>19.993097291787599</v>
      </c>
    </row>
    <row r="3338" spans="1:10" x14ac:dyDescent="0.2">
      <c r="A3338" s="11" t="s">
        <v>3385</v>
      </c>
      <c r="B3338" s="15" t="s">
        <v>130</v>
      </c>
      <c r="C3338" s="15" t="s">
        <v>3458</v>
      </c>
      <c r="D3338" s="15" t="s">
        <v>116</v>
      </c>
      <c r="E3338" s="15" t="s">
        <v>118</v>
      </c>
      <c r="F3338" s="16">
        <v>0.59919999999999995</v>
      </c>
      <c r="G3338" s="16">
        <v>0.13500000000000001</v>
      </c>
      <c r="H3338" s="16">
        <v>7.2599999999999998E-2</v>
      </c>
      <c r="I3338" s="15">
        <v>9.0380000000000005E-6</v>
      </c>
      <c r="J3338" s="16">
        <v>19.598371786178799</v>
      </c>
    </row>
    <row r="3339" spans="1:10" x14ac:dyDescent="0.2">
      <c r="A3339" s="11" t="s">
        <v>3385</v>
      </c>
      <c r="B3339" s="15" t="s">
        <v>130</v>
      </c>
      <c r="C3339" s="15" t="s">
        <v>3459</v>
      </c>
      <c r="D3339" s="15" t="s">
        <v>115</v>
      </c>
      <c r="E3339" s="15" t="s">
        <v>116</v>
      </c>
      <c r="F3339" s="16">
        <v>0.3579</v>
      </c>
      <c r="G3339" s="16">
        <v>7.2300000000000003E-2</v>
      </c>
      <c r="H3339" s="16">
        <v>0.49070000000000003</v>
      </c>
      <c r="I3339" s="15">
        <v>7.3010000000000001E-7</v>
      </c>
      <c r="J3339" s="16">
        <v>24.377587383993699</v>
      </c>
    </row>
    <row r="3340" spans="1:10" x14ac:dyDescent="0.2">
      <c r="A3340" s="11" t="s">
        <v>3385</v>
      </c>
      <c r="B3340" s="15" t="s">
        <v>130</v>
      </c>
      <c r="C3340" s="15" t="s">
        <v>3460</v>
      </c>
      <c r="D3340" s="15" t="s">
        <v>122</v>
      </c>
      <c r="E3340" s="15" t="s">
        <v>116</v>
      </c>
      <c r="F3340" s="16">
        <v>-0.46229999999999999</v>
      </c>
      <c r="G3340" s="16">
        <v>9.6299999999999997E-2</v>
      </c>
      <c r="H3340" s="16">
        <v>0.83030000000000004</v>
      </c>
      <c r="I3340" s="15">
        <v>1.579E-6</v>
      </c>
      <c r="J3340" s="16">
        <v>22.9265724650176</v>
      </c>
    </row>
    <row r="3341" spans="1:10" x14ac:dyDescent="0.2">
      <c r="A3341" s="11" t="s">
        <v>3385</v>
      </c>
      <c r="B3341" s="15" t="s">
        <v>130</v>
      </c>
      <c r="C3341" s="15" t="s">
        <v>3461</v>
      </c>
      <c r="D3341" s="15" t="s">
        <v>115</v>
      </c>
      <c r="E3341" s="15" t="s">
        <v>122</v>
      </c>
      <c r="F3341" s="16">
        <v>0.32269999999999999</v>
      </c>
      <c r="G3341" s="16">
        <v>7.1900000000000006E-2</v>
      </c>
      <c r="H3341" s="16">
        <v>0.63580000000000003</v>
      </c>
      <c r="I3341" s="15">
        <v>7.2400000000000001E-6</v>
      </c>
      <c r="J3341" s="16">
        <v>20.039370264278599</v>
      </c>
    </row>
    <row r="3342" spans="1:10" x14ac:dyDescent="0.2">
      <c r="A3342" s="11" t="s">
        <v>3385</v>
      </c>
      <c r="B3342" s="15" t="s">
        <v>130</v>
      </c>
      <c r="C3342" s="15" t="s">
        <v>3462</v>
      </c>
      <c r="D3342" s="15" t="s">
        <v>122</v>
      </c>
      <c r="E3342" s="15" t="s">
        <v>116</v>
      </c>
      <c r="F3342" s="16">
        <v>0.37119999999999997</v>
      </c>
      <c r="G3342" s="16">
        <v>7.0699999999999999E-2</v>
      </c>
      <c r="H3342" s="16">
        <v>0.58699999999999997</v>
      </c>
      <c r="I3342" s="15">
        <v>1.533E-7</v>
      </c>
      <c r="J3342" s="16">
        <v>27.423382877173001</v>
      </c>
    </row>
    <row r="3343" spans="1:10" x14ac:dyDescent="0.2">
      <c r="A3343" s="11" t="s">
        <v>3385</v>
      </c>
      <c r="B3343" s="15" t="s">
        <v>130</v>
      </c>
      <c r="C3343" s="15" t="s">
        <v>3463</v>
      </c>
      <c r="D3343" s="15" t="s">
        <v>122</v>
      </c>
      <c r="E3343" s="15" t="s">
        <v>116</v>
      </c>
      <c r="F3343" s="16">
        <v>-0.35489999999999999</v>
      </c>
      <c r="G3343" s="16">
        <v>7.8299999999999995E-2</v>
      </c>
      <c r="H3343" s="16">
        <v>0.66590000000000005</v>
      </c>
      <c r="I3343" s="15">
        <v>5.8089999999999998E-6</v>
      </c>
      <c r="J3343" s="16">
        <v>20.4377176150971</v>
      </c>
    </row>
    <row r="3344" spans="1:10" x14ac:dyDescent="0.2">
      <c r="A3344" s="11" t="s">
        <v>3385</v>
      </c>
      <c r="B3344" s="15" t="s">
        <v>130</v>
      </c>
      <c r="C3344" s="15" t="s">
        <v>3464</v>
      </c>
      <c r="D3344" s="15" t="s">
        <v>122</v>
      </c>
      <c r="E3344" s="15" t="s">
        <v>116</v>
      </c>
      <c r="F3344" s="16">
        <v>-0.33339999999999997</v>
      </c>
      <c r="G3344" s="16">
        <v>7.2800000000000004E-2</v>
      </c>
      <c r="H3344" s="16">
        <v>0.39529999999999998</v>
      </c>
      <c r="I3344" s="15">
        <v>4.6070000000000001E-6</v>
      </c>
      <c r="J3344" s="16">
        <v>20.864709964066599</v>
      </c>
    </row>
    <row r="3345" spans="1:10" x14ac:dyDescent="0.2">
      <c r="A3345" s="11" t="s">
        <v>3385</v>
      </c>
      <c r="B3345" s="15" t="s">
        <v>130</v>
      </c>
      <c r="C3345" s="15" t="s">
        <v>3465</v>
      </c>
      <c r="D3345" s="15" t="s">
        <v>115</v>
      </c>
      <c r="E3345" s="15" t="s">
        <v>118</v>
      </c>
      <c r="F3345" s="16">
        <v>-0.39240000000000003</v>
      </c>
      <c r="G3345" s="16">
        <v>8.6300000000000002E-2</v>
      </c>
      <c r="H3345" s="16">
        <v>0.19689999999999999</v>
      </c>
      <c r="I3345" s="15">
        <v>5.4009999999999996E-6</v>
      </c>
      <c r="J3345" s="16">
        <v>20.567444103073701</v>
      </c>
    </row>
    <row r="3346" spans="1:10" x14ac:dyDescent="0.2">
      <c r="A3346" s="11" t="s">
        <v>3385</v>
      </c>
      <c r="B3346" s="15" t="s">
        <v>130</v>
      </c>
      <c r="C3346" s="15" t="s">
        <v>3466</v>
      </c>
      <c r="D3346" s="15" t="s">
        <v>115</v>
      </c>
      <c r="E3346" s="15" t="s">
        <v>118</v>
      </c>
      <c r="F3346" s="16">
        <v>0.34160000000000001</v>
      </c>
      <c r="G3346" s="16">
        <v>7.2099999999999997E-2</v>
      </c>
      <c r="H3346" s="16">
        <v>0.39040000000000002</v>
      </c>
      <c r="I3346" s="15">
        <v>2.1239999999999999E-6</v>
      </c>
      <c r="J3346" s="16">
        <v>22.331048474337699</v>
      </c>
    </row>
    <row r="3347" spans="1:10" x14ac:dyDescent="0.2">
      <c r="A3347" s="11" t="s">
        <v>3385</v>
      </c>
      <c r="B3347" s="15" t="s">
        <v>130</v>
      </c>
      <c r="C3347" s="15" t="s">
        <v>3467</v>
      </c>
      <c r="D3347" s="15" t="s">
        <v>116</v>
      </c>
      <c r="E3347" s="15" t="s">
        <v>118</v>
      </c>
      <c r="F3347" s="16">
        <v>-0.39479999999999998</v>
      </c>
      <c r="G3347" s="16">
        <v>8.6499999999999994E-2</v>
      </c>
      <c r="H3347" s="16">
        <v>0.78790000000000004</v>
      </c>
      <c r="I3347" s="15">
        <v>4.9620000000000001E-6</v>
      </c>
      <c r="J3347" s="16">
        <v>20.7236377769356</v>
      </c>
    </row>
    <row r="3348" spans="1:10" x14ac:dyDescent="0.2">
      <c r="A3348" s="11" t="s">
        <v>3385</v>
      </c>
      <c r="B3348" s="15" t="s">
        <v>130</v>
      </c>
      <c r="C3348" s="15" t="s">
        <v>3468</v>
      </c>
      <c r="D3348" s="15" t="s">
        <v>115</v>
      </c>
      <c r="E3348" s="15" t="s">
        <v>118</v>
      </c>
      <c r="F3348" s="16">
        <v>-0.53139999999999998</v>
      </c>
      <c r="G3348" s="16">
        <v>0.11700000000000001</v>
      </c>
      <c r="H3348" s="16">
        <v>8.6900000000000005E-2</v>
      </c>
      <c r="I3348" s="15">
        <v>5.5720000000000002E-6</v>
      </c>
      <c r="J3348" s="16">
        <v>20.5217927029645</v>
      </c>
    </row>
    <row r="3349" spans="1:10" x14ac:dyDescent="0.2">
      <c r="A3349" s="11" t="s">
        <v>3385</v>
      </c>
      <c r="B3349" s="15" t="s">
        <v>130</v>
      </c>
      <c r="C3349" s="15" t="s">
        <v>3469</v>
      </c>
      <c r="D3349" s="15" t="s">
        <v>115</v>
      </c>
      <c r="E3349" s="15" t="s">
        <v>118</v>
      </c>
      <c r="F3349" s="16">
        <v>0.40949999999999998</v>
      </c>
      <c r="G3349" s="16">
        <v>6.7599999999999993E-2</v>
      </c>
      <c r="H3349" s="16">
        <v>0.48570000000000002</v>
      </c>
      <c r="I3349" s="15">
        <v>1.351E-9</v>
      </c>
      <c r="J3349" s="16">
        <v>36.5055032651685</v>
      </c>
    </row>
    <row r="3350" spans="1:10" x14ac:dyDescent="0.2">
      <c r="A3350" s="11" t="s">
        <v>3385</v>
      </c>
      <c r="B3350" s="15" t="s">
        <v>130</v>
      </c>
      <c r="C3350" s="15" t="s">
        <v>3470</v>
      </c>
      <c r="D3350" s="15" t="s">
        <v>115</v>
      </c>
      <c r="E3350" s="15" t="s">
        <v>118</v>
      </c>
      <c r="F3350" s="16">
        <v>-0.64749999999999996</v>
      </c>
      <c r="G3350" s="16">
        <v>0.13339999999999999</v>
      </c>
      <c r="H3350" s="16">
        <v>0.92620000000000002</v>
      </c>
      <c r="I3350" s="15">
        <v>1.198E-6</v>
      </c>
      <c r="J3350" s="16">
        <v>23.437528115093599</v>
      </c>
    </row>
    <row r="3351" spans="1:10" x14ac:dyDescent="0.2">
      <c r="A3351" s="11" t="s">
        <v>3385</v>
      </c>
      <c r="B3351" s="15" t="s">
        <v>130</v>
      </c>
      <c r="C3351" s="15" t="s">
        <v>3471</v>
      </c>
      <c r="D3351" s="15" t="s">
        <v>115</v>
      </c>
      <c r="E3351" s="15" t="s">
        <v>118</v>
      </c>
      <c r="F3351" s="16">
        <v>0.36699999999999999</v>
      </c>
      <c r="G3351" s="16">
        <v>7.1599999999999997E-2</v>
      </c>
      <c r="H3351" s="16">
        <v>0.41570000000000001</v>
      </c>
      <c r="I3351" s="15">
        <v>2.9299999999999999E-7</v>
      </c>
      <c r="J3351" s="16">
        <v>26.1366548979586</v>
      </c>
    </row>
    <row r="3352" spans="1:10" x14ac:dyDescent="0.2">
      <c r="A3352" s="11" t="s">
        <v>3385</v>
      </c>
      <c r="B3352" s="15" t="s">
        <v>130</v>
      </c>
      <c r="C3352" s="15" t="s">
        <v>3472</v>
      </c>
      <c r="D3352" s="15" t="s">
        <v>122</v>
      </c>
      <c r="E3352" s="15" t="s">
        <v>116</v>
      </c>
      <c r="F3352" s="16">
        <v>-0.30620000000000003</v>
      </c>
      <c r="G3352" s="16">
        <v>6.8900000000000003E-2</v>
      </c>
      <c r="H3352" s="16">
        <v>0.63239999999999996</v>
      </c>
      <c r="I3352" s="15">
        <v>8.9129999999999992E-6</v>
      </c>
      <c r="J3352" s="16">
        <v>19.647886858616602</v>
      </c>
    </row>
    <row r="3353" spans="1:10" x14ac:dyDescent="0.2">
      <c r="A3353" s="11" t="s">
        <v>3385</v>
      </c>
      <c r="B3353" s="15" t="s">
        <v>130</v>
      </c>
      <c r="C3353" s="15" t="s">
        <v>3473</v>
      </c>
      <c r="D3353" s="15" t="s">
        <v>115</v>
      </c>
      <c r="E3353" s="15" t="s">
        <v>118</v>
      </c>
      <c r="F3353" s="16">
        <v>0.34039999999999998</v>
      </c>
      <c r="G3353" s="16">
        <v>7.4200000000000002E-2</v>
      </c>
      <c r="H3353" s="16">
        <v>0.51019999999999999</v>
      </c>
      <c r="I3353" s="15">
        <v>4.4440000000000001E-6</v>
      </c>
      <c r="J3353" s="16">
        <v>20.9370365868436</v>
      </c>
    </row>
    <row r="3354" spans="1:10" x14ac:dyDescent="0.2">
      <c r="A3354" s="11" t="s">
        <v>3385</v>
      </c>
      <c r="B3354" s="15" t="s">
        <v>130</v>
      </c>
      <c r="C3354" s="15" t="s">
        <v>3474</v>
      </c>
      <c r="D3354" s="15" t="s">
        <v>115</v>
      </c>
      <c r="E3354" s="15" t="s">
        <v>118</v>
      </c>
      <c r="F3354" s="16">
        <v>0.65249999999999997</v>
      </c>
      <c r="G3354" s="16">
        <v>0.1431</v>
      </c>
      <c r="H3354" s="16">
        <v>6.2300000000000001E-2</v>
      </c>
      <c r="I3354" s="15">
        <v>5.1150000000000002E-6</v>
      </c>
      <c r="J3354" s="16">
        <v>20.6835787510045</v>
      </c>
    </row>
    <row r="3355" spans="1:10" x14ac:dyDescent="0.2">
      <c r="A3355" s="11" t="s">
        <v>3385</v>
      </c>
      <c r="B3355" s="15" t="s">
        <v>130</v>
      </c>
      <c r="C3355" s="15" t="s">
        <v>3475</v>
      </c>
      <c r="D3355" s="15" t="s">
        <v>115</v>
      </c>
      <c r="E3355" s="15" t="s">
        <v>118</v>
      </c>
      <c r="F3355" s="16">
        <v>0.67469999999999997</v>
      </c>
      <c r="G3355" s="16">
        <v>0.14330000000000001</v>
      </c>
      <c r="H3355" s="16">
        <v>0.93120000000000003</v>
      </c>
      <c r="I3355" s="15">
        <v>2.5069999999999999E-6</v>
      </c>
      <c r="J3355" s="16">
        <v>22.053268202748502</v>
      </c>
    </row>
    <row r="3356" spans="1:10" x14ac:dyDescent="0.2">
      <c r="A3356" s="11" t="s">
        <v>3385</v>
      </c>
      <c r="B3356" s="15" t="s">
        <v>130</v>
      </c>
      <c r="C3356" s="15" t="s">
        <v>3476</v>
      </c>
      <c r="D3356" s="15" t="s">
        <v>122</v>
      </c>
      <c r="E3356" s="15" t="s">
        <v>116</v>
      </c>
      <c r="F3356" s="16">
        <v>0.55020000000000002</v>
      </c>
      <c r="G3356" s="16">
        <v>0.12239999999999999</v>
      </c>
      <c r="H3356" s="16">
        <v>0.1026</v>
      </c>
      <c r="I3356" s="15">
        <v>6.9380000000000003E-6</v>
      </c>
      <c r="J3356" s="16">
        <v>20.101212566709101</v>
      </c>
    </row>
    <row r="3357" spans="1:10" x14ac:dyDescent="0.2">
      <c r="A3357" s="11" t="s">
        <v>3385</v>
      </c>
      <c r="B3357" s="15" t="s">
        <v>130</v>
      </c>
      <c r="C3357" s="15" t="s">
        <v>3477</v>
      </c>
      <c r="D3357" s="15" t="s">
        <v>115</v>
      </c>
      <c r="E3357" s="15" t="s">
        <v>118</v>
      </c>
      <c r="F3357" s="16">
        <v>0.30499999999999999</v>
      </c>
      <c r="G3357" s="16">
        <v>6.8900000000000003E-2</v>
      </c>
      <c r="H3357" s="16">
        <v>0.59619999999999995</v>
      </c>
      <c r="I3357" s="15">
        <v>9.4450000000000002E-6</v>
      </c>
      <c r="J3357" s="16">
        <v>19.494188203459998</v>
      </c>
    </row>
    <row r="3358" spans="1:10" x14ac:dyDescent="0.2">
      <c r="A3358" s="11" t="s">
        <v>3385</v>
      </c>
      <c r="B3358" s="15" t="s">
        <v>130</v>
      </c>
      <c r="C3358" s="15" t="s">
        <v>3478</v>
      </c>
      <c r="D3358" s="15" t="s">
        <v>115</v>
      </c>
      <c r="E3358" s="15" t="s">
        <v>118</v>
      </c>
      <c r="F3358" s="16">
        <v>0.67700000000000005</v>
      </c>
      <c r="G3358" s="16">
        <v>0.1376</v>
      </c>
      <c r="H3358" s="16">
        <v>7.5399999999999995E-2</v>
      </c>
      <c r="I3358" s="15">
        <v>8.7160000000000005E-7</v>
      </c>
      <c r="J3358" s="16">
        <v>24.081547370515398</v>
      </c>
    </row>
    <row r="3359" spans="1:10" x14ac:dyDescent="0.2">
      <c r="A3359" s="11" t="s">
        <v>3385</v>
      </c>
      <c r="B3359" s="15" t="s">
        <v>130</v>
      </c>
      <c r="C3359" s="15" t="s">
        <v>3479</v>
      </c>
      <c r="D3359" s="15" t="s">
        <v>122</v>
      </c>
      <c r="E3359" s="15" t="s">
        <v>116</v>
      </c>
      <c r="F3359" s="16">
        <v>0.35360000000000003</v>
      </c>
      <c r="G3359" s="16">
        <v>7.7899999999999997E-2</v>
      </c>
      <c r="H3359" s="16">
        <v>0.33160000000000001</v>
      </c>
      <c r="I3359" s="15">
        <v>5.6710000000000004E-6</v>
      </c>
      <c r="J3359" s="16">
        <v>20.497151779298999</v>
      </c>
    </row>
    <row r="3360" spans="1:10" x14ac:dyDescent="0.2">
      <c r="A3360" s="11" t="s">
        <v>3385</v>
      </c>
      <c r="B3360" s="15" t="s">
        <v>130</v>
      </c>
      <c r="C3360" s="15" t="s">
        <v>3480</v>
      </c>
      <c r="D3360" s="15" t="s">
        <v>115</v>
      </c>
      <c r="E3360" s="15" t="s">
        <v>118</v>
      </c>
      <c r="F3360" s="16">
        <v>-0.73</v>
      </c>
      <c r="G3360" s="16">
        <v>0.1565</v>
      </c>
      <c r="H3360" s="16">
        <v>5.6899999999999999E-2</v>
      </c>
      <c r="I3360" s="15">
        <v>3.1049999999999999E-6</v>
      </c>
      <c r="J3360" s="16">
        <v>21.645167761378701</v>
      </c>
    </row>
    <row r="3361" spans="1:10" x14ac:dyDescent="0.2">
      <c r="A3361" s="11" t="s">
        <v>3385</v>
      </c>
      <c r="B3361" s="15" t="s">
        <v>130</v>
      </c>
      <c r="C3361" s="15" t="s">
        <v>3481</v>
      </c>
      <c r="D3361" s="15" t="s">
        <v>122</v>
      </c>
      <c r="E3361" s="15" t="s">
        <v>116</v>
      </c>
      <c r="F3361" s="16">
        <v>0.43719999999999998</v>
      </c>
      <c r="G3361" s="16">
        <v>8.6599999999999996E-2</v>
      </c>
      <c r="H3361" s="16">
        <v>0.18360000000000001</v>
      </c>
      <c r="I3361" s="15">
        <v>4.4770000000000002E-7</v>
      </c>
      <c r="J3361" s="16">
        <v>25.355281831110901</v>
      </c>
    </row>
    <row r="3362" spans="1:10" x14ac:dyDescent="0.2">
      <c r="A3362" s="11" t="s">
        <v>3385</v>
      </c>
      <c r="B3362" s="15" t="s">
        <v>130</v>
      </c>
      <c r="C3362" s="15" t="s">
        <v>3482</v>
      </c>
      <c r="D3362" s="15" t="s">
        <v>122</v>
      </c>
      <c r="E3362" s="15" t="s">
        <v>118</v>
      </c>
      <c r="F3362" s="16">
        <v>-0.30420000000000003</v>
      </c>
      <c r="G3362" s="16">
        <v>6.83E-2</v>
      </c>
      <c r="H3362" s="16">
        <v>0.56079999999999997</v>
      </c>
      <c r="I3362" s="15">
        <v>8.4009999999999997E-6</v>
      </c>
      <c r="J3362" s="16">
        <v>19.7342639081938</v>
      </c>
    </row>
    <row r="3363" spans="1:10" x14ac:dyDescent="0.2">
      <c r="A3363" s="11" t="s">
        <v>3385</v>
      </c>
      <c r="B3363" s="15" t="s">
        <v>130</v>
      </c>
      <c r="C3363" s="15" t="s">
        <v>3483</v>
      </c>
      <c r="D3363" s="15" t="s">
        <v>122</v>
      </c>
      <c r="E3363" s="15" t="s">
        <v>116</v>
      </c>
      <c r="F3363" s="16">
        <v>0.35</v>
      </c>
      <c r="G3363" s="16">
        <v>7.1099999999999997E-2</v>
      </c>
      <c r="H3363" s="16">
        <v>0.63780000000000003</v>
      </c>
      <c r="I3363" s="15">
        <v>8.582E-7</v>
      </c>
      <c r="J3363" s="16">
        <v>24.106868947896</v>
      </c>
    </row>
    <row r="3364" spans="1:10" x14ac:dyDescent="0.2">
      <c r="A3364" s="11" t="s">
        <v>3385</v>
      </c>
      <c r="B3364" s="15" t="s">
        <v>130</v>
      </c>
      <c r="C3364" s="15" t="s">
        <v>3484</v>
      </c>
      <c r="D3364" s="15" t="s">
        <v>115</v>
      </c>
      <c r="E3364" s="15" t="s">
        <v>118</v>
      </c>
      <c r="F3364" s="16">
        <v>0.35149999999999998</v>
      </c>
      <c r="G3364" s="16">
        <v>7.5800000000000006E-2</v>
      </c>
      <c r="H3364" s="16">
        <v>0.39290000000000003</v>
      </c>
      <c r="I3364" s="15">
        <v>3.5319999999999998E-6</v>
      </c>
      <c r="J3364" s="16">
        <v>21.3922353126117</v>
      </c>
    </row>
    <row r="3365" spans="1:10" x14ac:dyDescent="0.2">
      <c r="A3365" s="11" t="s">
        <v>3385</v>
      </c>
      <c r="B3365" s="15" t="s">
        <v>130</v>
      </c>
      <c r="C3365" s="15" t="s">
        <v>3485</v>
      </c>
      <c r="D3365" s="15" t="s">
        <v>122</v>
      </c>
      <c r="E3365" s="15" t="s">
        <v>116</v>
      </c>
      <c r="F3365" s="16">
        <v>-0.37519999999999998</v>
      </c>
      <c r="G3365" s="16">
        <v>7.1199999999999999E-2</v>
      </c>
      <c r="H3365" s="16">
        <v>0.40579999999999999</v>
      </c>
      <c r="I3365" s="15">
        <v>1.3659999999999999E-7</v>
      </c>
      <c r="J3365" s="16">
        <v>27.6254646761118</v>
      </c>
    </row>
    <row r="3366" spans="1:10" x14ac:dyDescent="0.2">
      <c r="A3366" s="11" t="s">
        <v>3385</v>
      </c>
      <c r="B3366" s="15" t="s">
        <v>130</v>
      </c>
      <c r="C3366" s="15" t="s">
        <v>3486</v>
      </c>
      <c r="D3366" s="15" t="s">
        <v>122</v>
      </c>
      <c r="E3366" s="15" t="s">
        <v>116</v>
      </c>
      <c r="F3366" s="16">
        <v>-0.57379999999999998</v>
      </c>
      <c r="G3366" s="16">
        <v>0.1232</v>
      </c>
      <c r="H3366" s="16">
        <v>0.90800000000000003</v>
      </c>
      <c r="I3366" s="15">
        <v>3.202E-6</v>
      </c>
      <c r="J3366" s="16">
        <v>21.579610013833801</v>
      </c>
    </row>
    <row r="3367" spans="1:10" x14ac:dyDescent="0.2">
      <c r="A3367" s="11" t="s">
        <v>3385</v>
      </c>
      <c r="B3367" s="15" t="s">
        <v>130</v>
      </c>
      <c r="C3367" s="15" t="s">
        <v>3487</v>
      </c>
      <c r="D3367" s="15" t="s">
        <v>122</v>
      </c>
      <c r="E3367" s="15" t="s">
        <v>116</v>
      </c>
      <c r="F3367" s="16">
        <v>0.61029999999999995</v>
      </c>
      <c r="G3367" s="16">
        <v>0.1363</v>
      </c>
      <c r="H3367" s="16">
        <v>0.9365</v>
      </c>
      <c r="I3367" s="15">
        <v>7.5499999999999997E-6</v>
      </c>
      <c r="J3367" s="16">
        <v>19.945225369031899</v>
      </c>
    </row>
    <row r="3368" spans="1:10" x14ac:dyDescent="0.2">
      <c r="A3368" s="11" t="s">
        <v>3385</v>
      </c>
      <c r="B3368" s="15" t="s">
        <v>130</v>
      </c>
      <c r="C3368" s="15" t="s">
        <v>3488</v>
      </c>
      <c r="D3368" s="15" t="s">
        <v>115</v>
      </c>
      <c r="E3368" s="15" t="s">
        <v>118</v>
      </c>
      <c r="F3368" s="16">
        <v>0.33439999999999998</v>
      </c>
      <c r="G3368" s="16">
        <v>7.0699999999999999E-2</v>
      </c>
      <c r="H3368" s="16">
        <v>0.32579999999999998</v>
      </c>
      <c r="I3368" s="15">
        <v>2.2520000000000002E-6</v>
      </c>
      <c r="J3368" s="16">
        <v>22.255514035705101</v>
      </c>
    </row>
    <row r="3369" spans="1:10" x14ac:dyDescent="0.2">
      <c r="A3369" s="11" t="s">
        <v>3385</v>
      </c>
      <c r="B3369" s="15" t="s">
        <v>130</v>
      </c>
      <c r="C3369" s="15" t="s">
        <v>3489</v>
      </c>
      <c r="D3369" s="15" t="s">
        <v>115</v>
      </c>
      <c r="E3369" s="15" t="s">
        <v>122</v>
      </c>
      <c r="F3369" s="16">
        <v>-0.53120000000000001</v>
      </c>
      <c r="G3369" s="16">
        <v>0.1075</v>
      </c>
      <c r="H3369" s="16">
        <v>0.88849999999999996</v>
      </c>
      <c r="I3369" s="15">
        <v>7.681E-7</v>
      </c>
      <c r="J3369" s="16">
        <v>24.290873029813099</v>
      </c>
    </row>
    <row r="3370" spans="1:10" x14ac:dyDescent="0.2">
      <c r="A3370" s="11" t="s">
        <v>3385</v>
      </c>
      <c r="B3370" s="15" t="s">
        <v>130</v>
      </c>
      <c r="C3370" s="15" t="s">
        <v>3490</v>
      </c>
      <c r="D3370" s="15" t="s">
        <v>115</v>
      </c>
      <c r="E3370" s="15" t="s">
        <v>118</v>
      </c>
      <c r="F3370" s="16">
        <v>0.61509999999999998</v>
      </c>
      <c r="G3370" s="16">
        <v>0.13550000000000001</v>
      </c>
      <c r="H3370" s="16">
        <v>7.5600000000000001E-2</v>
      </c>
      <c r="I3370" s="15">
        <v>5.6119999999999998E-6</v>
      </c>
      <c r="J3370" s="16">
        <v>20.500137940201299</v>
      </c>
    </row>
    <row r="3371" spans="1:10" x14ac:dyDescent="0.2">
      <c r="A3371" s="11" t="s">
        <v>3385</v>
      </c>
      <c r="B3371" s="15" t="s">
        <v>130</v>
      </c>
      <c r="C3371" s="15" t="s">
        <v>3491</v>
      </c>
      <c r="D3371" s="15" t="s">
        <v>122</v>
      </c>
      <c r="E3371" s="15" t="s">
        <v>118</v>
      </c>
      <c r="F3371" s="16">
        <v>-0.75719999999999998</v>
      </c>
      <c r="G3371" s="16">
        <v>0.15490000000000001</v>
      </c>
      <c r="H3371" s="16">
        <v>0.94279999999999997</v>
      </c>
      <c r="I3371" s="15">
        <v>1.023E-6</v>
      </c>
      <c r="J3371" s="16">
        <v>23.7718124264231</v>
      </c>
    </row>
    <row r="3372" spans="1:10" x14ac:dyDescent="0.2">
      <c r="A3372" s="11" t="s">
        <v>3385</v>
      </c>
      <c r="B3372" s="15" t="s">
        <v>130</v>
      </c>
      <c r="C3372" s="15" t="s">
        <v>3492</v>
      </c>
      <c r="D3372" s="15" t="s">
        <v>122</v>
      </c>
      <c r="E3372" s="15" t="s">
        <v>116</v>
      </c>
      <c r="F3372" s="16">
        <v>0.34549999999999997</v>
      </c>
      <c r="G3372" s="16">
        <v>7.7499999999999999E-2</v>
      </c>
      <c r="H3372" s="16">
        <v>0.28620000000000001</v>
      </c>
      <c r="I3372" s="15">
        <v>8.2640000000000008E-6</v>
      </c>
      <c r="J3372" s="16">
        <v>19.771363379036298</v>
      </c>
    </row>
    <row r="3373" spans="1:10" x14ac:dyDescent="0.2">
      <c r="A3373" s="11" t="s">
        <v>3385</v>
      </c>
      <c r="B3373" s="15" t="s">
        <v>130</v>
      </c>
      <c r="C3373" s="15" t="s">
        <v>3493</v>
      </c>
      <c r="D3373" s="15" t="s">
        <v>115</v>
      </c>
      <c r="E3373" s="15" t="s">
        <v>118</v>
      </c>
      <c r="F3373" s="16">
        <v>0.64339999999999997</v>
      </c>
      <c r="G3373" s="16">
        <v>0.14130000000000001</v>
      </c>
      <c r="H3373" s="16">
        <v>7.1400000000000005E-2</v>
      </c>
      <c r="I3373" s="15">
        <v>5.3090000000000003E-6</v>
      </c>
      <c r="J3373" s="16">
        <v>20.626318002938199</v>
      </c>
    </row>
    <row r="3374" spans="1:10" x14ac:dyDescent="0.2">
      <c r="A3374" s="11" t="s">
        <v>3385</v>
      </c>
      <c r="B3374" s="15" t="s">
        <v>130</v>
      </c>
      <c r="C3374" s="15" t="s">
        <v>3494</v>
      </c>
      <c r="D3374" s="15" t="s">
        <v>115</v>
      </c>
      <c r="E3374" s="15" t="s">
        <v>118</v>
      </c>
      <c r="F3374" s="16">
        <v>-0.3992</v>
      </c>
      <c r="G3374" s="16">
        <v>8.9599999999999999E-2</v>
      </c>
      <c r="H3374" s="16">
        <v>0.22550000000000001</v>
      </c>
      <c r="I3374" s="15">
        <v>8.4109999999999996E-6</v>
      </c>
      <c r="J3374" s="16">
        <v>19.747356455535598</v>
      </c>
    </row>
    <row r="3375" spans="1:10" x14ac:dyDescent="0.2">
      <c r="A3375" s="11" t="s">
        <v>3385</v>
      </c>
      <c r="B3375" s="15" t="s">
        <v>130</v>
      </c>
      <c r="C3375" s="15" t="s">
        <v>3495</v>
      </c>
      <c r="D3375" s="15" t="s">
        <v>122</v>
      </c>
      <c r="E3375" s="15" t="s">
        <v>116</v>
      </c>
      <c r="F3375" s="16">
        <v>0.33289999999999997</v>
      </c>
      <c r="G3375" s="16">
        <v>7.4999999999999997E-2</v>
      </c>
      <c r="H3375" s="16">
        <v>0.70830000000000004</v>
      </c>
      <c r="I3375" s="15">
        <v>8.9379999999999998E-6</v>
      </c>
      <c r="J3375" s="16">
        <v>19.599680110535399</v>
      </c>
    </row>
    <row r="3376" spans="1:10" x14ac:dyDescent="0.2">
      <c r="A3376" s="11" t="s">
        <v>3385</v>
      </c>
      <c r="B3376" s="15" t="s">
        <v>130</v>
      </c>
      <c r="C3376" s="15" t="s">
        <v>3496</v>
      </c>
      <c r="D3376" s="15" t="s">
        <v>122</v>
      </c>
      <c r="E3376" s="15" t="s">
        <v>116</v>
      </c>
      <c r="F3376" s="16">
        <v>0.35089999999999999</v>
      </c>
      <c r="G3376" s="16">
        <v>7.4999999999999997E-2</v>
      </c>
      <c r="H3376" s="16">
        <v>0.34279999999999999</v>
      </c>
      <c r="I3376" s="15">
        <v>2.852E-6</v>
      </c>
      <c r="J3376" s="16">
        <v>21.7765024939551</v>
      </c>
    </row>
    <row r="3377" spans="1:10" x14ac:dyDescent="0.2">
      <c r="A3377" s="11" t="s">
        <v>3385</v>
      </c>
      <c r="B3377" s="15" t="s">
        <v>130</v>
      </c>
      <c r="C3377" s="15" t="s">
        <v>3497</v>
      </c>
      <c r="D3377" s="15" t="s">
        <v>115</v>
      </c>
      <c r="E3377" s="15" t="s">
        <v>118</v>
      </c>
      <c r="F3377" s="16">
        <v>-0.38700000000000001</v>
      </c>
      <c r="G3377" s="16">
        <v>8.0500000000000002E-2</v>
      </c>
      <c r="H3377" s="16">
        <v>0.74580000000000002</v>
      </c>
      <c r="I3377" s="15">
        <v>1.548E-6</v>
      </c>
      <c r="J3377" s="16">
        <v>22.991859082389201</v>
      </c>
    </row>
    <row r="3378" spans="1:10" x14ac:dyDescent="0.2">
      <c r="A3378" s="11" t="s">
        <v>3385</v>
      </c>
      <c r="B3378" s="15" t="s">
        <v>130</v>
      </c>
      <c r="C3378" s="15" t="s">
        <v>3498</v>
      </c>
      <c r="D3378" s="15" t="s">
        <v>115</v>
      </c>
      <c r="E3378" s="15" t="s">
        <v>116</v>
      </c>
      <c r="F3378" s="16">
        <v>-0.434</v>
      </c>
      <c r="G3378" s="16">
        <v>8.6999999999999994E-2</v>
      </c>
      <c r="H3378" s="16">
        <v>0.21379999999999999</v>
      </c>
      <c r="I3378" s="15">
        <v>6.1460000000000001E-7</v>
      </c>
      <c r="J3378" s="16">
        <v>24.7562507829523</v>
      </c>
    </row>
    <row r="3379" spans="1:10" x14ac:dyDescent="0.2">
      <c r="A3379" s="11" t="s">
        <v>3385</v>
      </c>
      <c r="B3379" s="15" t="s">
        <v>130</v>
      </c>
      <c r="C3379" s="15" t="s">
        <v>3499</v>
      </c>
      <c r="D3379" s="15" t="s">
        <v>115</v>
      </c>
      <c r="E3379" s="15" t="s">
        <v>118</v>
      </c>
      <c r="F3379" s="16">
        <v>0.36109999999999998</v>
      </c>
      <c r="G3379" s="16">
        <v>8.09E-2</v>
      </c>
      <c r="H3379" s="16">
        <v>0.28910000000000002</v>
      </c>
      <c r="I3379" s="15">
        <v>8.1040000000000007E-6</v>
      </c>
      <c r="J3379" s="16">
        <v>19.8199179980707</v>
      </c>
    </row>
    <row r="3380" spans="1:10" x14ac:dyDescent="0.2">
      <c r="A3380" s="11" t="s">
        <v>3385</v>
      </c>
      <c r="B3380" s="15" t="s">
        <v>130</v>
      </c>
      <c r="C3380" s="15" t="s">
        <v>3500</v>
      </c>
      <c r="D3380" s="15" t="s">
        <v>122</v>
      </c>
      <c r="E3380" s="15" t="s">
        <v>116</v>
      </c>
      <c r="F3380" s="16">
        <v>-0.34939999999999999</v>
      </c>
      <c r="G3380" s="16">
        <v>7.8299999999999995E-2</v>
      </c>
      <c r="H3380" s="16">
        <v>0.72929999999999995</v>
      </c>
      <c r="I3380" s="15">
        <v>7.9920000000000007E-6</v>
      </c>
      <c r="J3380" s="16">
        <v>19.8091662506767</v>
      </c>
    </row>
    <row r="3381" spans="1:10" x14ac:dyDescent="0.2">
      <c r="A3381" s="11" t="s">
        <v>3385</v>
      </c>
      <c r="B3381" s="15" t="s">
        <v>130</v>
      </c>
      <c r="C3381" s="15" t="s">
        <v>3501</v>
      </c>
      <c r="D3381" s="15" t="s">
        <v>122</v>
      </c>
      <c r="E3381" s="15" t="s">
        <v>116</v>
      </c>
      <c r="F3381" s="16">
        <v>0.43230000000000002</v>
      </c>
      <c r="G3381" s="16">
        <v>9.7799999999999998E-2</v>
      </c>
      <c r="H3381" s="16">
        <v>0.15440000000000001</v>
      </c>
      <c r="I3381" s="15">
        <v>9.9739999999999997E-6</v>
      </c>
      <c r="J3381" s="16">
        <v>19.4373332745689</v>
      </c>
    </row>
    <row r="3382" spans="1:10" x14ac:dyDescent="0.2">
      <c r="A3382" s="11" t="s">
        <v>3385</v>
      </c>
      <c r="B3382" s="15" t="s">
        <v>130</v>
      </c>
      <c r="C3382" s="15" t="s">
        <v>3502</v>
      </c>
      <c r="D3382" s="15" t="s">
        <v>115</v>
      </c>
      <c r="E3382" s="15" t="s">
        <v>118</v>
      </c>
      <c r="F3382" s="16">
        <v>-0.3387</v>
      </c>
      <c r="G3382" s="16">
        <v>7.2900000000000006E-2</v>
      </c>
      <c r="H3382" s="16">
        <v>0.71689999999999998</v>
      </c>
      <c r="I3382" s="15">
        <v>3.4070000000000002E-6</v>
      </c>
      <c r="J3382" s="16">
        <v>21.474311884825301</v>
      </c>
    </row>
    <row r="3383" spans="1:10" x14ac:dyDescent="0.2">
      <c r="A3383" s="11" t="s">
        <v>3385</v>
      </c>
      <c r="B3383" s="15" t="s">
        <v>130</v>
      </c>
      <c r="C3383" s="15" t="s">
        <v>3503</v>
      </c>
      <c r="D3383" s="15" t="s">
        <v>115</v>
      </c>
      <c r="E3383" s="15" t="s">
        <v>116</v>
      </c>
      <c r="F3383" s="16">
        <v>-0.46710000000000002</v>
      </c>
      <c r="G3383" s="16">
        <v>9.5100000000000004E-2</v>
      </c>
      <c r="H3383" s="16">
        <v>0.15809999999999999</v>
      </c>
      <c r="I3383" s="15">
        <v>8.9869999999999997E-7</v>
      </c>
      <c r="J3383" s="16">
        <v>23.999523573250102</v>
      </c>
    </row>
    <row r="3384" spans="1:10" x14ac:dyDescent="0.2">
      <c r="A3384" s="11" t="s">
        <v>3385</v>
      </c>
      <c r="B3384" s="15" t="s">
        <v>130</v>
      </c>
      <c r="C3384" s="15" t="s">
        <v>3504</v>
      </c>
      <c r="D3384" s="15" t="s">
        <v>115</v>
      </c>
      <c r="E3384" s="15" t="s">
        <v>118</v>
      </c>
      <c r="F3384" s="16">
        <v>-0.4088</v>
      </c>
      <c r="G3384" s="16">
        <v>8.0699999999999994E-2</v>
      </c>
      <c r="H3384" s="16">
        <v>0.70599999999999996</v>
      </c>
      <c r="I3384" s="15">
        <v>4.0760000000000002E-7</v>
      </c>
      <c r="J3384" s="16">
        <v>25.528107763466402</v>
      </c>
    </row>
    <row r="3385" spans="1:10" x14ac:dyDescent="0.2">
      <c r="A3385" s="11" t="s">
        <v>3385</v>
      </c>
      <c r="B3385" s="15" t="s">
        <v>130</v>
      </c>
      <c r="C3385" s="15" t="s">
        <v>3505</v>
      </c>
      <c r="D3385" s="15" t="s">
        <v>115</v>
      </c>
      <c r="E3385" s="15" t="s">
        <v>118</v>
      </c>
      <c r="F3385" s="16">
        <v>-0.33410000000000001</v>
      </c>
      <c r="G3385" s="16">
        <v>6.9199999999999998E-2</v>
      </c>
      <c r="H3385" s="16">
        <v>0.42959999999999998</v>
      </c>
      <c r="I3385" s="15">
        <v>1.3999999999999999E-6</v>
      </c>
      <c r="J3385" s="16">
        <v>23.1891421095557</v>
      </c>
    </row>
    <row r="3386" spans="1:10" x14ac:dyDescent="0.2">
      <c r="A3386" s="11" t="s">
        <v>3385</v>
      </c>
      <c r="B3386" s="15" t="s">
        <v>130</v>
      </c>
      <c r="C3386" s="15" t="s">
        <v>3506</v>
      </c>
      <c r="D3386" s="15" t="s">
        <v>122</v>
      </c>
      <c r="E3386" s="15" t="s">
        <v>116</v>
      </c>
      <c r="F3386" s="16">
        <v>0.34810000000000002</v>
      </c>
      <c r="G3386" s="16">
        <v>7.8299999999999995E-2</v>
      </c>
      <c r="H3386" s="16">
        <v>0.30430000000000001</v>
      </c>
      <c r="I3386" s="15">
        <v>8.7509999999999997E-6</v>
      </c>
      <c r="J3386" s="16">
        <v>19.662033972415099</v>
      </c>
    </row>
    <row r="3387" spans="1:10" x14ac:dyDescent="0.2">
      <c r="A3387" s="11" t="s">
        <v>3385</v>
      </c>
      <c r="B3387" s="15" t="s">
        <v>130</v>
      </c>
      <c r="C3387" s="15" t="s">
        <v>3507</v>
      </c>
      <c r="D3387" s="15" t="s">
        <v>115</v>
      </c>
      <c r="E3387" s="15" t="s">
        <v>116</v>
      </c>
      <c r="F3387" s="16">
        <v>0.33779999999999999</v>
      </c>
      <c r="G3387" s="16">
        <v>7.0999999999999994E-2</v>
      </c>
      <c r="H3387" s="16">
        <v>0.3407</v>
      </c>
      <c r="I3387" s="15">
        <v>1.9719999999999999E-6</v>
      </c>
      <c r="J3387" s="16">
        <v>22.518865797866798</v>
      </c>
    </row>
    <row r="3388" spans="1:10" x14ac:dyDescent="0.2">
      <c r="A3388" s="11" t="s">
        <v>3508</v>
      </c>
      <c r="B3388" s="15" t="s">
        <v>408</v>
      </c>
      <c r="C3388" s="15" t="s">
        <v>3509</v>
      </c>
      <c r="D3388" s="15" t="s">
        <v>115</v>
      </c>
      <c r="E3388" s="15" t="s">
        <v>118</v>
      </c>
      <c r="F3388" s="16">
        <v>0.52410000000000001</v>
      </c>
      <c r="G3388" s="16">
        <v>0.1142</v>
      </c>
      <c r="H3388" s="16">
        <v>0.73880000000000001</v>
      </c>
      <c r="I3388" s="15">
        <v>4.4399999999999998E-6</v>
      </c>
      <c r="J3388" s="16">
        <v>20.857346623539499</v>
      </c>
    </row>
    <row r="3389" spans="1:10" x14ac:dyDescent="0.2">
      <c r="A3389" s="11" t="s">
        <v>3508</v>
      </c>
      <c r="B3389" s="15" t="s">
        <v>408</v>
      </c>
      <c r="C3389" s="15" t="s">
        <v>3510</v>
      </c>
      <c r="D3389" s="15" t="s">
        <v>115</v>
      </c>
      <c r="E3389" s="15" t="s">
        <v>118</v>
      </c>
      <c r="F3389" s="16">
        <v>-0.62970000000000004</v>
      </c>
      <c r="G3389" s="16">
        <v>0.14030000000000001</v>
      </c>
      <c r="H3389" s="16">
        <v>0.85899999999999999</v>
      </c>
      <c r="I3389" s="15">
        <v>7.1709999999999996E-6</v>
      </c>
      <c r="J3389" s="16">
        <v>19.9496628340783</v>
      </c>
    </row>
    <row r="3390" spans="1:10" x14ac:dyDescent="0.2">
      <c r="A3390" s="11" t="s">
        <v>3508</v>
      </c>
      <c r="B3390" s="15" t="s">
        <v>408</v>
      </c>
      <c r="C3390" s="15" t="s">
        <v>3511</v>
      </c>
      <c r="D3390" s="15" t="s">
        <v>115</v>
      </c>
      <c r="E3390" s="15" t="s">
        <v>118</v>
      </c>
      <c r="F3390" s="16">
        <v>-0.59240000000000004</v>
      </c>
      <c r="G3390" s="16">
        <v>0.127</v>
      </c>
      <c r="H3390" s="16">
        <v>0.81520000000000004</v>
      </c>
      <c r="I3390" s="15">
        <v>3.112E-6</v>
      </c>
      <c r="J3390" s="16">
        <v>21.5448691007186</v>
      </c>
    </row>
    <row r="3391" spans="1:10" x14ac:dyDescent="0.2">
      <c r="A3391" s="11" t="s">
        <v>3508</v>
      </c>
      <c r="B3391" s="15" t="s">
        <v>408</v>
      </c>
      <c r="C3391" s="15" t="s">
        <v>3512</v>
      </c>
      <c r="D3391" s="15" t="s">
        <v>116</v>
      </c>
      <c r="E3391" s="15" t="s">
        <v>118</v>
      </c>
      <c r="F3391" s="16">
        <v>0.51749999999999996</v>
      </c>
      <c r="G3391" s="16">
        <v>0.109</v>
      </c>
      <c r="H3391" s="16">
        <v>0.75539999999999996</v>
      </c>
      <c r="I3391" s="15">
        <v>2.041E-6</v>
      </c>
      <c r="J3391" s="16">
        <v>22.3229315714166</v>
      </c>
    </row>
    <row r="3392" spans="1:10" x14ac:dyDescent="0.2">
      <c r="A3392" s="11" t="s">
        <v>3508</v>
      </c>
      <c r="B3392" s="15" t="s">
        <v>408</v>
      </c>
      <c r="C3392" s="15" t="s">
        <v>3513</v>
      </c>
      <c r="D3392" s="15" t="s">
        <v>122</v>
      </c>
      <c r="E3392" s="15" t="s">
        <v>118</v>
      </c>
      <c r="F3392" s="16">
        <v>-0.99829999999999997</v>
      </c>
      <c r="G3392" s="16">
        <v>0.21240000000000001</v>
      </c>
      <c r="H3392" s="16">
        <v>0.94410000000000005</v>
      </c>
      <c r="I3392" s="15">
        <v>2.5959999999999998E-6</v>
      </c>
      <c r="J3392" s="16">
        <v>21.876410518351999</v>
      </c>
    </row>
    <row r="3393" spans="1:10" x14ac:dyDescent="0.2">
      <c r="A3393" s="11" t="s">
        <v>3508</v>
      </c>
      <c r="B3393" s="15" t="s">
        <v>408</v>
      </c>
      <c r="C3393" s="15" t="s">
        <v>3514</v>
      </c>
      <c r="D3393" s="15" t="s">
        <v>115</v>
      </c>
      <c r="E3393" s="15" t="s">
        <v>116</v>
      </c>
      <c r="F3393" s="16">
        <v>0.42370000000000002</v>
      </c>
      <c r="G3393" s="16">
        <v>8.72E-2</v>
      </c>
      <c r="H3393" s="16">
        <v>0.47689999999999999</v>
      </c>
      <c r="I3393" s="15">
        <v>1.173E-6</v>
      </c>
      <c r="J3393" s="16">
        <v>23.381236443412099</v>
      </c>
    </row>
    <row r="3394" spans="1:10" x14ac:dyDescent="0.2">
      <c r="A3394" s="11" t="s">
        <v>3508</v>
      </c>
      <c r="B3394" s="15" t="s">
        <v>408</v>
      </c>
      <c r="C3394" s="15" t="s">
        <v>3515</v>
      </c>
      <c r="D3394" s="15" t="s">
        <v>122</v>
      </c>
      <c r="E3394" s="15" t="s">
        <v>116</v>
      </c>
      <c r="F3394" s="16">
        <v>0.79190000000000005</v>
      </c>
      <c r="G3394" s="16">
        <v>0.1724</v>
      </c>
      <c r="H3394" s="16">
        <v>7.6399999999999996E-2</v>
      </c>
      <c r="I3394" s="15">
        <v>4.3680000000000004E-6</v>
      </c>
      <c r="J3394" s="16">
        <v>20.8923534738291</v>
      </c>
    </row>
    <row r="3395" spans="1:10" x14ac:dyDescent="0.2">
      <c r="A3395" s="11" t="s">
        <v>3508</v>
      </c>
      <c r="B3395" s="15" t="s">
        <v>408</v>
      </c>
      <c r="C3395" s="15" t="s">
        <v>3516</v>
      </c>
      <c r="D3395" s="15" t="s">
        <v>122</v>
      </c>
      <c r="E3395" s="15" t="s">
        <v>118</v>
      </c>
      <c r="F3395" s="16">
        <v>-0.67679999999999996</v>
      </c>
      <c r="G3395" s="16">
        <v>0.13350000000000001</v>
      </c>
      <c r="H3395" s="16">
        <v>0.84379999999999999</v>
      </c>
      <c r="I3395" s="15">
        <v>3.9820000000000001E-7</v>
      </c>
      <c r="J3395" s="16">
        <v>25.453158637194498</v>
      </c>
    </row>
    <row r="3396" spans="1:10" x14ac:dyDescent="0.2">
      <c r="A3396" s="11" t="s">
        <v>3508</v>
      </c>
      <c r="B3396" s="15" t="s">
        <v>408</v>
      </c>
      <c r="C3396" s="15" t="s">
        <v>3517</v>
      </c>
      <c r="D3396" s="15" t="s">
        <v>122</v>
      </c>
      <c r="E3396" s="15" t="s">
        <v>116</v>
      </c>
      <c r="F3396" s="16">
        <v>-0.4642</v>
      </c>
      <c r="G3396" s="16">
        <v>0.1</v>
      </c>
      <c r="H3396" s="16">
        <v>0.69</v>
      </c>
      <c r="I3396" s="15">
        <v>3.4479999999999999E-6</v>
      </c>
      <c r="J3396" s="16">
        <v>21.337938009756101</v>
      </c>
    </row>
    <row r="3397" spans="1:10" x14ac:dyDescent="0.2">
      <c r="A3397" s="11" t="s">
        <v>3508</v>
      </c>
      <c r="B3397" s="15" t="s">
        <v>408</v>
      </c>
      <c r="C3397" s="15" t="s">
        <v>3518</v>
      </c>
      <c r="D3397" s="15" t="s">
        <v>115</v>
      </c>
      <c r="E3397" s="15" t="s">
        <v>118</v>
      </c>
      <c r="F3397" s="16">
        <v>-0.47049999999999997</v>
      </c>
      <c r="G3397" s="16">
        <v>0.1008</v>
      </c>
      <c r="H3397" s="16">
        <v>0.6603</v>
      </c>
      <c r="I3397" s="15">
        <v>3.038E-6</v>
      </c>
      <c r="J3397" s="16">
        <v>21.5744815527272</v>
      </c>
    </row>
    <row r="3398" spans="1:10" x14ac:dyDescent="0.2">
      <c r="A3398" s="11" t="s">
        <v>3508</v>
      </c>
      <c r="B3398" s="15" t="s">
        <v>408</v>
      </c>
      <c r="C3398" s="15" t="s">
        <v>3519</v>
      </c>
      <c r="D3398" s="15" t="s">
        <v>122</v>
      </c>
      <c r="E3398" s="15" t="s">
        <v>116</v>
      </c>
      <c r="F3398" s="16">
        <v>-0.42670000000000002</v>
      </c>
      <c r="G3398" s="16">
        <v>9.2399999999999996E-2</v>
      </c>
      <c r="H3398" s="16">
        <v>0.58760000000000001</v>
      </c>
      <c r="I3398" s="15">
        <v>3.9079999999999997E-6</v>
      </c>
      <c r="J3398" s="16">
        <v>21.118559439341801</v>
      </c>
    </row>
    <row r="3399" spans="1:10" x14ac:dyDescent="0.2">
      <c r="A3399" s="11" t="s">
        <v>3508</v>
      </c>
      <c r="B3399" s="15" t="s">
        <v>408</v>
      </c>
      <c r="C3399" s="15" t="s">
        <v>3520</v>
      </c>
      <c r="D3399" s="15" t="s">
        <v>122</v>
      </c>
      <c r="E3399" s="15" t="s">
        <v>116</v>
      </c>
      <c r="F3399" s="16">
        <v>-0.58230000000000004</v>
      </c>
      <c r="G3399" s="16">
        <v>0.12640000000000001</v>
      </c>
      <c r="H3399" s="16">
        <v>0.82310000000000005</v>
      </c>
      <c r="I3399" s="15">
        <v>4.0969999999999999E-6</v>
      </c>
      <c r="J3399" s="16">
        <v>21.0155910700433</v>
      </c>
    </row>
    <row r="3400" spans="1:10" x14ac:dyDescent="0.2">
      <c r="A3400" s="11" t="s">
        <v>3508</v>
      </c>
      <c r="B3400" s="15" t="s">
        <v>130</v>
      </c>
      <c r="C3400" s="15" t="s">
        <v>3521</v>
      </c>
      <c r="D3400" s="15" t="s">
        <v>122</v>
      </c>
      <c r="E3400" s="15" t="s">
        <v>116</v>
      </c>
      <c r="F3400" s="16">
        <v>-0.38369999999999999</v>
      </c>
      <c r="G3400" s="16">
        <v>8.6099999999999996E-2</v>
      </c>
      <c r="H3400" s="16">
        <v>0.59430000000000005</v>
      </c>
      <c r="I3400" s="15">
        <v>8.259E-6</v>
      </c>
      <c r="J3400" s="16">
        <v>19.6984481986524</v>
      </c>
    </row>
    <row r="3401" spans="1:10" x14ac:dyDescent="0.2">
      <c r="A3401" s="11" t="s">
        <v>3508</v>
      </c>
      <c r="B3401" s="15" t="s">
        <v>130</v>
      </c>
      <c r="C3401" s="15" t="s">
        <v>3522</v>
      </c>
      <c r="D3401" s="15" t="s">
        <v>115</v>
      </c>
      <c r="E3401" s="15" t="s">
        <v>118</v>
      </c>
      <c r="F3401" s="16">
        <v>0.4234</v>
      </c>
      <c r="G3401" s="16">
        <v>9.5100000000000004E-2</v>
      </c>
      <c r="H3401" s="16">
        <v>0.26950000000000002</v>
      </c>
      <c r="I3401" s="15">
        <v>8.5699999999999993E-6</v>
      </c>
      <c r="J3401" s="16">
        <v>19.660537766168101</v>
      </c>
    </row>
    <row r="3402" spans="1:10" x14ac:dyDescent="0.2">
      <c r="A3402" s="11" t="s">
        <v>3508</v>
      </c>
      <c r="B3402" s="15" t="s">
        <v>130</v>
      </c>
      <c r="C3402" s="15" t="s">
        <v>3523</v>
      </c>
      <c r="D3402" s="15" t="s">
        <v>122</v>
      </c>
      <c r="E3402" s="15" t="s">
        <v>116</v>
      </c>
      <c r="F3402" s="16">
        <v>0.43630000000000002</v>
      </c>
      <c r="G3402" s="16">
        <v>9.11E-2</v>
      </c>
      <c r="H3402" s="16">
        <v>0.33950000000000002</v>
      </c>
      <c r="I3402" s="15">
        <v>1.6899999999999999E-6</v>
      </c>
      <c r="J3402" s="16">
        <v>22.7503661799214</v>
      </c>
    </row>
    <row r="3403" spans="1:10" x14ac:dyDescent="0.2">
      <c r="A3403" s="11" t="s">
        <v>3508</v>
      </c>
      <c r="B3403" s="15" t="s">
        <v>130</v>
      </c>
      <c r="C3403" s="15" t="s">
        <v>3524</v>
      </c>
      <c r="D3403" s="15" t="s">
        <v>122</v>
      </c>
      <c r="E3403" s="15" t="s">
        <v>116</v>
      </c>
      <c r="F3403" s="16">
        <v>-0.47989999999999999</v>
      </c>
      <c r="G3403" s="16">
        <v>0.1075</v>
      </c>
      <c r="H3403" s="16">
        <v>0.78459999999999996</v>
      </c>
      <c r="I3403" s="15">
        <v>8.0879999999999995E-6</v>
      </c>
      <c r="J3403" s="16">
        <v>19.766933016748201</v>
      </c>
    </row>
    <row r="3404" spans="1:10" x14ac:dyDescent="0.2">
      <c r="A3404" s="11" t="s">
        <v>3508</v>
      </c>
      <c r="B3404" s="15" t="s">
        <v>130</v>
      </c>
      <c r="C3404" s="15" t="s">
        <v>3525</v>
      </c>
      <c r="D3404" s="15" t="s">
        <v>115</v>
      </c>
      <c r="E3404" s="15" t="s">
        <v>118</v>
      </c>
      <c r="F3404" s="16">
        <v>-0.39129999999999998</v>
      </c>
      <c r="G3404" s="16">
        <v>8.4199999999999997E-2</v>
      </c>
      <c r="H3404" s="16">
        <v>0.5978</v>
      </c>
      <c r="I3404" s="15">
        <v>3.32E-6</v>
      </c>
      <c r="J3404" s="16">
        <v>21.421517452489802</v>
      </c>
    </row>
    <row r="3405" spans="1:10" x14ac:dyDescent="0.2">
      <c r="A3405" s="11" t="s">
        <v>3508</v>
      </c>
      <c r="B3405" s="15" t="s">
        <v>130</v>
      </c>
      <c r="C3405" s="15" t="s">
        <v>3526</v>
      </c>
      <c r="D3405" s="15" t="s">
        <v>115</v>
      </c>
      <c r="E3405" s="15" t="s">
        <v>116</v>
      </c>
      <c r="F3405" s="16">
        <v>-0.62390000000000001</v>
      </c>
      <c r="G3405" s="16">
        <v>0.13489999999999999</v>
      </c>
      <c r="H3405" s="16">
        <v>0.1386</v>
      </c>
      <c r="I3405" s="15">
        <v>3.715E-6</v>
      </c>
      <c r="J3405" s="16">
        <v>21.215867340234499</v>
      </c>
    </row>
    <row r="3406" spans="1:10" x14ac:dyDescent="0.2">
      <c r="A3406" s="11" t="s">
        <v>3508</v>
      </c>
      <c r="B3406" s="15" t="s">
        <v>130</v>
      </c>
      <c r="C3406" s="15" t="s">
        <v>3527</v>
      </c>
      <c r="D3406" s="15" t="s">
        <v>115</v>
      </c>
      <c r="E3406" s="15" t="s">
        <v>118</v>
      </c>
      <c r="F3406" s="16">
        <v>0.47289999999999999</v>
      </c>
      <c r="G3406" s="16">
        <v>0.1031</v>
      </c>
      <c r="H3406" s="16">
        <v>0.27229999999999999</v>
      </c>
      <c r="I3406" s="15">
        <v>4.4710000000000001E-6</v>
      </c>
      <c r="J3406" s="16">
        <v>20.8677688141936</v>
      </c>
    </row>
    <row r="3407" spans="1:10" x14ac:dyDescent="0.2">
      <c r="A3407" s="11" t="s">
        <v>3508</v>
      </c>
      <c r="B3407" s="15" t="s">
        <v>130</v>
      </c>
      <c r="C3407" s="15" t="s">
        <v>3528</v>
      </c>
      <c r="D3407" s="15" t="s">
        <v>115</v>
      </c>
      <c r="E3407" s="15" t="s">
        <v>118</v>
      </c>
      <c r="F3407" s="16">
        <v>0.74660000000000004</v>
      </c>
      <c r="G3407" s="16">
        <v>0.1575</v>
      </c>
      <c r="H3407" s="16">
        <v>6.5199999999999994E-2</v>
      </c>
      <c r="I3407" s="15">
        <v>2.125E-6</v>
      </c>
      <c r="J3407" s="16">
        <v>22.287921741463801</v>
      </c>
    </row>
    <row r="3408" spans="1:10" x14ac:dyDescent="0.2">
      <c r="A3408" s="11" t="s">
        <v>3508</v>
      </c>
      <c r="B3408" s="15" t="s">
        <v>130</v>
      </c>
      <c r="C3408" s="15" t="s">
        <v>3529</v>
      </c>
      <c r="D3408" s="15" t="s">
        <v>122</v>
      </c>
      <c r="E3408" s="15" t="s">
        <v>116</v>
      </c>
      <c r="F3408" s="16">
        <v>0.56240000000000001</v>
      </c>
      <c r="G3408" s="16">
        <v>0.11559999999999999</v>
      </c>
      <c r="H3408" s="16">
        <v>0.15310000000000001</v>
      </c>
      <c r="I3408" s="15">
        <v>1.15E-6</v>
      </c>
      <c r="J3408" s="16">
        <v>23.476301320645401</v>
      </c>
    </row>
    <row r="3409" spans="1:10" x14ac:dyDescent="0.2">
      <c r="A3409" s="11" t="s">
        <v>3508</v>
      </c>
      <c r="B3409" s="15" t="s">
        <v>130</v>
      </c>
      <c r="C3409" s="15" t="s">
        <v>3530</v>
      </c>
      <c r="D3409" s="15" t="s">
        <v>122</v>
      </c>
      <c r="E3409" s="15" t="s">
        <v>116</v>
      </c>
      <c r="F3409" s="16">
        <v>-0.61980000000000002</v>
      </c>
      <c r="G3409" s="16">
        <v>0.13170000000000001</v>
      </c>
      <c r="H3409" s="16">
        <v>0.88019999999999998</v>
      </c>
      <c r="I3409" s="15">
        <v>2.5330000000000001E-6</v>
      </c>
      <c r="J3409" s="16">
        <v>21.9677872089663</v>
      </c>
    </row>
    <row r="3410" spans="1:10" x14ac:dyDescent="0.2">
      <c r="A3410" s="11" t="s">
        <v>3508</v>
      </c>
      <c r="B3410" s="15" t="s">
        <v>130</v>
      </c>
      <c r="C3410" s="15" t="s">
        <v>3531</v>
      </c>
      <c r="D3410" s="15" t="s">
        <v>115</v>
      </c>
      <c r="E3410" s="15" t="s">
        <v>118</v>
      </c>
      <c r="F3410" s="16">
        <v>1.0780000000000001</v>
      </c>
      <c r="G3410" s="16">
        <v>0.24249999999999999</v>
      </c>
      <c r="H3410" s="16">
        <v>0.96540000000000004</v>
      </c>
      <c r="I3410" s="15">
        <v>8.7560000000000005E-6</v>
      </c>
      <c r="J3410" s="16">
        <v>19.6005724323797</v>
      </c>
    </row>
    <row r="3411" spans="1:10" x14ac:dyDescent="0.2">
      <c r="A3411" s="11" t="s">
        <v>3508</v>
      </c>
      <c r="B3411" s="15" t="s">
        <v>130</v>
      </c>
      <c r="C3411" s="15" t="s">
        <v>3532</v>
      </c>
      <c r="D3411" s="15" t="s">
        <v>122</v>
      </c>
      <c r="E3411" s="15" t="s">
        <v>116</v>
      </c>
      <c r="F3411" s="16">
        <v>0.45169999999999999</v>
      </c>
      <c r="G3411" s="16">
        <v>9.4200000000000006E-2</v>
      </c>
      <c r="H3411" s="16">
        <v>0.29470000000000002</v>
      </c>
      <c r="I3411" s="15">
        <v>1.6330000000000001E-6</v>
      </c>
      <c r="J3411" s="16">
        <v>22.806208727902</v>
      </c>
    </row>
    <row r="3412" spans="1:10" x14ac:dyDescent="0.2">
      <c r="A3412" s="11" t="s">
        <v>3508</v>
      </c>
      <c r="B3412" s="15" t="s">
        <v>130</v>
      </c>
      <c r="C3412" s="15" t="s">
        <v>3533</v>
      </c>
      <c r="D3412" s="15" t="s">
        <v>122</v>
      </c>
      <c r="E3412" s="15" t="s">
        <v>116</v>
      </c>
      <c r="F3412" s="16">
        <v>0.62619999999999998</v>
      </c>
      <c r="G3412" s="16">
        <v>0.1338</v>
      </c>
      <c r="H3412" s="16">
        <v>0.1072</v>
      </c>
      <c r="I3412" s="15">
        <v>2.847E-6</v>
      </c>
      <c r="J3412" s="16">
        <v>21.7254419041539</v>
      </c>
    </row>
    <row r="3413" spans="1:10" x14ac:dyDescent="0.2">
      <c r="A3413" s="11" t="s">
        <v>3508</v>
      </c>
      <c r="B3413" s="15" t="s">
        <v>130</v>
      </c>
      <c r="C3413" s="15" t="s">
        <v>3534</v>
      </c>
      <c r="D3413" s="15" t="s">
        <v>115</v>
      </c>
      <c r="E3413" s="15" t="s">
        <v>118</v>
      </c>
      <c r="F3413" s="16">
        <v>-0.51100000000000001</v>
      </c>
      <c r="G3413" s="16">
        <v>0.10879999999999999</v>
      </c>
      <c r="H3413" s="16">
        <v>0.81089999999999995</v>
      </c>
      <c r="I3413" s="15">
        <v>2.6649999999999999E-6</v>
      </c>
      <c r="J3413" s="16">
        <v>21.879567291631499</v>
      </c>
    </row>
    <row r="3414" spans="1:10" x14ac:dyDescent="0.2">
      <c r="A3414" s="11" t="s">
        <v>3508</v>
      </c>
      <c r="B3414" s="15" t="s">
        <v>130</v>
      </c>
      <c r="C3414" s="15" t="s">
        <v>3535</v>
      </c>
      <c r="D3414" s="15" t="s">
        <v>122</v>
      </c>
      <c r="E3414" s="15" t="s">
        <v>116</v>
      </c>
      <c r="F3414" s="16">
        <v>0.54120000000000001</v>
      </c>
      <c r="G3414" s="16">
        <v>0.10580000000000001</v>
      </c>
      <c r="H3414" s="16">
        <v>0.22989999999999999</v>
      </c>
      <c r="I3414" s="15">
        <v>3.094E-7</v>
      </c>
      <c r="J3414" s="16">
        <v>25.953680840191399</v>
      </c>
    </row>
    <row r="3415" spans="1:10" x14ac:dyDescent="0.2">
      <c r="A3415" s="11" t="s">
        <v>3508</v>
      </c>
      <c r="B3415" s="15" t="s">
        <v>130</v>
      </c>
      <c r="C3415" s="15" t="s">
        <v>3536</v>
      </c>
      <c r="D3415" s="15" t="s">
        <v>115</v>
      </c>
      <c r="E3415" s="15" t="s">
        <v>118</v>
      </c>
      <c r="F3415" s="16">
        <v>0.41249999999999998</v>
      </c>
      <c r="G3415" s="16">
        <v>8.48E-2</v>
      </c>
      <c r="H3415" s="16">
        <v>0.44729999999999998</v>
      </c>
      <c r="I3415" s="15">
        <v>1.159E-6</v>
      </c>
      <c r="J3415" s="16">
        <v>23.469882778243299</v>
      </c>
    </row>
    <row r="3416" spans="1:10" x14ac:dyDescent="0.2">
      <c r="A3416" s="11" t="s">
        <v>3508</v>
      </c>
      <c r="B3416" s="15" t="s">
        <v>130</v>
      </c>
      <c r="C3416" s="15" t="s">
        <v>3537</v>
      </c>
      <c r="D3416" s="15" t="s">
        <v>116</v>
      </c>
      <c r="E3416" s="15" t="s">
        <v>118</v>
      </c>
      <c r="F3416" s="16">
        <v>0.88129999999999997</v>
      </c>
      <c r="G3416" s="16">
        <v>0.17280000000000001</v>
      </c>
      <c r="H3416" s="16">
        <v>6.0999999999999999E-2</v>
      </c>
      <c r="I3416" s="15">
        <v>3.4060000000000002E-7</v>
      </c>
      <c r="J3416" s="16">
        <v>25.799707556195798</v>
      </c>
    </row>
    <row r="3417" spans="1:10" x14ac:dyDescent="0.2">
      <c r="A3417" s="11" t="s">
        <v>3508</v>
      </c>
      <c r="B3417" s="15" t="s">
        <v>130</v>
      </c>
      <c r="C3417" s="15" t="s">
        <v>3538</v>
      </c>
      <c r="D3417" s="15" t="s">
        <v>122</v>
      </c>
      <c r="E3417" s="15" t="s">
        <v>116</v>
      </c>
      <c r="F3417" s="16">
        <v>0.43730000000000002</v>
      </c>
      <c r="G3417" s="16">
        <v>9.8400000000000001E-2</v>
      </c>
      <c r="H3417" s="16">
        <v>0.376</v>
      </c>
      <c r="I3417" s="15">
        <v>8.8480000000000007E-6</v>
      </c>
      <c r="J3417" s="16">
        <v>19.589505674639799</v>
      </c>
    </row>
    <row r="3418" spans="1:10" x14ac:dyDescent="0.2">
      <c r="A3418" s="11" t="s">
        <v>3508</v>
      </c>
      <c r="B3418" s="15" t="s">
        <v>130</v>
      </c>
      <c r="C3418" s="15" t="s">
        <v>3539</v>
      </c>
      <c r="D3418" s="15" t="s">
        <v>115</v>
      </c>
      <c r="E3418" s="15" t="s">
        <v>118</v>
      </c>
      <c r="F3418" s="16">
        <v>-0.4224</v>
      </c>
      <c r="G3418" s="16">
        <v>9.5000000000000001E-2</v>
      </c>
      <c r="H3418" s="16">
        <v>0.69920000000000004</v>
      </c>
      <c r="I3418" s="15">
        <v>8.7830000000000004E-6</v>
      </c>
      <c r="J3418" s="16">
        <v>19.608994635497599</v>
      </c>
    </row>
    <row r="3419" spans="1:10" x14ac:dyDescent="0.2">
      <c r="A3419" s="11" t="s">
        <v>3508</v>
      </c>
      <c r="B3419" s="15" t="s">
        <v>130</v>
      </c>
      <c r="C3419" s="15" t="s">
        <v>3540</v>
      </c>
      <c r="D3419" s="15" t="s">
        <v>116</v>
      </c>
      <c r="E3419" s="15" t="s">
        <v>118</v>
      </c>
      <c r="F3419" s="16">
        <v>0.46750000000000003</v>
      </c>
      <c r="G3419" s="16">
        <v>0.1033</v>
      </c>
      <c r="H3419" s="16">
        <v>0.27850000000000003</v>
      </c>
      <c r="I3419" s="15">
        <v>5.9660000000000001E-6</v>
      </c>
      <c r="J3419" s="16">
        <v>20.315022450676501</v>
      </c>
    </row>
    <row r="3420" spans="1:10" x14ac:dyDescent="0.2">
      <c r="A3420" s="11" t="s">
        <v>3508</v>
      </c>
      <c r="B3420" s="15" t="s">
        <v>130</v>
      </c>
      <c r="C3420" s="15" t="s">
        <v>3541</v>
      </c>
      <c r="D3420" s="15" t="s">
        <v>122</v>
      </c>
      <c r="E3420" s="15" t="s">
        <v>116</v>
      </c>
      <c r="F3420" s="16">
        <v>-0.4078</v>
      </c>
      <c r="G3420" s="16">
        <v>9.0899999999999995E-2</v>
      </c>
      <c r="H3420" s="16">
        <v>0.42670000000000002</v>
      </c>
      <c r="I3420" s="15">
        <v>7.2069999999999998E-6</v>
      </c>
      <c r="J3420" s="16">
        <v>19.962797238518899</v>
      </c>
    </row>
    <row r="3421" spans="1:10" x14ac:dyDescent="0.2">
      <c r="A3421" s="11" t="s">
        <v>3508</v>
      </c>
      <c r="B3421" s="15" t="s">
        <v>130</v>
      </c>
      <c r="C3421" s="15" t="s">
        <v>3542</v>
      </c>
      <c r="D3421" s="15" t="s">
        <v>115</v>
      </c>
      <c r="E3421" s="15" t="s">
        <v>118</v>
      </c>
      <c r="F3421" s="16">
        <v>0.87590000000000001</v>
      </c>
      <c r="G3421" s="16">
        <v>0.1845</v>
      </c>
      <c r="H3421" s="16">
        <v>6.3700000000000007E-2</v>
      </c>
      <c r="I3421" s="15">
        <v>2.0530000000000001E-6</v>
      </c>
      <c r="J3421" s="16">
        <v>22.354812465849999</v>
      </c>
    </row>
    <row r="3422" spans="1:10" x14ac:dyDescent="0.2">
      <c r="A3422" s="11" t="s">
        <v>3508</v>
      </c>
      <c r="B3422" s="15" t="s">
        <v>130</v>
      </c>
      <c r="C3422" s="15" t="s">
        <v>3543</v>
      </c>
      <c r="D3422" s="15" t="s">
        <v>115</v>
      </c>
      <c r="E3422" s="15" t="s">
        <v>118</v>
      </c>
      <c r="F3422" s="16">
        <v>-0.71919999999999995</v>
      </c>
      <c r="G3422" s="16">
        <v>0.16159999999999999</v>
      </c>
      <c r="H3422" s="16">
        <v>0.92579999999999996</v>
      </c>
      <c r="I3422" s="15">
        <v>8.5429999999999994E-6</v>
      </c>
      <c r="J3422" s="16">
        <v>19.645874428060999</v>
      </c>
    </row>
    <row r="3423" spans="1:10" x14ac:dyDescent="0.2">
      <c r="A3423" s="11" t="s">
        <v>3508</v>
      </c>
      <c r="B3423" s="15" t="s">
        <v>130</v>
      </c>
      <c r="C3423" s="15" t="s">
        <v>3544</v>
      </c>
      <c r="D3423" s="15" t="s">
        <v>122</v>
      </c>
      <c r="E3423" s="15" t="s">
        <v>116</v>
      </c>
      <c r="F3423" s="16">
        <v>-0.36449999999999999</v>
      </c>
      <c r="G3423" s="16">
        <v>8.0500000000000002E-2</v>
      </c>
      <c r="H3423" s="16">
        <v>0.39539999999999997</v>
      </c>
      <c r="I3423" s="15">
        <v>6.0270000000000001E-6</v>
      </c>
      <c r="J3423" s="16">
        <v>20.3356483724939</v>
      </c>
    </row>
    <row r="3424" spans="1:10" x14ac:dyDescent="0.2">
      <c r="A3424" s="11" t="s">
        <v>3508</v>
      </c>
      <c r="B3424" s="15" t="s">
        <v>130</v>
      </c>
      <c r="C3424" s="15" t="s">
        <v>3545</v>
      </c>
      <c r="D3424" s="15" t="s">
        <v>115</v>
      </c>
      <c r="E3424" s="15" t="s">
        <v>118</v>
      </c>
      <c r="F3424" s="16">
        <v>0.39929999999999999</v>
      </c>
      <c r="G3424" s="16">
        <v>9.01E-2</v>
      </c>
      <c r="H3424" s="16">
        <v>0.28220000000000001</v>
      </c>
      <c r="I3424" s="15">
        <v>9.2930000000000006E-6</v>
      </c>
      <c r="J3424" s="16">
        <v>19.4806640856144</v>
      </c>
    </row>
    <row r="3425" spans="1:10" x14ac:dyDescent="0.2">
      <c r="A3425" s="11" t="s">
        <v>3508</v>
      </c>
      <c r="B3425" s="15" t="s">
        <v>130</v>
      </c>
      <c r="C3425" s="15" t="s">
        <v>3546</v>
      </c>
      <c r="D3425" s="15" t="s">
        <v>122</v>
      </c>
      <c r="E3425" s="15" t="s">
        <v>116</v>
      </c>
      <c r="F3425" s="16">
        <v>-0.67549999999999999</v>
      </c>
      <c r="G3425" s="16">
        <v>0.15090000000000001</v>
      </c>
      <c r="H3425" s="16">
        <v>0.91469999999999996</v>
      </c>
      <c r="I3425" s="15">
        <v>7.554E-6</v>
      </c>
      <c r="J3425" s="16">
        <v>19.8759065606326</v>
      </c>
    </row>
    <row r="3426" spans="1:10" x14ac:dyDescent="0.2">
      <c r="A3426" s="11" t="s">
        <v>3508</v>
      </c>
      <c r="B3426" s="15" t="s">
        <v>130</v>
      </c>
      <c r="C3426" s="15" t="s">
        <v>3547</v>
      </c>
      <c r="D3426" s="15" t="s">
        <v>122</v>
      </c>
      <c r="E3426" s="15" t="s">
        <v>116</v>
      </c>
      <c r="F3426" s="16">
        <v>0.55230000000000001</v>
      </c>
      <c r="G3426" s="16">
        <v>0.1234</v>
      </c>
      <c r="H3426" s="16">
        <v>0.83109999999999995</v>
      </c>
      <c r="I3426" s="15">
        <v>7.661E-6</v>
      </c>
      <c r="J3426" s="16">
        <v>19.8689303008941</v>
      </c>
    </row>
    <row r="3427" spans="1:10" x14ac:dyDescent="0.2">
      <c r="A3427" s="11" t="s">
        <v>3508</v>
      </c>
      <c r="B3427" s="15" t="s">
        <v>130</v>
      </c>
      <c r="C3427" s="15" t="s">
        <v>3548</v>
      </c>
      <c r="D3427" s="15" t="s">
        <v>122</v>
      </c>
      <c r="E3427" s="15" t="s">
        <v>116</v>
      </c>
      <c r="F3427" s="16">
        <v>0.65659999999999996</v>
      </c>
      <c r="G3427" s="16">
        <v>0.13300000000000001</v>
      </c>
      <c r="H3427" s="16">
        <v>0.1484</v>
      </c>
      <c r="I3427" s="15">
        <v>7.9110000000000004E-7</v>
      </c>
      <c r="J3427" s="16">
        <v>24.174260297727599</v>
      </c>
    </row>
    <row r="3428" spans="1:10" x14ac:dyDescent="0.2">
      <c r="A3428" s="11" t="s">
        <v>3508</v>
      </c>
      <c r="B3428" s="15" t="s">
        <v>130</v>
      </c>
      <c r="C3428" s="15" t="s">
        <v>3549</v>
      </c>
      <c r="D3428" s="15" t="s">
        <v>115</v>
      </c>
      <c r="E3428" s="15" t="s">
        <v>122</v>
      </c>
      <c r="F3428" s="16">
        <v>0.5333</v>
      </c>
      <c r="G3428" s="16">
        <v>0.1177</v>
      </c>
      <c r="H3428" s="16">
        <v>0.16889999999999999</v>
      </c>
      <c r="I3428" s="15">
        <v>5.8189999999999997E-6</v>
      </c>
      <c r="J3428" s="16">
        <v>20.363150024407599</v>
      </c>
    </row>
    <row r="3429" spans="1:10" x14ac:dyDescent="0.2">
      <c r="A3429" s="11" t="s">
        <v>3508</v>
      </c>
      <c r="B3429" s="15" t="s">
        <v>130</v>
      </c>
      <c r="C3429" s="15" t="s">
        <v>3550</v>
      </c>
      <c r="D3429" s="15" t="s">
        <v>115</v>
      </c>
      <c r="E3429" s="15" t="s">
        <v>118</v>
      </c>
      <c r="F3429" s="16">
        <v>0.76880000000000004</v>
      </c>
      <c r="G3429" s="16">
        <v>0.1696</v>
      </c>
      <c r="H3429" s="16">
        <v>7.7200000000000005E-2</v>
      </c>
      <c r="I3429" s="15">
        <v>5.8479999999999997E-6</v>
      </c>
      <c r="J3429" s="16">
        <v>20.3812010321064</v>
      </c>
    </row>
    <row r="3430" spans="1:10" x14ac:dyDescent="0.2">
      <c r="A3430" s="11" t="s">
        <v>3508</v>
      </c>
      <c r="B3430" s="15" t="s">
        <v>130</v>
      </c>
      <c r="C3430" s="15" t="s">
        <v>3551</v>
      </c>
      <c r="D3430" s="15" t="s">
        <v>115</v>
      </c>
      <c r="E3430" s="15" t="s">
        <v>118</v>
      </c>
      <c r="F3430" s="16">
        <v>0.45910000000000001</v>
      </c>
      <c r="G3430" s="16">
        <v>9.0399999999999994E-2</v>
      </c>
      <c r="H3430" s="16">
        <v>0.54290000000000005</v>
      </c>
      <c r="I3430" s="15">
        <v>3.8150000000000002E-7</v>
      </c>
      <c r="J3430" s="16">
        <v>25.5818791994649</v>
      </c>
    </row>
    <row r="3431" spans="1:10" x14ac:dyDescent="0.2">
      <c r="A3431" s="11" t="s">
        <v>3508</v>
      </c>
      <c r="B3431" s="15" t="s">
        <v>130</v>
      </c>
      <c r="C3431" s="15" t="s">
        <v>3552</v>
      </c>
      <c r="D3431" s="15" t="s">
        <v>122</v>
      </c>
      <c r="E3431" s="15" t="s">
        <v>116</v>
      </c>
      <c r="F3431" s="16">
        <v>0.57550000000000001</v>
      </c>
      <c r="G3431" s="16">
        <v>0.122</v>
      </c>
      <c r="H3431" s="16">
        <v>0.83720000000000006</v>
      </c>
      <c r="I3431" s="15">
        <v>2.4030000000000001E-6</v>
      </c>
      <c r="J3431" s="16">
        <v>22.0711881913901</v>
      </c>
    </row>
    <row r="3432" spans="1:10" x14ac:dyDescent="0.2">
      <c r="A3432" s="11" t="s">
        <v>3508</v>
      </c>
      <c r="B3432" s="15" t="s">
        <v>130</v>
      </c>
      <c r="C3432" s="15" t="s">
        <v>3553</v>
      </c>
      <c r="D3432" s="15" t="s">
        <v>115</v>
      </c>
      <c r="E3432" s="15" t="s">
        <v>118</v>
      </c>
      <c r="F3432" s="16">
        <v>0.88400000000000001</v>
      </c>
      <c r="G3432" s="16">
        <v>0.19850000000000001</v>
      </c>
      <c r="H3432" s="16">
        <v>0.94979999999999998</v>
      </c>
      <c r="I3432" s="15">
        <v>8.4789999999999996E-6</v>
      </c>
      <c r="J3432" s="16">
        <v>19.6715339653698</v>
      </c>
    </row>
    <row r="3433" spans="1:10" x14ac:dyDescent="0.2">
      <c r="A3433" s="11" t="s">
        <v>3508</v>
      </c>
      <c r="B3433" s="15" t="s">
        <v>130</v>
      </c>
      <c r="C3433" s="15" t="s">
        <v>3554</v>
      </c>
      <c r="D3433" s="15" t="s">
        <v>116</v>
      </c>
      <c r="E3433" s="15" t="s">
        <v>118</v>
      </c>
      <c r="F3433" s="16">
        <v>-0.76600000000000001</v>
      </c>
      <c r="G3433" s="16">
        <v>0.1663</v>
      </c>
      <c r="H3433" s="16">
        <v>7.7399999999999997E-2</v>
      </c>
      <c r="I3433" s="15">
        <v>4.1200000000000004E-6</v>
      </c>
      <c r="J3433" s="16">
        <v>21.043974170098799</v>
      </c>
    </row>
    <row r="3434" spans="1:10" x14ac:dyDescent="0.2">
      <c r="A3434" s="11" t="s">
        <v>3508</v>
      </c>
      <c r="B3434" s="15" t="s">
        <v>130</v>
      </c>
      <c r="C3434" s="15" t="s">
        <v>3555</v>
      </c>
      <c r="D3434" s="15" t="s">
        <v>115</v>
      </c>
      <c r="E3434" s="15" t="s">
        <v>116</v>
      </c>
      <c r="F3434" s="16">
        <v>-0.45040000000000002</v>
      </c>
      <c r="G3434" s="16">
        <v>8.8200000000000001E-2</v>
      </c>
      <c r="H3434" s="16">
        <v>0.61180000000000001</v>
      </c>
      <c r="I3434" s="15">
        <v>3.3249999999999999E-7</v>
      </c>
      <c r="J3434" s="16">
        <v>25.8651089832045</v>
      </c>
    </row>
    <row r="3435" spans="1:10" x14ac:dyDescent="0.2">
      <c r="A3435" s="11" t="s">
        <v>3556</v>
      </c>
      <c r="B3435" s="15" t="s">
        <v>408</v>
      </c>
      <c r="C3435" s="15" t="s">
        <v>3557</v>
      </c>
      <c r="D3435" s="15" t="s">
        <v>115</v>
      </c>
      <c r="E3435" s="15" t="s">
        <v>116</v>
      </c>
      <c r="F3435" s="16">
        <v>0.53449999999999998</v>
      </c>
      <c r="G3435" s="16">
        <v>0.1108</v>
      </c>
      <c r="H3435" s="16">
        <v>0.1898</v>
      </c>
      <c r="I3435" s="15">
        <v>1.3990000000000001E-6</v>
      </c>
      <c r="J3435" s="16">
        <v>23.076308876930401</v>
      </c>
    </row>
    <row r="3436" spans="1:10" x14ac:dyDescent="0.2">
      <c r="A3436" s="11" t="s">
        <v>3556</v>
      </c>
      <c r="B3436" s="15" t="s">
        <v>408</v>
      </c>
      <c r="C3436" s="15" t="s">
        <v>3558</v>
      </c>
      <c r="D3436" s="15" t="s">
        <v>122</v>
      </c>
      <c r="E3436" s="15" t="s">
        <v>116</v>
      </c>
      <c r="F3436" s="16">
        <v>-0.39100000000000001</v>
      </c>
      <c r="G3436" s="16">
        <v>8.6300000000000002E-2</v>
      </c>
      <c r="H3436" s="16">
        <v>0.42299999999999999</v>
      </c>
      <c r="I3436" s="15">
        <v>5.8259999999999998E-6</v>
      </c>
      <c r="J3436" s="16">
        <v>20.3610914479512</v>
      </c>
    </row>
    <row r="3437" spans="1:10" x14ac:dyDescent="0.2">
      <c r="A3437" s="11" t="s">
        <v>3556</v>
      </c>
      <c r="B3437" s="15" t="s">
        <v>408</v>
      </c>
      <c r="C3437" s="15" t="s">
        <v>3559</v>
      </c>
      <c r="D3437" s="15" t="s">
        <v>122</v>
      </c>
      <c r="E3437" s="15" t="s">
        <v>116</v>
      </c>
      <c r="F3437" s="16">
        <v>-0.7802</v>
      </c>
      <c r="G3437" s="16">
        <v>0.14860000000000001</v>
      </c>
      <c r="H3437" s="16">
        <v>0.91010000000000002</v>
      </c>
      <c r="I3437" s="15">
        <v>1.529E-7</v>
      </c>
      <c r="J3437" s="16">
        <v>27.3472550472645</v>
      </c>
    </row>
    <row r="3438" spans="1:10" x14ac:dyDescent="0.2">
      <c r="A3438" s="11" t="s">
        <v>3556</v>
      </c>
      <c r="B3438" s="15" t="s">
        <v>408</v>
      </c>
      <c r="C3438" s="15" t="s">
        <v>3560</v>
      </c>
      <c r="D3438" s="15" t="s">
        <v>122</v>
      </c>
      <c r="E3438" s="15" t="s">
        <v>116</v>
      </c>
      <c r="F3438" s="16">
        <v>-0.83489999999999998</v>
      </c>
      <c r="G3438" s="16">
        <v>0.1842</v>
      </c>
      <c r="H3438" s="16">
        <v>0.93830000000000002</v>
      </c>
      <c r="I3438" s="15">
        <v>5.8329999999999999E-6</v>
      </c>
      <c r="J3438" s="16">
        <v>20.381171258269401</v>
      </c>
    </row>
    <row r="3439" spans="1:10" x14ac:dyDescent="0.2">
      <c r="A3439" s="11" t="s">
        <v>3556</v>
      </c>
      <c r="B3439" s="15" t="s">
        <v>408</v>
      </c>
      <c r="C3439" s="15" t="s">
        <v>3561</v>
      </c>
      <c r="D3439" s="15" t="s">
        <v>122</v>
      </c>
      <c r="E3439" s="15" t="s">
        <v>116</v>
      </c>
      <c r="F3439" s="16">
        <v>-0.55520000000000003</v>
      </c>
      <c r="G3439" s="16">
        <v>0.11700000000000001</v>
      </c>
      <c r="H3439" s="16">
        <v>0.85309999999999997</v>
      </c>
      <c r="I3439" s="15">
        <v>2.0849999999999999E-6</v>
      </c>
      <c r="J3439" s="16">
        <v>22.338438767393701</v>
      </c>
    </row>
    <row r="3440" spans="1:10" x14ac:dyDescent="0.2">
      <c r="A3440" s="11" t="s">
        <v>3556</v>
      </c>
      <c r="B3440" s="15" t="s">
        <v>408</v>
      </c>
      <c r="C3440" s="15" t="s">
        <v>3562</v>
      </c>
      <c r="D3440" s="15" t="s">
        <v>115</v>
      </c>
      <c r="E3440" s="15" t="s">
        <v>118</v>
      </c>
      <c r="F3440" s="16">
        <v>0.6351</v>
      </c>
      <c r="G3440" s="16">
        <v>0.13739999999999999</v>
      </c>
      <c r="H3440" s="16">
        <v>0.1095</v>
      </c>
      <c r="I3440" s="15">
        <v>3.7910000000000002E-6</v>
      </c>
      <c r="J3440" s="16">
        <v>21.195144689638301</v>
      </c>
    </row>
    <row r="3441" spans="1:10" x14ac:dyDescent="0.2">
      <c r="A3441" s="11" t="s">
        <v>3556</v>
      </c>
      <c r="B3441" s="15" t="s">
        <v>408</v>
      </c>
      <c r="C3441" s="15" t="s">
        <v>3563</v>
      </c>
      <c r="D3441" s="15" t="s">
        <v>115</v>
      </c>
      <c r="E3441" s="15" t="s">
        <v>116</v>
      </c>
      <c r="F3441" s="16">
        <v>0.49980000000000002</v>
      </c>
      <c r="G3441" s="16">
        <v>0.11169999999999999</v>
      </c>
      <c r="H3441" s="16">
        <v>0.1963</v>
      </c>
      <c r="I3441" s="15">
        <v>7.644E-6</v>
      </c>
      <c r="J3441" s="16">
        <v>19.858245553647901</v>
      </c>
    </row>
    <row r="3442" spans="1:10" x14ac:dyDescent="0.2">
      <c r="A3442" s="11" t="s">
        <v>3556</v>
      </c>
      <c r="B3442" s="15" t="s">
        <v>408</v>
      </c>
      <c r="C3442" s="15" t="s">
        <v>3564</v>
      </c>
      <c r="D3442" s="15" t="s">
        <v>122</v>
      </c>
      <c r="E3442" s="15" t="s">
        <v>116</v>
      </c>
      <c r="F3442" s="16">
        <v>-0.91510000000000002</v>
      </c>
      <c r="G3442" s="16">
        <v>0.2006</v>
      </c>
      <c r="H3442" s="16">
        <v>0.93689999999999996</v>
      </c>
      <c r="I3442" s="15">
        <v>5.0599999999999998E-6</v>
      </c>
      <c r="J3442" s="16">
        <v>20.644334101761</v>
      </c>
    </row>
    <row r="3443" spans="1:10" x14ac:dyDescent="0.2">
      <c r="A3443" s="11" t="s">
        <v>3556</v>
      </c>
      <c r="B3443" s="15" t="s">
        <v>408</v>
      </c>
      <c r="C3443" s="15" t="s">
        <v>3565</v>
      </c>
      <c r="D3443" s="15" t="s">
        <v>122</v>
      </c>
      <c r="E3443" s="15" t="s">
        <v>116</v>
      </c>
      <c r="F3443" s="16">
        <v>0.61929999999999996</v>
      </c>
      <c r="G3443" s="16">
        <v>0.1361</v>
      </c>
      <c r="H3443" s="16">
        <v>0.10680000000000001</v>
      </c>
      <c r="I3443" s="15">
        <v>5.3680000000000001E-6</v>
      </c>
      <c r="J3443" s="16">
        <v>20.532241069244201</v>
      </c>
    </row>
    <row r="3444" spans="1:10" x14ac:dyDescent="0.2">
      <c r="A3444" s="11" t="s">
        <v>3556</v>
      </c>
      <c r="B3444" s="15" t="s">
        <v>408</v>
      </c>
      <c r="C3444" s="15" t="s">
        <v>3566</v>
      </c>
      <c r="D3444" s="15" t="s">
        <v>122</v>
      </c>
      <c r="E3444" s="15" t="s">
        <v>116</v>
      </c>
      <c r="F3444" s="16">
        <v>-0.45450000000000002</v>
      </c>
      <c r="G3444" s="16">
        <v>9.64E-2</v>
      </c>
      <c r="H3444" s="16">
        <v>0.71</v>
      </c>
      <c r="I3444" s="15">
        <v>2.4159999999999998E-6</v>
      </c>
      <c r="J3444" s="16">
        <v>22.0508522580534</v>
      </c>
    </row>
    <row r="3445" spans="1:10" x14ac:dyDescent="0.2">
      <c r="A3445" s="11" t="s">
        <v>3556</v>
      </c>
      <c r="B3445" s="15" t="s">
        <v>408</v>
      </c>
      <c r="C3445" s="15" t="s">
        <v>3567</v>
      </c>
      <c r="D3445" s="15" t="s">
        <v>122</v>
      </c>
      <c r="E3445" s="15" t="s">
        <v>118</v>
      </c>
      <c r="F3445" s="16">
        <v>0.36449999999999999</v>
      </c>
      <c r="G3445" s="16">
        <v>8.1100000000000005E-2</v>
      </c>
      <c r="H3445" s="16">
        <v>0.46200000000000002</v>
      </c>
      <c r="I3445" s="15">
        <v>6.9360000000000002E-6</v>
      </c>
      <c r="J3445" s="16">
        <v>20.0397742464401</v>
      </c>
    </row>
    <row r="3446" spans="1:10" x14ac:dyDescent="0.2">
      <c r="A3446" s="11" t="s">
        <v>3556</v>
      </c>
      <c r="B3446" s="15" t="s">
        <v>408</v>
      </c>
      <c r="C3446" s="15" t="s">
        <v>3568</v>
      </c>
      <c r="D3446" s="15" t="s">
        <v>116</v>
      </c>
      <c r="E3446" s="15" t="s">
        <v>118</v>
      </c>
      <c r="F3446" s="16">
        <v>0.68210000000000004</v>
      </c>
      <c r="G3446" s="16">
        <v>0.1333</v>
      </c>
      <c r="H3446" s="16">
        <v>0.86450000000000005</v>
      </c>
      <c r="I3446" s="15">
        <v>3.1059999999999999E-7</v>
      </c>
      <c r="J3446" s="16">
        <v>25.967591821696701</v>
      </c>
    </row>
    <row r="3447" spans="1:10" x14ac:dyDescent="0.2">
      <c r="A3447" s="11" t="s">
        <v>3556</v>
      </c>
      <c r="B3447" s="15" t="s">
        <v>408</v>
      </c>
      <c r="C3447" s="15" t="s">
        <v>3569</v>
      </c>
      <c r="D3447" s="15" t="s">
        <v>122</v>
      </c>
      <c r="E3447" s="15" t="s">
        <v>116</v>
      </c>
      <c r="F3447" s="16">
        <v>-0.47189999999999999</v>
      </c>
      <c r="G3447" s="16">
        <v>9.9599999999999994E-2</v>
      </c>
      <c r="H3447" s="16">
        <v>0.26419999999999999</v>
      </c>
      <c r="I3447" s="15">
        <v>2.1469999999999999E-6</v>
      </c>
      <c r="J3447" s="16">
        <v>22.2700271107378</v>
      </c>
    </row>
    <row r="3448" spans="1:10" x14ac:dyDescent="0.2">
      <c r="A3448" s="11" t="s">
        <v>3556</v>
      </c>
      <c r="B3448" s="15" t="s">
        <v>408</v>
      </c>
      <c r="C3448" s="15" t="s">
        <v>3570</v>
      </c>
      <c r="D3448" s="15" t="s">
        <v>115</v>
      </c>
      <c r="E3448" s="15" t="s">
        <v>118</v>
      </c>
      <c r="F3448" s="16">
        <v>-0.46079999999999999</v>
      </c>
      <c r="G3448" s="16">
        <v>9.64E-2</v>
      </c>
      <c r="H3448" s="16">
        <v>0.76339999999999997</v>
      </c>
      <c r="I3448" s="15">
        <v>1.7630000000000001E-6</v>
      </c>
      <c r="J3448" s="16">
        <v>22.6626693403899</v>
      </c>
    </row>
    <row r="3449" spans="1:10" x14ac:dyDescent="0.2">
      <c r="A3449" s="11" t="s">
        <v>3556</v>
      </c>
      <c r="B3449" s="15" t="s">
        <v>408</v>
      </c>
      <c r="C3449" s="15" t="s">
        <v>3571</v>
      </c>
      <c r="D3449" s="15" t="s">
        <v>115</v>
      </c>
      <c r="E3449" s="15" t="s">
        <v>118</v>
      </c>
      <c r="F3449" s="16">
        <v>0.81730000000000003</v>
      </c>
      <c r="G3449" s="16">
        <v>0.1714</v>
      </c>
      <c r="H3449" s="16">
        <v>6.2E-2</v>
      </c>
      <c r="I3449" s="15">
        <v>1.849E-6</v>
      </c>
      <c r="J3449" s="16">
        <v>22.554799397166899</v>
      </c>
    </row>
    <row r="3450" spans="1:10" x14ac:dyDescent="0.2">
      <c r="A3450" s="11" t="s">
        <v>3556</v>
      </c>
      <c r="B3450" s="15" t="s">
        <v>408</v>
      </c>
      <c r="C3450" s="15" t="s">
        <v>3572</v>
      </c>
      <c r="D3450" s="15" t="s">
        <v>115</v>
      </c>
      <c r="E3450" s="15" t="s">
        <v>118</v>
      </c>
      <c r="F3450" s="16">
        <v>-0.54410000000000003</v>
      </c>
      <c r="G3450" s="16">
        <v>0.1143</v>
      </c>
      <c r="H3450" s="16">
        <v>0.81230000000000002</v>
      </c>
      <c r="I3450" s="15">
        <v>1.9530000000000002E-6</v>
      </c>
      <c r="J3450" s="16">
        <v>22.4789832224603</v>
      </c>
    </row>
    <row r="3451" spans="1:10" x14ac:dyDescent="0.2">
      <c r="A3451" s="11" t="s">
        <v>3556</v>
      </c>
      <c r="B3451" s="15" t="s">
        <v>408</v>
      </c>
      <c r="C3451" s="15" t="s">
        <v>3573</v>
      </c>
      <c r="D3451" s="15" t="s">
        <v>115</v>
      </c>
      <c r="E3451" s="15" t="s">
        <v>118</v>
      </c>
      <c r="F3451" s="16">
        <v>-0.8831</v>
      </c>
      <c r="G3451" s="16">
        <v>0.18110000000000001</v>
      </c>
      <c r="H3451" s="16">
        <v>0.94230000000000003</v>
      </c>
      <c r="I3451" s="15">
        <v>1.088E-6</v>
      </c>
      <c r="J3451" s="16">
        <v>23.582706059573798</v>
      </c>
    </row>
    <row r="3452" spans="1:10" x14ac:dyDescent="0.2">
      <c r="A3452" s="11" t="s">
        <v>3556</v>
      </c>
      <c r="B3452" s="15" t="s">
        <v>408</v>
      </c>
      <c r="C3452" s="15" t="s">
        <v>3574</v>
      </c>
      <c r="D3452" s="15" t="s">
        <v>122</v>
      </c>
      <c r="E3452" s="15" t="s">
        <v>116</v>
      </c>
      <c r="F3452" s="16">
        <v>0.41460000000000002</v>
      </c>
      <c r="G3452" s="16">
        <v>8.9800000000000005E-2</v>
      </c>
      <c r="H3452" s="16">
        <v>0.32519999999999999</v>
      </c>
      <c r="I3452" s="15">
        <v>3.9349999999999996E-6</v>
      </c>
      <c r="J3452" s="16">
        <v>21.146835652034</v>
      </c>
    </row>
    <row r="3453" spans="1:10" x14ac:dyDescent="0.2">
      <c r="A3453" s="11" t="s">
        <v>3556</v>
      </c>
      <c r="B3453" s="15" t="s">
        <v>130</v>
      </c>
      <c r="C3453" s="15" t="s">
        <v>3575</v>
      </c>
      <c r="D3453" s="15" t="s">
        <v>115</v>
      </c>
      <c r="E3453" s="15" t="s">
        <v>118</v>
      </c>
      <c r="F3453" s="16">
        <v>0.46429999999999999</v>
      </c>
      <c r="G3453" s="16">
        <v>9.1899999999999996E-2</v>
      </c>
      <c r="H3453" s="16">
        <v>0.24440000000000001</v>
      </c>
      <c r="I3453" s="15">
        <v>4.3869999999999998E-7</v>
      </c>
      <c r="J3453" s="16">
        <v>25.325620564633599</v>
      </c>
    </row>
    <row r="3454" spans="1:10" x14ac:dyDescent="0.2">
      <c r="A3454" s="11" t="s">
        <v>3556</v>
      </c>
      <c r="B3454" s="15" t="s">
        <v>130</v>
      </c>
      <c r="C3454" s="15" t="s">
        <v>3576</v>
      </c>
      <c r="D3454" s="15" t="s">
        <v>116</v>
      </c>
      <c r="E3454" s="15" t="s">
        <v>118</v>
      </c>
      <c r="F3454" s="16">
        <v>0.54779999999999995</v>
      </c>
      <c r="G3454" s="16">
        <v>0.1145</v>
      </c>
      <c r="H3454" s="16">
        <v>0.18940000000000001</v>
      </c>
      <c r="I3454" s="15">
        <v>1.72E-6</v>
      </c>
      <c r="J3454" s="16">
        <v>22.7105072128678</v>
      </c>
    </row>
    <row r="3455" spans="1:10" x14ac:dyDescent="0.2">
      <c r="A3455" s="11" t="s">
        <v>3556</v>
      </c>
      <c r="B3455" s="15" t="s">
        <v>130</v>
      </c>
      <c r="C3455" s="15" t="s">
        <v>3577</v>
      </c>
      <c r="D3455" s="15" t="s">
        <v>122</v>
      </c>
      <c r="E3455" s="15" t="s">
        <v>116</v>
      </c>
      <c r="F3455" s="16">
        <v>0.40379999999999999</v>
      </c>
      <c r="G3455" s="16">
        <v>9.1300000000000006E-2</v>
      </c>
      <c r="H3455" s="16">
        <v>0.2616</v>
      </c>
      <c r="I3455" s="15">
        <v>9.6770000000000007E-6</v>
      </c>
      <c r="J3455" s="16">
        <v>19.408180629018101</v>
      </c>
    </row>
    <row r="3456" spans="1:10" x14ac:dyDescent="0.2">
      <c r="A3456" s="11" t="s">
        <v>3556</v>
      </c>
      <c r="B3456" s="15" t="s">
        <v>130</v>
      </c>
      <c r="C3456" s="15" t="s">
        <v>3578</v>
      </c>
      <c r="D3456" s="15" t="s">
        <v>122</v>
      </c>
      <c r="E3456" s="15" t="s">
        <v>116</v>
      </c>
      <c r="F3456" s="16">
        <v>-0.43569999999999998</v>
      </c>
      <c r="G3456" s="16">
        <v>8.8099999999999998E-2</v>
      </c>
      <c r="H3456" s="16">
        <v>0.63229999999999997</v>
      </c>
      <c r="I3456" s="15">
        <v>7.5659999999999999E-7</v>
      </c>
      <c r="J3456" s="16">
        <v>24.2670538775943</v>
      </c>
    </row>
    <row r="3457" spans="1:10" x14ac:dyDescent="0.2">
      <c r="A3457" s="11" t="s">
        <v>3556</v>
      </c>
      <c r="B3457" s="15" t="s">
        <v>130</v>
      </c>
      <c r="C3457" s="15" t="s">
        <v>3579</v>
      </c>
      <c r="D3457" s="15" t="s">
        <v>122</v>
      </c>
      <c r="E3457" s="15" t="s">
        <v>116</v>
      </c>
      <c r="F3457" s="16">
        <v>-0.44209999999999999</v>
      </c>
      <c r="G3457" s="16">
        <v>8.9599999999999999E-2</v>
      </c>
      <c r="H3457" s="16">
        <v>0.65449999999999997</v>
      </c>
      <c r="I3457" s="15">
        <v>7.9550000000000005E-7</v>
      </c>
      <c r="J3457" s="16">
        <v>24.1556518613076</v>
      </c>
    </row>
    <row r="3458" spans="1:10" x14ac:dyDescent="0.2">
      <c r="A3458" s="11" t="s">
        <v>3556</v>
      </c>
      <c r="B3458" s="15" t="s">
        <v>130</v>
      </c>
      <c r="C3458" s="15" t="s">
        <v>3580</v>
      </c>
      <c r="D3458" s="15" t="s">
        <v>122</v>
      </c>
      <c r="E3458" s="15" t="s">
        <v>116</v>
      </c>
      <c r="F3458" s="16">
        <v>0.41549999999999998</v>
      </c>
      <c r="G3458" s="16">
        <v>9.1200000000000003E-2</v>
      </c>
      <c r="H3458" s="16">
        <v>0.70150000000000001</v>
      </c>
      <c r="I3458" s="15">
        <v>5.1719999999999998E-6</v>
      </c>
      <c r="J3458" s="16">
        <v>20.594257132828702</v>
      </c>
    </row>
    <row r="3459" spans="1:10" x14ac:dyDescent="0.2">
      <c r="A3459" s="11" t="s">
        <v>3556</v>
      </c>
      <c r="B3459" s="15" t="s">
        <v>130</v>
      </c>
      <c r="C3459" s="15" t="s">
        <v>3581</v>
      </c>
      <c r="D3459" s="15" t="s">
        <v>115</v>
      </c>
      <c r="E3459" s="15" t="s">
        <v>118</v>
      </c>
      <c r="F3459" s="16">
        <v>-0.39489999999999997</v>
      </c>
      <c r="G3459" s="16">
        <v>8.4000000000000005E-2</v>
      </c>
      <c r="H3459" s="16">
        <v>0.4501</v>
      </c>
      <c r="I3459" s="15">
        <v>2.5579999999999999E-6</v>
      </c>
      <c r="J3459" s="16">
        <v>21.9285263317567</v>
      </c>
    </row>
    <row r="3460" spans="1:10" x14ac:dyDescent="0.2">
      <c r="A3460" s="11" t="s">
        <v>3556</v>
      </c>
      <c r="B3460" s="15" t="s">
        <v>130</v>
      </c>
      <c r="C3460" s="15" t="s">
        <v>3582</v>
      </c>
      <c r="D3460" s="15" t="s">
        <v>122</v>
      </c>
      <c r="E3460" s="15" t="s">
        <v>116</v>
      </c>
      <c r="F3460" s="16">
        <v>0.53110000000000002</v>
      </c>
      <c r="G3460" s="16">
        <v>0.1197</v>
      </c>
      <c r="H3460" s="16">
        <v>0.85350000000000004</v>
      </c>
      <c r="I3460" s="15">
        <v>9.1230000000000006E-6</v>
      </c>
      <c r="J3460" s="16">
        <v>19.5325099103841</v>
      </c>
    </row>
    <row r="3461" spans="1:10" x14ac:dyDescent="0.2">
      <c r="A3461" s="11" t="s">
        <v>3556</v>
      </c>
      <c r="B3461" s="15" t="s">
        <v>130</v>
      </c>
      <c r="C3461" s="15" t="s">
        <v>3583</v>
      </c>
      <c r="D3461" s="15" t="s">
        <v>116</v>
      </c>
      <c r="E3461" s="15" t="s">
        <v>118</v>
      </c>
      <c r="F3461" s="16">
        <v>0.80259999999999998</v>
      </c>
      <c r="G3461" s="16">
        <v>0.16059999999999999</v>
      </c>
      <c r="H3461" s="16">
        <v>8.6199999999999999E-2</v>
      </c>
      <c r="I3461" s="15">
        <v>5.7739999999999997E-7</v>
      </c>
      <c r="J3461" s="16">
        <v>24.779981637488799</v>
      </c>
    </row>
    <row r="3462" spans="1:10" x14ac:dyDescent="0.2">
      <c r="A3462" s="11" t="s">
        <v>3556</v>
      </c>
      <c r="B3462" s="15" t="s">
        <v>130</v>
      </c>
      <c r="C3462" s="15" t="s">
        <v>3584</v>
      </c>
      <c r="D3462" s="15" t="s">
        <v>115</v>
      </c>
      <c r="E3462" s="15" t="s">
        <v>122</v>
      </c>
      <c r="F3462" s="16">
        <v>-0.4511</v>
      </c>
      <c r="G3462" s="16">
        <v>9.3200000000000005E-2</v>
      </c>
      <c r="H3462" s="16">
        <v>0.66049999999999998</v>
      </c>
      <c r="I3462" s="15">
        <v>1.2839999999999999E-6</v>
      </c>
      <c r="J3462" s="16">
        <v>23.243824131255298</v>
      </c>
    </row>
    <row r="3463" spans="1:10" x14ac:dyDescent="0.2">
      <c r="A3463" s="11" t="s">
        <v>3556</v>
      </c>
      <c r="B3463" s="15" t="s">
        <v>130</v>
      </c>
      <c r="C3463" s="15" t="s">
        <v>3585</v>
      </c>
      <c r="D3463" s="15" t="s">
        <v>115</v>
      </c>
      <c r="E3463" s="15" t="s">
        <v>118</v>
      </c>
      <c r="F3463" s="16">
        <v>0.42459999999999998</v>
      </c>
      <c r="G3463" s="16">
        <v>8.7499999999999994E-2</v>
      </c>
      <c r="H3463" s="16">
        <v>0.54649999999999999</v>
      </c>
      <c r="I3463" s="15">
        <v>1.237E-6</v>
      </c>
      <c r="J3463" s="16">
        <v>23.363485020408199</v>
      </c>
    </row>
    <row r="3464" spans="1:10" x14ac:dyDescent="0.2">
      <c r="A3464" s="11" t="s">
        <v>3556</v>
      </c>
      <c r="B3464" s="15" t="s">
        <v>130</v>
      </c>
      <c r="C3464" s="15" t="s">
        <v>3586</v>
      </c>
      <c r="D3464" s="15" t="s">
        <v>122</v>
      </c>
      <c r="E3464" s="15" t="s">
        <v>118</v>
      </c>
      <c r="F3464" s="16">
        <v>0.44929999999999998</v>
      </c>
      <c r="G3464" s="16">
        <v>9.8500000000000004E-2</v>
      </c>
      <c r="H3464" s="16">
        <v>0.68579999999999997</v>
      </c>
      <c r="I3464" s="15">
        <v>5.0699999999999997E-6</v>
      </c>
      <c r="J3464" s="16">
        <v>20.6440131718802</v>
      </c>
    </row>
    <row r="3465" spans="1:10" x14ac:dyDescent="0.2">
      <c r="A3465" s="11" t="s">
        <v>3556</v>
      </c>
      <c r="B3465" s="15" t="s">
        <v>130</v>
      </c>
      <c r="C3465" s="15" t="s">
        <v>3587</v>
      </c>
      <c r="D3465" s="15" t="s">
        <v>122</v>
      </c>
      <c r="E3465" s="15" t="s">
        <v>116</v>
      </c>
      <c r="F3465" s="16">
        <v>-0.43790000000000001</v>
      </c>
      <c r="G3465" s="16">
        <v>8.9099999999999999E-2</v>
      </c>
      <c r="H3465" s="16">
        <v>0.54110000000000003</v>
      </c>
      <c r="I3465" s="15">
        <v>8.8889999999999997E-7</v>
      </c>
      <c r="J3465" s="16">
        <v>23.965595983135401</v>
      </c>
    </row>
    <row r="3466" spans="1:10" x14ac:dyDescent="0.2">
      <c r="A3466" s="11" t="s">
        <v>3556</v>
      </c>
      <c r="B3466" s="15" t="s">
        <v>130</v>
      </c>
      <c r="C3466" s="15" t="s">
        <v>3588</v>
      </c>
      <c r="D3466" s="15" t="s">
        <v>122</v>
      </c>
      <c r="E3466" s="15" t="s">
        <v>116</v>
      </c>
      <c r="F3466" s="16">
        <v>0.45660000000000001</v>
      </c>
      <c r="G3466" s="16">
        <v>0.1009</v>
      </c>
      <c r="H3466" s="16">
        <v>0.77669999999999995</v>
      </c>
      <c r="I3466" s="15">
        <v>6.0430000000000004E-6</v>
      </c>
      <c r="J3466" s="16">
        <v>20.318106534499702</v>
      </c>
    </row>
    <row r="3467" spans="1:10" x14ac:dyDescent="0.2">
      <c r="A3467" s="11" t="s">
        <v>3556</v>
      </c>
      <c r="B3467" s="15" t="s">
        <v>130</v>
      </c>
      <c r="C3467" s="15" t="s">
        <v>3589</v>
      </c>
      <c r="D3467" s="15" t="s">
        <v>116</v>
      </c>
      <c r="E3467" s="15" t="s">
        <v>118</v>
      </c>
      <c r="F3467" s="16">
        <v>0.44009999999999999</v>
      </c>
      <c r="G3467" s="16">
        <v>9.8199999999999996E-2</v>
      </c>
      <c r="H3467" s="16">
        <v>0.71279999999999999</v>
      </c>
      <c r="I3467" s="15">
        <v>7.3699999999999997E-6</v>
      </c>
      <c r="J3467" s="16">
        <v>19.928449610491398</v>
      </c>
    </row>
    <row r="3468" spans="1:10" x14ac:dyDescent="0.2">
      <c r="A3468" s="11" t="s">
        <v>3556</v>
      </c>
      <c r="B3468" s="15" t="s">
        <v>130</v>
      </c>
      <c r="C3468" s="15" t="s">
        <v>3590</v>
      </c>
      <c r="D3468" s="15" t="s">
        <v>122</v>
      </c>
      <c r="E3468" s="15" t="s">
        <v>116</v>
      </c>
      <c r="F3468" s="16">
        <v>-0.44269999999999998</v>
      </c>
      <c r="G3468" s="16">
        <v>9.3200000000000005E-2</v>
      </c>
      <c r="H3468" s="16">
        <v>0.47420000000000001</v>
      </c>
      <c r="I3468" s="15">
        <v>2.0310000000000001E-6</v>
      </c>
      <c r="J3468" s="16">
        <v>22.38623046875</v>
      </c>
    </row>
    <row r="3469" spans="1:10" x14ac:dyDescent="0.2">
      <c r="A3469" s="11" t="s">
        <v>3556</v>
      </c>
      <c r="B3469" s="15" t="s">
        <v>130</v>
      </c>
      <c r="C3469" s="15" t="s">
        <v>3591</v>
      </c>
      <c r="D3469" s="15" t="s">
        <v>115</v>
      </c>
      <c r="E3469" s="15" t="s">
        <v>122</v>
      </c>
      <c r="F3469" s="16">
        <v>0.45779999999999998</v>
      </c>
      <c r="G3469" s="16">
        <v>9.5799999999999996E-2</v>
      </c>
      <c r="H3469" s="16">
        <v>0.37390000000000001</v>
      </c>
      <c r="I3469" s="15">
        <v>1.7549999999999999E-6</v>
      </c>
      <c r="J3469" s="16">
        <v>22.657621097308201</v>
      </c>
    </row>
    <row r="3470" spans="1:10" x14ac:dyDescent="0.2">
      <c r="A3470" s="11" t="s">
        <v>3556</v>
      </c>
      <c r="B3470" s="15" t="s">
        <v>130</v>
      </c>
      <c r="C3470" s="15" t="s">
        <v>3592</v>
      </c>
      <c r="D3470" s="15" t="s">
        <v>122</v>
      </c>
      <c r="E3470" s="15" t="s">
        <v>116</v>
      </c>
      <c r="F3470" s="16">
        <v>0.81510000000000005</v>
      </c>
      <c r="G3470" s="16">
        <v>0.17510000000000001</v>
      </c>
      <c r="H3470" s="16">
        <v>6.8599999999999994E-2</v>
      </c>
      <c r="I3470" s="15">
        <v>3.2499999999999998E-6</v>
      </c>
      <c r="J3470" s="16">
        <v>21.5002369102905</v>
      </c>
    </row>
    <row r="3471" spans="1:10" x14ac:dyDescent="0.2">
      <c r="A3471" s="11" t="s">
        <v>3556</v>
      </c>
      <c r="B3471" s="15" t="s">
        <v>130</v>
      </c>
      <c r="C3471" s="15" t="s">
        <v>3593</v>
      </c>
      <c r="D3471" s="15" t="s">
        <v>115</v>
      </c>
      <c r="E3471" s="15" t="s">
        <v>118</v>
      </c>
      <c r="F3471" s="16">
        <v>0.44379999999999997</v>
      </c>
      <c r="G3471" s="16">
        <v>9.9400000000000002E-2</v>
      </c>
      <c r="H3471" s="16">
        <v>0.2387</v>
      </c>
      <c r="I3471" s="15">
        <v>8.0299999999999994E-6</v>
      </c>
      <c r="J3471" s="16">
        <v>19.778601405970999</v>
      </c>
    </row>
    <row r="3472" spans="1:10" x14ac:dyDescent="0.2">
      <c r="A3472" s="11" t="s">
        <v>3556</v>
      </c>
      <c r="B3472" s="15" t="s">
        <v>130</v>
      </c>
      <c r="C3472" s="15" t="s">
        <v>3594</v>
      </c>
      <c r="D3472" s="15" t="s">
        <v>116</v>
      </c>
      <c r="E3472" s="15" t="s">
        <v>118</v>
      </c>
      <c r="F3472" s="16">
        <v>0.6996</v>
      </c>
      <c r="G3472" s="16">
        <v>0.15609999999999999</v>
      </c>
      <c r="H3472" s="16">
        <v>6.8500000000000005E-2</v>
      </c>
      <c r="I3472" s="15">
        <v>7.3760000000000002E-6</v>
      </c>
      <c r="J3472" s="16">
        <v>19.929093595450599</v>
      </c>
    </row>
    <row r="3473" spans="1:10" x14ac:dyDescent="0.2">
      <c r="A3473" s="11" t="s">
        <v>3556</v>
      </c>
      <c r="B3473" s="15" t="s">
        <v>130</v>
      </c>
      <c r="C3473" s="15" t="s">
        <v>3595</v>
      </c>
      <c r="D3473" s="15" t="s">
        <v>115</v>
      </c>
      <c r="E3473" s="15" t="s">
        <v>118</v>
      </c>
      <c r="F3473" s="16">
        <v>0.46939999999999998</v>
      </c>
      <c r="G3473" s="16">
        <v>0.1004</v>
      </c>
      <c r="H3473" s="16">
        <v>0.68540000000000001</v>
      </c>
      <c r="I3473" s="15">
        <v>2.9229999999999998E-6</v>
      </c>
      <c r="J3473" s="16">
        <v>21.687650016220001</v>
      </c>
    </row>
    <row r="3474" spans="1:10" x14ac:dyDescent="0.2">
      <c r="A3474" s="11" t="s">
        <v>3556</v>
      </c>
      <c r="B3474" s="15" t="s">
        <v>130</v>
      </c>
      <c r="C3474" s="15" t="s">
        <v>3596</v>
      </c>
      <c r="D3474" s="15" t="s">
        <v>116</v>
      </c>
      <c r="E3474" s="15" t="s">
        <v>118</v>
      </c>
      <c r="F3474" s="16">
        <v>0.43469999999999998</v>
      </c>
      <c r="G3474" s="16">
        <v>8.6599999999999996E-2</v>
      </c>
      <c r="H3474" s="16">
        <v>0.4219</v>
      </c>
      <c r="I3474" s="15">
        <v>5.1890000000000002E-7</v>
      </c>
      <c r="J3474" s="16">
        <v>24.999841063592399</v>
      </c>
    </row>
    <row r="3475" spans="1:10" x14ac:dyDescent="0.2">
      <c r="A3475" s="11" t="s">
        <v>3556</v>
      </c>
      <c r="B3475" s="15" t="s">
        <v>130</v>
      </c>
      <c r="C3475" s="15" t="s">
        <v>3597</v>
      </c>
      <c r="D3475" s="15" t="s">
        <v>122</v>
      </c>
      <c r="E3475" s="15" t="s">
        <v>116</v>
      </c>
      <c r="F3475" s="16">
        <v>-0.69840000000000002</v>
      </c>
      <c r="G3475" s="16">
        <v>0.1542</v>
      </c>
      <c r="H3475" s="16">
        <v>0.91759999999999997</v>
      </c>
      <c r="I3475" s="15">
        <v>5.9200000000000001E-6</v>
      </c>
      <c r="J3475" s="16">
        <v>20.353235855198399</v>
      </c>
    </row>
    <row r="3476" spans="1:10" x14ac:dyDescent="0.2">
      <c r="A3476" s="11" t="s">
        <v>3556</v>
      </c>
      <c r="B3476" s="15" t="s">
        <v>130</v>
      </c>
      <c r="C3476" s="15" t="s">
        <v>3598</v>
      </c>
      <c r="D3476" s="15" t="s">
        <v>116</v>
      </c>
      <c r="E3476" s="15" t="s">
        <v>118</v>
      </c>
      <c r="F3476" s="16">
        <v>0.67679999999999996</v>
      </c>
      <c r="G3476" s="16">
        <v>0.1426</v>
      </c>
      <c r="H3476" s="16">
        <v>0.11550000000000001</v>
      </c>
      <c r="I3476" s="15">
        <v>2.0760000000000001E-6</v>
      </c>
      <c r="J3476" s="16">
        <v>22.349890532270901</v>
      </c>
    </row>
    <row r="3477" spans="1:10" x14ac:dyDescent="0.2">
      <c r="A3477" s="11" t="s">
        <v>3556</v>
      </c>
      <c r="B3477" s="15" t="s">
        <v>130</v>
      </c>
      <c r="C3477" s="15" t="s">
        <v>3599</v>
      </c>
      <c r="D3477" s="15" t="s">
        <v>116</v>
      </c>
      <c r="E3477" s="15" t="s">
        <v>118</v>
      </c>
      <c r="F3477" s="16">
        <v>0.4093</v>
      </c>
      <c r="G3477" s="16">
        <v>9.1999999999999998E-2</v>
      </c>
      <c r="H3477" s="16">
        <v>0.26350000000000001</v>
      </c>
      <c r="I3477" s="15">
        <v>8.5920000000000001E-6</v>
      </c>
      <c r="J3477" s="16">
        <v>19.6381958053964</v>
      </c>
    </row>
    <row r="3478" spans="1:10" x14ac:dyDescent="0.2">
      <c r="A3478" s="11" t="s">
        <v>3556</v>
      </c>
      <c r="B3478" s="15" t="s">
        <v>130</v>
      </c>
      <c r="C3478" s="15" t="s">
        <v>3600</v>
      </c>
      <c r="D3478" s="15" t="s">
        <v>122</v>
      </c>
      <c r="E3478" s="15" t="s">
        <v>116</v>
      </c>
      <c r="F3478" s="16">
        <v>0.57950000000000002</v>
      </c>
      <c r="G3478" s="16">
        <v>0.1227</v>
      </c>
      <c r="H3478" s="16">
        <v>0.13880000000000001</v>
      </c>
      <c r="I3478" s="15">
        <v>2.3250000000000002E-6</v>
      </c>
      <c r="J3478" s="16">
        <v>22.1315334541463</v>
      </c>
    </row>
    <row r="3479" spans="1:10" x14ac:dyDescent="0.2">
      <c r="A3479" s="11" t="s">
        <v>3556</v>
      </c>
      <c r="B3479" s="15" t="s">
        <v>130</v>
      </c>
      <c r="C3479" s="15" t="s">
        <v>3601</v>
      </c>
      <c r="D3479" s="15" t="s">
        <v>122</v>
      </c>
      <c r="E3479" s="15" t="s">
        <v>118</v>
      </c>
      <c r="F3479" s="16">
        <v>0.47239999999999999</v>
      </c>
      <c r="G3479" s="16">
        <v>0.10539999999999999</v>
      </c>
      <c r="H3479" s="16">
        <v>0.1719</v>
      </c>
      <c r="I3479" s="15">
        <v>7.3509999999999996E-6</v>
      </c>
      <c r="J3479" s="16">
        <v>19.931147697035598</v>
      </c>
    </row>
    <row r="3480" spans="1:10" x14ac:dyDescent="0.2">
      <c r="A3480" s="11" t="s">
        <v>3556</v>
      </c>
      <c r="B3480" s="15" t="s">
        <v>130</v>
      </c>
      <c r="C3480" s="15" t="s">
        <v>3602</v>
      </c>
      <c r="D3480" s="15" t="s">
        <v>115</v>
      </c>
      <c r="E3480" s="15" t="s">
        <v>118</v>
      </c>
      <c r="F3480" s="16">
        <v>-0.54769999999999996</v>
      </c>
      <c r="G3480" s="16">
        <v>0.1125</v>
      </c>
      <c r="H3480" s="16">
        <v>0.15909999999999999</v>
      </c>
      <c r="I3480" s="15">
        <v>1.122E-6</v>
      </c>
      <c r="J3480" s="16">
        <v>23.516581376543201</v>
      </c>
    </row>
    <row r="3481" spans="1:10" x14ac:dyDescent="0.2">
      <c r="A3481" s="11" t="s">
        <v>3556</v>
      </c>
      <c r="B3481" s="15" t="s">
        <v>130</v>
      </c>
      <c r="C3481" s="15" t="s">
        <v>3603</v>
      </c>
      <c r="D3481" s="15" t="s">
        <v>115</v>
      </c>
      <c r="E3481" s="15" t="s">
        <v>116</v>
      </c>
      <c r="F3481" s="16">
        <v>-0.73929999999999996</v>
      </c>
      <c r="G3481" s="16">
        <v>0.12509999999999999</v>
      </c>
      <c r="H3481" s="16">
        <v>0.88849999999999996</v>
      </c>
      <c r="I3481" s="15">
        <v>3.4400000000000001E-9</v>
      </c>
      <c r="J3481" s="16">
        <v>34.651380728950002</v>
      </c>
    </row>
    <row r="3482" spans="1:10" x14ac:dyDescent="0.2">
      <c r="A3482" s="11" t="s">
        <v>3556</v>
      </c>
      <c r="B3482" s="15" t="s">
        <v>130</v>
      </c>
      <c r="C3482" s="15" t="s">
        <v>3604</v>
      </c>
      <c r="D3482" s="15" t="s">
        <v>122</v>
      </c>
      <c r="E3482" s="15" t="s">
        <v>116</v>
      </c>
      <c r="F3482" s="16">
        <v>0.54400000000000004</v>
      </c>
      <c r="G3482" s="16">
        <v>0.1043</v>
      </c>
      <c r="H3482" s="16">
        <v>0.78149999999999997</v>
      </c>
      <c r="I3482" s="15">
        <v>1.8440000000000001E-7</v>
      </c>
      <c r="J3482" s="16">
        <v>26.9912460277116</v>
      </c>
    </row>
    <row r="3483" spans="1:10" x14ac:dyDescent="0.2">
      <c r="A3483" s="11" t="s">
        <v>3556</v>
      </c>
      <c r="B3483" s="15" t="s">
        <v>130</v>
      </c>
      <c r="C3483" s="15" t="s">
        <v>3605</v>
      </c>
      <c r="D3483" s="15" t="s">
        <v>115</v>
      </c>
      <c r="E3483" s="15" t="s">
        <v>118</v>
      </c>
      <c r="F3483" s="16">
        <v>0.90229999999999999</v>
      </c>
      <c r="G3483" s="16">
        <v>0.18090000000000001</v>
      </c>
      <c r="H3483" s="16">
        <v>6.3E-2</v>
      </c>
      <c r="I3483" s="15">
        <v>6.116E-7</v>
      </c>
      <c r="J3483" s="16">
        <v>24.6841702036429</v>
      </c>
    </row>
    <row r="3484" spans="1:10" x14ac:dyDescent="0.2">
      <c r="A3484" s="11" t="s">
        <v>3556</v>
      </c>
      <c r="B3484" s="15" t="s">
        <v>130</v>
      </c>
      <c r="C3484" s="15" t="s">
        <v>3606</v>
      </c>
      <c r="D3484" s="15" t="s">
        <v>122</v>
      </c>
      <c r="E3484" s="15" t="s">
        <v>116</v>
      </c>
      <c r="F3484" s="16">
        <v>0.39090000000000003</v>
      </c>
      <c r="G3484" s="16">
        <v>8.6699999999999999E-2</v>
      </c>
      <c r="H3484" s="16">
        <v>0.35099999999999998</v>
      </c>
      <c r="I3484" s="15">
        <v>6.5440000000000004E-6</v>
      </c>
      <c r="J3484" s="16">
        <v>20.169117553519499</v>
      </c>
    </row>
    <row r="3485" spans="1:10" x14ac:dyDescent="0.2">
      <c r="A3485" s="11" t="s">
        <v>3556</v>
      </c>
      <c r="B3485" s="15" t="s">
        <v>130</v>
      </c>
      <c r="C3485" s="15" t="s">
        <v>3607</v>
      </c>
      <c r="D3485" s="15" t="s">
        <v>115</v>
      </c>
      <c r="E3485" s="15" t="s">
        <v>118</v>
      </c>
      <c r="F3485" s="16">
        <v>-0.45689999999999997</v>
      </c>
      <c r="G3485" s="16">
        <v>0.10059999999999999</v>
      </c>
      <c r="H3485" s="16">
        <v>0.24249999999999999</v>
      </c>
      <c r="I3485" s="15">
        <v>5.6350000000000003E-6</v>
      </c>
      <c r="J3485" s="16">
        <v>20.4663362935582</v>
      </c>
    </row>
    <row r="3486" spans="1:10" x14ac:dyDescent="0.2">
      <c r="A3486" s="11" t="s">
        <v>3556</v>
      </c>
      <c r="B3486" s="15" t="s">
        <v>130</v>
      </c>
      <c r="C3486" s="15" t="s">
        <v>3608</v>
      </c>
      <c r="D3486" s="15" t="s">
        <v>122</v>
      </c>
      <c r="E3486" s="15" t="s">
        <v>116</v>
      </c>
      <c r="F3486" s="16">
        <v>-0.41499999999999998</v>
      </c>
      <c r="G3486" s="16">
        <v>8.5599999999999996E-2</v>
      </c>
      <c r="H3486" s="16">
        <v>0.44990000000000002</v>
      </c>
      <c r="I3486" s="15">
        <v>1.2559999999999999E-6</v>
      </c>
      <c r="J3486" s="16">
        <v>23.320744741284699</v>
      </c>
    </row>
    <row r="3487" spans="1:10" x14ac:dyDescent="0.2">
      <c r="A3487" s="11" t="s">
        <v>3556</v>
      </c>
      <c r="B3487" s="15" t="s">
        <v>130</v>
      </c>
      <c r="C3487" s="15" t="s">
        <v>3609</v>
      </c>
      <c r="D3487" s="15" t="s">
        <v>122</v>
      </c>
      <c r="E3487" s="15" t="s">
        <v>116</v>
      </c>
      <c r="F3487" s="16">
        <v>-0.85470000000000002</v>
      </c>
      <c r="G3487" s="16">
        <v>0.18659999999999999</v>
      </c>
      <c r="H3487" s="16">
        <v>4.9099999999999998E-2</v>
      </c>
      <c r="I3487" s="15">
        <v>4.6229999999999996E-6</v>
      </c>
      <c r="J3487" s="16">
        <v>20.8160288153232</v>
      </c>
    </row>
    <row r="3488" spans="1:10" x14ac:dyDescent="0.2">
      <c r="A3488" s="11" t="s">
        <v>3556</v>
      </c>
      <c r="B3488" s="15" t="s">
        <v>130</v>
      </c>
      <c r="C3488" s="15" t="s">
        <v>3610</v>
      </c>
      <c r="D3488" s="15" t="s">
        <v>115</v>
      </c>
      <c r="E3488" s="15" t="s">
        <v>118</v>
      </c>
      <c r="F3488" s="16">
        <v>0.83</v>
      </c>
      <c r="G3488" s="16">
        <v>0.17929999999999999</v>
      </c>
      <c r="H3488" s="16">
        <v>6.5000000000000002E-2</v>
      </c>
      <c r="I3488" s="15">
        <v>3.6789999999999998E-6</v>
      </c>
      <c r="J3488" s="16">
        <v>21.261277551449499</v>
      </c>
    </row>
    <row r="3489" spans="1:10" x14ac:dyDescent="0.2">
      <c r="A3489" s="11" t="s">
        <v>3556</v>
      </c>
      <c r="B3489" s="15" t="s">
        <v>130</v>
      </c>
      <c r="C3489" s="15" t="s">
        <v>3611</v>
      </c>
      <c r="D3489" s="15" t="s">
        <v>115</v>
      </c>
      <c r="E3489" s="15" t="s">
        <v>118</v>
      </c>
      <c r="F3489" s="16">
        <v>-0.49070000000000003</v>
      </c>
      <c r="G3489" s="16">
        <v>0.1032</v>
      </c>
      <c r="H3489" s="16">
        <v>0.8085</v>
      </c>
      <c r="I3489" s="15">
        <v>2.0040000000000002E-6</v>
      </c>
      <c r="J3489" s="16">
        <v>22.431921303827401</v>
      </c>
    </row>
    <row r="3490" spans="1:10" x14ac:dyDescent="0.2">
      <c r="A3490" s="11" t="s">
        <v>3556</v>
      </c>
      <c r="B3490" s="15" t="s">
        <v>130</v>
      </c>
      <c r="C3490" s="15" t="s">
        <v>3612</v>
      </c>
      <c r="D3490" s="15" t="s">
        <v>122</v>
      </c>
      <c r="E3490" s="15" t="s">
        <v>116</v>
      </c>
      <c r="F3490" s="16">
        <v>0.39589999999999997</v>
      </c>
      <c r="G3490" s="16">
        <v>8.9200000000000002E-2</v>
      </c>
      <c r="H3490" s="16">
        <v>0.3029</v>
      </c>
      <c r="I3490" s="15">
        <v>9.0669999999999998E-6</v>
      </c>
      <c r="J3490" s="16">
        <v>19.5449717056289</v>
      </c>
    </row>
    <row r="3491" spans="1:10" x14ac:dyDescent="0.2">
      <c r="A3491" s="11" t="s">
        <v>3556</v>
      </c>
      <c r="B3491" s="15" t="s">
        <v>130</v>
      </c>
      <c r="C3491" s="15" t="s">
        <v>3613</v>
      </c>
      <c r="D3491" s="15" t="s">
        <v>122</v>
      </c>
      <c r="E3491" s="15" t="s">
        <v>116</v>
      </c>
      <c r="F3491" s="16">
        <v>0.53759999999999997</v>
      </c>
      <c r="G3491" s="16">
        <v>0.1091</v>
      </c>
      <c r="H3491" s="16">
        <v>0.17699999999999999</v>
      </c>
      <c r="I3491" s="15">
        <v>8.2979999999999998E-7</v>
      </c>
      <c r="J3491" s="16">
        <v>24.0914405925996</v>
      </c>
    </row>
    <row r="3492" spans="1:10" x14ac:dyDescent="0.2">
      <c r="A3492" s="11" t="s">
        <v>3556</v>
      </c>
      <c r="B3492" s="15" t="s">
        <v>130</v>
      </c>
      <c r="C3492" s="15" t="s">
        <v>3614</v>
      </c>
      <c r="D3492" s="15" t="s">
        <v>122</v>
      </c>
      <c r="E3492" s="15" t="s">
        <v>116</v>
      </c>
      <c r="F3492" s="16">
        <v>0.67290000000000005</v>
      </c>
      <c r="G3492" s="16">
        <v>0.1401</v>
      </c>
      <c r="H3492" s="16">
        <v>0.11890000000000001</v>
      </c>
      <c r="I3492" s="15">
        <v>1.562E-6</v>
      </c>
      <c r="J3492" s="16">
        <v>22.8885635207989</v>
      </c>
    </row>
    <row r="3493" spans="1:10" x14ac:dyDescent="0.2">
      <c r="A3493" s="11" t="s">
        <v>3556</v>
      </c>
      <c r="B3493" s="15" t="s">
        <v>130</v>
      </c>
      <c r="C3493" s="15" t="s">
        <v>3615</v>
      </c>
      <c r="D3493" s="15" t="s">
        <v>115</v>
      </c>
      <c r="E3493" s="15" t="s">
        <v>118</v>
      </c>
      <c r="F3493" s="16">
        <v>-0.76580000000000004</v>
      </c>
      <c r="G3493" s="16">
        <v>0.17330000000000001</v>
      </c>
      <c r="H3493" s="16">
        <v>0.92930000000000001</v>
      </c>
      <c r="I3493" s="15">
        <v>9.8819999999999996E-6</v>
      </c>
      <c r="J3493" s="16">
        <v>19.374359316985501</v>
      </c>
    </row>
    <row r="3494" spans="1:10" x14ac:dyDescent="0.2">
      <c r="A3494" s="11" t="s">
        <v>3556</v>
      </c>
      <c r="B3494" s="15" t="s">
        <v>130</v>
      </c>
      <c r="C3494" s="15" t="s">
        <v>3616</v>
      </c>
      <c r="D3494" s="15" t="s">
        <v>122</v>
      </c>
      <c r="E3494" s="15" t="s">
        <v>116</v>
      </c>
      <c r="F3494" s="16">
        <v>0.5514</v>
      </c>
      <c r="G3494" s="16">
        <v>0.1056</v>
      </c>
      <c r="H3494" s="16">
        <v>0.18160000000000001</v>
      </c>
      <c r="I3494" s="15">
        <v>1.7749999999999999E-7</v>
      </c>
      <c r="J3494" s="16">
        <v>27.052003718604698</v>
      </c>
    </row>
    <row r="3495" spans="1:10" x14ac:dyDescent="0.2">
      <c r="A3495" s="11" t="s">
        <v>3556</v>
      </c>
      <c r="B3495" s="15" t="s">
        <v>130</v>
      </c>
      <c r="C3495" s="15" t="s">
        <v>3617</v>
      </c>
      <c r="D3495" s="15" t="s">
        <v>115</v>
      </c>
      <c r="E3495" s="15" t="s">
        <v>118</v>
      </c>
      <c r="F3495" s="16">
        <v>-0.52049999999999996</v>
      </c>
      <c r="G3495" s="16">
        <v>0.1134</v>
      </c>
      <c r="H3495" s="16">
        <v>0.1497</v>
      </c>
      <c r="I3495" s="15">
        <v>4.4479999999999996E-6</v>
      </c>
      <c r="J3495" s="16">
        <v>20.903023551884701</v>
      </c>
    </row>
    <row r="3496" spans="1:10" x14ac:dyDescent="0.2">
      <c r="A3496" s="11" t="s">
        <v>3556</v>
      </c>
      <c r="B3496" s="15" t="s">
        <v>130</v>
      </c>
      <c r="C3496" s="15" t="s">
        <v>3618</v>
      </c>
      <c r="D3496" s="15" t="s">
        <v>122</v>
      </c>
      <c r="E3496" s="15" t="s">
        <v>116</v>
      </c>
      <c r="F3496" s="16">
        <v>-0.44409999999999999</v>
      </c>
      <c r="G3496" s="16">
        <v>8.7999999999999995E-2</v>
      </c>
      <c r="H3496" s="16">
        <v>0.44750000000000001</v>
      </c>
      <c r="I3496" s="15">
        <v>4.454E-7</v>
      </c>
      <c r="J3496" s="16">
        <v>25.2691104302525</v>
      </c>
    </row>
    <row r="3497" spans="1:10" x14ac:dyDescent="0.2">
      <c r="A3497" s="11" t="s">
        <v>3556</v>
      </c>
      <c r="B3497" s="15" t="s">
        <v>130</v>
      </c>
      <c r="C3497" s="15" t="s">
        <v>3619</v>
      </c>
      <c r="D3497" s="15" t="s">
        <v>115</v>
      </c>
      <c r="E3497" s="15" t="s">
        <v>118</v>
      </c>
      <c r="F3497" s="16">
        <v>0.77610000000000001</v>
      </c>
      <c r="G3497" s="16">
        <v>0.16370000000000001</v>
      </c>
      <c r="H3497" s="16">
        <v>8.0100000000000005E-2</v>
      </c>
      <c r="I3497" s="15">
        <v>2.1299999999999999E-6</v>
      </c>
      <c r="J3497" s="16">
        <v>22.301381104933899</v>
      </c>
    </row>
    <row r="3498" spans="1:10" x14ac:dyDescent="0.2">
      <c r="A3498" s="11" t="s">
        <v>3556</v>
      </c>
      <c r="B3498" s="15" t="s">
        <v>130</v>
      </c>
      <c r="C3498" s="15" t="s">
        <v>3620</v>
      </c>
      <c r="D3498" s="15" t="s">
        <v>115</v>
      </c>
      <c r="E3498" s="15" t="s">
        <v>116</v>
      </c>
      <c r="F3498" s="16">
        <v>0.42680000000000001</v>
      </c>
      <c r="G3498" s="16">
        <v>9.0800000000000006E-2</v>
      </c>
      <c r="H3498" s="16">
        <v>0.35930000000000001</v>
      </c>
      <c r="I3498" s="15">
        <v>2.5749999999999999E-6</v>
      </c>
      <c r="J3498" s="16">
        <v>21.921530685390799</v>
      </c>
    </row>
    <row r="3499" spans="1:10" x14ac:dyDescent="0.2">
      <c r="A3499" s="11" t="s">
        <v>3556</v>
      </c>
      <c r="B3499" s="15" t="s">
        <v>130</v>
      </c>
      <c r="C3499" s="15" t="s">
        <v>3621</v>
      </c>
      <c r="D3499" s="15" t="s">
        <v>122</v>
      </c>
      <c r="E3499" s="15" t="s">
        <v>116</v>
      </c>
      <c r="F3499" s="16">
        <v>-0.38600000000000001</v>
      </c>
      <c r="G3499" s="16">
        <v>8.4900000000000003E-2</v>
      </c>
      <c r="H3499" s="16">
        <v>0.59989999999999999</v>
      </c>
      <c r="I3499" s="15">
        <v>5.4439999999999999E-6</v>
      </c>
      <c r="J3499" s="16">
        <v>20.509401173139299</v>
      </c>
    </row>
    <row r="3500" spans="1:10" x14ac:dyDescent="0.2">
      <c r="A3500" s="11" t="s">
        <v>3556</v>
      </c>
      <c r="B3500" s="15" t="s">
        <v>130</v>
      </c>
      <c r="C3500" s="15" t="s">
        <v>3622</v>
      </c>
      <c r="D3500" s="15" t="s">
        <v>115</v>
      </c>
      <c r="E3500" s="15" t="s">
        <v>118</v>
      </c>
      <c r="F3500" s="16">
        <v>0.4597</v>
      </c>
      <c r="G3500" s="16">
        <v>9.8699999999999996E-2</v>
      </c>
      <c r="H3500" s="16">
        <v>0.32040000000000002</v>
      </c>
      <c r="I3500" s="15">
        <v>3.2349999999999999E-6</v>
      </c>
      <c r="J3500" s="16">
        <v>21.5232798977257</v>
      </c>
    </row>
    <row r="3501" spans="1:10" x14ac:dyDescent="0.2">
      <c r="A3501" s="11" t="s">
        <v>3556</v>
      </c>
      <c r="B3501" s="15" t="s">
        <v>130</v>
      </c>
      <c r="C3501" s="15" t="s">
        <v>3623</v>
      </c>
      <c r="D3501" s="15" t="s">
        <v>115</v>
      </c>
      <c r="E3501" s="15" t="s">
        <v>118</v>
      </c>
      <c r="F3501" s="16">
        <v>0.43030000000000002</v>
      </c>
      <c r="G3501" s="16">
        <v>8.6199999999999999E-2</v>
      </c>
      <c r="H3501" s="16">
        <v>0.46870000000000001</v>
      </c>
      <c r="I3501" s="15">
        <v>6.0399999999999996E-7</v>
      </c>
      <c r="J3501" s="16">
        <v>24.724180858990199</v>
      </c>
    </row>
    <row r="3502" spans="1:10" x14ac:dyDescent="0.2">
      <c r="A3502" s="11" t="s">
        <v>3556</v>
      </c>
      <c r="B3502" s="15" t="s">
        <v>130</v>
      </c>
      <c r="C3502" s="15" t="s">
        <v>3624</v>
      </c>
      <c r="D3502" s="15" t="s">
        <v>116</v>
      </c>
      <c r="E3502" s="15" t="s">
        <v>118</v>
      </c>
      <c r="F3502" s="16">
        <v>0.55910000000000004</v>
      </c>
      <c r="G3502" s="16">
        <v>0.1234</v>
      </c>
      <c r="H3502" s="16">
        <v>0.83109999999999995</v>
      </c>
      <c r="I3502" s="15">
        <v>5.913E-6</v>
      </c>
      <c r="J3502" s="16">
        <v>20.367720020270799</v>
      </c>
    </row>
    <row r="3503" spans="1:10" x14ac:dyDescent="0.2">
      <c r="A3503" s="11" t="s">
        <v>3556</v>
      </c>
      <c r="B3503" s="15" t="s">
        <v>130</v>
      </c>
      <c r="C3503" s="15" t="s">
        <v>3625</v>
      </c>
      <c r="D3503" s="15" t="s">
        <v>115</v>
      </c>
      <c r="E3503" s="15" t="s">
        <v>118</v>
      </c>
      <c r="F3503" s="16">
        <v>-0.43190000000000001</v>
      </c>
      <c r="G3503" s="16">
        <v>9.2100000000000001E-2</v>
      </c>
      <c r="H3503" s="16">
        <v>0.66920000000000002</v>
      </c>
      <c r="I3503" s="15">
        <v>2.7369999999999998E-6</v>
      </c>
      <c r="J3503" s="16">
        <v>21.8193042922796</v>
      </c>
    </row>
    <row r="3504" spans="1:10" x14ac:dyDescent="0.2">
      <c r="A3504" s="11" t="s">
        <v>3556</v>
      </c>
      <c r="B3504" s="15" t="s">
        <v>130</v>
      </c>
      <c r="C3504" s="15" t="s">
        <v>3626</v>
      </c>
      <c r="D3504" s="15" t="s">
        <v>115</v>
      </c>
      <c r="E3504" s="15" t="s">
        <v>118</v>
      </c>
      <c r="F3504" s="16">
        <v>0.502</v>
      </c>
      <c r="G3504" s="16">
        <v>9.8199999999999996E-2</v>
      </c>
      <c r="H3504" s="16">
        <v>0.71289999999999998</v>
      </c>
      <c r="I3504" s="15">
        <v>3.164E-7</v>
      </c>
      <c r="J3504" s="16">
        <v>25.928548781322501</v>
      </c>
    </row>
    <row r="3505" spans="1:10" x14ac:dyDescent="0.2">
      <c r="A3505" s="11" t="s">
        <v>3556</v>
      </c>
      <c r="B3505" s="15" t="s">
        <v>130</v>
      </c>
      <c r="C3505" s="15" t="s">
        <v>3627</v>
      </c>
      <c r="D3505" s="15" t="s">
        <v>115</v>
      </c>
      <c r="E3505" s="15" t="s">
        <v>116</v>
      </c>
      <c r="F3505" s="16">
        <v>0.39150000000000001</v>
      </c>
      <c r="G3505" s="16">
        <v>8.6400000000000005E-2</v>
      </c>
      <c r="H3505" s="16">
        <v>0.42180000000000001</v>
      </c>
      <c r="I3505" s="15">
        <v>5.8699999999999997E-6</v>
      </c>
      <c r="J3505" s="16">
        <v>20.371818542480501</v>
      </c>
    </row>
    <row r="3506" spans="1:10" x14ac:dyDescent="0.2">
      <c r="A3506" s="11" t="s">
        <v>3556</v>
      </c>
      <c r="B3506" s="15" t="s">
        <v>130</v>
      </c>
      <c r="C3506" s="15" t="s">
        <v>3628</v>
      </c>
      <c r="D3506" s="15" t="s">
        <v>115</v>
      </c>
      <c r="E3506" s="15" t="s">
        <v>118</v>
      </c>
      <c r="F3506" s="16">
        <v>0.8327</v>
      </c>
      <c r="G3506" s="16">
        <v>0.18770000000000001</v>
      </c>
      <c r="H3506" s="16">
        <v>0.94110000000000005</v>
      </c>
      <c r="I3506" s="15">
        <v>9.1370000000000008E-6</v>
      </c>
      <c r="J3506" s="16">
        <v>19.527306158016799</v>
      </c>
    </row>
    <row r="3507" spans="1:10" x14ac:dyDescent="0.2">
      <c r="A3507" s="11" t="s">
        <v>3556</v>
      </c>
      <c r="B3507" s="15" t="s">
        <v>130</v>
      </c>
      <c r="C3507" s="15" t="s">
        <v>3629</v>
      </c>
      <c r="D3507" s="15" t="s">
        <v>122</v>
      </c>
      <c r="E3507" s="15" t="s">
        <v>116</v>
      </c>
      <c r="F3507" s="16">
        <v>-0.7177</v>
      </c>
      <c r="G3507" s="16">
        <v>0.1598</v>
      </c>
      <c r="H3507" s="16">
        <v>0.91410000000000002</v>
      </c>
      <c r="I3507" s="15">
        <v>7.0790000000000003E-6</v>
      </c>
      <c r="J3507" s="16">
        <v>20.013640473302601</v>
      </c>
    </row>
    <row r="3508" spans="1:10" x14ac:dyDescent="0.2">
      <c r="A3508" s="11" t="s">
        <v>3556</v>
      </c>
      <c r="B3508" s="15" t="s">
        <v>130</v>
      </c>
      <c r="C3508" s="15" t="s">
        <v>3630</v>
      </c>
      <c r="D3508" s="15" t="s">
        <v>115</v>
      </c>
      <c r="E3508" s="15" t="s">
        <v>118</v>
      </c>
      <c r="F3508" s="16">
        <v>0.61570000000000003</v>
      </c>
      <c r="G3508" s="16">
        <v>0.13669999999999999</v>
      </c>
      <c r="H3508" s="16">
        <v>0.87529999999999997</v>
      </c>
      <c r="I3508" s="15">
        <v>6.6630000000000004E-6</v>
      </c>
      <c r="J3508" s="16">
        <v>20.1277407207339</v>
      </c>
    </row>
    <row r="3509" spans="1:10" x14ac:dyDescent="0.2">
      <c r="A3509" s="11" t="s">
        <v>3556</v>
      </c>
      <c r="B3509" s="15" t="s">
        <v>130</v>
      </c>
      <c r="C3509" s="15" t="s">
        <v>3631</v>
      </c>
      <c r="D3509" s="15" t="s">
        <v>115</v>
      </c>
      <c r="E3509" s="15" t="s">
        <v>118</v>
      </c>
      <c r="F3509" s="16">
        <v>-0.46629999999999999</v>
      </c>
      <c r="G3509" s="16">
        <v>0.1026</v>
      </c>
      <c r="H3509" s="16">
        <v>0.79100000000000004</v>
      </c>
      <c r="I3509" s="15">
        <v>5.4689999999999996E-6</v>
      </c>
      <c r="J3509" s="16">
        <v>20.494147645797501</v>
      </c>
    </row>
    <row r="3510" spans="1:10" x14ac:dyDescent="0.2">
      <c r="A3510" s="11" t="s">
        <v>3556</v>
      </c>
      <c r="B3510" s="15" t="s">
        <v>130</v>
      </c>
      <c r="C3510" s="15" t="s">
        <v>3632</v>
      </c>
      <c r="D3510" s="15" t="s">
        <v>122</v>
      </c>
      <c r="E3510" s="15" t="s">
        <v>116</v>
      </c>
      <c r="F3510" s="16">
        <v>-0.73770000000000002</v>
      </c>
      <c r="G3510" s="16">
        <v>0.1628</v>
      </c>
      <c r="H3510" s="16">
        <v>0.91749999999999998</v>
      </c>
      <c r="I3510" s="15">
        <v>5.8769999999999998E-6</v>
      </c>
      <c r="J3510" s="16">
        <v>20.372508942925801</v>
      </c>
    </row>
    <row r="3511" spans="1:10" x14ac:dyDescent="0.2">
      <c r="A3511" s="11" t="s">
        <v>3556</v>
      </c>
      <c r="B3511" s="15" t="s">
        <v>130</v>
      </c>
      <c r="C3511" s="15" t="s">
        <v>3633</v>
      </c>
      <c r="D3511" s="15" t="s">
        <v>116</v>
      </c>
      <c r="E3511" s="15" t="s">
        <v>118</v>
      </c>
      <c r="F3511" s="16">
        <v>0.7278</v>
      </c>
      <c r="G3511" s="16">
        <v>0.16289999999999999</v>
      </c>
      <c r="H3511" s="16">
        <v>0.92320000000000002</v>
      </c>
      <c r="I3511" s="15">
        <v>7.9359999999999999E-6</v>
      </c>
      <c r="J3511" s="16">
        <v>19.805038235673202</v>
      </c>
    </row>
    <row r="3512" spans="1:10" x14ac:dyDescent="0.2">
      <c r="A3512" s="11" t="s">
        <v>3556</v>
      </c>
      <c r="B3512" s="15" t="s">
        <v>130</v>
      </c>
      <c r="C3512" s="15" t="s">
        <v>3634</v>
      </c>
      <c r="D3512" s="15" t="s">
        <v>115</v>
      </c>
      <c r="E3512" s="15" t="s">
        <v>118</v>
      </c>
      <c r="F3512" s="16">
        <v>0.64759999999999995</v>
      </c>
      <c r="G3512" s="16">
        <v>0.1462</v>
      </c>
      <c r="H3512" s="16">
        <v>9.6699999999999994E-2</v>
      </c>
      <c r="I3512" s="15">
        <v>9.4220000000000006E-6</v>
      </c>
      <c r="J3512" s="16">
        <v>19.467612192413</v>
      </c>
    </row>
    <row r="3513" spans="1:10" x14ac:dyDescent="0.2">
      <c r="A3513" s="11" t="s">
        <v>3556</v>
      </c>
      <c r="B3513" s="15" t="s">
        <v>130</v>
      </c>
      <c r="C3513" s="15" t="s">
        <v>3635</v>
      </c>
      <c r="D3513" s="15" t="s">
        <v>122</v>
      </c>
      <c r="E3513" s="15" t="s">
        <v>118</v>
      </c>
      <c r="F3513" s="16">
        <v>0.62039999999999995</v>
      </c>
      <c r="G3513" s="16">
        <v>0.13800000000000001</v>
      </c>
      <c r="H3513" s="16">
        <v>0.89990000000000003</v>
      </c>
      <c r="I3513" s="15">
        <v>6.9E-6</v>
      </c>
      <c r="J3513" s="16">
        <v>20.052990902646499</v>
      </c>
    </row>
    <row r="3514" spans="1:10" x14ac:dyDescent="0.2">
      <c r="A3514" s="11" t="s">
        <v>3556</v>
      </c>
      <c r="B3514" s="15" t="s">
        <v>130</v>
      </c>
      <c r="C3514" s="15" t="s">
        <v>3636</v>
      </c>
      <c r="D3514" s="15" t="s">
        <v>115</v>
      </c>
      <c r="E3514" s="15" t="s">
        <v>118</v>
      </c>
      <c r="F3514" s="16">
        <v>0.51200000000000001</v>
      </c>
      <c r="G3514" s="16">
        <v>9.3100000000000002E-2</v>
      </c>
      <c r="H3514" s="16">
        <v>0.57599999999999996</v>
      </c>
      <c r="I3514" s="15">
        <v>3.8229999999999999E-8</v>
      </c>
      <c r="J3514" s="16">
        <v>30.0078106882982</v>
      </c>
    </row>
    <row r="3515" spans="1:10" x14ac:dyDescent="0.2">
      <c r="A3515" s="11" t="s">
        <v>3556</v>
      </c>
      <c r="B3515" s="15" t="s">
        <v>130</v>
      </c>
      <c r="C3515" s="15" t="s">
        <v>3637</v>
      </c>
      <c r="D3515" s="15" t="s">
        <v>122</v>
      </c>
      <c r="E3515" s="15" t="s">
        <v>116</v>
      </c>
      <c r="F3515" s="16">
        <v>0.56940000000000002</v>
      </c>
      <c r="G3515" s="16">
        <v>9.9199999999999997E-2</v>
      </c>
      <c r="H3515" s="16">
        <v>0.76400000000000001</v>
      </c>
      <c r="I3515" s="15">
        <v>9.4880000000000003E-9</v>
      </c>
      <c r="J3515" s="16">
        <v>32.6892783078641</v>
      </c>
    </row>
    <row r="3516" spans="1:10" x14ac:dyDescent="0.2">
      <c r="A3516" s="11" t="s">
        <v>3556</v>
      </c>
      <c r="B3516" s="15" t="s">
        <v>130</v>
      </c>
      <c r="C3516" s="15" t="s">
        <v>3638</v>
      </c>
      <c r="D3516" s="15" t="s">
        <v>115</v>
      </c>
      <c r="E3516" s="15" t="s">
        <v>122</v>
      </c>
      <c r="F3516" s="16">
        <v>0.80549999999999999</v>
      </c>
      <c r="G3516" s="16">
        <v>0.1419</v>
      </c>
      <c r="H3516" s="16">
        <v>9.7799999999999998E-2</v>
      </c>
      <c r="I3516" s="15">
        <v>1.372E-8</v>
      </c>
      <c r="J3516" s="16">
        <v>31.971281906625901</v>
      </c>
    </row>
    <row r="3517" spans="1:10" x14ac:dyDescent="0.2">
      <c r="A3517" s="11" t="s">
        <v>3556</v>
      </c>
      <c r="B3517" s="15" t="s">
        <v>130</v>
      </c>
      <c r="C3517" s="15" t="s">
        <v>3639</v>
      </c>
      <c r="D3517" s="15" t="s">
        <v>122</v>
      </c>
      <c r="E3517" s="15" t="s">
        <v>116</v>
      </c>
      <c r="F3517" s="16">
        <v>0.4919</v>
      </c>
      <c r="G3517" s="16">
        <v>9.3200000000000005E-2</v>
      </c>
      <c r="H3517" s="16">
        <v>0.59630000000000005</v>
      </c>
      <c r="I3517" s="15">
        <v>1.3199999999999999E-7</v>
      </c>
      <c r="J3517" s="16">
        <v>27.6385701606075</v>
      </c>
    </row>
    <row r="3518" spans="1:10" x14ac:dyDescent="0.2">
      <c r="A3518" s="11" t="s">
        <v>3556</v>
      </c>
      <c r="B3518" s="15" t="s">
        <v>130</v>
      </c>
      <c r="C3518" s="15" t="s">
        <v>3640</v>
      </c>
      <c r="D3518" s="15" t="s">
        <v>122</v>
      </c>
      <c r="E3518" s="15" t="s">
        <v>116</v>
      </c>
      <c r="F3518" s="16">
        <v>0.48670000000000002</v>
      </c>
      <c r="G3518" s="16">
        <v>9.9099999999999994E-2</v>
      </c>
      <c r="H3518" s="16">
        <v>0.27360000000000001</v>
      </c>
      <c r="I3518" s="15">
        <v>9.1330000000000001E-7</v>
      </c>
      <c r="J3518" s="16">
        <v>23.9314567023367</v>
      </c>
    </row>
    <row r="3519" spans="1:10" x14ac:dyDescent="0.2">
      <c r="A3519" s="11" t="s">
        <v>3556</v>
      </c>
      <c r="B3519" s="15" t="s">
        <v>130</v>
      </c>
      <c r="C3519" s="15" t="s">
        <v>3641</v>
      </c>
      <c r="D3519" s="15" t="s">
        <v>115</v>
      </c>
      <c r="E3519" s="15" t="s">
        <v>118</v>
      </c>
      <c r="F3519" s="16">
        <v>0.38819999999999999</v>
      </c>
      <c r="G3519" s="16">
        <v>8.3099999999999993E-2</v>
      </c>
      <c r="H3519" s="16">
        <v>0.50829999999999997</v>
      </c>
      <c r="I3519" s="15">
        <v>2.9639999999999999E-6</v>
      </c>
      <c r="J3519" s="16">
        <v>21.652236686911099</v>
      </c>
    </row>
    <row r="3520" spans="1:10" x14ac:dyDescent="0.2">
      <c r="A3520" s="11" t="s">
        <v>3556</v>
      </c>
      <c r="B3520" s="15" t="s">
        <v>130</v>
      </c>
      <c r="C3520" s="15" t="s">
        <v>3642</v>
      </c>
      <c r="D3520" s="15" t="s">
        <v>116</v>
      </c>
      <c r="E3520" s="15" t="s">
        <v>118</v>
      </c>
      <c r="F3520" s="16">
        <v>0.7923</v>
      </c>
      <c r="G3520" s="16">
        <v>0.1555</v>
      </c>
      <c r="H3520" s="16">
        <v>0.91569999999999996</v>
      </c>
      <c r="I3520" s="15">
        <v>3.5129999999999998E-7</v>
      </c>
      <c r="J3520" s="16">
        <v>25.758008159422499</v>
      </c>
    </row>
    <row r="3521" spans="1:10" x14ac:dyDescent="0.2">
      <c r="A3521" s="11" t="s">
        <v>3556</v>
      </c>
      <c r="B3521" s="15" t="s">
        <v>130</v>
      </c>
      <c r="C3521" s="15" t="s">
        <v>3643</v>
      </c>
      <c r="D3521" s="15" t="s">
        <v>122</v>
      </c>
      <c r="E3521" s="15" t="s">
        <v>118</v>
      </c>
      <c r="F3521" s="16">
        <v>0.53049999999999997</v>
      </c>
      <c r="G3521" s="16">
        <v>8.9399999999999993E-2</v>
      </c>
      <c r="H3521" s="16">
        <v>0.43169999999999997</v>
      </c>
      <c r="I3521" s="15">
        <v>3.008E-9</v>
      </c>
      <c r="J3521" s="16">
        <v>34.937312154592</v>
      </c>
    </row>
    <row r="3522" spans="1:10" x14ac:dyDescent="0.2">
      <c r="A3522" s="11" t="s">
        <v>3556</v>
      </c>
      <c r="B3522" s="15" t="s">
        <v>130</v>
      </c>
      <c r="C3522" s="15" t="s">
        <v>3644</v>
      </c>
      <c r="D3522" s="15" t="s">
        <v>122</v>
      </c>
      <c r="E3522" s="15" t="s">
        <v>116</v>
      </c>
      <c r="F3522" s="16">
        <v>-0.57110000000000005</v>
      </c>
      <c r="G3522" s="16">
        <v>0.12690000000000001</v>
      </c>
      <c r="H3522" s="16">
        <v>0.15060000000000001</v>
      </c>
      <c r="I3522" s="15">
        <v>6.7710000000000001E-6</v>
      </c>
      <c r="J3522" s="16">
        <v>20.095315424421901</v>
      </c>
    </row>
    <row r="3523" spans="1:10" x14ac:dyDescent="0.2">
      <c r="A3523" s="11" t="s">
        <v>3556</v>
      </c>
      <c r="B3523" s="15" t="s">
        <v>130</v>
      </c>
      <c r="C3523" s="15" t="s">
        <v>3645</v>
      </c>
      <c r="D3523" s="15" t="s">
        <v>115</v>
      </c>
      <c r="E3523" s="15" t="s">
        <v>116</v>
      </c>
      <c r="F3523" s="16">
        <v>0.58350000000000002</v>
      </c>
      <c r="G3523" s="16">
        <v>0.12809999999999999</v>
      </c>
      <c r="H3523" s="16">
        <v>0.127</v>
      </c>
      <c r="I3523" s="15">
        <v>5.2120000000000002E-6</v>
      </c>
      <c r="J3523" s="16">
        <v>20.586248579148101</v>
      </c>
    </row>
    <row r="3524" spans="1:10" x14ac:dyDescent="0.2">
      <c r="A3524" s="11" t="s">
        <v>3556</v>
      </c>
      <c r="B3524" s="15" t="s">
        <v>130</v>
      </c>
      <c r="C3524" s="15" t="s">
        <v>3646</v>
      </c>
      <c r="D3524" s="15" t="s">
        <v>122</v>
      </c>
      <c r="E3524" s="15" t="s">
        <v>116</v>
      </c>
      <c r="F3524" s="16">
        <v>-0.53669999999999995</v>
      </c>
      <c r="G3524" s="16">
        <v>0.1123</v>
      </c>
      <c r="H3524" s="16">
        <v>0.83199999999999996</v>
      </c>
      <c r="I3524" s="15">
        <v>1.75E-6</v>
      </c>
      <c r="J3524" s="16">
        <v>22.661957949731899</v>
      </c>
    </row>
    <row r="3525" spans="1:10" x14ac:dyDescent="0.2">
      <c r="A3525" s="11" t="s">
        <v>3556</v>
      </c>
      <c r="B3525" s="15" t="s">
        <v>130</v>
      </c>
      <c r="C3525" s="15" t="s">
        <v>3647</v>
      </c>
      <c r="D3525" s="15" t="s">
        <v>122</v>
      </c>
      <c r="E3525" s="15" t="s">
        <v>116</v>
      </c>
      <c r="F3525" s="16">
        <v>-0.60870000000000002</v>
      </c>
      <c r="G3525" s="16">
        <v>0.13550000000000001</v>
      </c>
      <c r="H3525" s="16">
        <v>0.109</v>
      </c>
      <c r="I3525" s="15">
        <v>7.0060000000000003E-6</v>
      </c>
      <c r="J3525" s="16">
        <v>20.0226596136695</v>
      </c>
    </row>
    <row r="3526" spans="1:10" x14ac:dyDescent="0.2">
      <c r="A3526" s="11" t="s">
        <v>3556</v>
      </c>
      <c r="B3526" s="15" t="s">
        <v>130</v>
      </c>
      <c r="C3526" s="15" t="s">
        <v>3648</v>
      </c>
      <c r="D3526" s="15" t="s">
        <v>115</v>
      </c>
      <c r="E3526" s="15" t="s">
        <v>118</v>
      </c>
      <c r="F3526" s="16">
        <v>0.43590000000000001</v>
      </c>
      <c r="G3526" s="16">
        <v>7.9799999999999996E-2</v>
      </c>
      <c r="H3526" s="16">
        <v>0.41210000000000002</v>
      </c>
      <c r="I3526" s="15">
        <v>4.7050000000000001E-8</v>
      </c>
      <c r="J3526" s="16">
        <v>29.604771039735201</v>
      </c>
    </row>
    <row r="3527" spans="1:10" x14ac:dyDescent="0.2">
      <c r="A3527" s="11" t="s">
        <v>3556</v>
      </c>
      <c r="B3527" s="15" t="s">
        <v>130</v>
      </c>
      <c r="C3527" s="15" t="s">
        <v>3649</v>
      </c>
      <c r="D3527" s="15" t="s">
        <v>122</v>
      </c>
      <c r="E3527" s="15" t="s">
        <v>116</v>
      </c>
      <c r="F3527" s="16">
        <v>-0.87090000000000001</v>
      </c>
      <c r="G3527" s="16">
        <v>0.19289999999999999</v>
      </c>
      <c r="H3527" s="16">
        <v>5.7500000000000002E-2</v>
      </c>
      <c r="I3527" s="15">
        <v>6.3670000000000002E-6</v>
      </c>
      <c r="J3527" s="16">
        <v>20.2239450746948</v>
      </c>
    </row>
    <row r="3528" spans="1:10" x14ac:dyDescent="0.2">
      <c r="A3528" s="11" t="s">
        <v>3556</v>
      </c>
      <c r="B3528" s="15" t="s">
        <v>130</v>
      </c>
      <c r="C3528" s="15" t="s">
        <v>3650</v>
      </c>
      <c r="D3528" s="15" t="s">
        <v>122</v>
      </c>
      <c r="E3528" s="15" t="s">
        <v>116</v>
      </c>
      <c r="F3528" s="16">
        <v>-0.53420000000000001</v>
      </c>
      <c r="G3528" s="16">
        <v>9.7799999999999998E-2</v>
      </c>
      <c r="H3528" s="16">
        <v>0.21829999999999999</v>
      </c>
      <c r="I3528" s="15">
        <v>4.6700000000000001E-8</v>
      </c>
      <c r="J3528" s="16">
        <v>29.602187771828898</v>
      </c>
    </row>
    <row r="3529" spans="1:10" x14ac:dyDescent="0.2">
      <c r="A3529" s="11" t="s">
        <v>3556</v>
      </c>
      <c r="B3529" s="15" t="s">
        <v>130</v>
      </c>
      <c r="C3529" s="15" t="s">
        <v>3651</v>
      </c>
      <c r="D3529" s="15" t="s">
        <v>122</v>
      </c>
      <c r="E3529" s="15" t="s">
        <v>116</v>
      </c>
      <c r="F3529" s="16">
        <v>0.71130000000000004</v>
      </c>
      <c r="G3529" s="16">
        <v>0.15260000000000001</v>
      </c>
      <c r="H3529" s="16">
        <v>7.85E-2</v>
      </c>
      <c r="I3529" s="15">
        <v>3.1439999999999999E-6</v>
      </c>
      <c r="J3529" s="16">
        <v>21.5570982683669</v>
      </c>
    </row>
    <row r="3530" spans="1:10" x14ac:dyDescent="0.2">
      <c r="A3530" s="11" t="s">
        <v>3556</v>
      </c>
      <c r="B3530" s="15" t="s">
        <v>130</v>
      </c>
      <c r="C3530" s="15" t="s">
        <v>3652</v>
      </c>
      <c r="D3530" s="15" t="s">
        <v>115</v>
      </c>
      <c r="E3530" s="15" t="s">
        <v>116</v>
      </c>
      <c r="F3530" s="16">
        <v>0.43020000000000003</v>
      </c>
      <c r="G3530" s="16">
        <v>9.5299999999999996E-2</v>
      </c>
      <c r="H3530" s="16">
        <v>0.74470000000000003</v>
      </c>
      <c r="I3530" s="15">
        <v>6.4239999999999998E-6</v>
      </c>
      <c r="J3530" s="16">
        <v>20.218492074786798</v>
      </c>
    </row>
    <row r="3531" spans="1:10" x14ac:dyDescent="0.2">
      <c r="A3531" s="11" t="s">
        <v>3556</v>
      </c>
      <c r="B3531" s="15" t="s">
        <v>130</v>
      </c>
      <c r="C3531" s="15" t="s">
        <v>3653</v>
      </c>
      <c r="D3531" s="15" t="s">
        <v>115</v>
      </c>
      <c r="E3531" s="15" t="s">
        <v>118</v>
      </c>
      <c r="F3531" s="16">
        <v>0.73089999999999999</v>
      </c>
      <c r="G3531" s="16">
        <v>0.1537</v>
      </c>
      <c r="H3531" s="16">
        <v>9.3799999999999994E-2</v>
      </c>
      <c r="I3531" s="15">
        <v>1.968E-6</v>
      </c>
      <c r="J3531" s="16">
        <v>22.4368528708629</v>
      </c>
    </row>
    <row r="3532" spans="1:10" x14ac:dyDescent="0.2">
      <c r="A3532" s="11" t="s">
        <v>3556</v>
      </c>
      <c r="B3532" s="15" t="s">
        <v>130</v>
      </c>
      <c r="C3532" s="15" t="s">
        <v>3654</v>
      </c>
      <c r="D3532" s="15" t="s">
        <v>115</v>
      </c>
      <c r="E3532" s="15" t="s">
        <v>116</v>
      </c>
      <c r="F3532" s="16">
        <v>-0.39340000000000003</v>
      </c>
      <c r="G3532" s="16">
        <v>8.5699999999999998E-2</v>
      </c>
      <c r="H3532" s="16">
        <v>0.61539999999999995</v>
      </c>
      <c r="I3532" s="15">
        <v>4.4139999999999996E-6</v>
      </c>
      <c r="J3532" s="16">
        <v>20.907438050497699</v>
      </c>
    </row>
    <row r="3533" spans="1:10" x14ac:dyDescent="0.2">
      <c r="A3533" s="11" t="s">
        <v>3556</v>
      </c>
      <c r="B3533" s="15" t="s">
        <v>130</v>
      </c>
      <c r="C3533" s="15" t="s">
        <v>3655</v>
      </c>
      <c r="D3533" s="15" t="s">
        <v>115</v>
      </c>
      <c r="E3533" s="15" t="s">
        <v>118</v>
      </c>
      <c r="F3533" s="16">
        <v>0.40739999999999998</v>
      </c>
      <c r="G3533" s="16">
        <v>9.1300000000000006E-2</v>
      </c>
      <c r="H3533" s="16">
        <v>0.31469999999999998</v>
      </c>
      <c r="I3533" s="15">
        <v>8.1869999999999997E-6</v>
      </c>
      <c r="J3533" s="16">
        <v>19.755782927088202</v>
      </c>
    </row>
    <row r="3534" spans="1:10" x14ac:dyDescent="0.2">
      <c r="A3534" s="11" t="s">
        <v>3556</v>
      </c>
      <c r="B3534" s="15" t="s">
        <v>130</v>
      </c>
      <c r="C3534" s="15" t="s">
        <v>3656</v>
      </c>
      <c r="D3534" s="15" t="s">
        <v>115</v>
      </c>
      <c r="E3534" s="15" t="s">
        <v>122</v>
      </c>
      <c r="F3534" s="16">
        <v>-0.6905</v>
      </c>
      <c r="G3534" s="16">
        <v>0.13850000000000001</v>
      </c>
      <c r="H3534" s="16">
        <v>0.90400000000000003</v>
      </c>
      <c r="I3534" s="15">
        <v>6.2450000000000001E-7</v>
      </c>
      <c r="J3534" s="16">
        <v>24.661618223715902</v>
      </c>
    </row>
    <row r="3535" spans="1:10" x14ac:dyDescent="0.2">
      <c r="A3535" s="11" t="s">
        <v>3556</v>
      </c>
      <c r="B3535" s="15" t="s">
        <v>130</v>
      </c>
      <c r="C3535" s="15" t="s">
        <v>3657</v>
      </c>
      <c r="D3535" s="15" t="s">
        <v>115</v>
      </c>
      <c r="E3535" s="15" t="s">
        <v>118</v>
      </c>
      <c r="F3535" s="16">
        <v>0.57369999999999999</v>
      </c>
      <c r="G3535" s="16">
        <v>0.1288</v>
      </c>
      <c r="H3535" s="16">
        <v>0.1426</v>
      </c>
      <c r="I3535" s="15">
        <v>8.3820000000000004E-6</v>
      </c>
      <c r="J3535" s="16">
        <v>19.684832560464699</v>
      </c>
    </row>
    <row r="3536" spans="1:10" x14ac:dyDescent="0.2">
      <c r="A3536" s="11" t="s">
        <v>3556</v>
      </c>
      <c r="B3536" s="15" t="s">
        <v>130</v>
      </c>
      <c r="C3536" s="15" t="s">
        <v>3658</v>
      </c>
      <c r="D3536" s="15" t="s">
        <v>122</v>
      </c>
      <c r="E3536" s="15" t="s">
        <v>116</v>
      </c>
      <c r="F3536" s="16">
        <v>-0.4153</v>
      </c>
      <c r="G3536" s="16">
        <v>9.0899999999999995E-2</v>
      </c>
      <c r="H3536" s="16">
        <v>0.69120000000000004</v>
      </c>
      <c r="I3536" s="15">
        <v>4.9350000000000002E-6</v>
      </c>
      <c r="J3536" s="16">
        <v>20.7104648626648</v>
      </c>
    </row>
    <row r="3537" spans="1:10" x14ac:dyDescent="0.2">
      <c r="A3537" s="11" t="s">
        <v>3556</v>
      </c>
      <c r="B3537" s="15" t="s">
        <v>130</v>
      </c>
      <c r="C3537" s="15" t="s">
        <v>3659</v>
      </c>
      <c r="D3537" s="15" t="s">
        <v>122</v>
      </c>
      <c r="E3537" s="15" t="s">
        <v>116</v>
      </c>
      <c r="F3537" s="16">
        <v>-0.61350000000000005</v>
      </c>
      <c r="G3537" s="16">
        <v>0.13320000000000001</v>
      </c>
      <c r="H3537" s="16">
        <v>0.90229999999999999</v>
      </c>
      <c r="I3537" s="15">
        <v>4.1400000000000002E-6</v>
      </c>
      <c r="J3537" s="16">
        <v>21.048174507383202</v>
      </c>
    </row>
    <row r="3538" spans="1:10" x14ac:dyDescent="0.2">
      <c r="A3538" s="11" t="s">
        <v>3556</v>
      </c>
      <c r="B3538" s="15" t="s">
        <v>130</v>
      </c>
      <c r="C3538" s="15" t="s">
        <v>3660</v>
      </c>
      <c r="D3538" s="15" t="s">
        <v>122</v>
      </c>
      <c r="E3538" s="15" t="s">
        <v>116</v>
      </c>
      <c r="F3538" s="16">
        <v>-0.43569999999999998</v>
      </c>
      <c r="G3538" s="16">
        <v>8.7300000000000003E-2</v>
      </c>
      <c r="H3538" s="16">
        <v>0.36630000000000001</v>
      </c>
      <c r="I3538" s="15">
        <v>5.9360000000000002E-7</v>
      </c>
      <c r="J3538" s="16">
        <v>24.7138487115534</v>
      </c>
    </row>
    <row r="3539" spans="1:10" x14ac:dyDescent="0.2">
      <c r="A3539" s="11" t="s">
        <v>3556</v>
      </c>
      <c r="B3539" s="15" t="s">
        <v>130</v>
      </c>
      <c r="C3539" s="15" t="s">
        <v>3661</v>
      </c>
      <c r="D3539" s="15" t="s">
        <v>122</v>
      </c>
      <c r="E3539" s="15" t="s">
        <v>116</v>
      </c>
      <c r="F3539" s="16">
        <v>-0.42109999999999997</v>
      </c>
      <c r="G3539" s="16">
        <v>8.9399999999999993E-2</v>
      </c>
      <c r="H3539" s="16">
        <v>0.37669999999999998</v>
      </c>
      <c r="I3539" s="15">
        <v>2.4849999999999999E-6</v>
      </c>
      <c r="J3539" s="16">
        <v>22.013504996881402</v>
      </c>
    </row>
    <row r="3540" spans="1:10" x14ac:dyDescent="0.2">
      <c r="A3540" s="11" t="s">
        <v>3556</v>
      </c>
      <c r="B3540" s="15" t="s">
        <v>130</v>
      </c>
      <c r="C3540" s="15" t="s">
        <v>3662</v>
      </c>
      <c r="D3540" s="15" t="s">
        <v>115</v>
      </c>
      <c r="E3540" s="15" t="s">
        <v>118</v>
      </c>
      <c r="F3540" s="16">
        <v>-0.61450000000000005</v>
      </c>
      <c r="G3540" s="16">
        <v>0.12770000000000001</v>
      </c>
      <c r="H3540" s="16">
        <v>0.1273</v>
      </c>
      <c r="I3540" s="15">
        <v>1.5030000000000001E-6</v>
      </c>
      <c r="J3540" s="16">
        <v>22.975011171192499</v>
      </c>
    </row>
    <row r="3541" spans="1:10" x14ac:dyDescent="0.2">
      <c r="A3541" s="11" t="s">
        <v>3556</v>
      </c>
      <c r="B3541" s="15" t="s">
        <v>130</v>
      </c>
      <c r="C3541" s="15" t="s">
        <v>3663</v>
      </c>
      <c r="D3541" s="15" t="s">
        <v>122</v>
      </c>
      <c r="E3541" s="15" t="s">
        <v>116</v>
      </c>
      <c r="F3541" s="16">
        <v>-0.49199999999999999</v>
      </c>
      <c r="G3541" s="16">
        <v>0.1016</v>
      </c>
      <c r="H3541" s="16">
        <v>0.221</v>
      </c>
      <c r="I3541" s="15">
        <v>1.2720000000000001E-6</v>
      </c>
      <c r="J3541" s="16">
        <v>23.2667937992126</v>
      </c>
    </row>
    <row r="3542" spans="1:10" x14ac:dyDescent="0.2">
      <c r="A3542" s="11" t="s">
        <v>3556</v>
      </c>
      <c r="B3542" s="15" t="s">
        <v>130</v>
      </c>
      <c r="C3542" s="15" t="s">
        <v>3664</v>
      </c>
      <c r="D3542" s="15" t="s">
        <v>115</v>
      </c>
      <c r="E3542" s="15" t="s">
        <v>118</v>
      </c>
      <c r="F3542" s="16">
        <v>-0.44119999999999998</v>
      </c>
      <c r="G3542" s="16">
        <v>9.5100000000000004E-2</v>
      </c>
      <c r="H3542" s="16">
        <v>0.47839999999999999</v>
      </c>
      <c r="I3542" s="15">
        <v>3.473E-6</v>
      </c>
      <c r="J3542" s="16">
        <v>21.3552040245422</v>
      </c>
    </row>
    <row r="3543" spans="1:10" x14ac:dyDescent="0.2">
      <c r="A3543" s="11" t="s">
        <v>3556</v>
      </c>
      <c r="B3543" s="15" t="s">
        <v>130</v>
      </c>
      <c r="C3543" s="15" t="s">
        <v>3665</v>
      </c>
      <c r="D3543" s="15" t="s">
        <v>115</v>
      </c>
      <c r="E3543" s="15" t="s">
        <v>118</v>
      </c>
      <c r="F3543" s="16">
        <v>-0.48549999999999999</v>
      </c>
      <c r="G3543" s="16">
        <v>9.98E-2</v>
      </c>
      <c r="H3543" s="16">
        <v>0.2041</v>
      </c>
      <c r="I3543" s="15">
        <v>1.155E-6</v>
      </c>
      <c r="J3543" s="16">
        <v>23.480705265428199</v>
      </c>
    </row>
    <row r="3544" spans="1:10" x14ac:dyDescent="0.2">
      <c r="A3544" s="11" t="s">
        <v>3556</v>
      </c>
      <c r="B3544" s="15" t="s">
        <v>130</v>
      </c>
      <c r="C3544" s="15" t="s">
        <v>3666</v>
      </c>
      <c r="D3544" s="15" t="s">
        <v>115</v>
      </c>
      <c r="E3544" s="15" t="s">
        <v>122</v>
      </c>
      <c r="F3544" s="16">
        <v>0.41339999999999999</v>
      </c>
      <c r="G3544" s="16">
        <v>8.8900000000000007E-2</v>
      </c>
      <c r="H3544" s="16">
        <v>0.4178</v>
      </c>
      <c r="I3544" s="15">
        <v>3.3230000000000002E-6</v>
      </c>
      <c r="J3544" s="16">
        <v>21.455131166639902</v>
      </c>
    </row>
    <row r="3545" spans="1:10" x14ac:dyDescent="0.2">
      <c r="A3545" s="11" t="s">
        <v>3556</v>
      </c>
      <c r="B3545" s="15" t="s">
        <v>130</v>
      </c>
      <c r="C3545" s="15" t="s">
        <v>3667</v>
      </c>
      <c r="D3545" s="15" t="s">
        <v>115</v>
      </c>
      <c r="E3545" s="15" t="s">
        <v>122</v>
      </c>
      <c r="F3545" s="16">
        <v>0.49490000000000001</v>
      </c>
      <c r="G3545" s="16">
        <v>8.6900000000000005E-2</v>
      </c>
      <c r="H3545" s="16">
        <v>0.42849999999999999</v>
      </c>
      <c r="I3545" s="15">
        <v>1.2369999999999999E-8</v>
      </c>
      <c r="J3545" s="16">
        <v>32.180227202791897</v>
      </c>
    </row>
    <row r="3546" spans="1:10" x14ac:dyDescent="0.2">
      <c r="A3546" s="11" t="s">
        <v>3556</v>
      </c>
      <c r="B3546" s="15" t="s">
        <v>130</v>
      </c>
      <c r="C3546" s="15" t="s">
        <v>3668</v>
      </c>
      <c r="D3546" s="15" t="s">
        <v>115</v>
      </c>
      <c r="E3546" s="15" t="s">
        <v>118</v>
      </c>
      <c r="F3546" s="16">
        <v>0.86099999999999999</v>
      </c>
      <c r="G3546" s="16">
        <v>0.17649999999999999</v>
      </c>
      <c r="H3546" s="16">
        <v>6.6500000000000004E-2</v>
      </c>
      <c r="I3546" s="15">
        <v>1.077E-6</v>
      </c>
      <c r="J3546" s="16">
        <v>23.610796320891801</v>
      </c>
    </row>
    <row r="3547" spans="1:10" x14ac:dyDescent="0.2">
      <c r="A3547" s="11" t="s">
        <v>3556</v>
      </c>
      <c r="B3547" s="15" t="s">
        <v>130</v>
      </c>
      <c r="C3547" s="15" t="s">
        <v>3669</v>
      </c>
      <c r="D3547" s="15" t="s">
        <v>115</v>
      </c>
      <c r="E3547" s="15" t="s">
        <v>118</v>
      </c>
      <c r="F3547" s="16">
        <v>-0.46350000000000002</v>
      </c>
      <c r="G3547" s="16">
        <v>9.9299999999999999E-2</v>
      </c>
      <c r="H3547" s="16">
        <v>0.72870000000000001</v>
      </c>
      <c r="I3547" s="15">
        <v>3.0730000000000001E-6</v>
      </c>
      <c r="J3547" s="16">
        <v>21.616965591656701</v>
      </c>
    </row>
    <row r="3548" spans="1:10" x14ac:dyDescent="0.2">
      <c r="A3548" s="11" t="s">
        <v>3556</v>
      </c>
      <c r="B3548" s="15" t="s">
        <v>130</v>
      </c>
      <c r="C3548" s="15" t="s">
        <v>3670</v>
      </c>
      <c r="D3548" s="15" t="s">
        <v>115</v>
      </c>
      <c r="E3548" s="15" t="s">
        <v>118</v>
      </c>
      <c r="F3548" s="16">
        <v>0.54659999999999997</v>
      </c>
      <c r="G3548" s="16">
        <v>0.1116</v>
      </c>
      <c r="H3548" s="16">
        <v>0.18590000000000001</v>
      </c>
      <c r="I3548" s="15">
        <v>9.6599999999999994E-7</v>
      </c>
      <c r="J3548" s="16">
        <v>23.801515845401202</v>
      </c>
    </row>
    <row r="3549" spans="1:10" x14ac:dyDescent="0.2">
      <c r="A3549" s="11" t="s">
        <v>3556</v>
      </c>
      <c r="B3549" s="15" t="s">
        <v>130</v>
      </c>
      <c r="C3549" s="15" t="s">
        <v>3671</v>
      </c>
      <c r="D3549" s="15" t="s">
        <v>122</v>
      </c>
      <c r="E3549" s="15" t="s">
        <v>116</v>
      </c>
      <c r="F3549" s="16">
        <v>0.60709999999999997</v>
      </c>
      <c r="G3549" s="16">
        <v>0.12790000000000001</v>
      </c>
      <c r="H3549" s="16">
        <v>0.12740000000000001</v>
      </c>
      <c r="I3549" s="15">
        <v>2.0719999999999998E-6</v>
      </c>
      <c r="J3549" s="16">
        <v>22.354920415362798</v>
      </c>
    </row>
    <row r="3550" spans="1:10" x14ac:dyDescent="0.2">
      <c r="A3550" s="11" t="s">
        <v>3556</v>
      </c>
      <c r="B3550" s="15" t="s">
        <v>130</v>
      </c>
      <c r="C3550" s="15" t="s">
        <v>3672</v>
      </c>
      <c r="D3550" s="15" t="s">
        <v>115</v>
      </c>
      <c r="E3550" s="15" t="s">
        <v>122</v>
      </c>
      <c r="F3550" s="16">
        <v>-0.60709999999999997</v>
      </c>
      <c r="G3550" s="16">
        <v>0.125</v>
      </c>
      <c r="H3550" s="16">
        <v>0.1132</v>
      </c>
      <c r="I3550" s="15">
        <v>1.184E-6</v>
      </c>
      <c r="J3550" s="16">
        <v>23.404221034999999</v>
      </c>
    </row>
    <row r="3551" spans="1:10" x14ac:dyDescent="0.2">
      <c r="A3551" s="11" t="s">
        <v>3556</v>
      </c>
      <c r="B3551" s="15" t="s">
        <v>130</v>
      </c>
      <c r="C3551" s="15" t="s">
        <v>3673</v>
      </c>
      <c r="D3551" s="15" t="s">
        <v>122</v>
      </c>
      <c r="E3551" s="15" t="s">
        <v>116</v>
      </c>
      <c r="F3551" s="16">
        <v>0.77400000000000002</v>
      </c>
      <c r="G3551" s="16">
        <v>0.1593</v>
      </c>
      <c r="H3551" s="16">
        <v>0.93149999999999999</v>
      </c>
      <c r="I3551" s="15">
        <v>1.181E-6</v>
      </c>
      <c r="J3551" s="16">
        <v>23.423086437485999</v>
      </c>
    </row>
    <row r="3552" spans="1:10" x14ac:dyDescent="0.2">
      <c r="A3552" s="11" t="s">
        <v>3556</v>
      </c>
      <c r="B3552" s="15" t="s">
        <v>130</v>
      </c>
      <c r="C3552" s="15" t="s">
        <v>3674</v>
      </c>
      <c r="D3552" s="15" t="s">
        <v>122</v>
      </c>
      <c r="E3552" s="15" t="s">
        <v>116</v>
      </c>
      <c r="F3552" s="16">
        <v>0.48799999999999999</v>
      </c>
      <c r="G3552" s="16">
        <v>0.105</v>
      </c>
      <c r="H3552" s="16">
        <v>0.24779999999999999</v>
      </c>
      <c r="I3552" s="15">
        <v>3.3739999999999998E-6</v>
      </c>
      <c r="J3552" s="16">
        <v>21.4316099773243</v>
      </c>
    </row>
    <row r="3553" spans="1:10" x14ac:dyDescent="0.2">
      <c r="A3553" s="11" t="s">
        <v>3556</v>
      </c>
      <c r="B3553" s="15" t="s">
        <v>130</v>
      </c>
      <c r="C3553" s="15" t="s">
        <v>3675</v>
      </c>
      <c r="D3553" s="15" t="s">
        <v>115</v>
      </c>
      <c r="E3553" s="15" t="s">
        <v>118</v>
      </c>
      <c r="F3553" s="16">
        <v>-0.4466</v>
      </c>
      <c r="G3553" s="16">
        <v>9.1200000000000003E-2</v>
      </c>
      <c r="H3553" s="16">
        <v>0.64349999999999996</v>
      </c>
      <c r="I3553" s="15">
        <v>9.6170000000000004E-7</v>
      </c>
      <c r="J3553" s="16">
        <v>23.792578568345501</v>
      </c>
    </row>
    <row r="3554" spans="1:10" x14ac:dyDescent="0.2">
      <c r="A3554" s="11" t="s">
        <v>3556</v>
      </c>
      <c r="B3554" s="15" t="s">
        <v>130</v>
      </c>
      <c r="C3554" s="15" t="s">
        <v>3676</v>
      </c>
      <c r="D3554" s="15" t="s">
        <v>122</v>
      </c>
      <c r="E3554" s="15" t="s">
        <v>116</v>
      </c>
      <c r="F3554" s="16">
        <v>0.80269999999999997</v>
      </c>
      <c r="G3554" s="16">
        <v>0.16880000000000001</v>
      </c>
      <c r="H3554" s="16">
        <v>7.4300000000000005E-2</v>
      </c>
      <c r="I3554" s="15">
        <v>1.979E-6</v>
      </c>
      <c r="J3554" s="16">
        <v>22.436514616939</v>
      </c>
    </row>
    <row r="3555" spans="1:10" x14ac:dyDescent="0.2">
      <c r="A3555" s="11" t="s">
        <v>3556</v>
      </c>
      <c r="B3555" s="15" t="s">
        <v>130</v>
      </c>
      <c r="C3555" s="15" t="s">
        <v>3677</v>
      </c>
      <c r="D3555" s="15" t="s">
        <v>115</v>
      </c>
      <c r="E3555" s="15" t="s">
        <v>118</v>
      </c>
      <c r="F3555" s="16">
        <v>0.59409999999999996</v>
      </c>
      <c r="G3555" s="16">
        <v>0.12970000000000001</v>
      </c>
      <c r="H3555" s="16">
        <v>0.1211</v>
      </c>
      <c r="I3555" s="15">
        <v>4.6110000000000004E-6</v>
      </c>
      <c r="J3555" s="16">
        <v>20.817707582522399</v>
      </c>
    </row>
    <row r="3556" spans="1:10" x14ac:dyDescent="0.2">
      <c r="A3556" s="11" t="s">
        <v>3556</v>
      </c>
      <c r="B3556" s="15" t="s">
        <v>130</v>
      </c>
      <c r="C3556" s="15" t="s">
        <v>3678</v>
      </c>
      <c r="D3556" s="15" t="s">
        <v>115</v>
      </c>
      <c r="E3556" s="15" t="s">
        <v>118</v>
      </c>
      <c r="F3556" s="16">
        <v>0.74660000000000004</v>
      </c>
      <c r="G3556" s="16">
        <v>0.1492</v>
      </c>
      <c r="H3556" s="16">
        <v>7.6200000000000004E-2</v>
      </c>
      <c r="I3556" s="15">
        <v>5.6449999999999995E-7</v>
      </c>
      <c r="J3556" s="16">
        <v>24.844603847306299</v>
      </c>
    </row>
    <row r="3557" spans="1:10" x14ac:dyDescent="0.2">
      <c r="A3557" s="11" t="s">
        <v>3556</v>
      </c>
      <c r="B3557" s="15" t="s">
        <v>130</v>
      </c>
      <c r="C3557" s="15" t="s">
        <v>3679</v>
      </c>
      <c r="D3557" s="15" t="s">
        <v>115</v>
      </c>
      <c r="E3557" s="15" t="s">
        <v>118</v>
      </c>
      <c r="F3557" s="16">
        <v>-0.54679999999999995</v>
      </c>
      <c r="G3557" s="16">
        <v>0.12330000000000001</v>
      </c>
      <c r="H3557" s="16">
        <v>0.13900000000000001</v>
      </c>
      <c r="I3557" s="15">
        <v>9.1840000000000005E-6</v>
      </c>
      <c r="J3557" s="16">
        <v>19.513025401749299</v>
      </c>
    </row>
    <row r="3558" spans="1:10" x14ac:dyDescent="0.2">
      <c r="A3558" s="11" t="s">
        <v>3556</v>
      </c>
      <c r="B3558" s="15" t="s">
        <v>130</v>
      </c>
      <c r="C3558" s="15" t="s">
        <v>3680</v>
      </c>
      <c r="D3558" s="15" t="s">
        <v>116</v>
      </c>
      <c r="E3558" s="15" t="s">
        <v>118</v>
      </c>
      <c r="F3558" s="16">
        <v>0.52700000000000002</v>
      </c>
      <c r="G3558" s="16">
        <v>0.1124</v>
      </c>
      <c r="H3558" s="16">
        <v>0.17030000000000001</v>
      </c>
      <c r="I3558" s="15">
        <v>2.7549999999999999E-6</v>
      </c>
      <c r="J3558" s="16">
        <v>21.811340581703298</v>
      </c>
    </row>
    <row r="3559" spans="1:10" x14ac:dyDescent="0.2">
      <c r="A3559" s="11" t="s">
        <v>3556</v>
      </c>
      <c r="B3559" s="15" t="s">
        <v>130</v>
      </c>
      <c r="C3559" s="15" t="s">
        <v>3681</v>
      </c>
      <c r="D3559" s="15" t="s">
        <v>115</v>
      </c>
      <c r="E3559" s="15" t="s">
        <v>118</v>
      </c>
      <c r="F3559" s="16">
        <v>-0.46839999999999998</v>
      </c>
      <c r="G3559" s="16">
        <v>0.10249999999999999</v>
      </c>
      <c r="H3559" s="16">
        <v>0.25769999999999998</v>
      </c>
      <c r="I3559" s="15">
        <v>4.8770000000000001E-6</v>
      </c>
      <c r="J3559" s="16">
        <v>20.719524925639501</v>
      </c>
    </row>
    <row r="3560" spans="1:10" x14ac:dyDescent="0.2">
      <c r="A3560" s="11" t="s">
        <v>3556</v>
      </c>
      <c r="B3560" s="15" t="s">
        <v>130</v>
      </c>
      <c r="C3560" s="15" t="s">
        <v>3682</v>
      </c>
      <c r="D3560" s="15" t="s">
        <v>115</v>
      </c>
      <c r="E3560" s="15" t="s">
        <v>116</v>
      </c>
      <c r="F3560" s="16">
        <v>0.57399999999999995</v>
      </c>
      <c r="G3560" s="16">
        <v>0.11799999999999999</v>
      </c>
      <c r="H3560" s="16">
        <v>0.1434</v>
      </c>
      <c r="I3560" s="15">
        <v>1.1459999999999999E-6</v>
      </c>
      <c r="J3560" s="16">
        <v>23.4775904014651</v>
      </c>
    </row>
    <row r="3561" spans="1:10" x14ac:dyDescent="0.2">
      <c r="A3561" s="11" t="s">
        <v>3556</v>
      </c>
      <c r="B3561" s="15" t="s">
        <v>130</v>
      </c>
      <c r="C3561" s="15" t="s">
        <v>3683</v>
      </c>
      <c r="D3561" s="15" t="s">
        <v>115</v>
      </c>
      <c r="E3561" s="15" t="s">
        <v>118</v>
      </c>
      <c r="F3561" s="16">
        <v>-0.75780000000000003</v>
      </c>
      <c r="G3561" s="16">
        <v>0.1608</v>
      </c>
      <c r="H3561" s="16">
        <v>0.9153</v>
      </c>
      <c r="I3561" s="15">
        <v>2.4549999999999998E-6</v>
      </c>
      <c r="J3561" s="16">
        <v>22.0359036281396</v>
      </c>
    </row>
    <row r="3562" spans="1:10" x14ac:dyDescent="0.2">
      <c r="A3562" s="11" t="s">
        <v>3556</v>
      </c>
      <c r="B3562" s="15" t="s">
        <v>130</v>
      </c>
      <c r="C3562" s="15" t="s">
        <v>3684</v>
      </c>
      <c r="D3562" s="15" t="s">
        <v>115</v>
      </c>
      <c r="E3562" s="15" t="s">
        <v>118</v>
      </c>
      <c r="F3562" s="16">
        <v>-0.44469999999999998</v>
      </c>
      <c r="G3562" s="16">
        <v>9.6699999999999994E-2</v>
      </c>
      <c r="H3562" s="16">
        <v>0.71260000000000001</v>
      </c>
      <c r="I3562" s="15">
        <v>4.2819999999999998E-6</v>
      </c>
      <c r="J3562" s="16">
        <v>20.983361468467201</v>
      </c>
    </row>
    <row r="3563" spans="1:10" x14ac:dyDescent="0.2">
      <c r="A3563" s="11" t="s">
        <v>3556</v>
      </c>
      <c r="B3563" s="15" t="s">
        <v>130</v>
      </c>
      <c r="C3563" s="15" t="s">
        <v>3685</v>
      </c>
      <c r="D3563" s="15" t="s">
        <v>122</v>
      </c>
      <c r="E3563" s="15" t="s">
        <v>116</v>
      </c>
      <c r="F3563" s="16">
        <v>0.68100000000000005</v>
      </c>
      <c r="G3563" s="16">
        <v>0.14319999999999999</v>
      </c>
      <c r="H3563" s="16">
        <v>9.0300000000000005E-2</v>
      </c>
      <c r="I3563" s="15">
        <v>1.9879999999999999E-6</v>
      </c>
      <c r="J3563" s="16">
        <v>22.438919430744001</v>
      </c>
    </row>
    <row r="3564" spans="1:10" x14ac:dyDescent="0.2">
      <c r="A3564" s="11" t="s">
        <v>3556</v>
      </c>
      <c r="B3564" s="15" t="s">
        <v>130</v>
      </c>
      <c r="C3564" s="15" t="s">
        <v>3686</v>
      </c>
      <c r="D3564" s="15" t="s">
        <v>122</v>
      </c>
      <c r="E3564" s="15" t="s">
        <v>116</v>
      </c>
      <c r="F3564" s="16">
        <v>-0.39250000000000002</v>
      </c>
      <c r="G3564" s="16">
        <v>8.6599999999999996E-2</v>
      </c>
      <c r="H3564" s="16">
        <v>0.3669</v>
      </c>
      <c r="I3564" s="15">
        <v>5.8599999999999998E-6</v>
      </c>
      <c r="J3564" s="16">
        <v>20.381553790739101</v>
      </c>
    </row>
    <row r="3565" spans="1:10" x14ac:dyDescent="0.2">
      <c r="A3565" s="11" t="s">
        <v>3556</v>
      </c>
      <c r="B3565" s="15" t="s">
        <v>130</v>
      </c>
      <c r="C3565" s="15" t="s">
        <v>3687</v>
      </c>
      <c r="D3565" s="15" t="s">
        <v>115</v>
      </c>
      <c r="E3565" s="15" t="s">
        <v>116</v>
      </c>
      <c r="F3565" s="16">
        <v>-0.44729999999999998</v>
      </c>
      <c r="G3565" s="16">
        <v>9.0200000000000002E-2</v>
      </c>
      <c r="H3565" s="16">
        <v>0.34689999999999999</v>
      </c>
      <c r="I3565" s="15">
        <v>7.0110000000000005E-7</v>
      </c>
      <c r="J3565" s="16">
        <v>24.399362118656601</v>
      </c>
    </row>
    <row r="3566" spans="1:10" x14ac:dyDescent="0.2">
      <c r="A3566" s="11" t="s">
        <v>3556</v>
      </c>
      <c r="B3566" s="15" t="s">
        <v>130</v>
      </c>
      <c r="C3566" s="15" t="s">
        <v>3688</v>
      </c>
      <c r="D3566" s="15" t="s">
        <v>122</v>
      </c>
      <c r="E3566" s="15" t="s">
        <v>116</v>
      </c>
      <c r="F3566" s="16">
        <v>-0.57909999999999995</v>
      </c>
      <c r="G3566" s="16">
        <v>0.1244</v>
      </c>
      <c r="H3566" s="16">
        <v>0.85909999999999997</v>
      </c>
      <c r="I3566" s="15">
        <v>3.23E-6</v>
      </c>
      <c r="J3566" s="16">
        <v>21.501072344803301</v>
      </c>
    </row>
    <row r="3567" spans="1:10" x14ac:dyDescent="0.2">
      <c r="A3567" s="11" t="s">
        <v>3556</v>
      </c>
      <c r="B3567" s="15" t="s">
        <v>130</v>
      </c>
      <c r="C3567" s="15" t="s">
        <v>3689</v>
      </c>
      <c r="D3567" s="15" t="s">
        <v>115</v>
      </c>
      <c r="E3567" s="15" t="s">
        <v>118</v>
      </c>
      <c r="F3567" s="16">
        <v>-0.44790000000000002</v>
      </c>
      <c r="G3567" s="16">
        <v>9.9699999999999997E-2</v>
      </c>
      <c r="H3567" s="16">
        <v>0.75570000000000004</v>
      </c>
      <c r="I3567" s="15">
        <v>7.0600000000000002E-6</v>
      </c>
      <c r="J3567" s="16">
        <v>20.024678843136702</v>
      </c>
    </row>
    <row r="3568" spans="1:10" x14ac:dyDescent="0.2">
      <c r="A3568" s="11" t="s">
        <v>3556</v>
      </c>
      <c r="B3568" s="15" t="s">
        <v>130</v>
      </c>
      <c r="C3568" s="15" t="s">
        <v>3690</v>
      </c>
      <c r="D3568" s="15" t="s">
        <v>115</v>
      </c>
      <c r="E3568" s="15" t="s">
        <v>118</v>
      </c>
      <c r="F3568" s="16">
        <v>0.69850000000000001</v>
      </c>
      <c r="G3568" s="16">
        <v>0.15040000000000001</v>
      </c>
      <c r="H3568" s="16">
        <v>7.0699999999999999E-2</v>
      </c>
      <c r="I3568" s="15">
        <v>3.4249999999999998E-6</v>
      </c>
      <c r="J3568" s="16">
        <v>21.4008439229376</v>
      </c>
    </row>
    <row r="3569" spans="1:10" x14ac:dyDescent="0.2">
      <c r="A3569" s="11" t="s">
        <v>3556</v>
      </c>
      <c r="B3569" s="15" t="s">
        <v>130</v>
      </c>
      <c r="C3569" s="15" t="s">
        <v>3691</v>
      </c>
      <c r="D3569" s="15" t="s">
        <v>116</v>
      </c>
      <c r="E3569" s="15" t="s">
        <v>118</v>
      </c>
      <c r="F3569" s="16">
        <v>0.50790000000000002</v>
      </c>
      <c r="G3569" s="16">
        <v>0.1024</v>
      </c>
      <c r="H3569" s="16">
        <v>0.22270000000000001</v>
      </c>
      <c r="I3569" s="15">
        <v>7.0999999999999998E-7</v>
      </c>
      <c r="J3569" s="16">
        <v>24.409015528857701</v>
      </c>
    </row>
    <row r="3570" spans="1:10" x14ac:dyDescent="0.2">
      <c r="A3570" s="11" t="s">
        <v>3556</v>
      </c>
      <c r="B3570" s="15" t="s">
        <v>130</v>
      </c>
      <c r="C3570" s="15" t="s">
        <v>3692</v>
      </c>
      <c r="D3570" s="15" t="s">
        <v>115</v>
      </c>
      <c r="E3570" s="15" t="s">
        <v>118</v>
      </c>
      <c r="F3570" s="16">
        <v>0.47060000000000002</v>
      </c>
      <c r="G3570" s="16">
        <v>8.7400000000000005E-2</v>
      </c>
      <c r="H3570" s="16">
        <v>0.33810000000000001</v>
      </c>
      <c r="I3570" s="15">
        <v>7.1869999999999994E-8</v>
      </c>
      <c r="J3570" s="16">
        <v>28.765685751025</v>
      </c>
    </row>
    <row r="3571" spans="1:10" x14ac:dyDescent="0.2">
      <c r="A3571" s="11" t="s">
        <v>3556</v>
      </c>
      <c r="B3571" s="15" t="s">
        <v>130</v>
      </c>
      <c r="C3571" s="15" t="s">
        <v>3693</v>
      </c>
      <c r="D3571" s="15" t="s">
        <v>122</v>
      </c>
      <c r="E3571" s="15" t="s">
        <v>116</v>
      </c>
      <c r="F3571" s="16">
        <v>-0.45889999999999997</v>
      </c>
      <c r="G3571" s="16">
        <v>0.1014</v>
      </c>
      <c r="H3571" s="16">
        <v>0.78920000000000001</v>
      </c>
      <c r="I3571" s="15">
        <v>5.9750000000000004E-6</v>
      </c>
      <c r="J3571" s="16">
        <v>20.321415546926399</v>
      </c>
    </row>
    <row r="3572" spans="1:10" x14ac:dyDescent="0.2">
      <c r="A3572" s="11" t="s">
        <v>3556</v>
      </c>
      <c r="B3572" s="15" t="s">
        <v>130</v>
      </c>
      <c r="C3572" s="15" t="s">
        <v>3694</v>
      </c>
      <c r="D3572" s="15" t="s">
        <v>122</v>
      </c>
      <c r="E3572" s="15" t="s">
        <v>116</v>
      </c>
      <c r="F3572" s="16">
        <v>0.47560000000000002</v>
      </c>
      <c r="G3572" s="16">
        <v>8.8499999999999995E-2</v>
      </c>
      <c r="H3572" s="16">
        <v>0.60750000000000004</v>
      </c>
      <c r="I3572" s="15">
        <v>7.7569999999999999E-8</v>
      </c>
      <c r="J3572" s="16">
        <v>28.654372466404901</v>
      </c>
    </row>
    <row r="3573" spans="1:10" x14ac:dyDescent="0.2">
      <c r="A3573" s="11" t="s">
        <v>3556</v>
      </c>
      <c r="B3573" s="15" t="s">
        <v>130</v>
      </c>
      <c r="C3573" s="15" t="s">
        <v>3695</v>
      </c>
      <c r="D3573" s="15" t="s">
        <v>116</v>
      </c>
      <c r="E3573" s="15" t="s">
        <v>118</v>
      </c>
      <c r="F3573" s="16">
        <v>0.63929999999999998</v>
      </c>
      <c r="G3573" s="16">
        <v>0.1134</v>
      </c>
      <c r="H3573" s="16">
        <v>0.1835</v>
      </c>
      <c r="I3573" s="15">
        <v>1.7310000000000001E-8</v>
      </c>
      <c r="J3573" s="16">
        <v>31.5338538932806</v>
      </c>
    </row>
    <row r="3574" spans="1:10" x14ac:dyDescent="0.2">
      <c r="A3574" s="11" t="s">
        <v>3556</v>
      </c>
      <c r="B3574" s="15" t="s">
        <v>130</v>
      </c>
      <c r="C3574" s="15" t="s">
        <v>3696</v>
      </c>
      <c r="D3574" s="15" t="s">
        <v>115</v>
      </c>
      <c r="E3574" s="15" t="s">
        <v>116</v>
      </c>
      <c r="F3574" s="16">
        <v>0.60709999999999997</v>
      </c>
      <c r="G3574" s="16">
        <v>0.1305</v>
      </c>
      <c r="H3574" s="16">
        <v>0.1111</v>
      </c>
      <c r="I3574" s="15">
        <v>3.2710000000000001E-6</v>
      </c>
      <c r="J3574" s="16">
        <v>21.473023218794498</v>
      </c>
    </row>
    <row r="3575" spans="1:10" x14ac:dyDescent="0.2">
      <c r="A3575" s="11" t="s">
        <v>3556</v>
      </c>
      <c r="B3575" s="15" t="s">
        <v>130</v>
      </c>
      <c r="C3575" s="15" t="s">
        <v>3697</v>
      </c>
      <c r="D3575" s="15" t="s">
        <v>115</v>
      </c>
      <c r="E3575" s="15" t="s">
        <v>118</v>
      </c>
      <c r="F3575" s="16">
        <v>-0.50939999999999996</v>
      </c>
      <c r="G3575" s="16">
        <v>0.1085</v>
      </c>
      <c r="H3575" s="16">
        <v>0.21099999999999999</v>
      </c>
      <c r="I3575" s="15">
        <v>2.6960000000000001E-6</v>
      </c>
      <c r="J3575" s="16">
        <v>21.870169864511901</v>
      </c>
    </row>
    <row r="3576" spans="1:10" x14ac:dyDescent="0.2">
      <c r="A3576" s="11" t="s">
        <v>3556</v>
      </c>
      <c r="B3576" s="15" t="s">
        <v>130</v>
      </c>
      <c r="C3576" s="15" t="s">
        <v>3698</v>
      </c>
      <c r="D3576" s="15" t="s">
        <v>122</v>
      </c>
      <c r="E3576" s="15" t="s">
        <v>116</v>
      </c>
      <c r="F3576" s="16">
        <v>-0.43909999999999999</v>
      </c>
      <c r="G3576" s="16">
        <v>8.6300000000000002E-2</v>
      </c>
      <c r="H3576" s="16">
        <v>0.42549999999999999</v>
      </c>
      <c r="I3576" s="15">
        <v>3.6269999999999999E-7</v>
      </c>
      <c r="J3576" s="16">
        <v>25.686151165243899</v>
      </c>
    </row>
    <row r="3577" spans="1:10" x14ac:dyDescent="0.2">
      <c r="A3577" s="11" t="s">
        <v>3556</v>
      </c>
      <c r="B3577" s="15" t="s">
        <v>130</v>
      </c>
      <c r="C3577" s="15" t="s">
        <v>3699</v>
      </c>
      <c r="D3577" s="15" t="s">
        <v>115</v>
      </c>
      <c r="E3577" s="15" t="s">
        <v>118</v>
      </c>
      <c r="F3577" s="16">
        <v>0.6371</v>
      </c>
      <c r="G3577" s="16">
        <v>9.2200000000000004E-2</v>
      </c>
      <c r="H3577" s="16">
        <v>0.2999</v>
      </c>
      <c r="I3577" s="15">
        <v>4.9480000000000003E-12</v>
      </c>
      <c r="J3577" s="16">
        <v>47.374770528191902</v>
      </c>
    </row>
    <row r="3578" spans="1:10" x14ac:dyDescent="0.2">
      <c r="A3578" s="11" t="s">
        <v>3556</v>
      </c>
      <c r="B3578" s="15" t="s">
        <v>130</v>
      </c>
      <c r="C3578" s="15" t="s">
        <v>3700</v>
      </c>
      <c r="D3578" s="15" t="s">
        <v>115</v>
      </c>
      <c r="E3578" s="15" t="s">
        <v>118</v>
      </c>
      <c r="F3578" s="16">
        <v>-0.38900000000000001</v>
      </c>
      <c r="G3578" s="16">
        <v>8.7099999999999997E-2</v>
      </c>
      <c r="H3578" s="16">
        <v>0.32500000000000001</v>
      </c>
      <c r="I3578" s="15">
        <v>7.9650000000000008E-6</v>
      </c>
      <c r="J3578" s="16">
        <v>19.790494408752</v>
      </c>
    </row>
    <row r="3579" spans="1:10" x14ac:dyDescent="0.2">
      <c r="A3579" s="11" t="s">
        <v>3556</v>
      </c>
      <c r="B3579" s="15" t="s">
        <v>130</v>
      </c>
      <c r="C3579" s="15" t="s">
        <v>3701</v>
      </c>
      <c r="D3579" s="15" t="s">
        <v>122</v>
      </c>
      <c r="E3579" s="15" t="s">
        <v>118</v>
      </c>
      <c r="F3579" s="16">
        <v>-0.56610000000000005</v>
      </c>
      <c r="G3579" s="16">
        <v>0.1229</v>
      </c>
      <c r="H3579" s="16">
        <v>0.86860000000000004</v>
      </c>
      <c r="I3579" s="15">
        <v>4.1150000000000004E-6</v>
      </c>
      <c r="J3579" s="16">
        <v>21.0511727566237</v>
      </c>
    </row>
    <row r="3580" spans="1:10" x14ac:dyDescent="0.2">
      <c r="A3580" s="11" t="s">
        <v>3556</v>
      </c>
      <c r="B3580" s="15" t="s">
        <v>130</v>
      </c>
      <c r="C3580" s="15" t="s">
        <v>3702</v>
      </c>
      <c r="D3580" s="15" t="s">
        <v>122</v>
      </c>
      <c r="E3580" s="15" t="s">
        <v>116</v>
      </c>
      <c r="F3580" s="16">
        <v>0.74370000000000003</v>
      </c>
      <c r="G3580" s="16">
        <v>0.16289999999999999</v>
      </c>
      <c r="H3580" s="16">
        <v>8.3000000000000004E-2</v>
      </c>
      <c r="I3580" s="15">
        <v>5.0000000000000004E-6</v>
      </c>
      <c r="J3580" s="16">
        <v>20.679838636683499</v>
      </c>
    </row>
    <row r="3581" spans="1:10" x14ac:dyDescent="0.2">
      <c r="A3581" s="11" t="s">
        <v>3556</v>
      </c>
      <c r="B3581" s="15" t="s">
        <v>130</v>
      </c>
      <c r="C3581" s="15" t="s">
        <v>3703</v>
      </c>
      <c r="D3581" s="15" t="s">
        <v>115</v>
      </c>
      <c r="E3581" s="15" t="s">
        <v>118</v>
      </c>
      <c r="F3581" s="16">
        <v>0.74180000000000001</v>
      </c>
      <c r="G3581" s="16">
        <v>0.14199999999999999</v>
      </c>
      <c r="H3581" s="16">
        <v>0.90610000000000002</v>
      </c>
      <c r="I3581" s="15">
        <v>1.7490000000000001E-7</v>
      </c>
      <c r="J3581" s="16">
        <v>27.076387482022401</v>
      </c>
    </row>
    <row r="3582" spans="1:10" x14ac:dyDescent="0.2">
      <c r="A3582" s="11" t="s">
        <v>3556</v>
      </c>
      <c r="B3582" s="15" t="s">
        <v>130</v>
      </c>
      <c r="C3582" s="15" t="s">
        <v>3704</v>
      </c>
      <c r="D3582" s="15" t="s">
        <v>122</v>
      </c>
      <c r="E3582" s="15" t="s">
        <v>116</v>
      </c>
      <c r="F3582" s="16">
        <v>0.49969999999999998</v>
      </c>
      <c r="G3582" s="16">
        <v>8.5500000000000007E-2</v>
      </c>
      <c r="H3582" s="16">
        <v>0.63680000000000003</v>
      </c>
      <c r="I3582" s="15">
        <v>5.1430000000000001E-9</v>
      </c>
      <c r="J3582" s="16">
        <v>33.890675154321002</v>
      </c>
    </row>
    <row r="3583" spans="1:10" x14ac:dyDescent="0.2">
      <c r="A3583" s="11" t="s">
        <v>3556</v>
      </c>
      <c r="B3583" s="15" t="s">
        <v>130</v>
      </c>
      <c r="C3583" s="15" t="s">
        <v>3705</v>
      </c>
      <c r="D3583" s="15" t="s">
        <v>122</v>
      </c>
      <c r="E3583" s="15" t="s">
        <v>116</v>
      </c>
      <c r="F3583" s="16">
        <v>-0.68920000000000003</v>
      </c>
      <c r="G3583" s="16">
        <v>0.15240000000000001</v>
      </c>
      <c r="H3583" s="16">
        <v>0.9375</v>
      </c>
      <c r="I3583" s="15">
        <v>6.1380000000000004E-6</v>
      </c>
      <c r="J3583" s="16">
        <v>20.291509459755002</v>
      </c>
    </row>
    <row r="3584" spans="1:10" x14ac:dyDescent="0.2">
      <c r="A3584" s="11" t="s">
        <v>3556</v>
      </c>
      <c r="B3584" s="15" t="s">
        <v>130</v>
      </c>
      <c r="C3584" s="15" t="s">
        <v>3706</v>
      </c>
      <c r="D3584" s="15" t="s">
        <v>122</v>
      </c>
      <c r="E3584" s="15" t="s">
        <v>116</v>
      </c>
      <c r="F3584" s="16">
        <v>0.40489999999999998</v>
      </c>
      <c r="G3584" s="16">
        <v>8.8900000000000007E-2</v>
      </c>
      <c r="H3584" s="16">
        <v>0.49049999999999999</v>
      </c>
      <c r="I3584" s="15">
        <v>5.22E-6</v>
      </c>
      <c r="J3584" s="16">
        <v>20.581915123332799</v>
      </c>
    </row>
    <row r="3585" spans="1:10" x14ac:dyDescent="0.2">
      <c r="A3585" s="11" t="s">
        <v>3556</v>
      </c>
      <c r="B3585" s="15" t="s">
        <v>130</v>
      </c>
      <c r="C3585" s="15" t="s">
        <v>3707</v>
      </c>
      <c r="D3585" s="15" t="s">
        <v>122</v>
      </c>
      <c r="E3585" s="15" t="s">
        <v>116</v>
      </c>
      <c r="F3585" s="16">
        <v>-0.56830000000000003</v>
      </c>
      <c r="G3585" s="16">
        <v>0.1255</v>
      </c>
      <c r="H3585" s="16">
        <v>0.1211</v>
      </c>
      <c r="I3585" s="15">
        <v>5.9390000000000002E-6</v>
      </c>
      <c r="J3585" s="16">
        <v>20.345183523872599</v>
      </c>
    </row>
    <row r="3586" spans="1:10" x14ac:dyDescent="0.2">
      <c r="A3586" s="11" t="s">
        <v>3556</v>
      </c>
      <c r="B3586" s="15" t="s">
        <v>130</v>
      </c>
      <c r="C3586" s="15" t="s">
        <v>3708</v>
      </c>
      <c r="D3586" s="15" t="s">
        <v>115</v>
      </c>
      <c r="E3586" s="15" t="s">
        <v>118</v>
      </c>
      <c r="F3586" s="16">
        <v>0.71479999999999999</v>
      </c>
      <c r="G3586" s="16">
        <v>0.15379999999999999</v>
      </c>
      <c r="H3586" s="16">
        <v>8.2199999999999995E-2</v>
      </c>
      <c r="I3586" s="15">
        <v>3.3349999999999998E-6</v>
      </c>
      <c r="J3586" s="16">
        <v>21.431381539787001</v>
      </c>
    </row>
    <row r="3587" spans="1:10" x14ac:dyDescent="0.2">
      <c r="A3587" s="11" t="s">
        <v>3556</v>
      </c>
      <c r="B3587" s="15" t="s">
        <v>130</v>
      </c>
      <c r="C3587" s="15" t="s">
        <v>3709</v>
      </c>
      <c r="D3587" s="15" t="s">
        <v>115</v>
      </c>
      <c r="E3587" s="15" t="s">
        <v>118</v>
      </c>
      <c r="F3587" s="16">
        <v>0.46300000000000002</v>
      </c>
      <c r="G3587" s="16">
        <v>8.9499999999999996E-2</v>
      </c>
      <c r="H3587" s="16">
        <v>0.69910000000000005</v>
      </c>
      <c r="I3587" s="15">
        <v>2.3309999999999999E-7</v>
      </c>
      <c r="J3587" s="16">
        <v>26.552759550263701</v>
      </c>
    </row>
    <row r="3588" spans="1:10" x14ac:dyDescent="0.2">
      <c r="A3588" s="11" t="s">
        <v>3556</v>
      </c>
      <c r="B3588" s="15" t="s">
        <v>130</v>
      </c>
      <c r="C3588" s="15" t="s">
        <v>3710</v>
      </c>
      <c r="D3588" s="15" t="s">
        <v>115</v>
      </c>
      <c r="E3588" s="15" t="s">
        <v>118</v>
      </c>
      <c r="F3588" s="16">
        <v>-0.49220000000000003</v>
      </c>
      <c r="G3588" s="16">
        <v>0.10249999999999999</v>
      </c>
      <c r="H3588" s="16">
        <v>0.22409999999999999</v>
      </c>
      <c r="I3588" s="15">
        <v>1.5680000000000001E-6</v>
      </c>
      <c r="J3588" s="16">
        <v>22.878589143367002</v>
      </c>
    </row>
    <row r="3589" spans="1:10" x14ac:dyDescent="0.2">
      <c r="A3589" s="11" t="s">
        <v>3556</v>
      </c>
      <c r="B3589" s="15" t="s">
        <v>130</v>
      </c>
      <c r="C3589" s="15" t="s">
        <v>3711</v>
      </c>
      <c r="D3589" s="15" t="s">
        <v>122</v>
      </c>
      <c r="E3589" s="15" t="s">
        <v>118</v>
      </c>
      <c r="F3589" s="16">
        <v>0.68989999999999996</v>
      </c>
      <c r="G3589" s="16">
        <v>0.15579999999999999</v>
      </c>
      <c r="H3589" s="16">
        <v>0.91359999999999997</v>
      </c>
      <c r="I3589" s="15">
        <v>9.4390000000000006E-6</v>
      </c>
      <c r="J3589" s="16">
        <v>19.454995492924599</v>
      </c>
    </row>
    <row r="3590" spans="1:10" x14ac:dyDescent="0.2">
      <c r="A3590" s="11" t="s">
        <v>3556</v>
      </c>
      <c r="B3590" s="15" t="s">
        <v>130</v>
      </c>
      <c r="C3590" s="15" t="s">
        <v>3712</v>
      </c>
      <c r="D3590" s="15" t="s">
        <v>122</v>
      </c>
      <c r="E3590" s="15" t="s">
        <v>116</v>
      </c>
      <c r="F3590" s="16">
        <v>0.5696</v>
      </c>
      <c r="G3590" s="16">
        <v>0.1273</v>
      </c>
      <c r="H3590" s="16">
        <v>0.1152</v>
      </c>
      <c r="I3590" s="15">
        <v>7.6129999999999998E-6</v>
      </c>
      <c r="J3590" s="16">
        <v>19.864466479773</v>
      </c>
    </row>
    <row r="3591" spans="1:10" x14ac:dyDescent="0.2">
      <c r="A3591" s="11" t="s">
        <v>3556</v>
      </c>
      <c r="B3591" s="15" t="s">
        <v>130</v>
      </c>
      <c r="C3591" s="15" t="s">
        <v>3713</v>
      </c>
      <c r="D3591" s="15" t="s">
        <v>116</v>
      </c>
      <c r="E3591" s="15" t="s">
        <v>118</v>
      </c>
      <c r="F3591" s="16">
        <v>0.72289999999999999</v>
      </c>
      <c r="G3591" s="16">
        <v>0.1633</v>
      </c>
      <c r="H3591" s="16">
        <v>7.0300000000000001E-2</v>
      </c>
      <c r="I3591" s="15">
        <v>9.5389999999999996E-6</v>
      </c>
      <c r="J3591" s="16">
        <v>19.443651633050401</v>
      </c>
    </row>
    <row r="3592" spans="1:10" x14ac:dyDescent="0.2">
      <c r="A3592" s="11" t="s">
        <v>3556</v>
      </c>
      <c r="B3592" s="15" t="s">
        <v>130</v>
      </c>
      <c r="C3592" s="15" t="s">
        <v>3714</v>
      </c>
      <c r="D3592" s="15" t="s">
        <v>122</v>
      </c>
      <c r="E3592" s="15" t="s">
        <v>118</v>
      </c>
      <c r="F3592" s="16">
        <v>-0.59650000000000003</v>
      </c>
      <c r="G3592" s="16">
        <v>0.13450000000000001</v>
      </c>
      <c r="H3592" s="16">
        <v>0.90380000000000005</v>
      </c>
      <c r="I3592" s="15">
        <v>9.1779999999999992E-6</v>
      </c>
      <c r="J3592" s="16">
        <v>19.515068437245201</v>
      </c>
    </row>
    <row r="3593" spans="1:10" x14ac:dyDescent="0.2">
      <c r="A3593" s="11" t="s">
        <v>3556</v>
      </c>
      <c r="B3593" s="15" t="s">
        <v>130</v>
      </c>
      <c r="C3593" s="15" t="s">
        <v>3715</v>
      </c>
      <c r="D3593" s="15" t="s">
        <v>122</v>
      </c>
      <c r="E3593" s="15" t="s">
        <v>116</v>
      </c>
      <c r="F3593" s="16">
        <v>-0.4425</v>
      </c>
      <c r="G3593" s="16">
        <v>9.9599999999999994E-2</v>
      </c>
      <c r="H3593" s="16">
        <v>0.73450000000000004</v>
      </c>
      <c r="I3593" s="15">
        <v>8.9320000000000002E-6</v>
      </c>
      <c r="J3593" s="16">
        <v>19.584010103856698</v>
      </c>
    </row>
    <row r="3594" spans="1:10" x14ac:dyDescent="0.2">
      <c r="A3594" s="11" t="s">
        <v>3556</v>
      </c>
      <c r="B3594" s="15" t="s">
        <v>130</v>
      </c>
      <c r="C3594" s="15" t="s">
        <v>3716</v>
      </c>
      <c r="D3594" s="15" t="s">
        <v>116</v>
      </c>
      <c r="E3594" s="15" t="s">
        <v>118</v>
      </c>
      <c r="F3594" s="16">
        <v>0.43840000000000001</v>
      </c>
      <c r="G3594" s="16">
        <v>9.9199999999999997E-2</v>
      </c>
      <c r="H3594" s="16">
        <v>0.59889999999999999</v>
      </c>
      <c r="I3594" s="15">
        <v>9.9119999999999993E-6</v>
      </c>
      <c r="J3594" s="16">
        <v>19.378113618626401</v>
      </c>
    </row>
    <row r="3595" spans="1:10" x14ac:dyDescent="0.2">
      <c r="A3595" s="11" t="s">
        <v>3556</v>
      </c>
      <c r="B3595" s="15" t="s">
        <v>130</v>
      </c>
      <c r="C3595" s="15" t="s">
        <v>3717</v>
      </c>
      <c r="D3595" s="15" t="s">
        <v>122</v>
      </c>
      <c r="E3595" s="15" t="s">
        <v>116</v>
      </c>
      <c r="F3595" s="16">
        <v>-0.67910000000000004</v>
      </c>
      <c r="G3595" s="16">
        <v>0.14710000000000001</v>
      </c>
      <c r="H3595" s="16">
        <v>0.90029999999999999</v>
      </c>
      <c r="I3595" s="15">
        <v>3.8929999999999998E-6</v>
      </c>
      <c r="J3595" s="16">
        <v>21.146371945622398</v>
      </c>
    </row>
    <row r="3596" spans="1:10" x14ac:dyDescent="0.2">
      <c r="A3596" s="11" t="s">
        <v>3556</v>
      </c>
      <c r="B3596" s="15" t="s">
        <v>130</v>
      </c>
      <c r="C3596" s="15" t="s">
        <v>3718</v>
      </c>
      <c r="D3596" s="15" t="s">
        <v>115</v>
      </c>
      <c r="E3596" s="15" t="s">
        <v>118</v>
      </c>
      <c r="F3596" s="16">
        <v>0.3594</v>
      </c>
      <c r="G3596" s="16">
        <v>7.9500000000000001E-2</v>
      </c>
      <c r="H3596" s="16">
        <v>0.44529999999999997</v>
      </c>
      <c r="I3596" s="15">
        <v>6.1759999999999998E-6</v>
      </c>
      <c r="J3596" s="16">
        <v>20.277557404770398</v>
      </c>
    </row>
    <row r="3597" spans="1:10" x14ac:dyDescent="0.2">
      <c r="A3597" s="11" t="s">
        <v>3556</v>
      </c>
      <c r="B3597" s="15" t="s">
        <v>130</v>
      </c>
      <c r="C3597" s="15" t="s">
        <v>3719</v>
      </c>
      <c r="D3597" s="15" t="s">
        <v>122</v>
      </c>
      <c r="E3597" s="15" t="s">
        <v>116</v>
      </c>
      <c r="F3597" s="16">
        <v>0.443</v>
      </c>
      <c r="G3597" s="16">
        <v>8.6300000000000002E-2</v>
      </c>
      <c r="H3597" s="16">
        <v>0.39510000000000001</v>
      </c>
      <c r="I3597" s="15">
        <v>2.8080000000000003E-7</v>
      </c>
      <c r="J3597" s="16">
        <v>26.144456158553901</v>
      </c>
    </row>
    <row r="3598" spans="1:10" x14ac:dyDescent="0.2">
      <c r="A3598" s="11" t="s">
        <v>3556</v>
      </c>
      <c r="B3598" s="15" t="s">
        <v>130</v>
      </c>
      <c r="C3598" s="15" t="s">
        <v>3720</v>
      </c>
      <c r="D3598" s="15" t="s">
        <v>115</v>
      </c>
      <c r="E3598" s="15" t="s">
        <v>116</v>
      </c>
      <c r="F3598" s="16">
        <v>0.44109999999999999</v>
      </c>
      <c r="G3598" s="16">
        <v>8.4699999999999998E-2</v>
      </c>
      <c r="H3598" s="16">
        <v>0.51319999999999999</v>
      </c>
      <c r="I3598" s="15">
        <v>1.903E-7</v>
      </c>
      <c r="J3598" s="16">
        <v>26.909216088294801</v>
      </c>
    </row>
    <row r="3599" spans="1:10" x14ac:dyDescent="0.2">
      <c r="A3599" s="11" t="s">
        <v>3556</v>
      </c>
      <c r="B3599" s="15" t="s">
        <v>130</v>
      </c>
      <c r="C3599" s="15" t="s">
        <v>3721</v>
      </c>
      <c r="D3599" s="15" t="s">
        <v>115</v>
      </c>
      <c r="E3599" s="15" t="s">
        <v>118</v>
      </c>
      <c r="F3599" s="16">
        <v>-0.43930000000000002</v>
      </c>
      <c r="G3599" s="16">
        <v>0.09</v>
      </c>
      <c r="H3599" s="16">
        <v>0.4491</v>
      </c>
      <c r="I3599" s="15">
        <v>1.057E-6</v>
      </c>
      <c r="J3599" s="16">
        <v>23.639110947145099</v>
      </c>
    </row>
    <row r="3600" spans="1:10" x14ac:dyDescent="0.2">
      <c r="A3600" s="11" t="s">
        <v>3556</v>
      </c>
      <c r="B3600" s="15" t="s">
        <v>130</v>
      </c>
      <c r="C3600" s="15" t="s">
        <v>3722</v>
      </c>
      <c r="D3600" s="15" t="s">
        <v>122</v>
      </c>
      <c r="E3600" s="15" t="s">
        <v>116</v>
      </c>
      <c r="F3600" s="16">
        <v>0.44469999999999998</v>
      </c>
      <c r="G3600" s="16">
        <v>9.6500000000000002E-2</v>
      </c>
      <c r="H3600" s="16">
        <v>0.29360000000000003</v>
      </c>
      <c r="I3600" s="15">
        <v>4.1130000000000003E-6</v>
      </c>
      <c r="J3600" s="16">
        <v>21.0704292648796</v>
      </c>
    </row>
    <row r="3601" spans="1:10" x14ac:dyDescent="0.2">
      <c r="A3601" s="11" t="s">
        <v>3556</v>
      </c>
      <c r="B3601" s="15" t="s">
        <v>130</v>
      </c>
      <c r="C3601" s="15" t="s">
        <v>3723</v>
      </c>
      <c r="D3601" s="15" t="s">
        <v>122</v>
      </c>
      <c r="E3601" s="15" t="s">
        <v>116</v>
      </c>
      <c r="F3601" s="16">
        <v>0.60629999999999995</v>
      </c>
      <c r="G3601" s="16">
        <v>0.12570000000000001</v>
      </c>
      <c r="H3601" s="16">
        <v>0.85699999999999998</v>
      </c>
      <c r="I3601" s="15">
        <v>1.4249999999999999E-6</v>
      </c>
      <c r="J3601" s="16">
        <v>23.083323202120599</v>
      </c>
    </row>
    <row r="3602" spans="1:10" x14ac:dyDescent="0.2">
      <c r="A3602" s="11" t="s">
        <v>3556</v>
      </c>
      <c r="B3602" s="15" t="s">
        <v>130</v>
      </c>
      <c r="C3602" s="15" t="s">
        <v>3724</v>
      </c>
      <c r="D3602" s="15" t="s">
        <v>122</v>
      </c>
      <c r="E3602" s="15" t="s">
        <v>116</v>
      </c>
      <c r="F3602" s="16">
        <v>0.4924</v>
      </c>
      <c r="G3602" s="16">
        <v>0.10920000000000001</v>
      </c>
      <c r="H3602" s="16">
        <v>0.1744</v>
      </c>
      <c r="I3602" s="15">
        <v>6.5379999999999999E-6</v>
      </c>
      <c r="J3602" s="16">
        <v>20.1736537748729</v>
      </c>
    </row>
    <row r="3603" spans="1:10" x14ac:dyDescent="0.2">
      <c r="A3603" s="11" t="s">
        <v>3556</v>
      </c>
      <c r="B3603" s="15" t="s">
        <v>130</v>
      </c>
      <c r="C3603" s="15" t="s">
        <v>3725</v>
      </c>
      <c r="D3603" s="15" t="s">
        <v>115</v>
      </c>
      <c r="E3603" s="15" t="s">
        <v>118</v>
      </c>
      <c r="F3603" s="16">
        <v>-0.73540000000000005</v>
      </c>
      <c r="G3603" s="16">
        <v>0.14560000000000001</v>
      </c>
      <c r="H3603" s="16">
        <v>9.4899999999999998E-2</v>
      </c>
      <c r="I3603" s="15">
        <v>4.3850000000000002E-7</v>
      </c>
      <c r="J3603" s="16">
        <v>25.311521535909598</v>
      </c>
    </row>
    <row r="3604" spans="1:10" x14ac:dyDescent="0.2">
      <c r="A3604" s="11" t="s">
        <v>3556</v>
      </c>
      <c r="B3604" s="15" t="s">
        <v>130</v>
      </c>
      <c r="C3604" s="15" t="s">
        <v>3726</v>
      </c>
      <c r="D3604" s="15" t="s">
        <v>115</v>
      </c>
      <c r="E3604" s="15" t="s">
        <v>118</v>
      </c>
      <c r="F3604" s="16">
        <v>0.66249999999999998</v>
      </c>
      <c r="G3604" s="16">
        <v>0.1391</v>
      </c>
      <c r="H3604" s="16">
        <v>9.0499999999999997E-2</v>
      </c>
      <c r="I3604" s="15">
        <v>1.8989999999999999E-6</v>
      </c>
      <c r="J3604" s="16">
        <v>22.506670690439101</v>
      </c>
    </row>
    <row r="3605" spans="1:10" x14ac:dyDescent="0.2">
      <c r="A3605" s="11" t="s">
        <v>3556</v>
      </c>
      <c r="B3605" s="15" t="s">
        <v>130</v>
      </c>
      <c r="C3605" s="15" t="s">
        <v>3727</v>
      </c>
      <c r="D3605" s="15" t="s">
        <v>115</v>
      </c>
      <c r="E3605" s="15" t="s">
        <v>118</v>
      </c>
      <c r="F3605" s="16">
        <v>-0.63380000000000003</v>
      </c>
      <c r="G3605" s="16">
        <v>0.14069999999999999</v>
      </c>
      <c r="H3605" s="16">
        <v>0.1138</v>
      </c>
      <c r="I3605" s="15">
        <v>6.6139999999999997E-6</v>
      </c>
      <c r="J3605" s="16">
        <v>20.133071048832399</v>
      </c>
    </row>
    <row r="3606" spans="1:10" x14ac:dyDescent="0.2">
      <c r="A3606" s="11" t="s">
        <v>3556</v>
      </c>
      <c r="B3606" s="15" t="s">
        <v>130</v>
      </c>
      <c r="C3606" s="15" t="s">
        <v>3728</v>
      </c>
      <c r="D3606" s="15" t="s">
        <v>115</v>
      </c>
      <c r="E3606" s="15" t="s">
        <v>118</v>
      </c>
      <c r="F3606" s="16">
        <v>0.48380000000000001</v>
      </c>
      <c r="G3606" s="16">
        <v>9.2600000000000002E-2</v>
      </c>
      <c r="H3606" s="16">
        <v>0.34939999999999999</v>
      </c>
      <c r="I3606" s="15">
        <v>1.719E-7</v>
      </c>
      <c r="J3606" s="16">
        <v>27.083420082602899</v>
      </c>
    </row>
    <row r="3607" spans="1:10" x14ac:dyDescent="0.2">
      <c r="A3607" s="11" t="s">
        <v>3556</v>
      </c>
      <c r="B3607" s="15" t="s">
        <v>130</v>
      </c>
      <c r="C3607" s="15" t="s">
        <v>3729</v>
      </c>
      <c r="D3607" s="15" t="s">
        <v>115</v>
      </c>
      <c r="E3607" s="15" t="s">
        <v>118</v>
      </c>
      <c r="F3607" s="16">
        <v>0.68910000000000005</v>
      </c>
      <c r="G3607" s="16">
        <v>0.14749999999999999</v>
      </c>
      <c r="H3607" s="16">
        <v>0.106</v>
      </c>
      <c r="I3607" s="15">
        <v>2.9620000000000002E-6</v>
      </c>
      <c r="J3607" s="16">
        <v>21.655798933496101</v>
      </c>
    </row>
    <row r="3608" spans="1:10" x14ac:dyDescent="0.2">
      <c r="A3608" s="11" t="s">
        <v>3556</v>
      </c>
      <c r="B3608" s="15" t="s">
        <v>130</v>
      </c>
      <c r="C3608" s="15" t="s">
        <v>3730</v>
      </c>
      <c r="D3608" s="15" t="s">
        <v>115</v>
      </c>
      <c r="E3608" s="15" t="s">
        <v>118</v>
      </c>
      <c r="F3608" s="16">
        <v>0.48230000000000001</v>
      </c>
      <c r="G3608" s="16">
        <v>0.1018</v>
      </c>
      <c r="H3608" s="16">
        <v>0.2228</v>
      </c>
      <c r="I3608" s="15">
        <v>2.1600000000000001E-6</v>
      </c>
      <c r="J3608" s="16">
        <v>22.270641099875601</v>
      </c>
    </row>
    <row r="3609" spans="1:10" x14ac:dyDescent="0.2">
      <c r="A3609" s="11" t="s">
        <v>3556</v>
      </c>
      <c r="B3609" s="15" t="s">
        <v>130</v>
      </c>
      <c r="C3609" s="15" t="s">
        <v>3731</v>
      </c>
      <c r="D3609" s="15" t="s">
        <v>115</v>
      </c>
      <c r="E3609" s="15" t="s">
        <v>118</v>
      </c>
      <c r="F3609" s="16">
        <v>-0.78620000000000001</v>
      </c>
      <c r="G3609" s="16">
        <v>0.14360000000000001</v>
      </c>
      <c r="H3609" s="16">
        <v>9.6600000000000005E-2</v>
      </c>
      <c r="I3609" s="15">
        <v>4.4209999999999997E-8</v>
      </c>
      <c r="J3609" s="16">
        <v>29.740683856983399</v>
      </c>
    </row>
    <row r="3610" spans="1:10" x14ac:dyDescent="0.2">
      <c r="A3610" s="11" t="s">
        <v>3556</v>
      </c>
      <c r="B3610" s="15" t="s">
        <v>130</v>
      </c>
      <c r="C3610" s="15" t="s">
        <v>3732</v>
      </c>
      <c r="D3610" s="15" t="s">
        <v>116</v>
      </c>
      <c r="E3610" s="15" t="s">
        <v>118</v>
      </c>
      <c r="F3610" s="16">
        <v>0.37559999999999999</v>
      </c>
      <c r="G3610" s="16">
        <v>8.3299999999999999E-2</v>
      </c>
      <c r="H3610" s="16">
        <v>0.4158</v>
      </c>
      <c r="I3610" s="15">
        <v>6.5560000000000004E-6</v>
      </c>
      <c r="J3610" s="16">
        <v>20.172276653758701</v>
      </c>
    </row>
    <row r="3611" spans="1:10" x14ac:dyDescent="0.2">
      <c r="A3611" s="11" t="s">
        <v>3556</v>
      </c>
      <c r="B3611" s="15" t="s">
        <v>130</v>
      </c>
      <c r="C3611" s="15" t="s">
        <v>3733</v>
      </c>
      <c r="D3611" s="15" t="s">
        <v>115</v>
      </c>
      <c r="E3611" s="15" t="s">
        <v>118</v>
      </c>
      <c r="F3611" s="16">
        <v>-0.64770000000000005</v>
      </c>
      <c r="G3611" s="16">
        <v>0.1343</v>
      </c>
      <c r="H3611" s="16">
        <v>0.12139999999999999</v>
      </c>
      <c r="I3611" s="15">
        <v>1.407E-6</v>
      </c>
      <c r="J3611" s="16">
        <v>23.077540408187801</v>
      </c>
    </row>
    <row r="3612" spans="1:10" x14ac:dyDescent="0.2">
      <c r="A3612" s="11" t="s">
        <v>3556</v>
      </c>
      <c r="B3612" s="15" t="s">
        <v>130</v>
      </c>
      <c r="C3612" s="15" t="s">
        <v>3734</v>
      </c>
      <c r="D3612" s="15" t="s">
        <v>122</v>
      </c>
      <c r="E3612" s="15" t="s">
        <v>118</v>
      </c>
      <c r="F3612" s="16">
        <v>0.77100000000000002</v>
      </c>
      <c r="G3612" s="16">
        <v>0.15010000000000001</v>
      </c>
      <c r="H3612" s="16">
        <v>7.4499999999999997E-2</v>
      </c>
      <c r="I3612" s="15">
        <v>2.8150000000000003E-7</v>
      </c>
      <c r="J3612" s="16">
        <v>26.1782808657209</v>
      </c>
    </row>
    <row r="3613" spans="1:10" x14ac:dyDescent="0.2">
      <c r="A3613" s="11" t="s">
        <v>3556</v>
      </c>
      <c r="B3613" s="15" t="s">
        <v>130</v>
      </c>
      <c r="C3613" s="15" t="s">
        <v>3735</v>
      </c>
      <c r="D3613" s="15" t="s">
        <v>122</v>
      </c>
      <c r="E3613" s="15" t="s">
        <v>116</v>
      </c>
      <c r="F3613" s="16">
        <v>-0.38200000000000001</v>
      </c>
      <c r="G3613" s="16">
        <v>8.5800000000000001E-2</v>
      </c>
      <c r="H3613" s="16">
        <v>0.40229999999999999</v>
      </c>
      <c r="I3613" s="15">
        <v>8.4719999999999995E-6</v>
      </c>
      <c r="J3613" s="16">
        <v>19.667352485315799</v>
      </c>
    </row>
    <row r="3614" spans="1:10" x14ac:dyDescent="0.2">
      <c r="A3614" s="11" t="s">
        <v>3556</v>
      </c>
      <c r="B3614" s="15" t="s">
        <v>130</v>
      </c>
      <c r="C3614" s="15" t="s">
        <v>3736</v>
      </c>
      <c r="D3614" s="15" t="s">
        <v>115</v>
      </c>
      <c r="E3614" s="15" t="s">
        <v>118</v>
      </c>
      <c r="F3614" s="16">
        <v>0.37219999999999998</v>
      </c>
      <c r="G3614" s="16">
        <v>8.2900000000000001E-2</v>
      </c>
      <c r="H3614" s="16">
        <v>0.47170000000000001</v>
      </c>
      <c r="I3614" s="15">
        <v>7.2099999999999996E-6</v>
      </c>
      <c r="J3614" s="16">
        <v>20.000342265304301</v>
      </c>
    </row>
    <row r="3615" spans="1:10" x14ac:dyDescent="0.2">
      <c r="A3615" s="11" t="s">
        <v>3556</v>
      </c>
      <c r="B3615" s="15" t="s">
        <v>130</v>
      </c>
      <c r="C3615" s="15" t="s">
        <v>3737</v>
      </c>
      <c r="D3615" s="15" t="s">
        <v>115</v>
      </c>
      <c r="E3615" s="15" t="s">
        <v>116</v>
      </c>
      <c r="F3615" s="16">
        <v>0.56310000000000004</v>
      </c>
      <c r="G3615" s="16">
        <v>0.1181</v>
      </c>
      <c r="H3615" s="16">
        <v>0.16209999999999999</v>
      </c>
      <c r="I3615" s="15">
        <v>1.846E-6</v>
      </c>
      <c r="J3615" s="16">
        <v>22.556151908597599</v>
      </c>
    </row>
    <row r="3616" spans="1:10" x14ac:dyDescent="0.2">
      <c r="A3616" s="11" t="s">
        <v>3556</v>
      </c>
      <c r="B3616" s="15" t="s">
        <v>130</v>
      </c>
      <c r="C3616" s="15" t="s">
        <v>3738</v>
      </c>
      <c r="D3616" s="15" t="s">
        <v>122</v>
      </c>
      <c r="E3616" s="15" t="s">
        <v>118</v>
      </c>
      <c r="F3616" s="16">
        <v>0.41239999999999999</v>
      </c>
      <c r="G3616" s="16">
        <v>9.3299999999999994E-2</v>
      </c>
      <c r="H3616" s="16">
        <v>0.33200000000000002</v>
      </c>
      <c r="I3616" s="15">
        <v>9.9240000000000002E-6</v>
      </c>
      <c r="J3616" s="16">
        <v>19.385088008004701</v>
      </c>
    </row>
    <row r="3617" spans="1:10" x14ac:dyDescent="0.2">
      <c r="A3617" s="11" t="s">
        <v>3739</v>
      </c>
      <c r="B3617" s="15" t="s">
        <v>408</v>
      </c>
      <c r="C3617" s="15" t="s">
        <v>3740</v>
      </c>
      <c r="D3617" s="15" t="s">
        <v>122</v>
      </c>
      <c r="E3617" s="15" t="s">
        <v>116</v>
      </c>
      <c r="F3617" s="16">
        <v>0.46710000000000002</v>
      </c>
      <c r="G3617" s="16">
        <v>0.104</v>
      </c>
      <c r="H3617" s="16">
        <v>0.32340000000000002</v>
      </c>
      <c r="I3617" s="15">
        <v>7.0650000000000001E-6</v>
      </c>
      <c r="J3617" s="16">
        <v>19.988806725726199</v>
      </c>
    </row>
    <row r="3618" spans="1:10" x14ac:dyDescent="0.2">
      <c r="A3618" s="11" t="s">
        <v>3739</v>
      </c>
      <c r="B3618" s="15" t="s">
        <v>408</v>
      </c>
      <c r="C3618" s="15" t="s">
        <v>3741</v>
      </c>
      <c r="D3618" s="15" t="s">
        <v>115</v>
      </c>
      <c r="E3618" s="15" t="s">
        <v>118</v>
      </c>
      <c r="F3618" s="16">
        <v>0.4269</v>
      </c>
      <c r="G3618" s="16">
        <v>9.6100000000000005E-2</v>
      </c>
      <c r="H3618" s="16">
        <v>0.66049999999999998</v>
      </c>
      <c r="I3618" s="15">
        <v>9.0040000000000005E-6</v>
      </c>
      <c r="J3618" s="16">
        <v>19.554979969170802</v>
      </c>
    </row>
    <row r="3619" spans="1:10" x14ac:dyDescent="0.2">
      <c r="A3619" s="11" t="s">
        <v>3739</v>
      </c>
      <c r="B3619" s="15" t="s">
        <v>408</v>
      </c>
      <c r="C3619" s="15" t="s">
        <v>3742</v>
      </c>
      <c r="D3619" s="15" t="s">
        <v>122</v>
      </c>
      <c r="E3619" s="15" t="s">
        <v>116</v>
      </c>
      <c r="F3619" s="16">
        <v>-0.84519999999999995</v>
      </c>
      <c r="G3619" s="16">
        <v>0.1681</v>
      </c>
      <c r="H3619" s="16">
        <v>0.92049999999999998</v>
      </c>
      <c r="I3619" s="15">
        <v>4.9129999999999996E-7</v>
      </c>
      <c r="J3619" s="16">
        <v>25.0505556041525</v>
      </c>
    </row>
    <row r="3620" spans="1:10" x14ac:dyDescent="0.2">
      <c r="A3620" s="11" t="s">
        <v>3739</v>
      </c>
      <c r="B3620" s="15" t="s">
        <v>408</v>
      </c>
      <c r="C3620" s="15" t="s">
        <v>3743</v>
      </c>
      <c r="D3620" s="15" t="s">
        <v>115</v>
      </c>
      <c r="E3620" s="15" t="s">
        <v>122</v>
      </c>
      <c r="F3620" s="16">
        <v>-0.86719999999999997</v>
      </c>
      <c r="G3620" s="16">
        <v>0.1825</v>
      </c>
      <c r="H3620" s="16">
        <v>0.92379999999999995</v>
      </c>
      <c r="I3620" s="15">
        <v>2.0090000000000002E-6</v>
      </c>
      <c r="J3620" s="16">
        <v>22.366407574078501</v>
      </c>
    </row>
    <row r="3621" spans="1:10" x14ac:dyDescent="0.2">
      <c r="A3621" s="11" t="s">
        <v>3739</v>
      </c>
      <c r="B3621" s="15" t="s">
        <v>408</v>
      </c>
      <c r="C3621" s="15" t="s">
        <v>3744</v>
      </c>
      <c r="D3621" s="15" t="s">
        <v>122</v>
      </c>
      <c r="E3621" s="15" t="s">
        <v>116</v>
      </c>
      <c r="F3621" s="16">
        <v>-0.40010000000000001</v>
      </c>
      <c r="G3621" s="16">
        <v>8.7999999999999995E-2</v>
      </c>
      <c r="H3621" s="16">
        <v>0.62239999999999995</v>
      </c>
      <c r="I3621" s="15">
        <v>5.3879999999999999E-6</v>
      </c>
      <c r="J3621" s="16">
        <v>20.4901600446752</v>
      </c>
    </row>
    <row r="3622" spans="1:10" x14ac:dyDescent="0.2">
      <c r="A3622" s="11" t="s">
        <v>3739</v>
      </c>
      <c r="B3622" s="15" t="s">
        <v>408</v>
      </c>
      <c r="C3622" s="15" t="s">
        <v>3745</v>
      </c>
      <c r="D3622" s="15" t="s">
        <v>122</v>
      </c>
      <c r="E3622" s="15" t="s">
        <v>116</v>
      </c>
      <c r="F3622" s="16">
        <v>-0.4037</v>
      </c>
      <c r="G3622" s="16">
        <v>8.8599999999999998E-2</v>
      </c>
      <c r="H3622" s="16">
        <v>0.67330000000000001</v>
      </c>
      <c r="I3622" s="15">
        <v>5.1919999999999996E-6</v>
      </c>
      <c r="J3622" s="16">
        <v>20.5765424254108</v>
      </c>
    </row>
    <row r="3623" spans="1:10" x14ac:dyDescent="0.2">
      <c r="A3623" s="11" t="s">
        <v>3739</v>
      </c>
      <c r="B3623" s="15" t="s">
        <v>408</v>
      </c>
      <c r="C3623" s="15" t="s">
        <v>3746</v>
      </c>
      <c r="D3623" s="15" t="s">
        <v>115</v>
      </c>
      <c r="E3623" s="15" t="s">
        <v>118</v>
      </c>
      <c r="F3623" s="16">
        <v>0.76100000000000001</v>
      </c>
      <c r="G3623" s="16">
        <v>0.15690000000000001</v>
      </c>
      <c r="H3623" s="16">
        <v>8.7999999999999995E-2</v>
      </c>
      <c r="I3623" s="15">
        <v>1.2309999999999999E-6</v>
      </c>
      <c r="J3623" s="16">
        <v>23.318307147934799</v>
      </c>
    </row>
    <row r="3624" spans="1:10" x14ac:dyDescent="0.2">
      <c r="A3624" s="11" t="s">
        <v>3739</v>
      </c>
      <c r="B3624" s="15" t="s">
        <v>408</v>
      </c>
      <c r="C3624" s="15" t="s">
        <v>3747</v>
      </c>
      <c r="D3624" s="15" t="s">
        <v>115</v>
      </c>
      <c r="E3624" s="15" t="s">
        <v>118</v>
      </c>
      <c r="F3624" s="16">
        <v>-0.49769999999999998</v>
      </c>
      <c r="G3624" s="16">
        <v>0.10630000000000001</v>
      </c>
      <c r="H3624" s="16">
        <v>0.29599999999999999</v>
      </c>
      <c r="I3624" s="15">
        <v>2.8229999999999999E-6</v>
      </c>
      <c r="J3624" s="16">
        <v>21.729130319411201</v>
      </c>
    </row>
    <row r="3625" spans="1:10" x14ac:dyDescent="0.2">
      <c r="A3625" s="11" t="s">
        <v>3739</v>
      </c>
      <c r="B3625" s="15" t="s">
        <v>408</v>
      </c>
      <c r="C3625" s="15" t="s">
        <v>3748</v>
      </c>
      <c r="D3625" s="15" t="s">
        <v>115</v>
      </c>
      <c r="E3625" s="15" t="s">
        <v>118</v>
      </c>
      <c r="F3625" s="16">
        <v>-0.80310000000000004</v>
      </c>
      <c r="G3625" s="16">
        <v>0.1754</v>
      </c>
      <c r="H3625" s="16">
        <v>9.2799999999999994E-2</v>
      </c>
      <c r="I3625" s="15">
        <v>4.707E-6</v>
      </c>
      <c r="J3625" s="16">
        <v>20.777104775917199</v>
      </c>
    </row>
    <row r="3626" spans="1:10" x14ac:dyDescent="0.2">
      <c r="A3626" s="11" t="s">
        <v>3739</v>
      </c>
      <c r="B3626" s="15" t="s">
        <v>408</v>
      </c>
      <c r="C3626" s="15" t="s">
        <v>3749</v>
      </c>
      <c r="D3626" s="15" t="s">
        <v>122</v>
      </c>
      <c r="E3626" s="15" t="s">
        <v>116</v>
      </c>
      <c r="F3626" s="16">
        <v>-0.45879999999999999</v>
      </c>
      <c r="G3626" s="16">
        <v>9.35E-2</v>
      </c>
      <c r="H3626" s="16">
        <v>0.47349999999999998</v>
      </c>
      <c r="I3626" s="15">
        <v>9.1399999999999995E-7</v>
      </c>
      <c r="J3626" s="16">
        <v>23.8669645947062</v>
      </c>
    </row>
    <row r="3627" spans="1:10" x14ac:dyDescent="0.2">
      <c r="A3627" s="11" t="s">
        <v>3739</v>
      </c>
      <c r="B3627" s="15" t="s">
        <v>408</v>
      </c>
      <c r="C3627" s="15" t="s">
        <v>3750</v>
      </c>
      <c r="D3627" s="15" t="s">
        <v>115</v>
      </c>
      <c r="E3627" s="15" t="s">
        <v>118</v>
      </c>
      <c r="F3627" s="16">
        <v>-0.58279999999999998</v>
      </c>
      <c r="G3627" s="16">
        <v>0.13009999999999999</v>
      </c>
      <c r="H3627" s="16">
        <v>0.85170000000000001</v>
      </c>
      <c r="I3627" s="15">
        <v>7.5340000000000002E-6</v>
      </c>
      <c r="J3627" s="16">
        <v>19.884666240677099</v>
      </c>
    </row>
    <row r="3628" spans="1:10" x14ac:dyDescent="0.2">
      <c r="A3628" s="11" t="s">
        <v>3739</v>
      </c>
      <c r="B3628" s="15" t="s">
        <v>408</v>
      </c>
      <c r="C3628" s="15" t="s">
        <v>3751</v>
      </c>
      <c r="D3628" s="15" t="s">
        <v>122</v>
      </c>
      <c r="E3628" s="15" t="s">
        <v>116</v>
      </c>
      <c r="F3628" s="16">
        <v>-0.52890000000000004</v>
      </c>
      <c r="G3628" s="16">
        <v>0.1066</v>
      </c>
      <c r="H3628" s="16">
        <v>0.73960000000000004</v>
      </c>
      <c r="I3628" s="15">
        <v>7.0169999999999999E-7</v>
      </c>
      <c r="J3628" s="16">
        <v>24.3960848568472</v>
      </c>
    </row>
    <row r="3629" spans="1:10" x14ac:dyDescent="0.2">
      <c r="A3629" s="11" t="s">
        <v>3739</v>
      </c>
      <c r="B3629" s="15" t="s">
        <v>408</v>
      </c>
      <c r="C3629" s="15" t="s">
        <v>3752</v>
      </c>
      <c r="D3629" s="15" t="s">
        <v>122</v>
      </c>
      <c r="E3629" s="15" t="s">
        <v>116</v>
      </c>
      <c r="F3629" s="16">
        <v>0.49170000000000003</v>
      </c>
      <c r="G3629" s="16">
        <v>0.1091</v>
      </c>
      <c r="H3629" s="16">
        <v>0.28560000000000002</v>
      </c>
      <c r="I3629" s="15">
        <v>6.5509999999999996E-6</v>
      </c>
      <c r="J3629" s="16">
        <v>20.122969035863601</v>
      </c>
    </row>
    <row r="3630" spans="1:10" x14ac:dyDescent="0.2">
      <c r="A3630" s="11" t="s">
        <v>3739</v>
      </c>
      <c r="B3630" s="15" t="s">
        <v>408</v>
      </c>
      <c r="C3630" s="15" t="s">
        <v>3753</v>
      </c>
      <c r="D3630" s="15" t="s">
        <v>122</v>
      </c>
      <c r="E3630" s="15" t="s">
        <v>116</v>
      </c>
      <c r="F3630" s="16">
        <v>0.54339999999999999</v>
      </c>
      <c r="G3630" s="16">
        <v>0.112</v>
      </c>
      <c r="H3630" s="16">
        <v>0.1908</v>
      </c>
      <c r="I3630" s="15">
        <v>1.2279999999999999E-6</v>
      </c>
      <c r="J3630" s="16">
        <v>23.3258262117347</v>
      </c>
    </row>
    <row r="3631" spans="1:10" x14ac:dyDescent="0.2">
      <c r="A3631" s="11" t="s">
        <v>3739</v>
      </c>
      <c r="B3631" s="15" t="s">
        <v>408</v>
      </c>
      <c r="C3631" s="15" t="s">
        <v>3754</v>
      </c>
      <c r="D3631" s="15" t="s">
        <v>122</v>
      </c>
      <c r="E3631" s="15" t="s">
        <v>116</v>
      </c>
      <c r="F3631" s="16">
        <v>0.54220000000000002</v>
      </c>
      <c r="G3631" s="16">
        <v>0.11609999999999999</v>
      </c>
      <c r="H3631" s="16">
        <v>0.76949999999999996</v>
      </c>
      <c r="I3631" s="15">
        <v>3.016E-6</v>
      </c>
      <c r="J3631" s="16">
        <v>21.618630520761599</v>
      </c>
    </row>
    <row r="3632" spans="1:10" x14ac:dyDescent="0.2">
      <c r="A3632" s="11" t="s">
        <v>3739</v>
      </c>
      <c r="B3632" s="15" t="s">
        <v>408</v>
      </c>
      <c r="C3632" s="15" t="s">
        <v>3755</v>
      </c>
      <c r="D3632" s="15" t="s">
        <v>115</v>
      </c>
      <c r="E3632" s="15" t="s">
        <v>118</v>
      </c>
      <c r="F3632" s="16">
        <v>-0.54459999999999997</v>
      </c>
      <c r="G3632" s="16">
        <v>0.1135</v>
      </c>
      <c r="H3632" s="16">
        <v>0.81179999999999997</v>
      </c>
      <c r="I3632" s="15">
        <v>1.5889999999999999E-6</v>
      </c>
      <c r="J3632" s="16">
        <v>22.8193426744661</v>
      </c>
    </row>
    <row r="3633" spans="1:10" x14ac:dyDescent="0.2">
      <c r="A3633" s="11" t="s">
        <v>3739</v>
      </c>
      <c r="B3633" s="15" t="s">
        <v>408</v>
      </c>
      <c r="C3633" s="15" t="s">
        <v>3756</v>
      </c>
      <c r="D3633" s="15" t="s">
        <v>115</v>
      </c>
      <c r="E3633" s="15" t="s">
        <v>118</v>
      </c>
      <c r="F3633" s="16">
        <v>0.53900000000000003</v>
      </c>
      <c r="G3633" s="16">
        <v>0.1183</v>
      </c>
      <c r="H3633" s="16">
        <v>0.1754</v>
      </c>
      <c r="I3633" s="15">
        <v>5.2079999999999999E-6</v>
      </c>
      <c r="J3633" s="16">
        <v>20.572896999781602</v>
      </c>
    </row>
    <row r="3634" spans="1:10" x14ac:dyDescent="0.2">
      <c r="A3634" s="11" t="s">
        <v>3739</v>
      </c>
      <c r="B3634" s="15" t="s">
        <v>130</v>
      </c>
      <c r="C3634" s="15" t="s">
        <v>3757</v>
      </c>
      <c r="D3634" s="15" t="s">
        <v>122</v>
      </c>
      <c r="E3634" s="15" t="s">
        <v>116</v>
      </c>
      <c r="F3634" s="16">
        <v>0.44019999999999998</v>
      </c>
      <c r="G3634" s="16">
        <v>9.8100000000000007E-2</v>
      </c>
      <c r="H3634" s="16">
        <v>0.6522</v>
      </c>
      <c r="I3634" s="15">
        <v>7.1539999999999996E-6</v>
      </c>
      <c r="J3634" s="16">
        <v>19.9823619147875</v>
      </c>
    </row>
    <row r="3635" spans="1:10" x14ac:dyDescent="0.2">
      <c r="A3635" s="11" t="s">
        <v>3739</v>
      </c>
      <c r="B3635" s="15" t="s">
        <v>130</v>
      </c>
      <c r="C3635" s="15" t="s">
        <v>3758</v>
      </c>
      <c r="D3635" s="15" t="s">
        <v>122</v>
      </c>
      <c r="E3635" s="15" t="s">
        <v>118</v>
      </c>
      <c r="F3635" s="16">
        <v>0.71089999999999998</v>
      </c>
      <c r="G3635" s="16">
        <v>0.12959999999999999</v>
      </c>
      <c r="H3635" s="16">
        <v>0.1086</v>
      </c>
      <c r="I3635" s="15">
        <v>4.0870000000000001E-8</v>
      </c>
      <c r="J3635" s="16">
        <v>29.8601361938133</v>
      </c>
    </row>
    <row r="3636" spans="1:10" x14ac:dyDescent="0.2">
      <c r="A3636" s="11" t="s">
        <v>3739</v>
      </c>
      <c r="B3636" s="15" t="s">
        <v>130</v>
      </c>
      <c r="C3636" s="15" t="s">
        <v>3759</v>
      </c>
      <c r="D3636" s="15" t="s">
        <v>115</v>
      </c>
      <c r="E3636" s="15" t="s">
        <v>118</v>
      </c>
      <c r="F3636" s="16">
        <v>0.38250000000000001</v>
      </c>
      <c r="G3636" s="16">
        <v>8.4099999999999994E-2</v>
      </c>
      <c r="H3636" s="16">
        <v>0.443</v>
      </c>
      <c r="I3636" s="15">
        <v>5.4229999999999996E-6</v>
      </c>
      <c r="J3636" s="16">
        <v>20.5284257519947</v>
      </c>
    </row>
    <row r="3637" spans="1:10" x14ac:dyDescent="0.2">
      <c r="A3637" s="11" t="s">
        <v>3739</v>
      </c>
      <c r="B3637" s="15" t="s">
        <v>130</v>
      </c>
      <c r="C3637" s="15" t="s">
        <v>3760</v>
      </c>
      <c r="D3637" s="15" t="s">
        <v>115</v>
      </c>
      <c r="E3637" s="15" t="s">
        <v>118</v>
      </c>
      <c r="F3637" s="16">
        <v>0.52159999999999995</v>
      </c>
      <c r="G3637" s="16">
        <v>0.11219999999999999</v>
      </c>
      <c r="H3637" s="16">
        <v>0.1852</v>
      </c>
      <c r="I3637" s="15">
        <v>3.3450000000000002E-6</v>
      </c>
      <c r="J3637" s="16">
        <v>21.447378215599301</v>
      </c>
    </row>
    <row r="3638" spans="1:10" x14ac:dyDescent="0.2">
      <c r="A3638" s="11" t="s">
        <v>3739</v>
      </c>
      <c r="B3638" s="15" t="s">
        <v>130</v>
      </c>
      <c r="C3638" s="15" t="s">
        <v>3761</v>
      </c>
      <c r="D3638" s="15" t="s">
        <v>122</v>
      </c>
      <c r="E3638" s="15" t="s">
        <v>116</v>
      </c>
      <c r="F3638" s="16">
        <v>-0.80169999999999997</v>
      </c>
      <c r="G3638" s="16">
        <v>0.17449999999999999</v>
      </c>
      <c r="H3638" s="16">
        <v>6.7000000000000004E-2</v>
      </c>
      <c r="I3638" s="15">
        <v>4.3470000000000001E-6</v>
      </c>
      <c r="J3638" s="16">
        <v>20.946798908385801</v>
      </c>
    </row>
    <row r="3639" spans="1:10" x14ac:dyDescent="0.2">
      <c r="A3639" s="11" t="s">
        <v>3739</v>
      </c>
      <c r="B3639" s="15" t="s">
        <v>130</v>
      </c>
      <c r="C3639" s="15" t="s">
        <v>3762</v>
      </c>
      <c r="D3639" s="15" t="s">
        <v>116</v>
      </c>
      <c r="E3639" s="15" t="s">
        <v>118</v>
      </c>
      <c r="F3639" s="16">
        <v>-0.46250000000000002</v>
      </c>
      <c r="G3639" s="16">
        <v>8.4000000000000005E-2</v>
      </c>
      <c r="H3639" s="16">
        <v>0.54910000000000003</v>
      </c>
      <c r="I3639" s="15">
        <v>3.6769999999999998E-8</v>
      </c>
      <c r="J3639" s="16">
        <v>30.084975411267202</v>
      </c>
    </row>
    <row r="3640" spans="1:10" x14ac:dyDescent="0.2">
      <c r="A3640" s="11" t="s">
        <v>3739</v>
      </c>
      <c r="B3640" s="15" t="s">
        <v>130</v>
      </c>
      <c r="C3640" s="15" t="s">
        <v>3763</v>
      </c>
      <c r="D3640" s="15" t="s">
        <v>115</v>
      </c>
      <c r="E3640" s="15" t="s">
        <v>118</v>
      </c>
      <c r="F3640" s="16">
        <v>-0.58989999999999998</v>
      </c>
      <c r="G3640" s="16">
        <v>0.1174</v>
      </c>
      <c r="H3640" s="16">
        <v>0.85529999999999995</v>
      </c>
      <c r="I3640" s="15">
        <v>5.0669999999999995E-7</v>
      </c>
      <c r="J3640" s="16">
        <v>25.055631743814999</v>
      </c>
    </row>
    <row r="3641" spans="1:10" x14ac:dyDescent="0.2">
      <c r="A3641" s="11" t="s">
        <v>3739</v>
      </c>
      <c r="B3641" s="15" t="s">
        <v>130</v>
      </c>
      <c r="C3641" s="15" t="s">
        <v>3764</v>
      </c>
      <c r="D3641" s="15" t="s">
        <v>122</v>
      </c>
      <c r="E3641" s="15" t="s">
        <v>116</v>
      </c>
      <c r="F3641" s="16">
        <v>-0.43880000000000002</v>
      </c>
      <c r="G3641" s="16">
        <v>8.6599999999999996E-2</v>
      </c>
      <c r="H3641" s="16">
        <v>0.38969999999999999</v>
      </c>
      <c r="I3641" s="15">
        <v>3.9760000000000001E-7</v>
      </c>
      <c r="J3641" s="16">
        <v>25.4789902503178</v>
      </c>
    </row>
    <row r="3642" spans="1:10" x14ac:dyDescent="0.2">
      <c r="A3642" s="11" t="s">
        <v>3739</v>
      </c>
      <c r="B3642" s="15" t="s">
        <v>130</v>
      </c>
      <c r="C3642" s="15" t="s">
        <v>3765</v>
      </c>
      <c r="D3642" s="15" t="s">
        <v>122</v>
      </c>
      <c r="E3642" s="15" t="s">
        <v>116</v>
      </c>
      <c r="F3642" s="16">
        <v>-0.89880000000000004</v>
      </c>
      <c r="G3642" s="16">
        <v>0.15709999999999999</v>
      </c>
      <c r="H3642" s="16">
        <v>0.92400000000000004</v>
      </c>
      <c r="I3642" s="15">
        <v>1.055E-8</v>
      </c>
      <c r="J3642" s="16">
        <v>32.483178321893902</v>
      </c>
    </row>
    <row r="3643" spans="1:10" x14ac:dyDescent="0.2">
      <c r="A3643" s="11" t="s">
        <v>3739</v>
      </c>
      <c r="B3643" s="15" t="s">
        <v>130</v>
      </c>
      <c r="C3643" s="15" t="s">
        <v>3766</v>
      </c>
      <c r="D3643" s="15" t="s">
        <v>122</v>
      </c>
      <c r="E3643" s="15" t="s">
        <v>116</v>
      </c>
      <c r="F3643" s="16">
        <v>0.441</v>
      </c>
      <c r="G3643" s="16">
        <v>9.2299999999999993E-2</v>
      </c>
      <c r="H3643" s="16">
        <v>0.70520000000000005</v>
      </c>
      <c r="I3643" s="15">
        <v>1.7859999999999999E-6</v>
      </c>
      <c r="J3643" s="16">
        <v>22.6547114881898</v>
      </c>
    </row>
    <row r="3644" spans="1:10" x14ac:dyDescent="0.2">
      <c r="A3644" s="11" t="s">
        <v>3739</v>
      </c>
      <c r="B3644" s="15" t="s">
        <v>130</v>
      </c>
      <c r="C3644" s="15" t="s">
        <v>3767</v>
      </c>
      <c r="D3644" s="15" t="s">
        <v>115</v>
      </c>
      <c r="E3644" s="15" t="s">
        <v>118</v>
      </c>
      <c r="F3644" s="16">
        <v>-0.38750000000000001</v>
      </c>
      <c r="G3644" s="16">
        <v>8.3000000000000004E-2</v>
      </c>
      <c r="H3644" s="16">
        <v>0.48930000000000001</v>
      </c>
      <c r="I3644" s="15">
        <v>3.067E-6</v>
      </c>
      <c r="J3644" s="16">
        <v>21.630770413184202</v>
      </c>
    </row>
    <row r="3645" spans="1:10" x14ac:dyDescent="0.2">
      <c r="A3645" s="11" t="s">
        <v>3739</v>
      </c>
      <c r="B3645" s="15" t="s">
        <v>130</v>
      </c>
      <c r="C3645" s="15" t="s">
        <v>3768</v>
      </c>
      <c r="D3645" s="15" t="s">
        <v>115</v>
      </c>
      <c r="E3645" s="15" t="s">
        <v>116</v>
      </c>
      <c r="F3645" s="16">
        <v>-0.46610000000000001</v>
      </c>
      <c r="G3645" s="16">
        <v>9.4299999999999995E-2</v>
      </c>
      <c r="H3645" s="16">
        <v>0.72250000000000003</v>
      </c>
      <c r="I3645" s="15">
        <v>7.6089999999999999E-7</v>
      </c>
      <c r="J3645" s="16">
        <v>24.244854338082099</v>
      </c>
    </row>
    <row r="3646" spans="1:10" x14ac:dyDescent="0.2">
      <c r="A3646" s="11" t="s">
        <v>3739</v>
      </c>
      <c r="B3646" s="15" t="s">
        <v>130</v>
      </c>
      <c r="C3646" s="15" t="s">
        <v>3769</v>
      </c>
      <c r="D3646" s="15" t="s">
        <v>122</v>
      </c>
      <c r="E3646" s="15" t="s">
        <v>116</v>
      </c>
      <c r="F3646" s="16">
        <v>-0.42559999999999998</v>
      </c>
      <c r="G3646" s="16">
        <v>9.3299999999999994E-2</v>
      </c>
      <c r="H3646" s="16">
        <v>0.69220000000000004</v>
      </c>
      <c r="I3646" s="15">
        <v>5.0390000000000004E-6</v>
      </c>
      <c r="J3646" s="16">
        <v>20.6502212883649</v>
      </c>
    </row>
    <row r="3647" spans="1:10" x14ac:dyDescent="0.2">
      <c r="A3647" s="11" t="s">
        <v>3739</v>
      </c>
      <c r="B3647" s="15" t="s">
        <v>130</v>
      </c>
      <c r="C3647" s="15" t="s">
        <v>3770</v>
      </c>
      <c r="D3647" s="15" t="s">
        <v>116</v>
      </c>
      <c r="E3647" s="15" t="s">
        <v>118</v>
      </c>
      <c r="F3647" s="16">
        <v>-0.4042</v>
      </c>
      <c r="G3647" s="16">
        <v>8.8800000000000004E-2</v>
      </c>
      <c r="H3647" s="16">
        <v>0.2616</v>
      </c>
      <c r="I3647" s="15">
        <v>5.2909999999999998E-6</v>
      </c>
      <c r="J3647" s="16">
        <v>20.561341470696899</v>
      </c>
    </row>
    <row r="3648" spans="1:10" x14ac:dyDescent="0.2">
      <c r="A3648" s="11" t="s">
        <v>3739</v>
      </c>
      <c r="B3648" s="15" t="s">
        <v>130</v>
      </c>
      <c r="C3648" s="15" t="s">
        <v>3771</v>
      </c>
      <c r="D3648" s="15" t="s">
        <v>122</v>
      </c>
      <c r="E3648" s="15" t="s">
        <v>116</v>
      </c>
      <c r="F3648" s="16">
        <v>-0.38200000000000001</v>
      </c>
      <c r="G3648" s="16">
        <v>8.5900000000000004E-2</v>
      </c>
      <c r="H3648" s="16">
        <v>0.55520000000000003</v>
      </c>
      <c r="I3648" s="15">
        <v>8.7709999999999995E-6</v>
      </c>
      <c r="J3648" s="16">
        <v>19.625700050153402</v>
      </c>
    </row>
    <row r="3649" spans="1:10" x14ac:dyDescent="0.2">
      <c r="A3649" s="11" t="s">
        <v>3739</v>
      </c>
      <c r="B3649" s="15" t="s">
        <v>130</v>
      </c>
      <c r="C3649" s="15" t="s">
        <v>3772</v>
      </c>
      <c r="D3649" s="15" t="s">
        <v>115</v>
      </c>
      <c r="E3649" s="15" t="s">
        <v>118</v>
      </c>
      <c r="F3649" s="16">
        <v>-0.77659999999999996</v>
      </c>
      <c r="G3649" s="16">
        <v>0.17380000000000001</v>
      </c>
      <c r="H3649" s="16">
        <v>0.93459999999999999</v>
      </c>
      <c r="I3649" s="15">
        <v>7.8359999999999992E-6</v>
      </c>
      <c r="J3649" s="16">
        <v>19.814357161003901</v>
      </c>
    </row>
    <row r="3650" spans="1:10" x14ac:dyDescent="0.2">
      <c r="A3650" s="11" t="s">
        <v>3739</v>
      </c>
      <c r="B3650" s="15" t="s">
        <v>130</v>
      </c>
      <c r="C3650" s="15" t="s">
        <v>3773</v>
      </c>
      <c r="D3650" s="15" t="s">
        <v>122</v>
      </c>
      <c r="E3650" s="15" t="s">
        <v>116</v>
      </c>
      <c r="F3650" s="16">
        <v>0.4325</v>
      </c>
      <c r="G3650" s="16">
        <v>9.2799999999999994E-2</v>
      </c>
      <c r="H3650" s="16">
        <v>0.33660000000000001</v>
      </c>
      <c r="I3650" s="15">
        <v>3.1420000000000002E-6</v>
      </c>
      <c r="J3650" s="16">
        <v>21.555645368632799</v>
      </c>
    </row>
    <row r="3651" spans="1:10" x14ac:dyDescent="0.2">
      <c r="A3651" s="11" t="s">
        <v>3739</v>
      </c>
      <c r="B3651" s="15" t="s">
        <v>130</v>
      </c>
      <c r="C3651" s="15" t="s">
        <v>3774</v>
      </c>
      <c r="D3651" s="15" t="s">
        <v>122</v>
      </c>
      <c r="E3651" s="15" t="s">
        <v>116</v>
      </c>
      <c r="F3651" s="16">
        <v>0.43290000000000001</v>
      </c>
      <c r="G3651" s="16">
        <v>9.3200000000000005E-2</v>
      </c>
      <c r="H3651" s="16">
        <v>0.71060000000000001</v>
      </c>
      <c r="I3651" s="15">
        <v>3.4079999999999998E-6</v>
      </c>
      <c r="J3651" s="16">
        <v>21.4105639052075</v>
      </c>
    </row>
    <row r="3652" spans="1:10" x14ac:dyDescent="0.2">
      <c r="A3652" s="11" t="s">
        <v>3739</v>
      </c>
      <c r="B3652" s="15" t="s">
        <v>130</v>
      </c>
      <c r="C3652" s="15" t="s">
        <v>3775</v>
      </c>
      <c r="D3652" s="15" t="s">
        <v>115</v>
      </c>
      <c r="E3652" s="15" t="s">
        <v>118</v>
      </c>
      <c r="F3652" s="16">
        <v>0.86780000000000002</v>
      </c>
      <c r="G3652" s="16">
        <v>0.19209999999999999</v>
      </c>
      <c r="H3652" s="16">
        <v>5.3499999999999999E-2</v>
      </c>
      <c r="I3652" s="15">
        <v>6.2890000000000003E-6</v>
      </c>
      <c r="J3652" s="16">
        <v>20.252065377950998</v>
      </c>
    </row>
    <row r="3653" spans="1:10" x14ac:dyDescent="0.2">
      <c r="A3653" s="11" t="s">
        <v>3739</v>
      </c>
      <c r="B3653" s="15" t="s">
        <v>130</v>
      </c>
      <c r="C3653" s="15" t="s">
        <v>3776</v>
      </c>
      <c r="D3653" s="15" t="s">
        <v>122</v>
      </c>
      <c r="E3653" s="15" t="s">
        <v>116</v>
      </c>
      <c r="F3653" s="16">
        <v>0.43099999999999999</v>
      </c>
      <c r="G3653" s="16">
        <v>9.2100000000000001E-2</v>
      </c>
      <c r="H3653" s="16">
        <v>0.67879999999999996</v>
      </c>
      <c r="I3653" s="15">
        <v>2.898E-6</v>
      </c>
      <c r="J3653" s="16">
        <v>21.7330179537764</v>
      </c>
    </row>
    <row r="3654" spans="1:10" x14ac:dyDescent="0.2">
      <c r="A3654" s="11" t="s">
        <v>3739</v>
      </c>
      <c r="B3654" s="15" t="s">
        <v>130</v>
      </c>
      <c r="C3654" s="15" t="s">
        <v>3777</v>
      </c>
      <c r="D3654" s="15" t="s">
        <v>115</v>
      </c>
      <c r="E3654" s="15" t="s">
        <v>118</v>
      </c>
      <c r="F3654" s="16">
        <v>0.46229999999999999</v>
      </c>
      <c r="G3654" s="16">
        <v>8.8300000000000003E-2</v>
      </c>
      <c r="H3654" s="16">
        <v>0.62</v>
      </c>
      <c r="I3654" s="15">
        <v>1.6290000000000001E-7</v>
      </c>
      <c r="J3654" s="16">
        <v>27.202645290856399</v>
      </c>
    </row>
    <row r="3655" spans="1:10" x14ac:dyDescent="0.2">
      <c r="A3655" s="11" t="s">
        <v>3739</v>
      </c>
      <c r="B3655" s="15" t="s">
        <v>130</v>
      </c>
      <c r="C3655" s="15" t="s">
        <v>3778</v>
      </c>
      <c r="D3655" s="15" t="s">
        <v>122</v>
      </c>
      <c r="E3655" s="15" t="s">
        <v>116</v>
      </c>
      <c r="F3655" s="16">
        <v>0.63270000000000004</v>
      </c>
      <c r="G3655" s="16">
        <v>0.13800000000000001</v>
      </c>
      <c r="H3655" s="16">
        <v>9.5100000000000004E-2</v>
      </c>
      <c r="I3655" s="15">
        <v>4.5229999999999997E-6</v>
      </c>
      <c r="J3655" s="16">
        <v>20.8603818992719</v>
      </c>
    </row>
    <row r="3656" spans="1:10" x14ac:dyDescent="0.2">
      <c r="A3656" s="11" t="s">
        <v>3739</v>
      </c>
      <c r="B3656" s="15" t="s">
        <v>130</v>
      </c>
      <c r="C3656" s="15" t="s">
        <v>3779</v>
      </c>
      <c r="D3656" s="15" t="s">
        <v>122</v>
      </c>
      <c r="E3656" s="15" t="s">
        <v>116</v>
      </c>
      <c r="F3656" s="16">
        <v>-0.52839999999999998</v>
      </c>
      <c r="G3656" s="16">
        <v>0.10780000000000001</v>
      </c>
      <c r="H3656" s="16">
        <v>0.19869999999999999</v>
      </c>
      <c r="I3656" s="15">
        <v>9.4170000000000002E-7</v>
      </c>
      <c r="J3656" s="16">
        <v>23.843656413625698</v>
      </c>
    </row>
    <row r="3657" spans="1:10" x14ac:dyDescent="0.2">
      <c r="A3657" s="11" t="s">
        <v>3739</v>
      </c>
      <c r="B3657" s="15" t="s">
        <v>130</v>
      </c>
      <c r="C3657" s="15" t="s">
        <v>3594</v>
      </c>
      <c r="D3657" s="15" t="s">
        <v>116</v>
      </c>
      <c r="E3657" s="15" t="s">
        <v>118</v>
      </c>
      <c r="F3657" s="16">
        <v>0.73570000000000002</v>
      </c>
      <c r="G3657" s="16">
        <v>0.15010000000000001</v>
      </c>
      <c r="H3657" s="16">
        <v>7.2300000000000003E-2</v>
      </c>
      <c r="I3657" s="15">
        <v>9.4910000000000005E-7</v>
      </c>
      <c r="J3657" s="16">
        <v>23.841022985509699</v>
      </c>
    </row>
    <row r="3658" spans="1:10" x14ac:dyDescent="0.2">
      <c r="A3658" s="11" t="s">
        <v>3739</v>
      </c>
      <c r="B3658" s="15" t="s">
        <v>130</v>
      </c>
      <c r="C3658" s="15" t="s">
        <v>3780</v>
      </c>
      <c r="D3658" s="15" t="s">
        <v>122</v>
      </c>
      <c r="E3658" s="15" t="s">
        <v>116</v>
      </c>
      <c r="F3658" s="16">
        <v>-0.46210000000000001</v>
      </c>
      <c r="G3658" s="16">
        <v>9.4100000000000003E-2</v>
      </c>
      <c r="H3658" s="16">
        <v>0.27560000000000001</v>
      </c>
      <c r="I3658" s="15">
        <v>9.1650000000000003E-7</v>
      </c>
      <c r="J3658" s="16">
        <v>23.931914854568799</v>
      </c>
    </row>
    <row r="3659" spans="1:10" x14ac:dyDescent="0.2">
      <c r="A3659" s="11" t="s">
        <v>3739</v>
      </c>
      <c r="B3659" s="15" t="s">
        <v>130</v>
      </c>
      <c r="C3659" s="15" t="s">
        <v>3781</v>
      </c>
      <c r="D3659" s="15" t="s">
        <v>122</v>
      </c>
      <c r="E3659" s="15" t="s">
        <v>116</v>
      </c>
      <c r="F3659" s="16">
        <v>-0.42699999999999999</v>
      </c>
      <c r="G3659" s="16">
        <v>8.09E-2</v>
      </c>
      <c r="H3659" s="16">
        <v>0.50229999999999997</v>
      </c>
      <c r="I3659" s="15">
        <v>1.3150000000000001E-7</v>
      </c>
      <c r="J3659" s="16">
        <v>27.646710550895801</v>
      </c>
    </row>
    <row r="3660" spans="1:10" x14ac:dyDescent="0.2">
      <c r="A3660" s="11" t="s">
        <v>3739</v>
      </c>
      <c r="B3660" s="15" t="s">
        <v>130</v>
      </c>
      <c r="C3660" s="15" t="s">
        <v>3782</v>
      </c>
      <c r="D3660" s="15" t="s">
        <v>115</v>
      </c>
      <c r="E3660" s="15" t="s">
        <v>118</v>
      </c>
      <c r="F3660" s="16">
        <v>-0.52390000000000003</v>
      </c>
      <c r="G3660" s="16">
        <v>0.1145</v>
      </c>
      <c r="H3660" s="16">
        <v>0.83479999999999999</v>
      </c>
      <c r="I3660" s="15">
        <v>4.78E-6</v>
      </c>
      <c r="J3660" s="16">
        <v>20.776413604918201</v>
      </c>
    </row>
    <row r="3661" spans="1:10" x14ac:dyDescent="0.2">
      <c r="A3661" s="11" t="s">
        <v>3739</v>
      </c>
      <c r="B3661" s="15" t="s">
        <v>130</v>
      </c>
      <c r="C3661" s="15" t="s">
        <v>3783</v>
      </c>
      <c r="D3661" s="15" t="s">
        <v>116</v>
      </c>
      <c r="E3661" s="15" t="s">
        <v>118</v>
      </c>
      <c r="F3661" s="16">
        <v>0.41649999999999998</v>
      </c>
      <c r="G3661" s="16">
        <v>9.2399999999999996E-2</v>
      </c>
      <c r="H3661" s="16">
        <v>0.59530000000000005</v>
      </c>
      <c r="I3661" s="15">
        <v>6.4960000000000001E-6</v>
      </c>
      <c r="J3661" s="16">
        <v>20.1637278854916</v>
      </c>
    </row>
    <row r="3662" spans="1:10" x14ac:dyDescent="0.2">
      <c r="A3662" s="11" t="s">
        <v>3739</v>
      </c>
      <c r="B3662" s="15" t="s">
        <v>130</v>
      </c>
      <c r="C3662" s="15" t="s">
        <v>3784</v>
      </c>
      <c r="D3662" s="15" t="s">
        <v>122</v>
      </c>
      <c r="E3662" s="15" t="s">
        <v>116</v>
      </c>
      <c r="F3662" s="16">
        <v>-0.4244</v>
      </c>
      <c r="G3662" s="16">
        <v>8.9800000000000005E-2</v>
      </c>
      <c r="H3662" s="16">
        <v>0.33710000000000001</v>
      </c>
      <c r="I3662" s="15">
        <v>2.294E-6</v>
      </c>
      <c r="J3662" s="16">
        <v>22.1657706862648</v>
      </c>
    </row>
    <row r="3663" spans="1:10" x14ac:dyDescent="0.2">
      <c r="A3663" s="11" t="s">
        <v>3739</v>
      </c>
      <c r="B3663" s="15" t="s">
        <v>130</v>
      </c>
      <c r="C3663" s="15" t="s">
        <v>3785</v>
      </c>
      <c r="D3663" s="15" t="s">
        <v>122</v>
      </c>
      <c r="E3663" s="15" t="s">
        <v>116</v>
      </c>
      <c r="F3663" s="16">
        <v>0.67059999999999997</v>
      </c>
      <c r="G3663" s="16">
        <v>0.1363</v>
      </c>
      <c r="H3663" s="16">
        <v>0.1105</v>
      </c>
      <c r="I3663" s="15">
        <v>8.6140000000000002E-7</v>
      </c>
      <c r="J3663" s="16">
        <v>24.022607492157999</v>
      </c>
    </row>
    <row r="3664" spans="1:10" x14ac:dyDescent="0.2">
      <c r="A3664" s="11" t="s">
        <v>3739</v>
      </c>
      <c r="B3664" s="15" t="s">
        <v>130</v>
      </c>
      <c r="C3664" s="15" t="s">
        <v>3786</v>
      </c>
      <c r="D3664" s="15" t="s">
        <v>115</v>
      </c>
      <c r="E3664" s="15" t="s">
        <v>116</v>
      </c>
      <c r="F3664" s="16">
        <v>-0.54279999999999995</v>
      </c>
      <c r="G3664" s="16">
        <v>0.1017</v>
      </c>
      <c r="H3664" s="16">
        <v>0.80420000000000003</v>
      </c>
      <c r="I3664" s="15">
        <v>9.3509999999999995E-8</v>
      </c>
      <c r="J3664" s="16">
        <v>28.269786654234199</v>
      </c>
    </row>
    <row r="3665" spans="1:10" x14ac:dyDescent="0.2">
      <c r="A3665" s="11" t="s">
        <v>3739</v>
      </c>
      <c r="B3665" s="15" t="s">
        <v>130</v>
      </c>
      <c r="C3665" s="15" t="s">
        <v>3787</v>
      </c>
      <c r="D3665" s="15" t="s">
        <v>115</v>
      </c>
      <c r="E3665" s="15" t="s">
        <v>118</v>
      </c>
      <c r="F3665" s="16">
        <v>-0.64700000000000002</v>
      </c>
      <c r="G3665" s="16">
        <v>0.1235</v>
      </c>
      <c r="H3665" s="16">
        <v>0.1409</v>
      </c>
      <c r="I3665" s="15">
        <v>1.606E-7</v>
      </c>
      <c r="J3665" s="16">
        <v>27.237008414952399</v>
      </c>
    </row>
    <row r="3666" spans="1:10" x14ac:dyDescent="0.2">
      <c r="A3666" s="11" t="s">
        <v>3739</v>
      </c>
      <c r="B3666" s="15" t="s">
        <v>130</v>
      </c>
      <c r="C3666" s="15" t="s">
        <v>3788</v>
      </c>
      <c r="D3666" s="15" t="s">
        <v>115</v>
      </c>
      <c r="E3666" s="15" t="s">
        <v>118</v>
      </c>
      <c r="F3666" s="16">
        <v>-0.87960000000000005</v>
      </c>
      <c r="G3666" s="16">
        <v>0.1918</v>
      </c>
      <c r="H3666" s="16">
        <v>0.94640000000000002</v>
      </c>
      <c r="I3666" s="15">
        <v>4.5079999999999999E-6</v>
      </c>
      <c r="J3666" s="16">
        <v>20.8717082067425</v>
      </c>
    </row>
    <row r="3667" spans="1:10" x14ac:dyDescent="0.2">
      <c r="A3667" s="11" t="s">
        <v>3739</v>
      </c>
      <c r="B3667" s="15" t="s">
        <v>130</v>
      </c>
      <c r="C3667" s="15" t="s">
        <v>3789</v>
      </c>
      <c r="D3667" s="15" t="s">
        <v>115</v>
      </c>
      <c r="E3667" s="15" t="s">
        <v>122</v>
      </c>
      <c r="F3667" s="16">
        <v>0.73219999999999996</v>
      </c>
      <c r="G3667" s="16">
        <v>0.12609999999999999</v>
      </c>
      <c r="H3667" s="16">
        <v>0.11849999999999999</v>
      </c>
      <c r="I3667" s="15">
        <v>6.4069999999999999E-9</v>
      </c>
      <c r="J3667" s="16">
        <v>33.459083041825899</v>
      </c>
    </row>
    <row r="3668" spans="1:10" x14ac:dyDescent="0.2">
      <c r="A3668" s="11" t="s">
        <v>3739</v>
      </c>
      <c r="B3668" s="15" t="s">
        <v>130</v>
      </c>
      <c r="C3668" s="15" t="s">
        <v>3790</v>
      </c>
      <c r="D3668" s="15" t="s">
        <v>122</v>
      </c>
      <c r="E3668" s="15" t="s">
        <v>116</v>
      </c>
      <c r="F3668" s="16">
        <v>-0.43719999999999998</v>
      </c>
      <c r="G3668" s="16">
        <v>9.5000000000000001E-2</v>
      </c>
      <c r="H3668" s="16">
        <v>0.76449999999999996</v>
      </c>
      <c r="I3668" s="15">
        <v>4.233E-6</v>
      </c>
      <c r="J3668" s="16">
        <v>21.018312983579602</v>
      </c>
    </row>
    <row r="3669" spans="1:10" x14ac:dyDescent="0.2">
      <c r="A3669" s="11" t="s">
        <v>3739</v>
      </c>
      <c r="B3669" s="15" t="s">
        <v>130</v>
      </c>
      <c r="C3669" s="15" t="s">
        <v>3791</v>
      </c>
      <c r="D3669" s="15" t="s">
        <v>115</v>
      </c>
      <c r="E3669" s="15" t="s">
        <v>118</v>
      </c>
      <c r="F3669" s="16">
        <v>-0.47649999999999998</v>
      </c>
      <c r="G3669" s="16">
        <v>9.7000000000000003E-2</v>
      </c>
      <c r="H3669" s="16">
        <v>0.77349999999999997</v>
      </c>
      <c r="I3669" s="15">
        <v>8.9250000000000003E-7</v>
      </c>
      <c r="J3669" s="16">
        <v>23.9478814879532</v>
      </c>
    </row>
    <row r="3670" spans="1:10" x14ac:dyDescent="0.2">
      <c r="A3670" s="11" t="s">
        <v>3739</v>
      </c>
      <c r="B3670" s="15" t="s">
        <v>130</v>
      </c>
      <c r="C3670" s="15" t="s">
        <v>3792</v>
      </c>
      <c r="D3670" s="15" t="s">
        <v>122</v>
      </c>
      <c r="E3670" s="15" t="s">
        <v>116</v>
      </c>
      <c r="F3670" s="16">
        <v>0.4214</v>
      </c>
      <c r="G3670" s="16">
        <v>9.3700000000000006E-2</v>
      </c>
      <c r="H3670" s="16">
        <v>0.43159999999999998</v>
      </c>
      <c r="I3670" s="15">
        <v>6.8539999999999999E-6</v>
      </c>
      <c r="J3670" s="16">
        <v>20.072184469196198</v>
      </c>
    </row>
    <row r="3671" spans="1:10" x14ac:dyDescent="0.2">
      <c r="A3671" s="11" t="s">
        <v>3739</v>
      </c>
      <c r="B3671" s="15" t="s">
        <v>130</v>
      </c>
      <c r="C3671" s="15" t="s">
        <v>3793</v>
      </c>
      <c r="D3671" s="15" t="s">
        <v>122</v>
      </c>
      <c r="E3671" s="15" t="s">
        <v>116</v>
      </c>
      <c r="F3671" s="16">
        <v>-0.50760000000000005</v>
      </c>
      <c r="G3671" s="16">
        <v>0.1108</v>
      </c>
      <c r="H3671" s="16">
        <v>0.81540000000000001</v>
      </c>
      <c r="I3671" s="15">
        <v>4.6210000000000003E-6</v>
      </c>
      <c r="J3671" s="16">
        <v>20.828042966091701</v>
      </c>
    </row>
    <row r="3672" spans="1:10" x14ac:dyDescent="0.2">
      <c r="A3672" s="11" t="s">
        <v>3739</v>
      </c>
      <c r="B3672" s="15" t="s">
        <v>130</v>
      </c>
      <c r="C3672" s="15" t="s">
        <v>3794</v>
      </c>
      <c r="D3672" s="15" t="s">
        <v>115</v>
      </c>
      <c r="E3672" s="15" t="s">
        <v>118</v>
      </c>
      <c r="F3672" s="16">
        <v>0.53569999999999995</v>
      </c>
      <c r="G3672" s="16">
        <v>0.1028</v>
      </c>
      <c r="H3672" s="16">
        <v>0.23380000000000001</v>
      </c>
      <c r="I3672" s="15">
        <v>1.8650000000000001E-7</v>
      </c>
      <c r="J3672" s="16">
        <v>26.948948364726601</v>
      </c>
    </row>
    <row r="3673" spans="1:10" x14ac:dyDescent="0.2">
      <c r="A3673" s="11" t="s">
        <v>3739</v>
      </c>
      <c r="B3673" s="15" t="s">
        <v>130</v>
      </c>
      <c r="C3673" s="15" t="s">
        <v>3795</v>
      </c>
      <c r="D3673" s="15" t="s">
        <v>116</v>
      </c>
      <c r="E3673" s="15" t="s">
        <v>118</v>
      </c>
      <c r="F3673" s="16">
        <v>0.3977</v>
      </c>
      <c r="G3673" s="16">
        <v>8.0799999999999997E-2</v>
      </c>
      <c r="H3673" s="16">
        <v>0.48509999999999998</v>
      </c>
      <c r="I3673" s="15">
        <v>8.4290000000000001E-7</v>
      </c>
      <c r="J3673" s="16">
        <v>24.042145397705699</v>
      </c>
    </row>
    <row r="3674" spans="1:10" x14ac:dyDescent="0.2">
      <c r="A3674" s="11" t="s">
        <v>3739</v>
      </c>
      <c r="B3674" s="15" t="s">
        <v>130</v>
      </c>
      <c r="C3674" s="15" t="s">
        <v>3796</v>
      </c>
      <c r="D3674" s="15" t="s">
        <v>115</v>
      </c>
      <c r="E3674" s="15" t="s">
        <v>118</v>
      </c>
      <c r="F3674" s="16">
        <v>-0.81779999999999997</v>
      </c>
      <c r="G3674" s="16">
        <v>0.1749</v>
      </c>
      <c r="H3674" s="16">
        <v>0.93869999999999998</v>
      </c>
      <c r="I3674" s="15">
        <v>2.9270000000000001E-6</v>
      </c>
      <c r="J3674" s="16">
        <v>21.696983180832</v>
      </c>
    </row>
    <row r="3675" spans="1:10" x14ac:dyDescent="0.2">
      <c r="A3675" s="11" t="s">
        <v>3739</v>
      </c>
      <c r="B3675" s="15" t="s">
        <v>130</v>
      </c>
      <c r="C3675" s="15" t="s">
        <v>841</v>
      </c>
      <c r="D3675" s="15" t="s">
        <v>115</v>
      </c>
      <c r="E3675" s="15" t="s">
        <v>118</v>
      </c>
      <c r="F3675" s="16">
        <v>0.89410000000000001</v>
      </c>
      <c r="G3675" s="16">
        <v>0.1726</v>
      </c>
      <c r="H3675" s="16">
        <v>6.6699999999999995E-2</v>
      </c>
      <c r="I3675" s="15">
        <v>2.2170000000000001E-7</v>
      </c>
      <c r="J3675" s="16">
        <v>26.630257500109199</v>
      </c>
    </row>
    <row r="3676" spans="1:10" x14ac:dyDescent="0.2">
      <c r="A3676" s="11" t="s">
        <v>3739</v>
      </c>
      <c r="B3676" s="15" t="s">
        <v>130</v>
      </c>
      <c r="C3676" s="15" t="s">
        <v>3797</v>
      </c>
      <c r="D3676" s="15" t="s">
        <v>115</v>
      </c>
      <c r="E3676" s="15" t="s">
        <v>118</v>
      </c>
      <c r="F3676" s="16">
        <v>-0.63380000000000003</v>
      </c>
      <c r="G3676" s="16">
        <v>0.13800000000000001</v>
      </c>
      <c r="H3676" s="16">
        <v>0.11409999999999999</v>
      </c>
      <c r="I3676" s="15">
        <v>4.3409999999999996E-6</v>
      </c>
      <c r="J3676" s="16">
        <v>20.932979867315499</v>
      </c>
    </row>
    <row r="3677" spans="1:10" x14ac:dyDescent="0.2">
      <c r="A3677" s="11" t="s">
        <v>3739</v>
      </c>
      <c r="B3677" s="15" t="s">
        <v>130</v>
      </c>
      <c r="C3677" s="15" t="s">
        <v>3798</v>
      </c>
      <c r="D3677" s="15" t="s">
        <v>115</v>
      </c>
      <c r="E3677" s="15" t="s">
        <v>118</v>
      </c>
      <c r="F3677" s="16">
        <v>0.64490000000000003</v>
      </c>
      <c r="G3677" s="16">
        <v>0.12740000000000001</v>
      </c>
      <c r="H3677" s="16">
        <v>0.11990000000000001</v>
      </c>
      <c r="I3677" s="15">
        <v>4.186E-7</v>
      </c>
      <c r="J3677" s="16">
        <v>25.429080505140799</v>
      </c>
    </row>
    <row r="3678" spans="1:10" x14ac:dyDescent="0.2">
      <c r="A3678" s="11" t="s">
        <v>3739</v>
      </c>
      <c r="B3678" s="15" t="s">
        <v>130</v>
      </c>
      <c r="C3678" s="15" t="s">
        <v>3799</v>
      </c>
      <c r="D3678" s="15" t="s">
        <v>122</v>
      </c>
      <c r="E3678" s="15" t="s">
        <v>116</v>
      </c>
      <c r="F3678" s="16">
        <v>0.65190000000000003</v>
      </c>
      <c r="G3678" s="16">
        <v>0.1431</v>
      </c>
      <c r="H3678" s="16">
        <v>8.2600000000000007E-2</v>
      </c>
      <c r="I3678" s="15">
        <v>5.2349999999999999E-6</v>
      </c>
      <c r="J3678" s="16">
        <v>20.595268272074399</v>
      </c>
    </row>
    <row r="3679" spans="1:10" x14ac:dyDescent="0.2">
      <c r="A3679" s="11" t="s">
        <v>3739</v>
      </c>
      <c r="B3679" s="15" t="s">
        <v>130</v>
      </c>
      <c r="C3679" s="15" t="s">
        <v>2340</v>
      </c>
      <c r="D3679" s="15" t="s">
        <v>122</v>
      </c>
      <c r="E3679" s="15" t="s">
        <v>116</v>
      </c>
      <c r="F3679" s="16">
        <v>0.46100000000000002</v>
      </c>
      <c r="G3679" s="16">
        <v>9.4700000000000006E-2</v>
      </c>
      <c r="H3679" s="16">
        <v>0.25740000000000002</v>
      </c>
      <c r="I3679" s="15">
        <v>1.1179999999999999E-6</v>
      </c>
      <c r="J3679" s="16">
        <v>23.5172562633106</v>
      </c>
    </row>
    <row r="3680" spans="1:10" x14ac:dyDescent="0.2">
      <c r="A3680" s="11" t="s">
        <v>3739</v>
      </c>
      <c r="B3680" s="15" t="s">
        <v>130</v>
      </c>
      <c r="C3680" s="15" t="s">
        <v>3800</v>
      </c>
      <c r="D3680" s="15" t="s">
        <v>122</v>
      </c>
      <c r="E3680" s="15" t="s">
        <v>116</v>
      </c>
      <c r="F3680" s="16">
        <v>-0.38800000000000001</v>
      </c>
      <c r="G3680" s="16">
        <v>8.7499999999999994E-2</v>
      </c>
      <c r="H3680" s="16">
        <v>0.63119999999999998</v>
      </c>
      <c r="I3680" s="15">
        <v>9.1570000000000006E-6</v>
      </c>
      <c r="J3680" s="16">
        <v>19.513362116862002</v>
      </c>
    </row>
    <row r="3681" spans="1:10" x14ac:dyDescent="0.2">
      <c r="A3681" s="11" t="s">
        <v>3739</v>
      </c>
      <c r="B3681" s="15" t="s">
        <v>130</v>
      </c>
      <c r="C3681" s="15" t="s">
        <v>3801</v>
      </c>
      <c r="D3681" s="15" t="s">
        <v>122</v>
      </c>
      <c r="E3681" s="15" t="s">
        <v>116</v>
      </c>
      <c r="F3681" s="16">
        <v>-0.3957</v>
      </c>
      <c r="G3681" s="16">
        <v>8.4599999999999995E-2</v>
      </c>
      <c r="H3681" s="16">
        <v>0.60070000000000001</v>
      </c>
      <c r="I3681" s="15">
        <v>2.9239999999999999E-6</v>
      </c>
      <c r="J3681" s="16">
        <v>21.7108153303028</v>
      </c>
    </row>
    <row r="3682" spans="1:10" x14ac:dyDescent="0.2">
      <c r="A3682" s="11" t="s">
        <v>3739</v>
      </c>
      <c r="B3682" s="15" t="s">
        <v>130</v>
      </c>
      <c r="C3682" s="15" t="s">
        <v>3802</v>
      </c>
      <c r="D3682" s="15" t="s">
        <v>122</v>
      </c>
      <c r="E3682" s="15" t="s">
        <v>116</v>
      </c>
      <c r="F3682" s="16">
        <v>-0.64219999999999999</v>
      </c>
      <c r="G3682" s="16">
        <v>0.14410000000000001</v>
      </c>
      <c r="H3682" s="16">
        <v>8.9499999999999996E-2</v>
      </c>
      <c r="I3682" s="15">
        <v>8.3019999999999995E-6</v>
      </c>
      <c r="J3682" s="16">
        <v>19.710489036399</v>
      </c>
    </row>
    <row r="3683" spans="1:10" x14ac:dyDescent="0.2">
      <c r="A3683" s="11" t="s">
        <v>3739</v>
      </c>
      <c r="B3683" s="15" t="s">
        <v>130</v>
      </c>
      <c r="C3683" s="15" t="s">
        <v>3803</v>
      </c>
      <c r="D3683" s="15" t="s">
        <v>115</v>
      </c>
      <c r="E3683" s="15" t="s">
        <v>122</v>
      </c>
      <c r="F3683" s="16">
        <v>0.49170000000000003</v>
      </c>
      <c r="G3683" s="16">
        <v>9.2700000000000005E-2</v>
      </c>
      <c r="H3683" s="16">
        <v>0.27960000000000002</v>
      </c>
      <c r="I3683" s="15">
        <v>1.119E-7</v>
      </c>
      <c r="J3683" s="16">
        <v>27.920661738168398</v>
      </c>
    </row>
    <row r="3684" spans="1:10" x14ac:dyDescent="0.2">
      <c r="A3684" s="11" t="s">
        <v>3739</v>
      </c>
      <c r="B3684" s="15" t="s">
        <v>130</v>
      </c>
      <c r="C3684" s="15" t="s">
        <v>3804</v>
      </c>
      <c r="D3684" s="15" t="s">
        <v>115</v>
      </c>
      <c r="E3684" s="15" t="s">
        <v>118</v>
      </c>
      <c r="F3684" s="16">
        <v>-0.83020000000000005</v>
      </c>
      <c r="G3684" s="16">
        <v>0.1686</v>
      </c>
      <c r="H3684" s="16">
        <v>0.93899999999999995</v>
      </c>
      <c r="I3684" s="15">
        <v>8.5310000000000004E-7</v>
      </c>
      <c r="J3684" s="16">
        <v>24.062185822784102</v>
      </c>
    </row>
    <row r="3685" spans="1:10" x14ac:dyDescent="0.2">
      <c r="A3685" s="11" t="s">
        <v>3739</v>
      </c>
      <c r="B3685" s="15" t="s">
        <v>130</v>
      </c>
      <c r="C3685" s="15" t="s">
        <v>3805</v>
      </c>
      <c r="D3685" s="15" t="s">
        <v>115</v>
      </c>
      <c r="E3685" s="15" t="s">
        <v>118</v>
      </c>
      <c r="F3685" s="16">
        <v>0.6462</v>
      </c>
      <c r="G3685" s="16">
        <v>0.1244</v>
      </c>
      <c r="H3685" s="16">
        <v>0.114</v>
      </c>
      <c r="I3685" s="15">
        <v>2.054E-7</v>
      </c>
      <c r="J3685" s="16">
        <v>26.7779857123443</v>
      </c>
    </row>
    <row r="3686" spans="1:10" x14ac:dyDescent="0.2">
      <c r="A3686" s="11" t="s">
        <v>3739</v>
      </c>
      <c r="B3686" s="15" t="s">
        <v>130</v>
      </c>
      <c r="C3686" s="15" t="s">
        <v>3806</v>
      </c>
      <c r="D3686" s="15" t="s">
        <v>115</v>
      </c>
      <c r="E3686" s="15" t="s">
        <v>118</v>
      </c>
      <c r="F3686" s="16">
        <v>-0.43930000000000002</v>
      </c>
      <c r="G3686" s="16">
        <v>9.8699999999999996E-2</v>
      </c>
      <c r="H3686" s="16">
        <v>0.22589999999999999</v>
      </c>
      <c r="I3686" s="15">
        <v>8.5909999999999996E-6</v>
      </c>
      <c r="J3686" s="16">
        <v>19.659517736491601</v>
      </c>
    </row>
    <row r="3687" spans="1:10" x14ac:dyDescent="0.2">
      <c r="A3687" s="11" t="s">
        <v>3739</v>
      </c>
      <c r="B3687" s="15" t="s">
        <v>130</v>
      </c>
      <c r="C3687" s="15" t="s">
        <v>3807</v>
      </c>
      <c r="D3687" s="15" t="s">
        <v>122</v>
      </c>
      <c r="E3687" s="15" t="s">
        <v>116</v>
      </c>
      <c r="F3687" s="16">
        <v>-0.41560000000000002</v>
      </c>
      <c r="G3687" s="16">
        <v>9.2799999999999994E-2</v>
      </c>
      <c r="H3687" s="16">
        <v>0.70530000000000004</v>
      </c>
      <c r="I3687" s="15">
        <v>7.4420000000000001E-6</v>
      </c>
      <c r="J3687" s="16">
        <v>19.903978054936399</v>
      </c>
    </row>
    <row r="3688" spans="1:10" x14ac:dyDescent="0.2">
      <c r="A3688" s="11" t="s">
        <v>3739</v>
      </c>
      <c r="B3688" s="15" t="s">
        <v>130</v>
      </c>
      <c r="C3688" s="15" t="s">
        <v>3808</v>
      </c>
      <c r="D3688" s="15" t="s">
        <v>122</v>
      </c>
      <c r="E3688" s="15" t="s">
        <v>116</v>
      </c>
      <c r="F3688" s="16">
        <v>-0.44850000000000001</v>
      </c>
      <c r="G3688" s="16">
        <v>9.9900000000000003E-2</v>
      </c>
      <c r="H3688" s="16">
        <v>0.2205</v>
      </c>
      <c r="I3688" s="15">
        <v>7.0709999999999997E-6</v>
      </c>
      <c r="J3688" s="16">
        <v>20.002241991246201</v>
      </c>
    </row>
    <row r="3689" spans="1:10" x14ac:dyDescent="0.2">
      <c r="A3689" s="11" t="s">
        <v>3739</v>
      </c>
      <c r="B3689" s="15" t="s">
        <v>130</v>
      </c>
      <c r="C3689" s="15" t="s">
        <v>3809</v>
      </c>
      <c r="D3689" s="15" t="s">
        <v>122</v>
      </c>
      <c r="E3689" s="15" t="s">
        <v>116</v>
      </c>
      <c r="F3689" s="16">
        <v>-0.43430000000000002</v>
      </c>
      <c r="G3689" s="16">
        <v>9.2399999999999996E-2</v>
      </c>
      <c r="H3689" s="16">
        <v>0.23569999999999999</v>
      </c>
      <c r="I3689" s="15">
        <v>2.6369999999999999E-6</v>
      </c>
      <c r="J3689" s="16">
        <v>21.924034415167601</v>
      </c>
    </row>
    <row r="3690" spans="1:10" x14ac:dyDescent="0.2">
      <c r="A3690" s="11" t="s">
        <v>3739</v>
      </c>
      <c r="B3690" s="15" t="s">
        <v>130</v>
      </c>
      <c r="C3690" s="15" t="s">
        <v>2349</v>
      </c>
      <c r="D3690" s="15" t="s">
        <v>115</v>
      </c>
      <c r="E3690" s="15" t="s">
        <v>118</v>
      </c>
      <c r="F3690" s="16">
        <v>-0.41810000000000003</v>
      </c>
      <c r="G3690" s="16">
        <v>8.9899999999999994E-2</v>
      </c>
      <c r="H3690" s="16">
        <v>0.68799999999999994</v>
      </c>
      <c r="I3690" s="15">
        <v>3.2909999999999999E-6</v>
      </c>
      <c r="J3690" s="16">
        <v>21.464743864798201</v>
      </c>
    </row>
    <row r="3691" spans="1:10" x14ac:dyDescent="0.2">
      <c r="A3691" s="11" t="s">
        <v>3739</v>
      </c>
      <c r="B3691" s="15" t="s">
        <v>130</v>
      </c>
      <c r="C3691" s="15" t="s">
        <v>3810</v>
      </c>
      <c r="D3691" s="15" t="s">
        <v>115</v>
      </c>
      <c r="E3691" s="15" t="s">
        <v>122</v>
      </c>
      <c r="F3691" s="16">
        <v>-0.44140000000000001</v>
      </c>
      <c r="G3691" s="16">
        <v>8.1699999999999995E-2</v>
      </c>
      <c r="H3691" s="16">
        <v>0.55579999999999996</v>
      </c>
      <c r="I3691" s="15">
        <v>6.6699999999999995E-8</v>
      </c>
      <c r="J3691" s="16">
        <v>28.967118997879599</v>
      </c>
    </row>
    <row r="3692" spans="1:10" x14ac:dyDescent="0.2">
      <c r="A3692" s="11" t="s">
        <v>3739</v>
      </c>
      <c r="B3692" s="15" t="s">
        <v>130</v>
      </c>
      <c r="C3692" s="15" t="s">
        <v>3811</v>
      </c>
      <c r="D3692" s="15" t="s">
        <v>122</v>
      </c>
      <c r="E3692" s="15" t="s">
        <v>116</v>
      </c>
      <c r="F3692" s="16">
        <v>-0.40200000000000002</v>
      </c>
      <c r="G3692" s="16">
        <v>8.14E-2</v>
      </c>
      <c r="H3692" s="16">
        <v>0.48870000000000002</v>
      </c>
      <c r="I3692" s="15">
        <v>7.8940000000000001E-7</v>
      </c>
      <c r="J3692" s="16">
        <v>24.204050770506601</v>
      </c>
    </row>
    <row r="3693" spans="1:10" x14ac:dyDescent="0.2">
      <c r="A3693" s="11" t="s">
        <v>3739</v>
      </c>
      <c r="B3693" s="15" t="s">
        <v>130</v>
      </c>
      <c r="C3693" s="15" t="s">
        <v>3812</v>
      </c>
      <c r="D3693" s="15" t="s">
        <v>122</v>
      </c>
      <c r="E3693" s="15" t="s">
        <v>116</v>
      </c>
      <c r="F3693" s="16">
        <v>0.51019999999999999</v>
      </c>
      <c r="G3693" s="16">
        <v>8.5000000000000006E-2</v>
      </c>
      <c r="H3693" s="16">
        <v>0.43169999999999997</v>
      </c>
      <c r="I3693" s="15">
        <v>1.9220000000000002E-9</v>
      </c>
      <c r="J3693" s="16">
        <v>35.754261812727798</v>
      </c>
    </row>
    <row r="3694" spans="1:10" x14ac:dyDescent="0.2">
      <c r="A3694" s="11" t="s">
        <v>3739</v>
      </c>
      <c r="B3694" s="15" t="s">
        <v>130</v>
      </c>
      <c r="C3694" s="15" t="s">
        <v>3813</v>
      </c>
      <c r="D3694" s="15" t="s">
        <v>116</v>
      </c>
      <c r="E3694" s="15" t="s">
        <v>118</v>
      </c>
      <c r="F3694" s="16">
        <v>0.50729999999999997</v>
      </c>
      <c r="G3694" s="16">
        <v>0.1037</v>
      </c>
      <c r="H3694" s="16">
        <v>0.18240000000000001</v>
      </c>
      <c r="I3694" s="15">
        <v>9.9729999999999996E-7</v>
      </c>
      <c r="J3694" s="16">
        <v>23.749636707070401</v>
      </c>
    </row>
    <row r="3695" spans="1:10" x14ac:dyDescent="0.2">
      <c r="A3695" s="11" t="s">
        <v>3739</v>
      </c>
      <c r="B3695" s="15" t="s">
        <v>130</v>
      </c>
      <c r="C3695" s="15" t="s">
        <v>3814</v>
      </c>
      <c r="D3695" s="15" t="s">
        <v>115</v>
      </c>
      <c r="E3695" s="15" t="s">
        <v>116</v>
      </c>
      <c r="F3695" s="16">
        <v>0.72709999999999997</v>
      </c>
      <c r="G3695" s="16">
        <v>0.13489999999999999</v>
      </c>
      <c r="H3695" s="16">
        <v>0.1104</v>
      </c>
      <c r="I3695" s="15">
        <v>7.0379999999999999E-8</v>
      </c>
      <c r="J3695" s="16">
        <v>28.830299152565001</v>
      </c>
    </row>
    <row r="3696" spans="1:10" x14ac:dyDescent="0.2">
      <c r="A3696" s="11" t="s">
        <v>3739</v>
      </c>
      <c r="B3696" s="15" t="s">
        <v>130</v>
      </c>
      <c r="C3696" s="15" t="s">
        <v>3815</v>
      </c>
      <c r="D3696" s="15" t="s">
        <v>122</v>
      </c>
      <c r="E3696" s="15" t="s">
        <v>116</v>
      </c>
      <c r="F3696" s="16">
        <v>-0.4032</v>
      </c>
      <c r="G3696" s="16">
        <v>8.8700000000000001E-2</v>
      </c>
      <c r="H3696" s="16">
        <v>0.32629999999999998</v>
      </c>
      <c r="I3696" s="15">
        <v>5.5079999999999996E-6</v>
      </c>
      <c r="J3696" s="16">
        <v>20.505887294828099</v>
      </c>
    </row>
    <row r="3697" spans="1:10" x14ac:dyDescent="0.2">
      <c r="A3697" s="11" t="s">
        <v>3739</v>
      </c>
      <c r="B3697" s="15" t="s">
        <v>130</v>
      </c>
      <c r="C3697" s="15" t="s">
        <v>3816</v>
      </c>
      <c r="D3697" s="15" t="s">
        <v>115</v>
      </c>
      <c r="E3697" s="15" t="s">
        <v>122</v>
      </c>
      <c r="F3697" s="16">
        <v>-0.4209</v>
      </c>
      <c r="G3697" s="16">
        <v>9.2600000000000002E-2</v>
      </c>
      <c r="H3697" s="16">
        <v>0.70679999999999998</v>
      </c>
      <c r="I3697" s="15">
        <v>5.5010000000000004E-6</v>
      </c>
      <c r="J3697" s="16">
        <v>20.5031522659473</v>
      </c>
    </row>
    <row r="3698" spans="1:10" x14ac:dyDescent="0.2">
      <c r="A3698" s="11" t="s">
        <v>3739</v>
      </c>
      <c r="B3698" s="15" t="s">
        <v>130</v>
      </c>
      <c r="C3698" s="15" t="s">
        <v>3817</v>
      </c>
      <c r="D3698" s="15" t="s">
        <v>122</v>
      </c>
      <c r="E3698" s="15" t="s">
        <v>116</v>
      </c>
      <c r="F3698" s="16">
        <v>0.7016</v>
      </c>
      <c r="G3698" s="16">
        <v>0.13869999999999999</v>
      </c>
      <c r="H3698" s="16">
        <v>0.9083</v>
      </c>
      <c r="I3698" s="15">
        <v>4.2399999999999999E-7</v>
      </c>
      <c r="J3698" s="16">
        <v>25.392823700264501</v>
      </c>
    </row>
    <row r="3699" spans="1:10" x14ac:dyDescent="0.2">
      <c r="A3699" s="11" t="s">
        <v>3739</v>
      </c>
      <c r="B3699" s="15" t="s">
        <v>130</v>
      </c>
      <c r="C3699" s="15" t="s">
        <v>3818</v>
      </c>
      <c r="D3699" s="15" t="s">
        <v>115</v>
      </c>
      <c r="E3699" s="15" t="s">
        <v>116</v>
      </c>
      <c r="F3699" s="16">
        <v>0.6754</v>
      </c>
      <c r="G3699" s="16">
        <v>0.12709999999999999</v>
      </c>
      <c r="H3699" s="16">
        <v>0.1522</v>
      </c>
      <c r="I3699" s="15">
        <v>1.082E-7</v>
      </c>
      <c r="J3699" s="16">
        <v>28.023073787408698</v>
      </c>
    </row>
    <row r="3700" spans="1:10" x14ac:dyDescent="0.2">
      <c r="A3700" s="11" t="s">
        <v>3739</v>
      </c>
      <c r="B3700" s="15" t="s">
        <v>130</v>
      </c>
      <c r="C3700" s="15" t="s">
        <v>3819</v>
      </c>
      <c r="D3700" s="15" t="s">
        <v>115</v>
      </c>
      <c r="E3700" s="15" t="s">
        <v>118</v>
      </c>
      <c r="F3700" s="16">
        <v>0.4002</v>
      </c>
      <c r="G3700" s="16">
        <v>8.9599999999999999E-2</v>
      </c>
      <c r="H3700" s="16">
        <v>0.73009999999999997</v>
      </c>
      <c r="I3700" s="15">
        <v>7.9359999999999999E-6</v>
      </c>
      <c r="J3700" s="16">
        <v>19.7980724011177</v>
      </c>
    </row>
    <row r="3701" spans="1:10" x14ac:dyDescent="0.2">
      <c r="A3701" s="11" t="s">
        <v>3739</v>
      </c>
      <c r="B3701" s="15" t="s">
        <v>130</v>
      </c>
      <c r="C3701" s="15" t="s">
        <v>3820</v>
      </c>
      <c r="D3701" s="15" t="s">
        <v>122</v>
      </c>
      <c r="E3701" s="15" t="s">
        <v>116</v>
      </c>
      <c r="F3701" s="16">
        <v>0.56369999999999998</v>
      </c>
      <c r="G3701" s="16">
        <v>0.1133</v>
      </c>
      <c r="H3701" s="16">
        <v>0.14829999999999999</v>
      </c>
      <c r="I3701" s="15">
        <v>6.5629999999999997E-7</v>
      </c>
      <c r="J3701" s="16">
        <v>24.565239844777601</v>
      </c>
    </row>
    <row r="3702" spans="1:10" x14ac:dyDescent="0.2">
      <c r="A3702" s="11" t="s">
        <v>3739</v>
      </c>
      <c r="B3702" s="15" t="s">
        <v>130</v>
      </c>
      <c r="C3702" s="15" t="s">
        <v>3821</v>
      </c>
      <c r="D3702" s="15" t="s">
        <v>122</v>
      </c>
      <c r="E3702" s="15" t="s">
        <v>116</v>
      </c>
      <c r="F3702" s="16">
        <v>0.41810000000000003</v>
      </c>
      <c r="G3702" s="16">
        <v>8.2299999999999998E-2</v>
      </c>
      <c r="H3702" s="16">
        <v>0.40689999999999998</v>
      </c>
      <c r="I3702" s="15">
        <v>3.7570000000000001E-7</v>
      </c>
      <c r="J3702" s="16">
        <v>25.612113841683701</v>
      </c>
    </row>
    <row r="3703" spans="1:10" x14ac:dyDescent="0.2">
      <c r="A3703" s="11" t="s">
        <v>3739</v>
      </c>
      <c r="B3703" s="15" t="s">
        <v>130</v>
      </c>
      <c r="C3703" s="15" t="s">
        <v>3822</v>
      </c>
      <c r="D3703" s="15" t="s">
        <v>115</v>
      </c>
      <c r="E3703" s="15" t="s">
        <v>118</v>
      </c>
      <c r="F3703" s="16">
        <v>-0.70789999999999997</v>
      </c>
      <c r="G3703" s="16">
        <v>0.14940000000000001</v>
      </c>
      <c r="H3703" s="16">
        <v>9.7000000000000003E-2</v>
      </c>
      <c r="I3703" s="15">
        <v>2.1409999999999999E-6</v>
      </c>
      <c r="J3703" s="16">
        <v>22.280625993215001</v>
      </c>
    </row>
    <row r="3704" spans="1:10" x14ac:dyDescent="0.2">
      <c r="A3704" s="11" t="s">
        <v>3739</v>
      </c>
      <c r="B3704" s="15" t="s">
        <v>130</v>
      </c>
      <c r="C3704" s="15" t="s">
        <v>3823</v>
      </c>
      <c r="D3704" s="15" t="s">
        <v>122</v>
      </c>
      <c r="E3704" s="15" t="s">
        <v>116</v>
      </c>
      <c r="F3704" s="16">
        <v>-0.47439999999999999</v>
      </c>
      <c r="G3704" s="16">
        <v>9.6299999999999997E-2</v>
      </c>
      <c r="H3704" s="16">
        <v>0.215</v>
      </c>
      <c r="I3704" s="15">
        <v>8.4730000000000002E-7</v>
      </c>
      <c r="J3704" s="16">
        <v>24.083607754349899</v>
      </c>
    </row>
    <row r="3705" spans="1:10" x14ac:dyDescent="0.2">
      <c r="A3705" s="11" t="s">
        <v>3739</v>
      </c>
      <c r="B3705" s="15" t="s">
        <v>130</v>
      </c>
      <c r="C3705" s="15" t="s">
        <v>3824</v>
      </c>
      <c r="D3705" s="15" t="s">
        <v>115</v>
      </c>
      <c r="E3705" s="15" t="s">
        <v>118</v>
      </c>
      <c r="F3705" s="16">
        <v>-0.41930000000000001</v>
      </c>
      <c r="G3705" s="16">
        <v>9.0899999999999995E-2</v>
      </c>
      <c r="H3705" s="16">
        <v>0.65210000000000001</v>
      </c>
      <c r="I3705" s="15">
        <v>3.941E-6</v>
      </c>
      <c r="J3705" s="16">
        <v>21.115760000500298</v>
      </c>
    </row>
    <row r="3706" spans="1:10" x14ac:dyDescent="0.2">
      <c r="A3706" s="11" t="s">
        <v>3739</v>
      </c>
      <c r="B3706" s="15" t="s">
        <v>130</v>
      </c>
      <c r="C3706" s="15" t="s">
        <v>3825</v>
      </c>
      <c r="D3706" s="15" t="s">
        <v>115</v>
      </c>
      <c r="E3706" s="15" t="s">
        <v>118</v>
      </c>
      <c r="F3706" s="16">
        <v>-0.68459999999999999</v>
      </c>
      <c r="G3706" s="16">
        <v>0.15379999999999999</v>
      </c>
      <c r="H3706" s="16">
        <v>0.9083</v>
      </c>
      <c r="I3706" s="15">
        <v>8.5439999999999999E-6</v>
      </c>
      <c r="J3706" s="16">
        <v>19.662823348727802</v>
      </c>
    </row>
    <row r="3707" spans="1:10" x14ac:dyDescent="0.2">
      <c r="A3707" s="11" t="s">
        <v>3739</v>
      </c>
      <c r="B3707" s="15" t="s">
        <v>130</v>
      </c>
      <c r="C3707" s="15" t="s">
        <v>3826</v>
      </c>
      <c r="D3707" s="15" t="s">
        <v>115</v>
      </c>
      <c r="E3707" s="15" t="s">
        <v>118</v>
      </c>
      <c r="F3707" s="16">
        <v>-0.41599999999999998</v>
      </c>
      <c r="G3707" s="16">
        <v>9.0200000000000002E-2</v>
      </c>
      <c r="H3707" s="16">
        <v>0.32719999999999999</v>
      </c>
      <c r="I3707" s="15">
        <v>3.9319999999999998E-6</v>
      </c>
      <c r="J3707" s="16">
        <v>21.108547252825002</v>
      </c>
    </row>
    <row r="3708" spans="1:10" x14ac:dyDescent="0.2">
      <c r="A3708" s="11" t="s">
        <v>3739</v>
      </c>
      <c r="B3708" s="15" t="s">
        <v>130</v>
      </c>
      <c r="C3708" s="15" t="s">
        <v>3827</v>
      </c>
      <c r="D3708" s="15" t="s">
        <v>116</v>
      </c>
      <c r="E3708" s="15" t="s">
        <v>118</v>
      </c>
      <c r="F3708" s="16">
        <v>-0.53810000000000002</v>
      </c>
      <c r="G3708" s="16">
        <v>0.1215</v>
      </c>
      <c r="H3708" s="16">
        <v>0.86839999999999995</v>
      </c>
      <c r="I3708" s="15">
        <v>9.4900000000000006E-6</v>
      </c>
      <c r="J3708" s="16">
        <v>19.465169375668999</v>
      </c>
    </row>
    <row r="3709" spans="1:10" x14ac:dyDescent="0.2">
      <c r="A3709" s="11" t="s">
        <v>3739</v>
      </c>
      <c r="B3709" s="15" t="s">
        <v>130</v>
      </c>
      <c r="C3709" s="15" t="s">
        <v>3828</v>
      </c>
      <c r="D3709" s="15" t="s">
        <v>122</v>
      </c>
      <c r="E3709" s="15" t="s">
        <v>118</v>
      </c>
      <c r="F3709" s="16">
        <v>-0.68410000000000004</v>
      </c>
      <c r="G3709" s="16">
        <v>0.14219999999999999</v>
      </c>
      <c r="H3709" s="16">
        <v>0.90290000000000004</v>
      </c>
      <c r="I3709" s="15">
        <v>1.5149999999999999E-6</v>
      </c>
      <c r="J3709" s="16">
        <v>22.968082894458899</v>
      </c>
    </row>
    <row r="3710" spans="1:10" x14ac:dyDescent="0.2">
      <c r="A3710" s="11" t="s">
        <v>3739</v>
      </c>
      <c r="B3710" s="15" t="s">
        <v>130</v>
      </c>
      <c r="C3710" s="15" t="s">
        <v>3829</v>
      </c>
      <c r="D3710" s="15" t="s">
        <v>122</v>
      </c>
      <c r="E3710" s="15" t="s">
        <v>118</v>
      </c>
      <c r="F3710" s="16">
        <v>-0.4284</v>
      </c>
      <c r="G3710" s="16">
        <v>8.9899999999999994E-2</v>
      </c>
      <c r="H3710" s="16">
        <v>0.31759999999999999</v>
      </c>
      <c r="I3710" s="15">
        <v>1.8840000000000001E-6</v>
      </c>
      <c r="J3710" s="16">
        <v>22.5353495925464</v>
      </c>
    </row>
    <row r="3711" spans="1:10" x14ac:dyDescent="0.2">
      <c r="A3711" s="11" t="s">
        <v>3739</v>
      </c>
      <c r="B3711" s="15" t="s">
        <v>130</v>
      </c>
      <c r="C3711" s="15" t="s">
        <v>3830</v>
      </c>
      <c r="D3711" s="15" t="s">
        <v>122</v>
      </c>
      <c r="E3711" s="15" t="s">
        <v>116</v>
      </c>
      <c r="F3711" s="16">
        <v>-0.38140000000000002</v>
      </c>
      <c r="G3711" s="16">
        <v>8.6099999999999996E-2</v>
      </c>
      <c r="H3711" s="16">
        <v>0.52100000000000002</v>
      </c>
      <c r="I3711" s="15">
        <v>9.4329999999999993E-6</v>
      </c>
      <c r="J3711" s="16">
        <v>19.473312503084198</v>
      </c>
    </row>
    <row r="3712" spans="1:10" x14ac:dyDescent="0.2">
      <c r="A3712" s="11" t="s">
        <v>3739</v>
      </c>
      <c r="B3712" s="15" t="s">
        <v>130</v>
      </c>
      <c r="C3712" s="15" t="s">
        <v>3831</v>
      </c>
      <c r="D3712" s="15" t="s">
        <v>115</v>
      </c>
      <c r="E3712" s="15" t="s">
        <v>118</v>
      </c>
      <c r="F3712" s="16">
        <v>0.42449999999999999</v>
      </c>
      <c r="G3712" s="16">
        <v>8.9800000000000005E-2</v>
      </c>
      <c r="H3712" s="16">
        <v>0.40679999999999999</v>
      </c>
      <c r="I3712" s="15">
        <v>2.2649999999999999E-6</v>
      </c>
      <c r="J3712" s="16">
        <v>22.176217614686401</v>
      </c>
    </row>
    <row r="3713" spans="1:10" x14ac:dyDescent="0.2">
      <c r="A3713" s="11" t="s">
        <v>3739</v>
      </c>
      <c r="B3713" s="15" t="s">
        <v>130</v>
      </c>
      <c r="C3713" s="15" t="s">
        <v>3832</v>
      </c>
      <c r="D3713" s="15" t="s">
        <v>115</v>
      </c>
      <c r="E3713" s="15" t="s">
        <v>118</v>
      </c>
      <c r="F3713" s="16">
        <v>0.59130000000000005</v>
      </c>
      <c r="G3713" s="16">
        <v>0.12180000000000001</v>
      </c>
      <c r="H3713" s="16">
        <v>0.1426</v>
      </c>
      <c r="I3713" s="15">
        <v>1.215E-6</v>
      </c>
      <c r="J3713" s="16">
        <v>23.388692293490099</v>
      </c>
    </row>
    <row r="3714" spans="1:10" x14ac:dyDescent="0.2">
      <c r="A3714" s="11" t="s">
        <v>3739</v>
      </c>
      <c r="B3714" s="15" t="s">
        <v>130</v>
      </c>
      <c r="C3714" s="15" t="s">
        <v>3833</v>
      </c>
      <c r="D3714" s="15" t="s">
        <v>122</v>
      </c>
      <c r="E3714" s="15" t="s">
        <v>116</v>
      </c>
      <c r="F3714" s="16">
        <v>0.5181</v>
      </c>
      <c r="G3714" s="16">
        <v>0.11020000000000001</v>
      </c>
      <c r="H3714" s="16">
        <v>0.15329999999999999</v>
      </c>
      <c r="I3714" s="15">
        <v>2.5569999999999998E-6</v>
      </c>
      <c r="J3714" s="16">
        <v>21.9355614276007</v>
      </c>
    </row>
    <row r="3715" spans="1:10" x14ac:dyDescent="0.2">
      <c r="A3715" s="11" t="s">
        <v>3739</v>
      </c>
      <c r="B3715" s="15" t="s">
        <v>130</v>
      </c>
      <c r="C3715" s="15" t="s">
        <v>3834</v>
      </c>
      <c r="D3715" s="15" t="s">
        <v>122</v>
      </c>
      <c r="E3715" s="15" t="s">
        <v>116</v>
      </c>
      <c r="F3715" s="16">
        <v>0.41839999999999999</v>
      </c>
      <c r="G3715" s="16">
        <v>8.6300000000000002E-2</v>
      </c>
      <c r="H3715" s="16">
        <v>0.46129999999999999</v>
      </c>
      <c r="I3715" s="15">
        <v>1.2449999999999999E-6</v>
      </c>
      <c r="J3715" s="16">
        <v>23.326335574885501</v>
      </c>
    </row>
    <row r="3716" spans="1:10" x14ac:dyDescent="0.2">
      <c r="A3716" s="11" t="s">
        <v>3739</v>
      </c>
      <c r="B3716" s="15" t="s">
        <v>130</v>
      </c>
      <c r="C3716" s="15" t="s">
        <v>3835</v>
      </c>
      <c r="D3716" s="15" t="s">
        <v>122</v>
      </c>
      <c r="E3716" s="15" t="s">
        <v>116</v>
      </c>
      <c r="F3716" s="16">
        <v>-0.99429999999999996</v>
      </c>
      <c r="G3716" s="16">
        <v>0.1862</v>
      </c>
      <c r="H3716" s="16">
        <v>0.94489999999999996</v>
      </c>
      <c r="I3716" s="15">
        <v>9.3040000000000005E-8</v>
      </c>
      <c r="J3716" s="16">
        <v>28.298295960631702</v>
      </c>
    </row>
    <row r="3717" spans="1:10" x14ac:dyDescent="0.2">
      <c r="A3717" s="11" t="s">
        <v>3739</v>
      </c>
      <c r="B3717" s="15" t="s">
        <v>130</v>
      </c>
      <c r="C3717" s="15" t="s">
        <v>3836</v>
      </c>
      <c r="D3717" s="15" t="s">
        <v>122</v>
      </c>
      <c r="E3717" s="15" t="s">
        <v>116</v>
      </c>
      <c r="F3717" s="16">
        <v>-0.52170000000000005</v>
      </c>
      <c r="G3717" s="16">
        <v>9.2700000000000005E-2</v>
      </c>
      <c r="H3717" s="16">
        <v>0.26069999999999999</v>
      </c>
      <c r="I3717" s="15">
        <v>1.8259999999999999E-8</v>
      </c>
      <c r="J3717" s="16">
        <v>31.431634378874101</v>
      </c>
    </row>
    <row r="3718" spans="1:10" x14ac:dyDescent="0.2">
      <c r="A3718" s="11" t="s">
        <v>3739</v>
      </c>
      <c r="B3718" s="15" t="s">
        <v>130</v>
      </c>
      <c r="C3718" s="15" t="s">
        <v>3837</v>
      </c>
      <c r="D3718" s="15" t="s">
        <v>115</v>
      </c>
      <c r="E3718" s="15" t="s">
        <v>118</v>
      </c>
      <c r="F3718" s="16">
        <v>0.47310000000000002</v>
      </c>
      <c r="G3718" s="16">
        <v>8.3099999999999993E-2</v>
      </c>
      <c r="H3718" s="16">
        <v>0.48039999999999999</v>
      </c>
      <c r="I3718" s="15">
        <v>1.241E-8</v>
      </c>
      <c r="J3718" s="16">
        <v>32.165374140096098</v>
      </c>
    </row>
    <row r="3719" spans="1:10" x14ac:dyDescent="0.2">
      <c r="A3719" s="11" t="s">
        <v>3739</v>
      </c>
      <c r="B3719" s="15" t="s">
        <v>130</v>
      </c>
      <c r="C3719" s="15" t="s">
        <v>3838</v>
      </c>
      <c r="D3719" s="15" t="s">
        <v>115</v>
      </c>
      <c r="E3719" s="15" t="s">
        <v>118</v>
      </c>
      <c r="F3719" s="16">
        <v>-0.52159999999999995</v>
      </c>
      <c r="G3719" s="16">
        <v>0.1048</v>
      </c>
      <c r="H3719" s="16">
        <v>0.80220000000000002</v>
      </c>
      <c r="I3719" s="15">
        <v>6.5010000000000003E-7</v>
      </c>
      <c r="J3719" s="16">
        <v>24.583140257676</v>
      </c>
    </row>
    <row r="3720" spans="1:10" x14ac:dyDescent="0.2">
      <c r="A3720" s="11" t="s">
        <v>3739</v>
      </c>
      <c r="B3720" s="15" t="s">
        <v>130</v>
      </c>
      <c r="C3720" s="15" t="s">
        <v>3839</v>
      </c>
      <c r="D3720" s="15" t="s">
        <v>115</v>
      </c>
      <c r="E3720" s="15" t="s">
        <v>118</v>
      </c>
      <c r="F3720" s="16">
        <v>0.63649999999999995</v>
      </c>
      <c r="G3720" s="16">
        <v>0.12089999999999999</v>
      </c>
      <c r="H3720" s="16">
        <v>0.1429</v>
      </c>
      <c r="I3720" s="15">
        <v>1.413E-7</v>
      </c>
      <c r="J3720" s="16">
        <v>27.506097184531601</v>
      </c>
    </row>
    <row r="3721" spans="1:10" x14ac:dyDescent="0.2">
      <c r="A3721" s="11" t="s">
        <v>3739</v>
      </c>
      <c r="B3721" s="15" t="s">
        <v>130</v>
      </c>
      <c r="C3721" s="15" t="s">
        <v>3840</v>
      </c>
      <c r="D3721" s="15" t="s">
        <v>115</v>
      </c>
      <c r="E3721" s="15" t="s">
        <v>118</v>
      </c>
      <c r="F3721" s="16">
        <v>-0.76319999999999999</v>
      </c>
      <c r="G3721" s="16">
        <v>0.17280000000000001</v>
      </c>
      <c r="H3721" s="16">
        <v>0.93149999999999999</v>
      </c>
      <c r="I3721" s="15">
        <v>9.9960000000000005E-6</v>
      </c>
      <c r="J3721" s="16">
        <v>19.358602661597001</v>
      </c>
    </row>
    <row r="3722" spans="1:10" x14ac:dyDescent="0.2">
      <c r="A3722" s="11" t="s">
        <v>3739</v>
      </c>
      <c r="B3722" s="15" t="s">
        <v>130</v>
      </c>
      <c r="C3722" s="15" t="s">
        <v>3841</v>
      </c>
      <c r="D3722" s="15" t="s">
        <v>116</v>
      </c>
      <c r="E3722" s="15" t="s">
        <v>118</v>
      </c>
      <c r="F3722" s="16">
        <v>0.60640000000000005</v>
      </c>
      <c r="G3722" s="16">
        <v>0.11990000000000001</v>
      </c>
      <c r="H3722" s="16">
        <v>0.15970000000000001</v>
      </c>
      <c r="I3722" s="15">
        <v>4.2689999999999999E-7</v>
      </c>
      <c r="J3722" s="16">
        <v>25.384275810167999</v>
      </c>
    </row>
    <row r="3723" spans="1:10" x14ac:dyDescent="0.2">
      <c r="A3723" s="11" t="s">
        <v>3739</v>
      </c>
      <c r="B3723" s="15" t="s">
        <v>130</v>
      </c>
      <c r="C3723" s="15" t="s">
        <v>3842</v>
      </c>
      <c r="D3723" s="15" t="s">
        <v>122</v>
      </c>
      <c r="E3723" s="15" t="s">
        <v>116</v>
      </c>
      <c r="F3723" s="16">
        <v>-0.40899999999999997</v>
      </c>
      <c r="G3723" s="16">
        <v>8.1299999999999997E-2</v>
      </c>
      <c r="H3723" s="16">
        <v>0.61229999999999996</v>
      </c>
      <c r="I3723" s="15">
        <v>4.8230000000000002E-7</v>
      </c>
      <c r="J3723" s="16">
        <v>25.115988970842</v>
      </c>
    </row>
    <row r="3724" spans="1:10" x14ac:dyDescent="0.2">
      <c r="A3724" s="11" t="s">
        <v>3739</v>
      </c>
      <c r="B3724" s="15" t="s">
        <v>130</v>
      </c>
      <c r="C3724" s="15" t="s">
        <v>3843</v>
      </c>
      <c r="D3724" s="15" t="s">
        <v>122</v>
      </c>
      <c r="E3724" s="15" t="s">
        <v>116</v>
      </c>
      <c r="F3724" s="16">
        <v>0.434</v>
      </c>
      <c r="G3724" s="16">
        <v>8.4500000000000006E-2</v>
      </c>
      <c r="H3724" s="16">
        <v>0.38440000000000002</v>
      </c>
      <c r="I3724" s="15">
        <v>2.8379999999999999E-7</v>
      </c>
      <c r="J3724" s="16">
        <v>26.1788641827651</v>
      </c>
    </row>
    <row r="3725" spans="1:10" x14ac:dyDescent="0.2">
      <c r="A3725" s="11" t="s">
        <v>3739</v>
      </c>
      <c r="B3725" s="15" t="s">
        <v>130</v>
      </c>
      <c r="C3725" s="15" t="s">
        <v>3844</v>
      </c>
      <c r="D3725" s="15" t="s">
        <v>122</v>
      </c>
      <c r="E3725" s="15" t="s">
        <v>116</v>
      </c>
      <c r="F3725" s="16">
        <v>-0.38590000000000002</v>
      </c>
      <c r="G3725" s="16">
        <v>8.09E-2</v>
      </c>
      <c r="H3725" s="16">
        <v>0.44800000000000001</v>
      </c>
      <c r="I3725" s="15">
        <v>1.863E-6</v>
      </c>
      <c r="J3725" s="16">
        <v>22.5806933381626</v>
      </c>
    </row>
    <row r="3726" spans="1:10" x14ac:dyDescent="0.2">
      <c r="A3726" s="11" t="s">
        <v>3739</v>
      </c>
      <c r="B3726" s="15" t="s">
        <v>130</v>
      </c>
      <c r="C3726" s="15" t="s">
        <v>3845</v>
      </c>
      <c r="D3726" s="15" t="s">
        <v>115</v>
      </c>
      <c r="E3726" s="15" t="s">
        <v>118</v>
      </c>
      <c r="F3726" s="16">
        <v>0.46779999999999999</v>
      </c>
      <c r="G3726" s="16">
        <v>0.1014</v>
      </c>
      <c r="H3726" s="16">
        <v>0.75090000000000001</v>
      </c>
      <c r="I3726" s="15">
        <v>3.9310000000000001E-6</v>
      </c>
      <c r="J3726" s="16">
        <v>21.121720131269999</v>
      </c>
    </row>
    <row r="3727" spans="1:10" x14ac:dyDescent="0.2">
      <c r="A3727" s="11" t="s">
        <v>3739</v>
      </c>
      <c r="B3727" s="15" t="s">
        <v>130</v>
      </c>
      <c r="C3727" s="15" t="s">
        <v>3846</v>
      </c>
      <c r="D3727" s="15" t="s">
        <v>122</v>
      </c>
      <c r="E3727" s="15" t="s">
        <v>118</v>
      </c>
      <c r="F3727" s="16">
        <v>-0.63039999999999996</v>
      </c>
      <c r="G3727" s="16">
        <v>0.1123</v>
      </c>
      <c r="H3727" s="16">
        <v>0.1817</v>
      </c>
      <c r="I3727" s="15">
        <v>1.9779999999999999E-8</v>
      </c>
      <c r="J3727" s="16">
        <v>31.272143859437001</v>
      </c>
    </row>
    <row r="3728" spans="1:10" x14ac:dyDescent="0.2">
      <c r="A3728" s="11" t="s">
        <v>3739</v>
      </c>
      <c r="B3728" s="15" t="s">
        <v>130</v>
      </c>
      <c r="C3728" s="15" t="s">
        <v>3847</v>
      </c>
      <c r="D3728" s="15" t="s">
        <v>116</v>
      </c>
      <c r="E3728" s="15" t="s">
        <v>118</v>
      </c>
      <c r="F3728" s="16">
        <v>-0.41880000000000001</v>
      </c>
      <c r="G3728" s="16">
        <v>8.14E-2</v>
      </c>
      <c r="H3728" s="16">
        <v>0.63690000000000002</v>
      </c>
      <c r="I3728" s="15">
        <v>2.7220000000000002E-7</v>
      </c>
      <c r="J3728" s="16">
        <v>26.269348076618201</v>
      </c>
    </row>
    <row r="3729" spans="1:10" x14ac:dyDescent="0.2">
      <c r="A3729" s="11" t="s">
        <v>3739</v>
      </c>
      <c r="B3729" s="15" t="s">
        <v>130</v>
      </c>
      <c r="C3729" s="15" t="s">
        <v>3848</v>
      </c>
      <c r="D3729" s="15" t="s">
        <v>115</v>
      </c>
      <c r="E3729" s="15" t="s">
        <v>118</v>
      </c>
      <c r="F3729" s="16">
        <v>0.53969999999999996</v>
      </c>
      <c r="G3729" s="16">
        <v>9.2799999999999994E-2</v>
      </c>
      <c r="H3729" s="16">
        <v>0.76080000000000003</v>
      </c>
      <c r="I3729" s="15">
        <v>6.0339999999999996E-9</v>
      </c>
      <c r="J3729" s="16">
        <v>33.565540314220897</v>
      </c>
    </row>
    <row r="3730" spans="1:10" x14ac:dyDescent="0.2">
      <c r="A3730" s="11" t="s">
        <v>3739</v>
      </c>
      <c r="B3730" s="15" t="s">
        <v>130</v>
      </c>
      <c r="C3730" s="15" t="s">
        <v>3849</v>
      </c>
      <c r="D3730" s="15" t="s">
        <v>115</v>
      </c>
      <c r="E3730" s="15" t="s">
        <v>118</v>
      </c>
      <c r="F3730" s="16">
        <v>-0.4234</v>
      </c>
      <c r="G3730" s="16">
        <v>8.09E-2</v>
      </c>
      <c r="H3730" s="16">
        <v>0.43569999999999998</v>
      </c>
      <c r="I3730" s="15">
        <v>1.652E-7</v>
      </c>
      <c r="J3730" s="16">
        <v>27.182501645296899</v>
      </c>
    </row>
    <row r="3731" spans="1:10" x14ac:dyDescent="0.2">
      <c r="A3731" s="11" t="s">
        <v>3739</v>
      </c>
      <c r="B3731" s="15" t="s">
        <v>130</v>
      </c>
      <c r="C3731" s="15" t="s">
        <v>3850</v>
      </c>
      <c r="D3731" s="15" t="s">
        <v>122</v>
      </c>
      <c r="E3731" s="15" t="s">
        <v>116</v>
      </c>
      <c r="F3731" s="16">
        <v>-0.54590000000000005</v>
      </c>
      <c r="G3731" s="16">
        <v>0.12230000000000001</v>
      </c>
      <c r="H3731" s="16">
        <v>0.12740000000000001</v>
      </c>
      <c r="I3731" s="15">
        <v>8.1219999999999995E-6</v>
      </c>
      <c r="J3731" s="16">
        <v>19.7723383391718</v>
      </c>
    </row>
    <row r="3732" spans="1:10" x14ac:dyDescent="0.2">
      <c r="A3732" s="11" t="s">
        <v>3739</v>
      </c>
      <c r="B3732" s="15" t="s">
        <v>130</v>
      </c>
      <c r="C3732" s="15" t="s">
        <v>3851</v>
      </c>
      <c r="D3732" s="15" t="s">
        <v>122</v>
      </c>
      <c r="E3732" s="15" t="s">
        <v>118</v>
      </c>
      <c r="F3732" s="16">
        <v>-0.52029999999999998</v>
      </c>
      <c r="G3732" s="16">
        <v>0.1114</v>
      </c>
      <c r="H3732" s="16">
        <v>0.83430000000000004</v>
      </c>
      <c r="I3732" s="15">
        <v>3.027E-6</v>
      </c>
      <c r="J3732" s="16">
        <v>21.648211833701101</v>
      </c>
    </row>
    <row r="3733" spans="1:10" x14ac:dyDescent="0.2">
      <c r="A3733" s="11" t="s">
        <v>3739</v>
      </c>
      <c r="B3733" s="15" t="s">
        <v>130</v>
      </c>
      <c r="C3733" s="15" t="s">
        <v>3852</v>
      </c>
      <c r="D3733" s="15" t="s">
        <v>122</v>
      </c>
      <c r="E3733" s="15" t="s">
        <v>116</v>
      </c>
      <c r="F3733" s="16">
        <v>-0.48</v>
      </c>
      <c r="G3733" s="16">
        <v>9.8299999999999998E-2</v>
      </c>
      <c r="H3733" s="16">
        <v>0.28339999999999999</v>
      </c>
      <c r="I3733" s="15">
        <v>1.046E-6</v>
      </c>
      <c r="J3733" s="16">
        <v>23.662476623996199</v>
      </c>
    </row>
    <row r="3734" spans="1:10" x14ac:dyDescent="0.2">
      <c r="A3734" s="11" t="s">
        <v>3739</v>
      </c>
      <c r="B3734" s="15" t="s">
        <v>130</v>
      </c>
      <c r="C3734" s="15" t="s">
        <v>3853</v>
      </c>
      <c r="D3734" s="15" t="s">
        <v>122</v>
      </c>
      <c r="E3734" s="15" t="s">
        <v>116</v>
      </c>
      <c r="F3734" s="16">
        <v>-0.63719999999999999</v>
      </c>
      <c r="G3734" s="16">
        <v>0.13159999999999999</v>
      </c>
      <c r="H3734" s="16">
        <v>0.88400000000000001</v>
      </c>
      <c r="I3734" s="15">
        <v>1.2899999999999999E-6</v>
      </c>
      <c r="J3734" s="16">
        <v>23.266149508720201</v>
      </c>
    </row>
    <row r="3735" spans="1:10" x14ac:dyDescent="0.2">
      <c r="A3735" s="11" t="s">
        <v>3739</v>
      </c>
      <c r="B3735" s="15" t="s">
        <v>130</v>
      </c>
      <c r="C3735" s="15" t="s">
        <v>3854</v>
      </c>
      <c r="D3735" s="15" t="s">
        <v>122</v>
      </c>
      <c r="E3735" s="15" t="s">
        <v>116</v>
      </c>
      <c r="F3735" s="16">
        <v>-0.46129999999999999</v>
      </c>
      <c r="G3735" s="16">
        <v>9.5299999999999996E-2</v>
      </c>
      <c r="H3735" s="16">
        <v>0.3422</v>
      </c>
      <c r="I3735" s="15">
        <v>1.2929999999999999E-6</v>
      </c>
      <c r="J3735" s="16">
        <v>23.2522972813493</v>
      </c>
    </row>
    <row r="3736" spans="1:10" x14ac:dyDescent="0.2">
      <c r="A3736" s="11" t="s">
        <v>3739</v>
      </c>
      <c r="B3736" s="15" t="s">
        <v>130</v>
      </c>
      <c r="C3736" s="15" t="s">
        <v>3855</v>
      </c>
      <c r="D3736" s="15" t="s">
        <v>115</v>
      </c>
      <c r="E3736" s="15" t="s">
        <v>118</v>
      </c>
      <c r="F3736" s="16">
        <v>0.73219999999999996</v>
      </c>
      <c r="G3736" s="16">
        <v>0.16370000000000001</v>
      </c>
      <c r="H3736" s="16">
        <v>7.2900000000000006E-2</v>
      </c>
      <c r="I3736" s="15">
        <v>7.6990000000000003E-6</v>
      </c>
      <c r="J3736" s="16">
        <v>19.8539465847808</v>
      </c>
    </row>
    <row r="3737" spans="1:10" x14ac:dyDescent="0.2">
      <c r="A3737" s="11" t="s">
        <v>3739</v>
      </c>
      <c r="B3737" s="15" t="s">
        <v>130</v>
      </c>
      <c r="C3737" s="15" t="s">
        <v>3856</v>
      </c>
      <c r="D3737" s="15" t="s">
        <v>115</v>
      </c>
      <c r="E3737" s="15" t="s">
        <v>118</v>
      </c>
      <c r="F3737" s="16">
        <v>0.7258</v>
      </c>
      <c r="G3737" s="16">
        <v>0.16309999999999999</v>
      </c>
      <c r="H3737" s="16">
        <v>7.0800000000000002E-2</v>
      </c>
      <c r="I3737" s="15">
        <v>8.6139999999999992E-6</v>
      </c>
      <c r="J3737" s="16">
        <v>19.6521814112503</v>
      </c>
    </row>
    <row r="3738" spans="1:10" x14ac:dyDescent="0.2">
      <c r="A3738" s="11" t="s">
        <v>3739</v>
      </c>
      <c r="B3738" s="15" t="s">
        <v>130</v>
      </c>
      <c r="C3738" s="15" t="s">
        <v>1535</v>
      </c>
      <c r="D3738" s="15" t="s">
        <v>115</v>
      </c>
      <c r="E3738" s="15" t="s">
        <v>118</v>
      </c>
      <c r="F3738" s="16">
        <v>-0.44429999999999997</v>
      </c>
      <c r="G3738" s="16">
        <v>8.6999999999999994E-2</v>
      </c>
      <c r="H3738" s="16">
        <v>0.68810000000000004</v>
      </c>
      <c r="I3738" s="15">
        <v>3.3029999999999999E-7</v>
      </c>
      <c r="J3738" s="16">
        <v>25.882062409859699</v>
      </c>
    </row>
    <row r="3739" spans="1:10" x14ac:dyDescent="0.2">
      <c r="A3739" s="11" t="s">
        <v>3739</v>
      </c>
      <c r="B3739" s="15" t="s">
        <v>130</v>
      </c>
      <c r="C3739" s="15" t="s">
        <v>3857</v>
      </c>
      <c r="D3739" s="15" t="s">
        <v>115</v>
      </c>
      <c r="E3739" s="15" t="s">
        <v>118</v>
      </c>
      <c r="F3739" s="16">
        <v>0.49230000000000002</v>
      </c>
      <c r="G3739" s="16">
        <v>9.8100000000000007E-2</v>
      </c>
      <c r="H3739" s="16">
        <v>0.52090000000000003</v>
      </c>
      <c r="I3739" s="15">
        <v>5.1519999999999995E-7</v>
      </c>
      <c r="J3739" s="16">
        <v>24.9923109492326</v>
      </c>
    </row>
    <row r="3740" spans="1:10" x14ac:dyDescent="0.2">
      <c r="A3740" s="11" t="s">
        <v>3739</v>
      </c>
      <c r="B3740" s="15" t="s">
        <v>130</v>
      </c>
      <c r="C3740" s="15" t="s">
        <v>3858</v>
      </c>
      <c r="D3740" s="15" t="s">
        <v>116</v>
      </c>
      <c r="E3740" s="15" t="s">
        <v>118</v>
      </c>
      <c r="F3740" s="16">
        <v>-0.51329999999999998</v>
      </c>
      <c r="G3740" s="16">
        <v>0.1007</v>
      </c>
      <c r="H3740" s="16">
        <v>0.82909999999999995</v>
      </c>
      <c r="I3740" s="15">
        <v>3.4840000000000002E-7</v>
      </c>
      <c r="J3740" s="16">
        <v>25.785071871287901</v>
      </c>
    </row>
    <row r="3741" spans="1:10" x14ac:dyDescent="0.2">
      <c r="A3741" s="11" t="s">
        <v>3739</v>
      </c>
      <c r="B3741" s="15" t="s">
        <v>130</v>
      </c>
      <c r="C3741" s="15" t="s">
        <v>3859</v>
      </c>
      <c r="D3741" s="15" t="s">
        <v>115</v>
      </c>
      <c r="E3741" s="15" t="s">
        <v>118</v>
      </c>
      <c r="F3741" s="16">
        <v>0.8004</v>
      </c>
      <c r="G3741" s="16">
        <v>0.15279999999999999</v>
      </c>
      <c r="H3741" s="16">
        <v>0.92100000000000004</v>
      </c>
      <c r="I3741" s="15">
        <v>1.628E-7</v>
      </c>
      <c r="J3741" s="16">
        <v>27.230286472368601</v>
      </c>
    </row>
    <row r="3742" spans="1:10" x14ac:dyDescent="0.2">
      <c r="A3742" s="11" t="s">
        <v>3739</v>
      </c>
      <c r="B3742" s="15" t="s">
        <v>130</v>
      </c>
      <c r="C3742" s="15" t="s">
        <v>3860</v>
      </c>
      <c r="D3742" s="15" t="s">
        <v>115</v>
      </c>
      <c r="E3742" s="15" t="s">
        <v>118</v>
      </c>
      <c r="F3742" s="16">
        <v>0.54900000000000004</v>
      </c>
      <c r="G3742" s="16">
        <v>9.5299999999999996E-2</v>
      </c>
      <c r="H3742" s="16">
        <v>0.2319</v>
      </c>
      <c r="I3742" s="15">
        <v>8.338E-9</v>
      </c>
      <c r="J3742" s="16">
        <v>32.933936702489397</v>
      </c>
    </row>
    <row r="3743" spans="1:10" x14ac:dyDescent="0.2">
      <c r="A3743" s="11" t="s">
        <v>3739</v>
      </c>
      <c r="B3743" s="15" t="s">
        <v>130</v>
      </c>
      <c r="C3743" s="15" t="s">
        <v>3861</v>
      </c>
      <c r="D3743" s="15" t="s">
        <v>115</v>
      </c>
      <c r="E3743" s="15" t="s">
        <v>118</v>
      </c>
      <c r="F3743" s="16">
        <v>-0.63900000000000001</v>
      </c>
      <c r="G3743" s="16">
        <v>0.14130000000000001</v>
      </c>
      <c r="H3743" s="16">
        <v>0.8992</v>
      </c>
      <c r="I3743" s="15">
        <v>6.1059999999999996E-6</v>
      </c>
      <c r="J3743" s="16">
        <v>20.295611989287799</v>
      </c>
    </row>
    <row r="3744" spans="1:10" x14ac:dyDescent="0.2">
      <c r="A3744" s="11" t="s">
        <v>3739</v>
      </c>
      <c r="B3744" s="15" t="s">
        <v>130</v>
      </c>
      <c r="C3744" s="15" t="s">
        <v>3862</v>
      </c>
      <c r="D3744" s="15" t="s">
        <v>122</v>
      </c>
      <c r="E3744" s="15" t="s">
        <v>116</v>
      </c>
      <c r="F3744" s="16">
        <v>-0.42009999999999997</v>
      </c>
      <c r="G3744" s="16">
        <v>8.6499999999999994E-2</v>
      </c>
      <c r="H3744" s="16">
        <v>0.36330000000000001</v>
      </c>
      <c r="I3744" s="15">
        <v>1.186E-6</v>
      </c>
      <c r="J3744" s="16">
        <v>23.407654953224501</v>
      </c>
    </row>
    <row r="3745" spans="1:10" x14ac:dyDescent="0.2">
      <c r="A3745" s="11" t="s">
        <v>3739</v>
      </c>
      <c r="B3745" s="15" t="s">
        <v>130</v>
      </c>
      <c r="C3745" s="15" t="s">
        <v>3863</v>
      </c>
      <c r="D3745" s="15" t="s">
        <v>122</v>
      </c>
      <c r="E3745" s="15" t="s">
        <v>116</v>
      </c>
      <c r="F3745" s="16">
        <v>-0.58209999999999995</v>
      </c>
      <c r="G3745" s="16">
        <v>0.13100000000000001</v>
      </c>
      <c r="H3745" s="16">
        <v>0.85550000000000004</v>
      </c>
      <c r="I3745" s="15">
        <v>8.8729999999999996E-6</v>
      </c>
      <c r="J3745" s="16">
        <v>19.594643484884699</v>
      </c>
    </row>
    <row r="3746" spans="1:10" x14ac:dyDescent="0.2">
      <c r="A3746" s="11" t="s">
        <v>3739</v>
      </c>
      <c r="B3746" s="15" t="s">
        <v>130</v>
      </c>
      <c r="C3746" s="15" t="s">
        <v>3864</v>
      </c>
      <c r="D3746" s="15" t="s">
        <v>122</v>
      </c>
      <c r="E3746" s="15" t="s">
        <v>116</v>
      </c>
      <c r="F3746" s="16">
        <v>-0.80379999999999996</v>
      </c>
      <c r="G3746" s="16">
        <v>0.15759999999999999</v>
      </c>
      <c r="H3746" s="16">
        <v>0.92779999999999996</v>
      </c>
      <c r="I3746" s="15">
        <v>3.3710000000000002E-7</v>
      </c>
      <c r="J3746" s="16">
        <v>25.814774532670299</v>
      </c>
    </row>
    <row r="3747" spans="1:10" x14ac:dyDescent="0.2">
      <c r="A3747" s="11" t="s">
        <v>3739</v>
      </c>
      <c r="B3747" s="15" t="s">
        <v>130</v>
      </c>
      <c r="C3747" s="15" t="s">
        <v>3865</v>
      </c>
      <c r="D3747" s="15" t="s">
        <v>122</v>
      </c>
      <c r="E3747" s="15" t="s">
        <v>116</v>
      </c>
      <c r="F3747" s="16">
        <v>0.45169999999999999</v>
      </c>
      <c r="G3747" s="16">
        <v>9.6000000000000002E-2</v>
      </c>
      <c r="H3747" s="16">
        <v>0.25280000000000002</v>
      </c>
      <c r="I3747" s="15">
        <v>2.5579999999999999E-6</v>
      </c>
      <c r="J3747" s="16">
        <v>21.9706281561906</v>
      </c>
    </row>
    <row r="3748" spans="1:10" x14ac:dyDescent="0.2">
      <c r="A3748" s="11" t="s">
        <v>3739</v>
      </c>
      <c r="B3748" s="15" t="s">
        <v>130</v>
      </c>
      <c r="C3748" s="15" t="s">
        <v>3866</v>
      </c>
      <c r="D3748" s="15" t="s">
        <v>116</v>
      </c>
      <c r="E3748" s="15" t="s">
        <v>118</v>
      </c>
      <c r="F3748" s="16">
        <v>-0.68730000000000002</v>
      </c>
      <c r="G3748" s="16">
        <v>0.14019999999999999</v>
      </c>
      <c r="H3748" s="16">
        <v>0.1017</v>
      </c>
      <c r="I3748" s="15">
        <v>9.5390000000000009E-7</v>
      </c>
      <c r="J3748" s="16">
        <v>23.849617565089702</v>
      </c>
    </row>
    <row r="3749" spans="1:10" x14ac:dyDescent="0.2">
      <c r="A3749" s="11" t="s">
        <v>3739</v>
      </c>
      <c r="B3749" s="15" t="s">
        <v>130</v>
      </c>
      <c r="C3749" s="15" t="s">
        <v>3867</v>
      </c>
      <c r="D3749" s="15" t="s">
        <v>115</v>
      </c>
      <c r="E3749" s="15" t="s">
        <v>122</v>
      </c>
      <c r="F3749" s="16">
        <v>0.43419999999999997</v>
      </c>
      <c r="G3749" s="16">
        <v>8.2900000000000001E-2</v>
      </c>
      <c r="H3749" s="16">
        <v>0.3669</v>
      </c>
      <c r="I3749" s="15">
        <v>1.6180000000000001E-7</v>
      </c>
      <c r="J3749" s="16">
        <v>27.224213125339499</v>
      </c>
    </row>
    <row r="3750" spans="1:10" x14ac:dyDescent="0.2">
      <c r="A3750" s="11" t="s">
        <v>3739</v>
      </c>
      <c r="B3750" s="15" t="s">
        <v>130</v>
      </c>
      <c r="C3750" s="15" t="s">
        <v>3868</v>
      </c>
      <c r="D3750" s="15" t="s">
        <v>122</v>
      </c>
      <c r="E3750" s="15" t="s">
        <v>116</v>
      </c>
      <c r="F3750" s="16">
        <v>-0.3765</v>
      </c>
      <c r="G3750" s="16">
        <v>8.3400000000000002E-2</v>
      </c>
      <c r="H3750" s="16">
        <v>0.66920000000000002</v>
      </c>
      <c r="I3750" s="15">
        <v>6.3239999999999999E-6</v>
      </c>
      <c r="J3750" s="16">
        <v>20.224724698180001</v>
      </c>
    </row>
    <row r="3751" spans="1:10" x14ac:dyDescent="0.2">
      <c r="A3751" s="11" t="s">
        <v>3739</v>
      </c>
      <c r="B3751" s="15" t="s">
        <v>130</v>
      </c>
      <c r="C3751" s="15" t="s">
        <v>3869</v>
      </c>
      <c r="D3751" s="15" t="s">
        <v>115</v>
      </c>
      <c r="E3751" s="15" t="s">
        <v>118</v>
      </c>
      <c r="F3751" s="16">
        <v>0.85240000000000005</v>
      </c>
      <c r="G3751" s="16">
        <v>0.1595</v>
      </c>
      <c r="H3751" s="16">
        <v>5.8999999999999997E-2</v>
      </c>
      <c r="I3751" s="15">
        <v>9.076E-8</v>
      </c>
      <c r="J3751" s="16">
        <v>28.343290376619802</v>
      </c>
    </row>
    <row r="3752" spans="1:10" x14ac:dyDescent="0.2">
      <c r="A3752" s="11" t="s">
        <v>3739</v>
      </c>
      <c r="B3752" s="15" t="s">
        <v>130</v>
      </c>
      <c r="C3752" s="15" t="s">
        <v>3870</v>
      </c>
      <c r="D3752" s="15" t="s">
        <v>115</v>
      </c>
      <c r="E3752" s="15" t="s">
        <v>118</v>
      </c>
      <c r="F3752" s="16">
        <v>-0.57389999999999997</v>
      </c>
      <c r="G3752" s="16">
        <v>0.1062</v>
      </c>
      <c r="H3752" s="16">
        <v>0.81559999999999999</v>
      </c>
      <c r="I3752" s="15">
        <v>6.5519999999999994E-8</v>
      </c>
      <c r="J3752" s="16">
        <v>28.980653531446599</v>
      </c>
    </row>
    <row r="3753" spans="1:10" x14ac:dyDescent="0.2">
      <c r="A3753" s="11" t="s">
        <v>3739</v>
      </c>
      <c r="B3753" s="15" t="s">
        <v>130</v>
      </c>
      <c r="C3753" s="15" t="s">
        <v>3871</v>
      </c>
      <c r="D3753" s="15" t="s">
        <v>115</v>
      </c>
      <c r="E3753" s="15" t="s">
        <v>116</v>
      </c>
      <c r="F3753" s="16">
        <v>-0.66259999999999997</v>
      </c>
      <c r="G3753" s="16">
        <v>0.14119999999999999</v>
      </c>
      <c r="H3753" s="16">
        <v>0.1003</v>
      </c>
      <c r="I3753" s="15">
        <v>2.7010000000000001E-6</v>
      </c>
      <c r="J3753" s="16">
        <v>21.853360421665101</v>
      </c>
    </row>
    <row r="3754" spans="1:10" x14ac:dyDescent="0.2">
      <c r="A3754" s="11" t="s">
        <v>3739</v>
      </c>
      <c r="B3754" s="15" t="s">
        <v>130</v>
      </c>
      <c r="C3754" s="15" t="s">
        <v>3872</v>
      </c>
      <c r="D3754" s="15" t="s">
        <v>122</v>
      </c>
      <c r="E3754" s="15" t="s">
        <v>116</v>
      </c>
      <c r="F3754" s="16">
        <v>0.84860000000000002</v>
      </c>
      <c r="G3754" s="16">
        <v>0.18060000000000001</v>
      </c>
      <c r="H3754" s="16">
        <v>5.1700000000000003E-2</v>
      </c>
      <c r="I3754" s="15">
        <v>2.604E-6</v>
      </c>
      <c r="J3754" s="16">
        <v>21.910653039653301</v>
      </c>
    </row>
    <row r="3755" spans="1:10" x14ac:dyDescent="0.2">
      <c r="A3755" s="11" t="s">
        <v>3739</v>
      </c>
      <c r="B3755" s="15" t="s">
        <v>130</v>
      </c>
      <c r="C3755" s="15" t="s">
        <v>3873</v>
      </c>
      <c r="D3755" s="15" t="s">
        <v>122</v>
      </c>
      <c r="E3755" s="15" t="s">
        <v>116</v>
      </c>
      <c r="F3755" s="16">
        <v>0.74039999999999995</v>
      </c>
      <c r="G3755" s="16">
        <v>0.14990000000000001</v>
      </c>
      <c r="H3755" s="16">
        <v>8.9300000000000004E-2</v>
      </c>
      <c r="I3755" s="15">
        <v>7.8049999999999998E-7</v>
      </c>
      <c r="J3755" s="16">
        <v>24.211088394130499</v>
      </c>
    </row>
    <row r="3756" spans="1:10" x14ac:dyDescent="0.2">
      <c r="A3756" s="11" t="s">
        <v>3739</v>
      </c>
      <c r="B3756" s="15" t="s">
        <v>130</v>
      </c>
      <c r="C3756" s="15" t="s">
        <v>3874</v>
      </c>
      <c r="D3756" s="15" t="s">
        <v>122</v>
      </c>
      <c r="E3756" s="15" t="s">
        <v>116</v>
      </c>
      <c r="F3756" s="16">
        <v>0.46350000000000002</v>
      </c>
      <c r="G3756" s="16">
        <v>8.7599999999999997E-2</v>
      </c>
      <c r="H3756" s="16">
        <v>0.65010000000000001</v>
      </c>
      <c r="I3756" s="15">
        <v>1.2279999999999999E-7</v>
      </c>
      <c r="J3756" s="16">
        <v>27.7828006970255</v>
      </c>
    </row>
    <row r="3757" spans="1:10" x14ac:dyDescent="0.2">
      <c r="A3757" s="11" t="s">
        <v>3739</v>
      </c>
      <c r="B3757" s="15" t="s">
        <v>130</v>
      </c>
      <c r="C3757" s="15" t="s">
        <v>3875</v>
      </c>
      <c r="D3757" s="15" t="s">
        <v>122</v>
      </c>
      <c r="E3757" s="15" t="s">
        <v>116</v>
      </c>
      <c r="F3757" s="16">
        <v>0.4153</v>
      </c>
      <c r="G3757" s="16">
        <v>0.09</v>
      </c>
      <c r="H3757" s="16">
        <v>0.2452</v>
      </c>
      <c r="I3757" s="15">
        <v>3.9169999999999999E-6</v>
      </c>
      <c r="J3757" s="16">
        <v>21.131172834811998</v>
      </c>
    </row>
    <row r="3758" spans="1:10" x14ac:dyDescent="0.2">
      <c r="A3758" s="11" t="s">
        <v>3739</v>
      </c>
      <c r="B3758" s="15" t="s">
        <v>130</v>
      </c>
      <c r="C3758" s="15" t="s">
        <v>3876</v>
      </c>
      <c r="D3758" s="15" t="s">
        <v>115</v>
      </c>
      <c r="E3758" s="15" t="s">
        <v>122</v>
      </c>
      <c r="F3758" s="16">
        <v>-0.50880000000000003</v>
      </c>
      <c r="G3758" s="16">
        <v>8.6999999999999994E-2</v>
      </c>
      <c r="H3758" s="16">
        <v>0.60729999999999995</v>
      </c>
      <c r="I3758" s="15">
        <v>4.9380000000000001E-9</v>
      </c>
      <c r="J3758" s="16">
        <v>33.942236790350101</v>
      </c>
    </row>
    <row r="3759" spans="1:10" x14ac:dyDescent="0.2">
      <c r="A3759" s="11" t="s">
        <v>3739</v>
      </c>
      <c r="B3759" s="15" t="s">
        <v>130</v>
      </c>
      <c r="C3759" s="15" t="s">
        <v>3877</v>
      </c>
      <c r="D3759" s="15" t="s">
        <v>122</v>
      </c>
      <c r="E3759" s="15" t="s">
        <v>118</v>
      </c>
      <c r="F3759" s="16">
        <v>-0.48530000000000001</v>
      </c>
      <c r="G3759" s="16">
        <v>9.11E-2</v>
      </c>
      <c r="H3759" s="16">
        <v>0.28849999999999998</v>
      </c>
      <c r="I3759" s="15">
        <v>9.9999999999999995E-8</v>
      </c>
      <c r="J3759" s="16">
        <v>28.162330284192201</v>
      </c>
    </row>
    <row r="3760" spans="1:10" x14ac:dyDescent="0.2">
      <c r="A3760" s="11" t="s">
        <v>3739</v>
      </c>
      <c r="B3760" s="15" t="s">
        <v>130</v>
      </c>
      <c r="C3760" s="15" t="s">
        <v>3878</v>
      </c>
      <c r="D3760" s="15" t="s">
        <v>122</v>
      </c>
      <c r="E3760" s="15" t="s">
        <v>116</v>
      </c>
      <c r="F3760" s="16">
        <v>0.84009999999999996</v>
      </c>
      <c r="G3760" s="16">
        <v>0.18629999999999999</v>
      </c>
      <c r="H3760" s="16">
        <v>4.8099999999999997E-2</v>
      </c>
      <c r="I3760" s="15">
        <v>6.5320000000000003E-6</v>
      </c>
      <c r="J3760" s="16">
        <v>20.179993335475</v>
      </c>
    </row>
    <row r="3761" spans="1:10" x14ac:dyDescent="0.2">
      <c r="A3761" s="11" t="s">
        <v>3739</v>
      </c>
      <c r="B3761" s="15" t="s">
        <v>130</v>
      </c>
      <c r="C3761" s="15" t="s">
        <v>3879</v>
      </c>
      <c r="D3761" s="15" t="s">
        <v>122</v>
      </c>
      <c r="E3761" s="15" t="s">
        <v>116</v>
      </c>
      <c r="F3761" s="16">
        <v>-0.39140000000000003</v>
      </c>
      <c r="G3761" s="16">
        <v>8.1199999999999994E-2</v>
      </c>
      <c r="H3761" s="16">
        <v>0.3886</v>
      </c>
      <c r="I3761" s="15">
        <v>1.4389999999999999E-6</v>
      </c>
      <c r="J3761" s="16">
        <v>23.0576128576513</v>
      </c>
    </row>
    <row r="3762" spans="1:10" x14ac:dyDescent="0.2">
      <c r="A3762" s="11" t="s">
        <v>3739</v>
      </c>
      <c r="B3762" s="15" t="s">
        <v>130</v>
      </c>
      <c r="C3762" s="15" t="s">
        <v>3880</v>
      </c>
      <c r="D3762" s="15" t="s">
        <v>122</v>
      </c>
      <c r="E3762" s="15" t="s">
        <v>116</v>
      </c>
      <c r="F3762" s="16">
        <v>0.51149999999999995</v>
      </c>
      <c r="G3762" s="16">
        <v>0.1143</v>
      </c>
      <c r="H3762" s="16">
        <v>0.1648</v>
      </c>
      <c r="I3762" s="15">
        <v>7.6860000000000006E-6</v>
      </c>
      <c r="J3762" s="16">
        <v>19.873921687006899</v>
      </c>
    </row>
    <row r="3763" spans="1:10" x14ac:dyDescent="0.2">
      <c r="A3763" s="11" t="s">
        <v>3739</v>
      </c>
      <c r="B3763" s="15" t="s">
        <v>130</v>
      </c>
      <c r="C3763" s="15" t="s">
        <v>3881</v>
      </c>
      <c r="D3763" s="15" t="s">
        <v>115</v>
      </c>
      <c r="E3763" s="15" t="s">
        <v>118</v>
      </c>
      <c r="F3763" s="16">
        <v>0.64849999999999997</v>
      </c>
      <c r="G3763" s="16">
        <v>0.13469999999999999</v>
      </c>
      <c r="H3763" s="16">
        <v>9.5500000000000002E-2</v>
      </c>
      <c r="I3763" s="15">
        <v>1.4759999999999999E-6</v>
      </c>
      <c r="J3763" s="16">
        <v>23.002208103598399</v>
      </c>
    </row>
    <row r="3764" spans="1:10" x14ac:dyDescent="0.2">
      <c r="A3764" s="11" t="s">
        <v>3739</v>
      </c>
      <c r="B3764" s="15" t="s">
        <v>130</v>
      </c>
      <c r="C3764" s="15" t="s">
        <v>3882</v>
      </c>
      <c r="D3764" s="15" t="s">
        <v>122</v>
      </c>
      <c r="E3764" s="15" t="s">
        <v>116</v>
      </c>
      <c r="F3764" s="16">
        <v>0.71989999999999998</v>
      </c>
      <c r="G3764" s="16">
        <v>0.14710000000000001</v>
      </c>
      <c r="H3764" s="16">
        <v>0.1014</v>
      </c>
      <c r="I3764" s="15">
        <v>9.9109999999999992E-7</v>
      </c>
      <c r="J3764" s="16">
        <v>23.768608675858999</v>
      </c>
    </row>
    <row r="3765" spans="1:10" x14ac:dyDescent="0.2">
      <c r="A3765" s="11" t="s">
        <v>3739</v>
      </c>
      <c r="B3765" s="15" t="s">
        <v>130</v>
      </c>
      <c r="C3765" s="15" t="s">
        <v>3883</v>
      </c>
      <c r="D3765" s="15" t="s">
        <v>115</v>
      </c>
      <c r="E3765" s="15" t="s">
        <v>118</v>
      </c>
      <c r="F3765" s="16">
        <v>-0.40129999999999999</v>
      </c>
      <c r="G3765" s="16">
        <v>8.7400000000000005E-2</v>
      </c>
      <c r="H3765" s="16">
        <v>0.30230000000000001</v>
      </c>
      <c r="I3765" s="15">
        <v>4.3420000000000001E-6</v>
      </c>
      <c r="J3765" s="16">
        <v>20.921856212921899</v>
      </c>
    </row>
    <row r="3766" spans="1:10" x14ac:dyDescent="0.2">
      <c r="A3766" s="11" t="s">
        <v>3739</v>
      </c>
      <c r="B3766" s="15" t="s">
        <v>130</v>
      </c>
      <c r="C3766" s="15" t="s">
        <v>3884</v>
      </c>
      <c r="D3766" s="15" t="s">
        <v>122</v>
      </c>
      <c r="E3766" s="15" t="s">
        <v>118</v>
      </c>
      <c r="F3766" s="16">
        <v>-0.57650000000000001</v>
      </c>
      <c r="G3766" s="16">
        <v>0.12640000000000001</v>
      </c>
      <c r="H3766" s="16">
        <v>0.84830000000000005</v>
      </c>
      <c r="I3766" s="15">
        <v>5.0939999999999998E-6</v>
      </c>
      <c r="J3766" s="16">
        <v>20.643780573017501</v>
      </c>
    </row>
    <row r="3767" spans="1:10" x14ac:dyDescent="0.2">
      <c r="A3767" s="11" t="s">
        <v>3739</v>
      </c>
      <c r="B3767" s="15" t="s">
        <v>130</v>
      </c>
      <c r="C3767" s="15" t="s">
        <v>3885</v>
      </c>
      <c r="D3767" s="15" t="s">
        <v>116</v>
      </c>
      <c r="E3767" s="15" t="s">
        <v>118</v>
      </c>
      <c r="F3767" s="16">
        <v>0.73919999999999997</v>
      </c>
      <c r="G3767" s="16">
        <v>0.15720000000000001</v>
      </c>
      <c r="H3767" s="16">
        <v>8.6300000000000002E-2</v>
      </c>
      <c r="I3767" s="15">
        <v>2.5909999999999998E-6</v>
      </c>
      <c r="J3767" s="16">
        <v>21.9433834299764</v>
      </c>
    </row>
    <row r="3768" spans="1:10" x14ac:dyDescent="0.2">
      <c r="A3768" s="11" t="s">
        <v>3739</v>
      </c>
      <c r="B3768" s="15" t="s">
        <v>130</v>
      </c>
      <c r="C3768" s="15" t="s">
        <v>3886</v>
      </c>
      <c r="D3768" s="15" t="s">
        <v>115</v>
      </c>
      <c r="E3768" s="15" t="s">
        <v>118</v>
      </c>
      <c r="F3768" s="16">
        <v>-0.42</v>
      </c>
      <c r="G3768" s="16">
        <v>8.9700000000000002E-2</v>
      </c>
      <c r="H3768" s="16">
        <v>0.71989999999999998</v>
      </c>
      <c r="I3768" s="15">
        <v>2.796E-6</v>
      </c>
      <c r="J3768" s="16">
        <v>21.756972036489799</v>
      </c>
    </row>
    <row r="3769" spans="1:10" x14ac:dyDescent="0.2">
      <c r="A3769" s="11" t="s">
        <v>3739</v>
      </c>
      <c r="B3769" s="15" t="s">
        <v>130</v>
      </c>
      <c r="C3769" s="15" t="s">
        <v>3887</v>
      </c>
      <c r="D3769" s="15" t="s">
        <v>115</v>
      </c>
      <c r="E3769" s="15" t="s">
        <v>118</v>
      </c>
      <c r="F3769" s="16">
        <v>0.70209999999999995</v>
      </c>
      <c r="G3769" s="16">
        <v>0.14860000000000001</v>
      </c>
      <c r="H3769" s="16">
        <v>0.9002</v>
      </c>
      <c r="I3769" s="15">
        <v>2.3130000000000001E-6</v>
      </c>
      <c r="J3769" s="16">
        <v>22.153639591231201</v>
      </c>
    </row>
    <row r="3770" spans="1:10" x14ac:dyDescent="0.2">
      <c r="A3770" s="11" t="s">
        <v>3739</v>
      </c>
      <c r="B3770" s="15" t="s">
        <v>130</v>
      </c>
      <c r="C3770" s="15" t="s">
        <v>3888</v>
      </c>
      <c r="D3770" s="15" t="s">
        <v>122</v>
      </c>
      <c r="E3770" s="15" t="s">
        <v>116</v>
      </c>
      <c r="F3770" s="16">
        <v>0.80589999999999995</v>
      </c>
      <c r="G3770" s="16">
        <v>0.17030000000000001</v>
      </c>
      <c r="H3770" s="16">
        <v>6.5100000000000005E-2</v>
      </c>
      <c r="I3770" s="15">
        <v>2.227E-6</v>
      </c>
      <c r="J3770" s="16">
        <v>22.223772081971902</v>
      </c>
    </row>
    <row r="3771" spans="1:10" x14ac:dyDescent="0.2">
      <c r="A3771" s="11" t="s">
        <v>3739</v>
      </c>
      <c r="B3771" s="15" t="s">
        <v>130</v>
      </c>
      <c r="C3771" s="15" t="s">
        <v>3889</v>
      </c>
      <c r="D3771" s="15" t="s">
        <v>122</v>
      </c>
      <c r="E3771" s="15" t="s">
        <v>116</v>
      </c>
      <c r="F3771" s="16">
        <v>-0.88570000000000004</v>
      </c>
      <c r="G3771" s="16">
        <v>0.16120000000000001</v>
      </c>
      <c r="H3771" s="16">
        <v>0.93330000000000002</v>
      </c>
      <c r="I3771" s="15">
        <v>3.9459999999999997E-8</v>
      </c>
      <c r="J3771" s="16">
        <v>29.9590455489821</v>
      </c>
    </row>
    <row r="3772" spans="1:10" x14ac:dyDescent="0.2">
      <c r="A3772" s="11" t="s">
        <v>3739</v>
      </c>
      <c r="B3772" s="15" t="s">
        <v>130</v>
      </c>
      <c r="C3772" s="15" t="s">
        <v>3890</v>
      </c>
      <c r="D3772" s="15" t="s">
        <v>115</v>
      </c>
      <c r="E3772" s="15" t="s">
        <v>118</v>
      </c>
      <c r="F3772" s="16">
        <v>0.53080000000000005</v>
      </c>
      <c r="G3772" s="16">
        <v>0.1132</v>
      </c>
      <c r="H3772" s="16">
        <v>0.17480000000000001</v>
      </c>
      <c r="I3772" s="15">
        <v>2.7470000000000001E-6</v>
      </c>
      <c r="J3772" s="16">
        <v>21.819949118392898</v>
      </c>
    </row>
    <row r="3773" spans="1:10" x14ac:dyDescent="0.2">
      <c r="A3773" s="11" t="s">
        <v>3739</v>
      </c>
      <c r="B3773" s="15" t="s">
        <v>130</v>
      </c>
      <c r="C3773" s="15" t="s">
        <v>3891</v>
      </c>
      <c r="D3773" s="15" t="s">
        <v>122</v>
      </c>
      <c r="E3773" s="15" t="s">
        <v>116</v>
      </c>
      <c r="F3773" s="16">
        <v>0.40489999999999998</v>
      </c>
      <c r="G3773" s="16">
        <v>8.8999999999999996E-2</v>
      </c>
      <c r="H3773" s="16">
        <v>0.4219</v>
      </c>
      <c r="I3773" s="15">
        <v>5.3510000000000001E-6</v>
      </c>
      <c r="J3773" s="16">
        <v>20.539993370848901</v>
      </c>
    </row>
    <row r="3774" spans="1:10" x14ac:dyDescent="0.2">
      <c r="A3774" s="11" t="s">
        <v>3739</v>
      </c>
      <c r="B3774" s="15" t="s">
        <v>130</v>
      </c>
      <c r="C3774" s="15" t="s">
        <v>3892</v>
      </c>
      <c r="D3774" s="15" t="s">
        <v>115</v>
      </c>
      <c r="E3774" s="15" t="s">
        <v>118</v>
      </c>
      <c r="F3774" s="16">
        <v>-0.40479999999999999</v>
      </c>
      <c r="G3774" s="16">
        <v>9.1399999999999995E-2</v>
      </c>
      <c r="H3774" s="16">
        <v>0.65920000000000001</v>
      </c>
      <c r="I3774" s="15">
        <v>9.4350000000000003E-6</v>
      </c>
      <c r="J3774" s="16">
        <v>19.465850115626498</v>
      </c>
    </row>
    <row r="3775" spans="1:10" x14ac:dyDescent="0.2">
      <c r="A3775" s="11" t="s">
        <v>3739</v>
      </c>
      <c r="B3775" s="15" t="s">
        <v>130</v>
      </c>
      <c r="C3775" s="15" t="s">
        <v>3893</v>
      </c>
      <c r="D3775" s="15" t="s">
        <v>115</v>
      </c>
      <c r="E3775" s="15" t="s">
        <v>118</v>
      </c>
      <c r="F3775" s="16">
        <v>-0.41389999999999999</v>
      </c>
      <c r="G3775" s="16">
        <v>8.6499999999999994E-2</v>
      </c>
      <c r="H3775" s="16">
        <v>0.55679999999999996</v>
      </c>
      <c r="I3775" s="15">
        <v>1.7209999999999999E-6</v>
      </c>
      <c r="J3775" s="16">
        <v>22.7218347351088</v>
      </c>
    </row>
    <row r="3776" spans="1:10" x14ac:dyDescent="0.2">
      <c r="A3776" s="11" t="s">
        <v>3739</v>
      </c>
      <c r="B3776" s="15" t="s">
        <v>130</v>
      </c>
      <c r="C3776" s="15" t="s">
        <v>3894</v>
      </c>
      <c r="D3776" s="15" t="s">
        <v>115</v>
      </c>
      <c r="E3776" s="15" t="s">
        <v>118</v>
      </c>
      <c r="F3776" s="16">
        <v>-0.66479999999999995</v>
      </c>
      <c r="G3776" s="16">
        <v>0.1502</v>
      </c>
      <c r="H3776" s="16">
        <v>0.90749999999999997</v>
      </c>
      <c r="I3776" s="15">
        <v>9.5619999999999993E-6</v>
      </c>
      <c r="J3776" s="16">
        <v>19.441372211789101</v>
      </c>
    </row>
    <row r="3777" spans="1:10" x14ac:dyDescent="0.2">
      <c r="A3777" s="11" t="s">
        <v>3739</v>
      </c>
      <c r="B3777" s="15" t="s">
        <v>130</v>
      </c>
      <c r="C3777" s="15" t="s">
        <v>3895</v>
      </c>
      <c r="D3777" s="15" t="s">
        <v>122</v>
      </c>
      <c r="E3777" s="15" t="s">
        <v>116</v>
      </c>
      <c r="F3777" s="16">
        <v>0.48110000000000003</v>
      </c>
      <c r="G3777" s="16">
        <v>0.1028</v>
      </c>
      <c r="H3777" s="16">
        <v>0.21909999999999999</v>
      </c>
      <c r="I3777" s="15">
        <v>2.847E-6</v>
      </c>
      <c r="J3777" s="16">
        <v>21.735480393862399</v>
      </c>
    </row>
    <row r="3778" spans="1:10" x14ac:dyDescent="0.2">
      <c r="A3778" s="11" t="s">
        <v>3739</v>
      </c>
      <c r="B3778" s="15" t="s">
        <v>130</v>
      </c>
      <c r="C3778" s="15" t="s">
        <v>3896</v>
      </c>
      <c r="D3778" s="15" t="s">
        <v>122</v>
      </c>
      <c r="E3778" s="15" t="s">
        <v>118</v>
      </c>
      <c r="F3778" s="16">
        <v>0.4269</v>
      </c>
      <c r="G3778" s="16">
        <v>9.2799999999999994E-2</v>
      </c>
      <c r="H3778" s="16">
        <v>0.34079999999999999</v>
      </c>
      <c r="I3778" s="15">
        <v>4.2690000000000001E-6</v>
      </c>
      <c r="J3778" s="16">
        <v>21.001055179174301</v>
      </c>
    </row>
    <row r="3779" spans="1:10" x14ac:dyDescent="0.2">
      <c r="A3779" s="11" t="s">
        <v>3739</v>
      </c>
      <c r="B3779" s="15" t="s">
        <v>130</v>
      </c>
      <c r="C3779" s="15" t="s">
        <v>3897</v>
      </c>
      <c r="D3779" s="15" t="s">
        <v>122</v>
      </c>
      <c r="E3779" s="15" t="s">
        <v>116</v>
      </c>
      <c r="F3779" s="16">
        <v>0.71579999999999999</v>
      </c>
      <c r="G3779" s="16">
        <v>0.15740000000000001</v>
      </c>
      <c r="H3779" s="16">
        <v>0.91979999999999995</v>
      </c>
      <c r="I3779" s="15">
        <v>5.4419999999999997E-6</v>
      </c>
      <c r="J3779" s="16">
        <v>20.523843336030598</v>
      </c>
    </row>
    <row r="3780" spans="1:10" x14ac:dyDescent="0.2">
      <c r="A3780" s="11" t="s">
        <v>3739</v>
      </c>
      <c r="B3780" s="15" t="s">
        <v>130</v>
      </c>
      <c r="C3780" s="15" t="s">
        <v>3898</v>
      </c>
      <c r="D3780" s="15" t="s">
        <v>115</v>
      </c>
      <c r="E3780" s="15" t="s">
        <v>118</v>
      </c>
      <c r="F3780" s="16">
        <v>0.40150000000000002</v>
      </c>
      <c r="G3780" s="16">
        <v>8.8999999999999996E-2</v>
      </c>
      <c r="H3780" s="16">
        <v>0.30969999999999998</v>
      </c>
      <c r="I3780" s="15">
        <v>6.5169999999999996E-6</v>
      </c>
      <c r="J3780" s="16">
        <v>20.1964874859773</v>
      </c>
    </row>
    <row r="3781" spans="1:10" x14ac:dyDescent="0.2">
      <c r="A3781" s="11" t="s">
        <v>3739</v>
      </c>
      <c r="B3781" s="15" t="s">
        <v>130</v>
      </c>
      <c r="C3781" s="15" t="s">
        <v>3899</v>
      </c>
      <c r="D3781" s="15" t="s">
        <v>115</v>
      </c>
      <c r="E3781" s="15" t="s">
        <v>116</v>
      </c>
      <c r="F3781" s="16">
        <v>0.3831</v>
      </c>
      <c r="G3781" s="16">
        <v>8.2900000000000001E-2</v>
      </c>
      <c r="H3781" s="16">
        <v>0.60589999999999999</v>
      </c>
      <c r="I3781" s="15">
        <v>3.788E-6</v>
      </c>
      <c r="J3781" s="16">
        <v>21.193369096288901</v>
      </c>
    </row>
    <row r="3782" spans="1:10" x14ac:dyDescent="0.2">
      <c r="A3782" s="11" t="s">
        <v>3739</v>
      </c>
      <c r="B3782" s="15" t="s">
        <v>130</v>
      </c>
      <c r="C3782" s="15" t="s">
        <v>3900</v>
      </c>
      <c r="D3782" s="15" t="s">
        <v>115</v>
      </c>
      <c r="E3782" s="15" t="s">
        <v>118</v>
      </c>
      <c r="F3782" s="16">
        <v>0.44219999999999998</v>
      </c>
      <c r="G3782" s="16">
        <v>9.6299999999999997E-2</v>
      </c>
      <c r="H3782" s="16">
        <v>0.23180000000000001</v>
      </c>
      <c r="I3782" s="15">
        <v>4.4349999999999999E-6</v>
      </c>
      <c r="J3782" s="16">
        <v>20.9252020947917</v>
      </c>
    </row>
    <row r="3783" spans="1:10" x14ac:dyDescent="0.2">
      <c r="A3783" s="11" t="s">
        <v>3739</v>
      </c>
      <c r="B3783" s="15" t="s">
        <v>130</v>
      </c>
      <c r="C3783" s="15" t="s">
        <v>3901</v>
      </c>
      <c r="D3783" s="15" t="s">
        <v>115</v>
      </c>
      <c r="E3783" s="15" t="s">
        <v>118</v>
      </c>
      <c r="F3783" s="16">
        <v>0.41610000000000003</v>
      </c>
      <c r="G3783" s="16">
        <v>8.6099999999999996E-2</v>
      </c>
      <c r="H3783" s="16">
        <v>0.31369999999999998</v>
      </c>
      <c r="I3783" s="15">
        <v>1.3430000000000001E-6</v>
      </c>
      <c r="J3783" s="16">
        <v>23.177889472335099</v>
      </c>
    </row>
    <row r="3784" spans="1:10" x14ac:dyDescent="0.2">
      <c r="A3784" s="11" t="s">
        <v>3739</v>
      </c>
      <c r="B3784" s="15" t="s">
        <v>130</v>
      </c>
      <c r="C3784" s="15" t="s">
        <v>3902</v>
      </c>
      <c r="D3784" s="15" t="s">
        <v>115</v>
      </c>
      <c r="E3784" s="15" t="s">
        <v>118</v>
      </c>
      <c r="F3784" s="16">
        <v>-0.63090000000000002</v>
      </c>
      <c r="G3784" s="16">
        <v>0.13300000000000001</v>
      </c>
      <c r="H3784" s="16">
        <v>0.88019999999999998</v>
      </c>
      <c r="I3784" s="15">
        <v>2.0880000000000002E-6</v>
      </c>
      <c r="J3784" s="16">
        <v>22.330710007099899</v>
      </c>
    </row>
    <row r="3785" spans="1:10" x14ac:dyDescent="0.2">
      <c r="A3785" s="11" t="s">
        <v>3739</v>
      </c>
      <c r="B3785" s="15" t="s">
        <v>130</v>
      </c>
      <c r="C3785" s="15" t="s">
        <v>3903</v>
      </c>
      <c r="D3785" s="15" t="s">
        <v>122</v>
      </c>
      <c r="E3785" s="15" t="s">
        <v>116</v>
      </c>
      <c r="F3785" s="16">
        <v>-0.45350000000000001</v>
      </c>
      <c r="G3785" s="16">
        <v>8.5900000000000004E-2</v>
      </c>
      <c r="H3785" s="16">
        <v>0.37980000000000003</v>
      </c>
      <c r="I3785" s="15">
        <v>1.282E-7</v>
      </c>
      <c r="J3785" s="16">
        <v>27.660053384910299</v>
      </c>
    </row>
    <row r="3786" spans="1:10" x14ac:dyDescent="0.2">
      <c r="A3786" s="11" t="s">
        <v>3739</v>
      </c>
      <c r="B3786" s="15" t="s">
        <v>130</v>
      </c>
      <c r="C3786" s="15" t="s">
        <v>3904</v>
      </c>
      <c r="D3786" s="15" t="s">
        <v>122</v>
      </c>
      <c r="E3786" s="15" t="s">
        <v>116</v>
      </c>
      <c r="F3786" s="16">
        <v>0.46949999999999997</v>
      </c>
      <c r="G3786" s="16">
        <v>9.5699999999999993E-2</v>
      </c>
      <c r="H3786" s="16">
        <v>0.24360000000000001</v>
      </c>
      <c r="I3786" s="15">
        <v>9.1839999999999997E-7</v>
      </c>
      <c r="J3786" s="16">
        <v>23.8853756825198</v>
      </c>
    </row>
    <row r="3787" spans="1:10" x14ac:dyDescent="0.2">
      <c r="A3787" s="11" t="s">
        <v>3739</v>
      </c>
      <c r="B3787" s="15" t="s">
        <v>130</v>
      </c>
      <c r="C3787" s="15" t="s">
        <v>3905</v>
      </c>
      <c r="D3787" s="15" t="s">
        <v>115</v>
      </c>
      <c r="E3787" s="15" t="s">
        <v>118</v>
      </c>
      <c r="F3787" s="16">
        <v>0.59099999999999997</v>
      </c>
      <c r="G3787" s="16">
        <v>0.1118</v>
      </c>
      <c r="H3787" s="16">
        <v>0.14449999999999999</v>
      </c>
      <c r="I3787" s="15">
        <v>1.2550000000000001E-7</v>
      </c>
      <c r="J3787" s="16">
        <v>27.731675743679901</v>
      </c>
    </row>
    <row r="3788" spans="1:10" x14ac:dyDescent="0.2">
      <c r="A3788" s="11" t="s">
        <v>3739</v>
      </c>
      <c r="B3788" s="15" t="s">
        <v>130</v>
      </c>
      <c r="C3788" s="15" t="s">
        <v>3906</v>
      </c>
      <c r="D3788" s="15" t="s">
        <v>115</v>
      </c>
      <c r="E3788" s="15" t="s">
        <v>122</v>
      </c>
      <c r="F3788" s="16">
        <v>0.48499999999999999</v>
      </c>
      <c r="G3788" s="16">
        <v>9.3200000000000005E-2</v>
      </c>
      <c r="H3788" s="16">
        <v>0.25640000000000002</v>
      </c>
      <c r="I3788" s="15">
        <v>1.969E-7</v>
      </c>
      <c r="J3788" s="16">
        <v>26.874253616068401</v>
      </c>
    </row>
    <row r="3789" spans="1:10" x14ac:dyDescent="0.2">
      <c r="A3789" s="11" t="s">
        <v>3739</v>
      </c>
      <c r="B3789" s="15" t="s">
        <v>130</v>
      </c>
      <c r="C3789" s="15" t="s">
        <v>3907</v>
      </c>
      <c r="D3789" s="15" t="s">
        <v>116</v>
      </c>
      <c r="E3789" s="15" t="s">
        <v>118</v>
      </c>
      <c r="F3789" s="16">
        <v>-0.74809999999999999</v>
      </c>
      <c r="G3789" s="16">
        <v>0.1691</v>
      </c>
      <c r="H3789" s="16">
        <v>6.6799999999999998E-2</v>
      </c>
      <c r="I3789" s="15">
        <v>9.6779999999999995E-6</v>
      </c>
      <c r="J3789" s="16">
        <v>19.423024283476899</v>
      </c>
    </row>
    <row r="3790" spans="1:10" x14ac:dyDescent="0.2">
      <c r="A3790" s="11" t="s">
        <v>3739</v>
      </c>
      <c r="B3790" s="15" t="s">
        <v>130</v>
      </c>
      <c r="C3790" s="15" t="s">
        <v>3908</v>
      </c>
      <c r="D3790" s="15" t="s">
        <v>115</v>
      </c>
      <c r="E3790" s="15" t="s">
        <v>118</v>
      </c>
      <c r="F3790" s="16">
        <v>0.45529999999999998</v>
      </c>
      <c r="G3790" s="16">
        <v>9.69E-2</v>
      </c>
      <c r="H3790" s="16">
        <v>0.25480000000000003</v>
      </c>
      <c r="I3790" s="15">
        <v>2.604E-6</v>
      </c>
      <c r="J3790" s="16">
        <v>21.909501956865199</v>
      </c>
    </row>
    <row r="3791" spans="1:10" x14ac:dyDescent="0.2">
      <c r="A3791" s="11" t="s">
        <v>3739</v>
      </c>
      <c r="B3791" s="15" t="s">
        <v>130</v>
      </c>
      <c r="C3791" s="15" t="s">
        <v>3909</v>
      </c>
      <c r="D3791" s="15" t="s">
        <v>122</v>
      </c>
      <c r="E3791" s="15" t="s">
        <v>118</v>
      </c>
      <c r="F3791" s="16">
        <v>-0.78420000000000001</v>
      </c>
      <c r="G3791" s="16">
        <v>0.1615</v>
      </c>
      <c r="H3791" s="16">
        <v>0.93120000000000003</v>
      </c>
      <c r="I3791" s="15">
        <v>1.2049999999999999E-6</v>
      </c>
      <c r="J3791" s="16">
        <v>23.398789015168301</v>
      </c>
    </row>
    <row r="3792" spans="1:10" x14ac:dyDescent="0.2">
      <c r="A3792" s="11" t="s">
        <v>3739</v>
      </c>
      <c r="B3792" s="15" t="s">
        <v>130</v>
      </c>
      <c r="C3792" s="15" t="s">
        <v>3910</v>
      </c>
      <c r="D3792" s="15" t="s">
        <v>115</v>
      </c>
      <c r="E3792" s="15" t="s">
        <v>118</v>
      </c>
      <c r="F3792" s="16">
        <v>0.44390000000000002</v>
      </c>
      <c r="G3792" s="16">
        <v>9.5799999999999996E-2</v>
      </c>
      <c r="H3792" s="16">
        <v>0.3075</v>
      </c>
      <c r="I3792" s="15">
        <v>3.6330000000000002E-6</v>
      </c>
      <c r="J3792" s="16">
        <v>21.307084624072999</v>
      </c>
    </row>
    <row r="3793" spans="1:10" x14ac:dyDescent="0.2">
      <c r="A3793" s="11" t="s">
        <v>3739</v>
      </c>
      <c r="B3793" s="15" t="s">
        <v>130</v>
      </c>
      <c r="C3793" s="15" t="s">
        <v>3911</v>
      </c>
      <c r="D3793" s="15" t="s">
        <v>116</v>
      </c>
      <c r="E3793" s="15" t="s">
        <v>118</v>
      </c>
      <c r="F3793" s="16">
        <v>0.38700000000000001</v>
      </c>
      <c r="G3793" s="16">
        <v>8.6400000000000005E-2</v>
      </c>
      <c r="H3793" s="16">
        <v>0.61760000000000004</v>
      </c>
      <c r="I3793" s="15">
        <v>7.4309999999999997E-6</v>
      </c>
      <c r="J3793" s="16">
        <v>19.910364187262399</v>
      </c>
    </row>
    <row r="3794" spans="1:10" x14ac:dyDescent="0.2">
      <c r="A3794" s="11" t="s">
        <v>3739</v>
      </c>
      <c r="B3794" s="15" t="s">
        <v>130</v>
      </c>
      <c r="C3794" s="15" t="s">
        <v>3912</v>
      </c>
      <c r="D3794" s="15" t="s">
        <v>115</v>
      </c>
      <c r="E3794" s="15" t="s">
        <v>116</v>
      </c>
      <c r="F3794" s="16">
        <v>-0.43469999999999998</v>
      </c>
      <c r="G3794" s="16">
        <v>8.4599999999999995E-2</v>
      </c>
      <c r="H3794" s="16">
        <v>0.52480000000000004</v>
      </c>
      <c r="I3794" s="15">
        <v>2.7630000000000001E-7</v>
      </c>
      <c r="J3794" s="16">
        <v>26.2013285608305</v>
      </c>
    </row>
    <row r="3795" spans="1:10" x14ac:dyDescent="0.2">
      <c r="A3795" s="11" t="s">
        <v>3739</v>
      </c>
      <c r="B3795" s="15" t="s">
        <v>130</v>
      </c>
      <c r="C3795" s="15" t="s">
        <v>3913</v>
      </c>
      <c r="D3795" s="15" t="s">
        <v>115</v>
      </c>
      <c r="E3795" s="15" t="s">
        <v>118</v>
      </c>
      <c r="F3795" s="16">
        <v>0.41149999999999998</v>
      </c>
      <c r="G3795" s="16">
        <v>9.2600000000000002E-2</v>
      </c>
      <c r="H3795" s="16">
        <v>0.71299999999999997</v>
      </c>
      <c r="I3795" s="15">
        <v>8.7390000000000005E-6</v>
      </c>
      <c r="J3795" s="16">
        <v>19.597580839740001</v>
      </c>
    </row>
    <row r="3796" spans="1:10" x14ac:dyDescent="0.2">
      <c r="A3796" s="11" t="s">
        <v>3739</v>
      </c>
      <c r="B3796" s="15" t="s">
        <v>130</v>
      </c>
      <c r="C3796" s="15" t="s">
        <v>3914</v>
      </c>
      <c r="D3796" s="15" t="s">
        <v>122</v>
      </c>
      <c r="E3796" s="15" t="s">
        <v>116</v>
      </c>
      <c r="F3796" s="16">
        <v>0.92969999999999997</v>
      </c>
      <c r="G3796" s="16">
        <v>0.1618</v>
      </c>
      <c r="H3796" s="16">
        <v>7.6999999999999999E-2</v>
      </c>
      <c r="I3796" s="15">
        <v>9.1719999999999993E-9</v>
      </c>
      <c r="J3796" s="16">
        <v>32.7652424726543</v>
      </c>
    </row>
    <row r="3797" spans="1:10" x14ac:dyDescent="0.2">
      <c r="A3797" s="11" t="s">
        <v>3739</v>
      </c>
      <c r="B3797" s="15" t="s">
        <v>130</v>
      </c>
      <c r="C3797" s="15" t="s">
        <v>3915</v>
      </c>
      <c r="D3797" s="15" t="s">
        <v>115</v>
      </c>
      <c r="E3797" s="15" t="s">
        <v>118</v>
      </c>
      <c r="F3797" s="16">
        <v>-0.49259999999999998</v>
      </c>
      <c r="G3797" s="16">
        <v>8.5400000000000004E-2</v>
      </c>
      <c r="H3797" s="16">
        <v>0.71889999999999998</v>
      </c>
      <c r="I3797" s="15">
        <v>8.0689999999999993E-9</v>
      </c>
      <c r="J3797" s="16">
        <v>33.018537458933103</v>
      </c>
    </row>
    <row r="3798" spans="1:10" x14ac:dyDescent="0.2">
      <c r="A3798" s="11" t="s">
        <v>3739</v>
      </c>
      <c r="B3798" s="15" t="s">
        <v>130</v>
      </c>
      <c r="C3798" s="15" t="s">
        <v>3916</v>
      </c>
      <c r="D3798" s="15" t="s">
        <v>122</v>
      </c>
      <c r="E3798" s="15" t="s">
        <v>116</v>
      </c>
      <c r="F3798" s="16">
        <v>-0.41139999999999999</v>
      </c>
      <c r="G3798" s="16">
        <v>9.11E-2</v>
      </c>
      <c r="H3798" s="16">
        <v>0.68630000000000002</v>
      </c>
      <c r="I3798" s="15">
        <v>6.314E-6</v>
      </c>
      <c r="J3798" s="16">
        <v>20.238418844786001</v>
      </c>
    </row>
    <row r="3799" spans="1:10" x14ac:dyDescent="0.2">
      <c r="A3799" s="11" t="s">
        <v>3739</v>
      </c>
      <c r="B3799" s="15" t="s">
        <v>130</v>
      </c>
      <c r="C3799" s="15" t="s">
        <v>3712</v>
      </c>
      <c r="D3799" s="15" t="s">
        <v>122</v>
      </c>
      <c r="E3799" s="15" t="s">
        <v>116</v>
      </c>
      <c r="F3799" s="16">
        <v>0.6351</v>
      </c>
      <c r="G3799" s="16">
        <v>0.13189999999999999</v>
      </c>
      <c r="H3799" s="16">
        <v>0.1009</v>
      </c>
      <c r="I3799" s="15">
        <v>1.48E-6</v>
      </c>
      <c r="J3799" s="16">
        <v>23.0080277885641</v>
      </c>
    </row>
    <row r="3800" spans="1:10" x14ac:dyDescent="0.2">
      <c r="A3800" s="11" t="s">
        <v>3739</v>
      </c>
      <c r="B3800" s="15" t="s">
        <v>130</v>
      </c>
      <c r="C3800" s="15" t="s">
        <v>3917</v>
      </c>
      <c r="D3800" s="15" t="s">
        <v>115</v>
      </c>
      <c r="E3800" s="15" t="s">
        <v>118</v>
      </c>
      <c r="F3800" s="16">
        <v>-0.59889999999999999</v>
      </c>
      <c r="G3800" s="16">
        <v>0.1007</v>
      </c>
      <c r="H3800" s="16">
        <v>0.80389999999999995</v>
      </c>
      <c r="I3800" s="15">
        <v>2.7229999999999998E-9</v>
      </c>
      <c r="J3800" s="16">
        <v>35.102208693637202</v>
      </c>
    </row>
    <row r="3801" spans="1:10" x14ac:dyDescent="0.2">
      <c r="A3801" s="11" t="s">
        <v>3739</v>
      </c>
      <c r="B3801" s="15" t="s">
        <v>130</v>
      </c>
      <c r="C3801" s="15" t="s">
        <v>3918</v>
      </c>
      <c r="D3801" s="15" t="s">
        <v>115</v>
      </c>
      <c r="E3801" s="15" t="s">
        <v>116</v>
      </c>
      <c r="F3801" s="16">
        <v>0.62339999999999995</v>
      </c>
      <c r="G3801" s="16">
        <v>0.1376</v>
      </c>
      <c r="H3801" s="16">
        <v>0.1032</v>
      </c>
      <c r="I3801" s="15">
        <v>5.8599999999999998E-6</v>
      </c>
      <c r="J3801" s="16">
        <v>20.369552446973199</v>
      </c>
    </row>
    <row r="3802" spans="1:10" x14ac:dyDescent="0.2">
      <c r="A3802" s="11" t="s">
        <v>3739</v>
      </c>
      <c r="B3802" s="15" t="s">
        <v>130</v>
      </c>
      <c r="C3802" s="15" t="s">
        <v>3919</v>
      </c>
      <c r="D3802" s="15" t="s">
        <v>122</v>
      </c>
      <c r="E3802" s="15" t="s">
        <v>116</v>
      </c>
      <c r="F3802" s="16">
        <v>0.43209999999999998</v>
      </c>
      <c r="G3802" s="16">
        <v>9.2299999999999993E-2</v>
      </c>
      <c r="H3802" s="16">
        <v>0.62749999999999995</v>
      </c>
      <c r="I3802" s="15">
        <v>2.8650000000000001E-6</v>
      </c>
      <c r="J3802" s="16">
        <v>21.749530650251799</v>
      </c>
    </row>
    <row r="3803" spans="1:10" x14ac:dyDescent="0.2">
      <c r="A3803" s="11" t="s">
        <v>3739</v>
      </c>
      <c r="B3803" s="15" t="s">
        <v>130</v>
      </c>
      <c r="C3803" s="15" t="s">
        <v>3920</v>
      </c>
      <c r="D3803" s="15" t="s">
        <v>115</v>
      </c>
      <c r="E3803" s="15" t="s">
        <v>116</v>
      </c>
      <c r="F3803" s="16">
        <v>-0.46129999999999999</v>
      </c>
      <c r="G3803" s="16">
        <v>9.9599999999999994E-2</v>
      </c>
      <c r="H3803" s="16">
        <v>0.78680000000000005</v>
      </c>
      <c r="I3803" s="15">
        <v>3.613E-6</v>
      </c>
      <c r="J3803" s="16">
        <v>21.287908321636898</v>
      </c>
    </row>
    <row r="3804" spans="1:10" x14ac:dyDescent="0.2">
      <c r="A3804" s="11" t="s">
        <v>3739</v>
      </c>
      <c r="B3804" s="15" t="s">
        <v>130</v>
      </c>
      <c r="C3804" s="15" t="s">
        <v>3921</v>
      </c>
      <c r="D3804" s="15" t="s">
        <v>122</v>
      </c>
      <c r="E3804" s="15" t="s">
        <v>118</v>
      </c>
      <c r="F3804" s="16">
        <v>0.42259999999999998</v>
      </c>
      <c r="G3804" s="16">
        <v>8.7300000000000003E-2</v>
      </c>
      <c r="H3804" s="16">
        <v>0.2888</v>
      </c>
      <c r="I3804" s="15">
        <v>1.3039999999999999E-6</v>
      </c>
      <c r="J3804" s="16">
        <v>23.254941796102301</v>
      </c>
    </row>
    <row r="3805" spans="1:10" x14ac:dyDescent="0.2">
      <c r="A3805" s="11" t="s">
        <v>3739</v>
      </c>
      <c r="B3805" s="15" t="s">
        <v>130</v>
      </c>
      <c r="C3805" s="15" t="s">
        <v>3922</v>
      </c>
      <c r="D3805" s="15" t="s">
        <v>122</v>
      </c>
      <c r="E3805" s="15" t="s">
        <v>116</v>
      </c>
      <c r="F3805" s="16">
        <v>-0.441</v>
      </c>
      <c r="G3805" s="16">
        <v>0.09</v>
      </c>
      <c r="H3805" s="16">
        <v>0.42209999999999998</v>
      </c>
      <c r="I3805" s="15">
        <v>9.6720000000000003E-7</v>
      </c>
      <c r="J3805" s="16">
        <v>23.827414448669199</v>
      </c>
    </row>
    <row r="3806" spans="1:10" x14ac:dyDescent="0.2">
      <c r="A3806" s="11" t="s">
        <v>3739</v>
      </c>
      <c r="B3806" s="15" t="s">
        <v>130</v>
      </c>
      <c r="C3806" s="15" t="s">
        <v>3923</v>
      </c>
      <c r="D3806" s="15" t="s">
        <v>122</v>
      </c>
      <c r="E3806" s="15" t="s">
        <v>116</v>
      </c>
      <c r="F3806" s="16">
        <v>-0.4098</v>
      </c>
      <c r="G3806" s="16">
        <v>8.5300000000000001E-2</v>
      </c>
      <c r="H3806" s="16">
        <v>0.54559999999999997</v>
      </c>
      <c r="I3806" s="15">
        <v>1.556E-6</v>
      </c>
      <c r="J3806" s="16">
        <v>22.9050162721886</v>
      </c>
    </row>
    <row r="3807" spans="1:10" x14ac:dyDescent="0.2">
      <c r="A3807" s="11" t="s">
        <v>3739</v>
      </c>
      <c r="B3807" s="15" t="s">
        <v>130</v>
      </c>
      <c r="C3807" s="15" t="s">
        <v>3924</v>
      </c>
      <c r="D3807" s="15" t="s">
        <v>122</v>
      </c>
      <c r="E3807" s="15" t="s">
        <v>118</v>
      </c>
      <c r="F3807" s="16">
        <v>-0.55779999999999996</v>
      </c>
      <c r="G3807" s="16">
        <v>0.113</v>
      </c>
      <c r="H3807" s="16">
        <v>0.81510000000000005</v>
      </c>
      <c r="I3807" s="15">
        <v>7.9360000000000001E-7</v>
      </c>
      <c r="J3807" s="16">
        <v>24.181592134229501</v>
      </c>
    </row>
    <row r="3808" spans="1:10" x14ac:dyDescent="0.2">
      <c r="A3808" s="11" t="s">
        <v>3739</v>
      </c>
      <c r="B3808" s="15" t="s">
        <v>130</v>
      </c>
      <c r="C3808" s="15" t="s">
        <v>1371</v>
      </c>
      <c r="D3808" s="15" t="s">
        <v>122</v>
      </c>
      <c r="E3808" s="15" t="s">
        <v>116</v>
      </c>
      <c r="F3808" s="16">
        <v>-0.5393</v>
      </c>
      <c r="G3808" s="16">
        <v>0.1069</v>
      </c>
      <c r="H3808" s="16">
        <v>0.8175</v>
      </c>
      <c r="I3808" s="15">
        <v>4.5489999999999998E-7</v>
      </c>
      <c r="J3808" s="16">
        <v>25.2574899588713</v>
      </c>
    </row>
    <row r="3809" spans="1:10" x14ac:dyDescent="0.2">
      <c r="A3809" s="11" t="s">
        <v>3739</v>
      </c>
      <c r="B3809" s="15" t="s">
        <v>130</v>
      </c>
      <c r="C3809" s="15" t="s">
        <v>3925</v>
      </c>
      <c r="D3809" s="15" t="s">
        <v>122</v>
      </c>
      <c r="E3809" s="15" t="s">
        <v>116</v>
      </c>
      <c r="F3809" s="16">
        <v>0.71079999999999999</v>
      </c>
      <c r="G3809" s="16">
        <v>0.15620000000000001</v>
      </c>
      <c r="H3809" s="16">
        <v>8.3199999999999996E-2</v>
      </c>
      <c r="I3809" s="15">
        <v>5.3369999999999999E-6</v>
      </c>
      <c r="J3809" s="16">
        <v>20.550270274401299</v>
      </c>
    </row>
    <row r="3810" spans="1:10" x14ac:dyDescent="0.2">
      <c r="A3810" s="11" t="s">
        <v>3739</v>
      </c>
      <c r="B3810" s="15" t="s">
        <v>130</v>
      </c>
      <c r="C3810" s="15" t="s">
        <v>3926</v>
      </c>
      <c r="D3810" s="15" t="s">
        <v>122</v>
      </c>
      <c r="E3810" s="15" t="s">
        <v>118</v>
      </c>
      <c r="F3810" s="16">
        <v>-0.3654</v>
      </c>
      <c r="G3810" s="16">
        <v>8.1199999999999994E-2</v>
      </c>
      <c r="H3810" s="16">
        <v>0.54410000000000003</v>
      </c>
      <c r="I3810" s="15">
        <v>6.759E-6</v>
      </c>
      <c r="J3810" s="16">
        <v>20.096007604562701</v>
      </c>
    </row>
    <row r="3811" spans="1:10" x14ac:dyDescent="0.2">
      <c r="A3811" s="11" t="s">
        <v>3739</v>
      </c>
      <c r="B3811" s="15" t="s">
        <v>130</v>
      </c>
      <c r="C3811" s="15" t="s">
        <v>3927</v>
      </c>
      <c r="D3811" s="15" t="s">
        <v>115</v>
      </c>
      <c r="E3811" s="15" t="s">
        <v>122</v>
      </c>
      <c r="F3811" s="16">
        <v>-0.69059999999999999</v>
      </c>
      <c r="G3811" s="16">
        <v>0.12239999999999999</v>
      </c>
      <c r="H3811" s="16">
        <v>0.85929999999999995</v>
      </c>
      <c r="I3811" s="15">
        <v>1.6750000000000001E-8</v>
      </c>
      <c r="J3811" s="16">
        <v>31.591850915047299</v>
      </c>
    </row>
    <row r="3812" spans="1:10" x14ac:dyDescent="0.2">
      <c r="A3812" s="11" t="s">
        <v>3739</v>
      </c>
      <c r="B3812" s="15" t="s">
        <v>130</v>
      </c>
      <c r="C3812" s="15" t="s">
        <v>3928</v>
      </c>
      <c r="D3812" s="15" t="s">
        <v>122</v>
      </c>
      <c r="E3812" s="15" t="s">
        <v>118</v>
      </c>
      <c r="F3812" s="16">
        <v>-0.4143</v>
      </c>
      <c r="G3812" s="16">
        <v>8.6999999999999994E-2</v>
      </c>
      <c r="H3812" s="16">
        <v>0.41449999999999998</v>
      </c>
      <c r="I3812" s="15">
        <v>1.8950000000000001E-6</v>
      </c>
      <c r="J3812" s="16">
        <v>22.504849875442499</v>
      </c>
    </row>
    <row r="3813" spans="1:10" x14ac:dyDescent="0.2">
      <c r="A3813" s="11" t="s">
        <v>3739</v>
      </c>
      <c r="B3813" s="15" t="s">
        <v>130</v>
      </c>
      <c r="C3813" s="15" t="s">
        <v>3929</v>
      </c>
      <c r="D3813" s="15" t="s">
        <v>122</v>
      </c>
      <c r="E3813" s="15" t="s">
        <v>118</v>
      </c>
      <c r="F3813" s="16">
        <v>-0.41720000000000002</v>
      </c>
      <c r="G3813" s="16">
        <v>7.6700000000000004E-2</v>
      </c>
      <c r="H3813" s="16">
        <v>0.45850000000000002</v>
      </c>
      <c r="I3813" s="15">
        <v>5.3699999999999998E-8</v>
      </c>
      <c r="J3813" s="16">
        <v>29.361796913569201</v>
      </c>
    </row>
    <row r="3814" spans="1:10" x14ac:dyDescent="0.2">
      <c r="A3814" s="11" t="s">
        <v>3739</v>
      </c>
      <c r="B3814" s="15" t="s">
        <v>130</v>
      </c>
      <c r="C3814" s="15" t="s">
        <v>3930</v>
      </c>
      <c r="D3814" s="15" t="s">
        <v>115</v>
      </c>
      <c r="E3814" s="15" t="s">
        <v>118</v>
      </c>
      <c r="F3814" s="16">
        <v>0.46689999999999998</v>
      </c>
      <c r="G3814" s="16">
        <v>8.6099999999999996E-2</v>
      </c>
      <c r="H3814" s="16">
        <v>0.4088</v>
      </c>
      <c r="I3814" s="15">
        <v>5.8910000000000003E-8</v>
      </c>
      <c r="J3814" s="16">
        <v>29.182749268835501</v>
      </c>
    </row>
    <row r="3815" spans="1:10" x14ac:dyDescent="0.2">
      <c r="A3815" s="11" t="s">
        <v>3739</v>
      </c>
      <c r="B3815" s="15" t="s">
        <v>130</v>
      </c>
      <c r="C3815" s="15" t="s">
        <v>3931</v>
      </c>
      <c r="D3815" s="15" t="s">
        <v>122</v>
      </c>
      <c r="E3815" s="15" t="s">
        <v>116</v>
      </c>
      <c r="F3815" s="16">
        <v>-0.56789999999999996</v>
      </c>
      <c r="G3815" s="16">
        <v>0.1229</v>
      </c>
      <c r="H3815" s="16">
        <v>0.88390000000000002</v>
      </c>
      <c r="I3815" s="15">
        <v>3.8399999999999997E-6</v>
      </c>
      <c r="J3815" s="16">
        <v>21.1896962114781</v>
      </c>
    </row>
    <row r="3816" spans="1:10" x14ac:dyDescent="0.2">
      <c r="A3816" s="11" t="s">
        <v>3739</v>
      </c>
      <c r="B3816" s="15" t="s">
        <v>130</v>
      </c>
      <c r="C3816" s="15" t="s">
        <v>3932</v>
      </c>
      <c r="D3816" s="15" t="s">
        <v>115</v>
      </c>
      <c r="E3816" s="15" t="s">
        <v>122</v>
      </c>
      <c r="F3816" s="16">
        <v>0.41160000000000002</v>
      </c>
      <c r="G3816" s="16">
        <v>8.3900000000000002E-2</v>
      </c>
      <c r="H3816" s="16">
        <v>0.55459999999999998</v>
      </c>
      <c r="I3816" s="15">
        <v>9.2940000000000005E-7</v>
      </c>
      <c r="J3816" s="16">
        <v>23.884247855911401</v>
      </c>
    </row>
    <row r="3817" spans="1:10" x14ac:dyDescent="0.2">
      <c r="A3817" s="11" t="s">
        <v>3739</v>
      </c>
      <c r="B3817" s="15" t="s">
        <v>130</v>
      </c>
      <c r="C3817" s="15" t="s">
        <v>3933</v>
      </c>
      <c r="D3817" s="15" t="s">
        <v>115</v>
      </c>
      <c r="E3817" s="15" t="s">
        <v>118</v>
      </c>
      <c r="F3817" s="16">
        <v>-0.61890000000000001</v>
      </c>
      <c r="G3817" s="16">
        <v>0.1055</v>
      </c>
      <c r="H3817" s="16">
        <v>0.84019999999999995</v>
      </c>
      <c r="I3817" s="15">
        <v>4.4290000000000003E-9</v>
      </c>
      <c r="J3817" s="16">
        <v>34.152366703865901</v>
      </c>
    </row>
    <row r="3818" spans="1:10" x14ac:dyDescent="0.2">
      <c r="A3818" s="11" t="s">
        <v>3739</v>
      </c>
      <c r="B3818" s="15" t="s">
        <v>130</v>
      </c>
      <c r="C3818" s="15" t="s">
        <v>3934</v>
      </c>
      <c r="D3818" s="15" t="s">
        <v>122</v>
      </c>
      <c r="E3818" s="15" t="s">
        <v>118</v>
      </c>
      <c r="F3818" s="16">
        <v>-0.48980000000000001</v>
      </c>
      <c r="G3818" s="16">
        <v>9.98E-2</v>
      </c>
      <c r="H3818" s="16">
        <v>0.23949999999999999</v>
      </c>
      <c r="I3818" s="15">
        <v>9.1810000000000005E-7</v>
      </c>
      <c r="J3818" s="16">
        <v>23.9034857969251</v>
      </c>
    </row>
    <row r="3819" spans="1:10" x14ac:dyDescent="0.2">
      <c r="A3819" s="11" t="s">
        <v>3739</v>
      </c>
      <c r="B3819" s="15" t="s">
        <v>130</v>
      </c>
      <c r="C3819" s="15" t="s">
        <v>3935</v>
      </c>
      <c r="D3819" s="15" t="s">
        <v>122</v>
      </c>
      <c r="E3819" s="15" t="s">
        <v>116</v>
      </c>
      <c r="F3819" s="16">
        <v>-0.50080000000000002</v>
      </c>
      <c r="G3819" s="16">
        <v>0.107</v>
      </c>
      <c r="H3819" s="16">
        <v>0.82130000000000003</v>
      </c>
      <c r="I3819" s="15">
        <v>2.8930000000000001E-6</v>
      </c>
      <c r="J3819" s="16">
        <v>21.739314420340602</v>
      </c>
    </row>
    <row r="3820" spans="1:10" x14ac:dyDescent="0.2">
      <c r="A3820" s="11" t="s">
        <v>3739</v>
      </c>
      <c r="B3820" s="15" t="s">
        <v>130</v>
      </c>
      <c r="C3820" s="15" t="s">
        <v>3936</v>
      </c>
      <c r="D3820" s="15" t="s">
        <v>115</v>
      </c>
      <c r="E3820" s="15" t="s">
        <v>118</v>
      </c>
      <c r="F3820" s="16">
        <v>0.51090000000000002</v>
      </c>
      <c r="G3820" s="16">
        <v>0.10780000000000001</v>
      </c>
      <c r="H3820" s="16">
        <v>0.80359999999999998</v>
      </c>
      <c r="I3820" s="15">
        <v>2.1569999999999998E-6</v>
      </c>
      <c r="J3820" s="16">
        <v>22.290460593524202</v>
      </c>
    </row>
    <row r="3821" spans="1:10" x14ac:dyDescent="0.2">
      <c r="A3821" s="11" t="s">
        <v>3739</v>
      </c>
      <c r="B3821" s="15" t="s">
        <v>130</v>
      </c>
      <c r="C3821" s="15" t="s">
        <v>3937</v>
      </c>
      <c r="D3821" s="15" t="s">
        <v>122</v>
      </c>
      <c r="E3821" s="15" t="s">
        <v>116</v>
      </c>
      <c r="F3821" s="16">
        <v>-0.49099999999999999</v>
      </c>
      <c r="G3821" s="16">
        <v>0.10349999999999999</v>
      </c>
      <c r="H3821" s="16">
        <v>0.75860000000000005</v>
      </c>
      <c r="I3821" s="15">
        <v>2.1059999999999998E-6</v>
      </c>
      <c r="J3821" s="16">
        <v>22.334027343522301</v>
      </c>
    </row>
    <row r="3822" spans="1:10" x14ac:dyDescent="0.2">
      <c r="A3822" s="11" t="s">
        <v>3739</v>
      </c>
      <c r="B3822" s="15" t="s">
        <v>130</v>
      </c>
      <c r="C3822" s="15" t="s">
        <v>3938</v>
      </c>
      <c r="D3822" s="15" t="s">
        <v>115</v>
      </c>
      <c r="E3822" s="15" t="s">
        <v>118</v>
      </c>
      <c r="F3822" s="16">
        <v>0.41649999999999998</v>
      </c>
      <c r="G3822" s="16">
        <v>8.3500000000000005E-2</v>
      </c>
      <c r="H3822" s="16">
        <v>0.49009999999999998</v>
      </c>
      <c r="I3822" s="15">
        <v>6.0380000000000005E-7</v>
      </c>
      <c r="J3822" s="16">
        <v>24.691178513626902</v>
      </c>
    </row>
    <row r="3823" spans="1:10" x14ac:dyDescent="0.2">
      <c r="A3823" s="11" t="s">
        <v>3739</v>
      </c>
      <c r="B3823" s="15" t="s">
        <v>130</v>
      </c>
      <c r="C3823" s="15" t="s">
        <v>3939</v>
      </c>
      <c r="D3823" s="15" t="s">
        <v>122</v>
      </c>
      <c r="E3823" s="15" t="s">
        <v>116</v>
      </c>
      <c r="F3823" s="16">
        <v>0.43669999999999998</v>
      </c>
      <c r="G3823" s="16">
        <v>9.0399999999999994E-2</v>
      </c>
      <c r="H3823" s="16">
        <v>0.73529999999999995</v>
      </c>
      <c r="I3823" s="15">
        <v>1.3790000000000001E-6</v>
      </c>
      <c r="J3823" s="16">
        <v>23.158705591972499</v>
      </c>
    </row>
    <row r="3824" spans="1:10" x14ac:dyDescent="0.2">
      <c r="A3824" s="11" t="s">
        <v>3739</v>
      </c>
      <c r="B3824" s="15" t="s">
        <v>130</v>
      </c>
      <c r="C3824" s="15" t="s">
        <v>3940</v>
      </c>
      <c r="D3824" s="15" t="s">
        <v>115</v>
      </c>
      <c r="E3824" s="15" t="s">
        <v>118</v>
      </c>
      <c r="F3824" s="16">
        <v>0.91039999999999999</v>
      </c>
      <c r="G3824" s="16">
        <v>0.18509999999999999</v>
      </c>
      <c r="H3824" s="16">
        <v>5.7299999999999997E-2</v>
      </c>
      <c r="I3824" s="15">
        <v>8.7410000000000003E-7</v>
      </c>
      <c r="J3824" s="16">
        <v>24.006918574203802</v>
      </c>
    </row>
    <row r="3825" spans="1:10" x14ac:dyDescent="0.2">
      <c r="A3825" s="11" t="s">
        <v>3739</v>
      </c>
      <c r="B3825" s="15" t="s">
        <v>130</v>
      </c>
      <c r="C3825" s="15" t="s">
        <v>3941</v>
      </c>
      <c r="D3825" s="15" t="s">
        <v>115</v>
      </c>
      <c r="E3825" s="15" t="s">
        <v>118</v>
      </c>
      <c r="F3825" s="16">
        <v>0.73509999999999998</v>
      </c>
      <c r="G3825" s="16">
        <v>0.14119999999999999</v>
      </c>
      <c r="H3825" s="16">
        <v>8.5699999999999998E-2</v>
      </c>
      <c r="I3825" s="15">
        <v>1.9460000000000001E-7</v>
      </c>
      <c r="J3825" s="16">
        <v>26.8972705195998</v>
      </c>
    </row>
    <row r="3826" spans="1:10" x14ac:dyDescent="0.2">
      <c r="A3826" s="11" t="s">
        <v>3739</v>
      </c>
      <c r="B3826" s="15" t="s">
        <v>130</v>
      </c>
      <c r="C3826" s="15" t="s">
        <v>3942</v>
      </c>
      <c r="D3826" s="15" t="s">
        <v>122</v>
      </c>
      <c r="E3826" s="15" t="s">
        <v>116</v>
      </c>
      <c r="F3826" s="16">
        <v>-0.48549999999999999</v>
      </c>
      <c r="G3826" s="16">
        <v>0.10879999999999999</v>
      </c>
      <c r="H3826" s="16">
        <v>0.82069999999999999</v>
      </c>
      <c r="I3826" s="15">
        <v>8.1580000000000005E-6</v>
      </c>
      <c r="J3826" s="16">
        <v>19.760841585340199</v>
      </c>
    </row>
    <row r="3827" spans="1:10" x14ac:dyDescent="0.2">
      <c r="A3827" s="11" t="s">
        <v>3739</v>
      </c>
      <c r="B3827" s="15" t="s">
        <v>130</v>
      </c>
      <c r="C3827" s="15" t="s">
        <v>3943</v>
      </c>
      <c r="D3827" s="15" t="s">
        <v>115</v>
      </c>
      <c r="E3827" s="15" t="s">
        <v>118</v>
      </c>
      <c r="F3827" s="16">
        <v>0.43680000000000002</v>
      </c>
      <c r="G3827" s="16">
        <v>8.43E-2</v>
      </c>
      <c r="H3827" s="16">
        <v>0.58560000000000001</v>
      </c>
      <c r="I3827" s="15">
        <v>2.1939999999999999E-7</v>
      </c>
      <c r="J3827" s="16">
        <v>26.643720490979302</v>
      </c>
    </row>
    <row r="3828" spans="1:10" x14ac:dyDescent="0.2">
      <c r="A3828" s="11" t="s">
        <v>3739</v>
      </c>
      <c r="B3828" s="15" t="s">
        <v>130</v>
      </c>
      <c r="C3828" s="15" t="s">
        <v>3944</v>
      </c>
      <c r="D3828" s="15" t="s">
        <v>116</v>
      </c>
      <c r="E3828" s="15" t="s">
        <v>118</v>
      </c>
      <c r="F3828" s="16">
        <v>0.52710000000000001</v>
      </c>
      <c r="G3828" s="16">
        <v>0.1129</v>
      </c>
      <c r="H3828" s="16">
        <v>0.16550000000000001</v>
      </c>
      <c r="I3828" s="15">
        <v>3.0410000000000002E-6</v>
      </c>
      <c r="J3828" s="16">
        <v>21.631314291512599</v>
      </c>
    </row>
    <row r="3829" spans="1:10" x14ac:dyDescent="0.2">
      <c r="A3829" s="11" t="s">
        <v>3739</v>
      </c>
      <c r="B3829" s="15" t="s">
        <v>130</v>
      </c>
      <c r="C3829" s="15" t="s">
        <v>3945</v>
      </c>
      <c r="D3829" s="15" t="s">
        <v>115</v>
      </c>
      <c r="E3829" s="15" t="s">
        <v>116</v>
      </c>
      <c r="F3829" s="16">
        <v>0.44369999999999998</v>
      </c>
      <c r="G3829" s="16">
        <v>9.0399999999999994E-2</v>
      </c>
      <c r="H3829" s="16">
        <v>0.73040000000000005</v>
      </c>
      <c r="I3829" s="15">
        <v>9.2719999999999999E-7</v>
      </c>
      <c r="J3829" s="16">
        <v>23.907092138584499</v>
      </c>
    </row>
    <row r="3830" spans="1:10" x14ac:dyDescent="0.2">
      <c r="A3830" s="11" t="s">
        <v>3739</v>
      </c>
      <c r="B3830" s="15" t="s">
        <v>130</v>
      </c>
      <c r="C3830" s="15" t="s">
        <v>3946</v>
      </c>
      <c r="D3830" s="15" t="s">
        <v>115</v>
      </c>
      <c r="E3830" s="15" t="s">
        <v>118</v>
      </c>
      <c r="F3830" s="16">
        <v>0.84240000000000004</v>
      </c>
      <c r="G3830" s="16">
        <v>0.18759999999999999</v>
      </c>
      <c r="H3830" s="16">
        <v>5.1200000000000002E-2</v>
      </c>
      <c r="I3830" s="15">
        <v>7.109E-6</v>
      </c>
      <c r="J3830" s="16">
        <v>20.010401705673999</v>
      </c>
    </row>
    <row r="3831" spans="1:10" x14ac:dyDescent="0.2">
      <c r="A3831" s="11" t="s">
        <v>3739</v>
      </c>
      <c r="B3831" s="15" t="s">
        <v>130</v>
      </c>
      <c r="C3831" s="15" t="s">
        <v>3947</v>
      </c>
      <c r="D3831" s="15" t="s">
        <v>115</v>
      </c>
      <c r="E3831" s="15" t="s">
        <v>122</v>
      </c>
      <c r="F3831" s="16">
        <v>0.43109999999999998</v>
      </c>
      <c r="G3831" s="16">
        <v>9.2499999999999999E-2</v>
      </c>
      <c r="H3831" s="16">
        <v>0.32700000000000001</v>
      </c>
      <c r="I3831" s="15">
        <v>3.1939999999999998E-6</v>
      </c>
      <c r="J3831" s="16">
        <v>21.555462174660502</v>
      </c>
    </row>
    <row r="3832" spans="1:10" x14ac:dyDescent="0.2">
      <c r="A3832" s="11" t="s">
        <v>3739</v>
      </c>
      <c r="B3832" s="15" t="s">
        <v>130</v>
      </c>
      <c r="C3832" s="15" t="s">
        <v>3948</v>
      </c>
      <c r="D3832" s="15" t="s">
        <v>122</v>
      </c>
      <c r="E3832" s="15" t="s">
        <v>116</v>
      </c>
      <c r="F3832" s="16">
        <v>-0.65980000000000005</v>
      </c>
      <c r="G3832" s="16">
        <v>0.12920000000000001</v>
      </c>
      <c r="H3832" s="16">
        <v>0.86309999999999998</v>
      </c>
      <c r="I3832" s="15">
        <v>3.241E-7</v>
      </c>
      <c r="J3832" s="16">
        <v>25.881196729328799</v>
      </c>
    </row>
    <row r="3833" spans="1:10" x14ac:dyDescent="0.2">
      <c r="A3833" s="11" t="s">
        <v>3739</v>
      </c>
      <c r="B3833" s="15" t="s">
        <v>130</v>
      </c>
      <c r="C3833" s="15" t="s">
        <v>3949</v>
      </c>
      <c r="D3833" s="15" t="s">
        <v>122</v>
      </c>
      <c r="E3833" s="15" t="s">
        <v>116</v>
      </c>
      <c r="F3833" s="16">
        <v>0.35949999999999999</v>
      </c>
      <c r="G3833" s="16">
        <v>8.0799999999999997E-2</v>
      </c>
      <c r="H3833" s="16">
        <v>0.439</v>
      </c>
      <c r="I3833" s="15">
        <v>8.5890000000000003E-6</v>
      </c>
      <c r="J3833" s="16">
        <v>19.6453525405975</v>
      </c>
    </row>
    <row r="3834" spans="1:10" x14ac:dyDescent="0.2">
      <c r="A3834" s="11" t="s">
        <v>3739</v>
      </c>
      <c r="B3834" s="15" t="s">
        <v>130</v>
      </c>
      <c r="C3834" s="15" t="s">
        <v>3950</v>
      </c>
      <c r="D3834" s="15" t="s">
        <v>115</v>
      </c>
      <c r="E3834" s="15" t="s">
        <v>118</v>
      </c>
      <c r="F3834" s="16">
        <v>0.504</v>
      </c>
      <c r="G3834" s="16">
        <v>0.1067</v>
      </c>
      <c r="H3834" s="16">
        <v>0.18060000000000001</v>
      </c>
      <c r="I3834" s="15">
        <v>2.3010000000000001E-6</v>
      </c>
      <c r="J3834" s="16">
        <v>22.1420074670581</v>
      </c>
    </row>
    <row r="3835" spans="1:10" x14ac:dyDescent="0.2">
      <c r="A3835" s="11" t="s">
        <v>3739</v>
      </c>
      <c r="B3835" s="15" t="s">
        <v>130</v>
      </c>
      <c r="C3835" s="15" t="s">
        <v>3951</v>
      </c>
      <c r="D3835" s="15" t="s">
        <v>115</v>
      </c>
      <c r="E3835" s="15" t="s">
        <v>118</v>
      </c>
      <c r="F3835" s="16">
        <v>-0.3977</v>
      </c>
      <c r="G3835" s="16">
        <v>8.7400000000000005E-2</v>
      </c>
      <c r="H3835" s="16">
        <v>0.68220000000000003</v>
      </c>
      <c r="I3835" s="15">
        <v>5.3900000000000001E-6</v>
      </c>
      <c r="J3835" s="16">
        <v>20.548166473259698</v>
      </c>
    </row>
    <row r="3836" spans="1:10" x14ac:dyDescent="0.2">
      <c r="A3836" s="11" t="s">
        <v>3739</v>
      </c>
      <c r="B3836" s="15" t="s">
        <v>130</v>
      </c>
      <c r="C3836" s="15" t="s">
        <v>3952</v>
      </c>
      <c r="D3836" s="15" t="s">
        <v>115</v>
      </c>
      <c r="E3836" s="15" t="s">
        <v>118</v>
      </c>
      <c r="F3836" s="16">
        <v>0.46529999999999999</v>
      </c>
      <c r="G3836" s="16">
        <v>9.9500000000000005E-2</v>
      </c>
      <c r="H3836" s="16">
        <v>0.19750000000000001</v>
      </c>
      <c r="I3836" s="15">
        <v>2.9239999999999999E-6</v>
      </c>
      <c r="J3836" s="16">
        <v>21.702247020493299</v>
      </c>
    </row>
    <row r="3837" spans="1:10" x14ac:dyDescent="0.2">
      <c r="A3837" s="11" t="s">
        <v>3739</v>
      </c>
      <c r="B3837" s="15" t="s">
        <v>130</v>
      </c>
      <c r="C3837" s="15" t="s">
        <v>3953</v>
      </c>
      <c r="D3837" s="15" t="s">
        <v>122</v>
      </c>
      <c r="E3837" s="15" t="s">
        <v>116</v>
      </c>
      <c r="F3837" s="16">
        <v>-0.87329999999999997</v>
      </c>
      <c r="G3837" s="16">
        <v>0.1804</v>
      </c>
      <c r="H3837" s="16">
        <v>6.08E-2</v>
      </c>
      <c r="I3837" s="15">
        <v>1.2929999999999999E-6</v>
      </c>
      <c r="J3837" s="16">
        <v>23.2561924551425</v>
      </c>
    </row>
    <row r="3838" spans="1:10" x14ac:dyDescent="0.2">
      <c r="A3838" s="11" t="s">
        <v>3739</v>
      </c>
      <c r="B3838" s="15" t="s">
        <v>130</v>
      </c>
      <c r="C3838" s="15" t="s">
        <v>3954</v>
      </c>
      <c r="D3838" s="15" t="s">
        <v>122</v>
      </c>
      <c r="E3838" s="15" t="s">
        <v>116</v>
      </c>
      <c r="F3838" s="16">
        <v>-0.47270000000000001</v>
      </c>
      <c r="G3838" s="16">
        <v>8.48E-2</v>
      </c>
      <c r="H3838" s="16">
        <v>0.48480000000000001</v>
      </c>
      <c r="I3838" s="15">
        <v>2.4970000000000001E-8</v>
      </c>
      <c r="J3838" s="16">
        <v>30.8364417766782</v>
      </c>
    </row>
    <row r="3839" spans="1:10" x14ac:dyDescent="0.2">
      <c r="A3839" s="11" t="s">
        <v>3739</v>
      </c>
      <c r="B3839" s="15" t="s">
        <v>130</v>
      </c>
      <c r="C3839" s="15" t="s">
        <v>3955</v>
      </c>
      <c r="D3839" s="15" t="s">
        <v>115</v>
      </c>
      <c r="E3839" s="15" t="s">
        <v>122</v>
      </c>
      <c r="F3839" s="16">
        <v>0.61870000000000003</v>
      </c>
      <c r="G3839" s="16">
        <v>0.13550000000000001</v>
      </c>
      <c r="H3839" s="16">
        <v>0.11459999999999999</v>
      </c>
      <c r="I3839" s="15">
        <v>4.9710000000000003E-6</v>
      </c>
      <c r="J3839" s="16">
        <v>20.690281547749699</v>
      </c>
    </row>
    <row r="3840" spans="1:10" x14ac:dyDescent="0.2">
      <c r="A3840" s="11" t="s">
        <v>3739</v>
      </c>
      <c r="B3840" s="15" t="s">
        <v>130</v>
      </c>
      <c r="C3840" s="15" t="s">
        <v>3956</v>
      </c>
      <c r="D3840" s="15" t="s">
        <v>115</v>
      </c>
      <c r="E3840" s="15" t="s">
        <v>118</v>
      </c>
      <c r="F3840" s="16">
        <v>0.42849999999999999</v>
      </c>
      <c r="G3840" s="16">
        <v>8.9499999999999996E-2</v>
      </c>
      <c r="H3840" s="16">
        <v>0.57210000000000005</v>
      </c>
      <c r="I3840" s="15">
        <v>1.702E-6</v>
      </c>
      <c r="J3840" s="16">
        <v>22.747849208885501</v>
      </c>
    </row>
    <row r="3841" spans="1:10" x14ac:dyDescent="0.2">
      <c r="A3841" s="11" t="s">
        <v>3739</v>
      </c>
      <c r="B3841" s="15" t="s">
        <v>130</v>
      </c>
      <c r="C3841" s="15" t="s">
        <v>3957</v>
      </c>
      <c r="D3841" s="15" t="s">
        <v>115</v>
      </c>
      <c r="E3841" s="15" t="s">
        <v>118</v>
      </c>
      <c r="F3841" s="16">
        <v>-0.76359999999999995</v>
      </c>
      <c r="G3841" s="16">
        <v>0.1484</v>
      </c>
      <c r="H3841" s="16">
        <v>9.7000000000000003E-2</v>
      </c>
      <c r="I3841" s="15">
        <v>2.6660000000000002E-7</v>
      </c>
      <c r="J3841" s="16">
        <v>26.2753673433199</v>
      </c>
    </row>
    <row r="3842" spans="1:10" x14ac:dyDescent="0.2">
      <c r="A3842" s="11" t="s">
        <v>3739</v>
      </c>
      <c r="B3842" s="15" t="s">
        <v>130</v>
      </c>
      <c r="C3842" s="15" t="s">
        <v>3958</v>
      </c>
      <c r="D3842" s="15" t="s">
        <v>115</v>
      </c>
      <c r="E3842" s="15" t="s">
        <v>116</v>
      </c>
      <c r="F3842" s="16">
        <v>-0.51400000000000001</v>
      </c>
      <c r="G3842" s="16">
        <v>0.11119999999999999</v>
      </c>
      <c r="H3842" s="16">
        <v>0.15379999999999999</v>
      </c>
      <c r="I3842" s="15">
        <v>3.8340000000000001E-6</v>
      </c>
      <c r="J3842" s="16">
        <v>21.203200609356902</v>
      </c>
    </row>
    <row r="3843" spans="1:10" x14ac:dyDescent="0.2">
      <c r="A3843" s="11" t="s">
        <v>3739</v>
      </c>
      <c r="B3843" s="15" t="s">
        <v>130</v>
      </c>
      <c r="C3843" s="15" t="s">
        <v>3959</v>
      </c>
      <c r="D3843" s="15" t="s">
        <v>115</v>
      </c>
      <c r="E3843" s="15" t="s">
        <v>118</v>
      </c>
      <c r="F3843" s="16">
        <v>0.71740000000000004</v>
      </c>
      <c r="G3843" s="16">
        <v>0.1406</v>
      </c>
      <c r="H3843" s="16">
        <v>9.8900000000000002E-2</v>
      </c>
      <c r="I3843" s="15">
        <v>3.3739999999999999E-7</v>
      </c>
      <c r="J3843" s="16">
        <v>25.8366892728002</v>
      </c>
    </row>
    <row r="3844" spans="1:10" x14ac:dyDescent="0.2">
      <c r="A3844" s="11" t="s">
        <v>3739</v>
      </c>
      <c r="B3844" s="15" t="s">
        <v>130</v>
      </c>
      <c r="C3844" s="15" t="s">
        <v>3960</v>
      </c>
      <c r="D3844" s="15" t="s">
        <v>122</v>
      </c>
      <c r="E3844" s="15" t="s">
        <v>116</v>
      </c>
      <c r="F3844" s="16">
        <v>-0.59209999999999996</v>
      </c>
      <c r="G3844" s="16">
        <v>0.13300000000000001</v>
      </c>
      <c r="H3844" s="16">
        <v>0.88519999999999999</v>
      </c>
      <c r="I3844" s="15">
        <v>8.5560000000000008E-6</v>
      </c>
      <c r="J3844" s="16">
        <v>19.668516256907701</v>
      </c>
    </row>
    <row r="3845" spans="1:10" x14ac:dyDescent="0.2">
      <c r="A3845" s="11" t="s">
        <v>3739</v>
      </c>
      <c r="B3845" s="15" t="s">
        <v>130</v>
      </c>
      <c r="C3845" s="15" t="s">
        <v>3961</v>
      </c>
      <c r="D3845" s="15" t="s">
        <v>122</v>
      </c>
      <c r="E3845" s="15" t="s">
        <v>116</v>
      </c>
      <c r="F3845" s="16">
        <v>0.4617</v>
      </c>
      <c r="G3845" s="16">
        <v>9.1999999999999998E-2</v>
      </c>
      <c r="H3845" s="16">
        <v>0.64849999999999997</v>
      </c>
      <c r="I3845" s="15">
        <v>5.2519999999999996E-7</v>
      </c>
      <c r="J3845" s="16">
        <v>24.993602198890201</v>
      </c>
    </row>
    <row r="3846" spans="1:10" x14ac:dyDescent="0.2">
      <c r="A3846" s="11" t="s">
        <v>3739</v>
      </c>
      <c r="B3846" s="15" t="s">
        <v>130</v>
      </c>
      <c r="C3846" s="15" t="s">
        <v>3962</v>
      </c>
      <c r="D3846" s="15" t="s">
        <v>115</v>
      </c>
      <c r="E3846" s="15" t="s">
        <v>118</v>
      </c>
      <c r="F3846" s="16">
        <v>0.40629999999999999</v>
      </c>
      <c r="G3846" s="16">
        <v>8.4699999999999998E-2</v>
      </c>
      <c r="H3846" s="16">
        <v>0.31559999999999999</v>
      </c>
      <c r="I3846" s="15">
        <v>1.6139999999999999E-6</v>
      </c>
      <c r="J3846" s="16">
        <v>22.835555609238899</v>
      </c>
    </row>
    <row r="3847" spans="1:10" x14ac:dyDescent="0.2">
      <c r="A3847" s="11" t="s">
        <v>3739</v>
      </c>
      <c r="B3847" s="15" t="s">
        <v>130</v>
      </c>
      <c r="C3847" s="15" t="s">
        <v>3963</v>
      </c>
      <c r="D3847" s="15" t="s">
        <v>115</v>
      </c>
      <c r="E3847" s="15" t="s">
        <v>118</v>
      </c>
      <c r="F3847" s="16">
        <v>-0.56769999999999998</v>
      </c>
      <c r="G3847" s="16">
        <v>0.1113</v>
      </c>
      <c r="H3847" s="16">
        <v>0.84030000000000005</v>
      </c>
      <c r="I3847" s="15">
        <v>3.404E-7</v>
      </c>
      <c r="J3847" s="16">
        <v>25.818572026092099</v>
      </c>
    </row>
    <row r="3848" spans="1:10" x14ac:dyDescent="0.2">
      <c r="A3848" s="11" t="s">
        <v>3739</v>
      </c>
      <c r="B3848" s="15" t="s">
        <v>130</v>
      </c>
      <c r="C3848" s="15" t="s">
        <v>3964</v>
      </c>
      <c r="D3848" s="15" t="s">
        <v>122</v>
      </c>
      <c r="E3848" s="15" t="s">
        <v>116</v>
      </c>
      <c r="F3848" s="16">
        <v>0.4955</v>
      </c>
      <c r="G3848" s="16">
        <v>0.1114</v>
      </c>
      <c r="H3848" s="16">
        <v>0.18060000000000001</v>
      </c>
      <c r="I3848" s="15">
        <v>8.5949999999999999E-6</v>
      </c>
      <c r="J3848" s="16">
        <v>19.633679387807302</v>
      </c>
    </row>
    <row r="3849" spans="1:10" x14ac:dyDescent="0.2">
      <c r="A3849" s="11" t="s">
        <v>3965</v>
      </c>
      <c r="B3849" s="15" t="s">
        <v>408</v>
      </c>
      <c r="C3849" s="15" t="s">
        <v>3966</v>
      </c>
      <c r="D3849" s="15" t="s">
        <v>115</v>
      </c>
      <c r="E3849" s="15" t="s">
        <v>118</v>
      </c>
      <c r="F3849" s="16">
        <v>0.53149999999999997</v>
      </c>
      <c r="G3849" s="16">
        <v>0.11459999999999999</v>
      </c>
      <c r="H3849" s="16">
        <v>0.1595</v>
      </c>
      <c r="I3849" s="15">
        <v>3.5449999999999999E-6</v>
      </c>
      <c r="J3849" s="16">
        <v>21.3411413939832</v>
      </c>
    </row>
    <row r="3850" spans="1:10" x14ac:dyDescent="0.2">
      <c r="A3850" s="11" t="s">
        <v>3965</v>
      </c>
      <c r="B3850" s="15" t="s">
        <v>408</v>
      </c>
      <c r="C3850" s="15" t="s">
        <v>3967</v>
      </c>
      <c r="D3850" s="15" t="s">
        <v>115</v>
      </c>
      <c r="E3850" s="15" t="s">
        <v>118</v>
      </c>
      <c r="F3850" s="16">
        <v>0.38600000000000001</v>
      </c>
      <c r="G3850" s="16">
        <v>8.72E-2</v>
      </c>
      <c r="H3850" s="16">
        <v>0.60870000000000002</v>
      </c>
      <c r="I3850" s="15">
        <v>9.5210000000000008E-6</v>
      </c>
      <c r="J3850" s="16">
        <v>19.445257390239501</v>
      </c>
    </row>
    <row r="3851" spans="1:10" x14ac:dyDescent="0.2">
      <c r="A3851" s="11" t="s">
        <v>3965</v>
      </c>
      <c r="B3851" s="15" t="s">
        <v>408</v>
      </c>
      <c r="C3851" s="15" t="s">
        <v>3968</v>
      </c>
      <c r="D3851" s="15" t="s">
        <v>122</v>
      </c>
      <c r="E3851" s="15" t="s">
        <v>116</v>
      </c>
      <c r="F3851" s="16">
        <v>0.72640000000000005</v>
      </c>
      <c r="G3851" s="16">
        <v>0.1593</v>
      </c>
      <c r="H3851" s="16">
        <v>7.0900000000000005E-2</v>
      </c>
      <c r="I3851" s="15">
        <v>5.1220000000000003E-6</v>
      </c>
      <c r="J3851" s="16">
        <v>20.636212625180001</v>
      </c>
    </row>
    <row r="3852" spans="1:10" x14ac:dyDescent="0.2">
      <c r="A3852" s="11" t="s">
        <v>3965</v>
      </c>
      <c r="B3852" s="15" t="s">
        <v>408</v>
      </c>
      <c r="C3852" s="15" t="s">
        <v>3969</v>
      </c>
      <c r="D3852" s="15" t="s">
        <v>115</v>
      </c>
      <c r="E3852" s="15" t="s">
        <v>118</v>
      </c>
      <c r="F3852" s="16">
        <v>-0.4294</v>
      </c>
      <c r="G3852" s="16">
        <v>9.4899999999999998E-2</v>
      </c>
      <c r="H3852" s="16">
        <v>0.71240000000000003</v>
      </c>
      <c r="I3852" s="15">
        <v>6.0739999999999998E-6</v>
      </c>
      <c r="J3852" s="16">
        <v>20.317193274438601</v>
      </c>
    </row>
    <row r="3853" spans="1:10" x14ac:dyDescent="0.2">
      <c r="A3853" s="11" t="s">
        <v>3965</v>
      </c>
      <c r="B3853" s="15" t="s">
        <v>408</v>
      </c>
      <c r="C3853" s="15" t="s">
        <v>3970</v>
      </c>
      <c r="D3853" s="15" t="s">
        <v>115</v>
      </c>
      <c r="E3853" s="15" t="s">
        <v>118</v>
      </c>
      <c r="F3853" s="16">
        <v>-0.43559999999999999</v>
      </c>
      <c r="G3853" s="16">
        <v>8.8900000000000007E-2</v>
      </c>
      <c r="H3853" s="16">
        <v>0.28460000000000002</v>
      </c>
      <c r="I3853" s="15">
        <v>9.5339999999999995E-7</v>
      </c>
      <c r="J3853" s="16">
        <v>23.8249214232419</v>
      </c>
    </row>
    <row r="3854" spans="1:10" x14ac:dyDescent="0.2">
      <c r="A3854" s="11" t="s">
        <v>3965</v>
      </c>
      <c r="B3854" s="15" t="s">
        <v>408</v>
      </c>
      <c r="C3854" s="15" t="s">
        <v>3971</v>
      </c>
      <c r="D3854" s="15" t="s">
        <v>122</v>
      </c>
      <c r="E3854" s="15" t="s">
        <v>116</v>
      </c>
      <c r="F3854" s="16">
        <v>-0.42320000000000002</v>
      </c>
      <c r="G3854" s="16">
        <v>8.8900000000000007E-2</v>
      </c>
      <c r="H3854" s="16">
        <v>0.33660000000000001</v>
      </c>
      <c r="I3854" s="15">
        <v>1.9290000000000001E-6</v>
      </c>
      <c r="J3854" s="16">
        <v>22.486463349413999</v>
      </c>
    </row>
    <row r="3855" spans="1:10" x14ac:dyDescent="0.2">
      <c r="A3855" s="11" t="s">
        <v>3965</v>
      </c>
      <c r="B3855" s="15" t="s">
        <v>408</v>
      </c>
      <c r="C3855" s="15" t="s">
        <v>3972</v>
      </c>
      <c r="D3855" s="15" t="s">
        <v>115</v>
      </c>
      <c r="E3855" s="15" t="s">
        <v>122</v>
      </c>
      <c r="F3855" s="16">
        <v>0.54659999999999997</v>
      </c>
      <c r="G3855" s="16">
        <v>0.1234</v>
      </c>
      <c r="H3855" s="16">
        <v>0.154</v>
      </c>
      <c r="I3855" s="15">
        <v>9.4199999999999996E-6</v>
      </c>
      <c r="J3855" s="16">
        <v>19.472369854519499</v>
      </c>
    </row>
    <row r="3856" spans="1:10" x14ac:dyDescent="0.2">
      <c r="A3856" s="11" t="s">
        <v>3965</v>
      </c>
      <c r="B3856" s="15" t="s">
        <v>408</v>
      </c>
      <c r="C3856" s="15" t="s">
        <v>3973</v>
      </c>
      <c r="D3856" s="15" t="s">
        <v>115</v>
      </c>
      <c r="E3856" s="15" t="s">
        <v>118</v>
      </c>
      <c r="F3856" s="16">
        <v>0.74570000000000003</v>
      </c>
      <c r="G3856" s="16">
        <v>0.1666</v>
      </c>
      <c r="H3856" s="16">
        <v>5.62E-2</v>
      </c>
      <c r="I3856" s="15">
        <v>7.5950000000000001E-6</v>
      </c>
      <c r="J3856" s="16">
        <v>19.872267435195099</v>
      </c>
    </row>
    <row r="3857" spans="1:10" x14ac:dyDescent="0.2">
      <c r="A3857" s="11" t="s">
        <v>3965</v>
      </c>
      <c r="B3857" s="15" t="s">
        <v>408</v>
      </c>
      <c r="C3857" s="15" t="s">
        <v>3974</v>
      </c>
      <c r="D3857" s="15" t="s">
        <v>122</v>
      </c>
      <c r="E3857" s="15" t="s">
        <v>116</v>
      </c>
      <c r="F3857" s="16">
        <v>-0.48649999999999999</v>
      </c>
      <c r="G3857" s="16">
        <v>0.10970000000000001</v>
      </c>
      <c r="H3857" s="16">
        <v>0.81459999999999999</v>
      </c>
      <c r="I3857" s="15">
        <v>9.3000000000000007E-6</v>
      </c>
      <c r="J3857" s="16">
        <v>19.515774590171599</v>
      </c>
    </row>
    <row r="3858" spans="1:10" x14ac:dyDescent="0.2">
      <c r="A3858" s="11" t="s">
        <v>3965</v>
      </c>
      <c r="B3858" s="15" t="s">
        <v>408</v>
      </c>
      <c r="C3858" s="15" t="s">
        <v>3975</v>
      </c>
      <c r="D3858" s="15" t="s">
        <v>115</v>
      </c>
      <c r="E3858" s="15" t="s">
        <v>116</v>
      </c>
      <c r="F3858" s="16">
        <v>-0.75929999999999997</v>
      </c>
      <c r="G3858" s="16">
        <v>0.15390000000000001</v>
      </c>
      <c r="H3858" s="16">
        <v>0.91849999999999998</v>
      </c>
      <c r="I3858" s="15">
        <v>8.1220000000000003E-7</v>
      </c>
      <c r="J3858" s="16">
        <v>24.157914209227901</v>
      </c>
    </row>
    <row r="3859" spans="1:10" x14ac:dyDescent="0.2">
      <c r="A3859" s="11" t="s">
        <v>3965</v>
      </c>
      <c r="B3859" s="15" t="s">
        <v>408</v>
      </c>
      <c r="C3859" s="15" t="s">
        <v>3976</v>
      </c>
      <c r="D3859" s="15" t="s">
        <v>122</v>
      </c>
      <c r="E3859" s="15" t="s">
        <v>116</v>
      </c>
      <c r="F3859" s="16">
        <v>0.72899999999999998</v>
      </c>
      <c r="G3859" s="16">
        <v>0.16009999999999999</v>
      </c>
      <c r="H3859" s="16">
        <v>7.0199999999999999E-2</v>
      </c>
      <c r="I3859" s="15">
        <v>5.2769999999999996E-6</v>
      </c>
      <c r="J3859" s="16">
        <v>20.575218192926801</v>
      </c>
    </row>
    <row r="3860" spans="1:10" x14ac:dyDescent="0.2">
      <c r="A3860" s="11" t="s">
        <v>3965</v>
      </c>
      <c r="B3860" s="15" t="s">
        <v>130</v>
      </c>
      <c r="C3860" s="15" t="s">
        <v>3977</v>
      </c>
      <c r="D3860" s="15" t="s">
        <v>115</v>
      </c>
      <c r="E3860" s="15" t="s">
        <v>118</v>
      </c>
      <c r="F3860" s="16">
        <v>-0.751</v>
      </c>
      <c r="G3860" s="16">
        <v>0.14929999999999999</v>
      </c>
      <c r="H3860" s="16">
        <v>0.9304</v>
      </c>
      <c r="I3860" s="15">
        <v>4.9169999999999999E-7</v>
      </c>
      <c r="J3860" s="16">
        <v>25.1385459938572</v>
      </c>
    </row>
    <row r="3861" spans="1:10" x14ac:dyDescent="0.2">
      <c r="A3861" s="11" t="s">
        <v>3965</v>
      </c>
      <c r="B3861" s="15" t="s">
        <v>130</v>
      </c>
      <c r="C3861" s="15" t="s">
        <v>3978</v>
      </c>
      <c r="D3861" s="15" t="s">
        <v>115</v>
      </c>
      <c r="E3861" s="15" t="s">
        <v>118</v>
      </c>
      <c r="F3861" s="16">
        <v>-0.77649999999999997</v>
      </c>
      <c r="G3861" s="16">
        <v>0.1593</v>
      </c>
      <c r="H3861" s="16">
        <v>0.93059999999999998</v>
      </c>
      <c r="I3861" s="15">
        <v>1.0979999999999999E-6</v>
      </c>
      <c r="J3861" s="16">
        <v>23.6064816860066</v>
      </c>
    </row>
    <row r="3862" spans="1:10" x14ac:dyDescent="0.2">
      <c r="A3862" s="11" t="s">
        <v>3965</v>
      </c>
      <c r="B3862" s="15" t="s">
        <v>130</v>
      </c>
      <c r="C3862" s="15" t="s">
        <v>3979</v>
      </c>
      <c r="D3862" s="15" t="s">
        <v>116</v>
      </c>
      <c r="E3862" s="15" t="s">
        <v>118</v>
      </c>
      <c r="F3862" s="16">
        <v>0.55869999999999997</v>
      </c>
      <c r="G3862" s="16">
        <v>0.1103</v>
      </c>
      <c r="H3862" s="16">
        <v>0.14230000000000001</v>
      </c>
      <c r="I3862" s="15">
        <v>4.0740000000000001E-7</v>
      </c>
      <c r="J3862" s="16">
        <v>25.490961315174001</v>
      </c>
    </row>
    <row r="3863" spans="1:10" x14ac:dyDescent="0.2">
      <c r="A3863" s="11" t="s">
        <v>3965</v>
      </c>
      <c r="B3863" s="15" t="s">
        <v>130</v>
      </c>
      <c r="C3863" s="15" t="s">
        <v>3980</v>
      </c>
      <c r="D3863" s="15" t="s">
        <v>115</v>
      </c>
      <c r="E3863" s="15" t="s">
        <v>122</v>
      </c>
      <c r="F3863" s="16">
        <v>-0.36990000000000001</v>
      </c>
      <c r="G3863" s="16">
        <v>7.6300000000000007E-2</v>
      </c>
      <c r="H3863" s="16">
        <v>0.60150000000000003</v>
      </c>
      <c r="I3863" s="15">
        <v>1.254E-6</v>
      </c>
      <c r="J3863" s="16">
        <v>23.350677338931099</v>
      </c>
    </row>
    <row r="3864" spans="1:10" x14ac:dyDescent="0.2">
      <c r="A3864" s="11" t="s">
        <v>3965</v>
      </c>
      <c r="B3864" s="15" t="s">
        <v>130</v>
      </c>
      <c r="C3864" s="15" t="s">
        <v>3981</v>
      </c>
      <c r="D3864" s="15" t="s">
        <v>115</v>
      </c>
      <c r="E3864" s="15" t="s">
        <v>122</v>
      </c>
      <c r="F3864" s="16">
        <v>-0.33860000000000001</v>
      </c>
      <c r="G3864" s="16">
        <v>7.6399999999999996E-2</v>
      </c>
      <c r="H3864" s="16">
        <v>0.60040000000000004</v>
      </c>
      <c r="I3864" s="15">
        <v>9.3670000000000003E-6</v>
      </c>
      <c r="J3864" s="16">
        <v>19.514933983013201</v>
      </c>
    </row>
    <row r="3865" spans="1:10" x14ac:dyDescent="0.2">
      <c r="A3865" s="11" t="s">
        <v>3965</v>
      </c>
      <c r="B3865" s="15" t="s">
        <v>130</v>
      </c>
      <c r="C3865" s="15" t="s">
        <v>3982</v>
      </c>
      <c r="D3865" s="15" t="s">
        <v>115</v>
      </c>
      <c r="E3865" s="15" t="s">
        <v>118</v>
      </c>
      <c r="F3865" s="16">
        <v>0.41689999999999999</v>
      </c>
      <c r="G3865" s="16">
        <v>7.9699999999999993E-2</v>
      </c>
      <c r="H3865" s="16">
        <v>0.45469999999999999</v>
      </c>
      <c r="I3865" s="15">
        <v>1.659E-7</v>
      </c>
      <c r="J3865" s="16">
        <v>27.184856416623401</v>
      </c>
    </row>
    <row r="3866" spans="1:10" x14ac:dyDescent="0.2">
      <c r="A3866" s="11" t="s">
        <v>3965</v>
      </c>
      <c r="B3866" s="15" t="s">
        <v>130</v>
      </c>
      <c r="C3866" s="15" t="s">
        <v>3983</v>
      </c>
      <c r="D3866" s="15" t="s">
        <v>115</v>
      </c>
      <c r="E3866" s="15" t="s">
        <v>116</v>
      </c>
      <c r="F3866" s="16">
        <v>0.34320000000000001</v>
      </c>
      <c r="G3866" s="16">
        <v>7.5200000000000003E-2</v>
      </c>
      <c r="H3866" s="16">
        <v>0.50329999999999997</v>
      </c>
      <c r="I3866" s="15">
        <v>5.0189999999999997E-6</v>
      </c>
      <c r="J3866" s="16">
        <v>20.693729755149899</v>
      </c>
    </row>
    <row r="3867" spans="1:10" x14ac:dyDescent="0.2">
      <c r="A3867" s="11" t="s">
        <v>3965</v>
      </c>
      <c r="B3867" s="15" t="s">
        <v>130</v>
      </c>
      <c r="C3867" s="15" t="s">
        <v>3984</v>
      </c>
      <c r="D3867" s="15" t="s">
        <v>122</v>
      </c>
      <c r="E3867" s="15" t="s">
        <v>116</v>
      </c>
      <c r="F3867" s="16">
        <v>0.47860000000000003</v>
      </c>
      <c r="G3867" s="16">
        <v>0.1079</v>
      </c>
      <c r="H3867" s="16">
        <v>0.83640000000000003</v>
      </c>
      <c r="I3867" s="15">
        <v>9.2580000000000001E-6</v>
      </c>
      <c r="J3867" s="16">
        <v>19.547102722470701</v>
      </c>
    </row>
    <row r="3868" spans="1:10" x14ac:dyDescent="0.2">
      <c r="A3868" s="11" t="s">
        <v>3965</v>
      </c>
      <c r="B3868" s="15" t="s">
        <v>130</v>
      </c>
      <c r="C3868" s="15" t="s">
        <v>3985</v>
      </c>
      <c r="D3868" s="15" t="s">
        <v>115</v>
      </c>
      <c r="E3868" s="15" t="s">
        <v>118</v>
      </c>
      <c r="F3868" s="16">
        <v>0.59160000000000001</v>
      </c>
      <c r="G3868" s="16">
        <v>0.1138</v>
      </c>
      <c r="H3868" s="16">
        <v>0.1198</v>
      </c>
      <c r="I3868" s="15">
        <v>1.9920000000000001E-7</v>
      </c>
      <c r="J3868" s="16">
        <v>26.850458280339399</v>
      </c>
    </row>
    <row r="3869" spans="1:10" x14ac:dyDescent="0.2">
      <c r="A3869" s="11" t="s">
        <v>3965</v>
      </c>
      <c r="B3869" s="15" t="s">
        <v>130</v>
      </c>
      <c r="C3869" s="15" t="s">
        <v>3986</v>
      </c>
      <c r="D3869" s="15" t="s">
        <v>122</v>
      </c>
      <c r="E3869" s="15" t="s">
        <v>116</v>
      </c>
      <c r="F3869" s="16">
        <v>-0.59160000000000001</v>
      </c>
      <c r="G3869" s="16">
        <v>0.1326</v>
      </c>
      <c r="H3869" s="16">
        <v>0.9012</v>
      </c>
      <c r="I3869" s="15">
        <v>8.1030000000000002E-6</v>
      </c>
      <c r="J3869" s="16">
        <v>19.7764883858984</v>
      </c>
    </row>
    <row r="3870" spans="1:10" x14ac:dyDescent="0.2">
      <c r="A3870" s="11" t="s">
        <v>3965</v>
      </c>
      <c r="B3870" s="15" t="s">
        <v>130</v>
      </c>
      <c r="C3870" s="15" t="s">
        <v>3987</v>
      </c>
      <c r="D3870" s="15" t="s">
        <v>115</v>
      </c>
      <c r="E3870" s="15" t="s">
        <v>118</v>
      </c>
      <c r="F3870" s="16">
        <v>0.42180000000000001</v>
      </c>
      <c r="G3870" s="16">
        <v>8.9399999999999993E-2</v>
      </c>
      <c r="H3870" s="16">
        <v>0.26369999999999999</v>
      </c>
      <c r="I3870" s="15">
        <v>2.3599999999999999E-6</v>
      </c>
      <c r="J3870" s="16">
        <v>22.116581966846301</v>
      </c>
    </row>
    <row r="3871" spans="1:10" x14ac:dyDescent="0.2">
      <c r="A3871" s="11" t="s">
        <v>3965</v>
      </c>
      <c r="B3871" s="15" t="s">
        <v>130</v>
      </c>
      <c r="C3871" s="15" t="s">
        <v>3988</v>
      </c>
      <c r="D3871" s="15" t="s">
        <v>115</v>
      </c>
      <c r="E3871" s="15" t="s">
        <v>118</v>
      </c>
      <c r="F3871" s="16">
        <v>0.71960000000000002</v>
      </c>
      <c r="G3871" s="16">
        <v>0.1134</v>
      </c>
      <c r="H3871" s="16">
        <v>0.1133</v>
      </c>
      <c r="I3871" s="15">
        <v>2.187E-10</v>
      </c>
      <c r="J3871" s="16">
        <v>40.007010139842698</v>
      </c>
    </row>
    <row r="3872" spans="1:10" x14ac:dyDescent="0.2">
      <c r="A3872" s="11" t="s">
        <v>3965</v>
      </c>
      <c r="B3872" s="15" t="s">
        <v>130</v>
      </c>
      <c r="C3872" s="15" t="s">
        <v>3989</v>
      </c>
      <c r="D3872" s="15" t="s">
        <v>115</v>
      </c>
      <c r="E3872" s="15" t="s">
        <v>118</v>
      </c>
      <c r="F3872" s="16">
        <v>-0.4173</v>
      </c>
      <c r="G3872" s="16">
        <v>8.9200000000000002E-2</v>
      </c>
      <c r="H3872" s="16">
        <v>0.72150000000000003</v>
      </c>
      <c r="I3872" s="15">
        <v>2.8990000000000001E-6</v>
      </c>
      <c r="J3872" s="16">
        <v>21.744376376758101</v>
      </c>
    </row>
    <row r="3873" spans="1:10" x14ac:dyDescent="0.2">
      <c r="A3873" s="11" t="s">
        <v>3965</v>
      </c>
      <c r="B3873" s="15" t="s">
        <v>130</v>
      </c>
      <c r="C3873" s="15" t="s">
        <v>3990</v>
      </c>
      <c r="D3873" s="15" t="s">
        <v>115</v>
      </c>
      <c r="E3873" s="15" t="s">
        <v>118</v>
      </c>
      <c r="F3873" s="16">
        <v>-0.3947</v>
      </c>
      <c r="G3873" s="16">
        <v>8.3699999999999997E-2</v>
      </c>
      <c r="H3873" s="16">
        <v>0.30099999999999999</v>
      </c>
      <c r="I3873" s="15">
        <v>2.413E-6</v>
      </c>
      <c r="J3873" s="16">
        <v>22.0934344579758</v>
      </c>
    </row>
    <row r="3874" spans="1:10" x14ac:dyDescent="0.2">
      <c r="A3874" s="11" t="s">
        <v>3965</v>
      </c>
      <c r="B3874" s="15" t="s">
        <v>130</v>
      </c>
      <c r="C3874" s="15" t="s">
        <v>3991</v>
      </c>
      <c r="D3874" s="15" t="s">
        <v>115</v>
      </c>
      <c r="E3874" s="15" t="s">
        <v>118</v>
      </c>
      <c r="F3874" s="16">
        <v>-0.40860000000000002</v>
      </c>
      <c r="G3874" s="16">
        <v>8.5800000000000001E-2</v>
      </c>
      <c r="H3874" s="16">
        <v>0.3039</v>
      </c>
      <c r="I3874" s="15">
        <v>1.9240000000000001E-6</v>
      </c>
      <c r="J3874" s="16">
        <v>22.532119452277001</v>
      </c>
    </row>
    <row r="3875" spans="1:10" x14ac:dyDescent="0.2">
      <c r="A3875" s="11" t="s">
        <v>3965</v>
      </c>
      <c r="B3875" s="15" t="s">
        <v>130</v>
      </c>
      <c r="C3875" s="15" t="s">
        <v>3992</v>
      </c>
      <c r="D3875" s="15" t="s">
        <v>122</v>
      </c>
      <c r="E3875" s="15" t="s">
        <v>116</v>
      </c>
      <c r="F3875" s="16">
        <v>0.42720000000000002</v>
      </c>
      <c r="G3875" s="16">
        <v>9.5600000000000004E-2</v>
      </c>
      <c r="H3875" s="16">
        <v>0.21310000000000001</v>
      </c>
      <c r="I3875" s="15">
        <v>7.9100000000000005E-6</v>
      </c>
      <c r="J3875" s="16">
        <v>19.839311643499801</v>
      </c>
    </row>
    <row r="3876" spans="1:10" x14ac:dyDescent="0.2">
      <c r="A3876" s="11" t="s">
        <v>3965</v>
      </c>
      <c r="B3876" s="15" t="s">
        <v>130</v>
      </c>
      <c r="C3876" s="15" t="s">
        <v>3993</v>
      </c>
      <c r="D3876" s="15" t="s">
        <v>122</v>
      </c>
      <c r="E3876" s="15" t="s">
        <v>116</v>
      </c>
      <c r="F3876" s="16">
        <v>0.7</v>
      </c>
      <c r="G3876" s="16">
        <v>0.14149999999999999</v>
      </c>
      <c r="H3876" s="16">
        <v>9.0899999999999995E-2</v>
      </c>
      <c r="I3876" s="15">
        <v>7.4769999999999995E-7</v>
      </c>
      <c r="J3876" s="16">
        <v>24.314374206914898</v>
      </c>
    </row>
    <row r="3877" spans="1:10" x14ac:dyDescent="0.2">
      <c r="A3877" s="11" t="s">
        <v>3965</v>
      </c>
      <c r="B3877" s="15" t="s">
        <v>130</v>
      </c>
      <c r="C3877" s="15" t="s">
        <v>3994</v>
      </c>
      <c r="D3877" s="15" t="s">
        <v>115</v>
      </c>
      <c r="E3877" s="15" t="s">
        <v>118</v>
      </c>
      <c r="F3877" s="16">
        <v>-0.40050000000000002</v>
      </c>
      <c r="G3877" s="16">
        <v>7.9699999999999993E-2</v>
      </c>
      <c r="H3877" s="16">
        <v>0.48049999999999998</v>
      </c>
      <c r="I3877" s="15">
        <v>4.946E-7</v>
      </c>
      <c r="J3877" s="16">
        <v>25.088130155525501</v>
      </c>
    </row>
    <row r="3878" spans="1:10" x14ac:dyDescent="0.2">
      <c r="A3878" s="11" t="s">
        <v>3965</v>
      </c>
      <c r="B3878" s="15" t="s">
        <v>130</v>
      </c>
      <c r="C3878" s="15" t="s">
        <v>3995</v>
      </c>
      <c r="D3878" s="15" t="s">
        <v>122</v>
      </c>
      <c r="E3878" s="15" t="s">
        <v>116</v>
      </c>
      <c r="F3878" s="16">
        <v>0.41959999999999997</v>
      </c>
      <c r="G3878" s="16">
        <v>8.2199999999999995E-2</v>
      </c>
      <c r="H3878" s="16">
        <v>0.29020000000000001</v>
      </c>
      <c r="I3878" s="15">
        <v>3.3179999999999999E-7</v>
      </c>
      <c r="J3878" s="16">
        <v>25.888519803468402</v>
      </c>
    </row>
    <row r="3879" spans="1:10" x14ac:dyDescent="0.2">
      <c r="A3879" s="11" t="s">
        <v>3965</v>
      </c>
      <c r="B3879" s="15" t="s">
        <v>130</v>
      </c>
      <c r="C3879" s="15" t="s">
        <v>3996</v>
      </c>
      <c r="D3879" s="15" t="s">
        <v>115</v>
      </c>
      <c r="E3879" s="15" t="s">
        <v>118</v>
      </c>
      <c r="F3879" s="16">
        <v>-0.52429999999999999</v>
      </c>
      <c r="G3879" s="16">
        <v>0.1143</v>
      </c>
      <c r="H3879" s="16">
        <v>0.85750000000000004</v>
      </c>
      <c r="I3879" s="15">
        <v>4.5210000000000004E-6</v>
      </c>
      <c r="J3879" s="16">
        <v>20.904854573543101</v>
      </c>
    </row>
    <row r="3880" spans="1:10" x14ac:dyDescent="0.2">
      <c r="A3880" s="11" t="s">
        <v>3965</v>
      </c>
      <c r="B3880" s="15" t="s">
        <v>130</v>
      </c>
      <c r="C3880" s="15" t="s">
        <v>3997</v>
      </c>
      <c r="D3880" s="15" t="s">
        <v>115</v>
      </c>
      <c r="E3880" s="15" t="s">
        <v>118</v>
      </c>
      <c r="F3880" s="16">
        <v>-0.34039999999999998</v>
      </c>
      <c r="G3880" s="16">
        <v>7.5800000000000006E-2</v>
      </c>
      <c r="H3880" s="16">
        <v>0.62629999999999997</v>
      </c>
      <c r="I3880" s="15">
        <v>7.1770000000000001E-6</v>
      </c>
      <c r="J3880" s="16">
        <v>20.036441263615</v>
      </c>
    </row>
    <row r="3881" spans="1:10" x14ac:dyDescent="0.2">
      <c r="A3881" s="11" t="s">
        <v>3965</v>
      </c>
      <c r="B3881" s="15" t="s">
        <v>130</v>
      </c>
      <c r="C3881" s="15" t="s">
        <v>3998</v>
      </c>
      <c r="D3881" s="15" t="s">
        <v>115</v>
      </c>
      <c r="E3881" s="15" t="s">
        <v>118</v>
      </c>
      <c r="F3881" s="16">
        <v>-0.98770000000000002</v>
      </c>
      <c r="G3881" s="16">
        <v>0.18870000000000001</v>
      </c>
      <c r="H3881" s="16">
        <v>0.95469999999999999</v>
      </c>
      <c r="I3881" s="15">
        <v>1.6680000000000001E-7</v>
      </c>
      <c r="J3881" s="16">
        <v>27.219879811588001</v>
      </c>
    </row>
    <row r="3882" spans="1:10" x14ac:dyDescent="0.2">
      <c r="A3882" s="11" t="s">
        <v>3965</v>
      </c>
      <c r="B3882" s="15" t="s">
        <v>130</v>
      </c>
      <c r="C3882" s="15" t="s">
        <v>3999</v>
      </c>
      <c r="D3882" s="15" t="s">
        <v>122</v>
      </c>
      <c r="E3882" s="15" t="s">
        <v>116</v>
      </c>
      <c r="F3882" s="16">
        <v>-0.39240000000000003</v>
      </c>
      <c r="G3882" s="16">
        <v>8.48E-2</v>
      </c>
      <c r="H3882" s="16">
        <v>0.69089999999999996</v>
      </c>
      <c r="I3882" s="15">
        <v>3.7400000000000002E-6</v>
      </c>
      <c r="J3882" s="16">
        <v>21.2738547128336</v>
      </c>
    </row>
    <row r="3883" spans="1:10" x14ac:dyDescent="0.2">
      <c r="A3883" s="11" t="s">
        <v>3965</v>
      </c>
      <c r="B3883" s="15" t="s">
        <v>130</v>
      </c>
      <c r="C3883" s="15" t="s">
        <v>4000</v>
      </c>
      <c r="D3883" s="15" t="s">
        <v>115</v>
      </c>
      <c r="E3883" s="15" t="s">
        <v>116</v>
      </c>
      <c r="F3883" s="16">
        <v>0.74550000000000005</v>
      </c>
      <c r="G3883" s="16">
        <v>0.16139999999999999</v>
      </c>
      <c r="H3883" s="16">
        <v>6.6400000000000001E-2</v>
      </c>
      <c r="I3883" s="15">
        <v>3.8680000000000001E-6</v>
      </c>
      <c r="J3883" s="16">
        <v>21.196694027683701</v>
      </c>
    </row>
    <row r="3884" spans="1:10" x14ac:dyDescent="0.2">
      <c r="A3884" s="11" t="s">
        <v>3965</v>
      </c>
      <c r="B3884" s="15" t="s">
        <v>130</v>
      </c>
      <c r="C3884" s="15" t="s">
        <v>4001</v>
      </c>
      <c r="D3884" s="15" t="s">
        <v>115</v>
      </c>
      <c r="E3884" s="15" t="s">
        <v>118</v>
      </c>
      <c r="F3884" s="16">
        <v>-0.5262</v>
      </c>
      <c r="G3884" s="16">
        <v>0.11269999999999999</v>
      </c>
      <c r="H3884" s="16">
        <v>0.85919999999999996</v>
      </c>
      <c r="I3884" s="15">
        <v>3.0520000000000002E-6</v>
      </c>
      <c r="J3884" s="16">
        <v>21.6587681060177</v>
      </c>
    </row>
    <row r="3885" spans="1:10" x14ac:dyDescent="0.2">
      <c r="A3885" s="11" t="s">
        <v>3965</v>
      </c>
      <c r="B3885" s="15" t="s">
        <v>130</v>
      </c>
      <c r="C3885" s="15" t="s">
        <v>4002</v>
      </c>
      <c r="D3885" s="15" t="s">
        <v>122</v>
      </c>
      <c r="E3885" s="15" t="s">
        <v>118</v>
      </c>
      <c r="F3885" s="16">
        <v>0.49209999999999998</v>
      </c>
      <c r="G3885" s="16">
        <v>0.1026</v>
      </c>
      <c r="H3885" s="16">
        <v>0.19120000000000001</v>
      </c>
      <c r="I3885" s="15">
        <v>1.6190000000000001E-6</v>
      </c>
      <c r="J3885" s="16">
        <v>22.855561992533101</v>
      </c>
    </row>
    <row r="3886" spans="1:10" x14ac:dyDescent="0.2">
      <c r="A3886" s="11" t="s">
        <v>3965</v>
      </c>
      <c r="B3886" s="15" t="s">
        <v>130</v>
      </c>
      <c r="C3886" s="15" t="s">
        <v>4003</v>
      </c>
      <c r="D3886" s="15" t="s">
        <v>115</v>
      </c>
      <c r="E3886" s="15" t="s">
        <v>118</v>
      </c>
      <c r="F3886" s="16">
        <v>-0.35399999999999998</v>
      </c>
      <c r="G3886" s="16">
        <v>7.9899999999999999E-2</v>
      </c>
      <c r="H3886" s="16">
        <v>0.51380000000000003</v>
      </c>
      <c r="I3886" s="15">
        <v>9.4939999999999992E-6</v>
      </c>
      <c r="J3886" s="16">
        <v>19.5026156293432</v>
      </c>
    </row>
    <row r="3887" spans="1:10" x14ac:dyDescent="0.2">
      <c r="A3887" s="11" t="s">
        <v>3965</v>
      </c>
      <c r="B3887" s="15" t="s">
        <v>130</v>
      </c>
      <c r="C3887" s="15" t="s">
        <v>4004</v>
      </c>
      <c r="D3887" s="15" t="s">
        <v>115</v>
      </c>
      <c r="E3887" s="15" t="s">
        <v>118</v>
      </c>
      <c r="F3887" s="16">
        <v>-0.4007</v>
      </c>
      <c r="G3887" s="16">
        <v>8.5999999999999993E-2</v>
      </c>
      <c r="H3887" s="16">
        <v>0.64200000000000002</v>
      </c>
      <c r="I3887" s="15">
        <v>3.1980000000000001E-6</v>
      </c>
      <c r="J3887" s="16">
        <v>21.568586198959999</v>
      </c>
    </row>
    <row r="3888" spans="1:10" x14ac:dyDescent="0.2">
      <c r="A3888" s="11" t="s">
        <v>3965</v>
      </c>
      <c r="B3888" s="15" t="s">
        <v>130</v>
      </c>
      <c r="C3888" s="15" t="s">
        <v>4005</v>
      </c>
      <c r="D3888" s="15" t="s">
        <v>122</v>
      </c>
      <c r="E3888" s="15" t="s">
        <v>116</v>
      </c>
      <c r="F3888" s="16">
        <v>-0.74250000000000005</v>
      </c>
      <c r="G3888" s="16">
        <v>0.16450000000000001</v>
      </c>
      <c r="H3888" s="16">
        <v>0.94440000000000002</v>
      </c>
      <c r="I3888" s="15">
        <v>6.3820000000000001E-6</v>
      </c>
      <c r="J3888" s="16">
        <v>20.241421448703601</v>
      </c>
    </row>
    <row r="3889" spans="1:10" x14ac:dyDescent="0.2">
      <c r="A3889" s="11" t="s">
        <v>3965</v>
      </c>
      <c r="B3889" s="15" t="s">
        <v>130</v>
      </c>
      <c r="C3889" s="15" t="s">
        <v>4006</v>
      </c>
      <c r="D3889" s="15" t="s">
        <v>115</v>
      </c>
      <c r="E3889" s="15" t="s">
        <v>118</v>
      </c>
      <c r="F3889" s="16">
        <v>0.99790000000000001</v>
      </c>
      <c r="G3889" s="16">
        <v>0.16700000000000001</v>
      </c>
      <c r="H3889" s="16">
        <v>5.8299999999999998E-2</v>
      </c>
      <c r="I3889" s="15">
        <v>2.3180000000000001E-9</v>
      </c>
      <c r="J3889" s="16">
        <v>35.474885224029002</v>
      </c>
    </row>
    <row r="3890" spans="1:10" x14ac:dyDescent="0.2">
      <c r="A3890" s="11" t="s">
        <v>3965</v>
      </c>
      <c r="B3890" s="15" t="s">
        <v>130</v>
      </c>
      <c r="C3890" s="15" t="s">
        <v>4007</v>
      </c>
      <c r="D3890" s="15" t="s">
        <v>116</v>
      </c>
      <c r="E3890" s="15" t="s">
        <v>118</v>
      </c>
      <c r="F3890" s="16">
        <v>-0.58450000000000002</v>
      </c>
      <c r="G3890" s="16">
        <v>0.1153</v>
      </c>
      <c r="H3890" s="16">
        <v>0.89649999999999996</v>
      </c>
      <c r="I3890" s="15">
        <v>4.0209999999999998E-7</v>
      </c>
      <c r="J3890" s="16">
        <v>25.532321975099801</v>
      </c>
    </row>
    <row r="3891" spans="1:10" x14ac:dyDescent="0.2">
      <c r="A3891" s="11" t="s">
        <v>3965</v>
      </c>
      <c r="B3891" s="15" t="s">
        <v>130</v>
      </c>
      <c r="C3891" s="15" t="s">
        <v>4008</v>
      </c>
      <c r="D3891" s="15" t="s">
        <v>115</v>
      </c>
      <c r="E3891" s="15" t="s">
        <v>118</v>
      </c>
      <c r="F3891" s="16">
        <v>-0.57089999999999996</v>
      </c>
      <c r="G3891" s="16">
        <v>9.9400000000000002E-2</v>
      </c>
      <c r="H3891" s="16">
        <v>0.18790000000000001</v>
      </c>
      <c r="I3891" s="15">
        <v>9.4020000000000004E-9</v>
      </c>
      <c r="J3891" s="16">
        <v>32.773831253033599</v>
      </c>
    </row>
    <row r="3892" spans="1:10" x14ac:dyDescent="0.2">
      <c r="A3892" s="11" t="s">
        <v>3965</v>
      </c>
      <c r="B3892" s="15" t="s">
        <v>130</v>
      </c>
      <c r="C3892" s="15" t="s">
        <v>4009</v>
      </c>
      <c r="D3892" s="15" t="s">
        <v>122</v>
      </c>
      <c r="E3892" s="15" t="s">
        <v>116</v>
      </c>
      <c r="F3892" s="16">
        <v>0.44130000000000003</v>
      </c>
      <c r="G3892" s="16">
        <v>7.4499999999999997E-2</v>
      </c>
      <c r="H3892" s="16">
        <v>0.51570000000000005</v>
      </c>
      <c r="I3892" s="15">
        <v>3.1749999999999999E-9</v>
      </c>
      <c r="J3892" s="16">
        <v>34.860627917136597</v>
      </c>
    </row>
    <row r="3893" spans="1:10" x14ac:dyDescent="0.2">
      <c r="A3893" s="11" t="s">
        <v>3965</v>
      </c>
      <c r="B3893" s="15" t="s">
        <v>130</v>
      </c>
      <c r="C3893" s="15" t="s">
        <v>4010</v>
      </c>
      <c r="D3893" s="15" t="s">
        <v>122</v>
      </c>
      <c r="E3893" s="15" t="s">
        <v>116</v>
      </c>
      <c r="F3893" s="16">
        <v>-0.40310000000000001</v>
      </c>
      <c r="G3893" s="16">
        <v>8.2400000000000001E-2</v>
      </c>
      <c r="H3893" s="16">
        <v>0.34789999999999999</v>
      </c>
      <c r="I3893" s="15">
        <v>1.001E-6</v>
      </c>
      <c r="J3893" s="16">
        <v>23.776672123008201</v>
      </c>
    </row>
    <row r="3894" spans="1:10" x14ac:dyDescent="0.2">
      <c r="A3894" s="11" t="s">
        <v>3965</v>
      </c>
      <c r="B3894" s="15" t="s">
        <v>130</v>
      </c>
      <c r="C3894" s="15" t="s">
        <v>4011</v>
      </c>
      <c r="D3894" s="15" t="s">
        <v>122</v>
      </c>
      <c r="E3894" s="15" t="s">
        <v>116</v>
      </c>
      <c r="F3894" s="16">
        <v>0.57869999999999999</v>
      </c>
      <c r="G3894" s="16">
        <v>0.1232</v>
      </c>
      <c r="H3894" s="16">
        <v>0.1109</v>
      </c>
      <c r="I3894" s="15">
        <v>2.6390000000000001E-6</v>
      </c>
      <c r="J3894" s="16">
        <v>21.921256568678</v>
      </c>
    </row>
    <row r="3895" spans="1:10" x14ac:dyDescent="0.2">
      <c r="A3895" s="11" t="s">
        <v>3965</v>
      </c>
      <c r="B3895" s="15" t="s">
        <v>130</v>
      </c>
      <c r="C3895" s="15" t="s">
        <v>3620</v>
      </c>
      <c r="D3895" s="15" t="s">
        <v>115</v>
      </c>
      <c r="E3895" s="15" t="s">
        <v>116</v>
      </c>
      <c r="F3895" s="16">
        <v>0.372</v>
      </c>
      <c r="G3895" s="16">
        <v>8.1600000000000006E-2</v>
      </c>
      <c r="H3895" s="16">
        <v>0.37059999999999998</v>
      </c>
      <c r="I3895" s="15">
        <v>5.1630000000000004E-6</v>
      </c>
      <c r="J3895" s="16">
        <v>20.648355001623699</v>
      </c>
    </row>
    <row r="3896" spans="1:10" x14ac:dyDescent="0.2">
      <c r="A3896" s="11" t="s">
        <v>3965</v>
      </c>
      <c r="B3896" s="15" t="s">
        <v>130</v>
      </c>
      <c r="C3896" s="15" t="s">
        <v>4012</v>
      </c>
      <c r="D3896" s="15" t="s">
        <v>122</v>
      </c>
      <c r="E3896" s="15" t="s">
        <v>118</v>
      </c>
      <c r="F3896" s="16">
        <v>-0.43730000000000002</v>
      </c>
      <c r="G3896" s="16">
        <v>7.9699999999999993E-2</v>
      </c>
      <c r="H3896" s="16">
        <v>0.60629999999999995</v>
      </c>
      <c r="I3896" s="15">
        <v>4.0280000000000001E-8</v>
      </c>
      <c r="J3896" s="16">
        <v>29.9103991005565</v>
      </c>
    </row>
    <row r="3897" spans="1:10" x14ac:dyDescent="0.2">
      <c r="A3897" s="11" t="s">
        <v>3965</v>
      </c>
      <c r="B3897" s="15" t="s">
        <v>130</v>
      </c>
      <c r="C3897" s="15" t="s">
        <v>4013</v>
      </c>
      <c r="D3897" s="15" t="s">
        <v>115</v>
      </c>
      <c r="E3897" s="15" t="s">
        <v>118</v>
      </c>
      <c r="F3897" s="16">
        <v>0.71240000000000003</v>
      </c>
      <c r="G3897" s="16">
        <v>0.1426</v>
      </c>
      <c r="H3897" s="16">
        <v>7.4800000000000005E-2</v>
      </c>
      <c r="I3897" s="15">
        <v>5.8169999999999997E-7</v>
      </c>
      <c r="J3897" s="16">
        <v>24.7964018898919</v>
      </c>
    </row>
    <row r="3898" spans="1:10" x14ac:dyDescent="0.2">
      <c r="A3898" s="11" t="s">
        <v>3965</v>
      </c>
      <c r="B3898" s="15" t="s">
        <v>130</v>
      </c>
      <c r="C3898" s="15" t="s">
        <v>4014</v>
      </c>
      <c r="D3898" s="15" t="s">
        <v>122</v>
      </c>
      <c r="E3898" s="15" t="s">
        <v>116</v>
      </c>
      <c r="F3898" s="16">
        <v>-0.84840000000000004</v>
      </c>
      <c r="G3898" s="16">
        <v>0.17810000000000001</v>
      </c>
      <c r="H3898" s="16">
        <v>0.95140000000000002</v>
      </c>
      <c r="I3898" s="15">
        <v>1.9080000000000002E-6</v>
      </c>
      <c r="J3898" s="16">
        <v>22.545162856790601</v>
      </c>
    </row>
    <row r="3899" spans="1:10" x14ac:dyDescent="0.2">
      <c r="A3899" s="11" t="s">
        <v>3965</v>
      </c>
      <c r="B3899" s="15" t="s">
        <v>130</v>
      </c>
      <c r="C3899" s="15" t="s">
        <v>4015</v>
      </c>
      <c r="D3899" s="15" t="s">
        <v>122</v>
      </c>
      <c r="E3899" s="15" t="s">
        <v>116</v>
      </c>
      <c r="F3899" s="16">
        <v>-0.63739999999999997</v>
      </c>
      <c r="G3899" s="16">
        <v>0.14230000000000001</v>
      </c>
      <c r="H3899" s="16">
        <v>0.91910000000000003</v>
      </c>
      <c r="I3899" s="15">
        <v>7.5390000000000002E-6</v>
      </c>
      <c r="J3899" s="16">
        <v>19.933988994821298</v>
      </c>
    </row>
    <row r="3900" spans="1:10" x14ac:dyDescent="0.2">
      <c r="A3900" s="11" t="s">
        <v>3965</v>
      </c>
      <c r="B3900" s="15" t="s">
        <v>130</v>
      </c>
      <c r="C3900" s="15" t="s">
        <v>4016</v>
      </c>
      <c r="D3900" s="15" t="s">
        <v>122</v>
      </c>
      <c r="E3900" s="15" t="s">
        <v>116</v>
      </c>
      <c r="F3900" s="16">
        <v>-0.46379999999999999</v>
      </c>
      <c r="G3900" s="16">
        <v>8.7300000000000003E-2</v>
      </c>
      <c r="H3900" s="16">
        <v>0.78390000000000004</v>
      </c>
      <c r="I3900" s="15">
        <v>1.075E-7</v>
      </c>
      <c r="J3900" s="16">
        <v>28.042252613071501</v>
      </c>
    </row>
    <row r="3901" spans="1:10" x14ac:dyDescent="0.2">
      <c r="A3901" s="11" t="s">
        <v>3965</v>
      </c>
      <c r="B3901" s="15" t="s">
        <v>130</v>
      </c>
      <c r="C3901" s="15" t="s">
        <v>4017</v>
      </c>
      <c r="D3901" s="15" t="s">
        <v>115</v>
      </c>
      <c r="E3901" s="15" t="s">
        <v>118</v>
      </c>
      <c r="F3901" s="16">
        <v>0.47699999999999998</v>
      </c>
      <c r="G3901" s="16">
        <v>9.8299999999999998E-2</v>
      </c>
      <c r="H3901" s="16">
        <v>0.1797</v>
      </c>
      <c r="I3901" s="15">
        <v>1.2270000000000001E-6</v>
      </c>
      <c r="J3901" s="16">
        <v>23.394276493714599</v>
      </c>
    </row>
    <row r="3902" spans="1:10" x14ac:dyDescent="0.2">
      <c r="A3902" s="11" t="s">
        <v>3965</v>
      </c>
      <c r="B3902" s="15" t="s">
        <v>130</v>
      </c>
      <c r="C3902" s="15" t="s">
        <v>4018</v>
      </c>
      <c r="D3902" s="15" t="s">
        <v>115</v>
      </c>
      <c r="E3902" s="15" t="s">
        <v>118</v>
      </c>
      <c r="F3902" s="16">
        <v>0.77759999999999996</v>
      </c>
      <c r="G3902" s="16">
        <v>0.1527</v>
      </c>
      <c r="H3902" s="16">
        <v>5.6800000000000003E-2</v>
      </c>
      <c r="I3902" s="15">
        <v>3.5390000000000001E-7</v>
      </c>
      <c r="J3902" s="16">
        <v>25.764061417535501</v>
      </c>
    </row>
    <row r="3903" spans="1:10" x14ac:dyDescent="0.2">
      <c r="A3903" s="11" t="s">
        <v>3965</v>
      </c>
      <c r="B3903" s="15" t="s">
        <v>130</v>
      </c>
      <c r="C3903" s="15" t="s">
        <v>4019</v>
      </c>
      <c r="D3903" s="15" t="s">
        <v>115</v>
      </c>
      <c r="E3903" s="15" t="s">
        <v>116</v>
      </c>
      <c r="F3903" s="16">
        <v>-0.41410000000000002</v>
      </c>
      <c r="G3903" s="16">
        <v>8.6800000000000002E-2</v>
      </c>
      <c r="H3903" s="16">
        <v>0.72330000000000005</v>
      </c>
      <c r="I3903" s="15">
        <v>1.84E-6</v>
      </c>
      <c r="J3903" s="16">
        <v>22.612621152185799</v>
      </c>
    </row>
    <row r="3904" spans="1:10" x14ac:dyDescent="0.2">
      <c r="A3904" s="11" t="s">
        <v>3965</v>
      </c>
      <c r="B3904" s="15" t="s">
        <v>130</v>
      </c>
      <c r="C3904" s="15" t="s">
        <v>4020</v>
      </c>
      <c r="D3904" s="15" t="s">
        <v>115</v>
      </c>
      <c r="E3904" s="15" t="s">
        <v>116</v>
      </c>
      <c r="F3904" s="16">
        <v>0.39629999999999999</v>
      </c>
      <c r="G3904" s="16">
        <v>8.3199999999999996E-2</v>
      </c>
      <c r="H3904" s="16">
        <v>0.66849999999999998</v>
      </c>
      <c r="I3904" s="15">
        <v>1.9099999999999999E-6</v>
      </c>
      <c r="J3904" s="16">
        <v>22.541426079150099</v>
      </c>
    </row>
    <row r="3905" spans="1:10" x14ac:dyDescent="0.2">
      <c r="A3905" s="11" t="s">
        <v>3965</v>
      </c>
      <c r="B3905" s="15" t="s">
        <v>130</v>
      </c>
      <c r="C3905" s="15" t="s">
        <v>4021</v>
      </c>
      <c r="D3905" s="15" t="s">
        <v>115</v>
      </c>
      <c r="E3905" s="15" t="s">
        <v>116</v>
      </c>
      <c r="F3905" s="16">
        <v>0.46600000000000003</v>
      </c>
      <c r="G3905" s="16">
        <v>8.8800000000000004E-2</v>
      </c>
      <c r="H3905" s="16">
        <v>0.74270000000000003</v>
      </c>
      <c r="I3905" s="15">
        <v>1.554E-7</v>
      </c>
      <c r="J3905" s="16">
        <v>27.360611398593601</v>
      </c>
    </row>
    <row r="3906" spans="1:10" x14ac:dyDescent="0.2">
      <c r="A3906" s="11" t="s">
        <v>3965</v>
      </c>
      <c r="B3906" s="15" t="s">
        <v>130</v>
      </c>
      <c r="C3906" s="15" t="s">
        <v>4022</v>
      </c>
      <c r="D3906" s="15" t="s">
        <v>115</v>
      </c>
      <c r="E3906" s="15" t="s">
        <v>122</v>
      </c>
      <c r="F3906" s="16">
        <v>-0.56910000000000005</v>
      </c>
      <c r="G3906" s="16">
        <v>0.1283</v>
      </c>
      <c r="H3906" s="16">
        <v>0.89159999999999995</v>
      </c>
      <c r="I3906" s="15">
        <v>9.2129999999999997E-6</v>
      </c>
      <c r="J3906" s="16">
        <v>19.548064103011502</v>
      </c>
    </row>
    <row r="3907" spans="1:10" x14ac:dyDescent="0.2">
      <c r="A3907" s="11" t="s">
        <v>3965</v>
      </c>
      <c r="B3907" s="15" t="s">
        <v>130</v>
      </c>
      <c r="C3907" s="15" t="s">
        <v>4023</v>
      </c>
      <c r="D3907" s="15" t="s">
        <v>122</v>
      </c>
      <c r="E3907" s="15" t="s">
        <v>116</v>
      </c>
      <c r="F3907" s="16">
        <v>-0.49619999999999997</v>
      </c>
      <c r="G3907" s="16">
        <v>0.10390000000000001</v>
      </c>
      <c r="H3907" s="16">
        <v>0.16039999999999999</v>
      </c>
      <c r="I3907" s="15">
        <v>1.807E-6</v>
      </c>
      <c r="J3907" s="16">
        <v>22.660126021552699</v>
      </c>
    </row>
    <row r="3908" spans="1:10" x14ac:dyDescent="0.2">
      <c r="A3908" s="11" t="s">
        <v>3965</v>
      </c>
      <c r="B3908" s="15" t="s">
        <v>130</v>
      </c>
      <c r="C3908" s="15" t="s">
        <v>4024</v>
      </c>
      <c r="D3908" s="15" t="s">
        <v>115</v>
      </c>
      <c r="E3908" s="15" t="s">
        <v>118</v>
      </c>
      <c r="F3908" s="16">
        <v>0.58099999999999996</v>
      </c>
      <c r="G3908" s="16">
        <v>0.1182</v>
      </c>
      <c r="H3908" s="16">
        <v>0.13100000000000001</v>
      </c>
      <c r="I3908" s="15">
        <v>8.8140000000000004E-7</v>
      </c>
      <c r="J3908" s="16">
        <v>24.004751128645399</v>
      </c>
    </row>
    <row r="3909" spans="1:10" x14ac:dyDescent="0.2">
      <c r="A3909" s="11" t="s">
        <v>3965</v>
      </c>
      <c r="B3909" s="15" t="s">
        <v>130</v>
      </c>
      <c r="C3909" s="15" t="s">
        <v>4025</v>
      </c>
      <c r="D3909" s="15" t="s">
        <v>122</v>
      </c>
      <c r="E3909" s="15" t="s">
        <v>116</v>
      </c>
      <c r="F3909" s="16">
        <v>0.47520000000000001</v>
      </c>
      <c r="G3909" s="16">
        <v>0.1</v>
      </c>
      <c r="H3909" s="16">
        <v>0.20080000000000001</v>
      </c>
      <c r="I3909" s="15">
        <v>1.9939999999999999E-6</v>
      </c>
      <c r="J3909" s="16">
        <v>22.4353453980582</v>
      </c>
    </row>
    <row r="3910" spans="1:10" x14ac:dyDescent="0.2">
      <c r="A3910" s="11" t="s">
        <v>3965</v>
      </c>
      <c r="B3910" s="15" t="s">
        <v>130</v>
      </c>
      <c r="C3910" s="15" t="s">
        <v>4026</v>
      </c>
      <c r="D3910" s="15" t="s">
        <v>122</v>
      </c>
      <c r="E3910" s="15" t="s">
        <v>118</v>
      </c>
      <c r="F3910" s="16">
        <v>-0.49199999999999999</v>
      </c>
      <c r="G3910" s="16">
        <v>0.11070000000000001</v>
      </c>
      <c r="H3910" s="16">
        <v>0.85619999999999996</v>
      </c>
      <c r="I3910" s="15">
        <v>8.8570000000000001E-6</v>
      </c>
      <c r="J3910" s="16">
        <v>19.625234727715799</v>
      </c>
    </row>
    <row r="3911" spans="1:10" x14ac:dyDescent="0.2">
      <c r="A3911" s="11" t="s">
        <v>3965</v>
      </c>
      <c r="B3911" s="15" t="s">
        <v>130</v>
      </c>
      <c r="C3911" s="15" t="s">
        <v>4027</v>
      </c>
      <c r="D3911" s="15" t="s">
        <v>122</v>
      </c>
      <c r="E3911" s="15" t="s">
        <v>118</v>
      </c>
      <c r="F3911" s="16">
        <v>-0.67749999999999999</v>
      </c>
      <c r="G3911" s="16">
        <v>0.14630000000000001</v>
      </c>
      <c r="H3911" s="16">
        <v>7.9299999999999995E-2</v>
      </c>
      <c r="I3911" s="15">
        <v>3.6550000000000002E-6</v>
      </c>
      <c r="J3911" s="16">
        <v>21.306388560127601</v>
      </c>
    </row>
    <row r="3912" spans="1:10" x14ac:dyDescent="0.2">
      <c r="A3912" s="11" t="s">
        <v>3965</v>
      </c>
      <c r="B3912" s="15" t="s">
        <v>130</v>
      </c>
      <c r="C3912" s="15" t="s">
        <v>4028</v>
      </c>
      <c r="D3912" s="15" t="s">
        <v>115</v>
      </c>
      <c r="E3912" s="15" t="s">
        <v>118</v>
      </c>
      <c r="F3912" s="16">
        <v>0.38240000000000002</v>
      </c>
      <c r="G3912" s="16">
        <v>8.6400000000000005E-2</v>
      </c>
      <c r="H3912" s="16">
        <v>0.67979999999999996</v>
      </c>
      <c r="I3912" s="15">
        <v>9.645E-6</v>
      </c>
      <c r="J3912" s="16">
        <v>19.462031820865601</v>
      </c>
    </row>
    <row r="3913" spans="1:10" x14ac:dyDescent="0.2">
      <c r="A3913" s="11" t="s">
        <v>3965</v>
      </c>
      <c r="B3913" s="15" t="s">
        <v>130</v>
      </c>
      <c r="C3913" s="15" t="s">
        <v>4029</v>
      </c>
      <c r="D3913" s="15" t="s">
        <v>122</v>
      </c>
      <c r="E3913" s="15" t="s">
        <v>116</v>
      </c>
      <c r="F3913" s="16">
        <v>-0.65590000000000004</v>
      </c>
      <c r="G3913" s="16">
        <v>0.1158</v>
      </c>
      <c r="H3913" s="16">
        <v>0.87209999999999999</v>
      </c>
      <c r="I3913" s="15">
        <v>1.496E-8</v>
      </c>
      <c r="J3913" s="16">
        <v>31.874107943829699</v>
      </c>
    </row>
    <row r="3914" spans="1:10" x14ac:dyDescent="0.2">
      <c r="A3914" s="11" t="s">
        <v>3965</v>
      </c>
      <c r="B3914" s="15" t="s">
        <v>130</v>
      </c>
      <c r="C3914" s="15" t="s">
        <v>4030</v>
      </c>
      <c r="D3914" s="15" t="s">
        <v>115</v>
      </c>
      <c r="E3914" s="15" t="s">
        <v>118</v>
      </c>
      <c r="F3914" s="16">
        <v>0.72140000000000004</v>
      </c>
      <c r="G3914" s="16">
        <v>0.1429</v>
      </c>
      <c r="H3914" s="16">
        <v>8.2500000000000004E-2</v>
      </c>
      <c r="I3914" s="15">
        <v>4.446E-7</v>
      </c>
      <c r="J3914" s="16">
        <v>25.320233970052598</v>
      </c>
    </row>
    <row r="3915" spans="1:10" x14ac:dyDescent="0.2">
      <c r="A3915" s="11" t="s">
        <v>3965</v>
      </c>
      <c r="B3915" s="15" t="s">
        <v>130</v>
      </c>
      <c r="C3915" s="15" t="s">
        <v>4031</v>
      </c>
      <c r="D3915" s="15" t="s">
        <v>116</v>
      </c>
      <c r="E3915" s="15" t="s">
        <v>118</v>
      </c>
      <c r="F3915" s="16">
        <v>-0.65159999999999996</v>
      </c>
      <c r="G3915" s="16">
        <v>0.1321</v>
      </c>
      <c r="H3915" s="16">
        <v>0.90629999999999999</v>
      </c>
      <c r="I3915" s="15">
        <v>8.0500000000000002E-7</v>
      </c>
      <c r="J3915" s="16">
        <v>24.173326174888398</v>
      </c>
    </row>
    <row r="3916" spans="1:10" x14ac:dyDescent="0.2">
      <c r="A3916" s="11" t="s">
        <v>3965</v>
      </c>
      <c r="B3916" s="15" t="s">
        <v>130</v>
      </c>
      <c r="C3916" s="15" t="s">
        <v>4032</v>
      </c>
      <c r="D3916" s="15" t="s">
        <v>115</v>
      </c>
      <c r="E3916" s="15" t="s">
        <v>118</v>
      </c>
      <c r="F3916" s="16">
        <v>-0.37809999999999999</v>
      </c>
      <c r="G3916" s="16">
        <v>7.9200000000000007E-2</v>
      </c>
      <c r="H3916" s="16">
        <v>0.50249999999999995</v>
      </c>
      <c r="I3916" s="15">
        <v>1.8160000000000001E-6</v>
      </c>
      <c r="J3916" s="16">
        <v>22.643465124876599</v>
      </c>
    </row>
    <row r="3917" spans="1:10" x14ac:dyDescent="0.2">
      <c r="A3917" s="11" t="s">
        <v>3965</v>
      </c>
      <c r="B3917" s="15" t="s">
        <v>130</v>
      </c>
      <c r="C3917" s="15" t="s">
        <v>4033</v>
      </c>
      <c r="D3917" s="15" t="s">
        <v>122</v>
      </c>
      <c r="E3917" s="15" t="s">
        <v>116</v>
      </c>
      <c r="F3917" s="16">
        <v>0.34970000000000001</v>
      </c>
      <c r="G3917" s="16">
        <v>7.6300000000000007E-2</v>
      </c>
      <c r="H3917" s="16">
        <v>0.37719999999999998</v>
      </c>
      <c r="I3917" s="15">
        <v>4.5480000000000003E-6</v>
      </c>
      <c r="J3917" s="16">
        <v>20.8699824933786</v>
      </c>
    </row>
    <row r="3918" spans="1:10" x14ac:dyDescent="0.2">
      <c r="A3918" s="11" t="s">
        <v>3965</v>
      </c>
      <c r="B3918" s="15" t="s">
        <v>130</v>
      </c>
      <c r="C3918" s="15" t="s">
        <v>4034</v>
      </c>
      <c r="D3918" s="15" t="s">
        <v>115</v>
      </c>
      <c r="E3918" s="15" t="s">
        <v>118</v>
      </c>
      <c r="F3918" s="16">
        <v>0.56359999999999999</v>
      </c>
      <c r="G3918" s="16">
        <v>0.1106</v>
      </c>
      <c r="H3918" s="16">
        <v>0.14269999999999999</v>
      </c>
      <c r="I3918" s="15">
        <v>3.4379999999999999E-7</v>
      </c>
      <c r="J3918" s="16">
        <v>25.799519108850902</v>
      </c>
    </row>
    <row r="3919" spans="1:10" x14ac:dyDescent="0.2">
      <c r="A3919" s="11" t="s">
        <v>3965</v>
      </c>
      <c r="B3919" s="15" t="s">
        <v>130</v>
      </c>
      <c r="C3919" s="15" t="s">
        <v>4035</v>
      </c>
      <c r="D3919" s="15" t="s">
        <v>115</v>
      </c>
      <c r="E3919" s="15" t="s">
        <v>118</v>
      </c>
      <c r="F3919" s="16">
        <v>0.80449999999999999</v>
      </c>
      <c r="G3919" s="16">
        <v>0.1351</v>
      </c>
      <c r="H3919" s="16">
        <v>8.7400000000000005E-2</v>
      </c>
      <c r="I3919" s="15">
        <v>2.6110000000000002E-9</v>
      </c>
      <c r="J3919" s="16">
        <v>35.230701833293097</v>
      </c>
    </row>
    <row r="3920" spans="1:10" x14ac:dyDescent="0.2">
      <c r="A3920" s="11" t="s">
        <v>3965</v>
      </c>
      <c r="B3920" s="15" t="s">
        <v>130</v>
      </c>
      <c r="C3920" s="15" t="s">
        <v>4036</v>
      </c>
      <c r="D3920" s="15" t="s">
        <v>115</v>
      </c>
      <c r="E3920" s="15" t="s">
        <v>116</v>
      </c>
      <c r="F3920" s="16">
        <v>-0.65080000000000005</v>
      </c>
      <c r="G3920" s="16">
        <v>0.14430000000000001</v>
      </c>
      <c r="H3920" s="16">
        <v>8.2400000000000001E-2</v>
      </c>
      <c r="I3920" s="15">
        <v>6.4679999999999997E-6</v>
      </c>
      <c r="J3920" s="16">
        <v>20.208883598181799</v>
      </c>
    </row>
    <row r="3921" spans="1:10" x14ac:dyDescent="0.2">
      <c r="A3921" s="11" t="s">
        <v>3965</v>
      </c>
      <c r="B3921" s="15" t="s">
        <v>130</v>
      </c>
      <c r="C3921" s="15" t="s">
        <v>4037</v>
      </c>
      <c r="D3921" s="15" t="s">
        <v>115</v>
      </c>
      <c r="E3921" s="15" t="s">
        <v>118</v>
      </c>
      <c r="F3921" s="16">
        <v>-0.46029999999999999</v>
      </c>
      <c r="G3921" s="16">
        <v>0.1</v>
      </c>
      <c r="H3921" s="16">
        <v>0.79610000000000003</v>
      </c>
      <c r="I3921" s="15">
        <v>4.1409999999999998E-6</v>
      </c>
      <c r="J3921" s="16">
        <v>21.050472372168301</v>
      </c>
    </row>
    <row r="3922" spans="1:10" x14ac:dyDescent="0.2">
      <c r="A3922" s="11" t="s">
        <v>3965</v>
      </c>
      <c r="B3922" s="15" t="s">
        <v>130</v>
      </c>
      <c r="C3922" s="15" t="s">
        <v>4038</v>
      </c>
      <c r="D3922" s="15" t="s">
        <v>115</v>
      </c>
      <c r="E3922" s="15" t="s">
        <v>118</v>
      </c>
      <c r="F3922" s="16">
        <v>-0.4824</v>
      </c>
      <c r="G3922" s="16">
        <v>0.1028</v>
      </c>
      <c r="H3922" s="16">
        <v>0.84009999999999996</v>
      </c>
      <c r="I3922" s="15">
        <v>2.6840000000000001E-6</v>
      </c>
      <c r="J3922" s="16">
        <v>21.878032593336499</v>
      </c>
    </row>
    <row r="3923" spans="1:10" x14ac:dyDescent="0.2">
      <c r="A3923" s="11" t="s">
        <v>3965</v>
      </c>
      <c r="B3923" s="15" t="s">
        <v>130</v>
      </c>
      <c r="C3923" s="15" t="s">
        <v>4039</v>
      </c>
      <c r="D3923" s="15" t="s">
        <v>115</v>
      </c>
      <c r="E3923" s="15" t="s">
        <v>118</v>
      </c>
      <c r="F3923" s="16">
        <v>0.37630000000000002</v>
      </c>
      <c r="G3923" s="16">
        <v>8.0500000000000002E-2</v>
      </c>
      <c r="H3923" s="16">
        <v>0.48849999999999999</v>
      </c>
      <c r="I3923" s="15">
        <v>2.9500000000000001E-6</v>
      </c>
      <c r="J3923" s="16">
        <v>21.709837461073199</v>
      </c>
    </row>
    <row r="3924" spans="1:10" x14ac:dyDescent="0.2">
      <c r="A3924" s="11" t="s">
        <v>3965</v>
      </c>
      <c r="B3924" s="15" t="s">
        <v>130</v>
      </c>
      <c r="C3924" s="15" t="s">
        <v>4040</v>
      </c>
      <c r="D3924" s="15" t="s">
        <v>115</v>
      </c>
      <c r="E3924" s="15" t="s">
        <v>118</v>
      </c>
      <c r="F3924" s="16">
        <v>-0.35410000000000003</v>
      </c>
      <c r="G3924" s="16">
        <v>7.9899999999999999E-2</v>
      </c>
      <c r="H3924" s="16">
        <v>0.62970000000000004</v>
      </c>
      <c r="I3924" s="15">
        <v>9.251E-6</v>
      </c>
      <c r="J3924" s="16">
        <v>19.513635612527501</v>
      </c>
    </row>
    <row r="3925" spans="1:10" x14ac:dyDescent="0.2">
      <c r="A3925" s="11" t="s">
        <v>3965</v>
      </c>
      <c r="B3925" s="15" t="s">
        <v>130</v>
      </c>
      <c r="C3925" s="15" t="s">
        <v>4041</v>
      </c>
      <c r="D3925" s="15" t="s">
        <v>122</v>
      </c>
      <c r="E3925" s="15" t="s">
        <v>116</v>
      </c>
      <c r="F3925" s="16">
        <v>0.45469999999999999</v>
      </c>
      <c r="G3925" s="16">
        <v>0.10249999999999999</v>
      </c>
      <c r="H3925" s="16">
        <v>0.8347</v>
      </c>
      <c r="I3925" s="15">
        <v>9.1889999999999996E-6</v>
      </c>
      <c r="J3925" s="16">
        <v>19.551589650943601</v>
      </c>
    </row>
    <row r="3926" spans="1:10" x14ac:dyDescent="0.2">
      <c r="A3926" s="11" t="s">
        <v>3965</v>
      </c>
      <c r="B3926" s="15" t="s">
        <v>130</v>
      </c>
      <c r="C3926" s="15" t="s">
        <v>4042</v>
      </c>
      <c r="D3926" s="15" t="s">
        <v>115</v>
      </c>
      <c r="E3926" s="15" t="s">
        <v>118</v>
      </c>
      <c r="F3926" s="16">
        <v>-0.49709999999999999</v>
      </c>
      <c r="G3926" s="16">
        <v>0.1012</v>
      </c>
      <c r="H3926" s="16">
        <v>0.83819999999999995</v>
      </c>
      <c r="I3926" s="15">
        <v>9.1019999999999998E-7</v>
      </c>
      <c r="J3926" s="16">
        <v>23.972117477184302</v>
      </c>
    </row>
    <row r="3927" spans="1:10" x14ac:dyDescent="0.2">
      <c r="A3927" s="11" t="s">
        <v>3965</v>
      </c>
      <c r="B3927" s="15" t="s">
        <v>130</v>
      </c>
      <c r="C3927" s="15" t="s">
        <v>4043</v>
      </c>
      <c r="D3927" s="15" t="s">
        <v>115</v>
      </c>
      <c r="E3927" s="15" t="s">
        <v>118</v>
      </c>
      <c r="F3927" s="16">
        <v>-0.38850000000000001</v>
      </c>
      <c r="G3927" s="16">
        <v>7.9200000000000007E-2</v>
      </c>
      <c r="H3927" s="16">
        <v>0.38269999999999998</v>
      </c>
      <c r="I3927" s="15">
        <v>9.2780000000000004E-7</v>
      </c>
      <c r="J3927" s="16">
        <v>23.906256732892299</v>
      </c>
    </row>
    <row r="3928" spans="1:10" x14ac:dyDescent="0.2">
      <c r="A3928" s="11" t="s">
        <v>3965</v>
      </c>
      <c r="B3928" s="15" t="s">
        <v>130</v>
      </c>
      <c r="C3928" s="15" t="s">
        <v>4044</v>
      </c>
      <c r="D3928" s="15" t="s">
        <v>115</v>
      </c>
      <c r="E3928" s="15" t="s">
        <v>118</v>
      </c>
      <c r="F3928" s="16">
        <v>0.67490000000000006</v>
      </c>
      <c r="G3928" s="16">
        <v>0.15010000000000001</v>
      </c>
      <c r="H3928" s="16">
        <v>0.92069999999999996</v>
      </c>
      <c r="I3928" s="15">
        <v>6.8970000000000002E-6</v>
      </c>
      <c r="J3928" s="16">
        <v>20.086180813744399</v>
      </c>
    </row>
    <row r="3929" spans="1:10" x14ac:dyDescent="0.2">
      <c r="A3929" s="11" t="s">
        <v>3965</v>
      </c>
      <c r="B3929" s="15" t="s">
        <v>130</v>
      </c>
      <c r="C3929" s="15" t="s">
        <v>4045</v>
      </c>
      <c r="D3929" s="15" t="s">
        <v>122</v>
      </c>
      <c r="E3929" s="15" t="s">
        <v>118</v>
      </c>
      <c r="F3929" s="16">
        <v>0.4582</v>
      </c>
      <c r="G3929" s="16">
        <v>9.8199999999999996E-2</v>
      </c>
      <c r="H3929" s="16">
        <v>0.1963</v>
      </c>
      <c r="I3929" s="15">
        <v>3.0850000000000001E-6</v>
      </c>
      <c r="J3929" s="16">
        <v>21.630526481525099</v>
      </c>
    </row>
    <row r="3930" spans="1:10" x14ac:dyDescent="0.2">
      <c r="A3930" s="11" t="s">
        <v>3965</v>
      </c>
      <c r="B3930" s="15" t="s">
        <v>130</v>
      </c>
      <c r="C3930" s="15" t="s">
        <v>4046</v>
      </c>
      <c r="D3930" s="15" t="s">
        <v>115</v>
      </c>
      <c r="E3930" s="15" t="s">
        <v>118</v>
      </c>
      <c r="F3930" s="16">
        <v>-0.46860000000000002</v>
      </c>
      <c r="G3930" s="16">
        <v>0.10349999999999999</v>
      </c>
      <c r="H3930" s="16">
        <v>0.79569999999999996</v>
      </c>
      <c r="I3930" s="15">
        <v>5.9989999999999997E-6</v>
      </c>
      <c r="J3930" s="16">
        <v>20.365907409786502</v>
      </c>
    </row>
    <row r="3931" spans="1:10" x14ac:dyDescent="0.2">
      <c r="A3931" s="11" t="s">
        <v>3965</v>
      </c>
      <c r="B3931" s="15" t="s">
        <v>130</v>
      </c>
      <c r="C3931" s="15" t="s">
        <v>4047</v>
      </c>
      <c r="D3931" s="15" t="s">
        <v>122</v>
      </c>
      <c r="E3931" s="15" t="s">
        <v>118</v>
      </c>
      <c r="F3931" s="16">
        <v>0.67400000000000004</v>
      </c>
      <c r="G3931" s="16">
        <v>0.14080000000000001</v>
      </c>
      <c r="H3931" s="16">
        <v>8.2799999999999999E-2</v>
      </c>
      <c r="I3931" s="15">
        <v>1.689E-6</v>
      </c>
      <c r="J3931" s="16">
        <v>22.766400916504502</v>
      </c>
    </row>
    <row r="3932" spans="1:10" x14ac:dyDescent="0.2">
      <c r="A3932" s="11" t="s">
        <v>3965</v>
      </c>
      <c r="B3932" s="15" t="s">
        <v>130</v>
      </c>
      <c r="C3932" s="15" t="s">
        <v>4048</v>
      </c>
      <c r="D3932" s="15" t="s">
        <v>115</v>
      </c>
      <c r="E3932" s="15" t="s">
        <v>118</v>
      </c>
      <c r="F3932" s="16">
        <v>-0.4829</v>
      </c>
      <c r="G3932" s="16">
        <v>0.1</v>
      </c>
      <c r="H3932" s="16">
        <v>0.82689999999999997</v>
      </c>
      <c r="I3932" s="15">
        <v>1.3820000000000001E-6</v>
      </c>
      <c r="J3932" s="16">
        <v>23.168307401294499</v>
      </c>
    </row>
    <row r="3933" spans="1:10" x14ac:dyDescent="0.2">
      <c r="A3933" s="11" t="s">
        <v>3965</v>
      </c>
      <c r="B3933" s="15" t="s">
        <v>130</v>
      </c>
      <c r="C3933" s="15" t="s">
        <v>4049</v>
      </c>
      <c r="D3933" s="15" t="s">
        <v>115</v>
      </c>
      <c r="E3933" s="15" t="s">
        <v>118</v>
      </c>
      <c r="F3933" s="16">
        <v>0.87319999999999998</v>
      </c>
      <c r="G3933" s="16">
        <v>0.15579999999999999</v>
      </c>
      <c r="H3933" s="16">
        <v>7.0099999999999996E-2</v>
      </c>
      <c r="I3933" s="15">
        <v>2.0850000000000001E-8</v>
      </c>
      <c r="J3933" s="16">
        <v>31.208467529407098</v>
      </c>
    </row>
    <row r="3934" spans="1:10" x14ac:dyDescent="0.2">
      <c r="A3934" s="11" t="s">
        <v>3965</v>
      </c>
      <c r="B3934" s="15" t="s">
        <v>130</v>
      </c>
      <c r="C3934" s="15" t="s">
        <v>4050</v>
      </c>
      <c r="D3934" s="15" t="s">
        <v>122</v>
      </c>
      <c r="E3934" s="15" t="s">
        <v>116</v>
      </c>
      <c r="F3934" s="16">
        <v>0.69140000000000001</v>
      </c>
      <c r="G3934" s="16">
        <v>0.15129999999999999</v>
      </c>
      <c r="H3934" s="16">
        <v>7.7799999999999994E-2</v>
      </c>
      <c r="I3934" s="15">
        <v>4.9080000000000003E-6</v>
      </c>
      <c r="J3934" s="16">
        <v>20.747261956696502</v>
      </c>
    </row>
    <row r="3935" spans="1:10" x14ac:dyDescent="0.2">
      <c r="A3935" s="11" t="s">
        <v>3965</v>
      </c>
      <c r="B3935" s="15" t="s">
        <v>130</v>
      </c>
      <c r="C3935" s="15" t="s">
        <v>4051</v>
      </c>
      <c r="D3935" s="15" t="s">
        <v>115</v>
      </c>
      <c r="E3935" s="15" t="s">
        <v>118</v>
      </c>
      <c r="F3935" s="16">
        <v>-0.87839999999999996</v>
      </c>
      <c r="G3935" s="16">
        <v>0.19420000000000001</v>
      </c>
      <c r="H3935" s="16">
        <v>0.95630000000000004</v>
      </c>
      <c r="I3935" s="15">
        <v>6.0759999999999999E-6</v>
      </c>
      <c r="J3935" s="16">
        <v>20.326663568751499</v>
      </c>
    </row>
    <row r="3936" spans="1:10" x14ac:dyDescent="0.2">
      <c r="A3936" s="11" t="s">
        <v>3965</v>
      </c>
      <c r="B3936" s="15" t="s">
        <v>130</v>
      </c>
      <c r="C3936" s="15" t="s">
        <v>4052</v>
      </c>
      <c r="D3936" s="15" t="s">
        <v>122</v>
      </c>
      <c r="E3936" s="15" t="s">
        <v>116</v>
      </c>
      <c r="F3936" s="16">
        <v>0.5232</v>
      </c>
      <c r="G3936" s="16">
        <v>0.10199999999999999</v>
      </c>
      <c r="H3936" s="16">
        <v>0.14419999999999999</v>
      </c>
      <c r="I3936" s="15">
        <v>2.8869999999999998E-7</v>
      </c>
      <c r="J3936" s="16">
        <v>26.140568190725801</v>
      </c>
    </row>
    <row r="3937" spans="1:10" x14ac:dyDescent="0.2">
      <c r="A3937" s="11" t="s">
        <v>3965</v>
      </c>
      <c r="B3937" s="15" t="s">
        <v>130</v>
      </c>
      <c r="C3937" s="15" t="s">
        <v>4053</v>
      </c>
      <c r="D3937" s="15" t="s">
        <v>122</v>
      </c>
      <c r="E3937" s="15" t="s">
        <v>116</v>
      </c>
      <c r="F3937" s="16">
        <v>0.4597</v>
      </c>
      <c r="G3937" s="16">
        <v>7.9799999999999996E-2</v>
      </c>
      <c r="H3937" s="16">
        <v>0.2979</v>
      </c>
      <c r="I3937" s="15">
        <v>8.2760000000000008E-9</v>
      </c>
      <c r="J3937" s="16">
        <v>32.970316853728399</v>
      </c>
    </row>
    <row r="3938" spans="1:10" x14ac:dyDescent="0.2">
      <c r="A3938" s="11" t="s">
        <v>3965</v>
      </c>
      <c r="B3938" s="15" t="s">
        <v>130</v>
      </c>
      <c r="C3938" s="15" t="s">
        <v>4054</v>
      </c>
      <c r="D3938" s="15" t="s">
        <v>116</v>
      </c>
      <c r="E3938" s="15" t="s">
        <v>118</v>
      </c>
      <c r="F3938" s="16">
        <v>0.38479999999999998</v>
      </c>
      <c r="G3938" s="16">
        <v>7.9600000000000004E-2</v>
      </c>
      <c r="H3938" s="16">
        <v>0.44829999999999998</v>
      </c>
      <c r="I3938" s="15">
        <v>1.3370000000000001E-6</v>
      </c>
      <c r="J3938" s="16">
        <v>23.217950839559901</v>
      </c>
    </row>
    <row r="3939" spans="1:10" x14ac:dyDescent="0.2">
      <c r="A3939" s="11" t="s">
        <v>3965</v>
      </c>
      <c r="B3939" s="15" t="s">
        <v>130</v>
      </c>
      <c r="C3939" s="15" t="s">
        <v>4055</v>
      </c>
      <c r="D3939" s="15" t="s">
        <v>116</v>
      </c>
      <c r="E3939" s="15" t="s">
        <v>118</v>
      </c>
      <c r="F3939" s="16">
        <v>0.34720000000000001</v>
      </c>
      <c r="G3939" s="16">
        <v>7.85E-2</v>
      </c>
      <c r="H3939" s="16">
        <v>0.628</v>
      </c>
      <c r="I3939" s="15">
        <v>9.7140000000000005E-6</v>
      </c>
      <c r="J3939" s="16">
        <v>19.435692333304601</v>
      </c>
    </row>
    <row r="3940" spans="1:10" x14ac:dyDescent="0.2">
      <c r="A3940" s="11" t="s">
        <v>3965</v>
      </c>
      <c r="B3940" s="15" t="s">
        <v>130</v>
      </c>
      <c r="C3940" s="15" t="s">
        <v>4056</v>
      </c>
      <c r="D3940" s="15" t="s">
        <v>115</v>
      </c>
      <c r="E3940" s="15" t="s">
        <v>118</v>
      </c>
      <c r="F3940" s="16">
        <v>-0.88190000000000002</v>
      </c>
      <c r="G3940" s="16">
        <v>0.1789</v>
      </c>
      <c r="H3940" s="16">
        <v>0.94820000000000004</v>
      </c>
      <c r="I3940" s="15">
        <v>8.2239999999999995E-7</v>
      </c>
      <c r="J3940" s="16">
        <v>24.143370560190998</v>
      </c>
    </row>
    <row r="3941" spans="1:10" x14ac:dyDescent="0.2">
      <c r="A3941" s="11" t="s">
        <v>3965</v>
      </c>
      <c r="B3941" s="15" t="s">
        <v>130</v>
      </c>
      <c r="C3941" s="15" t="s">
        <v>4057</v>
      </c>
      <c r="D3941" s="15" t="s">
        <v>115</v>
      </c>
      <c r="E3941" s="15" t="s">
        <v>118</v>
      </c>
      <c r="F3941" s="16">
        <v>-0.37969999999999998</v>
      </c>
      <c r="G3941" s="16">
        <v>8.2900000000000001E-2</v>
      </c>
      <c r="H3941" s="16">
        <v>0.53720000000000001</v>
      </c>
      <c r="I3941" s="15">
        <v>4.6120000000000001E-6</v>
      </c>
      <c r="J3941" s="16">
        <v>20.8426064966898</v>
      </c>
    </row>
    <row r="3942" spans="1:10" x14ac:dyDescent="0.2">
      <c r="A3942" s="11" t="s">
        <v>3965</v>
      </c>
      <c r="B3942" s="15" t="s">
        <v>130</v>
      </c>
      <c r="C3942" s="15" t="s">
        <v>4058</v>
      </c>
      <c r="D3942" s="15" t="s">
        <v>122</v>
      </c>
      <c r="E3942" s="15" t="s">
        <v>116</v>
      </c>
      <c r="F3942" s="16">
        <v>0.4874</v>
      </c>
      <c r="G3942" s="16">
        <v>0.1076</v>
      </c>
      <c r="H3942" s="16">
        <v>0.84470000000000001</v>
      </c>
      <c r="I3942" s="15">
        <v>5.913E-6</v>
      </c>
      <c r="J3942" s="16">
        <v>20.3857363469183</v>
      </c>
    </row>
    <row r="3943" spans="1:10" x14ac:dyDescent="0.2">
      <c r="A3943" s="11" t="s">
        <v>3965</v>
      </c>
      <c r="B3943" s="15" t="s">
        <v>130</v>
      </c>
      <c r="C3943" s="15" t="s">
        <v>4059</v>
      </c>
      <c r="D3943" s="15" t="s">
        <v>122</v>
      </c>
      <c r="E3943" s="15" t="s">
        <v>116</v>
      </c>
      <c r="F3943" s="16">
        <v>0.42399999999999999</v>
      </c>
      <c r="G3943" s="16">
        <v>9.0899999999999995E-2</v>
      </c>
      <c r="H3943" s="16">
        <v>0.25979999999999998</v>
      </c>
      <c r="I3943" s="15">
        <v>3.1209999999999998E-6</v>
      </c>
      <c r="J3943" s="16">
        <v>21.6164236251951</v>
      </c>
    </row>
    <row r="3944" spans="1:10" x14ac:dyDescent="0.2">
      <c r="A3944" s="11" t="s">
        <v>3965</v>
      </c>
      <c r="B3944" s="15" t="s">
        <v>130</v>
      </c>
      <c r="C3944" s="15" t="s">
        <v>4060</v>
      </c>
      <c r="D3944" s="15" t="s">
        <v>115</v>
      </c>
      <c r="E3944" s="15" t="s">
        <v>118</v>
      </c>
      <c r="F3944" s="16">
        <v>-0.34039999999999998</v>
      </c>
      <c r="G3944" s="16">
        <v>7.6100000000000001E-2</v>
      </c>
      <c r="H3944" s="16">
        <v>0.61319999999999997</v>
      </c>
      <c r="I3944" s="15">
        <v>7.7079999999999997E-6</v>
      </c>
      <c r="J3944" s="16">
        <v>19.878778076063</v>
      </c>
    </row>
    <row r="3945" spans="1:10" x14ac:dyDescent="0.2">
      <c r="A3945" s="11" t="s">
        <v>3965</v>
      </c>
      <c r="B3945" s="15" t="s">
        <v>130</v>
      </c>
      <c r="C3945" s="15" t="s">
        <v>4061</v>
      </c>
      <c r="D3945" s="15" t="s">
        <v>115</v>
      </c>
      <c r="E3945" s="15" t="s">
        <v>118</v>
      </c>
      <c r="F3945" s="16">
        <v>0.39029999999999998</v>
      </c>
      <c r="G3945" s="16">
        <v>7.7299999999999994E-2</v>
      </c>
      <c r="H3945" s="16">
        <v>0.59899999999999998</v>
      </c>
      <c r="I3945" s="15">
        <v>4.3869999999999998E-7</v>
      </c>
      <c r="J3945" s="16">
        <v>25.328998062847401</v>
      </c>
    </row>
    <row r="3946" spans="1:10" x14ac:dyDescent="0.2">
      <c r="A3946" s="11" t="s">
        <v>3965</v>
      </c>
      <c r="B3946" s="15" t="s">
        <v>130</v>
      </c>
      <c r="C3946" s="15" t="s">
        <v>4062</v>
      </c>
      <c r="D3946" s="15" t="s">
        <v>115</v>
      </c>
      <c r="E3946" s="15" t="s">
        <v>118</v>
      </c>
      <c r="F3946" s="16">
        <v>-0.38600000000000001</v>
      </c>
      <c r="G3946" s="16">
        <v>7.9699999999999993E-2</v>
      </c>
      <c r="H3946" s="16">
        <v>0.59860000000000002</v>
      </c>
      <c r="I3946" s="15">
        <v>1.2699999999999999E-6</v>
      </c>
      <c r="J3946" s="16">
        <v>23.304396599460901</v>
      </c>
    </row>
    <row r="3947" spans="1:10" x14ac:dyDescent="0.2">
      <c r="A3947" s="11" t="s">
        <v>3965</v>
      </c>
      <c r="B3947" s="15" t="s">
        <v>130</v>
      </c>
      <c r="C3947" s="15" t="s">
        <v>4063</v>
      </c>
      <c r="D3947" s="15" t="s">
        <v>122</v>
      </c>
      <c r="E3947" s="15" t="s">
        <v>116</v>
      </c>
      <c r="F3947" s="16">
        <v>0.47570000000000001</v>
      </c>
      <c r="G3947" s="16">
        <v>0.1027</v>
      </c>
      <c r="H3947" s="16">
        <v>0.81689999999999996</v>
      </c>
      <c r="I3947" s="15">
        <v>3.6480000000000001E-6</v>
      </c>
      <c r="J3947" s="16">
        <v>21.315980373565601</v>
      </c>
    </row>
    <row r="3948" spans="1:10" x14ac:dyDescent="0.2">
      <c r="A3948" s="11" t="s">
        <v>3965</v>
      </c>
      <c r="B3948" s="15" t="s">
        <v>130</v>
      </c>
      <c r="C3948" s="15" t="s">
        <v>4064</v>
      </c>
      <c r="D3948" s="15" t="s">
        <v>115</v>
      </c>
      <c r="E3948" s="15" t="s">
        <v>118</v>
      </c>
      <c r="F3948" s="16">
        <v>0.57220000000000004</v>
      </c>
      <c r="G3948" s="16">
        <v>0.12640000000000001</v>
      </c>
      <c r="H3948" s="16">
        <v>8.09E-2</v>
      </c>
      <c r="I3948" s="15">
        <v>5.9950000000000002E-6</v>
      </c>
      <c r="J3948" s="16">
        <v>20.3601725886571</v>
      </c>
    </row>
    <row r="3949" spans="1:10" x14ac:dyDescent="0.2">
      <c r="A3949" s="11" t="s">
        <v>3965</v>
      </c>
      <c r="B3949" s="15" t="s">
        <v>130</v>
      </c>
      <c r="C3949" s="15" t="s">
        <v>4065</v>
      </c>
      <c r="D3949" s="15" t="s">
        <v>115</v>
      </c>
      <c r="E3949" s="15" t="s">
        <v>118</v>
      </c>
      <c r="F3949" s="16">
        <v>-0.62090000000000001</v>
      </c>
      <c r="G3949" s="16">
        <v>0.13120000000000001</v>
      </c>
      <c r="H3949" s="16">
        <v>0.91110000000000002</v>
      </c>
      <c r="I3949" s="15">
        <v>2.2340000000000001E-6</v>
      </c>
      <c r="J3949" s="16">
        <v>22.251308022472099</v>
      </c>
    </row>
    <row r="3950" spans="1:10" x14ac:dyDescent="0.2">
      <c r="A3950" s="11" t="s">
        <v>3965</v>
      </c>
      <c r="B3950" s="15" t="s">
        <v>130</v>
      </c>
      <c r="C3950" s="15" t="s">
        <v>4066</v>
      </c>
      <c r="D3950" s="15" t="s">
        <v>122</v>
      </c>
      <c r="E3950" s="15" t="s">
        <v>116</v>
      </c>
      <c r="F3950" s="16">
        <v>-0.36849999999999999</v>
      </c>
      <c r="G3950" s="16">
        <v>7.6399999999999996E-2</v>
      </c>
      <c r="H3950" s="16">
        <v>0.51780000000000004</v>
      </c>
      <c r="I3950" s="15">
        <v>1.424E-6</v>
      </c>
      <c r="J3950" s="16">
        <v>23.1136303419105</v>
      </c>
    </row>
    <row r="3951" spans="1:10" x14ac:dyDescent="0.2">
      <c r="A3951" s="11" t="s">
        <v>3965</v>
      </c>
      <c r="B3951" s="15" t="s">
        <v>130</v>
      </c>
      <c r="C3951" s="15" t="s">
        <v>4067</v>
      </c>
      <c r="D3951" s="15" t="s">
        <v>116</v>
      </c>
      <c r="E3951" s="15" t="s">
        <v>118</v>
      </c>
      <c r="F3951" s="16">
        <v>0.76870000000000005</v>
      </c>
      <c r="G3951" s="16">
        <v>0.14960000000000001</v>
      </c>
      <c r="H3951" s="16">
        <v>0.93500000000000005</v>
      </c>
      <c r="I3951" s="15">
        <v>2.79E-7</v>
      </c>
      <c r="J3951" s="16">
        <v>26.2319436740942</v>
      </c>
    </row>
    <row r="3952" spans="1:10" x14ac:dyDescent="0.2">
      <c r="A3952" s="11" t="s">
        <v>3965</v>
      </c>
      <c r="B3952" s="15" t="s">
        <v>130</v>
      </c>
      <c r="C3952" s="15" t="s">
        <v>4068</v>
      </c>
      <c r="D3952" s="15" t="s">
        <v>115</v>
      </c>
      <c r="E3952" s="15" t="s">
        <v>116</v>
      </c>
      <c r="F3952" s="16">
        <v>0.50160000000000005</v>
      </c>
      <c r="G3952" s="16">
        <v>0.1104</v>
      </c>
      <c r="H3952" s="16">
        <v>0.14710000000000001</v>
      </c>
      <c r="I3952" s="15">
        <v>5.4909999999999996E-6</v>
      </c>
      <c r="J3952" s="16">
        <v>20.509581796269401</v>
      </c>
    </row>
    <row r="3953" spans="1:10" x14ac:dyDescent="0.2">
      <c r="A3953" s="11" t="s">
        <v>3965</v>
      </c>
      <c r="B3953" s="15" t="s">
        <v>130</v>
      </c>
      <c r="C3953" s="15" t="s">
        <v>4069</v>
      </c>
      <c r="D3953" s="15" t="s">
        <v>115</v>
      </c>
      <c r="E3953" s="15" t="s">
        <v>116</v>
      </c>
      <c r="F3953" s="16">
        <v>0.64339999999999997</v>
      </c>
      <c r="G3953" s="16">
        <v>0.13250000000000001</v>
      </c>
      <c r="H3953" s="16">
        <v>0.91159999999999997</v>
      </c>
      <c r="I3953" s="15">
        <v>1.1930000000000001E-6</v>
      </c>
      <c r="J3953" s="16">
        <v>23.426653425823801</v>
      </c>
    </row>
    <row r="3954" spans="1:10" x14ac:dyDescent="0.2">
      <c r="A3954" s="11" t="s">
        <v>3965</v>
      </c>
      <c r="B3954" s="15" t="s">
        <v>130</v>
      </c>
      <c r="C3954" s="15" t="s">
        <v>4070</v>
      </c>
      <c r="D3954" s="15" t="s">
        <v>115</v>
      </c>
      <c r="E3954" s="15" t="s">
        <v>118</v>
      </c>
      <c r="F3954" s="16">
        <v>-0.81510000000000005</v>
      </c>
      <c r="G3954" s="16">
        <v>0.18260000000000001</v>
      </c>
      <c r="H3954" s="16">
        <v>0.94979999999999998</v>
      </c>
      <c r="I3954" s="15">
        <v>8.0900000000000005E-6</v>
      </c>
      <c r="J3954" s="16">
        <v>19.797034318112299</v>
      </c>
    </row>
    <row r="3955" spans="1:10" x14ac:dyDescent="0.2">
      <c r="A3955" s="11" t="s">
        <v>3965</v>
      </c>
      <c r="B3955" s="15" t="s">
        <v>130</v>
      </c>
      <c r="C3955" s="15" t="s">
        <v>4071</v>
      </c>
      <c r="D3955" s="15" t="s">
        <v>115</v>
      </c>
      <c r="E3955" s="15" t="s">
        <v>116</v>
      </c>
      <c r="F3955" s="16">
        <v>-0.43090000000000001</v>
      </c>
      <c r="G3955" s="16">
        <v>8.7999999999999995E-2</v>
      </c>
      <c r="H3955" s="16">
        <v>0.25340000000000001</v>
      </c>
      <c r="I3955" s="15">
        <v>9.724E-7</v>
      </c>
      <c r="J3955" s="16">
        <v>23.821414165095401</v>
      </c>
    </row>
    <row r="3956" spans="1:10" x14ac:dyDescent="0.2">
      <c r="A3956" s="11" t="s">
        <v>3965</v>
      </c>
      <c r="B3956" s="15" t="s">
        <v>130</v>
      </c>
      <c r="C3956" s="15" t="s">
        <v>4072</v>
      </c>
      <c r="D3956" s="15" t="s">
        <v>115</v>
      </c>
      <c r="E3956" s="15" t="s">
        <v>116</v>
      </c>
      <c r="F3956" s="16">
        <v>-0.39839999999999998</v>
      </c>
      <c r="G3956" s="16">
        <v>8.8300000000000003E-2</v>
      </c>
      <c r="H3956" s="16">
        <v>0.67959999999999998</v>
      </c>
      <c r="I3956" s="15">
        <v>6.4330000000000001E-6</v>
      </c>
      <c r="J3956" s="16">
        <v>20.225401347789099</v>
      </c>
    </row>
    <row r="3957" spans="1:10" x14ac:dyDescent="0.2">
      <c r="A3957" s="11" t="s">
        <v>3965</v>
      </c>
      <c r="B3957" s="15" t="s">
        <v>130</v>
      </c>
      <c r="C3957" s="15" t="s">
        <v>4073</v>
      </c>
      <c r="D3957" s="15" t="s">
        <v>122</v>
      </c>
      <c r="E3957" s="15" t="s">
        <v>116</v>
      </c>
      <c r="F3957" s="16">
        <v>-0.61160000000000003</v>
      </c>
      <c r="G3957" s="16">
        <v>0.13200000000000001</v>
      </c>
      <c r="H3957" s="16">
        <v>0.91069999999999995</v>
      </c>
      <c r="I3957" s="15">
        <v>3.568E-6</v>
      </c>
      <c r="J3957" s="16">
        <v>21.3288277597986</v>
      </c>
    </row>
    <row r="3958" spans="1:10" x14ac:dyDescent="0.2">
      <c r="A3958" s="11" t="s">
        <v>3965</v>
      </c>
      <c r="B3958" s="15" t="s">
        <v>130</v>
      </c>
      <c r="C3958" s="15" t="s">
        <v>4074</v>
      </c>
      <c r="D3958" s="15" t="s">
        <v>115</v>
      </c>
      <c r="E3958" s="15" t="s">
        <v>118</v>
      </c>
      <c r="F3958" s="16">
        <v>-0.38679999999999998</v>
      </c>
      <c r="G3958" s="16">
        <v>8.6800000000000002E-2</v>
      </c>
      <c r="H3958" s="16">
        <v>0.28799999999999998</v>
      </c>
      <c r="I3958" s="15">
        <v>8.371E-6</v>
      </c>
      <c r="J3958" s="16">
        <v>19.729377222131401</v>
      </c>
    </row>
    <row r="3959" spans="1:10" x14ac:dyDescent="0.2">
      <c r="A3959" s="11" t="s">
        <v>3965</v>
      </c>
      <c r="B3959" s="15" t="s">
        <v>130</v>
      </c>
      <c r="C3959" s="15" t="s">
        <v>4075</v>
      </c>
      <c r="D3959" s="15" t="s">
        <v>115</v>
      </c>
      <c r="E3959" s="15" t="s">
        <v>118</v>
      </c>
      <c r="F3959" s="16">
        <v>-0.59219999999999995</v>
      </c>
      <c r="G3959" s="16">
        <v>0.13320000000000001</v>
      </c>
      <c r="H3959" s="16">
        <v>0.89400000000000002</v>
      </c>
      <c r="I3959" s="15">
        <v>8.7159999999999992E-6</v>
      </c>
      <c r="J3959" s="16">
        <v>19.638497261365298</v>
      </c>
    </row>
    <row r="3960" spans="1:10" x14ac:dyDescent="0.2">
      <c r="A3960" s="11" t="s">
        <v>3965</v>
      </c>
      <c r="B3960" s="15" t="s">
        <v>130</v>
      </c>
      <c r="C3960" s="15" t="s">
        <v>4076</v>
      </c>
      <c r="D3960" s="15" t="s">
        <v>122</v>
      </c>
      <c r="E3960" s="15" t="s">
        <v>116</v>
      </c>
      <c r="F3960" s="16">
        <v>0.34899999999999998</v>
      </c>
      <c r="G3960" s="16">
        <v>7.7399999999999997E-2</v>
      </c>
      <c r="H3960" s="16">
        <v>0.4919</v>
      </c>
      <c r="I3960" s="15">
        <v>6.567E-6</v>
      </c>
      <c r="J3960" s="16">
        <v>20.199881820160499</v>
      </c>
    </row>
    <row r="3961" spans="1:10" x14ac:dyDescent="0.2">
      <c r="A3961" s="11" t="s">
        <v>3965</v>
      </c>
      <c r="B3961" s="15" t="s">
        <v>130</v>
      </c>
      <c r="C3961" s="15" t="s">
        <v>4077</v>
      </c>
      <c r="D3961" s="15" t="s">
        <v>122</v>
      </c>
      <c r="E3961" s="15" t="s">
        <v>116</v>
      </c>
      <c r="F3961" s="16">
        <v>0.62350000000000005</v>
      </c>
      <c r="G3961" s="16">
        <v>0.11650000000000001</v>
      </c>
      <c r="H3961" s="16">
        <v>0.1152</v>
      </c>
      <c r="I3961" s="15">
        <v>8.6309999999999997E-8</v>
      </c>
      <c r="J3961" s="16">
        <v>28.457776286696699</v>
      </c>
    </row>
    <row r="3962" spans="1:10" x14ac:dyDescent="0.2">
      <c r="A3962" s="11" t="s">
        <v>3965</v>
      </c>
      <c r="B3962" s="15" t="s">
        <v>130</v>
      </c>
      <c r="C3962" s="15" t="s">
        <v>4078</v>
      </c>
      <c r="D3962" s="15" t="s">
        <v>122</v>
      </c>
      <c r="E3962" s="15" t="s">
        <v>116</v>
      </c>
      <c r="F3962" s="16">
        <v>-0.79059999999999997</v>
      </c>
      <c r="G3962" s="16">
        <v>0.1719</v>
      </c>
      <c r="H3962" s="16">
        <v>0.94289999999999996</v>
      </c>
      <c r="I3962" s="15">
        <v>4.2409999999999997E-6</v>
      </c>
      <c r="J3962" s="16">
        <v>21.0155984984887</v>
      </c>
    </row>
    <row r="3963" spans="1:10" x14ac:dyDescent="0.2">
      <c r="A3963" s="11" t="s">
        <v>3965</v>
      </c>
      <c r="B3963" s="15" t="s">
        <v>130</v>
      </c>
      <c r="C3963" s="15" t="s">
        <v>4079</v>
      </c>
      <c r="D3963" s="15" t="s">
        <v>122</v>
      </c>
      <c r="E3963" s="15" t="s">
        <v>116</v>
      </c>
      <c r="F3963" s="16">
        <v>-0.42909999999999998</v>
      </c>
      <c r="G3963" s="16">
        <v>9.6600000000000005E-2</v>
      </c>
      <c r="H3963" s="16">
        <v>0.78969999999999996</v>
      </c>
      <c r="I3963" s="15">
        <v>8.8629999999999997E-6</v>
      </c>
      <c r="J3963" s="16">
        <v>19.6039087475164</v>
      </c>
    </row>
    <row r="3964" spans="1:10" x14ac:dyDescent="0.2">
      <c r="A3964" s="11" t="s">
        <v>3965</v>
      </c>
      <c r="B3964" s="15" t="s">
        <v>130</v>
      </c>
      <c r="C3964" s="15" t="s">
        <v>4080</v>
      </c>
      <c r="D3964" s="15" t="s">
        <v>115</v>
      </c>
      <c r="E3964" s="15" t="s">
        <v>116</v>
      </c>
      <c r="F3964" s="16">
        <v>0.59550000000000003</v>
      </c>
      <c r="G3964" s="16">
        <v>0.11990000000000001</v>
      </c>
      <c r="H3964" s="16">
        <v>0.1182</v>
      </c>
      <c r="I3964" s="15">
        <v>6.8500000000000001E-7</v>
      </c>
      <c r="J3964" s="16">
        <v>24.507841417818401</v>
      </c>
    </row>
    <row r="3965" spans="1:10" x14ac:dyDescent="0.2">
      <c r="A3965" s="11" t="s">
        <v>3965</v>
      </c>
      <c r="B3965" s="15" t="s">
        <v>130</v>
      </c>
      <c r="C3965" s="15" t="s">
        <v>4081</v>
      </c>
      <c r="D3965" s="15" t="s">
        <v>116</v>
      </c>
      <c r="E3965" s="15" t="s">
        <v>118</v>
      </c>
      <c r="F3965" s="16">
        <v>-0.34489999999999998</v>
      </c>
      <c r="G3965" s="16">
        <v>7.4099999999999999E-2</v>
      </c>
      <c r="H3965" s="16">
        <v>0.51419999999999999</v>
      </c>
      <c r="I3965" s="15">
        <v>3.2739999999999999E-6</v>
      </c>
      <c r="J3965" s="16">
        <v>21.524341251600799</v>
      </c>
    </row>
    <row r="3966" spans="1:10" x14ac:dyDescent="0.2">
      <c r="A3966" s="11" t="s">
        <v>3965</v>
      </c>
      <c r="B3966" s="15" t="s">
        <v>130</v>
      </c>
      <c r="C3966" s="15" t="s">
        <v>4082</v>
      </c>
      <c r="D3966" s="15" t="s">
        <v>115</v>
      </c>
      <c r="E3966" s="15" t="s">
        <v>118</v>
      </c>
      <c r="F3966" s="16">
        <v>-0.70709999999999995</v>
      </c>
      <c r="G3966" s="16">
        <v>0.1595</v>
      </c>
      <c r="H3966" s="16">
        <v>0.94010000000000005</v>
      </c>
      <c r="I3966" s="15">
        <v>9.2730000000000008E-6</v>
      </c>
      <c r="J3966" s="16">
        <v>19.5263107130042</v>
      </c>
    </row>
    <row r="3967" spans="1:10" x14ac:dyDescent="0.2">
      <c r="A3967" s="11" t="s">
        <v>3965</v>
      </c>
      <c r="B3967" s="15" t="s">
        <v>130</v>
      </c>
      <c r="C3967" s="15" t="s">
        <v>4083</v>
      </c>
      <c r="D3967" s="15" t="s">
        <v>122</v>
      </c>
      <c r="E3967" s="15" t="s">
        <v>116</v>
      </c>
      <c r="F3967" s="16">
        <v>0.73209999999999997</v>
      </c>
      <c r="G3967" s="16">
        <v>0.15820000000000001</v>
      </c>
      <c r="H3967" s="16">
        <v>6.9800000000000001E-2</v>
      </c>
      <c r="I3967" s="15">
        <v>3.6849999999999999E-6</v>
      </c>
      <c r="J3967" s="16">
        <v>21.2768705561462</v>
      </c>
    </row>
    <row r="3968" spans="1:10" x14ac:dyDescent="0.2">
      <c r="A3968" s="11" t="s">
        <v>3965</v>
      </c>
      <c r="B3968" s="15" t="s">
        <v>130</v>
      </c>
      <c r="C3968" s="15" t="s">
        <v>4084</v>
      </c>
      <c r="D3968" s="15" t="s">
        <v>115</v>
      </c>
      <c r="E3968" s="15" t="s">
        <v>122</v>
      </c>
      <c r="F3968" s="16">
        <v>-0.75649999999999995</v>
      </c>
      <c r="G3968" s="16">
        <v>0.1507</v>
      </c>
      <c r="H3968" s="16">
        <v>0.93200000000000005</v>
      </c>
      <c r="I3968" s="15">
        <v>5.2079999999999995E-7</v>
      </c>
      <c r="J3968" s="16">
        <v>25.0363639464437</v>
      </c>
    </row>
    <row r="3969" spans="1:10" x14ac:dyDescent="0.2">
      <c r="A3969" s="11" t="s">
        <v>3965</v>
      </c>
      <c r="B3969" s="15" t="s">
        <v>130</v>
      </c>
      <c r="C3969" s="15" t="s">
        <v>4085</v>
      </c>
      <c r="D3969" s="15" t="s">
        <v>116</v>
      </c>
      <c r="E3969" s="15" t="s">
        <v>118</v>
      </c>
      <c r="F3969" s="16">
        <v>-0.39660000000000001</v>
      </c>
      <c r="G3969" s="16">
        <v>8.2500000000000004E-2</v>
      </c>
      <c r="H3969" s="16">
        <v>0.75560000000000005</v>
      </c>
      <c r="I3969" s="15">
        <v>1.5549999999999999E-6</v>
      </c>
      <c r="J3969" s="16">
        <v>22.960292620824301</v>
      </c>
    </row>
    <row r="3970" spans="1:10" x14ac:dyDescent="0.2">
      <c r="A3970" s="11" t="s">
        <v>3965</v>
      </c>
      <c r="B3970" s="15" t="s">
        <v>130</v>
      </c>
      <c r="C3970" s="15" t="s">
        <v>4086</v>
      </c>
      <c r="D3970" s="15" t="s">
        <v>122</v>
      </c>
      <c r="E3970" s="15" t="s">
        <v>118</v>
      </c>
      <c r="F3970" s="16">
        <v>-0.62490000000000001</v>
      </c>
      <c r="G3970" s="16">
        <v>0.1229</v>
      </c>
      <c r="H3970" s="16">
        <v>0.88119999999999998</v>
      </c>
      <c r="I3970" s="15">
        <v>3.7080000000000001E-7</v>
      </c>
      <c r="J3970" s="16">
        <v>25.686041483557499</v>
      </c>
    </row>
    <row r="3971" spans="1:10" x14ac:dyDescent="0.2">
      <c r="A3971" s="11" t="s">
        <v>3965</v>
      </c>
      <c r="B3971" s="15" t="s">
        <v>130</v>
      </c>
      <c r="C3971" s="15" t="s">
        <v>4087</v>
      </c>
      <c r="D3971" s="15" t="s">
        <v>115</v>
      </c>
      <c r="E3971" s="15" t="s">
        <v>118</v>
      </c>
      <c r="F3971" s="16">
        <v>0.80459999999999998</v>
      </c>
      <c r="G3971" s="16">
        <v>0.16220000000000001</v>
      </c>
      <c r="H3971" s="16">
        <v>6.5299999999999997E-2</v>
      </c>
      <c r="I3971" s="15">
        <v>7.0259999999999995E-7</v>
      </c>
      <c r="J3971" s="16">
        <v>24.447713798085001</v>
      </c>
    </row>
    <row r="3972" spans="1:10" x14ac:dyDescent="0.2">
      <c r="A3972" s="11" t="s">
        <v>3965</v>
      </c>
      <c r="B3972" s="15" t="s">
        <v>130</v>
      </c>
      <c r="C3972" s="15" t="s">
        <v>4088</v>
      </c>
      <c r="D3972" s="15" t="s">
        <v>115</v>
      </c>
      <c r="E3972" s="15" t="s">
        <v>118</v>
      </c>
      <c r="F3972" s="16">
        <v>0.38979999999999998</v>
      </c>
      <c r="G3972" s="16">
        <v>8.3900000000000002E-2</v>
      </c>
      <c r="H3972" s="16">
        <v>0.38340000000000002</v>
      </c>
      <c r="I3972" s="15">
        <v>3.3519999999999998E-6</v>
      </c>
      <c r="J3972" s="16">
        <v>21.4456712373151</v>
      </c>
    </row>
    <row r="3973" spans="1:10" x14ac:dyDescent="0.2">
      <c r="A3973" s="11" t="s">
        <v>3965</v>
      </c>
      <c r="B3973" s="15" t="s">
        <v>130</v>
      </c>
      <c r="C3973" s="15" t="s">
        <v>4089</v>
      </c>
      <c r="D3973" s="15" t="s">
        <v>122</v>
      </c>
      <c r="E3973" s="15" t="s">
        <v>116</v>
      </c>
      <c r="F3973" s="16">
        <v>-0.61680000000000001</v>
      </c>
      <c r="G3973" s="16">
        <v>0.13900000000000001</v>
      </c>
      <c r="H3973" s="16">
        <v>0.91930000000000001</v>
      </c>
      <c r="I3973" s="15">
        <v>9.037E-6</v>
      </c>
      <c r="J3973" s="16">
        <v>19.5631608446567</v>
      </c>
    </row>
    <row r="3974" spans="1:10" x14ac:dyDescent="0.2">
      <c r="A3974" s="11" t="s">
        <v>3965</v>
      </c>
      <c r="B3974" s="15" t="s">
        <v>130</v>
      </c>
      <c r="C3974" s="15" t="s">
        <v>4090</v>
      </c>
      <c r="D3974" s="15" t="s">
        <v>115</v>
      </c>
      <c r="E3974" s="15" t="s">
        <v>116</v>
      </c>
      <c r="F3974" s="16">
        <v>-0.67149999999999999</v>
      </c>
      <c r="G3974" s="16">
        <v>0.14410000000000001</v>
      </c>
      <c r="H3974" s="16">
        <v>7.7700000000000005E-2</v>
      </c>
      <c r="I3974" s="15">
        <v>3.1700000000000001E-6</v>
      </c>
      <c r="J3974" s="16">
        <v>21.574660404310599</v>
      </c>
    </row>
    <row r="3975" spans="1:10" x14ac:dyDescent="0.2">
      <c r="A3975" s="11" t="s">
        <v>3965</v>
      </c>
      <c r="B3975" s="15" t="s">
        <v>130</v>
      </c>
      <c r="C3975" s="15" t="s">
        <v>4091</v>
      </c>
      <c r="D3975" s="15" t="s">
        <v>115</v>
      </c>
      <c r="E3975" s="15" t="s">
        <v>122</v>
      </c>
      <c r="F3975" s="16">
        <v>-0.46450000000000002</v>
      </c>
      <c r="G3975" s="16">
        <v>0.1016</v>
      </c>
      <c r="H3975" s="16">
        <v>0.80420000000000003</v>
      </c>
      <c r="I3975" s="15">
        <v>4.8350000000000003E-6</v>
      </c>
      <c r="J3975" s="16">
        <v>20.766529187285698</v>
      </c>
    </row>
    <row r="3976" spans="1:10" x14ac:dyDescent="0.2">
      <c r="A3976" s="11" t="s">
        <v>3965</v>
      </c>
      <c r="B3976" s="15" t="s">
        <v>130</v>
      </c>
      <c r="C3976" s="15" t="s">
        <v>4092</v>
      </c>
      <c r="D3976" s="15" t="s">
        <v>122</v>
      </c>
      <c r="E3976" s="15" t="s">
        <v>116</v>
      </c>
      <c r="F3976" s="16">
        <v>-0.84550000000000003</v>
      </c>
      <c r="G3976" s="16">
        <v>0.1769</v>
      </c>
      <c r="H3976" s="16">
        <v>0.9466</v>
      </c>
      <c r="I3976" s="15">
        <v>1.75E-6</v>
      </c>
      <c r="J3976" s="16">
        <v>22.696111381544501</v>
      </c>
    </row>
    <row r="3977" spans="1:10" x14ac:dyDescent="0.2">
      <c r="A3977" s="11" t="s">
        <v>3965</v>
      </c>
      <c r="B3977" s="15" t="s">
        <v>130</v>
      </c>
      <c r="C3977" s="15" t="s">
        <v>4093</v>
      </c>
      <c r="D3977" s="15" t="s">
        <v>122</v>
      </c>
      <c r="E3977" s="15" t="s">
        <v>116</v>
      </c>
      <c r="F3977" s="16">
        <v>-0.37819999999999998</v>
      </c>
      <c r="G3977" s="16">
        <v>8.3299999999999999E-2</v>
      </c>
      <c r="H3977" s="16">
        <v>0.36770000000000003</v>
      </c>
      <c r="I3977" s="15">
        <v>5.6640000000000003E-6</v>
      </c>
      <c r="J3977" s="16">
        <v>20.480140997528899</v>
      </c>
    </row>
    <row r="3978" spans="1:10" x14ac:dyDescent="0.2">
      <c r="A3978" s="11" t="s">
        <v>3965</v>
      </c>
      <c r="B3978" s="15" t="s">
        <v>130</v>
      </c>
      <c r="C3978" s="15" t="s">
        <v>4094</v>
      </c>
      <c r="D3978" s="15" t="s">
        <v>115</v>
      </c>
      <c r="E3978" s="15" t="s">
        <v>118</v>
      </c>
      <c r="F3978" s="16">
        <v>-0.35360000000000003</v>
      </c>
      <c r="G3978" s="16">
        <v>7.5899999999999995E-2</v>
      </c>
      <c r="H3978" s="16">
        <v>0.55189999999999995</v>
      </c>
      <c r="I3978" s="15">
        <v>3.1650000000000002E-6</v>
      </c>
      <c r="J3978" s="16">
        <v>21.5635796316826</v>
      </c>
    </row>
    <row r="3979" spans="1:10" x14ac:dyDescent="0.2">
      <c r="A3979" s="11" t="s">
        <v>3965</v>
      </c>
      <c r="B3979" s="15" t="s">
        <v>130</v>
      </c>
      <c r="C3979" s="15" t="s">
        <v>4095</v>
      </c>
      <c r="D3979" s="15" t="s">
        <v>122</v>
      </c>
      <c r="E3979" s="15" t="s">
        <v>116</v>
      </c>
      <c r="F3979" s="16">
        <v>0.5171</v>
      </c>
      <c r="G3979" s="16">
        <v>9.2399999999999996E-2</v>
      </c>
      <c r="H3979" s="16">
        <v>0.2492</v>
      </c>
      <c r="I3979" s="15">
        <v>2.1579999999999999E-8</v>
      </c>
      <c r="J3979" s="16">
        <v>31.1160907298453</v>
      </c>
    </row>
    <row r="3980" spans="1:10" x14ac:dyDescent="0.2">
      <c r="A3980" s="11" t="s">
        <v>3965</v>
      </c>
      <c r="B3980" s="15" t="s">
        <v>130</v>
      </c>
      <c r="C3980" s="15" t="s">
        <v>4096</v>
      </c>
      <c r="D3980" s="15" t="s">
        <v>115</v>
      </c>
      <c r="E3980" s="15" t="s">
        <v>118</v>
      </c>
      <c r="F3980" s="16">
        <v>0.44409999999999999</v>
      </c>
      <c r="G3980" s="16">
        <v>9.9699999999999997E-2</v>
      </c>
      <c r="H3980" s="16">
        <v>0.1827</v>
      </c>
      <c r="I3980" s="15">
        <v>8.3720000000000005E-6</v>
      </c>
      <c r="J3980" s="16">
        <v>19.712927550248001</v>
      </c>
    </row>
    <row r="3981" spans="1:10" x14ac:dyDescent="0.2">
      <c r="A3981" s="11" t="s">
        <v>3965</v>
      </c>
      <c r="B3981" s="15" t="s">
        <v>130</v>
      </c>
      <c r="C3981" s="15" t="s">
        <v>4097</v>
      </c>
      <c r="D3981" s="15" t="s">
        <v>115</v>
      </c>
      <c r="E3981" s="15" t="s">
        <v>118</v>
      </c>
      <c r="F3981" s="16">
        <v>0.35749999999999998</v>
      </c>
      <c r="G3981" s="16">
        <v>7.6999999999999999E-2</v>
      </c>
      <c r="H3981" s="16">
        <v>0.57609999999999995</v>
      </c>
      <c r="I3981" s="15">
        <v>3.41E-6</v>
      </c>
      <c r="J3981" s="16">
        <v>21.416600620830899</v>
      </c>
    </row>
    <row r="3982" spans="1:10" x14ac:dyDescent="0.2">
      <c r="A3982" s="11" t="s">
        <v>3965</v>
      </c>
      <c r="B3982" s="15" t="s">
        <v>130</v>
      </c>
      <c r="C3982" s="15" t="s">
        <v>4098</v>
      </c>
      <c r="D3982" s="15" t="s">
        <v>115</v>
      </c>
      <c r="E3982" s="15" t="s">
        <v>118</v>
      </c>
      <c r="F3982" s="16">
        <v>-0.39290000000000003</v>
      </c>
      <c r="G3982" s="16">
        <v>8.4199999999999997E-2</v>
      </c>
      <c r="H3982" s="16">
        <v>0.72319999999999995</v>
      </c>
      <c r="I3982" s="15">
        <v>3.0900000000000001E-6</v>
      </c>
      <c r="J3982" s="16">
        <v>21.633150451959001</v>
      </c>
    </row>
    <row r="3983" spans="1:10" x14ac:dyDescent="0.2">
      <c r="A3983" s="11" t="s">
        <v>3965</v>
      </c>
      <c r="B3983" s="15" t="s">
        <v>130</v>
      </c>
      <c r="C3983" s="15" t="s">
        <v>4099</v>
      </c>
      <c r="D3983" s="15" t="s">
        <v>122</v>
      </c>
      <c r="E3983" s="15" t="s">
        <v>116</v>
      </c>
      <c r="F3983" s="16">
        <v>-0.7198</v>
      </c>
      <c r="G3983" s="16">
        <v>0.1565</v>
      </c>
      <c r="H3983" s="16">
        <v>0.93240000000000001</v>
      </c>
      <c r="I3983" s="15">
        <v>4.2629999999999997E-6</v>
      </c>
      <c r="J3983" s="16">
        <v>21.0172019317517</v>
      </c>
    </row>
    <row r="3984" spans="1:10" x14ac:dyDescent="0.2">
      <c r="A3984" s="11" t="s">
        <v>3965</v>
      </c>
      <c r="B3984" s="15" t="s">
        <v>130</v>
      </c>
      <c r="C3984" s="15" t="s">
        <v>4100</v>
      </c>
      <c r="D3984" s="15" t="s">
        <v>115</v>
      </c>
      <c r="E3984" s="15" t="s">
        <v>116</v>
      </c>
      <c r="F3984" s="16">
        <v>-0.38769999999999999</v>
      </c>
      <c r="G3984" s="16">
        <v>8.4599999999999995E-2</v>
      </c>
      <c r="H3984" s="16">
        <v>0.5534</v>
      </c>
      <c r="I3984" s="15">
        <v>4.5800000000000002E-6</v>
      </c>
      <c r="J3984" s="16">
        <v>20.8655949275391</v>
      </c>
    </row>
    <row r="3985" spans="1:10" x14ac:dyDescent="0.2">
      <c r="A3985" s="11" t="s">
        <v>3965</v>
      </c>
      <c r="B3985" s="15" t="s">
        <v>130</v>
      </c>
      <c r="C3985" s="15" t="s">
        <v>4101</v>
      </c>
      <c r="D3985" s="15" t="s">
        <v>115</v>
      </c>
      <c r="E3985" s="15" t="s">
        <v>118</v>
      </c>
      <c r="F3985" s="16">
        <v>0.42620000000000002</v>
      </c>
      <c r="G3985" s="16">
        <v>8.8700000000000001E-2</v>
      </c>
      <c r="H3985" s="16">
        <v>0.73619999999999997</v>
      </c>
      <c r="I3985" s="15">
        <v>1.5460000000000001E-6</v>
      </c>
      <c r="J3985" s="16">
        <v>22.938211201347698</v>
      </c>
    </row>
    <row r="3986" spans="1:10" x14ac:dyDescent="0.2">
      <c r="A3986" s="11" t="s">
        <v>3965</v>
      </c>
      <c r="B3986" s="15" t="s">
        <v>130</v>
      </c>
      <c r="C3986" s="15" t="s">
        <v>4102</v>
      </c>
      <c r="D3986" s="15" t="s">
        <v>115</v>
      </c>
      <c r="E3986" s="15" t="s">
        <v>118</v>
      </c>
      <c r="F3986" s="16">
        <v>-0.43290000000000001</v>
      </c>
      <c r="G3986" s="16">
        <v>9.06E-2</v>
      </c>
      <c r="H3986" s="16">
        <v>0.2205</v>
      </c>
      <c r="I3986" s="15">
        <v>1.747E-6</v>
      </c>
      <c r="J3986" s="16">
        <v>22.6829049185801</v>
      </c>
    </row>
    <row r="3987" spans="1:10" x14ac:dyDescent="0.2">
      <c r="A3987" s="11" t="s">
        <v>3965</v>
      </c>
      <c r="B3987" s="15" t="s">
        <v>130</v>
      </c>
      <c r="C3987" s="15" t="s">
        <v>4103</v>
      </c>
      <c r="D3987" s="15" t="s">
        <v>115</v>
      </c>
      <c r="E3987" s="15" t="s">
        <v>118</v>
      </c>
      <c r="F3987" s="16">
        <v>0.60499999999999998</v>
      </c>
      <c r="G3987" s="16">
        <v>0.1366</v>
      </c>
      <c r="H3987" s="16">
        <v>8.09E-2</v>
      </c>
      <c r="I3987" s="15">
        <v>9.448E-6</v>
      </c>
      <c r="J3987" s="16">
        <v>19.488986136268299</v>
      </c>
    </row>
    <row r="3988" spans="1:10" x14ac:dyDescent="0.2">
      <c r="A3988" s="11" t="s">
        <v>3965</v>
      </c>
      <c r="B3988" s="15" t="s">
        <v>130</v>
      </c>
      <c r="C3988" s="15" t="s">
        <v>4104</v>
      </c>
      <c r="D3988" s="15" t="s">
        <v>122</v>
      </c>
      <c r="E3988" s="15" t="s">
        <v>116</v>
      </c>
      <c r="F3988" s="16">
        <v>0.6885</v>
      </c>
      <c r="G3988" s="16">
        <v>0.13519999999999999</v>
      </c>
      <c r="H3988" s="16">
        <v>9.0700000000000003E-2</v>
      </c>
      <c r="I3988" s="15">
        <v>3.5499999999999999E-7</v>
      </c>
      <c r="J3988" s="16">
        <v>25.765252447452799</v>
      </c>
    </row>
    <row r="3989" spans="1:10" x14ac:dyDescent="0.2">
      <c r="A3989" s="11" t="s">
        <v>3965</v>
      </c>
      <c r="B3989" s="15" t="s">
        <v>130</v>
      </c>
      <c r="C3989" s="15" t="s">
        <v>4105</v>
      </c>
      <c r="D3989" s="15" t="s">
        <v>122</v>
      </c>
      <c r="E3989" s="15" t="s">
        <v>118</v>
      </c>
      <c r="F3989" s="16">
        <v>-0.36109999999999998</v>
      </c>
      <c r="G3989" s="16">
        <v>8.0199999999999994E-2</v>
      </c>
      <c r="H3989" s="16">
        <v>0.59570000000000001</v>
      </c>
      <c r="I3989" s="15">
        <v>6.7739999999999999E-6</v>
      </c>
      <c r="J3989" s="16">
        <v>20.141236839826298</v>
      </c>
    </row>
    <row r="3990" spans="1:10" x14ac:dyDescent="0.2">
      <c r="A3990" s="11" t="s">
        <v>3965</v>
      </c>
      <c r="B3990" s="15" t="s">
        <v>130</v>
      </c>
      <c r="C3990" s="15" t="s">
        <v>4106</v>
      </c>
      <c r="D3990" s="15" t="s">
        <v>122</v>
      </c>
      <c r="E3990" s="15" t="s">
        <v>116</v>
      </c>
      <c r="F3990" s="16">
        <v>0.39950000000000002</v>
      </c>
      <c r="G3990" s="16">
        <v>7.7299999999999994E-2</v>
      </c>
      <c r="H3990" s="16">
        <v>0.41270000000000001</v>
      </c>
      <c r="I3990" s="15">
        <v>2.3230000000000001E-7</v>
      </c>
      <c r="J3990" s="16">
        <v>26.5371619909894</v>
      </c>
    </row>
    <row r="3991" spans="1:10" x14ac:dyDescent="0.2">
      <c r="A3991" s="11" t="s">
        <v>3965</v>
      </c>
      <c r="B3991" s="15" t="s">
        <v>130</v>
      </c>
      <c r="C3991" s="15" t="s">
        <v>4107</v>
      </c>
      <c r="D3991" s="15" t="s">
        <v>115</v>
      </c>
      <c r="E3991" s="15" t="s">
        <v>118</v>
      </c>
      <c r="F3991" s="16">
        <v>-0.3952</v>
      </c>
      <c r="G3991" s="16">
        <v>7.8E-2</v>
      </c>
      <c r="H3991" s="16">
        <v>0.44979999999999998</v>
      </c>
      <c r="I3991" s="15">
        <v>3.996E-7</v>
      </c>
      <c r="J3991" s="16">
        <v>25.504955052139501</v>
      </c>
    </row>
    <row r="3992" spans="1:10" x14ac:dyDescent="0.2">
      <c r="A3992" s="11" t="s">
        <v>3965</v>
      </c>
      <c r="B3992" s="15" t="s">
        <v>130</v>
      </c>
      <c r="C3992" s="15" t="s">
        <v>4108</v>
      </c>
      <c r="D3992" s="15" t="s">
        <v>115</v>
      </c>
      <c r="E3992" s="15" t="s">
        <v>118</v>
      </c>
      <c r="F3992" s="16">
        <v>0.6724</v>
      </c>
      <c r="G3992" s="16">
        <v>0.13589999999999999</v>
      </c>
      <c r="H3992" s="16">
        <v>9.5600000000000004E-2</v>
      </c>
      <c r="I3992" s="15">
        <v>7.5000000000000002E-7</v>
      </c>
      <c r="J3992" s="16">
        <v>24.321838037553199</v>
      </c>
    </row>
    <row r="3993" spans="1:10" x14ac:dyDescent="0.2">
      <c r="A3993" s="11" t="s">
        <v>3965</v>
      </c>
      <c r="B3993" s="15" t="s">
        <v>130</v>
      </c>
      <c r="C3993" s="15" t="s">
        <v>4109</v>
      </c>
      <c r="D3993" s="15" t="s">
        <v>122</v>
      </c>
      <c r="E3993" s="15" t="s">
        <v>116</v>
      </c>
      <c r="F3993" s="16">
        <v>0.5917</v>
      </c>
      <c r="G3993" s="16">
        <v>0.1222</v>
      </c>
      <c r="H3993" s="16">
        <v>0.12540000000000001</v>
      </c>
      <c r="I3993" s="15">
        <v>1.282E-6</v>
      </c>
      <c r="J3993" s="16">
        <v>23.293815044028499</v>
      </c>
    </row>
    <row r="3994" spans="1:10" x14ac:dyDescent="0.2">
      <c r="A3994" s="11" t="s">
        <v>3965</v>
      </c>
      <c r="B3994" s="15" t="s">
        <v>130</v>
      </c>
      <c r="C3994" s="15" t="s">
        <v>4110</v>
      </c>
      <c r="D3994" s="15" t="s">
        <v>122</v>
      </c>
      <c r="E3994" s="15" t="s">
        <v>116</v>
      </c>
      <c r="F3994" s="16">
        <v>0.3926</v>
      </c>
      <c r="G3994" s="16">
        <v>8.6300000000000002E-2</v>
      </c>
      <c r="H3994" s="16">
        <v>0.70409999999999995</v>
      </c>
      <c r="I3994" s="15">
        <v>5.3619999999999997E-6</v>
      </c>
      <c r="J3994" s="16">
        <v>20.5616941646262</v>
      </c>
    </row>
    <row r="3995" spans="1:10" x14ac:dyDescent="0.2">
      <c r="A3995" s="11" t="s">
        <v>3965</v>
      </c>
      <c r="B3995" s="15" t="s">
        <v>130</v>
      </c>
      <c r="C3995" s="15" t="s">
        <v>4111</v>
      </c>
      <c r="D3995" s="15" t="s">
        <v>122</v>
      </c>
      <c r="E3995" s="15" t="s">
        <v>116</v>
      </c>
      <c r="F3995" s="16">
        <v>-0.36759999999999998</v>
      </c>
      <c r="G3995" s="16">
        <v>8.14E-2</v>
      </c>
      <c r="H3995" s="16">
        <v>0.53120000000000001</v>
      </c>
      <c r="I3995" s="15">
        <v>6.3130000000000004E-6</v>
      </c>
      <c r="J3995" s="16">
        <v>20.261989767774502</v>
      </c>
    </row>
    <row r="3996" spans="1:10" x14ac:dyDescent="0.2">
      <c r="A3996" s="11" t="s">
        <v>3965</v>
      </c>
      <c r="B3996" s="15" t="s">
        <v>130</v>
      </c>
      <c r="C3996" s="15" t="s">
        <v>4112</v>
      </c>
      <c r="D3996" s="15" t="s">
        <v>122</v>
      </c>
      <c r="E3996" s="15" t="s">
        <v>118</v>
      </c>
      <c r="F3996" s="16">
        <v>-0.39069999999999999</v>
      </c>
      <c r="G3996" s="16">
        <v>8.5300000000000001E-2</v>
      </c>
      <c r="H3996" s="16">
        <v>0.3725</v>
      </c>
      <c r="I3996" s="15">
        <v>4.6700000000000002E-6</v>
      </c>
      <c r="J3996" s="16">
        <v>20.8434044697741</v>
      </c>
    </row>
    <row r="3997" spans="1:10" x14ac:dyDescent="0.2">
      <c r="A3997" s="11" t="s">
        <v>3965</v>
      </c>
      <c r="B3997" s="15" t="s">
        <v>130</v>
      </c>
      <c r="C3997" s="15" t="s">
        <v>4113</v>
      </c>
      <c r="D3997" s="15" t="s">
        <v>115</v>
      </c>
      <c r="E3997" s="15" t="s">
        <v>118</v>
      </c>
      <c r="F3997" s="16">
        <v>-0.54079999999999995</v>
      </c>
      <c r="G3997" s="16">
        <v>0.1134</v>
      </c>
      <c r="H3997" s="16">
        <v>0.85399999999999998</v>
      </c>
      <c r="I3997" s="15">
        <v>1.841E-6</v>
      </c>
      <c r="J3997" s="16">
        <v>22.595770382798399</v>
      </c>
    </row>
    <row r="3998" spans="1:10" x14ac:dyDescent="0.2">
      <c r="A3998" s="11" t="s">
        <v>3965</v>
      </c>
      <c r="B3998" s="15" t="s">
        <v>130</v>
      </c>
      <c r="C3998" s="15" t="s">
        <v>4114</v>
      </c>
      <c r="D3998" s="15" t="s">
        <v>115</v>
      </c>
      <c r="E3998" s="15" t="s">
        <v>118</v>
      </c>
      <c r="F3998" s="16">
        <v>0.37930000000000003</v>
      </c>
      <c r="G3998" s="16">
        <v>8.5099999999999995E-2</v>
      </c>
      <c r="H3998" s="16">
        <v>0.29599999999999999</v>
      </c>
      <c r="I3998" s="15">
        <v>8.2150000000000001E-6</v>
      </c>
      <c r="J3998" s="16">
        <v>19.737241782662501</v>
      </c>
    </row>
    <row r="3999" spans="1:10" x14ac:dyDescent="0.2">
      <c r="A3999" s="11" t="s">
        <v>3965</v>
      </c>
      <c r="B3999" s="15" t="s">
        <v>130</v>
      </c>
      <c r="C3999" s="15" t="s">
        <v>4115</v>
      </c>
      <c r="D3999" s="15" t="s">
        <v>122</v>
      </c>
      <c r="E3999" s="15" t="s">
        <v>116</v>
      </c>
      <c r="F3999" s="16">
        <v>0.35799999999999998</v>
      </c>
      <c r="G3999" s="16">
        <v>7.8399999999999997E-2</v>
      </c>
      <c r="H3999" s="16">
        <v>0.45629999999999998</v>
      </c>
      <c r="I3999" s="15">
        <v>5.0189999999999997E-6</v>
      </c>
      <c r="J3999" s="16">
        <v>20.716377867770799</v>
      </c>
    </row>
    <row r="4000" spans="1:10" x14ac:dyDescent="0.2">
      <c r="A4000" s="11" t="s">
        <v>3965</v>
      </c>
      <c r="B4000" s="15" t="s">
        <v>130</v>
      </c>
      <c r="C4000" s="15" t="s">
        <v>4116</v>
      </c>
      <c r="D4000" s="15" t="s">
        <v>115</v>
      </c>
      <c r="E4000" s="15" t="s">
        <v>118</v>
      </c>
      <c r="F4000" s="16">
        <v>0.64439999999999997</v>
      </c>
      <c r="G4000" s="16">
        <v>0.12590000000000001</v>
      </c>
      <c r="H4000" s="16">
        <v>0.1116</v>
      </c>
      <c r="I4000" s="15">
        <v>3.0639999999999999E-7</v>
      </c>
      <c r="J4000" s="16">
        <v>26.027922164989601</v>
      </c>
    </row>
    <row r="4001" spans="1:10" x14ac:dyDescent="0.2">
      <c r="A4001" s="11" t="s">
        <v>3965</v>
      </c>
      <c r="B4001" s="15" t="s">
        <v>130</v>
      </c>
      <c r="C4001" s="15" t="s">
        <v>4117</v>
      </c>
      <c r="D4001" s="15" t="s">
        <v>122</v>
      </c>
      <c r="E4001" s="15" t="s">
        <v>118</v>
      </c>
      <c r="F4001" s="16">
        <v>0.48270000000000002</v>
      </c>
      <c r="G4001" s="16">
        <v>9.3200000000000005E-2</v>
      </c>
      <c r="H4001" s="16">
        <v>0.191</v>
      </c>
      <c r="I4001" s="15">
        <v>2.2140000000000001E-7</v>
      </c>
      <c r="J4001" s="16">
        <v>26.650334780133001</v>
      </c>
    </row>
    <row r="4002" spans="1:10" x14ac:dyDescent="0.2">
      <c r="A4002" s="11" t="s">
        <v>3965</v>
      </c>
      <c r="B4002" s="15" t="s">
        <v>130</v>
      </c>
      <c r="C4002" s="15" t="s">
        <v>4118</v>
      </c>
      <c r="D4002" s="15" t="s">
        <v>115</v>
      </c>
      <c r="E4002" s="15" t="s">
        <v>122</v>
      </c>
      <c r="F4002" s="16">
        <v>-0.35349999999999998</v>
      </c>
      <c r="G4002" s="16">
        <v>7.7799999999999994E-2</v>
      </c>
      <c r="H4002" s="16">
        <v>0.37730000000000002</v>
      </c>
      <c r="I4002" s="15">
        <v>5.5130000000000004E-6</v>
      </c>
      <c r="J4002" s="16">
        <v>20.511599984122601</v>
      </c>
    </row>
    <row r="4003" spans="1:10" x14ac:dyDescent="0.2">
      <c r="A4003" s="11" t="s">
        <v>3965</v>
      </c>
      <c r="B4003" s="15" t="s">
        <v>130</v>
      </c>
      <c r="C4003" s="15" t="s">
        <v>4119</v>
      </c>
      <c r="D4003" s="15" t="s">
        <v>115</v>
      </c>
      <c r="E4003" s="15" t="s">
        <v>118</v>
      </c>
      <c r="F4003" s="16">
        <v>0.38490000000000002</v>
      </c>
      <c r="G4003" s="16">
        <v>7.17E-2</v>
      </c>
      <c r="H4003" s="16">
        <v>0.46300000000000002</v>
      </c>
      <c r="I4003" s="15">
        <v>8.0099999999999996E-8</v>
      </c>
      <c r="J4003" s="16">
        <v>28.631058669585101</v>
      </c>
    </row>
    <row r="4004" spans="1:10" x14ac:dyDescent="0.2">
      <c r="A4004" s="11" t="s">
        <v>3965</v>
      </c>
      <c r="B4004" s="15" t="s">
        <v>130</v>
      </c>
      <c r="C4004" s="15" t="s">
        <v>4120</v>
      </c>
      <c r="D4004" s="15" t="s">
        <v>116</v>
      </c>
      <c r="E4004" s="15" t="s">
        <v>118</v>
      </c>
      <c r="F4004" s="16">
        <v>0.4</v>
      </c>
      <c r="G4004" s="16">
        <v>8.6800000000000002E-2</v>
      </c>
      <c r="H4004" s="16">
        <v>0.29330000000000001</v>
      </c>
      <c r="I4004" s="15">
        <v>4.092E-6</v>
      </c>
      <c r="J4004" s="16">
        <v>21.098929858154001</v>
      </c>
    </row>
    <row r="4005" spans="1:10" x14ac:dyDescent="0.2">
      <c r="A4005" s="11" t="s">
        <v>3965</v>
      </c>
      <c r="B4005" s="15" t="s">
        <v>130</v>
      </c>
      <c r="C4005" s="15" t="s">
        <v>4121</v>
      </c>
      <c r="D4005" s="15" t="s">
        <v>115</v>
      </c>
      <c r="E4005" s="15" t="s">
        <v>118</v>
      </c>
      <c r="F4005" s="16">
        <v>0.79830000000000001</v>
      </c>
      <c r="G4005" s="16">
        <v>0.17810000000000001</v>
      </c>
      <c r="H4005" s="16">
        <v>5.8599999999999999E-2</v>
      </c>
      <c r="I4005" s="15">
        <v>7.3339999999999996E-6</v>
      </c>
      <c r="J4005" s="16">
        <v>19.9610928901864</v>
      </c>
    </row>
    <row r="4006" spans="1:10" x14ac:dyDescent="0.2">
      <c r="A4006" s="11" t="s">
        <v>3965</v>
      </c>
      <c r="B4006" s="15" t="s">
        <v>130</v>
      </c>
      <c r="C4006" s="15" t="s">
        <v>4122</v>
      </c>
      <c r="D4006" s="15" t="s">
        <v>116</v>
      </c>
      <c r="E4006" s="15" t="s">
        <v>118</v>
      </c>
      <c r="F4006" s="16">
        <v>-0.39329999999999998</v>
      </c>
      <c r="G4006" s="16">
        <v>8.3599999999999994E-2</v>
      </c>
      <c r="H4006" s="16">
        <v>0.70109999999999995</v>
      </c>
      <c r="I4006" s="15">
        <v>2.5320000000000001E-6</v>
      </c>
      <c r="J4006" s="16">
        <v>21.9894939019498</v>
      </c>
    </row>
    <row r="4007" spans="1:10" x14ac:dyDescent="0.2">
      <c r="A4007" s="11" t="s">
        <v>3965</v>
      </c>
      <c r="B4007" s="15" t="s">
        <v>130</v>
      </c>
      <c r="C4007" s="15" t="s">
        <v>4123</v>
      </c>
      <c r="D4007" s="15" t="s">
        <v>115</v>
      </c>
      <c r="E4007" s="15" t="s">
        <v>118</v>
      </c>
      <c r="F4007" s="16">
        <v>-0.43819999999999998</v>
      </c>
      <c r="G4007" s="16">
        <v>9.8500000000000004E-2</v>
      </c>
      <c r="H4007" s="16">
        <v>0.81010000000000004</v>
      </c>
      <c r="I4007" s="15">
        <v>8.6279999999999994E-6</v>
      </c>
      <c r="J4007" s="16">
        <v>19.663108765766101</v>
      </c>
    </row>
    <row r="4008" spans="1:10" x14ac:dyDescent="0.2">
      <c r="A4008" s="11" t="s">
        <v>3965</v>
      </c>
      <c r="B4008" s="15" t="s">
        <v>130</v>
      </c>
      <c r="C4008" s="15" t="s">
        <v>4124</v>
      </c>
      <c r="D4008" s="15" t="s">
        <v>122</v>
      </c>
      <c r="E4008" s="15" t="s">
        <v>116</v>
      </c>
      <c r="F4008" s="16">
        <v>-0.47070000000000001</v>
      </c>
      <c r="G4008" s="16">
        <v>0.10009999999999999</v>
      </c>
      <c r="H4008" s="16">
        <v>0.82489999999999997</v>
      </c>
      <c r="I4008" s="15">
        <v>2.5730000000000002E-6</v>
      </c>
      <c r="J4008" s="16">
        <v>21.968486505105201</v>
      </c>
    </row>
    <row r="4009" spans="1:10" x14ac:dyDescent="0.2">
      <c r="A4009" s="11" t="s">
        <v>3965</v>
      </c>
      <c r="B4009" s="15" t="s">
        <v>130</v>
      </c>
      <c r="C4009" s="15" t="s">
        <v>4125</v>
      </c>
      <c r="D4009" s="15" t="s">
        <v>115</v>
      </c>
      <c r="E4009" s="15" t="s">
        <v>116</v>
      </c>
      <c r="F4009" s="16">
        <v>-0.78520000000000001</v>
      </c>
      <c r="G4009" s="16">
        <v>0.16170000000000001</v>
      </c>
      <c r="H4009" s="16">
        <v>0.94340000000000002</v>
      </c>
      <c r="I4009" s="15">
        <v>1.1999999999999999E-6</v>
      </c>
      <c r="J4009" s="16">
        <v>23.427202854786199</v>
      </c>
    </row>
    <row r="4010" spans="1:10" x14ac:dyDescent="0.2">
      <c r="A4010" s="11" t="s">
        <v>3965</v>
      </c>
      <c r="B4010" s="15" t="s">
        <v>130</v>
      </c>
      <c r="C4010" s="15" t="s">
        <v>4126</v>
      </c>
      <c r="D4010" s="15" t="s">
        <v>115</v>
      </c>
      <c r="E4010" s="15" t="s">
        <v>118</v>
      </c>
      <c r="F4010" s="16">
        <v>0.41949999999999998</v>
      </c>
      <c r="G4010" s="16">
        <v>9.1499999999999998E-2</v>
      </c>
      <c r="H4010" s="16">
        <v>0.22989999999999999</v>
      </c>
      <c r="I4010" s="15">
        <v>4.566E-6</v>
      </c>
      <c r="J4010" s="16">
        <v>20.883420735843199</v>
      </c>
    </row>
    <row r="4011" spans="1:10" x14ac:dyDescent="0.2">
      <c r="A4011" s="11" t="s">
        <v>3965</v>
      </c>
      <c r="B4011" s="15" t="s">
        <v>130</v>
      </c>
      <c r="C4011" s="15" t="s">
        <v>4127</v>
      </c>
      <c r="D4011" s="15" t="s">
        <v>122</v>
      </c>
      <c r="E4011" s="15" t="s">
        <v>118</v>
      </c>
      <c r="F4011" s="16">
        <v>-0.59360000000000002</v>
      </c>
      <c r="G4011" s="16">
        <v>0.113</v>
      </c>
      <c r="H4011" s="16">
        <v>0.87050000000000005</v>
      </c>
      <c r="I4011" s="15">
        <v>1.4789999999999999E-7</v>
      </c>
      <c r="J4011" s="16">
        <v>27.4164230979103</v>
      </c>
    </row>
    <row r="4012" spans="1:10" x14ac:dyDescent="0.2">
      <c r="A4012" s="11" t="s">
        <v>3965</v>
      </c>
      <c r="B4012" s="15" t="s">
        <v>130</v>
      </c>
      <c r="C4012" s="15" t="s">
        <v>4128</v>
      </c>
      <c r="D4012" s="15" t="s">
        <v>115</v>
      </c>
      <c r="E4012" s="15" t="s">
        <v>118</v>
      </c>
      <c r="F4012" s="16">
        <v>-0.39</v>
      </c>
      <c r="G4012" s="16">
        <v>7.9100000000000004E-2</v>
      </c>
      <c r="H4012" s="16">
        <v>0.64910000000000001</v>
      </c>
      <c r="I4012" s="15">
        <v>8.2979999999999998E-7</v>
      </c>
      <c r="J4012" s="16">
        <v>24.1521692332966</v>
      </c>
    </row>
    <row r="4013" spans="1:10" x14ac:dyDescent="0.2">
      <c r="A4013" s="11" t="s">
        <v>3965</v>
      </c>
      <c r="B4013" s="15" t="s">
        <v>130</v>
      </c>
      <c r="C4013" s="15" t="s">
        <v>4129</v>
      </c>
      <c r="D4013" s="15" t="s">
        <v>122</v>
      </c>
      <c r="E4013" s="15" t="s">
        <v>116</v>
      </c>
      <c r="F4013" s="16">
        <v>-0.64019999999999999</v>
      </c>
      <c r="G4013" s="16">
        <v>0.14330000000000001</v>
      </c>
      <c r="H4013" s="16">
        <v>8.5199999999999998E-2</v>
      </c>
      <c r="I4013" s="15">
        <v>7.9130000000000003E-6</v>
      </c>
      <c r="J4013" s="16">
        <v>19.829823782698</v>
      </c>
    </row>
    <row r="4014" spans="1:10" x14ac:dyDescent="0.2">
      <c r="A4014" s="11" t="s">
        <v>3965</v>
      </c>
      <c r="B4014" s="15" t="s">
        <v>130</v>
      </c>
      <c r="C4014" s="15" t="s">
        <v>4130</v>
      </c>
      <c r="D4014" s="15" t="s">
        <v>122</v>
      </c>
      <c r="E4014" s="15" t="s">
        <v>116</v>
      </c>
      <c r="F4014" s="16">
        <v>-0.41980000000000001</v>
      </c>
      <c r="G4014" s="16">
        <v>9.0499999999999997E-2</v>
      </c>
      <c r="H4014" s="16">
        <v>0.73960000000000004</v>
      </c>
      <c r="I4014" s="15">
        <v>3.5090000000000002E-6</v>
      </c>
      <c r="J4014" s="16">
        <v>21.378026256454401</v>
      </c>
    </row>
    <row r="4015" spans="1:10" x14ac:dyDescent="0.2">
      <c r="A4015" s="11" t="s">
        <v>3965</v>
      </c>
      <c r="B4015" s="15" t="s">
        <v>130</v>
      </c>
      <c r="C4015" s="15" t="s">
        <v>4131</v>
      </c>
      <c r="D4015" s="15" t="s">
        <v>122</v>
      </c>
      <c r="E4015" s="15" t="s">
        <v>116</v>
      </c>
      <c r="F4015" s="16">
        <v>-0.38629999999999998</v>
      </c>
      <c r="G4015" s="16">
        <v>8.6499999999999994E-2</v>
      </c>
      <c r="H4015" s="16">
        <v>0.27500000000000002</v>
      </c>
      <c r="I4015" s="15">
        <v>8.0309999999999998E-6</v>
      </c>
      <c r="J4015" s="16">
        <v>19.815137824025999</v>
      </c>
    </row>
    <row r="4016" spans="1:10" x14ac:dyDescent="0.2">
      <c r="A4016" s="11" t="s">
        <v>3965</v>
      </c>
      <c r="B4016" s="15" t="s">
        <v>130</v>
      </c>
      <c r="C4016" s="15" t="s">
        <v>4132</v>
      </c>
      <c r="D4016" s="15" t="s">
        <v>122</v>
      </c>
      <c r="E4016" s="15" t="s">
        <v>116</v>
      </c>
      <c r="F4016" s="16">
        <v>0.40649999999999997</v>
      </c>
      <c r="G4016" s="16">
        <v>8.6900000000000005E-2</v>
      </c>
      <c r="H4016" s="16">
        <v>0.2883</v>
      </c>
      <c r="I4016" s="15">
        <v>2.9160000000000001E-6</v>
      </c>
      <c r="J4016" s="16">
        <v>21.740095274224501</v>
      </c>
    </row>
    <row r="4017" spans="1:10" x14ac:dyDescent="0.2">
      <c r="A4017" s="11" t="s">
        <v>3965</v>
      </c>
      <c r="B4017" s="15" t="s">
        <v>130</v>
      </c>
      <c r="C4017" s="15" t="s">
        <v>4133</v>
      </c>
      <c r="D4017" s="15" t="s">
        <v>115</v>
      </c>
      <c r="E4017" s="15" t="s">
        <v>116</v>
      </c>
      <c r="F4017" s="16">
        <v>-0.6542</v>
      </c>
      <c r="G4017" s="16">
        <v>0.1411</v>
      </c>
      <c r="H4017" s="16">
        <v>0.92710000000000004</v>
      </c>
      <c r="I4017" s="15">
        <v>3.5429999999999998E-6</v>
      </c>
      <c r="J4017" s="16">
        <v>21.357329506680699</v>
      </c>
    </row>
    <row r="4018" spans="1:10" x14ac:dyDescent="0.2">
      <c r="A4018" s="11" t="s">
        <v>3965</v>
      </c>
      <c r="B4018" s="15" t="s">
        <v>130</v>
      </c>
      <c r="C4018" s="15" t="s">
        <v>4134</v>
      </c>
      <c r="D4018" s="15" t="s">
        <v>115</v>
      </c>
      <c r="E4018" s="15" t="s">
        <v>118</v>
      </c>
      <c r="F4018" s="16">
        <v>0.52810000000000001</v>
      </c>
      <c r="G4018" s="16">
        <v>0.11609999999999999</v>
      </c>
      <c r="H4018" s="16">
        <v>0.1217</v>
      </c>
      <c r="I4018" s="15">
        <v>5.383E-6</v>
      </c>
      <c r="J4018" s="16">
        <v>20.556434631975002</v>
      </c>
    </row>
    <row r="4019" spans="1:10" x14ac:dyDescent="0.2">
      <c r="A4019" s="11" t="s">
        <v>3965</v>
      </c>
      <c r="B4019" s="15" t="s">
        <v>130</v>
      </c>
      <c r="C4019" s="15" t="s">
        <v>4135</v>
      </c>
      <c r="D4019" s="15" t="s">
        <v>122</v>
      </c>
      <c r="E4019" s="15" t="s">
        <v>116</v>
      </c>
      <c r="F4019" s="16">
        <v>-0.35749999999999998</v>
      </c>
      <c r="G4019" s="16">
        <v>7.9500000000000001E-2</v>
      </c>
      <c r="H4019" s="16">
        <v>0.45150000000000001</v>
      </c>
      <c r="I4019" s="15">
        <v>6.844E-6</v>
      </c>
      <c r="J4019" s="16">
        <v>20.0908231606196</v>
      </c>
    </row>
    <row r="4020" spans="1:10" x14ac:dyDescent="0.2">
      <c r="A4020" s="11" t="s">
        <v>3965</v>
      </c>
      <c r="B4020" s="15" t="s">
        <v>130</v>
      </c>
      <c r="C4020" s="15" t="s">
        <v>4136</v>
      </c>
      <c r="D4020" s="15" t="s">
        <v>122</v>
      </c>
      <c r="E4020" s="15" t="s">
        <v>118</v>
      </c>
      <c r="F4020" s="16">
        <v>0.40670000000000001</v>
      </c>
      <c r="G4020" s="16">
        <v>8.9200000000000002E-2</v>
      </c>
      <c r="H4020" s="16">
        <v>0.72619999999999996</v>
      </c>
      <c r="I4020" s="15">
        <v>5.0830000000000003E-6</v>
      </c>
      <c r="J4020" s="16">
        <v>20.653731749545301</v>
      </c>
    </row>
    <row r="4021" spans="1:10" x14ac:dyDescent="0.2">
      <c r="A4021" s="11" t="s">
        <v>3965</v>
      </c>
      <c r="B4021" s="15" t="s">
        <v>130</v>
      </c>
      <c r="C4021" s="15" t="s">
        <v>4137</v>
      </c>
      <c r="D4021" s="15" t="s">
        <v>122</v>
      </c>
      <c r="E4021" s="15" t="s">
        <v>116</v>
      </c>
      <c r="F4021" s="16">
        <v>0.59440000000000004</v>
      </c>
      <c r="G4021" s="16">
        <v>0.11219999999999999</v>
      </c>
      <c r="H4021" s="16">
        <v>0.12089999999999999</v>
      </c>
      <c r="I4021" s="15">
        <v>1.166E-7</v>
      </c>
      <c r="J4021" s="16">
        <v>27.8837887431174</v>
      </c>
    </row>
    <row r="4022" spans="1:10" x14ac:dyDescent="0.2">
      <c r="A4022" s="11" t="s">
        <v>4138</v>
      </c>
      <c r="B4022" s="15" t="s">
        <v>130</v>
      </c>
      <c r="C4022" s="15" t="s">
        <v>4139</v>
      </c>
      <c r="D4022" s="15" t="s">
        <v>116</v>
      </c>
      <c r="E4022" s="15" t="s">
        <v>118</v>
      </c>
      <c r="F4022" s="16">
        <v>-0.52949999999999997</v>
      </c>
      <c r="G4022" s="16">
        <v>0.1163</v>
      </c>
      <c r="H4022" s="16">
        <v>0.80989999999999995</v>
      </c>
      <c r="I4022" s="15">
        <v>5.3299999999999998E-6</v>
      </c>
      <c r="J4022" s="16">
        <v>20.5484709339107</v>
      </c>
    </row>
    <row r="4023" spans="1:10" x14ac:dyDescent="0.2">
      <c r="A4023" s="11" t="s">
        <v>4138</v>
      </c>
      <c r="B4023" s="15" t="s">
        <v>130</v>
      </c>
      <c r="C4023" s="15" t="s">
        <v>4140</v>
      </c>
      <c r="D4023" s="15" t="s">
        <v>115</v>
      </c>
      <c r="E4023" s="15" t="s">
        <v>122</v>
      </c>
      <c r="F4023" s="16">
        <v>-0.79910000000000003</v>
      </c>
      <c r="G4023" s="16">
        <v>0.161</v>
      </c>
      <c r="H4023" s="16">
        <v>0.91310000000000002</v>
      </c>
      <c r="I4023" s="15">
        <v>6.9869999999999998E-7</v>
      </c>
      <c r="J4023" s="16">
        <v>24.4206669227402</v>
      </c>
    </row>
    <row r="4024" spans="1:10" x14ac:dyDescent="0.2">
      <c r="A4024" s="11" t="s">
        <v>4138</v>
      </c>
      <c r="B4024" s="15" t="s">
        <v>130</v>
      </c>
      <c r="C4024" s="15" t="s">
        <v>4141</v>
      </c>
      <c r="D4024" s="15" t="s">
        <v>116</v>
      </c>
      <c r="E4024" s="15" t="s">
        <v>118</v>
      </c>
      <c r="F4024" s="16">
        <v>-0.57940000000000003</v>
      </c>
      <c r="G4024" s="16">
        <v>0.1004</v>
      </c>
      <c r="H4024" s="16">
        <v>0.74339999999999995</v>
      </c>
      <c r="I4024" s="15">
        <v>7.7919999999999996E-9</v>
      </c>
      <c r="J4024" s="16">
        <v>33.0138799039077</v>
      </c>
    </row>
    <row r="4025" spans="1:10" x14ac:dyDescent="0.2">
      <c r="A4025" s="11" t="s">
        <v>4138</v>
      </c>
      <c r="B4025" s="15" t="s">
        <v>130</v>
      </c>
      <c r="C4025" s="15" t="s">
        <v>4142</v>
      </c>
      <c r="D4025" s="15" t="s">
        <v>115</v>
      </c>
      <c r="E4025" s="15" t="s">
        <v>116</v>
      </c>
      <c r="F4025" s="16">
        <v>0.63060000000000005</v>
      </c>
      <c r="G4025" s="16">
        <v>0.1318</v>
      </c>
      <c r="H4025" s="16">
        <v>0.1414</v>
      </c>
      <c r="I4025" s="15">
        <v>1.7090000000000001E-6</v>
      </c>
      <c r="J4025" s="16">
        <v>22.692592964503199</v>
      </c>
    </row>
    <row r="4026" spans="1:10" x14ac:dyDescent="0.2">
      <c r="A4026" s="11" t="s">
        <v>4138</v>
      </c>
      <c r="B4026" s="15" t="s">
        <v>130</v>
      </c>
      <c r="C4026" s="15" t="s">
        <v>4143</v>
      </c>
      <c r="D4026" s="15" t="s">
        <v>122</v>
      </c>
      <c r="E4026" s="15" t="s">
        <v>116</v>
      </c>
      <c r="F4026" s="16">
        <v>-0.45810000000000001</v>
      </c>
      <c r="G4026" s="16">
        <v>9.6299999999999997E-2</v>
      </c>
      <c r="H4026" s="16">
        <v>0.7268</v>
      </c>
      <c r="I4026" s="15">
        <v>1.9420000000000002E-6</v>
      </c>
      <c r="J4026" s="16">
        <v>22.4323628036624</v>
      </c>
    </row>
    <row r="4027" spans="1:10" x14ac:dyDescent="0.2">
      <c r="A4027" s="11" t="s">
        <v>4138</v>
      </c>
      <c r="B4027" s="15" t="s">
        <v>130</v>
      </c>
      <c r="C4027" s="15" t="s">
        <v>4144</v>
      </c>
      <c r="D4027" s="15" t="s">
        <v>122</v>
      </c>
      <c r="E4027" s="15" t="s">
        <v>116</v>
      </c>
      <c r="F4027" s="16">
        <v>-0.50339999999999996</v>
      </c>
      <c r="G4027" s="16">
        <v>0.1086</v>
      </c>
      <c r="H4027" s="16">
        <v>0.35349999999999998</v>
      </c>
      <c r="I4027" s="15">
        <v>3.5360000000000001E-6</v>
      </c>
      <c r="J4027" s="16">
        <v>21.299714533319701</v>
      </c>
    </row>
    <row r="4028" spans="1:10" x14ac:dyDescent="0.2">
      <c r="A4028" s="11" t="s">
        <v>4138</v>
      </c>
      <c r="B4028" s="15" t="s">
        <v>130</v>
      </c>
      <c r="C4028" s="15" t="s">
        <v>4145</v>
      </c>
      <c r="D4028" s="15" t="s">
        <v>116</v>
      </c>
      <c r="E4028" s="15" t="s">
        <v>118</v>
      </c>
      <c r="F4028" s="16">
        <v>-0.4466</v>
      </c>
      <c r="G4028" s="16">
        <v>9.9199999999999997E-2</v>
      </c>
      <c r="H4028" s="16">
        <v>0.71479999999999999</v>
      </c>
      <c r="I4028" s="15">
        <v>6.7290000000000003E-6</v>
      </c>
      <c r="J4028" s="16">
        <v>20.091904450187801</v>
      </c>
    </row>
    <row r="4029" spans="1:10" x14ac:dyDescent="0.2">
      <c r="A4029" s="11" t="s">
        <v>4138</v>
      </c>
      <c r="B4029" s="15" t="s">
        <v>130</v>
      </c>
      <c r="C4029" s="15" t="s">
        <v>4146</v>
      </c>
      <c r="D4029" s="15" t="s">
        <v>115</v>
      </c>
      <c r="E4029" s="15" t="s">
        <v>118</v>
      </c>
      <c r="F4029" s="16">
        <v>0.66649999999999998</v>
      </c>
      <c r="G4029" s="16">
        <v>0.14749999999999999</v>
      </c>
      <c r="H4029" s="16">
        <v>9.74E-2</v>
      </c>
      <c r="I4029" s="15">
        <v>6.1820000000000003E-6</v>
      </c>
      <c r="J4029" s="16">
        <v>20.2405951313341</v>
      </c>
    </row>
    <row r="4030" spans="1:10" x14ac:dyDescent="0.2">
      <c r="A4030" s="11" t="s">
        <v>4138</v>
      </c>
      <c r="B4030" s="15" t="s">
        <v>130</v>
      </c>
      <c r="C4030" s="15" t="s">
        <v>4147</v>
      </c>
      <c r="D4030" s="15" t="s">
        <v>115</v>
      </c>
      <c r="E4030" s="15" t="s">
        <v>118</v>
      </c>
      <c r="F4030" s="16">
        <v>0.77839999999999998</v>
      </c>
      <c r="G4030" s="16">
        <v>0.15670000000000001</v>
      </c>
      <c r="H4030" s="16">
        <v>8.6999999999999994E-2</v>
      </c>
      <c r="I4030" s="15">
        <v>6.8339999999999999E-7</v>
      </c>
      <c r="J4030" s="16">
        <v>24.461026186814401</v>
      </c>
    </row>
    <row r="4031" spans="1:10" x14ac:dyDescent="0.2">
      <c r="A4031" s="11" t="s">
        <v>4138</v>
      </c>
      <c r="B4031" s="15" t="s">
        <v>130</v>
      </c>
      <c r="C4031" s="15" t="s">
        <v>4148</v>
      </c>
      <c r="D4031" s="15" t="s">
        <v>115</v>
      </c>
      <c r="E4031" s="15" t="s">
        <v>118</v>
      </c>
      <c r="F4031" s="16">
        <v>-0.51280000000000003</v>
      </c>
      <c r="G4031" s="16">
        <v>0.1159</v>
      </c>
      <c r="H4031" s="16">
        <v>0.1807</v>
      </c>
      <c r="I4031" s="15">
        <v>9.7270000000000002E-6</v>
      </c>
      <c r="J4031" s="16">
        <v>19.406006480627902</v>
      </c>
    </row>
    <row r="4032" spans="1:10" x14ac:dyDescent="0.2">
      <c r="A4032" s="11" t="s">
        <v>4138</v>
      </c>
      <c r="B4032" s="15" t="s">
        <v>130</v>
      </c>
      <c r="C4032" s="15" t="s">
        <v>4149</v>
      </c>
      <c r="D4032" s="15" t="s">
        <v>122</v>
      </c>
      <c r="E4032" s="15" t="s">
        <v>116</v>
      </c>
      <c r="F4032" s="16">
        <v>-0.41889999999999999</v>
      </c>
      <c r="G4032" s="16">
        <v>9.3899999999999997E-2</v>
      </c>
      <c r="H4032" s="16">
        <v>0.29599999999999999</v>
      </c>
      <c r="I4032" s="15">
        <v>8.2179999999999999E-6</v>
      </c>
      <c r="J4032" s="16">
        <v>19.728612703722799</v>
      </c>
    </row>
    <row r="4033" spans="1:10" x14ac:dyDescent="0.2">
      <c r="A4033" s="11" t="s">
        <v>4138</v>
      </c>
      <c r="B4033" s="15" t="s">
        <v>130</v>
      </c>
      <c r="C4033" s="15" t="s">
        <v>4150</v>
      </c>
      <c r="D4033" s="15" t="s">
        <v>122</v>
      </c>
      <c r="E4033" s="15" t="s">
        <v>116</v>
      </c>
      <c r="F4033" s="16">
        <v>0.53310000000000002</v>
      </c>
      <c r="G4033" s="16">
        <v>0.1148</v>
      </c>
      <c r="H4033" s="16">
        <v>0.22040000000000001</v>
      </c>
      <c r="I4033" s="15">
        <v>3.4149999999999999E-6</v>
      </c>
      <c r="J4033" s="16">
        <v>21.376696923758299</v>
      </c>
    </row>
    <row r="4034" spans="1:10" x14ac:dyDescent="0.2">
      <c r="A4034" s="11" t="s">
        <v>4138</v>
      </c>
      <c r="B4034" s="15" t="s">
        <v>130</v>
      </c>
      <c r="C4034" s="15" t="s">
        <v>4151</v>
      </c>
      <c r="D4034" s="15" t="s">
        <v>115</v>
      </c>
      <c r="E4034" s="15" t="s">
        <v>118</v>
      </c>
      <c r="F4034" s="16">
        <v>-0.91020000000000001</v>
      </c>
      <c r="G4034" s="16">
        <v>0.1847</v>
      </c>
      <c r="H4034" s="16">
        <v>0.93159999999999998</v>
      </c>
      <c r="I4034" s="15">
        <v>8.3259999999999998E-7</v>
      </c>
      <c r="J4034" s="16">
        <v>24.073923849927301</v>
      </c>
    </row>
    <row r="4035" spans="1:10" x14ac:dyDescent="0.2">
      <c r="A4035" s="11" t="s">
        <v>4138</v>
      </c>
      <c r="B4035" s="15" t="s">
        <v>130</v>
      </c>
      <c r="C4035" s="15" t="s">
        <v>4152</v>
      </c>
      <c r="D4035" s="15" t="s">
        <v>122</v>
      </c>
      <c r="E4035" s="15" t="s">
        <v>116</v>
      </c>
      <c r="F4035" s="16">
        <v>-0.43590000000000001</v>
      </c>
      <c r="G4035" s="16">
        <v>9.0200000000000002E-2</v>
      </c>
      <c r="H4035" s="16">
        <v>0.51759999999999995</v>
      </c>
      <c r="I4035" s="15">
        <v>1.328E-6</v>
      </c>
      <c r="J4035" s="16">
        <v>23.1508890662117</v>
      </c>
    </row>
    <row r="4036" spans="1:10" x14ac:dyDescent="0.2">
      <c r="A4036" s="11" t="s">
        <v>4138</v>
      </c>
      <c r="B4036" s="15" t="s">
        <v>130</v>
      </c>
      <c r="C4036" s="15" t="s">
        <v>4153</v>
      </c>
      <c r="D4036" s="15" t="s">
        <v>115</v>
      </c>
      <c r="E4036" s="15" t="s">
        <v>118</v>
      </c>
      <c r="F4036" s="16">
        <v>-0.95099999999999996</v>
      </c>
      <c r="G4036" s="16">
        <v>0.19769999999999999</v>
      </c>
      <c r="H4036" s="16">
        <v>0.94359999999999999</v>
      </c>
      <c r="I4036" s="15">
        <v>1.5149999999999999E-6</v>
      </c>
      <c r="J4036" s="16">
        <v>22.9379555192826</v>
      </c>
    </row>
    <row r="4037" spans="1:10" x14ac:dyDescent="0.2">
      <c r="A4037" s="11" t="s">
        <v>4138</v>
      </c>
      <c r="B4037" s="15" t="s">
        <v>130</v>
      </c>
      <c r="C4037" s="15" t="s">
        <v>4154</v>
      </c>
      <c r="D4037" s="15" t="s">
        <v>116</v>
      </c>
      <c r="E4037" s="15" t="s">
        <v>118</v>
      </c>
      <c r="F4037" s="16">
        <v>-0.39760000000000001</v>
      </c>
      <c r="G4037" s="16">
        <v>8.8400000000000006E-2</v>
      </c>
      <c r="H4037" s="16">
        <v>0.34860000000000002</v>
      </c>
      <c r="I4037" s="15">
        <v>6.888E-6</v>
      </c>
      <c r="J4037" s="16">
        <v>20.053733187459201</v>
      </c>
    </row>
    <row r="4038" spans="1:10" x14ac:dyDescent="0.2">
      <c r="A4038" s="11" t="s">
        <v>4138</v>
      </c>
      <c r="B4038" s="15" t="s">
        <v>130</v>
      </c>
      <c r="C4038" s="15" t="s">
        <v>4155</v>
      </c>
      <c r="D4038" s="15" t="s">
        <v>115</v>
      </c>
      <c r="E4038" s="15" t="s">
        <v>116</v>
      </c>
      <c r="F4038" s="16">
        <v>0.3906</v>
      </c>
      <c r="G4038" s="16">
        <v>8.7999999999999995E-2</v>
      </c>
      <c r="H4038" s="16">
        <v>0.52839999999999998</v>
      </c>
      <c r="I4038" s="15">
        <v>8.9840000000000007E-6</v>
      </c>
      <c r="J4038" s="16">
        <v>19.530175440172499</v>
      </c>
    </row>
    <row r="4039" spans="1:10" x14ac:dyDescent="0.2">
      <c r="A4039" s="11" t="s">
        <v>4138</v>
      </c>
      <c r="B4039" s="15" t="s">
        <v>130</v>
      </c>
      <c r="C4039" s="15" t="s">
        <v>4156</v>
      </c>
      <c r="D4039" s="15" t="s">
        <v>115</v>
      </c>
      <c r="E4039" s="15" t="s">
        <v>118</v>
      </c>
      <c r="F4039" s="16">
        <v>-0.52290000000000003</v>
      </c>
      <c r="G4039" s="16">
        <v>0.1182</v>
      </c>
      <c r="H4039" s="16">
        <v>0.80310000000000004</v>
      </c>
      <c r="I4039" s="15">
        <v>9.781E-6</v>
      </c>
      <c r="J4039" s="16">
        <v>19.400340015258699</v>
      </c>
    </row>
    <row r="4040" spans="1:10" x14ac:dyDescent="0.2">
      <c r="A4040" s="11" t="s">
        <v>4138</v>
      </c>
      <c r="B4040" s="15" t="s">
        <v>130</v>
      </c>
      <c r="C4040" s="15" t="s">
        <v>4157</v>
      </c>
      <c r="D4040" s="15" t="s">
        <v>115</v>
      </c>
      <c r="E4040" s="15" t="s">
        <v>118</v>
      </c>
      <c r="F4040" s="16">
        <v>-0.77700000000000002</v>
      </c>
      <c r="G4040" s="16">
        <v>0.17469999999999999</v>
      </c>
      <c r="H4040" s="16">
        <v>7.8299999999999995E-2</v>
      </c>
      <c r="I4040" s="15">
        <v>8.6689999999999995E-6</v>
      </c>
      <c r="J4040" s="16">
        <v>19.609351827229101</v>
      </c>
    </row>
    <row r="4041" spans="1:10" x14ac:dyDescent="0.2">
      <c r="A4041" s="11" t="s">
        <v>4138</v>
      </c>
      <c r="B4041" s="15" t="s">
        <v>130</v>
      </c>
      <c r="C4041" s="15" t="s">
        <v>4158</v>
      </c>
      <c r="D4041" s="15" t="s">
        <v>122</v>
      </c>
      <c r="E4041" s="15" t="s">
        <v>116</v>
      </c>
      <c r="F4041" s="16">
        <v>0.73740000000000006</v>
      </c>
      <c r="G4041" s="16">
        <v>0.1439</v>
      </c>
      <c r="H4041" s="16">
        <v>0.1111</v>
      </c>
      <c r="I4041" s="15">
        <v>2.9700000000000003E-7</v>
      </c>
      <c r="J4041" s="16">
        <v>26.031050197323601</v>
      </c>
    </row>
    <row r="4042" spans="1:10" x14ac:dyDescent="0.2">
      <c r="A4042" s="11" t="s">
        <v>4138</v>
      </c>
      <c r="B4042" s="15" t="s">
        <v>130</v>
      </c>
      <c r="C4042" s="15" t="s">
        <v>4159</v>
      </c>
      <c r="D4042" s="15" t="s">
        <v>122</v>
      </c>
      <c r="E4042" s="15" t="s">
        <v>116</v>
      </c>
      <c r="F4042" s="16">
        <v>0.58779999999999999</v>
      </c>
      <c r="G4042" s="16">
        <v>0.1041</v>
      </c>
      <c r="H4042" s="16">
        <v>0.65700000000000003</v>
      </c>
      <c r="I4042" s="15">
        <v>1.6409999999999999E-8</v>
      </c>
      <c r="J4042" s="16">
        <v>31.605649199750498</v>
      </c>
    </row>
    <row r="4043" spans="1:10" x14ac:dyDescent="0.2">
      <c r="A4043" s="11" t="s">
        <v>4138</v>
      </c>
      <c r="B4043" s="15" t="s">
        <v>130</v>
      </c>
      <c r="C4043" s="15" t="s">
        <v>4160</v>
      </c>
      <c r="D4043" s="15" t="s">
        <v>122</v>
      </c>
      <c r="E4043" s="15" t="s">
        <v>116</v>
      </c>
      <c r="F4043" s="16">
        <v>-0.53790000000000004</v>
      </c>
      <c r="G4043" s="16">
        <v>0.113</v>
      </c>
      <c r="H4043" s="16">
        <v>0.82740000000000002</v>
      </c>
      <c r="I4043" s="15">
        <v>1.9290000000000001E-6</v>
      </c>
      <c r="J4043" s="16">
        <v>22.4622477263209</v>
      </c>
    </row>
    <row r="4044" spans="1:10" x14ac:dyDescent="0.2">
      <c r="A4044" s="11" t="s">
        <v>4138</v>
      </c>
      <c r="B4044" s="15" t="s">
        <v>130</v>
      </c>
      <c r="C4044" s="15" t="s">
        <v>4161</v>
      </c>
      <c r="D4044" s="15" t="s">
        <v>122</v>
      </c>
      <c r="E4044" s="15" t="s">
        <v>116</v>
      </c>
      <c r="F4044" s="16">
        <v>0.59570000000000001</v>
      </c>
      <c r="G4044" s="16">
        <v>0.1246</v>
      </c>
      <c r="H4044" s="16">
        <v>0.16500000000000001</v>
      </c>
      <c r="I4044" s="15">
        <v>1.7379999999999999E-6</v>
      </c>
      <c r="J4044" s="16">
        <v>22.658237596263099</v>
      </c>
    </row>
    <row r="4045" spans="1:10" x14ac:dyDescent="0.2">
      <c r="A4045" s="11" t="s">
        <v>4138</v>
      </c>
      <c r="B4045" s="15" t="s">
        <v>130</v>
      </c>
      <c r="C4045" s="15" t="s">
        <v>4162</v>
      </c>
      <c r="D4045" s="15" t="s">
        <v>115</v>
      </c>
      <c r="E4045" s="15" t="s">
        <v>116</v>
      </c>
      <c r="F4045" s="16">
        <v>0.63600000000000001</v>
      </c>
      <c r="G4045" s="16">
        <v>0.1331</v>
      </c>
      <c r="H4045" s="16">
        <v>0.13730000000000001</v>
      </c>
      <c r="I4045" s="15">
        <v>1.773E-6</v>
      </c>
      <c r="J4045" s="16">
        <v>22.6341990751806</v>
      </c>
    </row>
    <row r="4046" spans="1:10" x14ac:dyDescent="0.2">
      <c r="A4046" s="11" t="s">
        <v>4138</v>
      </c>
      <c r="B4046" s="15" t="s">
        <v>130</v>
      </c>
      <c r="C4046" s="15" t="s">
        <v>4163</v>
      </c>
      <c r="D4046" s="15" t="s">
        <v>122</v>
      </c>
      <c r="E4046" s="15" t="s">
        <v>116</v>
      </c>
      <c r="F4046" s="16">
        <v>0.64670000000000005</v>
      </c>
      <c r="G4046" s="16">
        <v>0.13800000000000001</v>
      </c>
      <c r="H4046" s="16">
        <v>0.122</v>
      </c>
      <c r="I4046" s="15">
        <v>2.762E-6</v>
      </c>
      <c r="J4046" s="16">
        <v>21.7698060601079</v>
      </c>
    </row>
    <row r="4047" spans="1:10" x14ac:dyDescent="0.2">
      <c r="A4047" s="11" t="s">
        <v>4138</v>
      </c>
      <c r="B4047" s="15" t="s">
        <v>130</v>
      </c>
      <c r="C4047" s="15" t="s">
        <v>4164</v>
      </c>
      <c r="D4047" s="15" t="s">
        <v>115</v>
      </c>
      <c r="E4047" s="15" t="s">
        <v>122</v>
      </c>
      <c r="F4047" s="16">
        <v>-0.59319999999999995</v>
      </c>
      <c r="G4047" s="16">
        <v>0.12759999999999999</v>
      </c>
      <c r="H4047" s="16">
        <v>0.15229999999999999</v>
      </c>
      <c r="I4047" s="15">
        <v>3.3129999999999999E-6</v>
      </c>
      <c r="J4047" s="16">
        <v>21.424364420810399</v>
      </c>
    </row>
    <row r="4048" spans="1:10" x14ac:dyDescent="0.2">
      <c r="A4048" s="11" t="s">
        <v>4138</v>
      </c>
      <c r="B4048" s="15" t="s">
        <v>130</v>
      </c>
      <c r="C4048" s="15" t="s">
        <v>4165</v>
      </c>
      <c r="D4048" s="15" t="s">
        <v>115</v>
      </c>
      <c r="E4048" s="15" t="s">
        <v>118</v>
      </c>
      <c r="F4048" s="16">
        <v>-0.69779999999999998</v>
      </c>
      <c r="G4048" s="16">
        <v>0.11940000000000001</v>
      </c>
      <c r="H4048" s="16">
        <v>0.83040000000000003</v>
      </c>
      <c r="I4048" s="15">
        <v>5.0929999999999997E-9</v>
      </c>
      <c r="J4048" s="16">
        <v>33.857921023074702</v>
      </c>
    </row>
    <row r="4049" spans="1:10" x14ac:dyDescent="0.2">
      <c r="A4049" s="11" t="s">
        <v>4138</v>
      </c>
      <c r="B4049" s="15" t="s">
        <v>130</v>
      </c>
      <c r="C4049" s="15" t="s">
        <v>4166</v>
      </c>
      <c r="D4049" s="15" t="s">
        <v>115</v>
      </c>
      <c r="E4049" s="15" t="s">
        <v>122</v>
      </c>
      <c r="F4049" s="16">
        <v>0.71730000000000005</v>
      </c>
      <c r="G4049" s="16">
        <v>0.16120000000000001</v>
      </c>
      <c r="H4049" s="16">
        <v>8.2600000000000007E-2</v>
      </c>
      <c r="I4049" s="15">
        <v>8.6240000000000008E-6</v>
      </c>
      <c r="J4049" s="16">
        <v>19.6281151759366</v>
      </c>
    </row>
    <row r="4050" spans="1:10" x14ac:dyDescent="0.2">
      <c r="A4050" s="11" t="s">
        <v>4138</v>
      </c>
      <c r="B4050" s="15" t="s">
        <v>130</v>
      </c>
      <c r="C4050" s="15" t="s">
        <v>4167</v>
      </c>
      <c r="D4050" s="15" t="s">
        <v>115</v>
      </c>
      <c r="E4050" s="15" t="s">
        <v>118</v>
      </c>
      <c r="F4050" s="16">
        <v>0.59299999999999997</v>
      </c>
      <c r="G4050" s="16">
        <v>0.13200000000000001</v>
      </c>
      <c r="H4050" s="16">
        <v>0.13539999999999999</v>
      </c>
      <c r="I4050" s="15">
        <v>7.0790000000000003E-6</v>
      </c>
      <c r="J4050" s="16">
        <v>20.006381003712999</v>
      </c>
    </row>
    <row r="4051" spans="1:10" x14ac:dyDescent="0.2">
      <c r="A4051" s="11" t="s">
        <v>4138</v>
      </c>
      <c r="B4051" s="15" t="s">
        <v>130</v>
      </c>
      <c r="C4051" s="15" t="s">
        <v>4168</v>
      </c>
      <c r="D4051" s="15" t="s">
        <v>115</v>
      </c>
      <c r="E4051" s="15" t="s">
        <v>118</v>
      </c>
      <c r="F4051" s="16">
        <v>0.63870000000000005</v>
      </c>
      <c r="G4051" s="16">
        <v>0.14180000000000001</v>
      </c>
      <c r="H4051" s="16">
        <v>0.11940000000000001</v>
      </c>
      <c r="I4051" s="15">
        <v>6.6189999999999996E-6</v>
      </c>
      <c r="J4051" s="16">
        <v>20.111681451016199</v>
      </c>
    </row>
    <row r="4052" spans="1:10" x14ac:dyDescent="0.2">
      <c r="A4052" s="11" t="s">
        <v>4138</v>
      </c>
      <c r="B4052" s="15" t="s">
        <v>130</v>
      </c>
      <c r="C4052" s="15" t="s">
        <v>4169</v>
      </c>
      <c r="D4052" s="15" t="s">
        <v>116</v>
      </c>
      <c r="E4052" s="15" t="s">
        <v>118</v>
      </c>
      <c r="F4052" s="16">
        <v>0.61019999999999996</v>
      </c>
      <c r="G4052" s="16">
        <v>0.1366</v>
      </c>
      <c r="H4052" s="16">
        <v>0.16020000000000001</v>
      </c>
      <c r="I4052" s="15">
        <v>7.9060000000000002E-6</v>
      </c>
      <c r="J4052" s="16">
        <v>19.781080890392399</v>
      </c>
    </row>
    <row r="4053" spans="1:10" x14ac:dyDescent="0.2">
      <c r="A4053" s="11" t="s">
        <v>4138</v>
      </c>
      <c r="B4053" s="15" t="s">
        <v>130</v>
      </c>
      <c r="C4053" s="15" t="s">
        <v>4170</v>
      </c>
      <c r="D4053" s="15" t="s">
        <v>116</v>
      </c>
      <c r="E4053" s="15" t="s">
        <v>118</v>
      </c>
      <c r="F4053" s="16">
        <v>-0.44479999999999997</v>
      </c>
      <c r="G4053" s="16">
        <v>9.6299999999999997E-2</v>
      </c>
      <c r="H4053" s="16">
        <v>0.31979999999999997</v>
      </c>
      <c r="I4053" s="15">
        <v>3.8380000000000004E-6</v>
      </c>
      <c r="J4053" s="16">
        <v>21.148715447305399</v>
      </c>
    </row>
    <row r="4054" spans="1:10" x14ac:dyDescent="0.2">
      <c r="A4054" s="11" t="s">
        <v>4138</v>
      </c>
      <c r="B4054" s="15" t="s">
        <v>130</v>
      </c>
      <c r="C4054" s="15" t="s">
        <v>4171</v>
      </c>
      <c r="D4054" s="15" t="s">
        <v>122</v>
      </c>
      <c r="E4054" s="15" t="s">
        <v>118</v>
      </c>
      <c r="F4054" s="16">
        <v>0.50639999999999996</v>
      </c>
      <c r="G4054" s="16">
        <v>0.11169999999999999</v>
      </c>
      <c r="H4054" s="16">
        <v>0.21379999999999999</v>
      </c>
      <c r="I4054" s="15">
        <v>5.7910000000000001E-6</v>
      </c>
      <c r="J4054" s="16">
        <v>20.3745515596191</v>
      </c>
    </row>
    <row r="4055" spans="1:10" x14ac:dyDescent="0.2">
      <c r="A4055" s="11" t="s">
        <v>4138</v>
      </c>
      <c r="B4055" s="15" t="s">
        <v>130</v>
      </c>
      <c r="C4055" s="15" t="s">
        <v>4172</v>
      </c>
      <c r="D4055" s="15" t="s">
        <v>122</v>
      </c>
      <c r="E4055" s="15" t="s">
        <v>116</v>
      </c>
      <c r="F4055" s="16">
        <v>0.95309999999999995</v>
      </c>
      <c r="G4055" s="16">
        <v>0.1706</v>
      </c>
      <c r="H4055" s="16">
        <v>7.8299999999999995E-2</v>
      </c>
      <c r="I4055" s="15">
        <v>2.3289999999999999E-8</v>
      </c>
      <c r="J4055" s="16">
        <v>30.940398035089</v>
      </c>
    </row>
    <row r="4056" spans="1:10" x14ac:dyDescent="0.2">
      <c r="A4056" s="11" t="s">
        <v>4138</v>
      </c>
      <c r="B4056" s="15" t="s">
        <v>130</v>
      </c>
      <c r="C4056" s="15" t="s">
        <v>4173</v>
      </c>
      <c r="D4056" s="15" t="s">
        <v>122</v>
      </c>
      <c r="E4056" s="15" t="s">
        <v>116</v>
      </c>
      <c r="F4056" s="16">
        <v>0.8266</v>
      </c>
      <c r="G4056" s="16">
        <v>0.1867</v>
      </c>
      <c r="H4056" s="16">
        <v>6.9900000000000004E-2</v>
      </c>
      <c r="I4056" s="15">
        <v>9.5189999999999998E-6</v>
      </c>
      <c r="J4056" s="16">
        <v>19.431627519165399</v>
      </c>
    </row>
    <row r="4057" spans="1:10" x14ac:dyDescent="0.2">
      <c r="A4057" s="11" t="s">
        <v>4138</v>
      </c>
      <c r="B4057" s="15" t="s">
        <v>130</v>
      </c>
      <c r="C4057" s="15" t="s">
        <v>4174</v>
      </c>
      <c r="D4057" s="15" t="s">
        <v>122</v>
      </c>
      <c r="E4057" s="15" t="s">
        <v>116</v>
      </c>
      <c r="F4057" s="16">
        <v>0.41880000000000001</v>
      </c>
      <c r="G4057" s="16">
        <v>8.9700000000000002E-2</v>
      </c>
      <c r="H4057" s="16">
        <v>0.58460000000000001</v>
      </c>
      <c r="I4057" s="15">
        <v>3.0299999999999998E-6</v>
      </c>
      <c r="J4057" s="16">
        <v>21.609039875538802</v>
      </c>
    </row>
    <row r="4058" spans="1:10" x14ac:dyDescent="0.2">
      <c r="A4058" s="11" t="s">
        <v>4138</v>
      </c>
      <c r="B4058" s="15" t="s">
        <v>130</v>
      </c>
      <c r="C4058" s="15" t="s">
        <v>4175</v>
      </c>
      <c r="D4058" s="15" t="s">
        <v>115</v>
      </c>
      <c r="E4058" s="15" t="s">
        <v>118</v>
      </c>
      <c r="F4058" s="16">
        <v>-0.71879999999999999</v>
      </c>
      <c r="G4058" s="16">
        <v>0.14430000000000001</v>
      </c>
      <c r="H4058" s="16">
        <v>0.9042</v>
      </c>
      <c r="I4058" s="15">
        <v>6.2590000000000001E-7</v>
      </c>
      <c r="J4058" s="16">
        <v>24.597472611501399</v>
      </c>
    </row>
    <row r="4059" spans="1:10" x14ac:dyDescent="0.2">
      <c r="A4059" s="11" t="s">
        <v>4138</v>
      </c>
      <c r="B4059" s="15" t="s">
        <v>130</v>
      </c>
      <c r="C4059" s="15" t="s">
        <v>4176</v>
      </c>
      <c r="D4059" s="15" t="s">
        <v>122</v>
      </c>
      <c r="E4059" s="15" t="s">
        <v>116</v>
      </c>
      <c r="F4059" s="16">
        <v>-0.5625</v>
      </c>
      <c r="G4059" s="16">
        <v>0.11749999999999999</v>
      </c>
      <c r="H4059" s="16">
        <v>0.16239999999999999</v>
      </c>
      <c r="I4059" s="15">
        <v>1.6840000000000001E-6</v>
      </c>
      <c r="J4059" s="16">
        <v>22.718326214891601</v>
      </c>
    </row>
    <row r="4060" spans="1:10" x14ac:dyDescent="0.2">
      <c r="A4060" s="11" t="s">
        <v>4138</v>
      </c>
      <c r="B4060" s="15" t="s">
        <v>130</v>
      </c>
      <c r="C4060" s="15" t="s">
        <v>4177</v>
      </c>
      <c r="D4060" s="15" t="s">
        <v>122</v>
      </c>
      <c r="E4060" s="15" t="s">
        <v>116</v>
      </c>
      <c r="F4060" s="16">
        <v>0.62450000000000006</v>
      </c>
      <c r="G4060" s="16">
        <v>0.13819999999999999</v>
      </c>
      <c r="H4060" s="16">
        <v>0.1305</v>
      </c>
      <c r="I4060" s="15">
        <v>6.2020000000000001E-6</v>
      </c>
      <c r="J4060" s="16">
        <v>20.24211138654</v>
      </c>
    </row>
    <row r="4061" spans="1:10" x14ac:dyDescent="0.2">
      <c r="A4061" s="11" t="s">
        <v>4138</v>
      </c>
      <c r="B4061" s="15" t="s">
        <v>130</v>
      </c>
      <c r="C4061" s="15" t="s">
        <v>4178</v>
      </c>
      <c r="D4061" s="15" t="s">
        <v>122</v>
      </c>
      <c r="E4061" s="15" t="s">
        <v>116</v>
      </c>
      <c r="F4061" s="16">
        <v>0.77370000000000005</v>
      </c>
      <c r="G4061" s="16">
        <v>0.17349999999999999</v>
      </c>
      <c r="H4061" s="16">
        <v>6.7699999999999996E-2</v>
      </c>
      <c r="I4061" s="15">
        <v>8.2050000000000002E-6</v>
      </c>
      <c r="J4061" s="16">
        <v>19.713023809068201</v>
      </c>
    </row>
    <row r="4062" spans="1:10" x14ac:dyDescent="0.2">
      <c r="A4062" s="11" t="s">
        <v>4138</v>
      </c>
      <c r="B4062" s="15" t="s">
        <v>130</v>
      </c>
      <c r="C4062" s="15" t="s">
        <v>4179</v>
      </c>
      <c r="D4062" s="15" t="s">
        <v>122</v>
      </c>
      <c r="E4062" s="15" t="s">
        <v>118</v>
      </c>
      <c r="F4062" s="16">
        <v>0.56200000000000006</v>
      </c>
      <c r="G4062" s="16">
        <v>0.1123</v>
      </c>
      <c r="H4062" s="16">
        <v>0.2059</v>
      </c>
      <c r="I4062" s="15">
        <v>5.6120000000000002E-7</v>
      </c>
      <c r="J4062" s="16">
        <v>24.8267647825704</v>
      </c>
    </row>
    <row r="4063" spans="1:10" x14ac:dyDescent="0.2">
      <c r="A4063" s="11" t="s">
        <v>4138</v>
      </c>
      <c r="B4063" s="15" t="s">
        <v>130</v>
      </c>
      <c r="C4063" s="15" t="s">
        <v>4180</v>
      </c>
      <c r="D4063" s="15" t="s">
        <v>122</v>
      </c>
      <c r="E4063" s="15" t="s">
        <v>118</v>
      </c>
      <c r="F4063" s="16">
        <v>0.55679999999999996</v>
      </c>
      <c r="G4063" s="16">
        <v>0.1096</v>
      </c>
      <c r="H4063" s="16">
        <v>0.18559999999999999</v>
      </c>
      <c r="I4063" s="15">
        <v>3.8179999999999999E-7</v>
      </c>
      <c r="J4063" s="16">
        <v>25.584937234616699</v>
      </c>
    </row>
    <row r="4064" spans="1:10" x14ac:dyDescent="0.2">
      <c r="A4064" s="11" t="s">
        <v>4138</v>
      </c>
      <c r="B4064" s="15" t="s">
        <v>130</v>
      </c>
      <c r="C4064" s="15" t="s">
        <v>4181</v>
      </c>
      <c r="D4064" s="15" t="s">
        <v>122</v>
      </c>
      <c r="E4064" s="15" t="s">
        <v>116</v>
      </c>
      <c r="F4064" s="16">
        <v>-0.44359999999999999</v>
      </c>
      <c r="G4064" s="16">
        <v>9.74E-2</v>
      </c>
      <c r="H4064" s="16">
        <v>0.75160000000000005</v>
      </c>
      <c r="I4064" s="15">
        <v>5.2480000000000004E-6</v>
      </c>
      <c r="J4064" s="16">
        <v>20.562322775888902</v>
      </c>
    </row>
    <row r="4065" spans="1:10" x14ac:dyDescent="0.2">
      <c r="A4065" s="11" t="s">
        <v>4138</v>
      </c>
      <c r="B4065" s="15" t="s">
        <v>130</v>
      </c>
      <c r="C4065" s="15" t="s">
        <v>4182</v>
      </c>
      <c r="D4065" s="15" t="s">
        <v>122</v>
      </c>
      <c r="E4065" s="15" t="s">
        <v>116</v>
      </c>
      <c r="F4065" s="16">
        <v>-0.38990000000000002</v>
      </c>
      <c r="G4065" s="16">
        <v>8.7900000000000006E-2</v>
      </c>
      <c r="H4065" s="16">
        <v>0.35930000000000001</v>
      </c>
      <c r="I4065" s="15">
        <v>9.115E-6</v>
      </c>
      <c r="J4065" s="16">
        <v>19.504540851218199</v>
      </c>
    </row>
    <row r="4066" spans="1:10" x14ac:dyDescent="0.2">
      <c r="A4066" s="11" t="s">
        <v>4138</v>
      </c>
      <c r="B4066" s="15" t="s">
        <v>130</v>
      </c>
      <c r="C4066" s="15" t="s">
        <v>4183</v>
      </c>
      <c r="D4066" s="15" t="s">
        <v>115</v>
      </c>
      <c r="E4066" s="15" t="s">
        <v>118</v>
      </c>
      <c r="F4066" s="16">
        <v>0.69499999999999995</v>
      </c>
      <c r="G4066" s="16">
        <v>0.14799999999999999</v>
      </c>
      <c r="H4066" s="16">
        <v>0.10440000000000001</v>
      </c>
      <c r="I4066" s="15">
        <v>2.655E-6</v>
      </c>
      <c r="J4066" s="16">
        <v>21.860152602661401</v>
      </c>
    </row>
    <row r="4067" spans="1:10" x14ac:dyDescent="0.2">
      <c r="A4067" s="11" t="s">
        <v>4138</v>
      </c>
      <c r="B4067" s="15" t="s">
        <v>130</v>
      </c>
      <c r="C4067" s="15" t="s">
        <v>4184</v>
      </c>
      <c r="D4067" s="15" t="s">
        <v>115</v>
      </c>
      <c r="E4067" s="15" t="s">
        <v>118</v>
      </c>
      <c r="F4067" s="16">
        <v>0.43459999999999999</v>
      </c>
      <c r="G4067" s="16">
        <v>9.1899999999999996E-2</v>
      </c>
      <c r="H4067" s="16">
        <v>0.54779999999999995</v>
      </c>
      <c r="I4067" s="15">
        <v>2.2539999999999999E-6</v>
      </c>
      <c r="J4067" s="16">
        <v>22.169476202789799</v>
      </c>
    </row>
    <row r="4068" spans="1:10" x14ac:dyDescent="0.2">
      <c r="A4068" s="11" t="s">
        <v>4138</v>
      </c>
      <c r="B4068" s="15" t="s">
        <v>130</v>
      </c>
      <c r="C4068" s="15" t="s">
        <v>4185</v>
      </c>
      <c r="D4068" s="15" t="s">
        <v>115</v>
      </c>
      <c r="E4068" s="15" t="s">
        <v>118</v>
      </c>
      <c r="F4068" s="16">
        <v>-0.49759999999999999</v>
      </c>
      <c r="G4068" s="16">
        <v>9.1200000000000003E-2</v>
      </c>
      <c r="H4068" s="16">
        <v>0.63480000000000003</v>
      </c>
      <c r="I4068" s="15">
        <v>4.8949999999999998E-8</v>
      </c>
      <c r="J4068" s="16">
        <v>29.510602593440101</v>
      </c>
    </row>
    <row r="4069" spans="1:10" x14ac:dyDescent="0.2">
      <c r="A4069" s="11" t="s">
        <v>4138</v>
      </c>
      <c r="B4069" s="15" t="s">
        <v>130</v>
      </c>
      <c r="C4069" s="15" t="s">
        <v>4186</v>
      </c>
      <c r="D4069" s="15" t="s">
        <v>115</v>
      </c>
      <c r="E4069" s="15" t="s">
        <v>122</v>
      </c>
      <c r="F4069" s="16">
        <v>0.45400000000000001</v>
      </c>
      <c r="G4069" s="16">
        <v>0.10199999999999999</v>
      </c>
      <c r="H4069" s="16">
        <v>0.35620000000000002</v>
      </c>
      <c r="I4069" s="15">
        <v>8.4980000000000006E-6</v>
      </c>
      <c r="J4069" s="16">
        <v>19.638954917005201</v>
      </c>
    </row>
    <row r="4070" spans="1:10" x14ac:dyDescent="0.2">
      <c r="A4070" s="11" t="s">
        <v>4138</v>
      </c>
      <c r="B4070" s="15" t="s">
        <v>130</v>
      </c>
      <c r="C4070" s="15" t="s">
        <v>4187</v>
      </c>
      <c r="D4070" s="15" t="s">
        <v>115</v>
      </c>
      <c r="E4070" s="15" t="s">
        <v>118</v>
      </c>
      <c r="F4070" s="16">
        <v>0.57830000000000004</v>
      </c>
      <c r="G4070" s="16">
        <v>0.12770000000000001</v>
      </c>
      <c r="H4070" s="16">
        <v>0.15210000000000001</v>
      </c>
      <c r="I4070" s="15">
        <v>5.9020000000000004E-6</v>
      </c>
      <c r="J4070" s="16">
        <v>20.329729544537901</v>
      </c>
    </row>
    <row r="4071" spans="1:10" x14ac:dyDescent="0.2">
      <c r="A4071" s="11" t="s">
        <v>4138</v>
      </c>
      <c r="B4071" s="15" t="s">
        <v>130</v>
      </c>
      <c r="C4071" s="15" t="s">
        <v>4188</v>
      </c>
      <c r="D4071" s="15" t="s">
        <v>122</v>
      </c>
      <c r="E4071" s="15" t="s">
        <v>116</v>
      </c>
      <c r="F4071" s="16">
        <v>0.44640000000000002</v>
      </c>
      <c r="G4071" s="16">
        <v>9.9400000000000002E-2</v>
      </c>
      <c r="H4071" s="16">
        <v>0.28399999999999997</v>
      </c>
      <c r="I4071" s="15">
        <v>7.1130000000000003E-6</v>
      </c>
      <c r="J4071" s="16">
        <v>19.993213977241101</v>
      </c>
    </row>
    <row r="4072" spans="1:10" x14ac:dyDescent="0.2">
      <c r="A4072" s="11" t="s">
        <v>4138</v>
      </c>
      <c r="B4072" s="15" t="s">
        <v>130</v>
      </c>
      <c r="C4072" s="15" t="s">
        <v>4189</v>
      </c>
      <c r="D4072" s="15" t="s">
        <v>122</v>
      </c>
      <c r="E4072" s="15" t="s">
        <v>116</v>
      </c>
      <c r="F4072" s="16">
        <v>0.41499999999999998</v>
      </c>
      <c r="G4072" s="16">
        <v>8.7599999999999997E-2</v>
      </c>
      <c r="H4072" s="16">
        <v>0.36309999999999998</v>
      </c>
      <c r="I4072" s="15">
        <v>2.1660000000000001E-6</v>
      </c>
      <c r="J4072" s="16">
        <v>22.248205743253401</v>
      </c>
    </row>
    <row r="4073" spans="1:10" x14ac:dyDescent="0.2">
      <c r="A4073" s="11" t="s">
        <v>4138</v>
      </c>
      <c r="B4073" s="15" t="s">
        <v>130</v>
      </c>
      <c r="C4073" s="15" t="s">
        <v>4190</v>
      </c>
      <c r="D4073" s="15" t="s">
        <v>122</v>
      </c>
      <c r="E4073" s="15" t="s">
        <v>118</v>
      </c>
      <c r="F4073" s="16">
        <v>0.48049999999999998</v>
      </c>
      <c r="G4073" s="16">
        <v>0.1084</v>
      </c>
      <c r="H4073" s="16">
        <v>0.22470000000000001</v>
      </c>
      <c r="I4073" s="15">
        <v>9.2450000000000004E-6</v>
      </c>
      <c r="J4073" s="16">
        <v>19.477590485234199</v>
      </c>
    </row>
    <row r="4074" spans="1:10" x14ac:dyDescent="0.2">
      <c r="A4074" s="11" t="s">
        <v>4138</v>
      </c>
      <c r="B4074" s="15" t="s">
        <v>130</v>
      </c>
      <c r="C4074" s="15" t="s">
        <v>4191</v>
      </c>
      <c r="D4074" s="15" t="s">
        <v>115</v>
      </c>
      <c r="E4074" s="15" t="s">
        <v>118</v>
      </c>
      <c r="F4074" s="16">
        <v>0.43830000000000002</v>
      </c>
      <c r="G4074" s="16">
        <v>9.4100000000000003E-2</v>
      </c>
      <c r="H4074" s="16">
        <v>0.51300000000000001</v>
      </c>
      <c r="I4074" s="15">
        <v>3.219E-6</v>
      </c>
      <c r="J4074" s="16">
        <v>21.506547888023299</v>
      </c>
    </row>
    <row r="4075" spans="1:10" x14ac:dyDescent="0.2">
      <c r="A4075" s="11" t="s">
        <v>4138</v>
      </c>
      <c r="B4075" s="15" t="s">
        <v>130</v>
      </c>
      <c r="C4075" s="15" t="s">
        <v>4192</v>
      </c>
      <c r="D4075" s="15" t="s">
        <v>122</v>
      </c>
      <c r="E4075" s="15" t="s">
        <v>116</v>
      </c>
      <c r="F4075" s="16">
        <v>-0.88590000000000002</v>
      </c>
      <c r="G4075" s="16">
        <v>0.19070000000000001</v>
      </c>
      <c r="H4075" s="16">
        <v>0.93689999999999996</v>
      </c>
      <c r="I4075" s="15">
        <v>3.4139999999999998E-6</v>
      </c>
      <c r="J4075" s="16">
        <v>21.393164383164201</v>
      </c>
    </row>
    <row r="4076" spans="1:10" x14ac:dyDescent="0.2">
      <c r="A4076" s="11" t="s">
        <v>4138</v>
      </c>
      <c r="B4076" s="15" t="s">
        <v>130</v>
      </c>
      <c r="C4076" s="15" t="s">
        <v>4193</v>
      </c>
      <c r="D4076" s="15" t="s">
        <v>122</v>
      </c>
      <c r="E4076" s="15" t="s">
        <v>116</v>
      </c>
      <c r="F4076" s="16">
        <v>-0.83779999999999999</v>
      </c>
      <c r="G4076" s="16">
        <v>0.1731</v>
      </c>
      <c r="H4076" s="16">
        <v>0.92179999999999995</v>
      </c>
      <c r="I4076" s="15">
        <v>1.2899999999999999E-6</v>
      </c>
      <c r="J4076" s="16">
        <v>23.221677390326601</v>
      </c>
    </row>
    <row r="4077" spans="1:10" x14ac:dyDescent="0.2">
      <c r="A4077" s="11" t="s">
        <v>4138</v>
      </c>
      <c r="B4077" s="15" t="s">
        <v>130</v>
      </c>
      <c r="C4077" s="15" t="s">
        <v>4194</v>
      </c>
      <c r="D4077" s="15" t="s">
        <v>122</v>
      </c>
      <c r="E4077" s="15" t="s">
        <v>116</v>
      </c>
      <c r="F4077" s="16">
        <v>-0.40720000000000001</v>
      </c>
      <c r="G4077" s="16">
        <v>9.1800000000000007E-2</v>
      </c>
      <c r="H4077" s="16">
        <v>0.5716</v>
      </c>
      <c r="I4077" s="15">
        <v>9.1730000000000001E-6</v>
      </c>
      <c r="J4077" s="16">
        <v>19.504606242737101</v>
      </c>
    </row>
    <row r="4078" spans="1:10" x14ac:dyDescent="0.2">
      <c r="A4078" s="11" t="s">
        <v>4138</v>
      </c>
      <c r="B4078" s="15" t="s">
        <v>130</v>
      </c>
      <c r="C4078" s="15" t="s">
        <v>4195</v>
      </c>
      <c r="D4078" s="15" t="s">
        <v>122</v>
      </c>
      <c r="E4078" s="15" t="s">
        <v>116</v>
      </c>
      <c r="F4078" s="16">
        <v>0.42970000000000003</v>
      </c>
      <c r="G4078" s="16">
        <v>9.4299999999999995E-2</v>
      </c>
      <c r="H4078" s="16">
        <v>0.5927</v>
      </c>
      <c r="I4078" s="15">
        <v>5.203E-6</v>
      </c>
      <c r="J4078" s="16">
        <v>20.583268196950002</v>
      </c>
    </row>
    <row r="4079" spans="1:10" x14ac:dyDescent="0.2">
      <c r="A4079" s="11" t="s">
        <v>4138</v>
      </c>
      <c r="B4079" s="15" t="s">
        <v>130</v>
      </c>
      <c r="C4079" s="15" t="s">
        <v>4196</v>
      </c>
      <c r="D4079" s="15" t="s">
        <v>122</v>
      </c>
      <c r="E4079" s="15" t="s">
        <v>116</v>
      </c>
      <c r="F4079" s="16">
        <v>-0.57069999999999999</v>
      </c>
      <c r="G4079" s="16">
        <v>0.1148</v>
      </c>
      <c r="H4079" s="16">
        <v>0.82189999999999996</v>
      </c>
      <c r="I4079" s="15">
        <v>6.6150000000000004E-7</v>
      </c>
      <c r="J4079" s="16">
        <v>24.498470997689601</v>
      </c>
    </row>
    <row r="4080" spans="1:10" x14ac:dyDescent="0.2">
      <c r="A4080" s="11" t="s">
        <v>4138</v>
      </c>
      <c r="B4080" s="15" t="s">
        <v>130</v>
      </c>
      <c r="C4080" s="15" t="s">
        <v>4197</v>
      </c>
      <c r="D4080" s="15" t="s">
        <v>122</v>
      </c>
      <c r="E4080" s="15" t="s">
        <v>118</v>
      </c>
      <c r="F4080" s="16">
        <v>-0.43209999999999998</v>
      </c>
      <c r="G4080" s="16">
        <v>9.6299999999999997E-2</v>
      </c>
      <c r="H4080" s="16">
        <v>0.56779999999999997</v>
      </c>
      <c r="I4080" s="15">
        <v>7.2479999999999999E-6</v>
      </c>
      <c r="J4080" s="16">
        <v>19.9582734830894</v>
      </c>
    </row>
    <row r="4081" spans="1:10" x14ac:dyDescent="0.2">
      <c r="A4081" s="11" t="s">
        <v>4138</v>
      </c>
      <c r="B4081" s="15" t="s">
        <v>130</v>
      </c>
      <c r="C4081" s="15" t="s">
        <v>4198</v>
      </c>
      <c r="D4081" s="15" t="s">
        <v>115</v>
      </c>
      <c r="E4081" s="15" t="s">
        <v>118</v>
      </c>
      <c r="F4081" s="16">
        <v>-0.40610000000000002</v>
      </c>
      <c r="G4081" s="16">
        <v>9.1600000000000001E-2</v>
      </c>
      <c r="H4081" s="16">
        <v>0.46739999999999998</v>
      </c>
      <c r="I4081" s="15">
        <v>9.2480000000000002E-6</v>
      </c>
      <c r="J4081" s="16">
        <v>19.4841759434827</v>
      </c>
    </row>
    <row r="4082" spans="1:10" x14ac:dyDescent="0.2">
      <c r="A4082" s="11" t="s">
        <v>4138</v>
      </c>
      <c r="B4082" s="15" t="s">
        <v>130</v>
      </c>
      <c r="C4082" s="15" t="s">
        <v>4199</v>
      </c>
      <c r="D4082" s="15" t="s">
        <v>115</v>
      </c>
      <c r="E4082" s="15" t="s">
        <v>116</v>
      </c>
      <c r="F4082" s="16">
        <v>-0.47839999999999999</v>
      </c>
      <c r="G4082" s="16">
        <v>9.69E-2</v>
      </c>
      <c r="H4082" s="16">
        <v>0.3543</v>
      </c>
      <c r="I4082" s="15">
        <v>7.8940000000000001E-7</v>
      </c>
      <c r="J4082" s="16">
        <v>24.162496205912699</v>
      </c>
    </row>
    <row r="4083" spans="1:10" x14ac:dyDescent="0.2">
      <c r="A4083" s="11" t="s">
        <v>4138</v>
      </c>
      <c r="B4083" s="15" t="s">
        <v>130</v>
      </c>
      <c r="C4083" s="15" t="s">
        <v>4200</v>
      </c>
      <c r="D4083" s="15" t="s">
        <v>122</v>
      </c>
      <c r="E4083" s="15" t="s">
        <v>116</v>
      </c>
      <c r="F4083" s="16">
        <v>-0.3906</v>
      </c>
      <c r="G4083" s="16">
        <v>8.77E-2</v>
      </c>
      <c r="H4083" s="16">
        <v>0.59989999999999999</v>
      </c>
      <c r="I4083" s="15">
        <v>8.3769999999999996E-6</v>
      </c>
      <c r="J4083" s="16">
        <v>19.664019768945899</v>
      </c>
    </row>
    <row r="4084" spans="1:10" x14ac:dyDescent="0.2">
      <c r="A4084" s="11" t="s">
        <v>4138</v>
      </c>
      <c r="B4084" s="15" t="s">
        <v>130</v>
      </c>
      <c r="C4084" s="15" t="s">
        <v>4201</v>
      </c>
      <c r="D4084" s="15" t="s">
        <v>115</v>
      </c>
      <c r="E4084" s="15" t="s">
        <v>118</v>
      </c>
      <c r="F4084" s="16">
        <v>-0.48849999999999999</v>
      </c>
      <c r="G4084" s="16">
        <v>0.1009</v>
      </c>
      <c r="H4084" s="16">
        <v>0.748</v>
      </c>
      <c r="I4084" s="15">
        <v>1.3009999999999999E-6</v>
      </c>
      <c r="J4084" s="16">
        <v>23.2355958864296</v>
      </c>
    </row>
    <row r="4085" spans="1:10" x14ac:dyDescent="0.2">
      <c r="A4085" s="11" t="s">
        <v>4138</v>
      </c>
      <c r="B4085" s="15" t="s">
        <v>130</v>
      </c>
      <c r="C4085" s="15" t="s">
        <v>4202</v>
      </c>
      <c r="D4085" s="15" t="s">
        <v>115</v>
      </c>
      <c r="E4085" s="15" t="s">
        <v>118</v>
      </c>
      <c r="F4085" s="16">
        <v>0.41649999999999998</v>
      </c>
      <c r="G4085" s="16">
        <v>8.9200000000000002E-2</v>
      </c>
      <c r="H4085" s="16">
        <v>0.60129999999999995</v>
      </c>
      <c r="I4085" s="15">
        <v>3.0029999999999999E-6</v>
      </c>
      <c r="J4085" s="16">
        <v>21.612614828894301</v>
      </c>
    </row>
    <row r="4086" spans="1:10" x14ac:dyDescent="0.2">
      <c r="A4086" s="11" t="s">
        <v>4138</v>
      </c>
      <c r="B4086" s="15" t="s">
        <v>130</v>
      </c>
      <c r="C4086" s="15" t="s">
        <v>4203</v>
      </c>
      <c r="D4086" s="15" t="s">
        <v>115</v>
      </c>
      <c r="E4086" s="15" t="s">
        <v>118</v>
      </c>
      <c r="F4086" s="16">
        <v>-0.72740000000000005</v>
      </c>
      <c r="G4086" s="16">
        <v>0.1482</v>
      </c>
      <c r="H4086" s="16">
        <v>0.88780000000000003</v>
      </c>
      <c r="I4086" s="15">
        <v>9.2579999999999999E-7</v>
      </c>
      <c r="J4086" s="16">
        <v>23.881257813945702</v>
      </c>
    </row>
    <row r="4087" spans="1:10" x14ac:dyDescent="0.2">
      <c r="A4087" s="11" t="s">
        <v>4138</v>
      </c>
      <c r="B4087" s="15" t="s">
        <v>130</v>
      </c>
      <c r="C4087" s="15" t="s">
        <v>4204</v>
      </c>
      <c r="D4087" s="15" t="s">
        <v>115</v>
      </c>
      <c r="E4087" s="15" t="s">
        <v>118</v>
      </c>
      <c r="F4087" s="16">
        <v>0.68440000000000001</v>
      </c>
      <c r="G4087" s="16">
        <v>0.13750000000000001</v>
      </c>
      <c r="H4087" s="16">
        <v>0.88429999999999997</v>
      </c>
      <c r="I4087" s="15">
        <v>6.4809999999999999E-7</v>
      </c>
      <c r="J4087" s="16">
        <v>24.559618502048099</v>
      </c>
    </row>
    <row r="4088" spans="1:10" x14ac:dyDescent="0.2">
      <c r="A4088" s="11" t="s">
        <v>4138</v>
      </c>
      <c r="B4088" s="15" t="s">
        <v>130</v>
      </c>
      <c r="C4088" s="15" t="s">
        <v>4205</v>
      </c>
      <c r="D4088" s="15" t="s">
        <v>115</v>
      </c>
      <c r="E4088" s="15" t="s">
        <v>118</v>
      </c>
      <c r="F4088" s="16">
        <v>-0.42159999999999997</v>
      </c>
      <c r="G4088" s="16">
        <v>9.2100000000000001E-2</v>
      </c>
      <c r="H4088" s="16">
        <v>0.42659999999999998</v>
      </c>
      <c r="I4088" s="15">
        <v>4.758E-6</v>
      </c>
      <c r="J4088" s="16">
        <v>20.7725089613837</v>
      </c>
    </row>
    <row r="4089" spans="1:10" x14ac:dyDescent="0.2">
      <c r="A4089" s="11" t="s">
        <v>4138</v>
      </c>
      <c r="B4089" s="15" t="s">
        <v>130</v>
      </c>
      <c r="C4089" s="15" t="s">
        <v>4206</v>
      </c>
      <c r="D4089" s="15" t="s">
        <v>122</v>
      </c>
      <c r="E4089" s="15" t="s">
        <v>116</v>
      </c>
      <c r="F4089" s="16">
        <v>-0.40910000000000002</v>
      </c>
      <c r="G4089" s="16">
        <v>8.9399999999999993E-2</v>
      </c>
      <c r="H4089" s="16">
        <v>0.41299999999999998</v>
      </c>
      <c r="I4089" s="15">
        <v>4.7679999999999999E-6</v>
      </c>
      <c r="J4089" s="16">
        <v>20.758259289795699</v>
      </c>
    </row>
    <row r="4090" spans="1:10" x14ac:dyDescent="0.2">
      <c r="A4090" s="11" t="s">
        <v>4138</v>
      </c>
      <c r="B4090" s="15" t="s">
        <v>130</v>
      </c>
      <c r="C4090" s="15" t="s">
        <v>4207</v>
      </c>
      <c r="D4090" s="15" t="s">
        <v>115</v>
      </c>
      <c r="E4090" s="15" t="s">
        <v>116</v>
      </c>
      <c r="F4090" s="16">
        <v>0.55100000000000005</v>
      </c>
      <c r="G4090" s="16">
        <v>0.12230000000000001</v>
      </c>
      <c r="H4090" s="16">
        <v>0.1898</v>
      </c>
      <c r="I4090" s="15">
        <v>6.5910000000000001E-6</v>
      </c>
      <c r="J4090" s="16">
        <v>20.1213583011594</v>
      </c>
    </row>
    <row r="4091" spans="1:10" x14ac:dyDescent="0.2">
      <c r="A4091" s="11" t="s">
        <v>4138</v>
      </c>
      <c r="B4091" s="15" t="s">
        <v>130</v>
      </c>
      <c r="C4091" s="15" t="s">
        <v>4208</v>
      </c>
      <c r="D4091" s="15" t="s">
        <v>122</v>
      </c>
      <c r="E4091" s="15" t="s">
        <v>116</v>
      </c>
      <c r="F4091" s="16">
        <v>0.58450000000000002</v>
      </c>
      <c r="G4091" s="16">
        <v>0.1234</v>
      </c>
      <c r="H4091" s="16">
        <v>0.86109999999999998</v>
      </c>
      <c r="I4091" s="15">
        <v>2.1880000000000001E-6</v>
      </c>
      <c r="J4091" s="16">
        <v>22.240560222214899</v>
      </c>
    </row>
    <row r="4092" spans="1:10" x14ac:dyDescent="0.2">
      <c r="A4092" s="11" t="s">
        <v>4138</v>
      </c>
      <c r="B4092" s="15" t="s">
        <v>130</v>
      </c>
      <c r="C4092" s="15" t="s">
        <v>4209</v>
      </c>
      <c r="D4092" s="15" t="s">
        <v>115</v>
      </c>
      <c r="E4092" s="15" t="s">
        <v>118</v>
      </c>
      <c r="F4092" s="16">
        <v>0.39879999999999999</v>
      </c>
      <c r="G4092" s="16">
        <v>8.5000000000000006E-2</v>
      </c>
      <c r="H4092" s="16">
        <v>0.55800000000000005</v>
      </c>
      <c r="I4092" s="15">
        <v>2.6749999999999998E-6</v>
      </c>
      <c r="J4092" s="16">
        <v>21.821241654881899</v>
      </c>
    </row>
    <row r="4093" spans="1:10" x14ac:dyDescent="0.2">
      <c r="A4093" s="11" t="s">
        <v>4138</v>
      </c>
      <c r="B4093" s="15" t="s">
        <v>130</v>
      </c>
      <c r="C4093" s="15" t="s">
        <v>4210</v>
      </c>
      <c r="D4093" s="15" t="s">
        <v>122</v>
      </c>
      <c r="E4093" s="15" t="s">
        <v>116</v>
      </c>
      <c r="F4093" s="16">
        <v>-0.88219999999999998</v>
      </c>
      <c r="G4093" s="16">
        <v>0.17760000000000001</v>
      </c>
      <c r="H4093" s="16">
        <v>7.5499999999999998E-2</v>
      </c>
      <c r="I4093" s="15">
        <v>6.8289999999999995E-7</v>
      </c>
      <c r="J4093" s="16">
        <v>24.459929163887701</v>
      </c>
    </row>
    <row r="4094" spans="1:10" x14ac:dyDescent="0.2">
      <c r="A4094" s="11" t="s">
        <v>4138</v>
      </c>
      <c r="B4094" s="15" t="s">
        <v>130</v>
      </c>
      <c r="C4094" s="15" t="s">
        <v>4211</v>
      </c>
      <c r="D4094" s="15" t="s">
        <v>122</v>
      </c>
      <c r="E4094" s="15" t="s">
        <v>116</v>
      </c>
      <c r="F4094" s="16">
        <v>0.39450000000000002</v>
      </c>
      <c r="G4094" s="16">
        <v>8.7400000000000005E-2</v>
      </c>
      <c r="H4094" s="16">
        <v>0.48420000000000002</v>
      </c>
      <c r="I4094" s="15">
        <v>6.3249999999999996E-6</v>
      </c>
      <c r="J4094" s="16">
        <v>20.196595190614801</v>
      </c>
    </row>
    <row r="4095" spans="1:10" x14ac:dyDescent="0.2">
      <c r="A4095" s="11" t="s">
        <v>4138</v>
      </c>
      <c r="B4095" s="15" t="s">
        <v>130</v>
      </c>
      <c r="C4095" s="15" t="s">
        <v>4212</v>
      </c>
      <c r="D4095" s="15" t="s">
        <v>122</v>
      </c>
      <c r="E4095" s="15" t="s">
        <v>118</v>
      </c>
      <c r="F4095" s="16">
        <v>0.41639999999999999</v>
      </c>
      <c r="G4095" s="16">
        <v>9.2499999999999999E-2</v>
      </c>
      <c r="H4095" s="16">
        <v>0.61329999999999996</v>
      </c>
      <c r="I4095" s="15">
        <v>6.7889999999999997E-6</v>
      </c>
      <c r="J4095" s="16">
        <v>20.088383335344702</v>
      </c>
    </row>
    <row r="4096" spans="1:10" x14ac:dyDescent="0.2">
      <c r="A4096" s="11" t="s">
        <v>4138</v>
      </c>
      <c r="B4096" s="15" t="s">
        <v>130</v>
      </c>
      <c r="C4096" s="15" t="s">
        <v>4213</v>
      </c>
      <c r="D4096" s="15" t="s">
        <v>122</v>
      </c>
      <c r="E4096" s="15" t="s">
        <v>116</v>
      </c>
      <c r="F4096" s="16">
        <v>-0.39329999999999998</v>
      </c>
      <c r="G4096" s="16">
        <v>8.8499999999999995E-2</v>
      </c>
      <c r="H4096" s="16">
        <v>0.4199</v>
      </c>
      <c r="I4096" s="15">
        <v>8.9120000000000004E-6</v>
      </c>
      <c r="J4096" s="16">
        <v>19.5780017236426</v>
      </c>
    </row>
    <row r="4097" spans="1:10" x14ac:dyDescent="0.2">
      <c r="A4097" s="11" t="s">
        <v>4138</v>
      </c>
      <c r="B4097" s="15" t="s">
        <v>130</v>
      </c>
      <c r="C4097" s="15" t="s">
        <v>4214</v>
      </c>
      <c r="D4097" s="15" t="s">
        <v>116</v>
      </c>
      <c r="E4097" s="15" t="s">
        <v>118</v>
      </c>
      <c r="F4097" s="16">
        <v>0.68179999999999996</v>
      </c>
      <c r="G4097" s="16">
        <v>0.15429999999999999</v>
      </c>
      <c r="H4097" s="16">
        <v>0.89039999999999997</v>
      </c>
      <c r="I4097" s="15">
        <v>9.9809999999999998E-6</v>
      </c>
      <c r="J4097" s="16">
        <v>19.354820709097801</v>
      </c>
    </row>
    <row r="4098" spans="1:10" x14ac:dyDescent="0.2">
      <c r="A4098" s="11" t="s">
        <v>4138</v>
      </c>
      <c r="B4098" s="15" t="s">
        <v>130</v>
      </c>
      <c r="C4098" s="15" t="s">
        <v>4215</v>
      </c>
      <c r="D4098" s="15" t="s">
        <v>115</v>
      </c>
      <c r="E4098" s="15" t="s">
        <v>118</v>
      </c>
      <c r="F4098" s="16">
        <v>-0.9123</v>
      </c>
      <c r="G4098" s="16">
        <v>0.18640000000000001</v>
      </c>
      <c r="H4098" s="16">
        <v>0.9456</v>
      </c>
      <c r="I4098" s="15">
        <v>9.8879999999999996E-7</v>
      </c>
      <c r="J4098" s="16">
        <v>23.7460044402061</v>
      </c>
    </row>
    <row r="4099" spans="1:10" x14ac:dyDescent="0.2">
      <c r="A4099" s="11" t="s">
        <v>4138</v>
      </c>
      <c r="B4099" s="15" t="s">
        <v>130</v>
      </c>
      <c r="C4099" s="15" t="s">
        <v>4216</v>
      </c>
      <c r="D4099" s="15" t="s">
        <v>122</v>
      </c>
      <c r="E4099" s="15" t="s">
        <v>118</v>
      </c>
      <c r="F4099" s="16">
        <v>0.54930000000000001</v>
      </c>
      <c r="G4099" s="16">
        <v>0.11849999999999999</v>
      </c>
      <c r="H4099" s="16">
        <v>0.18049999999999999</v>
      </c>
      <c r="I4099" s="15">
        <v>3.5750000000000001E-6</v>
      </c>
      <c r="J4099" s="16">
        <v>21.300485791713999</v>
      </c>
    </row>
    <row r="4100" spans="1:10" x14ac:dyDescent="0.2">
      <c r="A4100" s="11" t="s">
        <v>4138</v>
      </c>
      <c r="B4100" s="15" t="s">
        <v>130</v>
      </c>
      <c r="C4100" s="15" t="s">
        <v>4217</v>
      </c>
      <c r="D4100" s="15" t="s">
        <v>115</v>
      </c>
      <c r="E4100" s="15" t="s">
        <v>118</v>
      </c>
      <c r="F4100" s="16">
        <v>-0.47739999999999999</v>
      </c>
      <c r="G4100" s="16">
        <v>0.1041</v>
      </c>
      <c r="H4100" s="16">
        <v>0.76529999999999998</v>
      </c>
      <c r="I4100" s="15">
        <v>4.5260000000000004E-6</v>
      </c>
      <c r="J4100" s="16">
        <v>20.848287208537201</v>
      </c>
    </row>
    <row r="4101" spans="1:10" x14ac:dyDescent="0.2">
      <c r="A4101" s="11" t="s">
        <v>4138</v>
      </c>
      <c r="B4101" s="15" t="s">
        <v>130</v>
      </c>
      <c r="C4101" s="15" t="s">
        <v>4218</v>
      </c>
      <c r="D4101" s="15" t="s">
        <v>115</v>
      </c>
      <c r="E4101" s="15" t="s">
        <v>118</v>
      </c>
      <c r="F4101" s="16">
        <v>0.4879</v>
      </c>
      <c r="G4101" s="16">
        <v>0.10299999999999999</v>
      </c>
      <c r="H4101" s="16">
        <v>0.2087</v>
      </c>
      <c r="I4101" s="15">
        <v>2.1840000000000002E-6</v>
      </c>
      <c r="J4101" s="16">
        <v>22.2430428143455</v>
      </c>
    </row>
    <row r="4102" spans="1:10" x14ac:dyDescent="0.2">
      <c r="A4102" s="11" t="s">
        <v>4138</v>
      </c>
      <c r="B4102" s="15" t="s">
        <v>130</v>
      </c>
      <c r="C4102" s="15" t="s">
        <v>4219</v>
      </c>
      <c r="D4102" s="15" t="s">
        <v>115</v>
      </c>
      <c r="E4102" s="15" t="s">
        <v>118</v>
      </c>
      <c r="F4102" s="16">
        <v>-0.64810000000000001</v>
      </c>
      <c r="G4102" s="16">
        <v>0.14199999999999999</v>
      </c>
      <c r="H4102" s="16">
        <v>0.1202</v>
      </c>
      <c r="I4102" s="15">
        <v>5.0039999999999999E-6</v>
      </c>
      <c r="J4102" s="16">
        <v>20.649729410141202</v>
      </c>
    </row>
    <row r="4103" spans="1:10" x14ac:dyDescent="0.2">
      <c r="A4103" s="11" t="s">
        <v>4138</v>
      </c>
      <c r="B4103" s="15" t="s">
        <v>130</v>
      </c>
      <c r="C4103" s="15" t="s">
        <v>4220</v>
      </c>
      <c r="D4103" s="15" t="s">
        <v>122</v>
      </c>
      <c r="E4103" s="15" t="s">
        <v>116</v>
      </c>
      <c r="F4103" s="16">
        <v>-0.4289</v>
      </c>
      <c r="G4103" s="16">
        <v>8.6599999999999996E-2</v>
      </c>
      <c r="H4103" s="16">
        <v>0.43309999999999998</v>
      </c>
      <c r="I4103" s="15">
        <v>7.3190000000000004E-7</v>
      </c>
      <c r="J4103" s="16">
        <v>24.315506440145899</v>
      </c>
    </row>
    <row r="4104" spans="1:10" x14ac:dyDescent="0.2">
      <c r="A4104" s="11" t="s">
        <v>4138</v>
      </c>
      <c r="B4104" s="15" t="s">
        <v>130</v>
      </c>
      <c r="C4104" s="15" t="s">
        <v>4221</v>
      </c>
      <c r="D4104" s="15" t="s">
        <v>122</v>
      </c>
      <c r="E4104" s="15" t="s">
        <v>118</v>
      </c>
      <c r="F4104" s="16">
        <v>0.42830000000000001</v>
      </c>
      <c r="G4104" s="16">
        <v>9.64E-2</v>
      </c>
      <c r="H4104" s="16">
        <v>0.62690000000000001</v>
      </c>
      <c r="I4104" s="15">
        <v>8.7879999999999995E-6</v>
      </c>
      <c r="J4104" s="16">
        <v>19.568119504020999</v>
      </c>
    </row>
    <row r="4105" spans="1:10" x14ac:dyDescent="0.2">
      <c r="A4105" s="11" t="s">
        <v>4138</v>
      </c>
      <c r="B4105" s="15" t="s">
        <v>130</v>
      </c>
      <c r="C4105" s="15" t="s">
        <v>4222</v>
      </c>
      <c r="D4105" s="15" t="s">
        <v>115</v>
      </c>
      <c r="E4105" s="15" t="s">
        <v>116</v>
      </c>
      <c r="F4105" s="16">
        <v>0.52</v>
      </c>
      <c r="G4105" s="16">
        <v>0.1174</v>
      </c>
      <c r="H4105" s="16">
        <v>0.81469999999999998</v>
      </c>
      <c r="I4105" s="15">
        <v>9.4050000000000006E-6</v>
      </c>
      <c r="J4105" s="16">
        <v>19.448114575903102</v>
      </c>
    </row>
    <row r="4106" spans="1:10" x14ac:dyDescent="0.2">
      <c r="A4106" s="11" t="s">
        <v>4138</v>
      </c>
      <c r="B4106" s="15" t="s">
        <v>130</v>
      </c>
      <c r="C4106" s="15" t="s">
        <v>4223</v>
      </c>
      <c r="D4106" s="15" t="s">
        <v>122</v>
      </c>
      <c r="E4106" s="15" t="s">
        <v>118</v>
      </c>
      <c r="F4106" s="16">
        <v>0.41070000000000001</v>
      </c>
      <c r="G4106" s="16">
        <v>8.7400000000000005E-2</v>
      </c>
      <c r="H4106" s="16">
        <v>0.58599999999999997</v>
      </c>
      <c r="I4106" s="15">
        <v>2.6290000000000002E-6</v>
      </c>
      <c r="J4106" s="16">
        <v>21.889384573457999</v>
      </c>
    </row>
    <row r="4107" spans="1:10" x14ac:dyDescent="0.2">
      <c r="A4107" s="11" t="s">
        <v>4138</v>
      </c>
      <c r="B4107" s="15" t="s">
        <v>130</v>
      </c>
      <c r="C4107" s="15" t="s">
        <v>4224</v>
      </c>
      <c r="D4107" s="15" t="s">
        <v>115</v>
      </c>
      <c r="E4107" s="15" t="s">
        <v>116</v>
      </c>
      <c r="F4107" s="16">
        <v>-0.4516</v>
      </c>
      <c r="G4107" s="16">
        <v>9.2100000000000001E-2</v>
      </c>
      <c r="H4107" s="16">
        <v>0.64970000000000006</v>
      </c>
      <c r="I4107" s="15">
        <v>9.3379999999999996E-7</v>
      </c>
      <c r="J4107" s="16">
        <v>23.833927673241799</v>
      </c>
    </row>
    <row r="4108" spans="1:10" x14ac:dyDescent="0.2">
      <c r="A4108" s="11" t="s">
        <v>4138</v>
      </c>
      <c r="B4108" s="15" t="s">
        <v>130</v>
      </c>
      <c r="C4108" s="15" t="s">
        <v>4225</v>
      </c>
      <c r="D4108" s="15" t="s">
        <v>115</v>
      </c>
      <c r="E4108" s="15" t="s">
        <v>118</v>
      </c>
      <c r="F4108" s="16">
        <v>0.45779999999999998</v>
      </c>
      <c r="G4108" s="16">
        <v>9.0399999999999994E-2</v>
      </c>
      <c r="H4108" s="16">
        <v>0.44350000000000001</v>
      </c>
      <c r="I4108" s="15">
        <v>4.0820000000000002E-7</v>
      </c>
      <c r="J4108" s="16">
        <v>25.422703166977101</v>
      </c>
    </row>
    <row r="4109" spans="1:10" x14ac:dyDescent="0.2">
      <c r="A4109" s="11" t="s">
        <v>4138</v>
      </c>
      <c r="B4109" s="15" t="s">
        <v>130</v>
      </c>
      <c r="C4109" s="15" t="s">
        <v>4226</v>
      </c>
      <c r="D4109" s="15" t="s">
        <v>115</v>
      </c>
      <c r="E4109" s="15" t="s">
        <v>118</v>
      </c>
      <c r="F4109" s="16">
        <v>-0.432</v>
      </c>
      <c r="G4109" s="16">
        <v>9.7600000000000006E-2</v>
      </c>
      <c r="H4109" s="16">
        <v>0.27510000000000001</v>
      </c>
      <c r="I4109" s="15">
        <v>9.5810000000000003E-6</v>
      </c>
      <c r="J4109" s="16">
        <v>19.421146723064201</v>
      </c>
    </row>
    <row r="4110" spans="1:10" x14ac:dyDescent="0.2">
      <c r="A4110" s="11" t="s">
        <v>4227</v>
      </c>
      <c r="B4110" s="15" t="s">
        <v>408</v>
      </c>
      <c r="C4110" s="15" t="s">
        <v>4228</v>
      </c>
      <c r="D4110" s="15" t="s">
        <v>122</v>
      </c>
      <c r="E4110" s="15" t="s">
        <v>116</v>
      </c>
      <c r="F4110" s="16">
        <v>0.40429999999999999</v>
      </c>
      <c r="G4110" s="16">
        <v>8.6800000000000002E-2</v>
      </c>
      <c r="H4110" s="16">
        <v>0.67259999999999998</v>
      </c>
      <c r="I4110" s="15">
        <v>3.2179999999999999E-6</v>
      </c>
      <c r="J4110" s="16">
        <v>21.5398958026252</v>
      </c>
    </row>
    <row r="4111" spans="1:10" x14ac:dyDescent="0.2">
      <c r="A4111" s="11" t="s">
        <v>4227</v>
      </c>
      <c r="B4111" s="15" t="s">
        <v>408</v>
      </c>
      <c r="C4111" s="15" t="s">
        <v>4229</v>
      </c>
      <c r="D4111" s="15" t="s">
        <v>115</v>
      </c>
      <c r="E4111" s="15" t="s">
        <v>118</v>
      </c>
      <c r="F4111" s="16">
        <v>0.67100000000000004</v>
      </c>
      <c r="G4111" s="16">
        <v>0.15</v>
      </c>
      <c r="H4111" s="16">
        <v>8.2600000000000007E-2</v>
      </c>
      <c r="I4111" s="15">
        <v>7.712E-6</v>
      </c>
      <c r="J4111" s="16">
        <v>19.865178666666701</v>
      </c>
    </row>
    <row r="4112" spans="1:10" x14ac:dyDescent="0.2">
      <c r="A4112" s="11" t="s">
        <v>4227</v>
      </c>
      <c r="B4112" s="15" t="s">
        <v>408</v>
      </c>
      <c r="C4112" s="15" t="s">
        <v>4230</v>
      </c>
      <c r="D4112" s="15" t="s">
        <v>115</v>
      </c>
      <c r="E4112" s="15" t="s">
        <v>118</v>
      </c>
      <c r="F4112" s="16">
        <v>-0.47270000000000001</v>
      </c>
      <c r="G4112" s="16">
        <v>0.107</v>
      </c>
      <c r="H4112" s="16">
        <v>0.81859999999999999</v>
      </c>
      <c r="I4112" s="15">
        <v>9.8959999999999998E-6</v>
      </c>
      <c r="J4112" s="16">
        <v>19.3791363105702</v>
      </c>
    </row>
    <row r="4113" spans="1:10" x14ac:dyDescent="0.2">
      <c r="A4113" s="11" t="s">
        <v>4227</v>
      </c>
      <c r="B4113" s="15" t="s">
        <v>408</v>
      </c>
      <c r="C4113" s="15" t="s">
        <v>4231</v>
      </c>
      <c r="D4113" s="15" t="s">
        <v>122</v>
      </c>
      <c r="E4113" s="15" t="s">
        <v>116</v>
      </c>
      <c r="F4113" s="16">
        <v>-0.39810000000000001</v>
      </c>
      <c r="G4113" s="16">
        <v>8.7800000000000003E-2</v>
      </c>
      <c r="H4113" s="16">
        <v>0.72230000000000005</v>
      </c>
      <c r="I4113" s="15">
        <v>5.7559999999999996E-6</v>
      </c>
      <c r="J4113" s="16">
        <v>20.408621184051999</v>
      </c>
    </row>
    <row r="4114" spans="1:10" x14ac:dyDescent="0.2">
      <c r="A4114" s="11" t="s">
        <v>4227</v>
      </c>
      <c r="B4114" s="15" t="s">
        <v>408</v>
      </c>
      <c r="C4114" s="15" t="s">
        <v>4232</v>
      </c>
      <c r="D4114" s="15" t="s">
        <v>115</v>
      </c>
      <c r="E4114" s="15" t="s">
        <v>122</v>
      </c>
      <c r="F4114" s="16">
        <v>0.46929999999999999</v>
      </c>
      <c r="G4114" s="16">
        <v>0.1047</v>
      </c>
      <c r="H4114" s="16">
        <v>0.18479999999999999</v>
      </c>
      <c r="I4114" s="15">
        <v>7.4159999999999998E-6</v>
      </c>
      <c r="J4114" s="16">
        <v>19.9487950313145</v>
      </c>
    </row>
    <row r="4115" spans="1:10" x14ac:dyDescent="0.2">
      <c r="A4115" s="11" t="s">
        <v>4227</v>
      </c>
      <c r="B4115" s="15" t="s">
        <v>408</v>
      </c>
      <c r="C4115" s="15" t="s">
        <v>4233</v>
      </c>
      <c r="D4115" s="15" t="s">
        <v>115</v>
      </c>
      <c r="E4115" s="15" t="s">
        <v>118</v>
      </c>
      <c r="F4115" s="16">
        <v>-0.56079999999999997</v>
      </c>
      <c r="G4115" s="16">
        <v>0.1235</v>
      </c>
      <c r="H4115" s="16">
        <v>0.86450000000000005</v>
      </c>
      <c r="I4115" s="15">
        <v>5.575E-6</v>
      </c>
      <c r="J4115" s="16">
        <v>20.473449319011099</v>
      </c>
    </row>
    <row r="4116" spans="1:10" x14ac:dyDescent="0.2">
      <c r="A4116" s="11" t="s">
        <v>4227</v>
      </c>
      <c r="B4116" s="15" t="s">
        <v>408</v>
      </c>
      <c r="C4116" s="15" t="s">
        <v>4234</v>
      </c>
      <c r="D4116" s="15" t="s">
        <v>115</v>
      </c>
      <c r="E4116" s="15" t="s">
        <v>118</v>
      </c>
      <c r="F4116" s="16">
        <v>-0.38219999999999998</v>
      </c>
      <c r="G4116" s="16">
        <v>8.3400000000000002E-2</v>
      </c>
      <c r="H4116" s="16">
        <v>0.53910000000000002</v>
      </c>
      <c r="I4116" s="15">
        <v>4.6229999999999996E-6</v>
      </c>
      <c r="J4116" s="16">
        <v>20.853551670771999</v>
      </c>
    </row>
    <row r="4117" spans="1:10" x14ac:dyDescent="0.2">
      <c r="A4117" s="11" t="s">
        <v>4227</v>
      </c>
      <c r="B4117" s="15" t="s">
        <v>408</v>
      </c>
      <c r="C4117" s="15" t="s">
        <v>4235</v>
      </c>
      <c r="D4117" s="15" t="s">
        <v>115</v>
      </c>
      <c r="E4117" s="15" t="s">
        <v>118</v>
      </c>
      <c r="F4117" s="16">
        <v>-0.43180000000000002</v>
      </c>
      <c r="G4117" s="16">
        <v>9.7299999999999998E-2</v>
      </c>
      <c r="H4117" s="16">
        <v>0.79849999999999999</v>
      </c>
      <c r="I4117" s="15">
        <v>9.0729999999999994E-6</v>
      </c>
      <c r="J4117" s="16">
        <v>19.555564802450501</v>
      </c>
    </row>
    <row r="4118" spans="1:10" x14ac:dyDescent="0.2">
      <c r="A4118" s="11" t="s">
        <v>4227</v>
      </c>
      <c r="B4118" s="15" t="s">
        <v>408</v>
      </c>
      <c r="C4118" s="15" t="s">
        <v>4236</v>
      </c>
      <c r="D4118" s="15" t="s">
        <v>122</v>
      </c>
      <c r="E4118" s="15" t="s">
        <v>116</v>
      </c>
      <c r="F4118" s="16">
        <v>-0.37890000000000001</v>
      </c>
      <c r="G4118" s="16">
        <v>8.5000000000000006E-2</v>
      </c>
      <c r="H4118" s="16">
        <v>0.67800000000000005</v>
      </c>
      <c r="I4118" s="15">
        <v>8.1939999999999998E-6</v>
      </c>
      <c r="J4118" s="16">
        <v>19.730683376382899</v>
      </c>
    </row>
    <row r="4119" spans="1:10" x14ac:dyDescent="0.2">
      <c r="A4119" s="11" t="s">
        <v>4227</v>
      </c>
      <c r="B4119" s="15" t="s">
        <v>408</v>
      </c>
      <c r="C4119" s="15" t="s">
        <v>4237</v>
      </c>
      <c r="D4119" s="15" t="s">
        <v>122</v>
      </c>
      <c r="E4119" s="15" t="s">
        <v>116</v>
      </c>
      <c r="F4119" s="16">
        <v>0.379</v>
      </c>
      <c r="G4119" s="16">
        <v>8.3900000000000002E-2</v>
      </c>
      <c r="H4119" s="16">
        <v>0.63549999999999995</v>
      </c>
      <c r="I4119" s="15">
        <v>6.297E-6</v>
      </c>
      <c r="J4119" s="16">
        <v>20.261630105928202</v>
      </c>
    </row>
    <row r="4120" spans="1:10" x14ac:dyDescent="0.2">
      <c r="A4120" s="11" t="s">
        <v>4227</v>
      </c>
      <c r="B4120" s="15" t="s">
        <v>408</v>
      </c>
      <c r="C4120" s="15" t="s">
        <v>4238</v>
      </c>
      <c r="D4120" s="15" t="s">
        <v>115</v>
      </c>
      <c r="E4120" s="15" t="s">
        <v>118</v>
      </c>
      <c r="F4120" s="16">
        <v>-0.36630000000000001</v>
      </c>
      <c r="G4120" s="16">
        <v>8.2299999999999998E-2</v>
      </c>
      <c r="H4120" s="16">
        <v>0.47599999999999998</v>
      </c>
      <c r="I4120" s="15">
        <v>8.6209999999999993E-6</v>
      </c>
      <c r="J4120" s="16">
        <v>19.670026054494599</v>
      </c>
    </row>
    <row r="4121" spans="1:10" x14ac:dyDescent="0.2">
      <c r="A4121" s="11" t="s">
        <v>4227</v>
      </c>
      <c r="B4121" s="15" t="s">
        <v>408</v>
      </c>
      <c r="C4121" s="15" t="s">
        <v>4239</v>
      </c>
      <c r="D4121" s="15" t="s">
        <v>115</v>
      </c>
      <c r="E4121" s="15" t="s">
        <v>118</v>
      </c>
      <c r="F4121" s="16">
        <v>0.7278</v>
      </c>
      <c r="G4121" s="16">
        <v>0.1583</v>
      </c>
      <c r="H4121" s="16">
        <v>7.9899999999999999E-2</v>
      </c>
      <c r="I4121" s="15">
        <v>4.2830000000000003E-6</v>
      </c>
      <c r="J4121" s="16">
        <v>20.986935962218801</v>
      </c>
    </row>
    <row r="4122" spans="1:10" x14ac:dyDescent="0.2">
      <c r="A4122" s="11" t="s">
        <v>4227</v>
      </c>
      <c r="B4122" s="15" t="s">
        <v>408</v>
      </c>
      <c r="C4122" s="15" t="s">
        <v>4240</v>
      </c>
      <c r="D4122" s="15" t="s">
        <v>115</v>
      </c>
      <c r="E4122" s="15" t="s">
        <v>118</v>
      </c>
      <c r="F4122" s="16">
        <v>0.7137</v>
      </c>
      <c r="G4122" s="16">
        <v>0.1512</v>
      </c>
      <c r="H4122" s="16">
        <v>8.4699999999999998E-2</v>
      </c>
      <c r="I4122" s="15">
        <v>2.3659999999999999E-6</v>
      </c>
      <c r="J4122" s="16">
        <v>22.1156058411019</v>
      </c>
    </row>
    <row r="4123" spans="1:10" x14ac:dyDescent="0.2">
      <c r="A4123" s="11" t="s">
        <v>4227</v>
      </c>
      <c r="B4123" s="15" t="s">
        <v>408</v>
      </c>
      <c r="C4123" s="15" t="s">
        <v>4241</v>
      </c>
      <c r="D4123" s="15" t="s">
        <v>122</v>
      </c>
      <c r="E4123" s="15" t="s">
        <v>118</v>
      </c>
      <c r="F4123" s="16">
        <v>-0.37930000000000003</v>
      </c>
      <c r="G4123" s="16">
        <v>7.7700000000000005E-2</v>
      </c>
      <c r="H4123" s="16">
        <v>0.54420000000000002</v>
      </c>
      <c r="I4123" s="15">
        <v>1.0529999999999999E-6</v>
      </c>
      <c r="J4123" s="16">
        <v>23.662161602261701</v>
      </c>
    </row>
    <row r="4124" spans="1:10" x14ac:dyDescent="0.2">
      <c r="A4124" s="11" t="s">
        <v>4227</v>
      </c>
      <c r="B4124" s="15" t="s">
        <v>408</v>
      </c>
      <c r="C4124" s="15" t="s">
        <v>4242</v>
      </c>
      <c r="D4124" s="15" t="s">
        <v>115</v>
      </c>
      <c r="E4124" s="15" t="s">
        <v>118</v>
      </c>
      <c r="F4124" s="16">
        <v>0.39810000000000001</v>
      </c>
      <c r="G4124" s="16">
        <v>8.4900000000000003E-2</v>
      </c>
      <c r="H4124" s="16">
        <v>0.36259999999999998</v>
      </c>
      <c r="I4124" s="15">
        <v>2.7319999999999998E-6</v>
      </c>
      <c r="J4124" s="16">
        <v>21.8323126964913</v>
      </c>
    </row>
    <row r="4125" spans="1:10" x14ac:dyDescent="0.2">
      <c r="A4125" s="11" t="s">
        <v>4227</v>
      </c>
      <c r="B4125" s="15" t="s">
        <v>130</v>
      </c>
      <c r="C4125" s="15" t="s">
        <v>4243</v>
      </c>
      <c r="D4125" s="15" t="s">
        <v>122</v>
      </c>
      <c r="E4125" s="15" t="s">
        <v>118</v>
      </c>
      <c r="F4125" s="16">
        <v>0.41120000000000001</v>
      </c>
      <c r="G4125" s="16">
        <v>8.5199999999999998E-2</v>
      </c>
      <c r="H4125" s="16">
        <v>0.76570000000000005</v>
      </c>
      <c r="I4125" s="15">
        <v>1.404E-6</v>
      </c>
      <c r="J4125" s="16">
        <v>23.154022389540099</v>
      </c>
    </row>
    <row r="4126" spans="1:10" x14ac:dyDescent="0.2">
      <c r="A4126" s="11" t="s">
        <v>4227</v>
      </c>
      <c r="B4126" s="15" t="s">
        <v>130</v>
      </c>
      <c r="C4126" s="15" t="s">
        <v>4244</v>
      </c>
      <c r="D4126" s="15" t="s">
        <v>122</v>
      </c>
      <c r="E4126" s="15" t="s">
        <v>116</v>
      </c>
      <c r="F4126" s="16">
        <v>0.50560000000000005</v>
      </c>
      <c r="G4126" s="16">
        <v>0.1139</v>
      </c>
      <c r="H4126" s="16">
        <v>0.1211</v>
      </c>
      <c r="I4126" s="15">
        <v>9.0310000000000004E-6</v>
      </c>
      <c r="J4126" s="16">
        <v>19.586918166503601</v>
      </c>
    </row>
    <row r="4127" spans="1:10" x14ac:dyDescent="0.2">
      <c r="A4127" s="11" t="s">
        <v>4227</v>
      </c>
      <c r="B4127" s="15" t="s">
        <v>130</v>
      </c>
      <c r="C4127" s="15" t="s">
        <v>4245</v>
      </c>
      <c r="D4127" s="15" t="s">
        <v>122</v>
      </c>
      <c r="E4127" s="15" t="s">
        <v>116</v>
      </c>
      <c r="F4127" s="16">
        <v>0.4335</v>
      </c>
      <c r="G4127" s="16">
        <v>9.64E-2</v>
      </c>
      <c r="H4127" s="16">
        <v>0.16850000000000001</v>
      </c>
      <c r="I4127" s="15">
        <v>6.9659999999999999E-6</v>
      </c>
      <c r="J4127" s="16">
        <v>20.1012730195119</v>
      </c>
    </row>
    <row r="4128" spans="1:10" x14ac:dyDescent="0.2">
      <c r="A4128" s="11" t="s">
        <v>4227</v>
      </c>
      <c r="B4128" s="15" t="s">
        <v>130</v>
      </c>
      <c r="C4128" s="15" t="s">
        <v>4246</v>
      </c>
      <c r="D4128" s="15" t="s">
        <v>115</v>
      </c>
      <c r="E4128" s="15" t="s">
        <v>118</v>
      </c>
      <c r="F4128" s="16">
        <v>0.54090000000000005</v>
      </c>
      <c r="G4128" s="16">
        <v>0.112</v>
      </c>
      <c r="H4128" s="16">
        <v>0.1225</v>
      </c>
      <c r="I4128" s="15">
        <v>1.3769999999999999E-6</v>
      </c>
      <c r="J4128" s="16">
        <v>23.184479165873402</v>
      </c>
    </row>
    <row r="4129" spans="1:10" x14ac:dyDescent="0.2">
      <c r="A4129" s="11" t="s">
        <v>4227</v>
      </c>
      <c r="B4129" s="15" t="s">
        <v>130</v>
      </c>
      <c r="C4129" s="15" t="s">
        <v>4247</v>
      </c>
      <c r="D4129" s="15" t="s">
        <v>116</v>
      </c>
      <c r="E4129" s="15" t="s">
        <v>118</v>
      </c>
      <c r="F4129" s="16">
        <v>0.36020000000000002</v>
      </c>
      <c r="G4129" s="16">
        <v>7.8E-2</v>
      </c>
      <c r="H4129" s="16">
        <v>0.31780000000000003</v>
      </c>
      <c r="I4129" s="15">
        <v>3.839E-6</v>
      </c>
      <c r="J4129" s="16">
        <v>21.1981342400424</v>
      </c>
    </row>
    <row r="4130" spans="1:10" x14ac:dyDescent="0.2">
      <c r="A4130" s="11" t="s">
        <v>4227</v>
      </c>
      <c r="B4130" s="15" t="s">
        <v>130</v>
      </c>
      <c r="C4130" s="15" t="s">
        <v>4248</v>
      </c>
      <c r="D4130" s="15" t="s">
        <v>115</v>
      </c>
      <c r="E4130" s="15" t="s">
        <v>116</v>
      </c>
      <c r="F4130" s="16">
        <v>0.33800000000000002</v>
      </c>
      <c r="G4130" s="16">
        <v>7.5899999999999995E-2</v>
      </c>
      <c r="H4130" s="16">
        <v>0.61319999999999997</v>
      </c>
      <c r="I4130" s="15">
        <v>8.3510000000000002E-6</v>
      </c>
      <c r="J4130" s="16">
        <v>19.712843553017201</v>
      </c>
    </row>
    <row r="4131" spans="1:10" x14ac:dyDescent="0.2">
      <c r="A4131" s="11" t="s">
        <v>4227</v>
      </c>
      <c r="B4131" s="15" t="s">
        <v>130</v>
      </c>
      <c r="C4131" s="15" t="s">
        <v>4249</v>
      </c>
      <c r="D4131" s="15" t="s">
        <v>115</v>
      </c>
      <c r="E4131" s="15" t="s">
        <v>118</v>
      </c>
      <c r="F4131" s="16">
        <v>0.48970000000000002</v>
      </c>
      <c r="G4131" s="16">
        <v>0.10290000000000001</v>
      </c>
      <c r="H4131" s="16">
        <v>0.1477</v>
      </c>
      <c r="I4131" s="15">
        <v>1.9199999999999998E-6</v>
      </c>
      <c r="J4131" s="16">
        <v>22.512767436352199</v>
      </c>
    </row>
    <row r="4132" spans="1:10" x14ac:dyDescent="0.2">
      <c r="A4132" s="11" t="s">
        <v>4227</v>
      </c>
      <c r="B4132" s="15" t="s">
        <v>130</v>
      </c>
      <c r="C4132" s="15" t="s">
        <v>4250</v>
      </c>
      <c r="D4132" s="15" t="s">
        <v>122</v>
      </c>
      <c r="E4132" s="15" t="s">
        <v>116</v>
      </c>
      <c r="F4132" s="16">
        <v>0.49070000000000003</v>
      </c>
      <c r="G4132" s="16">
        <v>9.9000000000000005E-2</v>
      </c>
      <c r="H4132" s="16">
        <v>0.21340000000000001</v>
      </c>
      <c r="I4132" s="15">
        <v>7.1259999999999996E-7</v>
      </c>
      <c r="J4132" s="16">
        <v>24.420871208694798</v>
      </c>
    </row>
    <row r="4133" spans="1:10" x14ac:dyDescent="0.2">
      <c r="A4133" s="11" t="s">
        <v>4227</v>
      </c>
      <c r="B4133" s="15" t="s">
        <v>130</v>
      </c>
      <c r="C4133" s="15" t="s">
        <v>4251</v>
      </c>
      <c r="D4133" s="15" t="s">
        <v>115</v>
      </c>
      <c r="E4133" s="15" t="s">
        <v>118</v>
      </c>
      <c r="F4133" s="16">
        <v>-0.39419999999999999</v>
      </c>
      <c r="G4133" s="16">
        <v>8.5900000000000004E-2</v>
      </c>
      <c r="H4133" s="16">
        <v>0.79869999999999997</v>
      </c>
      <c r="I4133" s="15">
        <v>4.4700000000000004E-6</v>
      </c>
      <c r="J4133" s="16">
        <v>20.933716517449199</v>
      </c>
    </row>
    <row r="4134" spans="1:10" x14ac:dyDescent="0.2">
      <c r="A4134" s="11" t="s">
        <v>4227</v>
      </c>
      <c r="B4134" s="15" t="s">
        <v>130</v>
      </c>
      <c r="C4134" s="15" t="s">
        <v>4252</v>
      </c>
      <c r="D4134" s="15" t="s">
        <v>122</v>
      </c>
      <c r="E4134" s="15" t="s">
        <v>118</v>
      </c>
      <c r="F4134" s="16">
        <v>-0.3841</v>
      </c>
      <c r="G4134" s="16">
        <v>8.0699999999999994E-2</v>
      </c>
      <c r="H4134" s="16">
        <v>0.66859999999999997</v>
      </c>
      <c r="I4134" s="15">
        <v>1.9250000000000002E-6</v>
      </c>
      <c r="J4134" s="16">
        <v>22.518578470673699</v>
      </c>
    </row>
    <row r="4135" spans="1:10" x14ac:dyDescent="0.2">
      <c r="A4135" s="11" t="s">
        <v>4227</v>
      </c>
      <c r="B4135" s="15" t="s">
        <v>130</v>
      </c>
      <c r="C4135" s="15" t="s">
        <v>4253</v>
      </c>
      <c r="D4135" s="15" t="s">
        <v>115</v>
      </c>
      <c r="E4135" s="15" t="s">
        <v>118</v>
      </c>
      <c r="F4135" s="16">
        <v>0.4889</v>
      </c>
      <c r="G4135" s="16">
        <v>0.1053</v>
      </c>
      <c r="H4135" s="16">
        <v>0.13600000000000001</v>
      </c>
      <c r="I4135" s="15">
        <v>3.394E-6</v>
      </c>
      <c r="J4135" s="16">
        <v>21.428055306296599</v>
      </c>
    </row>
    <row r="4136" spans="1:10" x14ac:dyDescent="0.2">
      <c r="A4136" s="11" t="s">
        <v>4227</v>
      </c>
      <c r="B4136" s="15" t="s">
        <v>130</v>
      </c>
      <c r="C4136" s="15" t="s">
        <v>4254</v>
      </c>
      <c r="D4136" s="15" t="s">
        <v>115</v>
      </c>
      <c r="E4136" s="15" t="s">
        <v>118</v>
      </c>
      <c r="F4136" s="16">
        <v>-0.4143</v>
      </c>
      <c r="G4136" s="16">
        <v>7.2300000000000003E-2</v>
      </c>
      <c r="H4136" s="16">
        <v>0.4597</v>
      </c>
      <c r="I4136" s="15">
        <v>1.0169999999999999E-8</v>
      </c>
      <c r="J4136" s="16">
        <v>32.640191528711703</v>
      </c>
    </row>
    <row r="4137" spans="1:10" x14ac:dyDescent="0.2">
      <c r="A4137" s="11" t="s">
        <v>4227</v>
      </c>
      <c r="B4137" s="15" t="s">
        <v>130</v>
      </c>
      <c r="C4137" s="15" t="s">
        <v>4255</v>
      </c>
      <c r="D4137" s="15" t="s">
        <v>122</v>
      </c>
      <c r="E4137" s="15" t="s">
        <v>116</v>
      </c>
      <c r="F4137" s="16">
        <v>0.71789999999999998</v>
      </c>
      <c r="G4137" s="16">
        <v>0.1578</v>
      </c>
      <c r="H4137" s="16">
        <v>0.93510000000000004</v>
      </c>
      <c r="I4137" s="15">
        <v>5.3489999999999999E-6</v>
      </c>
      <c r="J4137" s="16">
        <v>20.573744180110001</v>
      </c>
    </row>
    <row r="4138" spans="1:10" x14ac:dyDescent="0.2">
      <c r="A4138" s="11" t="s">
        <v>4227</v>
      </c>
      <c r="B4138" s="15" t="s">
        <v>130</v>
      </c>
      <c r="C4138" s="15" t="s">
        <v>4256</v>
      </c>
      <c r="D4138" s="15" t="s">
        <v>122</v>
      </c>
      <c r="E4138" s="15" t="s">
        <v>118</v>
      </c>
      <c r="F4138" s="16">
        <v>0.4904</v>
      </c>
      <c r="G4138" s="16">
        <v>0.1022</v>
      </c>
      <c r="H4138" s="16">
        <v>0.1691</v>
      </c>
      <c r="I4138" s="15">
        <v>1.6139999999999999E-6</v>
      </c>
      <c r="J4138" s="16">
        <v>22.887510570812701</v>
      </c>
    </row>
    <row r="4139" spans="1:10" x14ac:dyDescent="0.2">
      <c r="A4139" s="11" t="s">
        <v>4227</v>
      </c>
      <c r="B4139" s="15" t="s">
        <v>130</v>
      </c>
      <c r="C4139" s="15" t="s">
        <v>4257</v>
      </c>
      <c r="D4139" s="15" t="s">
        <v>115</v>
      </c>
      <c r="E4139" s="15" t="s">
        <v>118</v>
      </c>
      <c r="F4139" s="16">
        <v>0.40110000000000001</v>
      </c>
      <c r="G4139" s="16">
        <v>8.77E-2</v>
      </c>
      <c r="H4139" s="16">
        <v>0.23930000000000001</v>
      </c>
      <c r="I4139" s="15">
        <v>4.8219999999999997E-6</v>
      </c>
      <c r="J4139" s="16">
        <v>20.792445111831601</v>
      </c>
    </row>
    <row r="4140" spans="1:10" x14ac:dyDescent="0.2">
      <c r="A4140" s="11" t="s">
        <v>4227</v>
      </c>
      <c r="B4140" s="15" t="s">
        <v>130</v>
      </c>
      <c r="C4140" s="15" t="s">
        <v>4258</v>
      </c>
      <c r="D4140" s="15" t="s">
        <v>116</v>
      </c>
      <c r="E4140" s="15" t="s">
        <v>118</v>
      </c>
      <c r="F4140" s="16">
        <v>0.63019999999999998</v>
      </c>
      <c r="G4140" s="16">
        <v>0.1168</v>
      </c>
      <c r="H4140" s="16">
        <v>0.1037</v>
      </c>
      <c r="I4140" s="15">
        <v>6.9069999999999996E-8</v>
      </c>
      <c r="J4140" s="16">
        <v>28.938135016300599</v>
      </c>
    </row>
    <row r="4141" spans="1:10" x14ac:dyDescent="0.2">
      <c r="A4141" s="11" t="s">
        <v>4227</v>
      </c>
      <c r="B4141" s="15" t="s">
        <v>130</v>
      </c>
      <c r="C4141" s="15" t="s">
        <v>4259</v>
      </c>
      <c r="D4141" s="15" t="s">
        <v>115</v>
      </c>
      <c r="E4141" s="15" t="s">
        <v>118</v>
      </c>
      <c r="F4141" s="16">
        <v>0.3977</v>
      </c>
      <c r="G4141" s="16">
        <v>8.2299999999999998E-2</v>
      </c>
      <c r="H4141" s="16">
        <v>0.67930000000000001</v>
      </c>
      <c r="I4141" s="15">
        <v>1.3650000000000001E-6</v>
      </c>
      <c r="J4141" s="16">
        <v>23.211913207900501</v>
      </c>
    </row>
    <row r="4142" spans="1:10" x14ac:dyDescent="0.2">
      <c r="A4142" s="11" t="s">
        <v>4227</v>
      </c>
      <c r="B4142" s="15" t="s">
        <v>130</v>
      </c>
      <c r="C4142" s="15" t="s">
        <v>4260</v>
      </c>
      <c r="D4142" s="15" t="s">
        <v>116</v>
      </c>
      <c r="E4142" s="15" t="s">
        <v>118</v>
      </c>
      <c r="F4142" s="16">
        <v>-0.47820000000000001</v>
      </c>
      <c r="G4142" s="16">
        <v>0.10199999999999999</v>
      </c>
      <c r="H4142" s="16">
        <v>0.81420000000000003</v>
      </c>
      <c r="I4142" s="15">
        <v>2.7269999999999999E-6</v>
      </c>
      <c r="J4142" s="16">
        <v>21.848328977947599</v>
      </c>
    </row>
    <row r="4143" spans="1:10" x14ac:dyDescent="0.2">
      <c r="A4143" s="11" t="s">
        <v>4227</v>
      </c>
      <c r="B4143" s="15" t="s">
        <v>130</v>
      </c>
      <c r="C4143" s="15" t="s">
        <v>4261</v>
      </c>
      <c r="D4143" s="15" t="s">
        <v>115</v>
      </c>
      <c r="E4143" s="15" t="s">
        <v>118</v>
      </c>
      <c r="F4143" s="16">
        <v>0.75880000000000003</v>
      </c>
      <c r="G4143" s="16">
        <v>0.15529999999999999</v>
      </c>
      <c r="H4143" s="16">
        <v>5.8400000000000001E-2</v>
      </c>
      <c r="I4143" s="15">
        <v>1.026E-6</v>
      </c>
      <c r="J4143" s="16">
        <v>23.730733351864501</v>
      </c>
    </row>
    <row r="4144" spans="1:10" x14ac:dyDescent="0.2">
      <c r="A4144" s="11" t="s">
        <v>4227</v>
      </c>
      <c r="B4144" s="15" t="s">
        <v>130</v>
      </c>
      <c r="C4144" s="15" t="s">
        <v>4262</v>
      </c>
      <c r="D4144" s="15" t="s">
        <v>122</v>
      </c>
      <c r="E4144" s="15" t="s">
        <v>116</v>
      </c>
      <c r="F4144" s="16">
        <v>-0.79169999999999996</v>
      </c>
      <c r="G4144" s="16">
        <v>0.1774</v>
      </c>
      <c r="H4144" s="16">
        <v>0.95069999999999999</v>
      </c>
      <c r="I4144" s="15">
        <v>8.0830000000000004E-6</v>
      </c>
      <c r="J4144" s="16">
        <v>19.797642852480202</v>
      </c>
    </row>
    <row r="4145" spans="1:10" x14ac:dyDescent="0.2">
      <c r="A4145" s="11" t="s">
        <v>4227</v>
      </c>
      <c r="B4145" s="15" t="s">
        <v>130</v>
      </c>
      <c r="C4145" s="15" t="s">
        <v>4263</v>
      </c>
      <c r="D4145" s="15" t="s">
        <v>115</v>
      </c>
      <c r="E4145" s="15" t="s">
        <v>118</v>
      </c>
      <c r="F4145" s="16">
        <v>0.42499999999999999</v>
      </c>
      <c r="G4145" s="16">
        <v>9.3299999999999994E-2</v>
      </c>
      <c r="H4145" s="16">
        <v>0.80579999999999996</v>
      </c>
      <c r="I4145" s="15">
        <v>5.1869999999999996E-6</v>
      </c>
      <c r="J4145" s="16">
        <v>20.6259518260477</v>
      </c>
    </row>
    <row r="4146" spans="1:10" x14ac:dyDescent="0.2">
      <c r="A4146" s="11" t="s">
        <v>4227</v>
      </c>
      <c r="B4146" s="15" t="s">
        <v>130</v>
      </c>
      <c r="C4146" s="15" t="s">
        <v>4264</v>
      </c>
      <c r="D4146" s="15" t="s">
        <v>115</v>
      </c>
      <c r="E4146" s="15" t="s">
        <v>118</v>
      </c>
      <c r="F4146" s="16">
        <v>0.628</v>
      </c>
      <c r="G4146" s="16">
        <v>0.13800000000000001</v>
      </c>
      <c r="H4146" s="16">
        <v>7.1599999999999997E-2</v>
      </c>
      <c r="I4146" s="15">
        <v>5.3519999999999997E-6</v>
      </c>
      <c r="J4146" s="16">
        <v>20.5854583415625</v>
      </c>
    </row>
    <row r="4147" spans="1:10" x14ac:dyDescent="0.2">
      <c r="A4147" s="11" t="s">
        <v>4227</v>
      </c>
      <c r="B4147" s="15" t="s">
        <v>130</v>
      </c>
      <c r="C4147" s="15" t="s">
        <v>4265</v>
      </c>
      <c r="D4147" s="15" t="s">
        <v>115</v>
      </c>
      <c r="E4147" s="15" t="s">
        <v>118</v>
      </c>
      <c r="F4147" s="16">
        <v>0.47020000000000001</v>
      </c>
      <c r="G4147" s="16">
        <v>9.8000000000000004E-2</v>
      </c>
      <c r="H4147" s="16">
        <v>0.17449999999999999</v>
      </c>
      <c r="I4147" s="15">
        <v>1.606E-6</v>
      </c>
      <c r="J4147" s="16">
        <v>22.882977030714802</v>
      </c>
    </row>
    <row r="4148" spans="1:10" x14ac:dyDescent="0.2">
      <c r="A4148" s="11" t="s">
        <v>4227</v>
      </c>
      <c r="B4148" s="15" t="s">
        <v>130</v>
      </c>
      <c r="C4148" s="15" t="s">
        <v>2354</v>
      </c>
      <c r="D4148" s="15" t="s">
        <v>115</v>
      </c>
      <c r="E4148" s="15" t="s">
        <v>116</v>
      </c>
      <c r="F4148" s="16">
        <v>0.45440000000000003</v>
      </c>
      <c r="G4148" s="16">
        <v>9.4799999999999995E-2</v>
      </c>
      <c r="H4148" s="16">
        <v>0.76100000000000001</v>
      </c>
      <c r="I4148" s="15">
        <v>1.6610000000000001E-6</v>
      </c>
      <c r="J4148" s="16">
        <v>22.838069865382302</v>
      </c>
    </row>
    <row r="4149" spans="1:10" x14ac:dyDescent="0.2">
      <c r="A4149" s="11" t="s">
        <v>4227</v>
      </c>
      <c r="B4149" s="15" t="s">
        <v>130</v>
      </c>
      <c r="C4149" s="15" t="s">
        <v>4266</v>
      </c>
      <c r="D4149" s="15" t="s">
        <v>122</v>
      </c>
      <c r="E4149" s="15" t="s">
        <v>116</v>
      </c>
      <c r="F4149" s="16">
        <v>-0.3594</v>
      </c>
      <c r="G4149" s="16">
        <v>7.7499999999999999E-2</v>
      </c>
      <c r="H4149" s="16">
        <v>0.6149</v>
      </c>
      <c r="I4149" s="15">
        <v>3.5719999999999999E-6</v>
      </c>
      <c r="J4149" s="16">
        <v>21.3772662829453</v>
      </c>
    </row>
    <row r="4150" spans="1:10" x14ac:dyDescent="0.2">
      <c r="A4150" s="11" t="s">
        <v>4227</v>
      </c>
      <c r="B4150" s="15" t="s">
        <v>130</v>
      </c>
      <c r="C4150" s="15" t="s">
        <v>4267</v>
      </c>
      <c r="D4150" s="15" t="s">
        <v>115</v>
      </c>
      <c r="E4150" s="15" t="s">
        <v>118</v>
      </c>
      <c r="F4150" s="16">
        <v>-0.55110000000000003</v>
      </c>
      <c r="G4150" s="16">
        <v>0.12330000000000001</v>
      </c>
      <c r="H4150" s="16">
        <v>9.6100000000000005E-2</v>
      </c>
      <c r="I4150" s="15">
        <v>7.7980000000000006E-6</v>
      </c>
      <c r="J4150" s="16">
        <v>19.857935481100501</v>
      </c>
    </row>
    <row r="4151" spans="1:10" x14ac:dyDescent="0.2">
      <c r="A4151" s="11" t="s">
        <v>4227</v>
      </c>
      <c r="B4151" s="15" t="s">
        <v>130</v>
      </c>
      <c r="C4151" s="15" t="s">
        <v>4268</v>
      </c>
      <c r="D4151" s="15" t="s">
        <v>115</v>
      </c>
      <c r="E4151" s="15" t="s">
        <v>118</v>
      </c>
      <c r="F4151" s="16">
        <v>0.40160000000000001</v>
      </c>
      <c r="G4151" s="16">
        <v>8.8900000000000007E-2</v>
      </c>
      <c r="H4151" s="16">
        <v>0.21779999999999999</v>
      </c>
      <c r="I4151" s="15">
        <v>6.2820000000000002E-6</v>
      </c>
      <c r="J4151" s="16">
        <v>20.285387715216501</v>
      </c>
    </row>
    <row r="4152" spans="1:10" x14ac:dyDescent="0.2">
      <c r="A4152" s="11" t="s">
        <v>4227</v>
      </c>
      <c r="B4152" s="15" t="s">
        <v>130</v>
      </c>
      <c r="C4152" s="15" t="s">
        <v>4269</v>
      </c>
      <c r="D4152" s="15" t="s">
        <v>115</v>
      </c>
      <c r="E4152" s="15" t="s">
        <v>118</v>
      </c>
      <c r="F4152" s="16">
        <v>0.58930000000000005</v>
      </c>
      <c r="G4152" s="16">
        <v>0.124</v>
      </c>
      <c r="H4152" s="16">
        <v>0.89219999999999999</v>
      </c>
      <c r="I4152" s="15">
        <v>2.012E-6</v>
      </c>
      <c r="J4152" s="16">
        <v>22.450650979623202</v>
      </c>
    </row>
    <row r="4153" spans="1:10" x14ac:dyDescent="0.2">
      <c r="A4153" s="11" t="s">
        <v>4227</v>
      </c>
      <c r="B4153" s="15" t="s">
        <v>130</v>
      </c>
      <c r="C4153" s="15" t="s">
        <v>4270</v>
      </c>
      <c r="D4153" s="15" t="s">
        <v>122</v>
      </c>
      <c r="E4153" s="15" t="s">
        <v>116</v>
      </c>
      <c r="F4153" s="16">
        <v>0.33479999999999999</v>
      </c>
      <c r="G4153" s="16">
        <v>7.4899999999999994E-2</v>
      </c>
      <c r="H4153" s="16">
        <v>0.63090000000000002</v>
      </c>
      <c r="I4153" s="15">
        <v>7.8089999999999993E-6</v>
      </c>
      <c r="J4153" s="16">
        <v>19.861255106710001</v>
      </c>
    </row>
    <row r="4154" spans="1:10" x14ac:dyDescent="0.2">
      <c r="A4154" s="11" t="s">
        <v>4227</v>
      </c>
      <c r="B4154" s="15" t="s">
        <v>130</v>
      </c>
      <c r="C4154" s="15" t="s">
        <v>4271</v>
      </c>
      <c r="D4154" s="15" t="s">
        <v>115</v>
      </c>
      <c r="E4154" s="15" t="s">
        <v>118</v>
      </c>
      <c r="F4154" s="16">
        <v>0.85660000000000003</v>
      </c>
      <c r="G4154" s="16">
        <v>0.1618</v>
      </c>
      <c r="H4154" s="16">
        <v>5.5199999999999999E-2</v>
      </c>
      <c r="I4154" s="15">
        <v>1.1960000000000001E-7</v>
      </c>
      <c r="J4154" s="16">
        <v>27.861117512572999</v>
      </c>
    </row>
    <row r="4155" spans="1:10" x14ac:dyDescent="0.2">
      <c r="A4155" s="11" t="s">
        <v>4227</v>
      </c>
      <c r="B4155" s="15" t="s">
        <v>130</v>
      </c>
      <c r="C4155" s="15" t="s">
        <v>4272</v>
      </c>
      <c r="D4155" s="15" t="s">
        <v>115</v>
      </c>
      <c r="E4155" s="15" t="s">
        <v>118</v>
      </c>
      <c r="F4155" s="16">
        <v>-0.57320000000000004</v>
      </c>
      <c r="G4155" s="16">
        <v>0.1293</v>
      </c>
      <c r="H4155" s="16">
        <v>0.89959999999999996</v>
      </c>
      <c r="I4155" s="15">
        <v>9.3649999999999993E-6</v>
      </c>
      <c r="J4155" s="16">
        <v>19.535059581855599</v>
      </c>
    </row>
    <row r="4156" spans="1:10" x14ac:dyDescent="0.2">
      <c r="A4156" s="11" t="s">
        <v>4227</v>
      </c>
      <c r="B4156" s="15" t="s">
        <v>130</v>
      </c>
      <c r="C4156" s="15" t="s">
        <v>4273</v>
      </c>
      <c r="D4156" s="15" t="s">
        <v>115</v>
      </c>
      <c r="E4156" s="15" t="s">
        <v>118</v>
      </c>
      <c r="F4156" s="16">
        <v>0.58360000000000001</v>
      </c>
      <c r="G4156" s="16">
        <v>0.1278</v>
      </c>
      <c r="H4156" s="16">
        <v>9.4899999999999998E-2</v>
      </c>
      <c r="I4156" s="15">
        <v>4.989E-6</v>
      </c>
      <c r="J4156" s="16">
        <v>20.7285195394449</v>
      </c>
    </row>
    <row r="4157" spans="1:10" x14ac:dyDescent="0.2">
      <c r="A4157" s="11" t="s">
        <v>4227</v>
      </c>
      <c r="B4157" s="15" t="s">
        <v>130</v>
      </c>
      <c r="C4157" s="15" t="s">
        <v>4274</v>
      </c>
      <c r="D4157" s="15" t="s">
        <v>115</v>
      </c>
      <c r="E4157" s="15" t="s">
        <v>122</v>
      </c>
      <c r="F4157" s="16">
        <v>-0.44790000000000002</v>
      </c>
      <c r="G4157" s="16">
        <v>8.8700000000000001E-2</v>
      </c>
      <c r="H4157" s="16">
        <v>0.76060000000000005</v>
      </c>
      <c r="I4157" s="15">
        <v>4.3589999999999998E-7</v>
      </c>
      <c r="J4157" s="16">
        <v>25.346284872669202</v>
      </c>
    </row>
    <row r="4158" spans="1:10" x14ac:dyDescent="0.2">
      <c r="A4158" s="11" t="s">
        <v>4227</v>
      </c>
      <c r="B4158" s="15" t="s">
        <v>130</v>
      </c>
      <c r="C4158" s="15" t="s">
        <v>4275</v>
      </c>
      <c r="D4158" s="15" t="s">
        <v>115</v>
      </c>
      <c r="E4158" s="15" t="s">
        <v>118</v>
      </c>
      <c r="F4158" s="16">
        <v>0.41599999999999998</v>
      </c>
      <c r="G4158" s="16">
        <v>9.3799999999999994E-2</v>
      </c>
      <c r="H4158" s="16">
        <v>0.78010000000000002</v>
      </c>
      <c r="I4158" s="15">
        <v>9.2399999999999996E-6</v>
      </c>
      <c r="J4158" s="16">
        <v>19.551514797026101</v>
      </c>
    </row>
    <row r="4159" spans="1:10" x14ac:dyDescent="0.2">
      <c r="A4159" s="11" t="s">
        <v>4227</v>
      </c>
      <c r="B4159" s="15" t="s">
        <v>130</v>
      </c>
      <c r="C4159" s="15" t="s">
        <v>4276</v>
      </c>
      <c r="D4159" s="15" t="s">
        <v>115</v>
      </c>
      <c r="E4159" s="15" t="s">
        <v>118</v>
      </c>
      <c r="F4159" s="16">
        <v>-0.6089</v>
      </c>
      <c r="G4159" s="16">
        <v>0.1215</v>
      </c>
      <c r="H4159" s="16">
        <v>0.90290000000000004</v>
      </c>
      <c r="I4159" s="15">
        <v>5.355E-7</v>
      </c>
      <c r="J4159" s="16">
        <v>24.965416666098001</v>
      </c>
    </row>
    <row r="4160" spans="1:10" x14ac:dyDescent="0.2">
      <c r="A4160" s="11" t="s">
        <v>4227</v>
      </c>
      <c r="B4160" s="15" t="s">
        <v>130</v>
      </c>
      <c r="C4160" s="15" t="s">
        <v>4277</v>
      </c>
      <c r="D4160" s="15" t="s">
        <v>122</v>
      </c>
      <c r="E4160" s="15" t="s">
        <v>118</v>
      </c>
      <c r="F4160" s="16">
        <v>-0.48420000000000002</v>
      </c>
      <c r="G4160" s="16">
        <v>0.1017</v>
      </c>
      <c r="H4160" s="16">
        <v>0.17369999999999999</v>
      </c>
      <c r="I4160" s="15">
        <v>1.934E-6</v>
      </c>
      <c r="J4160" s="16">
        <v>22.5323812451565</v>
      </c>
    </row>
    <row r="4161" spans="1:10" x14ac:dyDescent="0.2">
      <c r="A4161" s="11" t="s">
        <v>4227</v>
      </c>
      <c r="B4161" s="15" t="s">
        <v>130</v>
      </c>
      <c r="C4161" s="15" t="s">
        <v>4278</v>
      </c>
      <c r="D4161" s="15" t="s">
        <v>115</v>
      </c>
      <c r="E4161" s="15" t="s">
        <v>116</v>
      </c>
      <c r="F4161" s="16">
        <v>-0.35899999999999999</v>
      </c>
      <c r="G4161" s="16">
        <v>7.5700000000000003E-2</v>
      </c>
      <c r="H4161" s="16">
        <v>0.60609999999999997</v>
      </c>
      <c r="I4161" s="15">
        <v>2.1009999999999999E-6</v>
      </c>
      <c r="J4161" s="16">
        <v>22.356126822318799</v>
      </c>
    </row>
    <row r="4162" spans="1:10" x14ac:dyDescent="0.2">
      <c r="A4162" s="11" t="s">
        <v>4227</v>
      </c>
      <c r="B4162" s="15" t="s">
        <v>130</v>
      </c>
      <c r="C4162" s="15" t="s">
        <v>4279</v>
      </c>
      <c r="D4162" s="15" t="s">
        <v>115</v>
      </c>
      <c r="E4162" s="15" t="s">
        <v>118</v>
      </c>
      <c r="F4162" s="16">
        <v>-0.5897</v>
      </c>
      <c r="G4162" s="16">
        <v>0.1318</v>
      </c>
      <c r="H4162" s="16">
        <v>0.91779999999999995</v>
      </c>
      <c r="I4162" s="15">
        <v>7.6869999999999994E-6</v>
      </c>
      <c r="J4162" s="16">
        <v>19.898982107224299</v>
      </c>
    </row>
    <row r="4163" spans="1:10" x14ac:dyDescent="0.2">
      <c r="A4163" s="11" t="s">
        <v>4227</v>
      </c>
      <c r="B4163" s="15" t="s">
        <v>130</v>
      </c>
      <c r="C4163" s="15" t="s">
        <v>4280</v>
      </c>
      <c r="D4163" s="15" t="s">
        <v>122</v>
      </c>
      <c r="E4163" s="15" t="s">
        <v>116</v>
      </c>
      <c r="F4163" s="16">
        <v>0.75060000000000004</v>
      </c>
      <c r="G4163" s="16">
        <v>0.13900000000000001</v>
      </c>
      <c r="H4163" s="16">
        <v>8.5099999999999995E-2</v>
      </c>
      <c r="I4163" s="15">
        <v>6.6349999999999995E-8</v>
      </c>
      <c r="J4163" s="16">
        <v>28.985910447761199</v>
      </c>
    </row>
    <row r="4164" spans="1:10" x14ac:dyDescent="0.2">
      <c r="A4164" s="11" t="s">
        <v>4227</v>
      </c>
      <c r="B4164" s="15" t="s">
        <v>130</v>
      </c>
      <c r="C4164" s="15" t="s">
        <v>4281</v>
      </c>
      <c r="D4164" s="15" t="s">
        <v>115</v>
      </c>
      <c r="E4164" s="15" t="s">
        <v>118</v>
      </c>
      <c r="F4164" s="16">
        <v>0.374</v>
      </c>
      <c r="G4164" s="16">
        <v>7.6200000000000004E-2</v>
      </c>
      <c r="H4164" s="16">
        <v>0.3896</v>
      </c>
      <c r="I4164" s="15">
        <v>9.0409999999999995E-7</v>
      </c>
      <c r="J4164" s="16">
        <v>23.945984011370999</v>
      </c>
    </row>
    <row r="4165" spans="1:10" x14ac:dyDescent="0.2">
      <c r="A4165" s="11" t="s">
        <v>4227</v>
      </c>
      <c r="B4165" s="15" t="s">
        <v>130</v>
      </c>
      <c r="C4165" s="15" t="s">
        <v>4282</v>
      </c>
      <c r="D4165" s="15" t="s">
        <v>122</v>
      </c>
      <c r="E4165" s="15" t="s">
        <v>116</v>
      </c>
      <c r="F4165" s="16">
        <v>-0.45450000000000002</v>
      </c>
      <c r="G4165" s="16">
        <v>9.3600000000000003E-2</v>
      </c>
      <c r="H4165" s="16">
        <v>0.78639999999999999</v>
      </c>
      <c r="I4165" s="15">
        <v>1.189E-6</v>
      </c>
      <c r="J4165" s="16">
        <v>23.437727689216601</v>
      </c>
    </row>
    <row r="4166" spans="1:10" x14ac:dyDescent="0.2">
      <c r="A4166" s="11" t="s">
        <v>4227</v>
      </c>
      <c r="B4166" s="15" t="s">
        <v>130</v>
      </c>
      <c r="C4166" s="15" t="s">
        <v>4283</v>
      </c>
      <c r="D4166" s="15" t="s">
        <v>122</v>
      </c>
      <c r="E4166" s="15" t="s">
        <v>118</v>
      </c>
      <c r="F4166" s="16">
        <v>-0.74</v>
      </c>
      <c r="G4166" s="16">
        <v>0.15079999999999999</v>
      </c>
      <c r="H4166" s="16">
        <v>0.93689999999999996</v>
      </c>
      <c r="I4166" s="15">
        <v>9.2630000000000003E-7</v>
      </c>
      <c r="J4166" s="16">
        <v>23.936474359061901</v>
      </c>
    </row>
    <row r="4167" spans="1:10" x14ac:dyDescent="0.2">
      <c r="A4167" s="11" t="s">
        <v>4227</v>
      </c>
      <c r="B4167" s="15" t="s">
        <v>130</v>
      </c>
      <c r="C4167" s="15" t="s">
        <v>4284</v>
      </c>
      <c r="D4167" s="15" t="s">
        <v>122</v>
      </c>
      <c r="E4167" s="15" t="s">
        <v>116</v>
      </c>
      <c r="F4167" s="16">
        <v>-0.44369999999999998</v>
      </c>
      <c r="G4167" s="16">
        <v>9.8500000000000004E-2</v>
      </c>
      <c r="H4167" s="16">
        <v>0.83930000000000005</v>
      </c>
      <c r="I4167" s="15">
        <v>6.7170000000000002E-6</v>
      </c>
      <c r="J4167" s="16">
        <v>20.169996502580801</v>
      </c>
    </row>
    <row r="4168" spans="1:10" x14ac:dyDescent="0.2">
      <c r="A4168" s="11" t="s">
        <v>4227</v>
      </c>
      <c r="B4168" s="15" t="s">
        <v>130</v>
      </c>
      <c r="C4168" s="15" t="s">
        <v>4285</v>
      </c>
      <c r="D4168" s="15" t="s">
        <v>115</v>
      </c>
      <c r="E4168" s="15" t="s">
        <v>118</v>
      </c>
      <c r="F4168" s="16">
        <v>-0.45019999999999999</v>
      </c>
      <c r="G4168" s="16">
        <v>9.2499999999999999E-2</v>
      </c>
      <c r="H4168" s="16">
        <v>0.2</v>
      </c>
      <c r="I4168" s="15">
        <v>1.1310000000000001E-6</v>
      </c>
      <c r="J4168" s="16">
        <v>23.546531472367899</v>
      </c>
    </row>
    <row r="4169" spans="1:10" x14ac:dyDescent="0.2">
      <c r="A4169" s="11" t="s">
        <v>4227</v>
      </c>
      <c r="B4169" s="15" t="s">
        <v>130</v>
      </c>
      <c r="C4169" s="15" t="s">
        <v>4286</v>
      </c>
      <c r="D4169" s="15" t="s">
        <v>115</v>
      </c>
      <c r="E4169" s="15" t="s">
        <v>116</v>
      </c>
      <c r="F4169" s="16">
        <v>0.42080000000000001</v>
      </c>
      <c r="G4169" s="16">
        <v>9.2200000000000004E-2</v>
      </c>
      <c r="H4169" s="16">
        <v>0.2122</v>
      </c>
      <c r="I4169" s="15">
        <v>5.028E-6</v>
      </c>
      <c r="J4169" s="16">
        <v>20.705658489096098</v>
      </c>
    </row>
    <row r="4170" spans="1:10" x14ac:dyDescent="0.2">
      <c r="A4170" s="11" t="s">
        <v>4227</v>
      </c>
      <c r="B4170" s="15" t="s">
        <v>130</v>
      </c>
      <c r="C4170" s="15" t="s">
        <v>4287</v>
      </c>
      <c r="D4170" s="15" t="s">
        <v>116</v>
      </c>
      <c r="E4170" s="15" t="s">
        <v>118</v>
      </c>
      <c r="F4170" s="16">
        <v>0.74</v>
      </c>
      <c r="G4170" s="16">
        <v>0.16109999999999999</v>
      </c>
      <c r="H4170" s="16">
        <v>6.1199999999999997E-2</v>
      </c>
      <c r="I4170" s="15">
        <v>4.3850000000000004E-6</v>
      </c>
      <c r="J4170" s="16">
        <v>20.9735422426997</v>
      </c>
    </row>
    <row r="4171" spans="1:10" x14ac:dyDescent="0.2">
      <c r="A4171" s="11" t="s">
        <v>4227</v>
      </c>
      <c r="B4171" s="15" t="s">
        <v>130</v>
      </c>
      <c r="C4171" s="15" t="s">
        <v>4288</v>
      </c>
      <c r="D4171" s="15" t="s">
        <v>122</v>
      </c>
      <c r="E4171" s="15" t="s">
        <v>116</v>
      </c>
      <c r="F4171" s="16">
        <v>0.42430000000000001</v>
      </c>
      <c r="G4171" s="16">
        <v>9.3200000000000005E-2</v>
      </c>
      <c r="H4171" s="16">
        <v>0.18210000000000001</v>
      </c>
      <c r="I4171" s="15">
        <v>5.2920000000000003E-6</v>
      </c>
      <c r="J4171" s="16">
        <v>20.602203151706298</v>
      </c>
    </row>
    <row r="4172" spans="1:10" x14ac:dyDescent="0.2">
      <c r="A4172" s="11" t="s">
        <v>4227</v>
      </c>
      <c r="B4172" s="15" t="s">
        <v>130</v>
      </c>
      <c r="C4172" s="15" t="s">
        <v>4289</v>
      </c>
      <c r="D4172" s="15" t="s">
        <v>116</v>
      </c>
      <c r="E4172" s="15" t="s">
        <v>118</v>
      </c>
      <c r="F4172" s="16">
        <v>-0.38250000000000001</v>
      </c>
      <c r="G4172" s="16">
        <v>8.4500000000000006E-2</v>
      </c>
      <c r="H4172" s="16">
        <v>0.73070000000000002</v>
      </c>
      <c r="I4172" s="15">
        <v>5.9569999999999999E-6</v>
      </c>
      <c r="J4172" s="16">
        <v>20.3680235076848</v>
      </c>
    </row>
    <row r="4173" spans="1:10" x14ac:dyDescent="0.2">
      <c r="A4173" s="11" t="s">
        <v>4227</v>
      </c>
      <c r="B4173" s="15" t="s">
        <v>130</v>
      </c>
      <c r="C4173" s="15" t="s">
        <v>4290</v>
      </c>
      <c r="D4173" s="15" t="s">
        <v>122</v>
      </c>
      <c r="E4173" s="15" t="s">
        <v>116</v>
      </c>
      <c r="F4173" s="16">
        <v>-0.35360000000000003</v>
      </c>
      <c r="G4173" s="16">
        <v>7.4999999999999997E-2</v>
      </c>
      <c r="H4173" s="16">
        <v>0.61519999999999997</v>
      </c>
      <c r="I4173" s="15">
        <v>2.3980000000000002E-6</v>
      </c>
      <c r="J4173" s="16">
        <v>22.095376811940302</v>
      </c>
    </row>
    <row r="4174" spans="1:10" x14ac:dyDescent="0.2">
      <c r="A4174" s="11" t="s">
        <v>4227</v>
      </c>
      <c r="B4174" s="15" t="s">
        <v>130</v>
      </c>
      <c r="C4174" s="15" t="s">
        <v>4291</v>
      </c>
      <c r="D4174" s="15" t="s">
        <v>115</v>
      </c>
      <c r="E4174" s="15" t="s">
        <v>118</v>
      </c>
      <c r="F4174" s="16">
        <v>-0.71940000000000004</v>
      </c>
      <c r="G4174" s="16">
        <v>0.15240000000000001</v>
      </c>
      <c r="H4174" s="16">
        <v>0.93879999999999997</v>
      </c>
      <c r="I4174" s="15">
        <v>2.356E-6</v>
      </c>
      <c r="J4174" s="16">
        <v>22.149828065327799</v>
      </c>
    </row>
    <row r="4175" spans="1:10" x14ac:dyDescent="0.2">
      <c r="A4175" s="11" t="s">
        <v>4227</v>
      </c>
      <c r="B4175" s="15" t="s">
        <v>130</v>
      </c>
      <c r="C4175" s="15" t="s">
        <v>4292</v>
      </c>
      <c r="D4175" s="15" t="s">
        <v>115</v>
      </c>
      <c r="E4175" s="15" t="s">
        <v>118</v>
      </c>
      <c r="F4175" s="16">
        <v>-0.36430000000000001</v>
      </c>
      <c r="G4175" s="16">
        <v>7.6100000000000001E-2</v>
      </c>
      <c r="H4175" s="16">
        <v>0.56599999999999995</v>
      </c>
      <c r="I4175" s="15">
        <v>1.716E-6</v>
      </c>
      <c r="J4175" s="16">
        <v>22.779723872311202</v>
      </c>
    </row>
    <row r="4176" spans="1:10" x14ac:dyDescent="0.2">
      <c r="A4176" s="11" t="s">
        <v>4227</v>
      </c>
      <c r="B4176" s="15" t="s">
        <v>130</v>
      </c>
      <c r="C4176" s="15" t="s">
        <v>4293</v>
      </c>
      <c r="D4176" s="15" t="s">
        <v>116</v>
      </c>
      <c r="E4176" s="15" t="s">
        <v>118</v>
      </c>
      <c r="F4176" s="16">
        <v>-0.49309999999999998</v>
      </c>
      <c r="G4176" s="16">
        <v>9.0300000000000005E-2</v>
      </c>
      <c r="H4176" s="16">
        <v>0.75029999999999997</v>
      </c>
      <c r="I4176" s="15">
        <v>4.667E-8</v>
      </c>
      <c r="J4176" s="16">
        <v>29.641073679296099</v>
      </c>
    </row>
    <row r="4177" spans="1:10" x14ac:dyDescent="0.2">
      <c r="A4177" s="11" t="s">
        <v>4227</v>
      </c>
      <c r="B4177" s="15" t="s">
        <v>130</v>
      </c>
      <c r="C4177" s="15" t="s">
        <v>4294</v>
      </c>
      <c r="D4177" s="15" t="s">
        <v>122</v>
      </c>
      <c r="E4177" s="15" t="s">
        <v>116</v>
      </c>
      <c r="F4177" s="16">
        <v>0.75900000000000001</v>
      </c>
      <c r="G4177" s="16">
        <v>0.155</v>
      </c>
      <c r="H4177" s="16">
        <v>5.8200000000000002E-2</v>
      </c>
      <c r="I4177" s="15">
        <v>9.7689999999999991E-7</v>
      </c>
      <c r="J4177" s="16">
        <v>23.835242890645599</v>
      </c>
    </row>
    <row r="4178" spans="1:10" x14ac:dyDescent="0.2">
      <c r="A4178" s="11" t="s">
        <v>4227</v>
      </c>
      <c r="B4178" s="15" t="s">
        <v>130</v>
      </c>
      <c r="C4178" s="15" t="s">
        <v>4295</v>
      </c>
      <c r="D4178" s="15" t="s">
        <v>115</v>
      </c>
      <c r="E4178" s="15" t="s">
        <v>118</v>
      </c>
      <c r="F4178" s="16">
        <v>-0.41889999999999999</v>
      </c>
      <c r="G4178" s="16">
        <v>9.2299999999999993E-2</v>
      </c>
      <c r="H4178" s="16">
        <v>0.75370000000000004</v>
      </c>
      <c r="I4178" s="15">
        <v>5.6980000000000003E-6</v>
      </c>
      <c r="J4178" s="16">
        <v>20.4746621919986</v>
      </c>
    </row>
    <row r="4179" spans="1:10" x14ac:dyDescent="0.2">
      <c r="A4179" s="11" t="s">
        <v>4227</v>
      </c>
      <c r="B4179" s="15" t="s">
        <v>130</v>
      </c>
      <c r="C4179" s="15" t="s">
        <v>4296</v>
      </c>
      <c r="D4179" s="15" t="s">
        <v>115</v>
      </c>
      <c r="E4179" s="15" t="s">
        <v>118</v>
      </c>
      <c r="F4179" s="16">
        <v>0.38650000000000001</v>
      </c>
      <c r="G4179" s="16">
        <v>8.1600000000000006E-2</v>
      </c>
      <c r="H4179" s="16">
        <v>0.25240000000000001</v>
      </c>
      <c r="I4179" s="15">
        <v>2.1909999999999999E-6</v>
      </c>
      <c r="J4179" s="16">
        <v>22.300679977599</v>
      </c>
    </row>
    <row r="4180" spans="1:10" x14ac:dyDescent="0.2">
      <c r="A4180" s="11" t="s">
        <v>4227</v>
      </c>
      <c r="B4180" s="15" t="s">
        <v>130</v>
      </c>
      <c r="C4180" s="15" t="s">
        <v>4297</v>
      </c>
      <c r="D4180" s="15" t="s">
        <v>122</v>
      </c>
      <c r="E4180" s="15" t="s">
        <v>116</v>
      </c>
      <c r="F4180" s="16">
        <v>0.39810000000000001</v>
      </c>
      <c r="G4180" s="16">
        <v>7.6999999999999999E-2</v>
      </c>
      <c r="H4180" s="16">
        <v>0.60750000000000004</v>
      </c>
      <c r="I4180" s="15">
        <v>2.3209999999999999E-7</v>
      </c>
      <c r="J4180" s="16">
        <v>26.5706593344628</v>
      </c>
    </row>
    <row r="4181" spans="1:10" x14ac:dyDescent="0.2">
      <c r="A4181" s="11" t="s">
        <v>4227</v>
      </c>
      <c r="B4181" s="15" t="s">
        <v>130</v>
      </c>
      <c r="C4181" s="15" t="s">
        <v>4298</v>
      </c>
      <c r="D4181" s="15" t="s">
        <v>115</v>
      </c>
      <c r="E4181" s="15" t="s">
        <v>118</v>
      </c>
      <c r="F4181" s="16">
        <v>0.61980000000000002</v>
      </c>
      <c r="G4181" s="16">
        <v>0.13600000000000001</v>
      </c>
      <c r="H4181" s="16">
        <v>7.5499999999999998E-2</v>
      </c>
      <c r="I4181" s="15">
        <v>5.215E-6</v>
      </c>
      <c r="J4181" s="16">
        <v>20.645469019521801</v>
      </c>
    </row>
    <row r="4182" spans="1:10" x14ac:dyDescent="0.2">
      <c r="A4182" s="11" t="s">
        <v>4227</v>
      </c>
      <c r="B4182" s="15" t="s">
        <v>130</v>
      </c>
      <c r="C4182" s="15" t="s">
        <v>4299</v>
      </c>
      <c r="D4182" s="15" t="s">
        <v>122</v>
      </c>
      <c r="E4182" s="15" t="s">
        <v>116</v>
      </c>
      <c r="F4182" s="16">
        <v>-0.61860000000000004</v>
      </c>
      <c r="G4182" s="16">
        <v>0.1212</v>
      </c>
      <c r="H4182" s="16">
        <v>0.88629999999999998</v>
      </c>
      <c r="I4182" s="15">
        <v>3.298E-7</v>
      </c>
      <c r="J4182" s="16">
        <v>25.8948868782253</v>
      </c>
    </row>
    <row r="4183" spans="1:10" x14ac:dyDescent="0.2">
      <c r="A4183" s="11" t="s">
        <v>4227</v>
      </c>
      <c r="B4183" s="15" t="s">
        <v>130</v>
      </c>
      <c r="C4183" s="15" t="s">
        <v>4300</v>
      </c>
      <c r="D4183" s="15" t="s">
        <v>115</v>
      </c>
      <c r="E4183" s="15" t="s">
        <v>122</v>
      </c>
      <c r="F4183" s="16">
        <v>0.41020000000000001</v>
      </c>
      <c r="G4183" s="16">
        <v>8.7599999999999997E-2</v>
      </c>
      <c r="H4183" s="16">
        <v>0.76119999999999999</v>
      </c>
      <c r="I4183" s="15">
        <v>2.7999999999999999E-6</v>
      </c>
      <c r="J4183" s="16">
        <v>21.7962874219632</v>
      </c>
    </row>
    <row r="4184" spans="1:10" x14ac:dyDescent="0.2">
      <c r="A4184" s="11" t="s">
        <v>4227</v>
      </c>
      <c r="B4184" s="15" t="s">
        <v>130</v>
      </c>
      <c r="C4184" s="15" t="s">
        <v>4301</v>
      </c>
      <c r="D4184" s="15" t="s">
        <v>115</v>
      </c>
      <c r="E4184" s="15" t="s">
        <v>118</v>
      </c>
      <c r="F4184" s="16">
        <v>-0.3382</v>
      </c>
      <c r="G4184" s="16">
        <v>7.3400000000000007E-2</v>
      </c>
      <c r="H4184" s="16">
        <v>0.49249999999999999</v>
      </c>
      <c r="I4184" s="15">
        <v>4.0439999999999997E-6</v>
      </c>
      <c r="J4184" s="16">
        <v>21.103501188974501</v>
      </c>
    </row>
    <row r="4185" spans="1:10" x14ac:dyDescent="0.2">
      <c r="A4185" s="11" t="s">
        <v>4227</v>
      </c>
      <c r="B4185" s="15" t="s">
        <v>130</v>
      </c>
      <c r="C4185" s="15" t="s">
        <v>4302</v>
      </c>
      <c r="D4185" s="15" t="s">
        <v>115</v>
      </c>
      <c r="E4185" s="15" t="s">
        <v>116</v>
      </c>
      <c r="F4185" s="16">
        <v>0.36370000000000002</v>
      </c>
      <c r="G4185" s="16">
        <v>8.14E-2</v>
      </c>
      <c r="H4185" s="16">
        <v>0.70750000000000002</v>
      </c>
      <c r="I4185" s="15">
        <v>8.0090000000000007E-6</v>
      </c>
      <c r="J4185" s="16">
        <v>19.8443655632936</v>
      </c>
    </row>
    <row r="4186" spans="1:10" x14ac:dyDescent="0.2">
      <c r="A4186" s="11" t="s">
        <v>4227</v>
      </c>
      <c r="B4186" s="15" t="s">
        <v>130</v>
      </c>
      <c r="C4186" s="15" t="s">
        <v>4303</v>
      </c>
      <c r="D4186" s="15" t="s">
        <v>115</v>
      </c>
      <c r="E4186" s="15" t="s">
        <v>118</v>
      </c>
      <c r="F4186" s="16">
        <v>0.6522</v>
      </c>
      <c r="G4186" s="16">
        <v>0.13789999999999999</v>
      </c>
      <c r="H4186" s="16">
        <v>0.91610000000000003</v>
      </c>
      <c r="I4186" s="15">
        <v>2.2539999999999999E-6</v>
      </c>
      <c r="J4186" s="16">
        <v>22.2347618934336</v>
      </c>
    </row>
    <row r="4187" spans="1:10" x14ac:dyDescent="0.2">
      <c r="A4187" s="11" t="s">
        <v>4227</v>
      </c>
      <c r="B4187" s="15" t="s">
        <v>130</v>
      </c>
      <c r="C4187" s="15" t="s">
        <v>4304</v>
      </c>
      <c r="D4187" s="15" t="s">
        <v>122</v>
      </c>
      <c r="E4187" s="15" t="s">
        <v>118</v>
      </c>
      <c r="F4187" s="16">
        <v>0.45290000000000002</v>
      </c>
      <c r="G4187" s="16">
        <v>9.9500000000000005E-2</v>
      </c>
      <c r="H4187" s="16">
        <v>0.18809999999999999</v>
      </c>
      <c r="I4187" s="15">
        <v>5.3190000000000002E-6</v>
      </c>
      <c r="J4187" s="16">
        <v>20.594815532699901</v>
      </c>
    </row>
    <row r="4188" spans="1:10" x14ac:dyDescent="0.2">
      <c r="A4188" s="11" t="s">
        <v>4227</v>
      </c>
      <c r="B4188" s="15" t="s">
        <v>130</v>
      </c>
      <c r="C4188" s="15" t="s">
        <v>4305</v>
      </c>
      <c r="D4188" s="15" t="s">
        <v>122</v>
      </c>
      <c r="E4188" s="15" t="s">
        <v>116</v>
      </c>
      <c r="F4188" s="16">
        <v>-0.38840000000000002</v>
      </c>
      <c r="G4188" s="16">
        <v>8.3699999999999997E-2</v>
      </c>
      <c r="H4188" s="16">
        <v>0.63849999999999996</v>
      </c>
      <c r="I4188" s="15">
        <v>3.4860000000000002E-6</v>
      </c>
      <c r="J4188" s="16">
        <v>21.404591947573198</v>
      </c>
    </row>
    <row r="4189" spans="1:10" x14ac:dyDescent="0.2">
      <c r="A4189" s="11" t="s">
        <v>4227</v>
      </c>
      <c r="B4189" s="15" t="s">
        <v>130</v>
      </c>
      <c r="C4189" s="15" t="s">
        <v>4306</v>
      </c>
      <c r="D4189" s="15" t="s">
        <v>115</v>
      </c>
      <c r="E4189" s="15" t="s">
        <v>122</v>
      </c>
      <c r="F4189" s="16">
        <v>0.35449999999999998</v>
      </c>
      <c r="G4189" s="16">
        <v>7.7399999999999997E-2</v>
      </c>
      <c r="H4189" s="16">
        <v>0.38729999999999998</v>
      </c>
      <c r="I4189" s="15">
        <v>4.6419999999999998E-6</v>
      </c>
      <c r="J4189" s="16">
        <v>20.8521088894808</v>
      </c>
    </row>
    <row r="4190" spans="1:10" x14ac:dyDescent="0.2">
      <c r="A4190" s="11" t="s">
        <v>4227</v>
      </c>
      <c r="B4190" s="15" t="s">
        <v>130</v>
      </c>
      <c r="C4190" s="15" t="s">
        <v>4307</v>
      </c>
      <c r="D4190" s="15" t="s">
        <v>122</v>
      </c>
      <c r="E4190" s="15" t="s">
        <v>116</v>
      </c>
      <c r="F4190" s="16">
        <v>0.36809999999999998</v>
      </c>
      <c r="G4190" s="16">
        <v>7.85E-2</v>
      </c>
      <c r="H4190" s="16">
        <v>0.30890000000000001</v>
      </c>
      <c r="I4190" s="15">
        <v>2.7709999999999998E-6</v>
      </c>
      <c r="J4190" s="16">
        <v>21.857060171978802</v>
      </c>
    </row>
    <row r="4191" spans="1:10" x14ac:dyDescent="0.2">
      <c r="A4191" s="11" t="s">
        <v>4227</v>
      </c>
      <c r="B4191" s="15" t="s">
        <v>130</v>
      </c>
      <c r="C4191" s="15" t="s">
        <v>4308</v>
      </c>
      <c r="D4191" s="15" t="s">
        <v>115</v>
      </c>
      <c r="E4191" s="15" t="s">
        <v>122</v>
      </c>
      <c r="F4191" s="16">
        <v>0.70299999999999996</v>
      </c>
      <c r="G4191" s="16">
        <v>0.1318</v>
      </c>
      <c r="H4191" s="16">
        <v>8.3699999999999997E-2</v>
      </c>
      <c r="I4191" s="15">
        <v>9.6359999999999997E-8</v>
      </c>
      <c r="J4191" s="16">
        <v>28.279990288975501</v>
      </c>
    </row>
    <row r="4192" spans="1:10" x14ac:dyDescent="0.2">
      <c r="A4192" s="11" t="s">
        <v>4227</v>
      </c>
      <c r="B4192" s="15" t="s">
        <v>130</v>
      </c>
      <c r="C4192" s="15" t="s">
        <v>4309</v>
      </c>
      <c r="D4192" s="15" t="s">
        <v>122</v>
      </c>
      <c r="E4192" s="15" t="s">
        <v>116</v>
      </c>
      <c r="F4192" s="16">
        <v>-0.36380000000000001</v>
      </c>
      <c r="G4192" s="16">
        <v>7.9600000000000004E-2</v>
      </c>
      <c r="H4192" s="16">
        <v>0.75209999999999999</v>
      </c>
      <c r="I4192" s="15">
        <v>4.8389999999999997E-6</v>
      </c>
      <c r="J4192" s="16">
        <v>20.763410033743298</v>
      </c>
    </row>
    <row r="4193" spans="1:10" x14ac:dyDescent="0.2">
      <c r="A4193" s="11" t="s">
        <v>4227</v>
      </c>
      <c r="B4193" s="15" t="s">
        <v>130</v>
      </c>
      <c r="C4193" s="15" t="s">
        <v>4310</v>
      </c>
      <c r="D4193" s="15" t="s">
        <v>116</v>
      </c>
      <c r="E4193" s="15" t="s">
        <v>118</v>
      </c>
      <c r="F4193" s="16">
        <v>0.39169999999999999</v>
      </c>
      <c r="G4193" s="16">
        <v>8.77E-2</v>
      </c>
      <c r="H4193" s="16">
        <v>0.76390000000000002</v>
      </c>
      <c r="I4193" s="15">
        <v>8.0199999999999994E-6</v>
      </c>
      <c r="J4193" s="16">
        <v>19.8292999778796</v>
      </c>
    </row>
    <row r="4194" spans="1:10" x14ac:dyDescent="0.2">
      <c r="A4194" s="11" t="s">
        <v>4227</v>
      </c>
      <c r="B4194" s="15" t="s">
        <v>130</v>
      </c>
      <c r="C4194" s="15" t="s">
        <v>4311</v>
      </c>
      <c r="D4194" s="15" t="s">
        <v>115</v>
      </c>
      <c r="E4194" s="15" t="s">
        <v>118</v>
      </c>
      <c r="F4194" s="16">
        <v>0.74360000000000004</v>
      </c>
      <c r="G4194" s="16">
        <v>0.14599999999999999</v>
      </c>
      <c r="H4194" s="16">
        <v>6.7500000000000004E-2</v>
      </c>
      <c r="I4194" s="15">
        <v>3.5479999999999997E-7</v>
      </c>
      <c r="J4194" s="16">
        <v>25.785317129869501</v>
      </c>
    </row>
    <row r="4195" spans="1:10" x14ac:dyDescent="0.2">
      <c r="A4195" s="11" t="s">
        <v>4227</v>
      </c>
      <c r="B4195" s="15" t="s">
        <v>130</v>
      </c>
      <c r="C4195" s="15" t="s">
        <v>4312</v>
      </c>
      <c r="D4195" s="15" t="s">
        <v>122</v>
      </c>
      <c r="E4195" s="15" t="s">
        <v>118</v>
      </c>
      <c r="F4195" s="16">
        <v>-0.41249999999999998</v>
      </c>
      <c r="G4195" s="16">
        <v>8.4599999999999995E-2</v>
      </c>
      <c r="H4195" s="16">
        <v>0.7641</v>
      </c>
      <c r="I4195" s="15">
        <v>1.0750000000000001E-6</v>
      </c>
      <c r="J4195" s="16">
        <v>23.632333466213499</v>
      </c>
    </row>
    <row r="4196" spans="1:10" x14ac:dyDescent="0.2">
      <c r="A4196" s="11" t="s">
        <v>4227</v>
      </c>
      <c r="B4196" s="15" t="s">
        <v>130</v>
      </c>
      <c r="C4196" s="15" t="s">
        <v>4313</v>
      </c>
      <c r="D4196" s="15" t="s">
        <v>122</v>
      </c>
      <c r="E4196" s="15" t="s">
        <v>116</v>
      </c>
      <c r="F4196" s="16">
        <v>0.4</v>
      </c>
      <c r="G4196" s="16">
        <v>7.85E-2</v>
      </c>
      <c r="H4196" s="16">
        <v>0.7319</v>
      </c>
      <c r="I4196" s="15">
        <v>3.4859999999999998E-7</v>
      </c>
      <c r="J4196" s="16">
        <v>25.809529980023999</v>
      </c>
    </row>
    <row r="4197" spans="1:10" x14ac:dyDescent="0.2">
      <c r="A4197" s="11" t="s">
        <v>4227</v>
      </c>
      <c r="B4197" s="15" t="s">
        <v>130</v>
      </c>
      <c r="C4197" s="15" t="s">
        <v>4314</v>
      </c>
      <c r="D4197" s="15" t="s">
        <v>115</v>
      </c>
      <c r="E4197" s="15" t="s">
        <v>118</v>
      </c>
      <c r="F4197" s="16">
        <v>0.3775</v>
      </c>
      <c r="G4197" s="16">
        <v>8.2600000000000007E-2</v>
      </c>
      <c r="H4197" s="16">
        <v>0.2732</v>
      </c>
      <c r="I4197" s="15">
        <v>4.8409999999999999E-6</v>
      </c>
      <c r="J4197" s="16">
        <v>20.762193953460201</v>
      </c>
    </row>
    <row r="4198" spans="1:10" x14ac:dyDescent="0.2">
      <c r="A4198" s="11" t="s">
        <v>4227</v>
      </c>
      <c r="B4198" s="15" t="s">
        <v>130</v>
      </c>
      <c r="C4198" s="15" t="s">
        <v>4315</v>
      </c>
      <c r="D4198" s="15" t="s">
        <v>122</v>
      </c>
      <c r="E4198" s="15" t="s">
        <v>116</v>
      </c>
      <c r="F4198" s="16">
        <v>-0.87260000000000004</v>
      </c>
      <c r="G4198" s="16">
        <v>0.1973</v>
      </c>
      <c r="H4198" s="16">
        <v>3.9399999999999998E-2</v>
      </c>
      <c r="I4198" s="15">
        <v>9.7079999999999992E-6</v>
      </c>
      <c r="J4198" s="16">
        <v>19.4435550154254</v>
      </c>
    </row>
    <row r="4199" spans="1:10" x14ac:dyDescent="0.2">
      <c r="A4199" s="11" t="s">
        <v>4227</v>
      </c>
      <c r="B4199" s="15" t="s">
        <v>130</v>
      </c>
      <c r="C4199" s="15" t="s">
        <v>4316</v>
      </c>
      <c r="D4199" s="15" t="s">
        <v>122</v>
      </c>
      <c r="E4199" s="15" t="s">
        <v>118</v>
      </c>
      <c r="F4199" s="16">
        <v>-0.66200000000000003</v>
      </c>
      <c r="G4199" s="16">
        <v>0.1472</v>
      </c>
      <c r="H4199" s="16">
        <v>0.92820000000000003</v>
      </c>
      <c r="I4199" s="15">
        <v>6.8920000000000003E-6</v>
      </c>
      <c r="J4199" s="16">
        <v>20.1048013050885</v>
      </c>
    </row>
    <row r="4200" spans="1:10" x14ac:dyDescent="0.2">
      <c r="A4200" s="11" t="s">
        <v>4227</v>
      </c>
      <c r="B4200" s="15" t="s">
        <v>130</v>
      </c>
      <c r="C4200" s="15" t="s">
        <v>4317</v>
      </c>
      <c r="D4200" s="15" t="s">
        <v>115</v>
      </c>
      <c r="E4200" s="15" t="s">
        <v>116</v>
      </c>
      <c r="F4200" s="16">
        <v>0.38159999999999999</v>
      </c>
      <c r="G4200" s="16">
        <v>8.5000000000000006E-2</v>
      </c>
      <c r="H4200" s="16">
        <v>0.73850000000000005</v>
      </c>
      <c r="I4200" s="15">
        <v>7.1919999999999999E-6</v>
      </c>
      <c r="J4200" s="16">
        <v>20.034490721479099</v>
      </c>
    </row>
    <row r="4201" spans="1:10" x14ac:dyDescent="0.2">
      <c r="A4201" s="11" t="s">
        <v>4227</v>
      </c>
      <c r="B4201" s="15" t="s">
        <v>130</v>
      </c>
      <c r="C4201" s="15" t="s">
        <v>4318</v>
      </c>
      <c r="D4201" s="15" t="s">
        <v>115</v>
      </c>
      <c r="E4201" s="15" t="s">
        <v>118</v>
      </c>
      <c r="F4201" s="16">
        <v>0.4259</v>
      </c>
      <c r="G4201" s="16">
        <v>8.3699999999999997E-2</v>
      </c>
      <c r="H4201" s="16">
        <v>0.70479999999999998</v>
      </c>
      <c r="I4201" s="15">
        <v>3.5699999999999998E-7</v>
      </c>
      <c r="J4201" s="16">
        <v>25.7373477546173</v>
      </c>
    </row>
    <row r="4202" spans="1:10" x14ac:dyDescent="0.2">
      <c r="A4202" s="11" t="s">
        <v>4227</v>
      </c>
      <c r="B4202" s="15" t="s">
        <v>130</v>
      </c>
      <c r="C4202" s="15" t="s">
        <v>4319</v>
      </c>
      <c r="D4202" s="15" t="s">
        <v>122</v>
      </c>
      <c r="E4202" s="15" t="s">
        <v>116</v>
      </c>
      <c r="F4202" s="16">
        <v>0.55800000000000005</v>
      </c>
      <c r="G4202" s="16">
        <v>0.1241</v>
      </c>
      <c r="H4202" s="16">
        <v>0.10290000000000001</v>
      </c>
      <c r="I4202" s="15">
        <v>6.9399999999999996E-6</v>
      </c>
      <c r="J4202" s="16">
        <v>20.096677411627098</v>
      </c>
    </row>
    <row r="4203" spans="1:10" x14ac:dyDescent="0.2">
      <c r="A4203" s="11" t="s">
        <v>4227</v>
      </c>
      <c r="B4203" s="15" t="s">
        <v>130</v>
      </c>
      <c r="C4203" s="15" t="s">
        <v>4320</v>
      </c>
      <c r="D4203" s="15" t="s">
        <v>122</v>
      </c>
      <c r="E4203" s="15" t="s">
        <v>116</v>
      </c>
      <c r="F4203" s="16">
        <v>-0.43569999999999998</v>
      </c>
      <c r="G4203" s="16">
        <v>9.1700000000000004E-2</v>
      </c>
      <c r="H4203" s="16">
        <v>0.77910000000000001</v>
      </c>
      <c r="I4203" s="15">
        <v>2.0190000000000001E-6</v>
      </c>
      <c r="J4203" s="16">
        <v>22.440672878488598</v>
      </c>
    </row>
    <row r="4204" spans="1:10" x14ac:dyDescent="0.2">
      <c r="A4204" s="11" t="s">
        <v>4227</v>
      </c>
      <c r="B4204" s="15" t="s">
        <v>130</v>
      </c>
      <c r="C4204" s="15" t="s">
        <v>4321</v>
      </c>
      <c r="D4204" s="15" t="s">
        <v>115</v>
      </c>
      <c r="E4204" s="15" t="s">
        <v>116</v>
      </c>
      <c r="F4204" s="16">
        <v>-0.47020000000000001</v>
      </c>
      <c r="G4204" s="16">
        <v>0.1014</v>
      </c>
      <c r="H4204" s="16">
        <v>0.82379999999999998</v>
      </c>
      <c r="I4204" s="15">
        <v>3.5489999999999998E-6</v>
      </c>
      <c r="J4204" s="16">
        <v>21.374145727369601</v>
      </c>
    </row>
    <row r="4205" spans="1:10" x14ac:dyDescent="0.2">
      <c r="A4205" s="11" t="s">
        <v>4322</v>
      </c>
      <c r="B4205" s="15" t="s">
        <v>130</v>
      </c>
      <c r="C4205" s="15" t="s">
        <v>4323</v>
      </c>
      <c r="D4205" s="15" t="s">
        <v>115</v>
      </c>
      <c r="E4205" s="15" t="s">
        <v>118</v>
      </c>
      <c r="F4205" s="16">
        <v>0.42</v>
      </c>
      <c r="G4205" s="16">
        <v>8.0600000000000005E-2</v>
      </c>
      <c r="H4205" s="16">
        <v>0.50919999999999999</v>
      </c>
      <c r="I4205" s="15">
        <v>1.892E-7</v>
      </c>
      <c r="J4205" s="16">
        <v>26.952529313851599</v>
      </c>
    </row>
    <row r="4206" spans="1:10" x14ac:dyDescent="0.2">
      <c r="A4206" s="11" t="s">
        <v>4322</v>
      </c>
      <c r="B4206" s="15" t="s">
        <v>130</v>
      </c>
      <c r="C4206" s="15" t="s">
        <v>4324</v>
      </c>
      <c r="D4206" s="15" t="s">
        <v>115</v>
      </c>
      <c r="E4206" s="15" t="s">
        <v>118</v>
      </c>
      <c r="F4206" s="16">
        <v>0.44429999999999997</v>
      </c>
      <c r="G4206" s="16">
        <v>9.1800000000000007E-2</v>
      </c>
      <c r="H4206" s="16">
        <v>0.68330000000000002</v>
      </c>
      <c r="I4206" s="15">
        <v>1.2860000000000001E-6</v>
      </c>
      <c r="J4206" s="16">
        <v>23.2508210675539</v>
      </c>
    </row>
    <row r="4207" spans="1:10" x14ac:dyDescent="0.2">
      <c r="A4207" s="11" t="s">
        <v>4322</v>
      </c>
      <c r="B4207" s="15" t="s">
        <v>130</v>
      </c>
      <c r="C4207" s="15" t="s">
        <v>4325</v>
      </c>
      <c r="D4207" s="15" t="s">
        <v>122</v>
      </c>
      <c r="E4207" s="15" t="s">
        <v>116</v>
      </c>
      <c r="F4207" s="16">
        <v>-0.45319999999999999</v>
      </c>
      <c r="G4207" s="16">
        <v>0.10059999999999999</v>
      </c>
      <c r="H4207" s="16">
        <v>0.7611</v>
      </c>
      <c r="I4207" s="15">
        <v>6.6710000000000002E-6</v>
      </c>
      <c r="J4207" s="16">
        <v>20.144424784771999</v>
      </c>
    </row>
    <row r="4208" spans="1:10" x14ac:dyDescent="0.2">
      <c r="A4208" s="11" t="s">
        <v>4322</v>
      </c>
      <c r="B4208" s="15" t="s">
        <v>130</v>
      </c>
      <c r="C4208" s="15" t="s">
        <v>4326</v>
      </c>
      <c r="D4208" s="15" t="s">
        <v>115</v>
      </c>
      <c r="E4208" s="15" t="s">
        <v>118</v>
      </c>
      <c r="F4208" s="16">
        <v>-0.66259999999999997</v>
      </c>
      <c r="G4208" s="16">
        <v>0.14960000000000001</v>
      </c>
      <c r="H4208" s="16">
        <v>9.4799999999999995E-2</v>
      </c>
      <c r="I4208" s="15">
        <v>9.431E-6</v>
      </c>
      <c r="J4208" s="16">
        <v>19.472006502055301</v>
      </c>
    </row>
    <row r="4209" spans="1:10" x14ac:dyDescent="0.2">
      <c r="A4209" s="11" t="s">
        <v>4322</v>
      </c>
      <c r="B4209" s="15" t="s">
        <v>130</v>
      </c>
      <c r="C4209" s="15" t="s">
        <v>4327</v>
      </c>
      <c r="D4209" s="15" t="s">
        <v>115</v>
      </c>
      <c r="E4209" s="15" t="s">
        <v>116</v>
      </c>
      <c r="F4209" s="16">
        <v>0.45350000000000001</v>
      </c>
      <c r="G4209" s="16">
        <v>9.0399999999999994E-2</v>
      </c>
      <c r="H4209" s="16">
        <v>0.25740000000000002</v>
      </c>
      <c r="I4209" s="15">
        <v>5.1809999999999996E-7</v>
      </c>
      <c r="J4209" s="16">
        <v>24.9797881987046</v>
      </c>
    </row>
    <row r="4210" spans="1:10" x14ac:dyDescent="0.2">
      <c r="A4210" s="11" t="s">
        <v>4322</v>
      </c>
      <c r="B4210" s="15" t="s">
        <v>130</v>
      </c>
      <c r="C4210" s="15" t="s">
        <v>4328</v>
      </c>
      <c r="D4210" s="15" t="s">
        <v>122</v>
      </c>
      <c r="E4210" s="15" t="s">
        <v>118</v>
      </c>
      <c r="F4210" s="16">
        <v>0.52549999999999997</v>
      </c>
      <c r="G4210" s="16">
        <v>0.10440000000000001</v>
      </c>
      <c r="H4210" s="16">
        <v>0.2442</v>
      </c>
      <c r="I4210" s="15">
        <v>4.749E-7</v>
      </c>
      <c r="J4210" s="16">
        <v>25.1486961245975</v>
      </c>
    </row>
    <row r="4211" spans="1:10" x14ac:dyDescent="0.2">
      <c r="A4211" s="11" t="s">
        <v>4322</v>
      </c>
      <c r="B4211" s="15" t="s">
        <v>130</v>
      </c>
      <c r="C4211" s="15" t="s">
        <v>4329</v>
      </c>
      <c r="D4211" s="15" t="s">
        <v>115</v>
      </c>
      <c r="E4211" s="15" t="s">
        <v>118</v>
      </c>
      <c r="F4211" s="16">
        <v>-0.78769999999999996</v>
      </c>
      <c r="G4211" s="16">
        <v>0.1593</v>
      </c>
      <c r="H4211" s="16">
        <v>0.93130000000000002</v>
      </c>
      <c r="I4211" s="15">
        <v>7.652E-7</v>
      </c>
      <c r="J4211" s="16">
        <v>24.269519006386201</v>
      </c>
    </row>
    <row r="4212" spans="1:10" x14ac:dyDescent="0.2">
      <c r="A4212" s="11" t="s">
        <v>4322</v>
      </c>
      <c r="B4212" s="15" t="s">
        <v>130</v>
      </c>
      <c r="C4212" s="15" t="s">
        <v>4330</v>
      </c>
      <c r="D4212" s="15" t="s">
        <v>122</v>
      </c>
      <c r="E4212" s="15" t="s">
        <v>116</v>
      </c>
      <c r="F4212" s="16">
        <v>-0.52380000000000004</v>
      </c>
      <c r="G4212" s="16">
        <v>0.1145</v>
      </c>
      <c r="H4212" s="16">
        <v>0.86809999999999998</v>
      </c>
      <c r="I4212" s="15">
        <v>4.7430000000000002E-6</v>
      </c>
      <c r="J4212" s="16">
        <v>20.772608912873501</v>
      </c>
    </row>
    <row r="4213" spans="1:10" x14ac:dyDescent="0.2">
      <c r="A4213" s="11" t="s">
        <v>4322</v>
      </c>
      <c r="B4213" s="15" t="s">
        <v>130</v>
      </c>
      <c r="C4213" s="15" t="s">
        <v>4331</v>
      </c>
      <c r="D4213" s="15" t="s">
        <v>115</v>
      </c>
      <c r="E4213" s="15" t="s">
        <v>118</v>
      </c>
      <c r="F4213" s="16">
        <v>0.57799999999999996</v>
      </c>
      <c r="G4213" s="16">
        <v>0.1236</v>
      </c>
      <c r="H4213" s="16">
        <v>0.16869999999999999</v>
      </c>
      <c r="I4213" s="15">
        <v>2.892E-6</v>
      </c>
      <c r="J4213" s="16">
        <v>21.706498132069701</v>
      </c>
    </row>
    <row r="4214" spans="1:10" x14ac:dyDescent="0.2">
      <c r="A4214" s="11" t="s">
        <v>4322</v>
      </c>
      <c r="B4214" s="15" t="s">
        <v>130</v>
      </c>
      <c r="C4214" s="15" t="s">
        <v>4332</v>
      </c>
      <c r="D4214" s="15" t="s">
        <v>115</v>
      </c>
      <c r="E4214" s="15" t="s">
        <v>116</v>
      </c>
      <c r="F4214" s="16">
        <v>-0.53649999999999998</v>
      </c>
      <c r="G4214" s="16">
        <v>0.1176</v>
      </c>
      <c r="H4214" s="16">
        <v>0.86670000000000003</v>
      </c>
      <c r="I4214" s="15">
        <v>5.0189999999999997E-6</v>
      </c>
      <c r="J4214" s="16">
        <v>20.658359889055099</v>
      </c>
    </row>
    <row r="4215" spans="1:10" x14ac:dyDescent="0.2">
      <c r="A4215" s="11" t="s">
        <v>4322</v>
      </c>
      <c r="B4215" s="15" t="s">
        <v>130</v>
      </c>
      <c r="C4215" s="15" t="s">
        <v>4333</v>
      </c>
      <c r="D4215" s="15" t="s">
        <v>122</v>
      </c>
      <c r="E4215" s="15" t="s">
        <v>118</v>
      </c>
      <c r="F4215" s="16">
        <v>0.4526</v>
      </c>
      <c r="G4215" s="16">
        <v>0.1012</v>
      </c>
      <c r="H4215" s="16">
        <v>0.81850000000000001</v>
      </c>
      <c r="I4215" s="15">
        <v>7.7039999999999994E-6</v>
      </c>
      <c r="J4215" s="16">
        <v>19.853592521422001</v>
      </c>
    </row>
    <row r="4216" spans="1:10" x14ac:dyDescent="0.2">
      <c r="A4216" s="11" t="s">
        <v>4322</v>
      </c>
      <c r="B4216" s="15" t="s">
        <v>130</v>
      </c>
      <c r="C4216" s="15" t="s">
        <v>4334</v>
      </c>
      <c r="D4216" s="15" t="s">
        <v>115</v>
      </c>
      <c r="E4216" s="15" t="s">
        <v>116</v>
      </c>
      <c r="F4216" s="16">
        <v>-0.38840000000000002</v>
      </c>
      <c r="G4216" s="16">
        <v>8.7300000000000003E-2</v>
      </c>
      <c r="H4216" s="16">
        <v>0.73870000000000002</v>
      </c>
      <c r="I4216" s="15">
        <v>8.6999999999999997E-6</v>
      </c>
      <c r="J4216" s="16">
        <v>19.647214423649402</v>
      </c>
    </row>
    <row r="4217" spans="1:10" x14ac:dyDescent="0.2">
      <c r="A4217" s="11" t="s">
        <v>4322</v>
      </c>
      <c r="B4217" s="15" t="s">
        <v>130</v>
      </c>
      <c r="C4217" s="15" t="s">
        <v>4335</v>
      </c>
      <c r="D4217" s="15" t="s">
        <v>122</v>
      </c>
      <c r="E4217" s="15" t="s">
        <v>116</v>
      </c>
      <c r="F4217" s="16">
        <v>-0.40450000000000003</v>
      </c>
      <c r="G4217" s="16">
        <v>8.8099999999999998E-2</v>
      </c>
      <c r="H4217" s="16">
        <v>0.51290000000000002</v>
      </c>
      <c r="I4217" s="15">
        <v>4.4109999999999998E-6</v>
      </c>
      <c r="J4217" s="16">
        <v>20.924556651023199</v>
      </c>
    </row>
    <row r="4218" spans="1:10" x14ac:dyDescent="0.2">
      <c r="A4218" s="11" t="s">
        <v>4322</v>
      </c>
      <c r="B4218" s="15" t="s">
        <v>130</v>
      </c>
      <c r="C4218" s="15" t="s">
        <v>4336</v>
      </c>
      <c r="D4218" s="15" t="s">
        <v>115</v>
      </c>
      <c r="E4218" s="15" t="s">
        <v>118</v>
      </c>
      <c r="F4218" s="16">
        <v>0.60699999999999998</v>
      </c>
      <c r="G4218" s="16">
        <v>0.12189999999999999</v>
      </c>
      <c r="H4218" s="16">
        <v>0.1205</v>
      </c>
      <c r="I4218" s="15">
        <v>6.3300000000000002E-7</v>
      </c>
      <c r="J4218" s="16">
        <v>24.6116653228549</v>
      </c>
    </row>
    <row r="4219" spans="1:10" x14ac:dyDescent="0.2">
      <c r="A4219" s="11" t="s">
        <v>4322</v>
      </c>
      <c r="B4219" s="15" t="s">
        <v>130</v>
      </c>
      <c r="C4219" s="15" t="s">
        <v>4337</v>
      </c>
      <c r="D4219" s="15" t="s">
        <v>122</v>
      </c>
      <c r="E4219" s="15" t="s">
        <v>116</v>
      </c>
      <c r="F4219" s="16">
        <v>0.82</v>
      </c>
      <c r="G4219" s="16">
        <v>0.1351</v>
      </c>
      <c r="H4219" s="16">
        <v>9.69E-2</v>
      </c>
      <c r="I4219" s="15">
        <v>1.264E-9</v>
      </c>
      <c r="J4219" s="16">
        <v>36.5668909484084</v>
      </c>
    </row>
    <row r="4220" spans="1:10" x14ac:dyDescent="0.2">
      <c r="A4220" s="11" t="s">
        <v>4322</v>
      </c>
      <c r="B4220" s="15" t="s">
        <v>130</v>
      </c>
      <c r="C4220" s="15" t="s">
        <v>3993</v>
      </c>
      <c r="D4220" s="15" t="s">
        <v>122</v>
      </c>
      <c r="E4220" s="15" t="s">
        <v>116</v>
      </c>
      <c r="F4220" s="16">
        <v>0.79749999999999999</v>
      </c>
      <c r="G4220" s="16">
        <v>0.1469</v>
      </c>
      <c r="H4220" s="16">
        <v>9.4600000000000004E-2</v>
      </c>
      <c r="I4220" s="15">
        <v>5.6109999999999998E-8</v>
      </c>
      <c r="J4220" s="16">
        <v>29.254240117990701</v>
      </c>
    </row>
    <row r="4221" spans="1:10" x14ac:dyDescent="0.2">
      <c r="A4221" s="11" t="s">
        <v>4322</v>
      </c>
      <c r="B4221" s="15" t="s">
        <v>130</v>
      </c>
      <c r="C4221" s="15" t="s">
        <v>4338</v>
      </c>
      <c r="D4221" s="15" t="s">
        <v>122</v>
      </c>
      <c r="E4221" s="15" t="s">
        <v>116</v>
      </c>
      <c r="F4221" s="16">
        <v>-0.70509999999999995</v>
      </c>
      <c r="G4221" s="16">
        <v>0.15859999999999999</v>
      </c>
      <c r="H4221" s="16">
        <v>0.91839999999999999</v>
      </c>
      <c r="I4221" s="15">
        <v>8.7779999999999996E-6</v>
      </c>
      <c r="J4221" s="16">
        <v>19.6185133002841</v>
      </c>
    </row>
    <row r="4222" spans="1:10" x14ac:dyDescent="0.2">
      <c r="A4222" s="11" t="s">
        <v>4322</v>
      </c>
      <c r="B4222" s="15" t="s">
        <v>130</v>
      </c>
      <c r="C4222" s="15" t="s">
        <v>4339</v>
      </c>
      <c r="D4222" s="15" t="s">
        <v>115</v>
      </c>
      <c r="E4222" s="15" t="s">
        <v>118</v>
      </c>
      <c r="F4222" s="16">
        <v>0.56740000000000002</v>
      </c>
      <c r="G4222" s="16">
        <v>0.12429999999999999</v>
      </c>
      <c r="H4222" s="16">
        <v>0.1149</v>
      </c>
      <c r="I4222" s="15">
        <v>4.977E-6</v>
      </c>
      <c r="J4222" s="16">
        <v>20.682709662594199</v>
      </c>
    </row>
    <row r="4223" spans="1:10" x14ac:dyDescent="0.2">
      <c r="A4223" s="11" t="s">
        <v>4322</v>
      </c>
      <c r="B4223" s="15" t="s">
        <v>130</v>
      </c>
      <c r="C4223" s="15" t="s">
        <v>4340</v>
      </c>
      <c r="D4223" s="15" t="s">
        <v>122</v>
      </c>
      <c r="E4223" s="15" t="s">
        <v>116</v>
      </c>
      <c r="F4223" s="16">
        <v>-0.57120000000000004</v>
      </c>
      <c r="G4223" s="16">
        <v>0.12180000000000001</v>
      </c>
      <c r="H4223" s="16">
        <v>0.87009999999999998</v>
      </c>
      <c r="I4223" s="15">
        <v>2.757E-6</v>
      </c>
      <c r="J4223" s="16">
        <v>21.829955520324098</v>
      </c>
    </row>
    <row r="4224" spans="1:10" x14ac:dyDescent="0.2">
      <c r="A4224" s="11" t="s">
        <v>4322</v>
      </c>
      <c r="B4224" s="15" t="s">
        <v>130</v>
      </c>
      <c r="C4224" s="15" t="s">
        <v>4341</v>
      </c>
      <c r="D4224" s="15" t="s">
        <v>122</v>
      </c>
      <c r="E4224" s="15" t="s">
        <v>116</v>
      </c>
      <c r="F4224" s="16">
        <v>-0.50409999999999999</v>
      </c>
      <c r="G4224" s="16">
        <v>0.10979999999999999</v>
      </c>
      <c r="H4224" s="16">
        <v>0.85189999999999999</v>
      </c>
      <c r="I4224" s="15">
        <v>4.4120000000000003E-6</v>
      </c>
      <c r="J4224" s="16">
        <v>20.921833641830901</v>
      </c>
    </row>
    <row r="4225" spans="1:10" x14ac:dyDescent="0.2">
      <c r="A4225" s="11" t="s">
        <v>4322</v>
      </c>
      <c r="B4225" s="15" t="s">
        <v>130</v>
      </c>
      <c r="C4225" s="15" t="s">
        <v>4342</v>
      </c>
      <c r="D4225" s="15" t="s">
        <v>115</v>
      </c>
      <c r="E4225" s="15" t="s">
        <v>118</v>
      </c>
      <c r="F4225" s="16">
        <v>0.87839999999999996</v>
      </c>
      <c r="G4225" s="16">
        <v>0.1641</v>
      </c>
      <c r="H4225" s="16">
        <v>7.2300000000000003E-2</v>
      </c>
      <c r="I4225" s="15">
        <v>8.7009999999999996E-8</v>
      </c>
      <c r="J4225" s="16">
        <v>28.440584786331101</v>
      </c>
    </row>
    <row r="4226" spans="1:10" x14ac:dyDescent="0.2">
      <c r="A4226" s="11" t="s">
        <v>4322</v>
      </c>
      <c r="B4226" s="15" t="s">
        <v>130</v>
      </c>
      <c r="C4226" s="15" t="s">
        <v>4343</v>
      </c>
      <c r="D4226" s="15" t="s">
        <v>122</v>
      </c>
      <c r="E4226" s="15" t="s">
        <v>116</v>
      </c>
      <c r="F4226" s="16">
        <v>0.49280000000000002</v>
      </c>
      <c r="G4226" s="16">
        <v>9.7799999999999998E-2</v>
      </c>
      <c r="H4226" s="16">
        <v>0.2</v>
      </c>
      <c r="I4226" s="15">
        <v>4.6829999999999998E-7</v>
      </c>
      <c r="J4226" s="16">
        <v>25.201983251312299</v>
      </c>
    </row>
    <row r="4227" spans="1:10" x14ac:dyDescent="0.2">
      <c r="A4227" s="11" t="s">
        <v>4322</v>
      </c>
      <c r="B4227" s="15" t="s">
        <v>130</v>
      </c>
      <c r="C4227" s="15" t="s">
        <v>4344</v>
      </c>
      <c r="D4227" s="15" t="s">
        <v>115</v>
      </c>
      <c r="E4227" s="15" t="s">
        <v>122</v>
      </c>
      <c r="F4227" s="16">
        <v>0.87429999999999997</v>
      </c>
      <c r="G4227" s="16">
        <v>0.18010000000000001</v>
      </c>
      <c r="H4227" s="16">
        <v>5.9400000000000001E-2</v>
      </c>
      <c r="I4227" s="15">
        <v>1.206E-6</v>
      </c>
      <c r="J4227" s="16">
        <v>23.391849495303202</v>
      </c>
    </row>
    <row r="4228" spans="1:10" x14ac:dyDescent="0.2">
      <c r="A4228" s="11" t="s">
        <v>4322</v>
      </c>
      <c r="B4228" s="15" t="s">
        <v>130</v>
      </c>
      <c r="C4228" s="15" t="s">
        <v>4345</v>
      </c>
      <c r="D4228" s="15" t="s">
        <v>115</v>
      </c>
      <c r="E4228" s="15" t="s">
        <v>118</v>
      </c>
      <c r="F4228" s="16">
        <v>0.51390000000000002</v>
      </c>
      <c r="G4228" s="16">
        <v>9.0800000000000006E-2</v>
      </c>
      <c r="H4228" s="16">
        <v>0.2742</v>
      </c>
      <c r="I4228" s="15">
        <v>1.5049999999999999E-8</v>
      </c>
      <c r="J4228" s="16">
        <v>31.794834462147499</v>
      </c>
    </row>
    <row r="4229" spans="1:10" x14ac:dyDescent="0.2">
      <c r="A4229" s="11" t="s">
        <v>4322</v>
      </c>
      <c r="B4229" s="15" t="s">
        <v>130</v>
      </c>
      <c r="C4229" s="15" t="s">
        <v>4346</v>
      </c>
      <c r="D4229" s="15" t="s">
        <v>116</v>
      </c>
      <c r="E4229" s="15" t="s">
        <v>118</v>
      </c>
      <c r="F4229" s="16">
        <v>-0.37090000000000001</v>
      </c>
      <c r="G4229" s="16">
        <v>8.1000000000000003E-2</v>
      </c>
      <c r="H4229" s="16">
        <v>0.49690000000000001</v>
      </c>
      <c r="I4229" s="15">
        <v>4.668E-6</v>
      </c>
      <c r="J4229" s="16">
        <v>20.8120403280891</v>
      </c>
    </row>
    <row r="4230" spans="1:10" x14ac:dyDescent="0.2">
      <c r="A4230" s="11" t="s">
        <v>4322</v>
      </c>
      <c r="B4230" s="15" t="s">
        <v>130</v>
      </c>
      <c r="C4230" s="15" t="s">
        <v>4347</v>
      </c>
      <c r="D4230" s="15" t="s">
        <v>115</v>
      </c>
      <c r="E4230" s="15" t="s">
        <v>118</v>
      </c>
      <c r="F4230" s="16">
        <v>0.65739999999999998</v>
      </c>
      <c r="G4230" s="16">
        <v>0.13719999999999999</v>
      </c>
      <c r="H4230" s="16">
        <v>8.7999999999999995E-2</v>
      </c>
      <c r="I4230" s="15">
        <v>1.6449999999999999E-6</v>
      </c>
      <c r="J4230" s="16">
        <v>22.788839337854601</v>
      </c>
    </row>
    <row r="4231" spans="1:10" x14ac:dyDescent="0.2">
      <c r="A4231" s="11" t="s">
        <v>4322</v>
      </c>
      <c r="B4231" s="15" t="s">
        <v>130</v>
      </c>
      <c r="C4231" s="15" t="s">
        <v>4348</v>
      </c>
      <c r="D4231" s="15" t="s">
        <v>115</v>
      </c>
      <c r="E4231" s="15" t="s">
        <v>116</v>
      </c>
      <c r="F4231" s="16">
        <v>0.56340000000000001</v>
      </c>
      <c r="G4231" s="16">
        <v>9.9699999999999997E-2</v>
      </c>
      <c r="H4231" s="16">
        <v>0.23150000000000001</v>
      </c>
      <c r="I4231" s="15">
        <v>1.616E-8</v>
      </c>
      <c r="J4231" s="16">
        <v>31.696725482364901</v>
      </c>
    </row>
    <row r="4232" spans="1:10" x14ac:dyDescent="0.2">
      <c r="A4232" s="11" t="s">
        <v>4322</v>
      </c>
      <c r="B4232" s="15" t="s">
        <v>130</v>
      </c>
      <c r="C4232" s="15" t="s">
        <v>4349</v>
      </c>
      <c r="D4232" s="15" t="s">
        <v>115</v>
      </c>
      <c r="E4232" s="15" t="s">
        <v>118</v>
      </c>
      <c r="F4232" s="16">
        <v>0.69679999999999997</v>
      </c>
      <c r="G4232" s="16">
        <v>0.1416</v>
      </c>
      <c r="H4232" s="16">
        <v>8.3699999999999997E-2</v>
      </c>
      <c r="I4232" s="15">
        <v>8.568E-7</v>
      </c>
      <c r="J4232" s="16">
        <v>24.035923171407902</v>
      </c>
    </row>
    <row r="4233" spans="1:10" x14ac:dyDescent="0.2">
      <c r="A4233" s="11" t="s">
        <v>4322</v>
      </c>
      <c r="B4233" s="15" t="s">
        <v>130</v>
      </c>
      <c r="C4233" s="15" t="s">
        <v>4350</v>
      </c>
      <c r="D4233" s="15" t="s">
        <v>115</v>
      </c>
      <c r="E4233" s="15" t="s">
        <v>118</v>
      </c>
      <c r="F4233" s="16">
        <v>0.56110000000000004</v>
      </c>
      <c r="G4233" s="16">
        <v>0.1038</v>
      </c>
      <c r="H4233" s="16">
        <v>0.2056</v>
      </c>
      <c r="I4233" s="15">
        <v>6.3959999999999998E-8</v>
      </c>
      <c r="J4233" s="16">
        <v>29.003930798087701</v>
      </c>
    </row>
    <row r="4234" spans="1:10" x14ac:dyDescent="0.2">
      <c r="A4234" s="11" t="s">
        <v>4322</v>
      </c>
      <c r="B4234" s="15" t="s">
        <v>130</v>
      </c>
      <c r="C4234" s="15" t="s">
        <v>4351</v>
      </c>
      <c r="D4234" s="15" t="s">
        <v>115</v>
      </c>
      <c r="E4234" s="15" t="s">
        <v>118</v>
      </c>
      <c r="F4234" s="16">
        <v>-0.56889999999999996</v>
      </c>
      <c r="G4234" s="16">
        <v>0.11700000000000001</v>
      </c>
      <c r="H4234" s="16">
        <v>0.86650000000000005</v>
      </c>
      <c r="I4234" s="15">
        <v>1.1599999999999999E-6</v>
      </c>
      <c r="J4234" s="16">
        <v>23.467734915571601</v>
      </c>
    </row>
    <row r="4235" spans="1:10" x14ac:dyDescent="0.2">
      <c r="A4235" s="11" t="s">
        <v>4322</v>
      </c>
      <c r="B4235" s="15" t="s">
        <v>130</v>
      </c>
      <c r="C4235" s="15" t="s">
        <v>4352</v>
      </c>
      <c r="D4235" s="15" t="s">
        <v>122</v>
      </c>
      <c r="E4235" s="15" t="s">
        <v>118</v>
      </c>
      <c r="F4235" s="16">
        <v>-0.39200000000000002</v>
      </c>
      <c r="G4235" s="16">
        <v>8.4900000000000003E-2</v>
      </c>
      <c r="H4235" s="16">
        <v>0.4824</v>
      </c>
      <c r="I4235" s="15">
        <v>3.8999999999999999E-6</v>
      </c>
      <c r="J4235" s="16">
        <v>21.160590530277901</v>
      </c>
    </row>
    <row r="4236" spans="1:10" x14ac:dyDescent="0.2">
      <c r="A4236" s="11" t="s">
        <v>4322</v>
      </c>
      <c r="B4236" s="15" t="s">
        <v>130</v>
      </c>
      <c r="C4236" s="15" t="s">
        <v>4353</v>
      </c>
      <c r="D4236" s="15" t="s">
        <v>115</v>
      </c>
      <c r="E4236" s="15" t="s">
        <v>118</v>
      </c>
      <c r="F4236" s="16">
        <v>-0.44450000000000001</v>
      </c>
      <c r="G4236" s="16">
        <v>9.2399999999999996E-2</v>
      </c>
      <c r="H4236" s="16">
        <v>0.2576</v>
      </c>
      <c r="I4236" s="15">
        <v>1.4869999999999999E-6</v>
      </c>
      <c r="J4236" s="16">
        <v>22.9705089616706</v>
      </c>
    </row>
    <row r="4237" spans="1:10" x14ac:dyDescent="0.2">
      <c r="A4237" s="11" t="s">
        <v>4322</v>
      </c>
      <c r="B4237" s="15" t="s">
        <v>130</v>
      </c>
      <c r="C4237" s="15" t="s">
        <v>4354</v>
      </c>
      <c r="D4237" s="15" t="s">
        <v>116</v>
      </c>
      <c r="E4237" s="15" t="s">
        <v>118</v>
      </c>
      <c r="F4237" s="16">
        <v>0.79469999999999996</v>
      </c>
      <c r="G4237" s="16">
        <v>0.16389999999999999</v>
      </c>
      <c r="H4237" s="16">
        <v>7.4200000000000002E-2</v>
      </c>
      <c r="I4237" s="15">
        <v>1.2359999999999999E-6</v>
      </c>
      <c r="J4237" s="16">
        <v>23.335630998678099</v>
      </c>
    </row>
    <row r="4238" spans="1:10" x14ac:dyDescent="0.2">
      <c r="A4238" s="11" t="s">
        <v>4322</v>
      </c>
      <c r="B4238" s="15" t="s">
        <v>130</v>
      </c>
      <c r="C4238" s="15" t="s">
        <v>4355</v>
      </c>
      <c r="D4238" s="15" t="s">
        <v>122</v>
      </c>
      <c r="E4238" s="15" t="s">
        <v>116</v>
      </c>
      <c r="F4238" s="16">
        <v>0.52980000000000005</v>
      </c>
      <c r="G4238" s="16">
        <v>0.1057</v>
      </c>
      <c r="H4238" s="16">
        <v>0.2056</v>
      </c>
      <c r="I4238" s="15">
        <v>5.3890000000000004E-7</v>
      </c>
      <c r="J4238" s="16">
        <v>24.937043517902801</v>
      </c>
    </row>
    <row r="4239" spans="1:10" x14ac:dyDescent="0.2">
      <c r="A4239" s="11" t="s">
        <v>4322</v>
      </c>
      <c r="B4239" s="15" t="s">
        <v>130</v>
      </c>
      <c r="C4239" s="15" t="s">
        <v>4356</v>
      </c>
      <c r="D4239" s="15" t="s">
        <v>122</v>
      </c>
      <c r="E4239" s="15" t="s">
        <v>116</v>
      </c>
      <c r="F4239" s="16">
        <v>0.39219999999999999</v>
      </c>
      <c r="G4239" s="16">
        <v>8.1900000000000001E-2</v>
      </c>
      <c r="H4239" s="16">
        <v>0.38179999999999997</v>
      </c>
      <c r="I4239" s="15">
        <v>1.668E-6</v>
      </c>
      <c r="J4239" s="16">
        <v>22.762418561957301</v>
      </c>
    </row>
    <row r="4240" spans="1:10" x14ac:dyDescent="0.2">
      <c r="A4240" s="11" t="s">
        <v>4322</v>
      </c>
      <c r="B4240" s="15" t="s">
        <v>130</v>
      </c>
      <c r="C4240" s="15" t="s">
        <v>4357</v>
      </c>
      <c r="D4240" s="15" t="s">
        <v>122</v>
      </c>
      <c r="E4240" s="15" t="s">
        <v>116</v>
      </c>
      <c r="F4240" s="16">
        <v>0.82769999999999999</v>
      </c>
      <c r="G4240" s="16">
        <v>0.17130000000000001</v>
      </c>
      <c r="H4240" s="16">
        <v>6.6799999999999998E-2</v>
      </c>
      <c r="I4240" s="15">
        <v>1.35E-6</v>
      </c>
      <c r="J4240" s="16">
        <v>23.174064656944399</v>
      </c>
    </row>
    <row r="4241" spans="1:10" x14ac:dyDescent="0.2">
      <c r="A4241" s="11" t="s">
        <v>4322</v>
      </c>
      <c r="B4241" s="15" t="s">
        <v>130</v>
      </c>
      <c r="C4241" s="15" t="s">
        <v>4358</v>
      </c>
      <c r="D4241" s="15" t="s">
        <v>116</v>
      </c>
      <c r="E4241" s="15" t="s">
        <v>118</v>
      </c>
      <c r="F4241" s="16">
        <v>-0.44019999999999998</v>
      </c>
      <c r="G4241" s="16">
        <v>8.48E-2</v>
      </c>
      <c r="H4241" s="16">
        <v>0.37759999999999999</v>
      </c>
      <c r="I4241" s="15">
        <v>2.0669999999999999E-7</v>
      </c>
      <c r="J4241" s="16">
        <v>26.747266310008801</v>
      </c>
    </row>
    <row r="4242" spans="1:10" x14ac:dyDescent="0.2">
      <c r="A4242" s="11" t="s">
        <v>4322</v>
      </c>
      <c r="B4242" s="15" t="s">
        <v>130</v>
      </c>
      <c r="C4242" s="15" t="s">
        <v>4359</v>
      </c>
      <c r="D4242" s="15" t="s">
        <v>115</v>
      </c>
      <c r="E4242" s="15" t="s">
        <v>118</v>
      </c>
      <c r="F4242" s="16">
        <v>0.47389999999999999</v>
      </c>
      <c r="G4242" s="16">
        <v>9.3899999999999997E-2</v>
      </c>
      <c r="H4242" s="16">
        <v>0.77229999999999999</v>
      </c>
      <c r="I4242" s="15">
        <v>4.4589999999999999E-7</v>
      </c>
      <c r="J4242" s="16">
        <v>25.2821068661721</v>
      </c>
    </row>
    <row r="4243" spans="1:10" x14ac:dyDescent="0.2">
      <c r="A4243" s="11" t="s">
        <v>4322</v>
      </c>
      <c r="B4243" s="15" t="s">
        <v>130</v>
      </c>
      <c r="C4243" s="15" t="s">
        <v>4360</v>
      </c>
      <c r="D4243" s="15" t="s">
        <v>115</v>
      </c>
      <c r="E4243" s="15" t="s">
        <v>118</v>
      </c>
      <c r="F4243" s="16">
        <v>0.3896</v>
      </c>
      <c r="G4243" s="16">
        <v>8.4400000000000003E-2</v>
      </c>
      <c r="H4243" s="16">
        <v>0.48320000000000002</v>
      </c>
      <c r="I4243" s="15">
        <v>3.9450000000000003E-6</v>
      </c>
      <c r="J4243" s="16">
        <v>21.150665312332801</v>
      </c>
    </row>
    <row r="4244" spans="1:10" x14ac:dyDescent="0.2">
      <c r="A4244" s="11" t="s">
        <v>4322</v>
      </c>
      <c r="B4244" s="15" t="s">
        <v>130</v>
      </c>
      <c r="C4244" s="15" t="s">
        <v>4361</v>
      </c>
      <c r="D4244" s="15" t="s">
        <v>122</v>
      </c>
      <c r="E4244" s="15" t="s">
        <v>118</v>
      </c>
      <c r="F4244" s="16">
        <v>0.3715</v>
      </c>
      <c r="G4244" s="16">
        <v>8.1900000000000001E-2</v>
      </c>
      <c r="H4244" s="16">
        <v>0.51890000000000003</v>
      </c>
      <c r="I4244" s="15">
        <v>5.6999999999999996E-6</v>
      </c>
      <c r="J4244" s="16">
        <v>20.423062318327499</v>
      </c>
    </row>
    <row r="4245" spans="1:10" x14ac:dyDescent="0.2">
      <c r="A4245" s="11" t="s">
        <v>4322</v>
      </c>
      <c r="B4245" s="15" t="s">
        <v>130</v>
      </c>
      <c r="C4245" s="15" t="s">
        <v>4362</v>
      </c>
      <c r="D4245" s="15" t="s">
        <v>122</v>
      </c>
      <c r="E4245" s="15" t="s">
        <v>116</v>
      </c>
      <c r="F4245" s="16">
        <v>0.64700000000000002</v>
      </c>
      <c r="G4245" s="16">
        <v>0.14169999999999999</v>
      </c>
      <c r="H4245" s="16">
        <v>9.6299999999999997E-2</v>
      </c>
      <c r="I4245" s="15">
        <v>4.9400000000000001E-6</v>
      </c>
      <c r="J4245" s="16">
        <v>20.693783002576001</v>
      </c>
    </row>
    <row r="4246" spans="1:10" x14ac:dyDescent="0.2">
      <c r="A4246" s="11" t="s">
        <v>4322</v>
      </c>
      <c r="B4246" s="15" t="s">
        <v>130</v>
      </c>
      <c r="C4246" s="15" t="s">
        <v>4363</v>
      </c>
      <c r="D4246" s="15" t="s">
        <v>122</v>
      </c>
      <c r="E4246" s="15" t="s">
        <v>118</v>
      </c>
      <c r="F4246" s="16">
        <v>0.54790000000000005</v>
      </c>
      <c r="G4246" s="16">
        <v>0.1232</v>
      </c>
      <c r="H4246" s="16">
        <v>0.11840000000000001</v>
      </c>
      <c r="I4246" s="15">
        <v>8.6589999999999996E-6</v>
      </c>
      <c r="J4246" s="16">
        <v>19.631442624685299</v>
      </c>
    </row>
    <row r="4247" spans="1:10" x14ac:dyDescent="0.2">
      <c r="A4247" s="11" t="s">
        <v>4322</v>
      </c>
      <c r="B4247" s="15" t="s">
        <v>130</v>
      </c>
      <c r="C4247" s="15" t="s">
        <v>4364</v>
      </c>
      <c r="D4247" s="15" t="s">
        <v>115</v>
      </c>
      <c r="E4247" s="15" t="s">
        <v>122</v>
      </c>
      <c r="F4247" s="16">
        <v>0.45850000000000002</v>
      </c>
      <c r="G4247" s="16">
        <v>9.1999999999999998E-2</v>
      </c>
      <c r="H4247" s="16">
        <v>0.624</v>
      </c>
      <c r="I4247" s="15">
        <v>6.3290000000000001E-7</v>
      </c>
      <c r="J4247" s="16">
        <v>24.6532429286565</v>
      </c>
    </row>
    <row r="4248" spans="1:10" x14ac:dyDescent="0.2">
      <c r="A4248" s="11" t="s">
        <v>4322</v>
      </c>
      <c r="B4248" s="15" t="s">
        <v>130</v>
      </c>
      <c r="C4248" s="15" t="s">
        <v>4365</v>
      </c>
      <c r="D4248" s="15" t="s">
        <v>115</v>
      </c>
      <c r="E4248" s="15" t="s">
        <v>118</v>
      </c>
      <c r="F4248" s="16">
        <v>0.4037</v>
      </c>
      <c r="G4248" s="16">
        <v>8.6499999999999994E-2</v>
      </c>
      <c r="H4248" s="16">
        <v>0.63339999999999996</v>
      </c>
      <c r="I4248" s="15">
        <v>3.0910000000000001E-6</v>
      </c>
      <c r="J4248" s="16">
        <v>21.6200310710657</v>
      </c>
    </row>
    <row r="4249" spans="1:10" x14ac:dyDescent="0.2">
      <c r="A4249" s="11" t="s">
        <v>4322</v>
      </c>
      <c r="B4249" s="15" t="s">
        <v>130</v>
      </c>
      <c r="C4249" s="15" t="s">
        <v>4366</v>
      </c>
      <c r="D4249" s="15" t="s">
        <v>122</v>
      </c>
      <c r="E4249" s="15" t="s">
        <v>116</v>
      </c>
      <c r="F4249" s="16">
        <v>-0.60460000000000003</v>
      </c>
      <c r="G4249" s="16">
        <v>0.1235</v>
      </c>
      <c r="H4249" s="16">
        <v>0.12970000000000001</v>
      </c>
      <c r="I4249" s="15">
        <v>9.7910000000000008E-7</v>
      </c>
      <c r="J4249" s="16">
        <v>23.788847396528599</v>
      </c>
    </row>
    <row r="4250" spans="1:10" x14ac:dyDescent="0.2">
      <c r="A4250" s="11" t="s">
        <v>4322</v>
      </c>
      <c r="B4250" s="15" t="s">
        <v>130</v>
      </c>
      <c r="C4250" s="15" t="s">
        <v>4367</v>
      </c>
      <c r="D4250" s="15" t="s">
        <v>122</v>
      </c>
      <c r="E4250" s="15" t="s">
        <v>116</v>
      </c>
      <c r="F4250" s="16">
        <v>0.4244</v>
      </c>
      <c r="G4250" s="16">
        <v>9.2600000000000002E-2</v>
      </c>
      <c r="H4250" s="16">
        <v>0.23530000000000001</v>
      </c>
      <c r="I4250" s="15">
        <v>4.5580000000000002E-6</v>
      </c>
      <c r="J4250" s="16">
        <v>20.849699833948499</v>
      </c>
    </row>
    <row r="4251" spans="1:10" x14ac:dyDescent="0.2">
      <c r="A4251" s="11" t="s">
        <v>4322</v>
      </c>
      <c r="B4251" s="15" t="s">
        <v>130</v>
      </c>
      <c r="C4251" s="15" t="s">
        <v>4368</v>
      </c>
      <c r="D4251" s="15" t="s">
        <v>122</v>
      </c>
      <c r="E4251" s="15" t="s">
        <v>116</v>
      </c>
      <c r="F4251" s="16">
        <v>0.41959999999999997</v>
      </c>
      <c r="G4251" s="16">
        <v>8.3699999999999997E-2</v>
      </c>
      <c r="H4251" s="16">
        <v>0.35389999999999999</v>
      </c>
      <c r="I4251" s="15">
        <v>5.3040000000000004E-7</v>
      </c>
      <c r="J4251" s="16">
        <v>24.945434502102898</v>
      </c>
    </row>
    <row r="4252" spans="1:10" x14ac:dyDescent="0.2">
      <c r="A4252" s="11" t="s">
        <v>4322</v>
      </c>
      <c r="B4252" s="15" t="s">
        <v>130</v>
      </c>
      <c r="C4252" s="15" t="s">
        <v>4369</v>
      </c>
      <c r="D4252" s="15" t="s">
        <v>122</v>
      </c>
      <c r="E4252" s="15" t="s">
        <v>116</v>
      </c>
      <c r="F4252" s="16">
        <v>0.46970000000000001</v>
      </c>
      <c r="G4252" s="16">
        <v>0.1048</v>
      </c>
      <c r="H4252" s="16">
        <v>0.1963</v>
      </c>
      <c r="I4252" s="15">
        <v>7.362E-6</v>
      </c>
      <c r="J4252" s="16">
        <v>19.938366966334101</v>
      </c>
    </row>
    <row r="4253" spans="1:10" x14ac:dyDescent="0.2">
      <c r="A4253" s="11" t="s">
        <v>4322</v>
      </c>
      <c r="B4253" s="15" t="s">
        <v>130</v>
      </c>
      <c r="C4253" s="15" t="s">
        <v>4370</v>
      </c>
      <c r="D4253" s="15" t="s">
        <v>115</v>
      </c>
      <c r="E4253" s="15" t="s">
        <v>118</v>
      </c>
      <c r="F4253" s="16">
        <v>0.92220000000000002</v>
      </c>
      <c r="G4253" s="16">
        <v>0.18459999999999999</v>
      </c>
      <c r="H4253" s="16">
        <v>5.5599999999999997E-2</v>
      </c>
      <c r="I4253" s="15">
        <v>5.8709999999999996E-7</v>
      </c>
      <c r="J4253" s="16">
        <v>24.771817526264901</v>
      </c>
    </row>
    <row r="4254" spans="1:10" x14ac:dyDescent="0.2">
      <c r="A4254" s="11" t="s">
        <v>4322</v>
      </c>
      <c r="B4254" s="15" t="s">
        <v>130</v>
      </c>
      <c r="C4254" s="15" t="s">
        <v>4371</v>
      </c>
      <c r="D4254" s="15" t="s">
        <v>116</v>
      </c>
      <c r="E4254" s="15" t="s">
        <v>118</v>
      </c>
      <c r="F4254" s="16">
        <v>-0.45839999999999997</v>
      </c>
      <c r="G4254" s="16">
        <v>8.7900000000000006E-2</v>
      </c>
      <c r="H4254" s="16">
        <v>0.61150000000000004</v>
      </c>
      <c r="I4254" s="15">
        <v>1.8540000000000001E-7</v>
      </c>
      <c r="J4254" s="16">
        <v>26.994948149701301</v>
      </c>
    </row>
    <row r="4255" spans="1:10" x14ac:dyDescent="0.2">
      <c r="A4255" s="11" t="s">
        <v>4322</v>
      </c>
      <c r="B4255" s="15" t="s">
        <v>130</v>
      </c>
      <c r="C4255" s="15" t="s">
        <v>4372</v>
      </c>
      <c r="D4255" s="15" t="s">
        <v>115</v>
      </c>
      <c r="E4255" s="15" t="s">
        <v>118</v>
      </c>
      <c r="F4255" s="16">
        <v>-0.47370000000000001</v>
      </c>
      <c r="G4255" s="16">
        <v>9.4700000000000006E-2</v>
      </c>
      <c r="H4255" s="16">
        <v>0.75009999999999999</v>
      </c>
      <c r="I4255" s="15">
        <v>5.6670000000000001E-7</v>
      </c>
      <c r="J4255" s="16">
        <v>24.835782126777602</v>
      </c>
    </row>
    <row r="4256" spans="1:10" x14ac:dyDescent="0.2">
      <c r="A4256" s="11" t="s">
        <v>4322</v>
      </c>
      <c r="B4256" s="15" t="s">
        <v>130</v>
      </c>
      <c r="C4256" s="15" t="s">
        <v>4373</v>
      </c>
      <c r="D4256" s="15" t="s">
        <v>115</v>
      </c>
      <c r="E4256" s="15" t="s">
        <v>118</v>
      </c>
      <c r="F4256" s="16">
        <v>0.68910000000000005</v>
      </c>
      <c r="G4256" s="16">
        <v>0.13300000000000001</v>
      </c>
      <c r="H4256" s="16">
        <v>0.1003</v>
      </c>
      <c r="I4256" s="15">
        <v>2.1890000000000001E-7</v>
      </c>
      <c r="J4256" s="16">
        <v>26.646013756195</v>
      </c>
    </row>
    <row r="4257" spans="1:10" x14ac:dyDescent="0.2">
      <c r="A4257" s="11" t="s">
        <v>4322</v>
      </c>
      <c r="B4257" s="15" t="s">
        <v>130</v>
      </c>
      <c r="C4257" s="15" t="s">
        <v>4374</v>
      </c>
      <c r="D4257" s="15" t="s">
        <v>122</v>
      </c>
      <c r="E4257" s="15" t="s">
        <v>116</v>
      </c>
      <c r="F4257" s="16">
        <v>-0.46939999999999998</v>
      </c>
      <c r="G4257" s="16">
        <v>9.9500000000000005E-2</v>
      </c>
      <c r="H4257" s="16">
        <v>0.77200000000000002</v>
      </c>
      <c r="I4257" s="15">
        <v>2.3769999999999999E-6</v>
      </c>
      <c r="J4257" s="16">
        <v>22.0907794060569</v>
      </c>
    </row>
    <row r="4258" spans="1:10" x14ac:dyDescent="0.2">
      <c r="A4258" s="11" t="s">
        <v>4322</v>
      </c>
      <c r="B4258" s="15" t="s">
        <v>130</v>
      </c>
      <c r="C4258" s="15" t="s">
        <v>4375</v>
      </c>
      <c r="D4258" s="15" t="s">
        <v>122</v>
      </c>
      <c r="E4258" s="15" t="s">
        <v>116</v>
      </c>
      <c r="F4258" s="16">
        <v>0.58240000000000003</v>
      </c>
      <c r="G4258" s="16">
        <v>0.12870000000000001</v>
      </c>
      <c r="H4258" s="16">
        <v>0.1148</v>
      </c>
      <c r="I4258" s="15">
        <v>6.071E-6</v>
      </c>
      <c r="J4258" s="16">
        <v>20.326222191991</v>
      </c>
    </row>
    <row r="4259" spans="1:10" x14ac:dyDescent="0.2">
      <c r="A4259" s="11" t="s">
        <v>4322</v>
      </c>
      <c r="B4259" s="15" t="s">
        <v>130</v>
      </c>
      <c r="C4259" s="15" t="s">
        <v>4376</v>
      </c>
      <c r="D4259" s="15" t="s">
        <v>115</v>
      </c>
      <c r="E4259" s="15" t="s">
        <v>118</v>
      </c>
      <c r="F4259" s="16">
        <v>-0.38569999999999999</v>
      </c>
      <c r="G4259" s="16">
        <v>7.8899999999999998E-2</v>
      </c>
      <c r="H4259" s="16">
        <v>0.56489999999999996</v>
      </c>
      <c r="I4259" s="15">
        <v>1.023E-6</v>
      </c>
      <c r="J4259" s="16">
        <v>23.720088288558099</v>
      </c>
    </row>
    <row r="4260" spans="1:10" x14ac:dyDescent="0.2">
      <c r="A4260" s="11" t="s">
        <v>4322</v>
      </c>
      <c r="B4260" s="15" t="s">
        <v>130</v>
      </c>
      <c r="C4260" s="15" t="s">
        <v>4025</v>
      </c>
      <c r="D4260" s="15" t="s">
        <v>122</v>
      </c>
      <c r="E4260" s="15" t="s">
        <v>116</v>
      </c>
      <c r="F4260" s="16">
        <v>0.56730000000000003</v>
      </c>
      <c r="G4260" s="16">
        <v>0.1079</v>
      </c>
      <c r="H4260" s="16">
        <v>0.189</v>
      </c>
      <c r="I4260" s="15">
        <v>1.4639999999999999E-7</v>
      </c>
      <c r="J4260" s="16">
        <v>27.438079343824299</v>
      </c>
    </row>
    <row r="4261" spans="1:10" x14ac:dyDescent="0.2">
      <c r="A4261" s="11" t="s">
        <v>4322</v>
      </c>
      <c r="B4261" s="15" t="s">
        <v>130</v>
      </c>
      <c r="C4261" s="15" t="s">
        <v>4377</v>
      </c>
      <c r="D4261" s="15" t="s">
        <v>115</v>
      </c>
      <c r="E4261" s="15" t="s">
        <v>122</v>
      </c>
      <c r="F4261" s="16">
        <v>-0.39329999999999998</v>
      </c>
      <c r="G4261" s="16">
        <v>8.2199999999999995E-2</v>
      </c>
      <c r="H4261" s="16">
        <v>0.61890000000000001</v>
      </c>
      <c r="I4261" s="15">
        <v>1.6899999999999999E-6</v>
      </c>
      <c r="J4261" s="16">
        <v>22.7235032944394</v>
      </c>
    </row>
    <row r="4262" spans="1:10" x14ac:dyDescent="0.2">
      <c r="A4262" s="11" t="s">
        <v>4322</v>
      </c>
      <c r="B4262" s="15" t="s">
        <v>130</v>
      </c>
      <c r="C4262" s="15" t="s">
        <v>4378</v>
      </c>
      <c r="D4262" s="15" t="s">
        <v>115</v>
      </c>
      <c r="E4262" s="15" t="s">
        <v>118</v>
      </c>
      <c r="F4262" s="16">
        <v>0.43980000000000002</v>
      </c>
      <c r="G4262" s="16">
        <v>9.2799999999999994E-2</v>
      </c>
      <c r="H4262" s="16">
        <v>0.27610000000000001</v>
      </c>
      <c r="I4262" s="15">
        <v>2.1430000000000001E-6</v>
      </c>
      <c r="J4262" s="16">
        <v>22.2938732411811</v>
      </c>
    </row>
    <row r="4263" spans="1:10" x14ac:dyDescent="0.2">
      <c r="A4263" s="11" t="s">
        <v>4322</v>
      </c>
      <c r="B4263" s="15" t="s">
        <v>130</v>
      </c>
      <c r="C4263" s="15" t="s">
        <v>4379</v>
      </c>
      <c r="D4263" s="15" t="s">
        <v>122</v>
      </c>
      <c r="E4263" s="15" t="s">
        <v>118</v>
      </c>
      <c r="F4263" s="16">
        <v>-0.52129999999999999</v>
      </c>
      <c r="G4263" s="16">
        <v>0.114</v>
      </c>
      <c r="H4263" s="16">
        <v>0.16139999999999999</v>
      </c>
      <c r="I4263" s="15">
        <v>4.8359999999999999E-6</v>
      </c>
      <c r="J4263" s="16">
        <v>20.755670952885801</v>
      </c>
    </row>
    <row r="4264" spans="1:10" x14ac:dyDescent="0.2">
      <c r="A4264" s="11" t="s">
        <v>4322</v>
      </c>
      <c r="B4264" s="15" t="s">
        <v>130</v>
      </c>
      <c r="C4264" s="15" t="s">
        <v>4380</v>
      </c>
      <c r="D4264" s="15" t="s">
        <v>115</v>
      </c>
      <c r="E4264" s="15" t="s">
        <v>116</v>
      </c>
      <c r="F4264" s="16">
        <v>-0.42149999999999999</v>
      </c>
      <c r="G4264" s="16">
        <v>9.3899999999999997E-2</v>
      </c>
      <c r="H4264" s="16">
        <v>0.72230000000000005</v>
      </c>
      <c r="I4264" s="15">
        <v>7.1380000000000001E-6</v>
      </c>
      <c r="J4264" s="16">
        <v>20.000230609607001</v>
      </c>
    </row>
    <row r="4265" spans="1:10" x14ac:dyDescent="0.2">
      <c r="A4265" s="11" t="s">
        <v>4322</v>
      </c>
      <c r="B4265" s="15" t="s">
        <v>130</v>
      </c>
      <c r="C4265" s="15" t="s">
        <v>4381</v>
      </c>
      <c r="D4265" s="15" t="s">
        <v>122</v>
      </c>
      <c r="E4265" s="15" t="s">
        <v>118</v>
      </c>
      <c r="F4265" s="16">
        <v>-0.67090000000000005</v>
      </c>
      <c r="G4265" s="16">
        <v>0.15079999999999999</v>
      </c>
      <c r="H4265" s="16">
        <v>0.9073</v>
      </c>
      <c r="I4265" s="15">
        <v>8.653E-6</v>
      </c>
      <c r="J4265" s="16">
        <v>19.6464429093236</v>
      </c>
    </row>
    <row r="4266" spans="1:10" x14ac:dyDescent="0.2">
      <c r="A4266" s="11" t="s">
        <v>4322</v>
      </c>
      <c r="B4266" s="15" t="s">
        <v>130</v>
      </c>
      <c r="C4266" s="15" t="s">
        <v>4034</v>
      </c>
      <c r="D4266" s="15" t="s">
        <v>115</v>
      </c>
      <c r="E4266" s="15" t="s">
        <v>118</v>
      </c>
      <c r="F4266" s="16">
        <v>0.53839999999999999</v>
      </c>
      <c r="G4266" s="16">
        <v>0.11169999999999999</v>
      </c>
      <c r="H4266" s="16">
        <v>0.15379999999999999</v>
      </c>
      <c r="I4266" s="15">
        <v>1.4270000000000001E-6</v>
      </c>
      <c r="J4266" s="16">
        <v>23.060822130918599</v>
      </c>
    </row>
    <row r="4267" spans="1:10" x14ac:dyDescent="0.2">
      <c r="A4267" s="11" t="s">
        <v>4322</v>
      </c>
      <c r="B4267" s="15" t="s">
        <v>130</v>
      </c>
      <c r="C4267" s="15" t="s">
        <v>4382</v>
      </c>
      <c r="D4267" s="15" t="s">
        <v>122</v>
      </c>
      <c r="E4267" s="15" t="s">
        <v>116</v>
      </c>
      <c r="F4267" s="16">
        <v>-0.3826</v>
      </c>
      <c r="G4267" s="16">
        <v>8.5300000000000001E-2</v>
      </c>
      <c r="H4267" s="16">
        <v>0.64270000000000005</v>
      </c>
      <c r="I4267" s="15">
        <v>7.3860000000000001E-6</v>
      </c>
      <c r="J4267" s="16">
        <v>19.9693026418391</v>
      </c>
    </row>
    <row r="4268" spans="1:10" x14ac:dyDescent="0.2">
      <c r="A4268" s="11" t="s">
        <v>4322</v>
      </c>
      <c r="B4268" s="15" t="s">
        <v>130</v>
      </c>
      <c r="C4268" s="15" t="s">
        <v>4383</v>
      </c>
      <c r="D4268" s="15" t="s">
        <v>122</v>
      </c>
      <c r="E4268" s="15" t="s">
        <v>116</v>
      </c>
      <c r="F4268" s="16">
        <v>0.72970000000000002</v>
      </c>
      <c r="G4268" s="16">
        <v>0.16189999999999999</v>
      </c>
      <c r="H4268" s="16">
        <v>7.3499999999999996E-2</v>
      </c>
      <c r="I4268" s="15">
        <v>6.5749999999999997E-6</v>
      </c>
      <c r="J4268" s="16">
        <v>20.163504888496799</v>
      </c>
    </row>
    <row r="4269" spans="1:10" x14ac:dyDescent="0.2">
      <c r="A4269" s="11" t="s">
        <v>4322</v>
      </c>
      <c r="B4269" s="15" t="s">
        <v>130</v>
      </c>
      <c r="C4269" s="15" t="s">
        <v>3529</v>
      </c>
      <c r="D4269" s="15" t="s">
        <v>122</v>
      </c>
      <c r="E4269" s="15" t="s">
        <v>116</v>
      </c>
      <c r="F4269" s="16">
        <v>0.5202</v>
      </c>
      <c r="G4269" s="16">
        <v>0.1046</v>
      </c>
      <c r="H4269" s="16">
        <v>0.17469999999999999</v>
      </c>
      <c r="I4269" s="15">
        <v>6.6560000000000003E-7</v>
      </c>
      <c r="J4269" s="16">
        <v>24.549822505109098</v>
      </c>
    </row>
    <row r="4270" spans="1:10" x14ac:dyDescent="0.2">
      <c r="A4270" s="11" t="s">
        <v>4322</v>
      </c>
      <c r="B4270" s="15" t="s">
        <v>130</v>
      </c>
      <c r="C4270" s="15" t="s">
        <v>4384</v>
      </c>
      <c r="D4270" s="15" t="s">
        <v>122</v>
      </c>
      <c r="E4270" s="15" t="s">
        <v>118</v>
      </c>
      <c r="F4270" s="16">
        <v>-0.45069999999999999</v>
      </c>
      <c r="G4270" s="16">
        <v>9.0399999999999994E-2</v>
      </c>
      <c r="H4270" s="16">
        <v>0.26300000000000001</v>
      </c>
      <c r="I4270" s="15">
        <v>6.1409999999999997E-7</v>
      </c>
      <c r="J4270" s="16">
        <v>24.672279997418499</v>
      </c>
    </row>
    <row r="4271" spans="1:10" x14ac:dyDescent="0.2">
      <c r="A4271" s="11" t="s">
        <v>4322</v>
      </c>
      <c r="B4271" s="15" t="s">
        <v>130</v>
      </c>
      <c r="C4271" s="15" t="s">
        <v>4385</v>
      </c>
      <c r="D4271" s="15" t="s">
        <v>122</v>
      </c>
      <c r="E4271" s="15" t="s">
        <v>116</v>
      </c>
      <c r="F4271" s="16">
        <v>-0.4556</v>
      </c>
      <c r="G4271" s="16">
        <v>9.8400000000000001E-2</v>
      </c>
      <c r="H4271" s="16">
        <v>0.76119999999999999</v>
      </c>
      <c r="I4271" s="15">
        <v>3.6380000000000002E-6</v>
      </c>
      <c r="J4271" s="16">
        <v>21.2788554236039</v>
      </c>
    </row>
    <row r="4272" spans="1:10" x14ac:dyDescent="0.2">
      <c r="A4272" s="11" t="s">
        <v>4322</v>
      </c>
      <c r="B4272" s="15" t="s">
        <v>130</v>
      </c>
      <c r="C4272" s="15" t="s">
        <v>4386</v>
      </c>
      <c r="D4272" s="15" t="s">
        <v>115</v>
      </c>
      <c r="E4272" s="15" t="s">
        <v>118</v>
      </c>
      <c r="F4272" s="16">
        <v>0.8085</v>
      </c>
      <c r="G4272" s="16">
        <v>0.16589999999999999</v>
      </c>
      <c r="H4272" s="16">
        <v>6.7100000000000007E-2</v>
      </c>
      <c r="I4272" s="15">
        <v>1.097E-6</v>
      </c>
      <c r="J4272" s="16">
        <v>23.574272878871501</v>
      </c>
    </row>
    <row r="4273" spans="1:10" x14ac:dyDescent="0.2">
      <c r="A4273" s="11" t="s">
        <v>4322</v>
      </c>
      <c r="B4273" s="15" t="s">
        <v>130</v>
      </c>
      <c r="C4273" s="15" t="s">
        <v>4387</v>
      </c>
      <c r="D4273" s="15" t="s">
        <v>122</v>
      </c>
      <c r="E4273" s="15" t="s">
        <v>116</v>
      </c>
      <c r="F4273" s="16">
        <v>0.43790000000000001</v>
      </c>
      <c r="G4273" s="16">
        <v>9.3399999999999997E-2</v>
      </c>
      <c r="H4273" s="16">
        <v>0.78959999999999997</v>
      </c>
      <c r="I4273" s="15">
        <v>2.7499999999999999E-6</v>
      </c>
      <c r="J4273" s="16">
        <v>21.8186144358666</v>
      </c>
    </row>
    <row r="4274" spans="1:10" x14ac:dyDescent="0.2">
      <c r="A4274" s="11" t="s">
        <v>4322</v>
      </c>
      <c r="B4274" s="15" t="s">
        <v>130</v>
      </c>
      <c r="C4274" s="15" t="s">
        <v>4388</v>
      </c>
      <c r="D4274" s="15" t="s">
        <v>122</v>
      </c>
      <c r="E4274" s="15" t="s">
        <v>116</v>
      </c>
      <c r="F4274" s="16">
        <v>-0.67379999999999995</v>
      </c>
      <c r="G4274" s="16">
        <v>0.13880000000000001</v>
      </c>
      <c r="H4274" s="16">
        <v>0.91100000000000003</v>
      </c>
      <c r="I4274" s="15">
        <v>1.215E-6</v>
      </c>
      <c r="J4274" s="16">
        <v>23.3912866424713</v>
      </c>
    </row>
    <row r="4275" spans="1:10" x14ac:dyDescent="0.2">
      <c r="A4275" s="11" t="s">
        <v>4322</v>
      </c>
      <c r="B4275" s="15" t="s">
        <v>130</v>
      </c>
      <c r="C4275" s="15" t="s">
        <v>4389</v>
      </c>
      <c r="D4275" s="15" t="s">
        <v>116</v>
      </c>
      <c r="E4275" s="15" t="s">
        <v>118</v>
      </c>
      <c r="F4275" s="16">
        <v>-0.73570000000000002</v>
      </c>
      <c r="G4275" s="16">
        <v>0.14599999999999999</v>
      </c>
      <c r="H4275" s="16">
        <v>0.90629999999999999</v>
      </c>
      <c r="I4275" s="15">
        <v>4.707E-7</v>
      </c>
      <c r="J4275" s="16">
        <v>25.203846757434899</v>
      </c>
    </row>
    <row r="4276" spans="1:10" x14ac:dyDescent="0.2">
      <c r="A4276" s="11" t="s">
        <v>4322</v>
      </c>
      <c r="B4276" s="15" t="s">
        <v>130</v>
      </c>
      <c r="C4276" s="15" t="s">
        <v>4390</v>
      </c>
      <c r="D4276" s="15" t="s">
        <v>122</v>
      </c>
      <c r="E4276" s="15" t="s">
        <v>116</v>
      </c>
      <c r="F4276" s="16">
        <v>-0.3478</v>
      </c>
      <c r="G4276" s="16">
        <v>7.5999999999999998E-2</v>
      </c>
      <c r="H4276" s="16">
        <v>0.4556</v>
      </c>
      <c r="I4276" s="15">
        <v>4.6979999999999997E-6</v>
      </c>
      <c r="J4276" s="16">
        <v>20.7875353442085</v>
      </c>
    </row>
    <row r="4277" spans="1:10" x14ac:dyDescent="0.2">
      <c r="A4277" s="11" t="s">
        <v>4322</v>
      </c>
      <c r="B4277" s="15" t="s">
        <v>130</v>
      </c>
      <c r="C4277" s="15" t="s">
        <v>4391</v>
      </c>
      <c r="D4277" s="15" t="s">
        <v>115</v>
      </c>
      <c r="E4277" s="15" t="s">
        <v>118</v>
      </c>
      <c r="F4277" s="16">
        <v>-0.83720000000000006</v>
      </c>
      <c r="G4277" s="16">
        <v>0.15939999999999999</v>
      </c>
      <c r="H4277" s="16">
        <v>0.92220000000000002</v>
      </c>
      <c r="I4277" s="15">
        <v>1.5020000000000001E-7</v>
      </c>
      <c r="J4277" s="16">
        <v>27.381222546583199</v>
      </c>
    </row>
    <row r="4278" spans="1:10" x14ac:dyDescent="0.2">
      <c r="A4278" s="11" t="s">
        <v>4322</v>
      </c>
      <c r="B4278" s="15" t="s">
        <v>130</v>
      </c>
      <c r="C4278" s="15" t="s">
        <v>4392</v>
      </c>
      <c r="D4278" s="15" t="s">
        <v>122</v>
      </c>
      <c r="E4278" s="15" t="s">
        <v>116</v>
      </c>
      <c r="F4278" s="16">
        <v>0.51970000000000005</v>
      </c>
      <c r="G4278" s="16">
        <v>0.1084</v>
      </c>
      <c r="H4278" s="16">
        <v>0.1779</v>
      </c>
      <c r="I4278" s="15">
        <v>1.6390000000000001E-6</v>
      </c>
      <c r="J4278" s="16">
        <v>22.814864779336599</v>
      </c>
    </row>
    <row r="4279" spans="1:10" x14ac:dyDescent="0.2">
      <c r="A4279" s="11" t="s">
        <v>4322</v>
      </c>
      <c r="B4279" s="15" t="s">
        <v>130</v>
      </c>
      <c r="C4279" s="15" t="s">
        <v>4393</v>
      </c>
      <c r="D4279" s="15" t="s">
        <v>122</v>
      </c>
      <c r="E4279" s="15" t="s">
        <v>116</v>
      </c>
      <c r="F4279" s="16">
        <v>-0.66449999999999998</v>
      </c>
      <c r="G4279" s="16">
        <v>0.1288</v>
      </c>
      <c r="H4279" s="16">
        <v>0.90169999999999995</v>
      </c>
      <c r="I4279" s="15">
        <v>2.4789999999999999E-7</v>
      </c>
      <c r="J4279" s="16">
        <v>26.419784714452899</v>
      </c>
    </row>
    <row r="4280" spans="1:10" x14ac:dyDescent="0.2">
      <c r="A4280" s="11" t="s">
        <v>4322</v>
      </c>
      <c r="B4280" s="15" t="s">
        <v>130</v>
      </c>
      <c r="C4280" s="15" t="s">
        <v>4394</v>
      </c>
      <c r="D4280" s="15" t="s">
        <v>115</v>
      </c>
      <c r="E4280" s="15" t="s">
        <v>118</v>
      </c>
      <c r="F4280" s="16">
        <v>-0.51780000000000004</v>
      </c>
      <c r="G4280" s="16">
        <v>0.1137</v>
      </c>
      <c r="H4280" s="16">
        <v>0.83689999999999998</v>
      </c>
      <c r="I4280" s="15">
        <v>5.3070000000000002E-6</v>
      </c>
      <c r="J4280" s="16">
        <v>20.586105432086701</v>
      </c>
    </row>
    <row r="4281" spans="1:10" x14ac:dyDescent="0.2">
      <c r="A4281" s="11" t="s">
        <v>4322</v>
      </c>
      <c r="B4281" s="15" t="s">
        <v>130</v>
      </c>
      <c r="C4281" s="15" t="s">
        <v>4395</v>
      </c>
      <c r="D4281" s="15" t="s">
        <v>116</v>
      </c>
      <c r="E4281" s="15" t="s">
        <v>118</v>
      </c>
      <c r="F4281" s="16">
        <v>0.67969999999999997</v>
      </c>
      <c r="G4281" s="16">
        <v>0.15340000000000001</v>
      </c>
      <c r="H4281" s="16">
        <v>9.01E-2</v>
      </c>
      <c r="I4281" s="15">
        <v>9.3770000000000002E-6</v>
      </c>
      <c r="J4281" s="16">
        <v>19.487442667225199</v>
      </c>
    </row>
    <row r="4282" spans="1:10" x14ac:dyDescent="0.2">
      <c r="A4282" s="11" t="s">
        <v>4322</v>
      </c>
      <c r="B4282" s="15" t="s">
        <v>130</v>
      </c>
      <c r="C4282" s="15" t="s">
        <v>4396</v>
      </c>
      <c r="D4282" s="15" t="s">
        <v>122</v>
      </c>
      <c r="E4282" s="15" t="s">
        <v>116</v>
      </c>
      <c r="F4282" s="16">
        <v>0.42280000000000001</v>
      </c>
      <c r="G4282" s="16">
        <v>8.4500000000000006E-2</v>
      </c>
      <c r="H4282" s="16">
        <v>0.36349999999999999</v>
      </c>
      <c r="I4282" s="15">
        <v>5.6309999999999995E-7</v>
      </c>
      <c r="J4282" s="16">
        <v>24.8500672997496</v>
      </c>
    </row>
    <row r="4283" spans="1:10" x14ac:dyDescent="0.2">
      <c r="A4283" s="11" t="s">
        <v>4322</v>
      </c>
      <c r="B4283" s="15" t="s">
        <v>130</v>
      </c>
      <c r="C4283" s="15" t="s">
        <v>4397</v>
      </c>
      <c r="D4283" s="15" t="s">
        <v>122</v>
      </c>
      <c r="E4283" s="15" t="s">
        <v>116</v>
      </c>
      <c r="F4283" s="16">
        <v>0.47299999999999998</v>
      </c>
      <c r="G4283" s="16">
        <v>0.10489999999999999</v>
      </c>
      <c r="H4283" s="16">
        <v>0.1925</v>
      </c>
      <c r="I4283" s="15">
        <v>6.4749999999999998E-6</v>
      </c>
      <c r="J4283" s="16">
        <v>20.180983854808201</v>
      </c>
    </row>
    <row r="4284" spans="1:10" x14ac:dyDescent="0.2">
      <c r="A4284" s="11" t="s">
        <v>4322</v>
      </c>
      <c r="B4284" s="15" t="s">
        <v>130</v>
      </c>
      <c r="C4284" s="15" t="s">
        <v>4398</v>
      </c>
      <c r="D4284" s="15" t="s">
        <v>116</v>
      </c>
      <c r="E4284" s="15" t="s">
        <v>118</v>
      </c>
      <c r="F4284" s="16">
        <v>0.54010000000000002</v>
      </c>
      <c r="G4284" s="16">
        <v>0.1205</v>
      </c>
      <c r="H4284" s="16">
        <v>0.128</v>
      </c>
      <c r="I4284" s="15">
        <v>7.3690000000000001E-6</v>
      </c>
      <c r="J4284" s="16">
        <v>19.9409245657565</v>
      </c>
    </row>
    <row r="4285" spans="1:10" x14ac:dyDescent="0.2">
      <c r="A4285" s="11" t="s">
        <v>4322</v>
      </c>
      <c r="B4285" s="15" t="s">
        <v>130</v>
      </c>
      <c r="C4285" s="15" t="s">
        <v>4399</v>
      </c>
      <c r="D4285" s="15" t="s">
        <v>115</v>
      </c>
      <c r="E4285" s="15" t="s">
        <v>118</v>
      </c>
      <c r="F4285" s="16">
        <v>0.65749999999999997</v>
      </c>
      <c r="G4285" s="16">
        <v>0.14349999999999999</v>
      </c>
      <c r="H4285" s="16">
        <v>7.6300000000000007E-2</v>
      </c>
      <c r="I4285" s="15">
        <v>4.6179999999999997E-6</v>
      </c>
      <c r="J4285" s="16">
        <v>20.838129950902999</v>
      </c>
    </row>
    <row r="4286" spans="1:10" x14ac:dyDescent="0.2">
      <c r="A4286" s="11" t="s">
        <v>4322</v>
      </c>
      <c r="B4286" s="15" t="s">
        <v>130</v>
      </c>
      <c r="C4286" s="15" t="s">
        <v>4400</v>
      </c>
      <c r="D4286" s="15" t="s">
        <v>115</v>
      </c>
      <c r="E4286" s="15" t="s">
        <v>118</v>
      </c>
      <c r="F4286" s="16">
        <v>0.70489999999999997</v>
      </c>
      <c r="G4286" s="16">
        <v>0.153</v>
      </c>
      <c r="H4286" s="16">
        <v>8.9200000000000002E-2</v>
      </c>
      <c r="I4286" s="15">
        <v>4.0489999999999997E-6</v>
      </c>
      <c r="J4286" s="16">
        <v>21.068964402738398</v>
      </c>
    </row>
    <row r="4287" spans="1:10" x14ac:dyDescent="0.2">
      <c r="A4287" s="11" t="s">
        <v>4322</v>
      </c>
      <c r="B4287" s="15" t="s">
        <v>130</v>
      </c>
      <c r="C4287" s="15" t="s">
        <v>4401</v>
      </c>
      <c r="D4287" s="15" t="s">
        <v>115</v>
      </c>
      <c r="E4287" s="15" t="s">
        <v>118</v>
      </c>
      <c r="F4287" s="16">
        <v>0.8468</v>
      </c>
      <c r="G4287" s="16">
        <v>0.16880000000000001</v>
      </c>
      <c r="H4287" s="16">
        <v>6.8599999999999994E-2</v>
      </c>
      <c r="I4287" s="15">
        <v>5.2269999999999999E-7</v>
      </c>
      <c r="J4287" s="16">
        <v>24.9797359880938</v>
      </c>
    </row>
    <row r="4288" spans="1:10" x14ac:dyDescent="0.2">
      <c r="A4288" s="11" t="s">
        <v>4322</v>
      </c>
      <c r="B4288" s="15" t="s">
        <v>130</v>
      </c>
      <c r="C4288" s="15" t="s">
        <v>4402</v>
      </c>
      <c r="D4288" s="15" t="s">
        <v>115</v>
      </c>
      <c r="E4288" s="15" t="s">
        <v>118</v>
      </c>
      <c r="F4288" s="16">
        <v>-0.48049999999999998</v>
      </c>
      <c r="G4288" s="16">
        <v>9.8699999999999996E-2</v>
      </c>
      <c r="H4288" s="16">
        <v>0.75170000000000003</v>
      </c>
      <c r="I4288" s="15">
        <v>1.1149999999999999E-6</v>
      </c>
      <c r="J4288" s="16">
        <v>23.524668299435302</v>
      </c>
    </row>
    <row r="4289" spans="1:10" x14ac:dyDescent="0.2">
      <c r="A4289" s="11" t="s">
        <v>4322</v>
      </c>
      <c r="B4289" s="15" t="s">
        <v>130</v>
      </c>
      <c r="C4289" s="15" t="s">
        <v>4403</v>
      </c>
      <c r="D4289" s="15" t="s">
        <v>122</v>
      </c>
      <c r="E4289" s="15" t="s">
        <v>116</v>
      </c>
      <c r="F4289" s="16">
        <v>0.47849999999999998</v>
      </c>
      <c r="G4289" s="16">
        <v>9.5299999999999996E-2</v>
      </c>
      <c r="H4289" s="16">
        <v>0.21479999999999999</v>
      </c>
      <c r="I4289" s="15">
        <v>5.1259999999999997E-7</v>
      </c>
      <c r="J4289" s="16">
        <v>25.023561023215301</v>
      </c>
    </row>
    <row r="4290" spans="1:10" x14ac:dyDescent="0.2">
      <c r="A4290" s="11" t="s">
        <v>4322</v>
      </c>
      <c r="B4290" s="15" t="s">
        <v>130</v>
      </c>
      <c r="C4290" s="15" t="s">
        <v>4404</v>
      </c>
      <c r="D4290" s="15" t="s">
        <v>115</v>
      </c>
      <c r="E4290" s="15" t="s">
        <v>118</v>
      </c>
      <c r="F4290" s="16">
        <v>0.8589</v>
      </c>
      <c r="G4290" s="16">
        <v>0.1666</v>
      </c>
      <c r="H4290" s="16">
        <v>7.1099999999999997E-2</v>
      </c>
      <c r="I4290" s="15">
        <v>2.5129999999999998E-7</v>
      </c>
      <c r="J4290" s="16">
        <v>26.381910411223298</v>
      </c>
    </row>
    <row r="4291" spans="1:10" x14ac:dyDescent="0.2">
      <c r="A4291" s="11" t="s">
        <v>4322</v>
      </c>
      <c r="B4291" s="15" t="s">
        <v>130</v>
      </c>
      <c r="C4291" s="15" t="s">
        <v>4405</v>
      </c>
      <c r="D4291" s="15" t="s">
        <v>122</v>
      </c>
      <c r="E4291" s="15" t="s">
        <v>116</v>
      </c>
      <c r="F4291" s="16">
        <v>0.61799999999999999</v>
      </c>
      <c r="G4291" s="16">
        <v>0.1366</v>
      </c>
      <c r="H4291" s="16">
        <v>0.1074</v>
      </c>
      <c r="I4291" s="15">
        <v>6.0109999999999997E-6</v>
      </c>
      <c r="J4291" s="16">
        <v>20.316391883481401</v>
      </c>
    </row>
    <row r="4292" spans="1:10" x14ac:dyDescent="0.2">
      <c r="A4292" s="11" t="s">
        <v>4322</v>
      </c>
      <c r="B4292" s="15" t="s">
        <v>130</v>
      </c>
      <c r="C4292" s="15" t="s">
        <v>4406</v>
      </c>
      <c r="D4292" s="15" t="s">
        <v>115</v>
      </c>
      <c r="E4292" s="15" t="s">
        <v>118</v>
      </c>
      <c r="F4292" s="16">
        <v>-0.67330000000000001</v>
      </c>
      <c r="G4292" s="16">
        <v>0.12</v>
      </c>
      <c r="H4292" s="16">
        <v>0.85950000000000004</v>
      </c>
      <c r="I4292" s="15">
        <v>1.993E-8</v>
      </c>
      <c r="J4292" s="16">
        <v>31.248254763374501</v>
      </c>
    </row>
    <row r="4293" spans="1:10" x14ac:dyDescent="0.2">
      <c r="A4293" s="11" t="s">
        <v>4322</v>
      </c>
      <c r="B4293" s="15" t="s">
        <v>130</v>
      </c>
      <c r="C4293" s="15" t="s">
        <v>4407</v>
      </c>
      <c r="D4293" s="15" t="s">
        <v>115</v>
      </c>
      <c r="E4293" s="15" t="s">
        <v>116</v>
      </c>
      <c r="F4293" s="16">
        <v>-0.4153</v>
      </c>
      <c r="G4293" s="16">
        <v>7.9200000000000007E-2</v>
      </c>
      <c r="H4293" s="16">
        <v>0.54430000000000001</v>
      </c>
      <c r="I4293" s="15">
        <v>1.572E-7</v>
      </c>
      <c r="J4293" s="16">
        <v>27.292576036269899</v>
      </c>
    </row>
    <row r="4294" spans="1:10" x14ac:dyDescent="0.2">
      <c r="A4294" s="11" t="s">
        <v>4322</v>
      </c>
      <c r="B4294" s="15" t="s">
        <v>130</v>
      </c>
      <c r="C4294" s="15" t="s">
        <v>4408</v>
      </c>
      <c r="D4294" s="15" t="s">
        <v>116</v>
      </c>
      <c r="E4294" s="15" t="s">
        <v>118</v>
      </c>
      <c r="F4294" s="16">
        <v>-0.44700000000000001</v>
      </c>
      <c r="G4294" s="16">
        <v>8.8599999999999998E-2</v>
      </c>
      <c r="H4294" s="16">
        <v>0.53869999999999996</v>
      </c>
      <c r="I4294" s="15">
        <v>4.5620000000000002E-7</v>
      </c>
      <c r="J4294" s="16">
        <v>25.264961010417</v>
      </c>
    </row>
    <row r="4295" spans="1:10" x14ac:dyDescent="0.2">
      <c r="A4295" s="11" t="s">
        <v>4322</v>
      </c>
      <c r="B4295" s="15" t="s">
        <v>130</v>
      </c>
      <c r="C4295" s="15" t="s">
        <v>4409</v>
      </c>
      <c r="D4295" s="15" t="s">
        <v>115</v>
      </c>
      <c r="E4295" s="15" t="s">
        <v>122</v>
      </c>
      <c r="F4295" s="16">
        <v>0.40089999999999998</v>
      </c>
      <c r="G4295" s="16">
        <v>9.06E-2</v>
      </c>
      <c r="H4295" s="16">
        <v>0.7278</v>
      </c>
      <c r="I4295" s="15">
        <v>9.6350000000000001E-6</v>
      </c>
      <c r="J4295" s="16">
        <v>19.4350985436167</v>
      </c>
    </row>
    <row r="4296" spans="1:10" x14ac:dyDescent="0.2">
      <c r="A4296" s="11" t="s">
        <v>4322</v>
      </c>
      <c r="B4296" s="15" t="s">
        <v>130</v>
      </c>
      <c r="C4296" s="15" t="s">
        <v>4410</v>
      </c>
      <c r="D4296" s="15" t="s">
        <v>115</v>
      </c>
      <c r="E4296" s="15" t="s">
        <v>118</v>
      </c>
      <c r="F4296" s="16">
        <v>0.5181</v>
      </c>
      <c r="G4296" s="16">
        <v>0.11409999999999999</v>
      </c>
      <c r="H4296" s="16">
        <v>0.16200000000000001</v>
      </c>
      <c r="I4296" s="15">
        <v>5.5929999999999996E-6</v>
      </c>
      <c r="J4296" s="16">
        <v>20.465715171612</v>
      </c>
    </row>
    <row r="4297" spans="1:10" x14ac:dyDescent="0.2">
      <c r="A4297" s="11" t="s">
        <v>4322</v>
      </c>
      <c r="B4297" s="15" t="s">
        <v>130</v>
      </c>
      <c r="C4297" s="15" t="s">
        <v>4411</v>
      </c>
      <c r="D4297" s="15" t="s">
        <v>115</v>
      </c>
      <c r="E4297" s="15" t="s">
        <v>118</v>
      </c>
      <c r="F4297" s="16">
        <v>-0.57110000000000005</v>
      </c>
      <c r="G4297" s="16">
        <v>0.11459999999999999</v>
      </c>
      <c r="H4297" s="16">
        <v>0.84799999999999998</v>
      </c>
      <c r="I4297" s="15">
        <v>6.2360000000000005E-7</v>
      </c>
      <c r="J4297" s="16">
        <v>24.6505216932925</v>
      </c>
    </row>
    <row r="4298" spans="1:10" x14ac:dyDescent="0.2">
      <c r="A4298" s="11" t="s">
        <v>4322</v>
      </c>
      <c r="B4298" s="15" t="s">
        <v>130</v>
      </c>
      <c r="C4298" s="15" t="s">
        <v>4412</v>
      </c>
      <c r="D4298" s="15" t="s">
        <v>122</v>
      </c>
      <c r="E4298" s="15" t="s">
        <v>116</v>
      </c>
      <c r="F4298" s="16">
        <v>0.3604</v>
      </c>
      <c r="G4298" s="16">
        <v>8.1199999999999994E-2</v>
      </c>
      <c r="H4298" s="16">
        <v>0.46289999999999998</v>
      </c>
      <c r="I4298" s="15">
        <v>9.1679999999999993E-6</v>
      </c>
      <c r="J4298" s="16">
        <v>19.553681459372001</v>
      </c>
    </row>
    <row r="4299" spans="1:10" x14ac:dyDescent="0.2">
      <c r="A4299" s="11" t="s">
        <v>4322</v>
      </c>
      <c r="B4299" s="15" t="s">
        <v>130</v>
      </c>
      <c r="C4299" s="15" t="s">
        <v>4413</v>
      </c>
      <c r="D4299" s="15" t="s">
        <v>115</v>
      </c>
      <c r="E4299" s="15" t="s">
        <v>118</v>
      </c>
      <c r="F4299" s="16">
        <v>-0.622</v>
      </c>
      <c r="G4299" s="16">
        <v>0.13089999999999999</v>
      </c>
      <c r="H4299" s="16">
        <v>0.87949999999999995</v>
      </c>
      <c r="I4299" s="15">
        <v>1.996E-6</v>
      </c>
      <c r="J4299" s="16">
        <v>22.4115816044994</v>
      </c>
    </row>
    <row r="4300" spans="1:10" x14ac:dyDescent="0.2">
      <c r="A4300" s="11" t="s">
        <v>4322</v>
      </c>
      <c r="B4300" s="15" t="s">
        <v>130</v>
      </c>
      <c r="C4300" s="15" t="s">
        <v>4414</v>
      </c>
      <c r="D4300" s="15" t="s">
        <v>115</v>
      </c>
      <c r="E4300" s="15" t="s">
        <v>118</v>
      </c>
      <c r="F4300" s="16">
        <v>-0.56950000000000001</v>
      </c>
      <c r="G4300" s="16">
        <v>0.12570000000000001</v>
      </c>
      <c r="H4300" s="16">
        <v>0.1275</v>
      </c>
      <c r="I4300" s="15">
        <v>5.8590000000000001E-6</v>
      </c>
      <c r="J4300" s="16">
        <v>20.3745455807829</v>
      </c>
    </row>
    <row r="4301" spans="1:10" x14ac:dyDescent="0.2">
      <c r="A4301" s="11" t="s">
        <v>4322</v>
      </c>
      <c r="B4301" s="15" t="s">
        <v>130</v>
      </c>
      <c r="C4301" s="15" t="s">
        <v>4415</v>
      </c>
      <c r="D4301" s="15" t="s">
        <v>115</v>
      </c>
      <c r="E4301" s="15" t="s">
        <v>116</v>
      </c>
      <c r="F4301" s="16">
        <v>0.84689999999999999</v>
      </c>
      <c r="G4301" s="16">
        <v>0.13700000000000001</v>
      </c>
      <c r="H4301" s="16">
        <v>8.5199999999999998E-2</v>
      </c>
      <c r="I4301" s="15">
        <v>6.3469999999999999E-10</v>
      </c>
      <c r="J4301" s="16">
        <v>37.930988544941101</v>
      </c>
    </row>
    <row r="4302" spans="1:10" x14ac:dyDescent="0.2">
      <c r="A4302" s="11" t="s">
        <v>4322</v>
      </c>
      <c r="B4302" s="15" t="s">
        <v>130</v>
      </c>
      <c r="C4302" s="15" t="s">
        <v>4077</v>
      </c>
      <c r="D4302" s="15" t="s">
        <v>122</v>
      </c>
      <c r="E4302" s="15" t="s">
        <v>116</v>
      </c>
      <c r="F4302" s="16">
        <v>0.59250000000000003</v>
      </c>
      <c r="G4302" s="16">
        <v>0.1226</v>
      </c>
      <c r="H4302" s="16">
        <v>0.11849999999999999</v>
      </c>
      <c r="I4302" s="15">
        <v>1.333E-6</v>
      </c>
      <c r="J4302" s="16">
        <v>23.182848594038699</v>
      </c>
    </row>
    <row r="4303" spans="1:10" x14ac:dyDescent="0.2">
      <c r="A4303" s="11" t="s">
        <v>4322</v>
      </c>
      <c r="B4303" s="15" t="s">
        <v>130</v>
      </c>
      <c r="C4303" s="15" t="s">
        <v>4416</v>
      </c>
      <c r="D4303" s="15" t="s">
        <v>122</v>
      </c>
      <c r="E4303" s="15" t="s">
        <v>118</v>
      </c>
      <c r="F4303" s="16">
        <v>0.38490000000000002</v>
      </c>
      <c r="G4303" s="16">
        <v>8.6400000000000005E-2</v>
      </c>
      <c r="H4303" s="16">
        <v>0.56999999999999995</v>
      </c>
      <c r="I4303" s="15">
        <v>8.4149999999999999E-6</v>
      </c>
      <c r="J4303" s="16">
        <v>19.698781685813898</v>
      </c>
    </row>
    <row r="4304" spans="1:10" x14ac:dyDescent="0.2">
      <c r="A4304" s="11" t="s">
        <v>4322</v>
      </c>
      <c r="B4304" s="15" t="s">
        <v>130</v>
      </c>
      <c r="C4304" s="15" t="s">
        <v>4417</v>
      </c>
      <c r="D4304" s="15" t="s">
        <v>122</v>
      </c>
      <c r="E4304" s="15" t="s">
        <v>116</v>
      </c>
      <c r="F4304" s="16">
        <v>0.61170000000000002</v>
      </c>
      <c r="G4304" s="16">
        <v>0.1323</v>
      </c>
      <c r="H4304" s="16">
        <v>9.2899999999999996E-2</v>
      </c>
      <c r="I4304" s="15">
        <v>3.7500000000000001E-6</v>
      </c>
      <c r="J4304" s="16">
        <v>21.219165615911798</v>
      </c>
    </row>
    <row r="4305" spans="1:10" x14ac:dyDescent="0.2">
      <c r="A4305" s="11" t="s">
        <v>4322</v>
      </c>
      <c r="B4305" s="15" t="s">
        <v>130</v>
      </c>
      <c r="C4305" s="15" t="s">
        <v>4418</v>
      </c>
      <c r="D4305" s="15" t="s">
        <v>122</v>
      </c>
      <c r="E4305" s="15" t="s">
        <v>118</v>
      </c>
      <c r="F4305" s="16">
        <v>-0.48530000000000001</v>
      </c>
      <c r="G4305" s="16">
        <v>0.1016</v>
      </c>
      <c r="H4305" s="16">
        <v>0.77590000000000003</v>
      </c>
      <c r="I4305" s="15">
        <v>1.787E-6</v>
      </c>
      <c r="J4305" s="16">
        <v>22.6466619104534</v>
      </c>
    </row>
    <row r="4306" spans="1:10" x14ac:dyDescent="0.2">
      <c r="A4306" s="11" t="s">
        <v>4322</v>
      </c>
      <c r="B4306" s="15" t="s">
        <v>130</v>
      </c>
      <c r="C4306" s="15" t="s">
        <v>4419</v>
      </c>
      <c r="D4306" s="15" t="s">
        <v>122</v>
      </c>
      <c r="E4306" s="15" t="s">
        <v>116</v>
      </c>
      <c r="F4306" s="16">
        <v>-0.751</v>
      </c>
      <c r="G4306" s="16">
        <v>0.14380000000000001</v>
      </c>
      <c r="H4306" s="16">
        <v>0.91120000000000001</v>
      </c>
      <c r="I4306" s="15">
        <v>1.765E-7</v>
      </c>
      <c r="J4306" s="16">
        <v>27.0727973103781</v>
      </c>
    </row>
    <row r="4307" spans="1:10" x14ac:dyDescent="0.2">
      <c r="A4307" s="11" t="s">
        <v>4322</v>
      </c>
      <c r="B4307" s="15" t="s">
        <v>130</v>
      </c>
      <c r="C4307" s="15" t="s">
        <v>4420</v>
      </c>
      <c r="D4307" s="15" t="s">
        <v>115</v>
      </c>
      <c r="E4307" s="15" t="s">
        <v>118</v>
      </c>
      <c r="F4307" s="16">
        <v>-0.48759999999999998</v>
      </c>
      <c r="G4307" s="16">
        <v>0.1031</v>
      </c>
      <c r="H4307" s="16">
        <v>0.7833</v>
      </c>
      <c r="I4307" s="15">
        <v>2.2689999999999998E-6</v>
      </c>
      <c r="J4307" s="16">
        <v>22.201437403351299</v>
      </c>
    </row>
    <row r="4308" spans="1:10" x14ac:dyDescent="0.2">
      <c r="A4308" s="11" t="s">
        <v>4322</v>
      </c>
      <c r="B4308" s="15" t="s">
        <v>130</v>
      </c>
      <c r="C4308" s="15" t="s">
        <v>4421</v>
      </c>
      <c r="D4308" s="15" t="s">
        <v>115</v>
      </c>
      <c r="E4308" s="15" t="s">
        <v>118</v>
      </c>
      <c r="F4308" s="16">
        <v>0.43780000000000002</v>
      </c>
      <c r="G4308" s="16">
        <v>8.6800000000000002E-2</v>
      </c>
      <c r="H4308" s="16">
        <v>0.4451</v>
      </c>
      <c r="I4308" s="15">
        <v>4.5509999999999999E-7</v>
      </c>
      <c r="J4308" s="16">
        <v>25.251262345613501</v>
      </c>
    </row>
    <row r="4309" spans="1:10" x14ac:dyDescent="0.2">
      <c r="A4309" s="11" t="s">
        <v>4322</v>
      </c>
      <c r="B4309" s="15" t="s">
        <v>130</v>
      </c>
      <c r="C4309" s="15" t="s">
        <v>4422</v>
      </c>
      <c r="D4309" s="15" t="s">
        <v>122</v>
      </c>
      <c r="E4309" s="15" t="s">
        <v>116</v>
      </c>
      <c r="F4309" s="16">
        <v>-0.78310000000000002</v>
      </c>
      <c r="G4309" s="16">
        <v>0.1588</v>
      </c>
      <c r="H4309" s="16">
        <v>0.92030000000000001</v>
      </c>
      <c r="I4309" s="15">
        <v>8.2220000000000004E-7</v>
      </c>
      <c r="J4309" s="16">
        <v>24.1381777819607</v>
      </c>
    </row>
    <row r="4310" spans="1:10" x14ac:dyDescent="0.2">
      <c r="A4310" s="11" t="s">
        <v>4322</v>
      </c>
      <c r="B4310" s="15" t="s">
        <v>130</v>
      </c>
      <c r="C4310" s="15" t="s">
        <v>4423</v>
      </c>
      <c r="D4310" s="15" t="s">
        <v>115</v>
      </c>
      <c r="E4310" s="15" t="s">
        <v>118</v>
      </c>
      <c r="F4310" s="16">
        <v>0.40600000000000003</v>
      </c>
      <c r="G4310" s="16">
        <v>9.06E-2</v>
      </c>
      <c r="H4310" s="16">
        <v>0.31459999999999999</v>
      </c>
      <c r="I4310" s="15">
        <v>7.3540000000000002E-6</v>
      </c>
      <c r="J4310" s="16">
        <v>19.9327262196825</v>
      </c>
    </row>
    <row r="4311" spans="1:10" x14ac:dyDescent="0.2">
      <c r="A4311" s="11" t="s">
        <v>4322</v>
      </c>
      <c r="B4311" s="15" t="s">
        <v>130</v>
      </c>
      <c r="C4311" s="15" t="s">
        <v>4424</v>
      </c>
      <c r="D4311" s="15" t="s">
        <v>115</v>
      </c>
      <c r="E4311" s="15" t="s">
        <v>118</v>
      </c>
      <c r="F4311" s="16">
        <v>0.91169999999999995</v>
      </c>
      <c r="G4311" s="16">
        <v>0.2041</v>
      </c>
      <c r="H4311" s="16">
        <v>4.4400000000000002E-2</v>
      </c>
      <c r="I4311" s="15">
        <v>7.9149999999999996E-6</v>
      </c>
      <c r="J4311" s="16">
        <v>19.805642246729899</v>
      </c>
    </row>
    <row r="4312" spans="1:10" x14ac:dyDescent="0.2">
      <c r="A4312" s="11" t="s">
        <v>4322</v>
      </c>
      <c r="B4312" s="15" t="s">
        <v>130</v>
      </c>
      <c r="C4312" s="15" t="s">
        <v>4425</v>
      </c>
      <c r="D4312" s="15" t="s">
        <v>122</v>
      </c>
      <c r="E4312" s="15" t="s">
        <v>116</v>
      </c>
      <c r="F4312" s="16">
        <v>0.42349999999999999</v>
      </c>
      <c r="G4312" s="16">
        <v>9.3600000000000003E-2</v>
      </c>
      <c r="H4312" s="16">
        <v>0.2576</v>
      </c>
      <c r="I4312" s="15">
        <v>6.0950000000000001E-6</v>
      </c>
      <c r="J4312" s="16">
        <v>20.320115011918201</v>
      </c>
    </row>
    <row r="4313" spans="1:10" x14ac:dyDescent="0.2">
      <c r="A4313" s="11" t="s">
        <v>4322</v>
      </c>
      <c r="B4313" s="15" t="s">
        <v>130</v>
      </c>
      <c r="C4313" s="15" t="s">
        <v>4426</v>
      </c>
      <c r="D4313" s="15" t="s">
        <v>115</v>
      </c>
      <c r="E4313" s="15" t="s">
        <v>118</v>
      </c>
      <c r="F4313" s="16">
        <v>-0.432</v>
      </c>
      <c r="G4313" s="16">
        <v>8.3500000000000005E-2</v>
      </c>
      <c r="H4313" s="16">
        <v>0.4335</v>
      </c>
      <c r="I4313" s="15">
        <v>2.2919999999999999E-7</v>
      </c>
      <c r="J4313" s="16">
        <v>26.568410484420401</v>
      </c>
    </row>
    <row r="4314" spans="1:10" x14ac:dyDescent="0.2">
      <c r="A4314" s="11" t="s">
        <v>4322</v>
      </c>
      <c r="B4314" s="15" t="s">
        <v>130</v>
      </c>
      <c r="C4314" s="15" t="s">
        <v>4427</v>
      </c>
      <c r="D4314" s="15" t="s">
        <v>115</v>
      </c>
      <c r="E4314" s="15" t="s">
        <v>118</v>
      </c>
      <c r="F4314" s="16">
        <v>0.87039999999999995</v>
      </c>
      <c r="G4314" s="16">
        <v>0.1749</v>
      </c>
      <c r="H4314" s="16">
        <v>6.3E-2</v>
      </c>
      <c r="I4314" s="15">
        <v>6.4249999999999999E-7</v>
      </c>
      <c r="J4314" s="16">
        <v>24.5826770436686</v>
      </c>
    </row>
    <row r="4315" spans="1:10" x14ac:dyDescent="0.2">
      <c r="A4315" s="11" t="s">
        <v>4322</v>
      </c>
      <c r="B4315" s="15" t="s">
        <v>130</v>
      </c>
      <c r="C4315" s="15" t="s">
        <v>4428</v>
      </c>
      <c r="D4315" s="15" t="s">
        <v>115</v>
      </c>
      <c r="E4315" s="15" t="s">
        <v>116</v>
      </c>
      <c r="F4315" s="16">
        <v>-0.70279999999999998</v>
      </c>
      <c r="G4315" s="16">
        <v>0.15809999999999999</v>
      </c>
      <c r="H4315" s="16">
        <v>0.93879999999999997</v>
      </c>
      <c r="I4315" s="15">
        <v>8.8089999999999999E-6</v>
      </c>
      <c r="J4315" s="16">
        <v>19.6142088654471</v>
      </c>
    </row>
    <row r="4316" spans="1:10" x14ac:dyDescent="0.2">
      <c r="A4316" s="11" t="s">
        <v>4322</v>
      </c>
      <c r="B4316" s="15" t="s">
        <v>130</v>
      </c>
      <c r="C4316" s="15" t="s">
        <v>4429</v>
      </c>
      <c r="D4316" s="15" t="s">
        <v>115</v>
      </c>
      <c r="E4316" s="15" t="s">
        <v>116</v>
      </c>
      <c r="F4316" s="16">
        <v>0.83389999999999997</v>
      </c>
      <c r="G4316" s="16">
        <v>0.1757</v>
      </c>
      <c r="H4316" s="16">
        <v>6.3200000000000006E-2</v>
      </c>
      <c r="I4316" s="15">
        <v>2.0679999999999999E-6</v>
      </c>
      <c r="J4316" s="16">
        <v>22.359158497802099</v>
      </c>
    </row>
    <row r="4317" spans="1:10" x14ac:dyDescent="0.2">
      <c r="A4317" s="11" t="s">
        <v>4322</v>
      </c>
      <c r="B4317" s="15" t="s">
        <v>130</v>
      </c>
      <c r="C4317" s="15" t="s">
        <v>4430</v>
      </c>
      <c r="D4317" s="15" t="s">
        <v>115</v>
      </c>
      <c r="E4317" s="15" t="s">
        <v>118</v>
      </c>
      <c r="F4317" s="16">
        <v>-0.38129999999999997</v>
      </c>
      <c r="G4317" s="16">
        <v>8.1799999999999998E-2</v>
      </c>
      <c r="H4317" s="16">
        <v>0.60740000000000005</v>
      </c>
      <c r="I4317" s="15">
        <v>3.1719999999999999E-6</v>
      </c>
      <c r="J4317" s="16">
        <v>21.567411919664099</v>
      </c>
    </row>
    <row r="4318" spans="1:10" x14ac:dyDescent="0.2">
      <c r="A4318" s="11" t="s">
        <v>4322</v>
      </c>
      <c r="B4318" s="15" t="s">
        <v>130</v>
      </c>
      <c r="C4318" s="15" t="s">
        <v>4431</v>
      </c>
      <c r="D4318" s="15" t="s">
        <v>122</v>
      </c>
      <c r="E4318" s="15" t="s">
        <v>116</v>
      </c>
      <c r="F4318" s="16">
        <v>0.85370000000000001</v>
      </c>
      <c r="G4318" s="16">
        <v>0.14979999999999999</v>
      </c>
      <c r="H4318" s="16">
        <v>6.6500000000000004E-2</v>
      </c>
      <c r="I4318" s="15">
        <v>1.2170000000000001E-8</v>
      </c>
      <c r="J4318" s="16">
        <v>32.237248425053998</v>
      </c>
    </row>
    <row r="4319" spans="1:10" x14ac:dyDescent="0.2">
      <c r="A4319" s="11" t="s">
        <v>4322</v>
      </c>
      <c r="B4319" s="15" t="s">
        <v>130</v>
      </c>
      <c r="C4319" s="15" t="s">
        <v>4432</v>
      </c>
      <c r="D4319" s="15" t="s">
        <v>122</v>
      </c>
      <c r="E4319" s="15" t="s">
        <v>118</v>
      </c>
      <c r="F4319" s="16">
        <v>-0.3765</v>
      </c>
      <c r="G4319" s="16">
        <v>8.2400000000000001E-2</v>
      </c>
      <c r="H4319" s="16">
        <v>0.44779999999999998</v>
      </c>
      <c r="I4319" s="15">
        <v>4.8330000000000001E-6</v>
      </c>
      <c r="J4319" s="16">
        <v>20.722710866559801</v>
      </c>
    </row>
    <row r="4320" spans="1:10" x14ac:dyDescent="0.2">
      <c r="A4320" s="11" t="s">
        <v>4322</v>
      </c>
      <c r="B4320" s="15" t="s">
        <v>130</v>
      </c>
      <c r="C4320" s="15" t="s">
        <v>4433</v>
      </c>
      <c r="D4320" s="15" t="s">
        <v>115</v>
      </c>
      <c r="E4320" s="15" t="s">
        <v>118</v>
      </c>
      <c r="F4320" s="16">
        <v>0.69940000000000002</v>
      </c>
      <c r="G4320" s="16">
        <v>0.153</v>
      </c>
      <c r="H4320" s="16">
        <v>7.2900000000000006E-2</v>
      </c>
      <c r="I4320" s="15">
        <v>4.8160000000000001E-6</v>
      </c>
      <c r="J4320" s="16">
        <v>20.741464818058301</v>
      </c>
    </row>
    <row r="4321" spans="1:10" x14ac:dyDescent="0.2">
      <c r="A4321" s="11" t="s">
        <v>4322</v>
      </c>
      <c r="B4321" s="15" t="s">
        <v>130</v>
      </c>
      <c r="C4321" s="15" t="s">
        <v>4434</v>
      </c>
      <c r="D4321" s="15" t="s">
        <v>116</v>
      </c>
      <c r="E4321" s="15" t="s">
        <v>118</v>
      </c>
      <c r="F4321" s="16">
        <v>-0.82279999999999998</v>
      </c>
      <c r="G4321" s="16">
        <v>0.15190000000000001</v>
      </c>
      <c r="H4321" s="16">
        <v>0.92400000000000004</v>
      </c>
      <c r="I4321" s="15">
        <v>6.0850000000000006E-8</v>
      </c>
      <c r="J4321" s="16">
        <v>29.123532311171498</v>
      </c>
    </row>
    <row r="4322" spans="1:10" x14ac:dyDescent="0.2">
      <c r="A4322" s="11" t="s">
        <v>4322</v>
      </c>
      <c r="B4322" s="15" t="s">
        <v>130</v>
      </c>
      <c r="C4322" s="15" t="s">
        <v>4435</v>
      </c>
      <c r="D4322" s="15" t="s">
        <v>122</v>
      </c>
      <c r="E4322" s="15" t="s">
        <v>116</v>
      </c>
      <c r="F4322" s="16">
        <v>-0.6069</v>
      </c>
      <c r="G4322" s="16">
        <v>0.13159999999999999</v>
      </c>
      <c r="H4322" s="16">
        <v>0.88160000000000005</v>
      </c>
      <c r="I4322" s="15">
        <v>3.968E-6</v>
      </c>
      <c r="J4322" s="16">
        <v>21.1102572808209</v>
      </c>
    </row>
    <row r="4323" spans="1:10" x14ac:dyDescent="0.2">
      <c r="A4323" s="11" t="s">
        <v>4322</v>
      </c>
      <c r="B4323" s="15" t="s">
        <v>130</v>
      </c>
      <c r="C4323" s="15" t="s">
        <v>4436</v>
      </c>
      <c r="D4323" s="15" t="s">
        <v>115</v>
      </c>
      <c r="E4323" s="15" t="s">
        <v>118</v>
      </c>
      <c r="F4323" s="16">
        <v>-0.44769999999999999</v>
      </c>
      <c r="G4323" s="16">
        <v>9.1899999999999996E-2</v>
      </c>
      <c r="H4323" s="16">
        <v>0.71319999999999995</v>
      </c>
      <c r="I4323" s="15">
        <v>1.1170000000000001E-6</v>
      </c>
      <c r="J4323" s="16">
        <v>23.556686153889199</v>
      </c>
    </row>
    <row r="4324" spans="1:10" x14ac:dyDescent="0.2">
      <c r="A4324" s="11" t="s">
        <v>4322</v>
      </c>
      <c r="B4324" s="15" t="s">
        <v>130</v>
      </c>
      <c r="C4324" s="15" t="s">
        <v>3902</v>
      </c>
      <c r="D4324" s="15" t="s">
        <v>115</v>
      </c>
      <c r="E4324" s="15" t="s">
        <v>118</v>
      </c>
      <c r="F4324" s="16">
        <v>-0.73250000000000004</v>
      </c>
      <c r="G4324" s="16">
        <v>0.13200000000000001</v>
      </c>
      <c r="H4324" s="16">
        <v>0.88700000000000001</v>
      </c>
      <c r="I4324" s="15">
        <v>2.8439999999999999E-8</v>
      </c>
      <c r="J4324" s="16">
        <v>30.565987101656301</v>
      </c>
    </row>
    <row r="4325" spans="1:10" x14ac:dyDescent="0.2">
      <c r="A4325" s="11" t="s">
        <v>4322</v>
      </c>
      <c r="B4325" s="15" t="s">
        <v>130</v>
      </c>
      <c r="C4325" s="15" t="s">
        <v>4437</v>
      </c>
      <c r="D4325" s="15" t="s">
        <v>115</v>
      </c>
      <c r="E4325" s="15" t="s">
        <v>116</v>
      </c>
      <c r="F4325" s="16">
        <v>0.48659999999999998</v>
      </c>
      <c r="G4325" s="16">
        <v>0.10829999999999999</v>
      </c>
      <c r="H4325" s="16">
        <v>0.18329999999999999</v>
      </c>
      <c r="I4325" s="15">
        <v>6.9789999999999996E-6</v>
      </c>
      <c r="J4325" s="16">
        <v>20.038182413965298</v>
      </c>
    </row>
    <row r="4326" spans="1:10" x14ac:dyDescent="0.2">
      <c r="A4326" s="11" t="s">
        <v>4322</v>
      </c>
      <c r="B4326" s="15" t="s">
        <v>130</v>
      </c>
      <c r="C4326" s="15" t="s">
        <v>4438</v>
      </c>
      <c r="D4326" s="15" t="s">
        <v>115</v>
      </c>
      <c r="E4326" s="15" t="s">
        <v>118</v>
      </c>
      <c r="F4326" s="16">
        <v>-0.4128</v>
      </c>
      <c r="G4326" s="16">
        <v>8.2699999999999996E-2</v>
      </c>
      <c r="H4326" s="16">
        <v>0.50970000000000004</v>
      </c>
      <c r="I4326" s="15">
        <v>5.9380000000000004E-7</v>
      </c>
      <c r="J4326" s="16">
        <v>24.730869627305399</v>
      </c>
    </row>
    <row r="4327" spans="1:10" x14ac:dyDescent="0.2">
      <c r="A4327" s="11" t="s">
        <v>4322</v>
      </c>
      <c r="B4327" s="15" t="s">
        <v>130</v>
      </c>
      <c r="C4327" s="15" t="s">
        <v>4439</v>
      </c>
      <c r="D4327" s="15" t="s">
        <v>115</v>
      </c>
      <c r="E4327" s="15" t="s">
        <v>118</v>
      </c>
      <c r="F4327" s="16">
        <v>0.44230000000000003</v>
      </c>
      <c r="G4327" s="16">
        <v>8.14E-2</v>
      </c>
      <c r="H4327" s="16">
        <v>0.3478</v>
      </c>
      <c r="I4327" s="15">
        <v>5.5439999999999999E-8</v>
      </c>
      <c r="J4327" s="16">
        <v>29.305969874274499</v>
      </c>
    </row>
    <row r="4328" spans="1:10" x14ac:dyDescent="0.2">
      <c r="A4328" s="11" t="s">
        <v>4322</v>
      </c>
      <c r="B4328" s="15" t="s">
        <v>130</v>
      </c>
      <c r="C4328" s="15" t="s">
        <v>4440</v>
      </c>
      <c r="D4328" s="15" t="s">
        <v>122</v>
      </c>
      <c r="E4328" s="15" t="s">
        <v>116</v>
      </c>
      <c r="F4328" s="16">
        <v>-0.80630000000000002</v>
      </c>
      <c r="G4328" s="16">
        <v>0.18110000000000001</v>
      </c>
      <c r="H4328" s="16">
        <v>0.94069999999999998</v>
      </c>
      <c r="I4328" s="15">
        <v>8.5490000000000006E-6</v>
      </c>
      <c r="J4328" s="16">
        <v>19.675575714903601</v>
      </c>
    </row>
    <row r="4329" spans="1:10" x14ac:dyDescent="0.2">
      <c r="A4329" s="11" t="s">
        <v>4322</v>
      </c>
      <c r="B4329" s="15" t="s">
        <v>130</v>
      </c>
      <c r="C4329" s="15" t="s">
        <v>4441</v>
      </c>
      <c r="D4329" s="15" t="s">
        <v>115</v>
      </c>
      <c r="E4329" s="15" t="s">
        <v>118</v>
      </c>
      <c r="F4329" s="16">
        <v>0.80720000000000003</v>
      </c>
      <c r="G4329" s="16">
        <v>0.1784</v>
      </c>
      <c r="H4329" s="16">
        <v>5.2400000000000002E-2</v>
      </c>
      <c r="I4329" s="15">
        <v>6.0170000000000002E-6</v>
      </c>
      <c r="J4329" s="16">
        <v>20.320932640094501</v>
      </c>
    </row>
    <row r="4330" spans="1:10" x14ac:dyDescent="0.2">
      <c r="A4330" s="11" t="s">
        <v>4322</v>
      </c>
      <c r="B4330" s="15" t="s">
        <v>130</v>
      </c>
      <c r="C4330" s="15" t="s">
        <v>4442</v>
      </c>
      <c r="D4330" s="15" t="s">
        <v>122</v>
      </c>
      <c r="E4330" s="15" t="s">
        <v>116</v>
      </c>
      <c r="F4330" s="16">
        <v>0.60089999999999999</v>
      </c>
      <c r="G4330" s="16">
        <v>0.1241</v>
      </c>
      <c r="H4330" s="16">
        <v>0.1205</v>
      </c>
      <c r="I4330" s="15">
        <v>1.2839999999999999E-6</v>
      </c>
      <c r="J4330" s="16">
        <v>23.2719017592798</v>
      </c>
    </row>
    <row r="4331" spans="1:10" x14ac:dyDescent="0.2">
      <c r="A4331" s="11" t="s">
        <v>4322</v>
      </c>
      <c r="B4331" s="15" t="s">
        <v>130</v>
      </c>
      <c r="C4331" s="15" t="s">
        <v>4443</v>
      </c>
      <c r="D4331" s="15" t="s">
        <v>122</v>
      </c>
      <c r="E4331" s="15" t="s">
        <v>116</v>
      </c>
      <c r="F4331" s="16">
        <v>-0.5353</v>
      </c>
      <c r="G4331" s="16">
        <v>0.10539999999999999</v>
      </c>
      <c r="H4331" s="16">
        <v>0.82589999999999997</v>
      </c>
      <c r="I4331" s="15">
        <v>3.8389999999999999E-7</v>
      </c>
      <c r="J4331" s="16">
        <v>25.602613192209901</v>
      </c>
    </row>
    <row r="4332" spans="1:10" x14ac:dyDescent="0.2">
      <c r="A4332" s="11" t="s">
        <v>4322</v>
      </c>
      <c r="B4332" s="15" t="s">
        <v>130</v>
      </c>
      <c r="C4332" s="15" t="s">
        <v>4444</v>
      </c>
      <c r="D4332" s="15" t="s">
        <v>122</v>
      </c>
      <c r="E4332" s="15" t="s">
        <v>118</v>
      </c>
      <c r="F4332" s="16">
        <v>-0.81559999999999999</v>
      </c>
      <c r="G4332" s="16">
        <v>0.17430000000000001</v>
      </c>
      <c r="H4332" s="16">
        <v>0.94920000000000004</v>
      </c>
      <c r="I4332" s="15">
        <v>2.8830000000000002E-6</v>
      </c>
      <c r="J4332" s="16">
        <v>21.733550963256501</v>
      </c>
    </row>
    <row r="4333" spans="1:10" x14ac:dyDescent="0.2">
      <c r="A4333" s="11" t="s">
        <v>4322</v>
      </c>
      <c r="B4333" s="15" t="s">
        <v>130</v>
      </c>
      <c r="C4333" s="15" t="s">
        <v>4445</v>
      </c>
      <c r="D4333" s="15" t="s">
        <v>115</v>
      </c>
      <c r="E4333" s="15" t="s">
        <v>122</v>
      </c>
      <c r="F4333" s="16">
        <v>-0.78469999999999995</v>
      </c>
      <c r="G4333" s="16">
        <v>0.1527</v>
      </c>
      <c r="H4333" s="16">
        <v>0.91820000000000002</v>
      </c>
      <c r="I4333" s="15">
        <v>2.7850000000000001E-7</v>
      </c>
      <c r="J4333" s="16">
        <v>26.2120061376169</v>
      </c>
    </row>
    <row r="4334" spans="1:10" x14ac:dyDescent="0.2">
      <c r="A4334" s="11" t="s">
        <v>4322</v>
      </c>
      <c r="B4334" s="15" t="s">
        <v>130</v>
      </c>
      <c r="C4334" s="15" t="s">
        <v>4446</v>
      </c>
      <c r="D4334" s="15" t="s">
        <v>115</v>
      </c>
      <c r="E4334" s="15" t="s">
        <v>118</v>
      </c>
      <c r="F4334" s="16">
        <v>0.41620000000000001</v>
      </c>
      <c r="G4334" s="16">
        <v>8.2000000000000003E-2</v>
      </c>
      <c r="H4334" s="16">
        <v>0.41339999999999999</v>
      </c>
      <c r="I4334" s="15">
        <v>3.8229999999999998E-7</v>
      </c>
      <c r="J4334" s="16">
        <v>25.570986141406099</v>
      </c>
    </row>
    <row r="4335" spans="1:10" x14ac:dyDescent="0.2">
      <c r="A4335" s="11" t="s">
        <v>4322</v>
      </c>
      <c r="B4335" s="15" t="s">
        <v>130</v>
      </c>
      <c r="C4335" s="15" t="s">
        <v>4447</v>
      </c>
      <c r="D4335" s="15" t="s">
        <v>116</v>
      </c>
      <c r="E4335" s="15" t="s">
        <v>118</v>
      </c>
      <c r="F4335" s="16">
        <v>-0.40749999999999997</v>
      </c>
      <c r="G4335" s="16">
        <v>9.0999999999999998E-2</v>
      </c>
      <c r="H4335" s="16">
        <v>0.29049999999999998</v>
      </c>
      <c r="I4335" s="15">
        <v>7.5240000000000003E-6</v>
      </c>
      <c r="J4335" s="16">
        <v>19.904142459087499</v>
      </c>
    </row>
    <row r="4336" spans="1:10" x14ac:dyDescent="0.2">
      <c r="A4336" s="11" t="s">
        <v>4322</v>
      </c>
      <c r="B4336" s="15" t="s">
        <v>130</v>
      </c>
      <c r="C4336" s="15" t="s">
        <v>4448</v>
      </c>
      <c r="D4336" s="15" t="s">
        <v>116</v>
      </c>
      <c r="E4336" s="15" t="s">
        <v>118</v>
      </c>
      <c r="F4336" s="16">
        <v>0.47160000000000002</v>
      </c>
      <c r="G4336" s="16">
        <v>0.1031</v>
      </c>
      <c r="H4336" s="16">
        <v>0.77239999999999998</v>
      </c>
      <c r="I4336" s="15">
        <v>4.7389999999999999E-6</v>
      </c>
      <c r="J4336" s="16">
        <v>20.768316429295201</v>
      </c>
    </row>
    <row r="4337" spans="1:10" x14ac:dyDescent="0.2">
      <c r="A4337" s="11" t="s">
        <v>4322</v>
      </c>
      <c r="B4337" s="15" t="s">
        <v>130</v>
      </c>
      <c r="C4337" s="15" t="s">
        <v>4449</v>
      </c>
      <c r="D4337" s="15" t="s">
        <v>115</v>
      </c>
      <c r="E4337" s="15" t="s">
        <v>118</v>
      </c>
      <c r="F4337" s="16">
        <v>0.57299999999999995</v>
      </c>
      <c r="G4337" s="16">
        <v>0.12139999999999999</v>
      </c>
      <c r="H4337" s="16">
        <v>0.13170000000000001</v>
      </c>
      <c r="I4337" s="15">
        <v>2.3649999999999998E-6</v>
      </c>
      <c r="J4337" s="16">
        <v>22.112757351311402</v>
      </c>
    </row>
    <row r="4338" spans="1:10" x14ac:dyDescent="0.2">
      <c r="A4338" s="11" t="s">
        <v>4322</v>
      </c>
      <c r="B4338" s="15" t="s">
        <v>130</v>
      </c>
      <c r="C4338" s="15" t="s">
        <v>4450</v>
      </c>
      <c r="D4338" s="15" t="s">
        <v>115</v>
      </c>
      <c r="E4338" s="15" t="s">
        <v>118</v>
      </c>
      <c r="F4338" s="16">
        <v>-0.42849999999999999</v>
      </c>
      <c r="G4338" s="16">
        <v>8.3299999999999999E-2</v>
      </c>
      <c r="H4338" s="16">
        <v>0.69830000000000003</v>
      </c>
      <c r="I4338" s="15">
        <v>2.6969999999999999E-7</v>
      </c>
      <c r="J4338" s="16">
        <v>26.2653189860712</v>
      </c>
    </row>
    <row r="4339" spans="1:10" x14ac:dyDescent="0.2">
      <c r="A4339" s="11" t="s">
        <v>4322</v>
      </c>
      <c r="B4339" s="15" t="s">
        <v>130</v>
      </c>
      <c r="C4339" s="15" t="s">
        <v>4451</v>
      </c>
      <c r="D4339" s="15" t="s">
        <v>115</v>
      </c>
      <c r="E4339" s="15" t="s">
        <v>118</v>
      </c>
      <c r="F4339" s="16">
        <v>-0.40989999999999999</v>
      </c>
      <c r="G4339" s="16">
        <v>9.01E-2</v>
      </c>
      <c r="H4339" s="16">
        <v>0.70930000000000004</v>
      </c>
      <c r="I4339" s="15">
        <v>5.3380000000000004E-6</v>
      </c>
      <c r="J4339" s="16">
        <v>20.543634726755499</v>
      </c>
    </row>
    <row r="4340" spans="1:10" x14ac:dyDescent="0.2">
      <c r="A4340" s="11" t="s">
        <v>4322</v>
      </c>
      <c r="B4340" s="15" t="s">
        <v>130</v>
      </c>
      <c r="C4340" s="15" t="s">
        <v>4452</v>
      </c>
      <c r="D4340" s="15" t="s">
        <v>115</v>
      </c>
      <c r="E4340" s="15" t="s">
        <v>118</v>
      </c>
      <c r="F4340" s="16">
        <v>0.49609999999999999</v>
      </c>
      <c r="G4340" s="16">
        <v>8.8999999999999996E-2</v>
      </c>
      <c r="H4340" s="16">
        <v>0.31850000000000001</v>
      </c>
      <c r="I4340" s="15">
        <v>2.4979999999999999E-8</v>
      </c>
      <c r="J4340" s="16">
        <v>30.841072386109101</v>
      </c>
    </row>
    <row r="4341" spans="1:10" x14ac:dyDescent="0.2">
      <c r="A4341" s="11" t="s">
        <v>4322</v>
      </c>
      <c r="B4341" s="15" t="s">
        <v>130</v>
      </c>
      <c r="C4341" s="15" t="s">
        <v>4453</v>
      </c>
      <c r="D4341" s="15" t="s">
        <v>115</v>
      </c>
      <c r="E4341" s="15" t="s">
        <v>122</v>
      </c>
      <c r="F4341" s="16">
        <v>0.51500000000000001</v>
      </c>
      <c r="G4341" s="16">
        <v>0.1148</v>
      </c>
      <c r="H4341" s="16">
        <v>0.85160000000000002</v>
      </c>
      <c r="I4341" s="15">
        <v>7.255E-6</v>
      </c>
      <c r="J4341" s="16">
        <v>19.975686421042099</v>
      </c>
    </row>
    <row r="4342" spans="1:10" x14ac:dyDescent="0.2">
      <c r="A4342" s="11" t="s">
        <v>4322</v>
      </c>
      <c r="B4342" s="15" t="s">
        <v>130</v>
      </c>
      <c r="C4342" s="15" t="s">
        <v>4454</v>
      </c>
      <c r="D4342" s="15" t="s">
        <v>115</v>
      </c>
      <c r="E4342" s="15" t="s">
        <v>122</v>
      </c>
      <c r="F4342" s="16">
        <v>0.49209999999999998</v>
      </c>
      <c r="G4342" s="16">
        <v>0.1108</v>
      </c>
      <c r="H4342" s="16">
        <v>0.15379999999999999</v>
      </c>
      <c r="I4342" s="15">
        <v>8.9579999999999996E-6</v>
      </c>
      <c r="J4342" s="16">
        <v>19.579348614146099</v>
      </c>
    </row>
    <row r="4343" spans="1:10" x14ac:dyDescent="0.2">
      <c r="A4343" s="11" t="s">
        <v>4322</v>
      </c>
      <c r="B4343" s="15" t="s">
        <v>130</v>
      </c>
      <c r="C4343" s="15" t="s">
        <v>4455</v>
      </c>
      <c r="D4343" s="15" t="s">
        <v>115</v>
      </c>
      <c r="E4343" s="15" t="s">
        <v>118</v>
      </c>
      <c r="F4343" s="16">
        <v>0.67430000000000001</v>
      </c>
      <c r="G4343" s="16">
        <v>0.13800000000000001</v>
      </c>
      <c r="H4343" s="16">
        <v>8.0699999999999994E-2</v>
      </c>
      <c r="I4343" s="15">
        <v>1.031E-6</v>
      </c>
      <c r="J4343" s="16">
        <v>23.6984082320085</v>
      </c>
    </row>
    <row r="4344" spans="1:10" x14ac:dyDescent="0.2">
      <c r="A4344" s="11" t="s">
        <v>4322</v>
      </c>
      <c r="B4344" s="15" t="s">
        <v>130</v>
      </c>
      <c r="C4344" s="15" t="s">
        <v>4456</v>
      </c>
      <c r="D4344" s="15" t="s">
        <v>115</v>
      </c>
      <c r="E4344" s="15" t="s">
        <v>118</v>
      </c>
      <c r="F4344" s="16">
        <v>0.40439999999999998</v>
      </c>
      <c r="G4344" s="16">
        <v>8.3099999999999993E-2</v>
      </c>
      <c r="H4344" s="16">
        <v>0.43369999999999997</v>
      </c>
      <c r="I4344" s="15">
        <v>1.136E-6</v>
      </c>
      <c r="J4344" s="16">
        <v>23.506678965845602</v>
      </c>
    </row>
    <row r="4345" spans="1:10" x14ac:dyDescent="0.2">
      <c r="A4345" s="11" t="s">
        <v>4322</v>
      </c>
      <c r="B4345" s="15" t="s">
        <v>130</v>
      </c>
      <c r="C4345" s="15" t="s">
        <v>4457</v>
      </c>
      <c r="D4345" s="15" t="s">
        <v>122</v>
      </c>
      <c r="E4345" s="15" t="s">
        <v>116</v>
      </c>
      <c r="F4345" s="16">
        <v>0.37230000000000002</v>
      </c>
      <c r="G4345" s="16">
        <v>8.0699999999999994E-2</v>
      </c>
      <c r="H4345" s="16">
        <v>0.5575</v>
      </c>
      <c r="I4345" s="15">
        <v>3.9539999999999998E-6</v>
      </c>
      <c r="J4345" s="16">
        <v>21.125647691333601</v>
      </c>
    </row>
    <row r="4346" spans="1:10" x14ac:dyDescent="0.2">
      <c r="A4346" s="11" t="s">
        <v>4322</v>
      </c>
      <c r="B4346" s="15" t="s">
        <v>130</v>
      </c>
      <c r="C4346" s="15" t="s">
        <v>4458</v>
      </c>
      <c r="D4346" s="15" t="s">
        <v>122</v>
      </c>
      <c r="E4346" s="15" t="s">
        <v>116</v>
      </c>
      <c r="F4346" s="16">
        <v>0.60199999999999998</v>
      </c>
      <c r="G4346" s="16">
        <v>0.13320000000000001</v>
      </c>
      <c r="H4346" s="16">
        <v>0.10920000000000001</v>
      </c>
      <c r="I4346" s="15">
        <v>6.2260000000000002E-6</v>
      </c>
      <c r="J4346" s="16">
        <v>20.274752563708201</v>
      </c>
    </row>
    <row r="4347" spans="1:10" x14ac:dyDescent="0.2">
      <c r="A4347" s="11" t="s">
        <v>4322</v>
      </c>
      <c r="B4347" s="15" t="s">
        <v>130</v>
      </c>
      <c r="C4347" s="15" t="s">
        <v>4459</v>
      </c>
      <c r="D4347" s="15" t="s">
        <v>122</v>
      </c>
      <c r="E4347" s="15" t="s">
        <v>116</v>
      </c>
      <c r="F4347" s="16">
        <v>0.67190000000000005</v>
      </c>
      <c r="G4347" s="16">
        <v>0.13880000000000001</v>
      </c>
      <c r="H4347" s="16">
        <v>8.9099999999999999E-2</v>
      </c>
      <c r="I4347" s="15">
        <v>1.2860000000000001E-6</v>
      </c>
      <c r="J4347" s="16">
        <v>23.2595538339542</v>
      </c>
    </row>
    <row r="4348" spans="1:10" x14ac:dyDescent="0.2">
      <c r="A4348" s="11" t="s">
        <v>4322</v>
      </c>
      <c r="B4348" s="15" t="s">
        <v>130</v>
      </c>
      <c r="C4348" s="15" t="s">
        <v>4460</v>
      </c>
      <c r="D4348" s="15" t="s">
        <v>115</v>
      </c>
      <c r="E4348" s="15" t="s">
        <v>118</v>
      </c>
      <c r="F4348" s="16">
        <v>0.66269999999999996</v>
      </c>
      <c r="G4348" s="16">
        <v>0.13900000000000001</v>
      </c>
      <c r="H4348" s="16">
        <v>7.7899999999999997E-2</v>
      </c>
      <c r="I4348" s="15">
        <v>1.8679999999999999E-6</v>
      </c>
      <c r="J4348" s="16">
        <v>22.561884443524299</v>
      </c>
    </row>
    <row r="4349" spans="1:10" x14ac:dyDescent="0.2">
      <c r="A4349" s="11" t="s">
        <v>4322</v>
      </c>
      <c r="B4349" s="15" t="s">
        <v>130</v>
      </c>
      <c r="C4349" s="15" t="s">
        <v>4461</v>
      </c>
      <c r="D4349" s="15" t="s">
        <v>116</v>
      </c>
      <c r="E4349" s="15" t="s">
        <v>118</v>
      </c>
      <c r="F4349" s="16">
        <v>-0.61360000000000003</v>
      </c>
      <c r="G4349" s="16">
        <v>0.128</v>
      </c>
      <c r="H4349" s="16">
        <v>0.87039999999999995</v>
      </c>
      <c r="I4349" s="15">
        <v>1.6300000000000001E-6</v>
      </c>
      <c r="J4349" s="16">
        <v>22.809816550925898</v>
      </c>
    </row>
    <row r="4350" spans="1:10" x14ac:dyDescent="0.2">
      <c r="A4350" s="11" t="s">
        <v>4322</v>
      </c>
      <c r="B4350" s="15" t="s">
        <v>130</v>
      </c>
      <c r="C4350" s="15" t="s">
        <v>4462</v>
      </c>
      <c r="D4350" s="15" t="s">
        <v>115</v>
      </c>
      <c r="E4350" s="15" t="s">
        <v>122</v>
      </c>
      <c r="F4350" s="16">
        <v>-0.45889999999999997</v>
      </c>
      <c r="G4350" s="16">
        <v>9.8199999999999996E-2</v>
      </c>
      <c r="H4350" s="16">
        <v>0.24440000000000001</v>
      </c>
      <c r="I4350" s="15">
        <v>2.96E-6</v>
      </c>
      <c r="J4350" s="16">
        <v>21.676250920429801</v>
      </c>
    </row>
    <row r="4351" spans="1:10" x14ac:dyDescent="0.2">
      <c r="A4351" s="11" t="s">
        <v>4322</v>
      </c>
      <c r="B4351" s="15" t="s">
        <v>130</v>
      </c>
      <c r="C4351" s="15" t="s">
        <v>4463</v>
      </c>
      <c r="D4351" s="15" t="s">
        <v>115</v>
      </c>
      <c r="E4351" s="15" t="s">
        <v>116</v>
      </c>
      <c r="F4351" s="16">
        <v>0.43430000000000002</v>
      </c>
      <c r="G4351" s="16">
        <v>9.2399999999999996E-2</v>
      </c>
      <c r="H4351" s="16">
        <v>0.35570000000000002</v>
      </c>
      <c r="I4351" s="15">
        <v>2.61E-6</v>
      </c>
      <c r="J4351" s="16">
        <v>21.9283899775603</v>
      </c>
    </row>
    <row r="4352" spans="1:10" x14ac:dyDescent="0.2">
      <c r="A4352" s="11" t="s">
        <v>4322</v>
      </c>
      <c r="B4352" s="15" t="s">
        <v>130</v>
      </c>
      <c r="C4352" s="15" t="s">
        <v>4464</v>
      </c>
      <c r="D4352" s="15" t="s">
        <v>122</v>
      </c>
      <c r="E4352" s="15" t="s">
        <v>118</v>
      </c>
      <c r="F4352" s="16">
        <v>-0.60570000000000002</v>
      </c>
      <c r="G4352" s="16">
        <v>0.1225</v>
      </c>
      <c r="H4352" s="16">
        <v>0.88900000000000001</v>
      </c>
      <c r="I4352" s="15">
        <v>7.6860000000000004E-7</v>
      </c>
      <c r="J4352" s="16">
        <v>24.266883198667198</v>
      </c>
    </row>
    <row r="4353" spans="1:10" x14ac:dyDescent="0.2">
      <c r="A4353" s="11" t="s">
        <v>4322</v>
      </c>
      <c r="B4353" s="15" t="s">
        <v>130</v>
      </c>
      <c r="C4353" s="15" t="s">
        <v>4465</v>
      </c>
      <c r="D4353" s="15" t="s">
        <v>122</v>
      </c>
      <c r="E4353" s="15" t="s">
        <v>116</v>
      </c>
      <c r="F4353" s="16">
        <v>0.67969999999999997</v>
      </c>
      <c r="G4353" s="16">
        <v>0.14280000000000001</v>
      </c>
      <c r="H4353" s="16">
        <v>8.72E-2</v>
      </c>
      <c r="I4353" s="15">
        <v>1.9429999999999999E-6</v>
      </c>
      <c r="J4353" s="16">
        <v>22.487913124581699</v>
      </c>
    </row>
    <row r="4354" spans="1:10" x14ac:dyDescent="0.2">
      <c r="A4354" s="11" t="s">
        <v>4322</v>
      </c>
      <c r="B4354" s="15" t="s">
        <v>130</v>
      </c>
      <c r="C4354" s="15" t="s">
        <v>4466</v>
      </c>
      <c r="D4354" s="15" t="s">
        <v>122</v>
      </c>
      <c r="E4354" s="15" t="s">
        <v>116</v>
      </c>
      <c r="F4354" s="16">
        <v>0.77500000000000002</v>
      </c>
      <c r="G4354" s="16">
        <v>0.17449999999999999</v>
      </c>
      <c r="H4354" s="16">
        <v>6.5299999999999997E-2</v>
      </c>
      <c r="I4354" s="15">
        <v>8.9199999999999993E-6</v>
      </c>
      <c r="J4354" s="16">
        <v>19.578687397506599</v>
      </c>
    </row>
    <row r="4355" spans="1:10" x14ac:dyDescent="0.2">
      <c r="A4355" s="11" t="s">
        <v>4322</v>
      </c>
      <c r="B4355" s="15" t="s">
        <v>130</v>
      </c>
      <c r="C4355" s="15" t="s">
        <v>4467</v>
      </c>
      <c r="D4355" s="15" t="s">
        <v>122</v>
      </c>
      <c r="E4355" s="15" t="s">
        <v>116</v>
      </c>
      <c r="F4355" s="16">
        <v>-0.48110000000000003</v>
      </c>
      <c r="G4355" s="16">
        <v>0.1021</v>
      </c>
      <c r="H4355" s="16">
        <v>0.80289999999999995</v>
      </c>
      <c r="I4355" s="15">
        <v>2.4600000000000002E-6</v>
      </c>
      <c r="J4355" s="16">
        <v>22.0389175164972</v>
      </c>
    </row>
    <row r="4356" spans="1:10" x14ac:dyDescent="0.2">
      <c r="A4356" s="11" t="s">
        <v>4322</v>
      </c>
      <c r="B4356" s="15" t="s">
        <v>130</v>
      </c>
      <c r="C4356" s="15" t="s">
        <v>4468</v>
      </c>
      <c r="D4356" s="15" t="s">
        <v>115</v>
      </c>
      <c r="E4356" s="15" t="s">
        <v>118</v>
      </c>
      <c r="F4356" s="16">
        <v>-0.58240000000000003</v>
      </c>
      <c r="G4356" s="16">
        <v>0.1113</v>
      </c>
      <c r="H4356" s="16">
        <v>0.83840000000000003</v>
      </c>
      <c r="I4356" s="15">
        <v>1.6899999999999999E-7</v>
      </c>
      <c r="J4356" s="16">
        <v>27.178371694743699</v>
      </c>
    </row>
    <row r="4357" spans="1:10" x14ac:dyDescent="0.2">
      <c r="A4357" s="11" t="s">
        <v>4469</v>
      </c>
      <c r="B4357" s="15" t="s">
        <v>130</v>
      </c>
      <c r="C4357" s="15" t="s">
        <v>4470</v>
      </c>
      <c r="D4357" s="15" t="s">
        <v>122</v>
      </c>
      <c r="E4357" s="15" t="s">
        <v>116</v>
      </c>
      <c r="F4357" s="16">
        <v>-0.55079999999999996</v>
      </c>
      <c r="G4357" s="16">
        <v>0.1166</v>
      </c>
      <c r="H4357" s="16">
        <v>0.1535</v>
      </c>
      <c r="I4357" s="15">
        <v>2.306E-6</v>
      </c>
      <c r="J4357" s="16">
        <v>22.141029951492602</v>
      </c>
    </row>
    <row r="4358" spans="1:10" x14ac:dyDescent="0.2">
      <c r="A4358" s="11" t="s">
        <v>4469</v>
      </c>
      <c r="B4358" s="15" t="s">
        <v>130</v>
      </c>
      <c r="C4358" s="15" t="s">
        <v>4471</v>
      </c>
      <c r="D4358" s="15" t="s">
        <v>122</v>
      </c>
      <c r="E4358" s="15" t="s">
        <v>118</v>
      </c>
      <c r="F4358" s="16">
        <v>0.4269</v>
      </c>
      <c r="G4358" s="16">
        <v>8.2699999999999996E-2</v>
      </c>
      <c r="H4358" s="16">
        <v>0.53720000000000001</v>
      </c>
      <c r="I4358" s="15">
        <v>2.4219999999999999E-7</v>
      </c>
      <c r="J4358" s="16">
        <v>26.439202284138201</v>
      </c>
    </row>
    <row r="4359" spans="1:10" x14ac:dyDescent="0.2">
      <c r="A4359" s="11" t="s">
        <v>4469</v>
      </c>
      <c r="B4359" s="15" t="s">
        <v>130</v>
      </c>
      <c r="C4359" s="15" t="s">
        <v>4472</v>
      </c>
      <c r="D4359" s="15" t="s">
        <v>116</v>
      </c>
      <c r="E4359" s="15" t="s">
        <v>118</v>
      </c>
      <c r="F4359" s="16">
        <v>0.45490000000000003</v>
      </c>
      <c r="G4359" s="16">
        <v>9.9699999999999997E-2</v>
      </c>
      <c r="H4359" s="16">
        <v>0.27610000000000001</v>
      </c>
      <c r="I4359" s="15">
        <v>5.0359999999999997E-6</v>
      </c>
      <c r="J4359" s="16">
        <v>20.656113636719802</v>
      </c>
    </row>
    <row r="4360" spans="1:10" x14ac:dyDescent="0.2">
      <c r="A4360" s="11" t="s">
        <v>4469</v>
      </c>
      <c r="B4360" s="15" t="s">
        <v>130</v>
      </c>
      <c r="C4360" s="15" t="s">
        <v>4473</v>
      </c>
      <c r="D4360" s="15" t="s">
        <v>116</v>
      </c>
      <c r="E4360" s="15" t="s">
        <v>118</v>
      </c>
      <c r="F4360" s="16">
        <v>0.58309999999999995</v>
      </c>
      <c r="G4360" s="16">
        <v>0.12570000000000001</v>
      </c>
      <c r="H4360" s="16">
        <v>0.1241</v>
      </c>
      <c r="I4360" s="15">
        <v>3.518E-6</v>
      </c>
      <c r="J4360" s="16">
        <v>21.351214547493498</v>
      </c>
    </row>
    <row r="4361" spans="1:10" x14ac:dyDescent="0.2">
      <c r="A4361" s="11" t="s">
        <v>4469</v>
      </c>
      <c r="B4361" s="15" t="s">
        <v>130</v>
      </c>
      <c r="C4361" s="15" t="s">
        <v>4474</v>
      </c>
      <c r="D4361" s="15" t="s">
        <v>115</v>
      </c>
      <c r="E4361" s="15" t="s">
        <v>122</v>
      </c>
      <c r="F4361" s="16">
        <v>0.65790000000000004</v>
      </c>
      <c r="G4361" s="16">
        <v>0.1368</v>
      </c>
      <c r="H4361" s="16">
        <v>0.1153</v>
      </c>
      <c r="I4361" s="15">
        <v>1.508E-6</v>
      </c>
      <c r="J4361" s="16">
        <v>22.948517513769598</v>
      </c>
    </row>
    <row r="4362" spans="1:10" x14ac:dyDescent="0.2">
      <c r="A4362" s="11" t="s">
        <v>4469</v>
      </c>
      <c r="B4362" s="15" t="s">
        <v>130</v>
      </c>
      <c r="C4362" s="15" t="s">
        <v>4475</v>
      </c>
      <c r="D4362" s="15" t="s">
        <v>115</v>
      </c>
      <c r="E4362" s="15" t="s">
        <v>116</v>
      </c>
      <c r="F4362" s="16">
        <v>-0.63500000000000001</v>
      </c>
      <c r="G4362" s="16">
        <v>0.13830000000000001</v>
      </c>
      <c r="H4362" s="16">
        <v>0.92610000000000003</v>
      </c>
      <c r="I4362" s="15">
        <v>4.4009999999999999E-6</v>
      </c>
      <c r="J4362" s="16">
        <v>20.9175178116677</v>
      </c>
    </row>
    <row r="4363" spans="1:10" x14ac:dyDescent="0.2">
      <c r="A4363" s="11" t="s">
        <v>4469</v>
      </c>
      <c r="B4363" s="15" t="s">
        <v>130</v>
      </c>
      <c r="C4363" s="15" t="s">
        <v>4476</v>
      </c>
      <c r="D4363" s="15" t="s">
        <v>115</v>
      </c>
      <c r="E4363" s="15" t="s">
        <v>118</v>
      </c>
      <c r="F4363" s="16">
        <v>0.52529999999999999</v>
      </c>
      <c r="G4363" s="16">
        <v>0.1096</v>
      </c>
      <c r="H4363" s="16">
        <v>0.1661</v>
      </c>
      <c r="I4363" s="15">
        <v>1.6589999999999999E-6</v>
      </c>
      <c r="J4363" s="16">
        <v>22.792961157985101</v>
      </c>
    </row>
    <row r="4364" spans="1:10" x14ac:dyDescent="0.2">
      <c r="A4364" s="11" t="s">
        <v>4469</v>
      </c>
      <c r="B4364" s="15" t="s">
        <v>130</v>
      </c>
      <c r="C4364" s="15" t="s">
        <v>4477</v>
      </c>
      <c r="D4364" s="15" t="s">
        <v>116</v>
      </c>
      <c r="E4364" s="15" t="s">
        <v>118</v>
      </c>
      <c r="F4364" s="16">
        <v>-0.71009999999999995</v>
      </c>
      <c r="G4364" s="16">
        <v>0.13880000000000001</v>
      </c>
      <c r="H4364" s="16">
        <v>0.89880000000000004</v>
      </c>
      <c r="I4364" s="15">
        <v>3.1030000000000002E-7</v>
      </c>
      <c r="J4364" s="16">
        <v>25.9697130024214</v>
      </c>
    </row>
    <row r="4365" spans="1:10" x14ac:dyDescent="0.2">
      <c r="A4365" s="11" t="s">
        <v>4469</v>
      </c>
      <c r="B4365" s="15" t="s">
        <v>130</v>
      </c>
      <c r="C4365" s="15" t="s">
        <v>4478</v>
      </c>
      <c r="D4365" s="15" t="s">
        <v>122</v>
      </c>
      <c r="E4365" s="15" t="s">
        <v>116</v>
      </c>
      <c r="F4365" s="16">
        <v>0.68469999999999998</v>
      </c>
      <c r="G4365" s="16">
        <v>0.1452</v>
      </c>
      <c r="H4365" s="16">
        <v>8.3900000000000002E-2</v>
      </c>
      <c r="I4365" s="15">
        <v>2.4210000000000002E-6</v>
      </c>
      <c r="J4365" s="16">
        <v>22.063503713077299</v>
      </c>
    </row>
    <row r="4366" spans="1:10" x14ac:dyDescent="0.2">
      <c r="A4366" s="11" t="s">
        <v>4469</v>
      </c>
      <c r="B4366" s="15" t="s">
        <v>130</v>
      </c>
      <c r="C4366" s="15" t="s">
        <v>4479</v>
      </c>
      <c r="D4366" s="15" t="s">
        <v>122</v>
      </c>
      <c r="E4366" s="15" t="s">
        <v>116</v>
      </c>
      <c r="F4366" s="16">
        <v>0.65769999999999995</v>
      </c>
      <c r="G4366" s="16">
        <v>0.1323</v>
      </c>
      <c r="H4366" s="16">
        <v>0.1191</v>
      </c>
      <c r="I4366" s="15">
        <v>6.7189999999999997E-7</v>
      </c>
      <c r="J4366" s="16">
        <v>24.521275258728298</v>
      </c>
    </row>
    <row r="4367" spans="1:10" x14ac:dyDescent="0.2">
      <c r="A4367" s="11" t="s">
        <v>4469</v>
      </c>
      <c r="B4367" s="15" t="s">
        <v>130</v>
      </c>
      <c r="C4367" s="15" t="s">
        <v>4480</v>
      </c>
      <c r="D4367" s="15" t="s">
        <v>115</v>
      </c>
      <c r="E4367" s="15" t="s">
        <v>118</v>
      </c>
      <c r="F4367" s="16">
        <v>0.43719999999999998</v>
      </c>
      <c r="G4367" s="16">
        <v>8.9300000000000004E-2</v>
      </c>
      <c r="H4367" s="16">
        <v>0.64739999999999998</v>
      </c>
      <c r="I4367" s="15">
        <v>9.822000000000001E-7</v>
      </c>
      <c r="J4367" s="16">
        <v>23.782880071278701</v>
      </c>
    </row>
    <row r="4368" spans="1:10" x14ac:dyDescent="0.2">
      <c r="A4368" s="11" t="s">
        <v>4469</v>
      </c>
      <c r="B4368" s="15" t="s">
        <v>130</v>
      </c>
      <c r="C4368" s="15" t="s">
        <v>4481</v>
      </c>
      <c r="D4368" s="15" t="s">
        <v>115</v>
      </c>
      <c r="E4368" s="15" t="s">
        <v>118</v>
      </c>
      <c r="F4368" s="16">
        <v>0.55779999999999996</v>
      </c>
      <c r="G4368" s="16">
        <v>0.1255</v>
      </c>
      <c r="H4368" s="16">
        <v>0.1305</v>
      </c>
      <c r="I4368" s="15">
        <v>8.7479999999999999E-6</v>
      </c>
      <c r="J4368" s="16">
        <v>19.600927636439799</v>
      </c>
    </row>
    <row r="4369" spans="1:10" x14ac:dyDescent="0.2">
      <c r="A4369" s="11" t="s">
        <v>4469</v>
      </c>
      <c r="B4369" s="15" t="s">
        <v>130</v>
      </c>
      <c r="C4369" s="15" t="s">
        <v>4482</v>
      </c>
      <c r="D4369" s="15" t="s">
        <v>122</v>
      </c>
      <c r="E4369" s="15" t="s">
        <v>116</v>
      </c>
      <c r="F4369" s="16">
        <v>-0.8639</v>
      </c>
      <c r="G4369" s="16">
        <v>0.1845</v>
      </c>
      <c r="H4369" s="16">
        <v>0.93959999999999999</v>
      </c>
      <c r="I4369" s="15">
        <v>2.8260000000000001E-6</v>
      </c>
      <c r="J4369" s="16">
        <v>21.7541071900548</v>
      </c>
    </row>
    <row r="4370" spans="1:10" x14ac:dyDescent="0.2">
      <c r="A4370" s="11" t="s">
        <v>4469</v>
      </c>
      <c r="B4370" s="15" t="s">
        <v>130</v>
      </c>
      <c r="C4370" s="15" t="s">
        <v>4483</v>
      </c>
      <c r="D4370" s="15" t="s">
        <v>122</v>
      </c>
      <c r="E4370" s="15" t="s">
        <v>116</v>
      </c>
      <c r="F4370" s="16">
        <v>-0.54090000000000005</v>
      </c>
      <c r="G4370" s="16">
        <v>9.2100000000000001E-2</v>
      </c>
      <c r="H4370" s="16">
        <v>0.32350000000000001</v>
      </c>
      <c r="I4370" s="15">
        <v>4.2169999999999998E-9</v>
      </c>
      <c r="J4370" s="16">
        <v>34.223290172695499</v>
      </c>
    </row>
    <row r="4371" spans="1:10" x14ac:dyDescent="0.2">
      <c r="A4371" s="11" t="s">
        <v>4469</v>
      </c>
      <c r="B4371" s="15" t="s">
        <v>130</v>
      </c>
      <c r="C4371" s="15" t="s">
        <v>4484</v>
      </c>
      <c r="D4371" s="15" t="s">
        <v>122</v>
      </c>
      <c r="E4371" s="15" t="s">
        <v>116</v>
      </c>
      <c r="F4371" s="16">
        <v>-0.45240000000000002</v>
      </c>
      <c r="G4371" s="16">
        <v>9.9599999999999994E-2</v>
      </c>
      <c r="H4371" s="16">
        <v>0.73509999999999998</v>
      </c>
      <c r="I4371" s="15">
        <v>5.5260000000000001E-6</v>
      </c>
      <c r="J4371" s="16">
        <v>20.470741434633599</v>
      </c>
    </row>
    <row r="4372" spans="1:10" x14ac:dyDescent="0.2">
      <c r="A4372" s="11" t="s">
        <v>4469</v>
      </c>
      <c r="B4372" s="15" t="s">
        <v>130</v>
      </c>
      <c r="C4372" s="15" t="s">
        <v>4485</v>
      </c>
      <c r="D4372" s="15" t="s">
        <v>122</v>
      </c>
      <c r="E4372" s="15" t="s">
        <v>116</v>
      </c>
      <c r="F4372" s="16">
        <v>-0.96209999999999996</v>
      </c>
      <c r="G4372" s="16">
        <v>0.19070000000000001</v>
      </c>
      <c r="H4372" s="16">
        <v>0.9456</v>
      </c>
      <c r="I4372" s="15">
        <v>4.5219999999999999E-7</v>
      </c>
      <c r="J4372" s="16">
        <v>25.254925999546</v>
      </c>
    </row>
    <row r="4373" spans="1:10" x14ac:dyDescent="0.2">
      <c r="A4373" s="11" t="s">
        <v>4469</v>
      </c>
      <c r="B4373" s="15" t="s">
        <v>130</v>
      </c>
      <c r="C4373" s="15" t="s">
        <v>4486</v>
      </c>
      <c r="D4373" s="15" t="s">
        <v>122</v>
      </c>
      <c r="E4373" s="15" t="s">
        <v>118</v>
      </c>
      <c r="F4373" s="16">
        <v>-0.60760000000000003</v>
      </c>
      <c r="G4373" s="16">
        <v>0.13750000000000001</v>
      </c>
      <c r="H4373" s="16">
        <v>0.8851</v>
      </c>
      <c r="I4373" s="15">
        <v>9.9969999999999993E-6</v>
      </c>
      <c r="J4373" s="16">
        <v>19.374798350966302</v>
      </c>
    </row>
    <row r="4374" spans="1:10" x14ac:dyDescent="0.2">
      <c r="A4374" s="11" t="s">
        <v>4469</v>
      </c>
      <c r="B4374" s="15" t="s">
        <v>130</v>
      </c>
      <c r="C4374" s="15" t="s">
        <v>4487</v>
      </c>
      <c r="D4374" s="15" t="s">
        <v>115</v>
      </c>
      <c r="E4374" s="15" t="s">
        <v>118</v>
      </c>
      <c r="F4374" s="16">
        <v>0.72670000000000001</v>
      </c>
      <c r="G4374" s="16">
        <v>0.1633</v>
      </c>
      <c r="H4374" s="16">
        <v>7.5800000000000006E-2</v>
      </c>
      <c r="I4374" s="15">
        <v>8.5890000000000003E-6</v>
      </c>
      <c r="J4374" s="16">
        <v>19.649206101809401</v>
      </c>
    </row>
    <row r="4375" spans="1:10" x14ac:dyDescent="0.2">
      <c r="A4375" s="11" t="s">
        <v>4469</v>
      </c>
      <c r="B4375" s="15" t="s">
        <v>130</v>
      </c>
      <c r="C4375" s="15" t="s">
        <v>4488</v>
      </c>
      <c r="D4375" s="15" t="s">
        <v>116</v>
      </c>
      <c r="E4375" s="15" t="s">
        <v>118</v>
      </c>
      <c r="F4375" s="16">
        <v>0.41439999999999999</v>
      </c>
      <c r="G4375" s="16">
        <v>9.2200000000000004E-2</v>
      </c>
      <c r="H4375" s="16">
        <v>0.61660000000000004</v>
      </c>
      <c r="I4375" s="15">
        <v>6.9229999999999996E-6</v>
      </c>
      <c r="J4375" s="16">
        <v>20.044014510481801</v>
      </c>
    </row>
    <row r="4376" spans="1:10" x14ac:dyDescent="0.2">
      <c r="A4376" s="11" t="s">
        <v>4469</v>
      </c>
      <c r="B4376" s="15" t="s">
        <v>130</v>
      </c>
      <c r="C4376" s="15" t="s">
        <v>4489</v>
      </c>
      <c r="D4376" s="15" t="s">
        <v>122</v>
      </c>
      <c r="E4376" s="15" t="s">
        <v>118</v>
      </c>
      <c r="F4376" s="16">
        <v>0.68010000000000004</v>
      </c>
      <c r="G4376" s="16">
        <v>0.13600000000000001</v>
      </c>
      <c r="H4376" s="16">
        <v>9.5600000000000004E-2</v>
      </c>
      <c r="I4376" s="15">
        <v>5.6729999999999995E-7</v>
      </c>
      <c r="J4376" s="16">
        <v>24.812743727111499</v>
      </c>
    </row>
    <row r="4377" spans="1:10" x14ac:dyDescent="0.2">
      <c r="A4377" s="11" t="s">
        <v>4469</v>
      </c>
      <c r="B4377" s="15" t="s">
        <v>130</v>
      </c>
      <c r="C4377" s="15" t="s">
        <v>4490</v>
      </c>
      <c r="D4377" s="15" t="s">
        <v>122</v>
      </c>
      <c r="E4377" s="15" t="s">
        <v>118</v>
      </c>
      <c r="F4377" s="16">
        <v>0.57520000000000004</v>
      </c>
      <c r="G4377" s="16">
        <v>0.12909999999999999</v>
      </c>
      <c r="H4377" s="16">
        <v>0.1484</v>
      </c>
      <c r="I4377" s="15">
        <v>8.3939999999999996E-6</v>
      </c>
      <c r="J4377" s="16">
        <v>19.696648165246</v>
      </c>
    </row>
    <row r="4378" spans="1:10" x14ac:dyDescent="0.2">
      <c r="A4378" s="11" t="s">
        <v>4469</v>
      </c>
      <c r="B4378" s="15" t="s">
        <v>130</v>
      </c>
      <c r="C4378" s="15" t="s">
        <v>4491</v>
      </c>
      <c r="D4378" s="15" t="s">
        <v>115</v>
      </c>
      <c r="E4378" s="15" t="s">
        <v>118</v>
      </c>
      <c r="F4378" s="16">
        <v>0.39489999999999997</v>
      </c>
      <c r="G4378" s="16">
        <v>8.7099999999999997E-2</v>
      </c>
      <c r="H4378" s="16">
        <v>0.35420000000000001</v>
      </c>
      <c r="I4378" s="15">
        <v>5.818E-6</v>
      </c>
      <c r="J4378" s="16">
        <v>20.396000529043501</v>
      </c>
    </row>
    <row r="4379" spans="1:10" x14ac:dyDescent="0.2">
      <c r="A4379" s="11" t="s">
        <v>4469</v>
      </c>
      <c r="B4379" s="15" t="s">
        <v>130</v>
      </c>
      <c r="C4379" s="15" t="s">
        <v>4492</v>
      </c>
      <c r="D4379" s="15" t="s">
        <v>122</v>
      </c>
      <c r="E4379" s="15" t="s">
        <v>116</v>
      </c>
      <c r="F4379" s="16">
        <v>0.64910000000000001</v>
      </c>
      <c r="G4379" s="16">
        <v>0.13730000000000001</v>
      </c>
      <c r="H4379" s="16">
        <v>0.127</v>
      </c>
      <c r="I4379" s="15">
        <v>2.2919999999999998E-6</v>
      </c>
      <c r="J4379" s="16">
        <v>22.176305760065901</v>
      </c>
    </row>
    <row r="4380" spans="1:10" x14ac:dyDescent="0.2">
      <c r="A4380" s="11" t="s">
        <v>4469</v>
      </c>
      <c r="B4380" s="15" t="s">
        <v>130</v>
      </c>
      <c r="C4380" s="15" t="s">
        <v>4493</v>
      </c>
      <c r="D4380" s="15" t="s">
        <v>122</v>
      </c>
      <c r="E4380" s="15" t="s">
        <v>116</v>
      </c>
      <c r="F4380" s="16">
        <v>-0.44900000000000001</v>
      </c>
      <c r="G4380" s="16">
        <v>9.5000000000000001E-2</v>
      </c>
      <c r="H4380" s="16">
        <v>0.26269999999999999</v>
      </c>
      <c r="I4380" s="15">
        <v>2.3089999999999998E-6</v>
      </c>
      <c r="J4380" s="16">
        <v>22.164223891697301</v>
      </c>
    </row>
    <row r="4381" spans="1:10" x14ac:dyDescent="0.2">
      <c r="A4381" s="11" t="s">
        <v>4469</v>
      </c>
      <c r="B4381" s="15" t="s">
        <v>130</v>
      </c>
      <c r="C4381" s="15" t="s">
        <v>4494</v>
      </c>
      <c r="D4381" s="15" t="s">
        <v>122</v>
      </c>
      <c r="E4381" s="15" t="s">
        <v>118</v>
      </c>
      <c r="F4381" s="16">
        <v>0.68899999999999995</v>
      </c>
      <c r="G4381" s="16">
        <v>0.13650000000000001</v>
      </c>
      <c r="H4381" s="16">
        <v>0.1071</v>
      </c>
      <c r="I4381" s="15">
        <v>4.5089999999999999E-7</v>
      </c>
      <c r="J4381" s="16">
        <v>25.280182111755199</v>
      </c>
    </row>
    <row r="4382" spans="1:10" x14ac:dyDescent="0.2">
      <c r="A4382" s="11" t="s">
        <v>4469</v>
      </c>
      <c r="B4382" s="15" t="s">
        <v>130</v>
      </c>
      <c r="C4382" s="15" t="s">
        <v>4495</v>
      </c>
      <c r="D4382" s="15" t="s">
        <v>115</v>
      </c>
      <c r="E4382" s="15" t="s">
        <v>118</v>
      </c>
      <c r="F4382" s="16">
        <v>0.70540000000000003</v>
      </c>
      <c r="G4382" s="16">
        <v>0.14560000000000001</v>
      </c>
      <c r="H4382" s="16">
        <v>0.1014</v>
      </c>
      <c r="I4382" s="15">
        <v>1.263E-6</v>
      </c>
      <c r="J4382" s="16">
        <v>23.289234713553601</v>
      </c>
    </row>
    <row r="4383" spans="1:10" x14ac:dyDescent="0.2">
      <c r="A4383" s="11" t="s">
        <v>4469</v>
      </c>
      <c r="B4383" s="15" t="s">
        <v>130</v>
      </c>
      <c r="C4383" s="15" t="s">
        <v>4496</v>
      </c>
      <c r="D4383" s="15" t="s">
        <v>122</v>
      </c>
      <c r="E4383" s="15" t="s">
        <v>118</v>
      </c>
      <c r="F4383" s="16">
        <v>-0.73780000000000001</v>
      </c>
      <c r="G4383" s="16">
        <v>0.1651</v>
      </c>
      <c r="H4383" s="16">
        <v>0.93489999999999995</v>
      </c>
      <c r="I4383" s="15">
        <v>7.9060000000000002E-6</v>
      </c>
      <c r="J4383" s="16">
        <v>19.814823688772901</v>
      </c>
    </row>
    <row r="4384" spans="1:10" x14ac:dyDescent="0.2">
      <c r="A4384" s="11" t="s">
        <v>4469</v>
      </c>
      <c r="B4384" s="15" t="s">
        <v>130</v>
      </c>
      <c r="C4384" s="15" t="s">
        <v>4497</v>
      </c>
      <c r="D4384" s="15" t="s">
        <v>115</v>
      </c>
      <c r="E4384" s="15" t="s">
        <v>118</v>
      </c>
      <c r="F4384" s="16">
        <v>0.70989999999999998</v>
      </c>
      <c r="G4384" s="16">
        <v>0.1419</v>
      </c>
      <c r="H4384" s="16">
        <v>0.11310000000000001</v>
      </c>
      <c r="I4384" s="15">
        <v>5.6160000000000005E-7</v>
      </c>
      <c r="J4384" s="16">
        <v>24.833424851896801</v>
      </c>
    </row>
    <row r="4385" spans="1:10" x14ac:dyDescent="0.2">
      <c r="A4385" s="11" t="s">
        <v>4469</v>
      </c>
      <c r="B4385" s="15" t="s">
        <v>130</v>
      </c>
      <c r="C4385" s="15" t="s">
        <v>4498</v>
      </c>
      <c r="D4385" s="15" t="s">
        <v>116</v>
      </c>
      <c r="E4385" s="15" t="s">
        <v>118</v>
      </c>
      <c r="F4385" s="16">
        <v>-0.48870000000000002</v>
      </c>
      <c r="G4385" s="16">
        <v>0.1014</v>
      </c>
      <c r="H4385" s="16">
        <v>0.76439999999999997</v>
      </c>
      <c r="I4385" s="15">
        <v>1.4249999999999999E-6</v>
      </c>
      <c r="J4385" s="16">
        <v>23.0470755337371</v>
      </c>
    </row>
    <row r="4386" spans="1:10" x14ac:dyDescent="0.2">
      <c r="A4386" s="11" t="s">
        <v>4469</v>
      </c>
      <c r="B4386" s="15" t="s">
        <v>130</v>
      </c>
      <c r="C4386" s="15" t="s">
        <v>4499</v>
      </c>
      <c r="D4386" s="15" t="s">
        <v>122</v>
      </c>
      <c r="E4386" s="15" t="s">
        <v>116</v>
      </c>
      <c r="F4386" s="16">
        <v>-0.51990000000000003</v>
      </c>
      <c r="G4386" s="16">
        <v>0.1138</v>
      </c>
      <c r="H4386" s="16">
        <v>0.81510000000000005</v>
      </c>
      <c r="I4386" s="15">
        <v>4.8960000000000002E-6</v>
      </c>
      <c r="J4386" s="16">
        <v>20.709144948361502</v>
      </c>
    </row>
    <row r="4387" spans="1:10" x14ac:dyDescent="0.2">
      <c r="A4387" s="11" t="s">
        <v>4469</v>
      </c>
      <c r="B4387" s="15" t="s">
        <v>130</v>
      </c>
      <c r="C4387" s="15" t="s">
        <v>4500</v>
      </c>
      <c r="D4387" s="15" t="s">
        <v>122</v>
      </c>
      <c r="E4387" s="15" t="s">
        <v>116</v>
      </c>
      <c r="F4387" s="16">
        <v>-0.47499999999999998</v>
      </c>
      <c r="G4387" s="16">
        <v>0.1014</v>
      </c>
      <c r="H4387" s="16">
        <v>0.76459999999999995</v>
      </c>
      <c r="I4387" s="15">
        <v>2.8159999999999998E-6</v>
      </c>
      <c r="J4387" s="16">
        <v>21.773004701839401</v>
      </c>
    </row>
    <row r="4388" spans="1:10" x14ac:dyDescent="0.2">
      <c r="A4388" s="11" t="s">
        <v>4469</v>
      </c>
      <c r="B4388" s="15" t="s">
        <v>130</v>
      </c>
      <c r="C4388" s="15" t="s">
        <v>4501</v>
      </c>
      <c r="D4388" s="15" t="s">
        <v>115</v>
      </c>
      <c r="E4388" s="15" t="s">
        <v>118</v>
      </c>
      <c r="F4388" s="16">
        <v>0.6169</v>
      </c>
      <c r="G4388" s="16">
        <v>0.1303</v>
      </c>
      <c r="H4388" s="16">
        <v>0.1187</v>
      </c>
      <c r="I4388" s="15">
        <v>2.1849999999999998E-6</v>
      </c>
      <c r="J4388" s="16">
        <v>22.240664875859402</v>
      </c>
    </row>
    <row r="4389" spans="1:10" x14ac:dyDescent="0.2">
      <c r="A4389" s="11" t="s">
        <v>4469</v>
      </c>
      <c r="B4389" s="15" t="s">
        <v>130</v>
      </c>
      <c r="C4389" s="15" t="s">
        <v>4502</v>
      </c>
      <c r="D4389" s="15" t="s">
        <v>122</v>
      </c>
      <c r="E4389" s="15" t="s">
        <v>116</v>
      </c>
      <c r="F4389" s="16">
        <v>0.64949999999999997</v>
      </c>
      <c r="G4389" s="16">
        <v>0.1384</v>
      </c>
      <c r="H4389" s="16">
        <v>0.89729999999999999</v>
      </c>
      <c r="I4389" s="15">
        <v>2.7089999999999998E-6</v>
      </c>
      <c r="J4389" s="16">
        <v>21.852100422930299</v>
      </c>
    </row>
    <row r="4390" spans="1:10" x14ac:dyDescent="0.2">
      <c r="A4390" s="11" t="s">
        <v>4469</v>
      </c>
      <c r="B4390" s="15" t="s">
        <v>130</v>
      </c>
      <c r="C4390" s="15" t="s">
        <v>4503</v>
      </c>
      <c r="D4390" s="15" t="s">
        <v>115</v>
      </c>
      <c r="E4390" s="15" t="s">
        <v>118</v>
      </c>
      <c r="F4390" s="16">
        <v>-0.4294</v>
      </c>
      <c r="G4390" s="16">
        <v>9.6299999999999997E-2</v>
      </c>
      <c r="H4390" s="16">
        <v>0.71209999999999996</v>
      </c>
      <c r="I4390" s="15">
        <v>8.2700000000000004E-6</v>
      </c>
      <c r="J4390" s="16">
        <v>19.727795759488298</v>
      </c>
    </row>
    <row r="4391" spans="1:10" x14ac:dyDescent="0.2">
      <c r="A4391" s="11" t="s">
        <v>4469</v>
      </c>
      <c r="B4391" s="15" t="s">
        <v>130</v>
      </c>
      <c r="C4391" s="15" t="s">
        <v>4504</v>
      </c>
      <c r="D4391" s="15" t="s">
        <v>116</v>
      </c>
      <c r="E4391" s="15" t="s">
        <v>118</v>
      </c>
      <c r="F4391" s="16">
        <v>-0.37640000000000001</v>
      </c>
      <c r="G4391" s="16">
        <v>8.2799999999999999E-2</v>
      </c>
      <c r="H4391" s="16">
        <v>0.64970000000000006</v>
      </c>
      <c r="I4391" s="15">
        <v>5.4709999999999998E-6</v>
      </c>
      <c r="J4391" s="16">
        <v>20.504331426083802</v>
      </c>
    </row>
    <row r="4392" spans="1:10" x14ac:dyDescent="0.2">
      <c r="A4392" s="11" t="s">
        <v>4469</v>
      </c>
      <c r="B4392" s="15" t="s">
        <v>130</v>
      </c>
      <c r="C4392" s="15" t="s">
        <v>4505</v>
      </c>
      <c r="D4392" s="15" t="s">
        <v>115</v>
      </c>
      <c r="E4392" s="15" t="s">
        <v>118</v>
      </c>
      <c r="F4392" s="16">
        <v>-0.48549999999999999</v>
      </c>
      <c r="G4392" s="16">
        <v>0.1095</v>
      </c>
      <c r="H4392" s="16">
        <v>0.76270000000000004</v>
      </c>
      <c r="I4392" s="15">
        <v>9.1810000000000007E-6</v>
      </c>
      <c r="J4392" s="16">
        <v>19.5055089750695</v>
      </c>
    </row>
    <row r="4393" spans="1:10" x14ac:dyDescent="0.2">
      <c r="A4393" s="11" t="s">
        <v>4469</v>
      </c>
      <c r="B4393" s="15" t="s">
        <v>130</v>
      </c>
      <c r="C4393" s="15" t="s">
        <v>4506</v>
      </c>
      <c r="D4393" s="15" t="s">
        <v>115</v>
      </c>
      <c r="E4393" s="15" t="s">
        <v>118</v>
      </c>
      <c r="F4393" s="16">
        <v>-0.57310000000000005</v>
      </c>
      <c r="G4393" s="16">
        <v>0.11550000000000001</v>
      </c>
      <c r="H4393" s="16">
        <v>0.1691</v>
      </c>
      <c r="I4393" s="15">
        <v>6.9149999999999997E-7</v>
      </c>
      <c r="J4393" s="16">
        <v>24.4288996532465</v>
      </c>
    </row>
    <row r="4394" spans="1:10" x14ac:dyDescent="0.2">
      <c r="A4394" s="11" t="s">
        <v>4469</v>
      </c>
      <c r="B4394" s="15" t="s">
        <v>130</v>
      </c>
      <c r="C4394" s="15" t="s">
        <v>4507</v>
      </c>
      <c r="D4394" s="15" t="s">
        <v>115</v>
      </c>
      <c r="E4394" s="15" t="s">
        <v>118</v>
      </c>
      <c r="F4394" s="16">
        <v>-0.53790000000000004</v>
      </c>
      <c r="G4394" s="16">
        <v>0.1132</v>
      </c>
      <c r="H4394" s="16">
        <v>0.7954</v>
      </c>
      <c r="I4394" s="15">
        <v>2.0030000000000001E-6</v>
      </c>
      <c r="J4394" s="16">
        <v>22.403573273638699</v>
      </c>
    </row>
    <row r="4395" spans="1:10" x14ac:dyDescent="0.2">
      <c r="A4395" s="11" t="s">
        <v>4469</v>
      </c>
      <c r="B4395" s="15" t="s">
        <v>130</v>
      </c>
      <c r="C4395" s="15" t="s">
        <v>4508</v>
      </c>
      <c r="D4395" s="15" t="s">
        <v>116</v>
      </c>
      <c r="E4395" s="15" t="s">
        <v>118</v>
      </c>
      <c r="F4395" s="16">
        <v>-0.8609</v>
      </c>
      <c r="G4395" s="16">
        <v>0.1794</v>
      </c>
      <c r="H4395" s="16">
        <v>0.93540000000000001</v>
      </c>
      <c r="I4395" s="15">
        <v>1.5889999999999999E-6</v>
      </c>
      <c r="J4395" s="16">
        <v>22.8490209213588</v>
      </c>
    </row>
    <row r="4396" spans="1:10" x14ac:dyDescent="0.2">
      <c r="A4396" s="11" t="s">
        <v>4469</v>
      </c>
      <c r="B4396" s="15" t="s">
        <v>130</v>
      </c>
      <c r="C4396" s="15" t="s">
        <v>4509</v>
      </c>
      <c r="D4396" s="15" t="s">
        <v>115</v>
      </c>
      <c r="E4396" s="15" t="s">
        <v>118</v>
      </c>
      <c r="F4396" s="16">
        <v>0.37259999999999999</v>
      </c>
      <c r="G4396" s="16">
        <v>8.1000000000000003E-2</v>
      </c>
      <c r="H4396" s="16">
        <v>0.63360000000000005</v>
      </c>
      <c r="I4396" s="15">
        <v>4.1729999999999997E-6</v>
      </c>
      <c r="J4396" s="16">
        <v>20.9953307392996</v>
      </c>
    </row>
    <row r="4397" spans="1:10" x14ac:dyDescent="0.2">
      <c r="A4397" s="11" t="s">
        <v>4469</v>
      </c>
      <c r="B4397" s="15" t="s">
        <v>130</v>
      </c>
      <c r="C4397" s="15" t="s">
        <v>4510</v>
      </c>
      <c r="D4397" s="15" t="s">
        <v>122</v>
      </c>
      <c r="E4397" s="15" t="s">
        <v>116</v>
      </c>
      <c r="F4397" s="16">
        <v>0.3947</v>
      </c>
      <c r="G4397" s="16">
        <v>8.8099999999999998E-2</v>
      </c>
      <c r="H4397" s="16">
        <v>0.39639999999999997</v>
      </c>
      <c r="I4397" s="15">
        <v>7.4109999999999999E-6</v>
      </c>
      <c r="J4397" s="16">
        <v>19.915421068948</v>
      </c>
    </row>
    <row r="4398" spans="1:10" x14ac:dyDescent="0.2">
      <c r="A4398" s="11" t="s">
        <v>4469</v>
      </c>
      <c r="B4398" s="15" t="s">
        <v>130</v>
      </c>
      <c r="C4398" s="15" t="s">
        <v>4511</v>
      </c>
      <c r="D4398" s="15" t="s">
        <v>122</v>
      </c>
      <c r="E4398" s="15" t="s">
        <v>116</v>
      </c>
      <c r="F4398" s="16">
        <v>0.59350000000000003</v>
      </c>
      <c r="G4398" s="16">
        <v>0.13289999999999999</v>
      </c>
      <c r="H4398" s="16">
        <v>0.1129</v>
      </c>
      <c r="I4398" s="15">
        <v>8.0120000000000005E-6</v>
      </c>
      <c r="J4398" s="16">
        <v>19.787846911893499</v>
      </c>
    </row>
    <row r="4399" spans="1:10" x14ac:dyDescent="0.2">
      <c r="A4399" s="11" t="s">
        <v>4469</v>
      </c>
      <c r="B4399" s="15" t="s">
        <v>130</v>
      </c>
      <c r="C4399" s="15" t="s">
        <v>4512</v>
      </c>
      <c r="D4399" s="15" t="s">
        <v>115</v>
      </c>
      <c r="E4399" s="15" t="s">
        <v>118</v>
      </c>
      <c r="F4399" s="16">
        <v>-0.52969999999999995</v>
      </c>
      <c r="G4399" s="16">
        <v>9.8599999999999993E-2</v>
      </c>
      <c r="H4399" s="16">
        <v>0.68679999999999997</v>
      </c>
      <c r="I4399" s="15">
        <v>7.91E-8</v>
      </c>
      <c r="J4399" s="16">
        <v>28.6360540251023</v>
      </c>
    </row>
    <row r="4400" spans="1:10" x14ac:dyDescent="0.2">
      <c r="A4400" s="11" t="s">
        <v>4469</v>
      </c>
      <c r="B4400" s="15" t="s">
        <v>130</v>
      </c>
      <c r="C4400" s="15" t="s">
        <v>4513</v>
      </c>
      <c r="D4400" s="15" t="s">
        <v>115</v>
      </c>
      <c r="E4400" s="15" t="s">
        <v>122</v>
      </c>
      <c r="F4400" s="16">
        <v>0.62990000000000002</v>
      </c>
      <c r="G4400" s="16">
        <v>0.13009999999999999</v>
      </c>
      <c r="H4400" s="16">
        <v>0.1268</v>
      </c>
      <c r="I4400" s="15">
        <v>1.2929999999999999E-6</v>
      </c>
      <c r="J4400" s="16">
        <v>23.259248606943899</v>
      </c>
    </row>
    <row r="4401" spans="1:10" x14ac:dyDescent="0.2">
      <c r="A4401" s="11" t="s">
        <v>4469</v>
      </c>
      <c r="B4401" s="15" t="s">
        <v>130</v>
      </c>
      <c r="C4401" s="15" t="s">
        <v>4514</v>
      </c>
      <c r="D4401" s="15" t="s">
        <v>115</v>
      </c>
      <c r="E4401" s="15" t="s">
        <v>118</v>
      </c>
      <c r="F4401" s="16">
        <v>0.9163</v>
      </c>
      <c r="G4401" s="16">
        <v>0.1734</v>
      </c>
      <c r="H4401" s="16">
        <v>6.8500000000000005E-2</v>
      </c>
      <c r="I4401" s="15">
        <v>1.268E-7</v>
      </c>
      <c r="J4401" s="16">
        <v>27.7066643778134</v>
      </c>
    </row>
    <row r="4402" spans="1:10" x14ac:dyDescent="0.2">
      <c r="A4402" s="11" t="s">
        <v>4469</v>
      </c>
      <c r="B4402" s="15" t="s">
        <v>130</v>
      </c>
      <c r="C4402" s="15" t="s">
        <v>4515</v>
      </c>
      <c r="D4402" s="15" t="s">
        <v>122</v>
      </c>
      <c r="E4402" s="15" t="s">
        <v>116</v>
      </c>
      <c r="F4402" s="16">
        <v>-0.51490000000000002</v>
      </c>
      <c r="G4402" s="16">
        <v>0.1037</v>
      </c>
      <c r="H4402" s="16">
        <v>0.77769999999999995</v>
      </c>
      <c r="I4402" s="15">
        <v>6.8090000000000002E-7</v>
      </c>
      <c r="J4402" s="16">
        <v>24.462189601569101</v>
      </c>
    </row>
    <row r="4403" spans="1:10" x14ac:dyDescent="0.2">
      <c r="A4403" s="11" t="s">
        <v>4469</v>
      </c>
      <c r="B4403" s="15" t="s">
        <v>130</v>
      </c>
      <c r="C4403" s="15" t="s">
        <v>4516</v>
      </c>
      <c r="D4403" s="15" t="s">
        <v>122</v>
      </c>
      <c r="E4403" s="15" t="s">
        <v>116</v>
      </c>
      <c r="F4403" s="16">
        <v>-0.54879999999999995</v>
      </c>
      <c r="G4403" s="16">
        <v>0.1225</v>
      </c>
      <c r="H4403" s="16">
        <v>0.1323</v>
      </c>
      <c r="I4403" s="15">
        <v>7.4440000000000002E-6</v>
      </c>
      <c r="J4403" s="16">
        <v>19.9142101167315</v>
      </c>
    </row>
    <row r="4404" spans="1:10" x14ac:dyDescent="0.2">
      <c r="A4404" s="11" t="s">
        <v>4469</v>
      </c>
      <c r="B4404" s="15" t="s">
        <v>130</v>
      </c>
      <c r="C4404" s="15" t="s">
        <v>4517</v>
      </c>
      <c r="D4404" s="15" t="s">
        <v>115</v>
      </c>
      <c r="E4404" s="15" t="s">
        <v>118</v>
      </c>
      <c r="F4404" s="16">
        <v>-0.68400000000000005</v>
      </c>
      <c r="G4404" s="16">
        <v>0.12559999999999999</v>
      </c>
      <c r="H4404" s="16">
        <v>0.89300000000000002</v>
      </c>
      <c r="I4404" s="15">
        <v>5.1170000000000001E-8</v>
      </c>
      <c r="J4404" s="16">
        <v>29.426592944710301</v>
      </c>
    </row>
    <row r="4405" spans="1:10" x14ac:dyDescent="0.2">
      <c r="A4405" s="11" t="s">
        <v>4469</v>
      </c>
      <c r="B4405" s="15" t="s">
        <v>130</v>
      </c>
      <c r="C4405" s="15" t="s">
        <v>4518</v>
      </c>
      <c r="D4405" s="15" t="s">
        <v>115</v>
      </c>
      <c r="E4405" s="15" t="s">
        <v>118</v>
      </c>
      <c r="F4405" s="16">
        <v>0.57740000000000002</v>
      </c>
      <c r="G4405" s="16">
        <v>0.1191</v>
      </c>
      <c r="H4405" s="16">
        <v>0.1462</v>
      </c>
      <c r="I4405" s="15">
        <v>1.249E-6</v>
      </c>
      <c r="J4405" s="16">
        <v>23.3204589541511</v>
      </c>
    </row>
    <row r="4406" spans="1:10" x14ac:dyDescent="0.2">
      <c r="A4406" s="11" t="s">
        <v>4469</v>
      </c>
      <c r="B4406" s="15" t="s">
        <v>130</v>
      </c>
      <c r="C4406" s="15" t="s">
        <v>4519</v>
      </c>
      <c r="D4406" s="15" t="s">
        <v>115</v>
      </c>
      <c r="E4406" s="15" t="s">
        <v>118</v>
      </c>
      <c r="F4406" s="16">
        <v>-0.71599999999999997</v>
      </c>
      <c r="G4406" s="16">
        <v>0.14760000000000001</v>
      </c>
      <c r="H4406" s="16">
        <v>0.90820000000000001</v>
      </c>
      <c r="I4406" s="15">
        <v>1.2309999999999999E-6</v>
      </c>
      <c r="J4406" s="16">
        <v>23.348575360417499</v>
      </c>
    </row>
    <row r="4407" spans="1:10" x14ac:dyDescent="0.2">
      <c r="A4407" s="11" t="s">
        <v>4469</v>
      </c>
      <c r="B4407" s="15" t="s">
        <v>130</v>
      </c>
      <c r="C4407" s="15" t="s">
        <v>4520</v>
      </c>
      <c r="D4407" s="15" t="s">
        <v>122</v>
      </c>
      <c r="E4407" s="15" t="s">
        <v>116</v>
      </c>
      <c r="F4407" s="16">
        <v>0.79020000000000001</v>
      </c>
      <c r="G4407" s="16">
        <v>0.15340000000000001</v>
      </c>
      <c r="H4407" s="16">
        <v>9.1499999999999998E-2</v>
      </c>
      <c r="I4407" s="15">
        <v>2.5870000000000001E-7</v>
      </c>
      <c r="J4407" s="16">
        <v>26.328758960571498</v>
      </c>
    </row>
    <row r="4408" spans="1:10" x14ac:dyDescent="0.2">
      <c r="A4408" s="11" t="s">
        <v>4469</v>
      </c>
      <c r="B4408" s="15" t="s">
        <v>130</v>
      </c>
      <c r="C4408" s="15" t="s">
        <v>4521</v>
      </c>
      <c r="D4408" s="15" t="s">
        <v>115</v>
      </c>
      <c r="E4408" s="15" t="s">
        <v>118</v>
      </c>
      <c r="F4408" s="16">
        <v>-0.84630000000000005</v>
      </c>
      <c r="G4408" s="16">
        <v>0.1903</v>
      </c>
      <c r="H4408" s="16">
        <v>0.94330000000000003</v>
      </c>
      <c r="I4408" s="15">
        <v>8.7139999999999999E-6</v>
      </c>
      <c r="J4408" s="16">
        <v>19.6235764804802</v>
      </c>
    </row>
    <row r="4409" spans="1:10" x14ac:dyDescent="0.2">
      <c r="A4409" s="11" t="s">
        <v>4469</v>
      </c>
      <c r="B4409" s="15" t="s">
        <v>130</v>
      </c>
      <c r="C4409" s="15" t="s">
        <v>4522</v>
      </c>
      <c r="D4409" s="15" t="s">
        <v>122</v>
      </c>
      <c r="E4409" s="15" t="s">
        <v>116</v>
      </c>
      <c r="F4409" s="16">
        <v>-0.39729999999999999</v>
      </c>
      <c r="G4409" s="16">
        <v>8.9200000000000002E-2</v>
      </c>
      <c r="H4409" s="16">
        <v>0.61350000000000005</v>
      </c>
      <c r="I4409" s="15">
        <v>8.4789999999999996E-6</v>
      </c>
      <c r="J4409" s="16">
        <v>19.684050858180498</v>
      </c>
    </row>
    <row r="4410" spans="1:10" x14ac:dyDescent="0.2">
      <c r="A4410" s="11" t="s">
        <v>4469</v>
      </c>
      <c r="B4410" s="15" t="s">
        <v>130</v>
      </c>
      <c r="C4410" s="15" t="s">
        <v>4523</v>
      </c>
      <c r="D4410" s="15" t="s">
        <v>115</v>
      </c>
      <c r="E4410" s="15" t="s">
        <v>118</v>
      </c>
      <c r="F4410" s="16">
        <v>0.40400000000000003</v>
      </c>
      <c r="G4410" s="16">
        <v>8.1299999999999997E-2</v>
      </c>
      <c r="H4410" s="16">
        <v>0.40079999999999999</v>
      </c>
      <c r="I4410" s="15">
        <v>6.7990000000000005E-7</v>
      </c>
      <c r="J4410" s="16">
        <v>24.501275638626801</v>
      </c>
    </row>
    <row r="4411" spans="1:10" x14ac:dyDescent="0.2">
      <c r="A4411" s="11" t="s">
        <v>4469</v>
      </c>
      <c r="B4411" s="15" t="s">
        <v>130</v>
      </c>
      <c r="C4411" s="15" t="s">
        <v>4524</v>
      </c>
      <c r="D4411" s="15" t="s">
        <v>122</v>
      </c>
      <c r="E4411" s="15" t="s">
        <v>116</v>
      </c>
      <c r="F4411" s="16">
        <v>0.53990000000000005</v>
      </c>
      <c r="G4411" s="16">
        <v>0.11070000000000001</v>
      </c>
      <c r="H4411" s="16">
        <v>0.19700000000000001</v>
      </c>
      <c r="I4411" s="15">
        <v>1.077E-6</v>
      </c>
      <c r="J4411" s="16">
        <v>23.601438304549301</v>
      </c>
    </row>
    <row r="4412" spans="1:10" x14ac:dyDescent="0.2">
      <c r="A4412" s="11" t="s">
        <v>4469</v>
      </c>
      <c r="B4412" s="15" t="s">
        <v>130</v>
      </c>
      <c r="C4412" s="15" t="s">
        <v>4525</v>
      </c>
      <c r="D4412" s="15" t="s">
        <v>122</v>
      </c>
      <c r="E4412" s="15" t="s">
        <v>116</v>
      </c>
      <c r="F4412" s="16">
        <v>-0.53920000000000001</v>
      </c>
      <c r="G4412" s="16">
        <v>0.10639999999999999</v>
      </c>
      <c r="H4412" s="16">
        <v>0.79279999999999995</v>
      </c>
      <c r="I4412" s="15">
        <v>4.0180000000000001E-7</v>
      </c>
      <c r="J4412" s="16">
        <v>25.481416598457599</v>
      </c>
    </row>
    <row r="4413" spans="1:10" x14ac:dyDescent="0.2">
      <c r="A4413" s="11" t="s">
        <v>4469</v>
      </c>
      <c r="B4413" s="15" t="s">
        <v>130</v>
      </c>
      <c r="C4413" s="15" t="s">
        <v>4526</v>
      </c>
      <c r="D4413" s="15" t="s">
        <v>115</v>
      </c>
      <c r="E4413" s="15" t="s">
        <v>118</v>
      </c>
      <c r="F4413" s="16">
        <v>0.51959999999999995</v>
      </c>
      <c r="G4413" s="16">
        <v>0.1037</v>
      </c>
      <c r="H4413" s="16">
        <v>0.21779999999999999</v>
      </c>
      <c r="I4413" s="15">
        <v>5.4389999999999999E-7</v>
      </c>
      <c r="J4413" s="16">
        <v>24.9108088435976</v>
      </c>
    </row>
    <row r="4414" spans="1:10" x14ac:dyDescent="0.2">
      <c r="A4414" s="11" t="s">
        <v>4469</v>
      </c>
      <c r="B4414" s="15" t="s">
        <v>130</v>
      </c>
      <c r="C4414" s="15" t="s">
        <v>4527</v>
      </c>
      <c r="D4414" s="15" t="s">
        <v>122</v>
      </c>
      <c r="E4414" s="15" t="s">
        <v>116</v>
      </c>
      <c r="F4414" s="16">
        <v>-0.41599999999999998</v>
      </c>
      <c r="G4414" s="16">
        <v>8.5999999999999993E-2</v>
      </c>
      <c r="H4414" s="16">
        <v>0.42459999999999998</v>
      </c>
      <c r="I4414" s="15">
        <v>1.327E-6</v>
      </c>
      <c r="J4414" s="16">
        <v>23.216503610112099</v>
      </c>
    </row>
    <row r="4415" spans="1:10" x14ac:dyDescent="0.2">
      <c r="A4415" s="11" t="s">
        <v>4469</v>
      </c>
      <c r="B4415" s="15" t="s">
        <v>130</v>
      </c>
      <c r="C4415" s="15" t="s">
        <v>4528</v>
      </c>
      <c r="D4415" s="15" t="s">
        <v>122</v>
      </c>
      <c r="E4415" s="15" t="s">
        <v>116</v>
      </c>
      <c r="F4415" s="16">
        <v>-0.4209</v>
      </c>
      <c r="G4415" s="16">
        <v>8.3699999999999997E-2</v>
      </c>
      <c r="H4415" s="16">
        <v>0.60109999999999997</v>
      </c>
      <c r="I4415" s="15">
        <v>4.9620000000000001E-7</v>
      </c>
      <c r="J4415" s="16">
        <v>25.090770185677801</v>
      </c>
    </row>
    <row r="4416" spans="1:10" x14ac:dyDescent="0.2">
      <c r="A4416" s="11" t="s">
        <v>4469</v>
      </c>
      <c r="B4416" s="15" t="s">
        <v>130</v>
      </c>
      <c r="C4416" s="15" t="s">
        <v>4529</v>
      </c>
      <c r="D4416" s="15" t="s">
        <v>115</v>
      </c>
      <c r="E4416" s="15" t="s">
        <v>118</v>
      </c>
      <c r="F4416" s="16">
        <v>0.75439999999999996</v>
      </c>
      <c r="G4416" s="16">
        <v>0.15709999999999999</v>
      </c>
      <c r="H4416" s="16">
        <v>7.6100000000000001E-2</v>
      </c>
      <c r="I4416" s="15">
        <v>1.567E-6</v>
      </c>
      <c r="J4416" s="16">
        <v>22.880106755284999</v>
      </c>
    </row>
    <row r="4417" spans="1:10" x14ac:dyDescent="0.2">
      <c r="A4417" s="11" t="s">
        <v>4469</v>
      </c>
      <c r="B4417" s="15" t="s">
        <v>130</v>
      </c>
      <c r="C4417" s="15" t="s">
        <v>4530</v>
      </c>
      <c r="D4417" s="15" t="s">
        <v>115</v>
      </c>
      <c r="E4417" s="15" t="s">
        <v>122</v>
      </c>
      <c r="F4417" s="16">
        <v>-0.83030000000000004</v>
      </c>
      <c r="G4417" s="16">
        <v>0.1729</v>
      </c>
      <c r="H4417" s="16">
        <v>0.92979999999999996</v>
      </c>
      <c r="I4417" s="15">
        <v>1.564E-6</v>
      </c>
      <c r="J4417" s="16">
        <v>22.881639889165399</v>
      </c>
    </row>
    <row r="4418" spans="1:10" x14ac:dyDescent="0.2">
      <c r="A4418" s="11" t="s">
        <v>4469</v>
      </c>
      <c r="B4418" s="15" t="s">
        <v>130</v>
      </c>
      <c r="C4418" s="15" t="s">
        <v>4531</v>
      </c>
      <c r="D4418" s="15" t="s">
        <v>122</v>
      </c>
      <c r="E4418" s="15" t="s">
        <v>116</v>
      </c>
      <c r="F4418" s="16">
        <v>-0.77390000000000003</v>
      </c>
      <c r="G4418" s="16">
        <v>0.1424</v>
      </c>
      <c r="H4418" s="16">
        <v>0.9143</v>
      </c>
      <c r="I4418" s="15">
        <v>5.4679999999999997E-8</v>
      </c>
      <c r="J4418" s="16">
        <v>29.3060152873162</v>
      </c>
    </row>
    <row r="4419" spans="1:10" x14ac:dyDescent="0.2">
      <c r="A4419" s="11" t="s">
        <v>4469</v>
      </c>
      <c r="B4419" s="15" t="s">
        <v>130</v>
      </c>
      <c r="C4419" s="15" t="s">
        <v>4532</v>
      </c>
      <c r="D4419" s="15" t="s">
        <v>116</v>
      </c>
      <c r="E4419" s="15" t="s">
        <v>118</v>
      </c>
      <c r="F4419" s="16">
        <v>0.4234</v>
      </c>
      <c r="G4419" s="16">
        <v>9.1200000000000003E-2</v>
      </c>
      <c r="H4419" s="16">
        <v>0.30149999999999999</v>
      </c>
      <c r="I4419" s="15">
        <v>3.4819999999999999E-6</v>
      </c>
      <c r="J4419" s="16">
        <v>21.385484200915499</v>
      </c>
    </row>
    <row r="4420" spans="1:10" x14ac:dyDescent="0.2">
      <c r="A4420" s="11" t="s">
        <v>4469</v>
      </c>
      <c r="B4420" s="15" t="s">
        <v>130</v>
      </c>
      <c r="C4420" s="15" t="s">
        <v>4533</v>
      </c>
      <c r="D4420" s="15" t="s">
        <v>122</v>
      </c>
      <c r="E4420" s="15" t="s">
        <v>116</v>
      </c>
      <c r="F4420" s="16">
        <v>-0.43790000000000001</v>
      </c>
      <c r="G4420" s="16">
        <v>9.1300000000000006E-2</v>
      </c>
      <c r="H4420" s="16">
        <v>0.64539999999999997</v>
      </c>
      <c r="I4420" s="15">
        <v>1.6020000000000001E-6</v>
      </c>
      <c r="J4420" s="16">
        <v>22.825242087685499</v>
      </c>
    </row>
    <row r="4421" spans="1:10" x14ac:dyDescent="0.2">
      <c r="A4421" s="11" t="s">
        <v>4469</v>
      </c>
      <c r="B4421" s="15" t="s">
        <v>130</v>
      </c>
      <c r="C4421" s="15" t="s">
        <v>4534</v>
      </c>
      <c r="D4421" s="15" t="s">
        <v>115</v>
      </c>
      <c r="E4421" s="15" t="s">
        <v>118</v>
      </c>
      <c r="F4421" s="16">
        <v>0.43</v>
      </c>
      <c r="G4421" s="16">
        <v>8.5300000000000001E-2</v>
      </c>
      <c r="H4421" s="16">
        <v>0.67120000000000002</v>
      </c>
      <c r="I4421" s="15">
        <v>4.5699999999999998E-7</v>
      </c>
      <c r="J4421" s="16">
        <v>25.214241370593701</v>
      </c>
    </row>
    <row r="4422" spans="1:10" x14ac:dyDescent="0.2">
      <c r="A4422" s="11" t="s">
        <v>4469</v>
      </c>
      <c r="B4422" s="15" t="s">
        <v>130</v>
      </c>
      <c r="C4422" s="15" t="s">
        <v>4535</v>
      </c>
      <c r="D4422" s="15" t="s">
        <v>122</v>
      </c>
      <c r="E4422" s="15" t="s">
        <v>116</v>
      </c>
      <c r="F4422" s="16">
        <v>-0.49159999999999998</v>
      </c>
      <c r="G4422" s="16">
        <v>8.7800000000000003E-2</v>
      </c>
      <c r="H4422" s="16">
        <v>0.7208</v>
      </c>
      <c r="I4422" s="15">
        <v>2.175E-8</v>
      </c>
      <c r="J4422" s="16">
        <v>31.105828536189399</v>
      </c>
    </row>
    <row r="4423" spans="1:10" x14ac:dyDescent="0.2">
      <c r="A4423" s="11" t="s">
        <v>4469</v>
      </c>
      <c r="B4423" s="15" t="s">
        <v>130</v>
      </c>
      <c r="C4423" s="15" t="s">
        <v>4536</v>
      </c>
      <c r="D4423" s="15" t="s">
        <v>115</v>
      </c>
      <c r="E4423" s="15" t="s">
        <v>118</v>
      </c>
      <c r="F4423" s="16">
        <v>0.51829999999999998</v>
      </c>
      <c r="G4423" s="16">
        <v>0.1125</v>
      </c>
      <c r="H4423" s="16">
        <v>0.15759999999999999</v>
      </c>
      <c r="I4423" s="15">
        <v>4.0570000000000003E-6</v>
      </c>
      <c r="J4423" s="16">
        <v>21.060294013546599</v>
      </c>
    </row>
    <row r="4424" spans="1:10" x14ac:dyDescent="0.2">
      <c r="A4424" s="11" t="s">
        <v>4469</v>
      </c>
      <c r="B4424" s="15" t="s">
        <v>130</v>
      </c>
      <c r="C4424" s="15" t="s">
        <v>4537</v>
      </c>
      <c r="D4424" s="15" t="s">
        <v>122</v>
      </c>
      <c r="E4424" s="15" t="s">
        <v>116</v>
      </c>
      <c r="F4424" s="16">
        <v>0.90549999999999997</v>
      </c>
      <c r="G4424" s="16">
        <v>0.16220000000000001</v>
      </c>
      <c r="H4424" s="16">
        <v>7.7799999999999994E-2</v>
      </c>
      <c r="I4424" s="15">
        <v>2.3759999999999999E-8</v>
      </c>
      <c r="J4424" s="16">
        <v>30.923046012076501</v>
      </c>
    </row>
    <row r="4425" spans="1:10" x14ac:dyDescent="0.2">
      <c r="A4425" s="11" t="s">
        <v>4469</v>
      </c>
      <c r="B4425" s="15" t="s">
        <v>130</v>
      </c>
      <c r="C4425" s="15" t="s">
        <v>4538</v>
      </c>
      <c r="D4425" s="15" t="s">
        <v>116</v>
      </c>
      <c r="E4425" s="15" t="s">
        <v>118</v>
      </c>
      <c r="F4425" s="16">
        <v>-0.42470000000000002</v>
      </c>
      <c r="G4425" s="16">
        <v>9.2799999999999994E-2</v>
      </c>
      <c r="H4425" s="16">
        <v>0.60699999999999998</v>
      </c>
      <c r="I4425" s="15">
        <v>4.7310000000000001E-6</v>
      </c>
      <c r="J4425" s="16">
        <v>20.781439473104701</v>
      </c>
    </row>
    <row r="4426" spans="1:10" x14ac:dyDescent="0.2">
      <c r="A4426" s="11" t="s">
        <v>4469</v>
      </c>
      <c r="B4426" s="15" t="s">
        <v>130</v>
      </c>
      <c r="C4426" s="15" t="s">
        <v>4539</v>
      </c>
      <c r="D4426" s="15" t="s">
        <v>115</v>
      </c>
      <c r="E4426" s="15" t="s">
        <v>118</v>
      </c>
      <c r="F4426" s="16">
        <v>0.71489999999999998</v>
      </c>
      <c r="G4426" s="16">
        <v>0.15</v>
      </c>
      <c r="H4426" s="16">
        <v>8.77E-2</v>
      </c>
      <c r="I4426" s="15">
        <v>1.869E-6</v>
      </c>
      <c r="J4426" s="16">
        <v>22.5379874708171</v>
      </c>
    </row>
    <row r="4427" spans="1:10" x14ac:dyDescent="0.2">
      <c r="A4427" s="11" t="s">
        <v>4469</v>
      </c>
      <c r="B4427" s="15" t="s">
        <v>130</v>
      </c>
      <c r="C4427" s="15" t="s">
        <v>4540</v>
      </c>
      <c r="D4427" s="15" t="s">
        <v>115</v>
      </c>
      <c r="E4427" s="15" t="s">
        <v>118</v>
      </c>
      <c r="F4427" s="16">
        <v>-0.44540000000000002</v>
      </c>
      <c r="G4427" s="16">
        <v>9.6299999999999997E-2</v>
      </c>
      <c r="H4427" s="16">
        <v>0.26050000000000001</v>
      </c>
      <c r="I4427" s="15">
        <v>3.7359999999999999E-6</v>
      </c>
      <c r="J4427" s="16">
        <v>21.225352340135402</v>
      </c>
    </row>
    <row r="4428" spans="1:10" x14ac:dyDescent="0.2">
      <c r="A4428" s="11" t="s">
        <v>4469</v>
      </c>
      <c r="B4428" s="15" t="s">
        <v>130</v>
      </c>
      <c r="C4428" s="15" t="s">
        <v>4541</v>
      </c>
      <c r="D4428" s="15" t="s">
        <v>116</v>
      </c>
      <c r="E4428" s="15" t="s">
        <v>118</v>
      </c>
      <c r="F4428" s="16">
        <v>-0.44669999999999999</v>
      </c>
      <c r="G4428" s="16">
        <v>8.8800000000000004E-2</v>
      </c>
      <c r="H4428" s="16">
        <v>0.55859999999999999</v>
      </c>
      <c r="I4428" s="15">
        <v>4.8439999999999997E-7</v>
      </c>
      <c r="J4428" s="16">
        <v>25.108052639675599</v>
      </c>
    </row>
    <row r="4429" spans="1:10" x14ac:dyDescent="0.2">
      <c r="A4429" s="11" t="s">
        <v>4469</v>
      </c>
      <c r="B4429" s="15" t="s">
        <v>130</v>
      </c>
      <c r="C4429" s="15" t="s">
        <v>4542</v>
      </c>
      <c r="D4429" s="15" t="s">
        <v>115</v>
      </c>
      <c r="E4429" s="15" t="s">
        <v>122</v>
      </c>
      <c r="F4429" s="16">
        <v>0.43409999999999999</v>
      </c>
      <c r="G4429" s="16">
        <v>9.1399999999999995E-2</v>
      </c>
      <c r="H4429" s="16">
        <v>0.3054</v>
      </c>
      <c r="I4429" s="15">
        <v>2.052E-6</v>
      </c>
      <c r="J4429" s="16">
        <v>22.381760145886101</v>
      </c>
    </row>
    <row r="4430" spans="1:10" x14ac:dyDescent="0.2">
      <c r="A4430" s="11" t="s">
        <v>4469</v>
      </c>
      <c r="B4430" s="15" t="s">
        <v>130</v>
      </c>
      <c r="C4430" s="15" t="s">
        <v>4543</v>
      </c>
      <c r="D4430" s="15" t="s">
        <v>115</v>
      </c>
      <c r="E4430" s="15" t="s">
        <v>116</v>
      </c>
      <c r="F4430" s="16">
        <v>-0.61199999999999999</v>
      </c>
      <c r="G4430" s="16">
        <v>0.12939999999999999</v>
      </c>
      <c r="H4430" s="16">
        <v>0.89359999999999995</v>
      </c>
      <c r="I4430" s="15">
        <v>2.2670000000000001E-6</v>
      </c>
      <c r="J4430" s="16">
        <v>22.194294717767001</v>
      </c>
    </row>
    <row r="4431" spans="1:10" x14ac:dyDescent="0.2">
      <c r="A4431" s="11" t="s">
        <v>4469</v>
      </c>
      <c r="B4431" s="15" t="s">
        <v>130</v>
      </c>
      <c r="C4431" s="15" t="s">
        <v>4544</v>
      </c>
      <c r="D4431" s="15" t="s">
        <v>115</v>
      </c>
      <c r="E4431" s="15" t="s">
        <v>118</v>
      </c>
      <c r="F4431" s="16">
        <v>0.45350000000000001</v>
      </c>
      <c r="G4431" s="16">
        <v>9.06E-2</v>
      </c>
      <c r="H4431" s="16">
        <v>0.27550000000000002</v>
      </c>
      <c r="I4431" s="15">
        <v>5.5120000000000001E-7</v>
      </c>
      <c r="J4431" s="16">
        <v>24.860235852740701</v>
      </c>
    </row>
    <row r="4432" spans="1:10" x14ac:dyDescent="0.2">
      <c r="A4432" s="11" t="s">
        <v>4469</v>
      </c>
      <c r="B4432" s="15" t="s">
        <v>130</v>
      </c>
      <c r="C4432" s="15" t="s">
        <v>4545</v>
      </c>
      <c r="D4432" s="15" t="s">
        <v>115</v>
      </c>
      <c r="E4432" s="15" t="s">
        <v>116</v>
      </c>
      <c r="F4432" s="16">
        <v>0.47299999999999998</v>
      </c>
      <c r="G4432" s="16">
        <v>0.105</v>
      </c>
      <c r="H4432" s="16">
        <v>0.21390000000000001</v>
      </c>
      <c r="I4432" s="15">
        <v>6.6819999999999997E-6</v>
      </c>
      <c r="J4432" s="16">
        <v>20.1349585748696</v>
      </c>
    </row>
    <row r="4433" spans="1:10" x14ac:dyDescent="0.2">
      <c r="A4433" s="11" t="s">
        <v>4469</v>
      </c>
      <c r="B4433" s="15" t="s">
        <v>130</v>
      </c>
      <c r="C4433" s="15" t="s">
        <v>4546</v>
      </c>
      <c r="D4433" s="15" t="s">
        <v>122</v>
      </c>
      <c r="E4433" s="15" t="s">
        <v>116</v>
      </c>
      <c r="F4433" s="16">
        <v>-0.49509999999999998</v>
      </c>
      <c r="G4433" s="16">
        <v>9.7500000000000003E-2</v>
      </c>
      <c r="H4433" s="16">
        <v>0.5524</v>
      </c>
      <c r="I4433" s="15">
        <v>3.8099999999999998E-7</v>
      </c>
      <c r="J4433" s="16">
        <v>25.5848973207776</v>
      </c>
    </row>
    <row r="4434" spans="1:10" x14ac:dyDescent="0.2">
      <c r="A4434" s="11" t="s">
        <v>4469</v>
      </c>
      <c r="B4434" s="15" t="s">
        <v>130</v>
      </c>
      <c r="C4434" s="15" t="s">
        <v>4547</v>
      </c>
      <c r="D4434" s="15" t="s">
        <v>122</v>
      </c>
      <c r="E4434" s="15" t="s">
        <v>118</v>
      </c>
      <c r="F4434" s="16">
        <v>0.45169999999999999</v>
      </c>
      <c r="G4434" s="16">
        <v>9.2899999999999996E-2</v>
      </c>
      <c r="H4434" s="16">
        <v>0.32469999999999999</v>
      </c>
      <c r="I4434" s="15">
        <v>1.167E-6</v>
      </c>
      <c r="J4434" s="16">
        <v>23.457180528915799</v>
      </c>
    </row>
    <row r="4435" spans="1:10" x14ac:dyDescent="0.2">
      <c r="A4435" s="11" t="s">
        <v>4469</v>
      </c>
      <c r="B4435" s="15" t="s">
        <v>130</v>
      </c>
      <c r="C4435" s="15" t="s">
        <v>4548</v>
      </c>
      <c r="D4435" s="15" t="s">
        <v>115</v>
      </c>
      <c r="E4435" s="15" t="s">
        <v>118</v>
      </c>
      <c r="F4435" s="16">
        <v>0.38329999999999997</v>
      </c>
      <c r="G4435" s="16">
        <v>8.2199999999999995E-2</v>
      </c>
      <c r="H4435" s="16">
        <v>0.47949999999999998</v>
      </c>
      <c r="I4435" s="15">
        <v>3.1089999999999998E-6</v>
      </c>
      <c r="J4435" s="16">
        <v>21.574515947488798</v>
      </c>
    </row>
    <row r="4436" spans="1:10" x14ac:dyDescent="0.2">
      <c r="A4436" s="11" t="s">
        <v>4469</v>
      </c>
      <c r="B4436" s="15" t="s">
        <v>130</v>
      </c>
      <c r="C4436" s="15" t="s">
        <v>4549</v>
      </c>
      <c r="D4436" s="15" t="s">
        <v>122</v>
      </c>
      <c r="E4436" s="15" t="s">
        <v>118</v>
      </c>
      <c r="F4436" s="16">
        <v>-0.75370000000000004</v>
      </c>
      <c r="G4436" s="16">
        <v>0.16300000000000001</v>
      </c>
      <c r="H4436" s="16">
        <v>0.93</v>
      </c>
      <c r="I4436" s="15">
        <v>3.743E-6</v>
      </c>
      <c r="J4436" s="16">
        <v>21.214308438215301</v>
      </c>
    </row>
    <row r="4437" spans="1:10" x14ac:dyDescent="0.2">
      <c r="A4437" s="11" t="s">
        <v>4469</v>
      </c>
      <c r="B4437" s="15" t="s">
        <v>130</v>
      </c>
      <c r="C4437" s="15" t="s">
        <v>4550</v>
      </c>
      <c r="D4437" s="15" t="s">
        <v>115</v>
      </c>
      <c r="E4437" s="15" t="s">
        <v>122</v>
      </c>
      <c r="F4437" s="16">
        <v>0.3861</v>
      </c>
      <c r="G4437" s="16">
        <v>8.2100000000000006E-2</v>
      </c>
      <c r="H4437" s="16">
        <v>0.36980000000000002</v>
      </c>
      <c r="I4437" s="15">
        <v>2.588E-6</v>
      </c>
      <c r="J4437" s="16">
        <v>21.944229979844501</v>
      </c>
    </row>
    <row r="4438" spans="1:10" x14ac:dyDescent="0.2">
      <c r="A4438" s="11" t="s">
        <v>4469</v>
      </c>
      <c r="B4438" s="15" t="s">
        <v>130</v>
      </c>
      <c r="C4438" s="15" t="s">
        <v>4551</v>
      </c>
      <c r="D4438" s="15" t="s">
        <v>122</v>
      </c>
      <c r="E4438" s="15" t="s">
        <v>116</v>
      </c>
      <c r="F4438" s="16">
        <v>0.40660000000000002</v>
      </c>
      <c r="G4438" s="16">
        <v>8.6900000000000005E-2</v>
      </c>
      <c r="H4438" s="16">
        <v>0.65529999999999999</v>
      </c>
      <c r="I4438" s="15">
        <v>2.841E-6</v>
      </c>
      <c r="J4438" s="16">
        <v>21.722122213771499</v>
      </c>
    </row>
    <row r="4439" spans="1:10" x14ac:dyDescent="0.2">
      <c r="A4439" s="11" t="s">
        <v>4469</v>
      </c>
      <c r="B4439" s="15" t="s">
        <v>130</v>
      </c>
      <c r="C4439" s="15" t="s">
        <v>4552</v>
      </c>
      <c r="D4439" s="15" t="s">
        <v>122</v>
      </c>
      <c r="E4439" s="15" t="s">
        <v>116</v>
      </c>
      <c r="F4439" s="16">
        <v>0.40910000000000002</v>
      </c>
      <c r="G4439" s="16">
        <v>8.7999999999999995E-2</v>
      </c>
      <c r="H4439" s="16">
        <v>0.49259999999999998</v>
      </c>
      <c r="I4439" s="15">
        <v>3.3230000000000002E-6</v>
      </c>
      <c r="J4439" s="16">
        <v>21.443746859624699</v>
      </c>
    </row>
    <row r="4440" spans="1:10" x14ac:dyDescent="0.2">
      <c r="A4440" s="11" t="s">
        <v>4469</v>
      </c>
      <c r="B4440" s="15" t="s">
        <v>130</v>
      </c>
      <c r="C4440" s="15" t="s">
        <v>4553</v>
      </c>
      <c r="D4440" s="15" t="s">
        <v>122</v>
      </c>
      <c r="E4440" s="15" t="s">
        <v>116</v>
      </c>
      <c r="F4440" s="16">
        <v>0.85309999999999997</v>
      </c>
      <c r="G4440" s="16">
        <v>0.1875</v>
      </c>
      <c r="H4440" s="16">
        <v>5.8400000000000001E-2</v>
      </c>
      <c r="I4440" s="15">
        <v>5.3859999999999998E-6</v>
      </c>
      <c r="J4440" s="16">
        <v>20.540187177172498</v>
      </c>
    </row>
    <row r="4441" spans="1:10" x14ac:dyDescent="0.2">
      <c r="A4441" s="11" t="s">
        <v>4469</v>
      </c>
      <c r="B4441" s="15" t="s">
        <v>130</v>
      </c>
      <c r="C4441" s="15" t="s">
        <v>4554</v>
      </c>
      <c r="D4441" s="15" t="s">
        <v>122</v>
      </c>
      <c r="E4441" s="15" t="s">
        <v>116</v>
      </c>
      <c r="F4441" s="16">
        <v>-0.56489999999999996</v>
      </c>
      <c r="G4441" s="16">
        <v>0.1244</v>
      </c>
      <c r="H4441" s="16">
        <v>0.85799999999999998</v>
      </c>
      <c r="I4441" s="15">
        <v>5.6180000000000003E-6</v>
      </c>
      <c r="J4441" s="16">
        <v>20.460179799014298</v>
      </c>
    </row>
    <row r="4442" spans="1:10" x14ac:dyDescent="0.2">
      <c r="A4442" s="11" t="s">
        <v>4469</v>
      </c>
      <c r="B4442" s="15" t="s">
        <v>130</v>
      </c>
      <c r="C4442" s="15" t="s">
        <v>4555</v>
      </c>
      <c r="D4442" s="15" t="s">
        <v>115</v>
      </c>
      <c r="E4442" s="15" t="s">
        <v>118</v>
      </c>
      <c r="F4442" s="16">
        <v>-0.69540000000000002</v>
      </c>
      <c r="G4442" s="16">
        <v>0.1492</v>
      </c>
      <c r="H4442" s="16">
        <v>0.90469999999999995</v>
      </c>
      <c r="I4442" s="15">
        <v>3.1580000000000001E-6</v>
      </c>
      <c r="J4442" s="16">
        <v>21.554541221199099</v>
      </c>
    </row>
    <row r="4443" spans="1:10" x14ac:dyDescent="0.2">
      <c r="A4443" s="11" t="s">
        <v>4469</v>
      </c>
      <c r="B4443" s="15" t="s">
        <v>130</v>
      </c>
      <c r="C4443" s="15" t="s">
        <v>4556</v>
      </c>
      <c r="D4443" s="15" t="s">
        <v>115</v>
      </c>
      <c r="E4443" s="15" t="s">
        <v>118</v>
      </c>
      <c r="F4443" s="16">
        <v>-0.50880000000000003</v>
      </c>
      <c r="G4443" s="16">
        <v>0.1111</v>
      </c>
      <c r="H4443" s="16">
        <v>0.81879999999999997</v>
      </c>
      <c r="I4443" s="15">
        <v>4.6709999999999998E-6</v>
      </c>
      <c r="J4443" s="16">
        <v>20.810050997429698</v>
      </c>
    </row>
    <row r="4444" spans="1:10" x14ac:dyDescent="0.2">
      <c r="A4444" s="11" t="s">
        <v>4469</v>
      </c>
      <c r="B4444" s="15" t="s">
        <v>130</v>
      </c>
      <c r="C4444" s="15" t="s">
        <v>4557</v>
      </c>
      <c r="D4444" s="15" t="s">
        <v>115</v>
      </c>
      <c r="E4444" s="15" t="s">
        <v>118</v>
      </c>
      <c r="F4444" s="16">
        <v>0.64690000000000003</v>
      </c>
      <c r="G4444" s="16">
        <v>0.13550000000000001</v>
      </c>
      <c r="H4444" s="16">
        <v>0.1031</v>
      </c>
      <c r="I4444" s="15">
        <v>1.818E-6</v>
      </c>
      <c r="J4444" s="16">
        <v>22.6153216507685</v>
      </c>
    </row>
    <row r="4445" spans="1:10" x14ac:dyDescent="0.2">
      <c r="A4445" s="11" t="s">
        <v>4469</v>
      </c>
      <c r="B4445" s="15" t="s">
        <v>130</v>
      </c>
      <c r="C4445" s="15" t="s">
        <v>4558</v>
      </c>
      <c r="D4445" s="15" t="s">
        <v>115</v>
      </c>
      <c r="E4445" s="15" t="s">
        <v>116</v>
      </c>
      <c r="F4445" s="16">
        <v>0.59699999999999998</v>
      </c>
      <c r="G4445" s="16">
        <v>0.12920000000000001</v>
      </c>
      <c r="H4445" s="16">
        <v>0.89059999999999995</v>
      </c>
      <c r="I4445" s="15">
        <v>3.7929999999999999E-6</v>
      </c>
      <c r="J4445" s="16">
        <v>21.185108473258801</v>
      </c>
    </row>
    <row r="4446" spans="1:10" x14ac:dyDescent="0.2">
      <c r="A4446" s="11" t="s">
        <v>4469</v>
      </c>
      <c r="B4446" s="15" t="s">
        <v>130</v>
      </c>
      <c r="C4446" s="15" t="s">
        <v>4559</v>
      </c>
      <c r="D4446" s="15" t="s">
        <v>122</v>
      </c>
      <c r="E4446" s="15" t="s">
        <v>116</v>
      </c>
      <c r="F4446" s="16">
        <v>0.80030000000000001</v>
      </c>
      <c r="G4446" s="16">
        <v>0.17119999999999999</v>
      </c>
      <c r="H4446" s="16">
        <v>7.1999999999999995E-2</v>
      </c>
      <c r="I4446" s="15">
        <v>2.9620000000000002E-6</v>
      </c>
      <c r="J4446" s="16">
        <v>21.682291068815001</v>
      </c>
    </row>
    <row r="4447" spans="1:10" x14ac:dyDescent="0.2">
      <c r="A4447" s="11" t="s">
        <v>4469</v>
      </c>
      <c r="B4447" s="15" t="s">
        <v>130</v>
      </c>
      <c r="C4447" s="15" t="s">
        <v>4560</v>
      </c>
      <c r="D4447" s="15" t="s">
        <v>115</v>
      </c>
      <c r="E4447" s="15" t="s">
        <v>118</v>
      </c>
      <c r="F4447" s="16">
        <v>-0.77500000000000002</v>
      </c>
      <c r="G4447" s="16">
        <v>0.14810000000000001</v>
      </c>
      <c r="H4447" s="16">
        <v>0.89839999999999998</v>
      </c>
      <c r="I4447" s="15">
        <v>1.666E-7</v>
      </c>
      <c r="J4447" s="16">
        <v>27.1706698298356</v>
      </c>
    </row>
    <row r="4448" spans="1:10" x14ac:dyDescent="0.2">
      <c r="A4448" s="11" t="s">
        <v>4469</v>
      </c>
      <c r="B4448" s="15" t="s">
        <v>130</v>
      </c>
      <c r="C4448" s="15" t="s">
        <v>4561</v>
      </c>
      <c r="D4448" s="15" t="s">
        <v>115</v>
      </c>
      <c r="E4448" s="15" t="s">
        <v>118</v>
      </c>
      <c r="F4448" s="16">
        <v>-0.49769999999999998</v>
      </c>
      <c r="G4448" s="16">
        <v>0.1045</v>
      </c>
      <c r="H4448" s="16">
        <v>0.80889999999999995</v>
      </c>
      <c r="I4448" s="15">
        <v>1.9230000000000001E-6</v>
      </c>
      <c r="J4448" s="16">
        <v>22.5065930151362</v>
      </c>
    </row>
    <row r="4449" spans="1:10" x14ac:dyDescent="0.2">
      <c r="A4449" s="11" t="s">
        <v>4469</v>
      </c>
      <c r="B4449" s="15" t="s">
        <v>130</v>
      </c>
      <c r="C4449" s="15" t="s">
        <v>4562</v>
      </c>
      <c r="D4449" s="15" t="s">
        <v>122</v>
      </c>
      <c r="E4449" s="15" t="s">
        <v>116</v>
      </c>
      <c r="F4449" s="16">
        <v>-0.40679999999999999</v>
      </c>
      <c r="G4449" s="16">
        <v>8.7499999999999994E-2</v>
      </c>
      <c r="H4449" s="16">
        <v>0.66920000000000002</v>
      </c>
      <c r="I4449" s="15">
        <v>3.3189999999999999E-6</v>
      </c>
      <c r="J4449" s="16">
        <v>21.446322852378302</v>
      </c>
    </row>
    <row r="4450" spans="1:10" x14ac:dyDescent="0.2">
      <c r="A4450" s="11" t="s">
        <v>4469</v>
      </c>
      <c r="B4450" s="15" t="s">
        <v>130</v>
      </c>
      <c r="C4450" s="15" t="s">
        <v>4563</v>
      </c>
      <c r="D4450" s="15" t="s">
        <v>115</v>
      </c>
      <c r="E4450" s="15" t="s">
        <v>116</v>
      </c>
      <c r="F4450" s="16">
        <v>-0.61639999999999995</v>
      </c>
      <c r="G4450" s="16">
        <v>0.1391</v>
      </c>
      <c r="H4450" s="16">
        <v>0.8891</v>
      </c>
      <c r="I4450" s="15">
        <v>9.3440000000000007E-6</v>
      </c>
      <c r="J4450" s="16">
        <v>19.483997142711299</v>
      </c>
    </row>
    <row r="4451" spans="1:10" x14ac:dyDescent="0.2">
      <c r="A4451" s="11" t="s">
        <v>4469</v>
      </c>
      <c r="B4451" s="15" t="s">
        <v>130</v>
      </c>
      <c r="C4451" s="15" t="s">
        <v>4564</v>
      </c>
      <c r="D4451" s="15" t="s">
        <v>122</v>
      </c>
      <c r="E4451" s="15" t="s">
        <v>116</v>
      </c>
      <c r="F4451" s="16">
        <v>-0.63009999999999999</v>
      </c>
      <c r="G4451" s="16">
        <v>0.1394</v>
      </c>
      <c r="H4451" s="16">
        <v>0.89670000000000005</v>
      </c>
      <c r="I4451" s="15">
        <v>6.224E-6</v>
      </c>
      <c r="J4451" s="16">
        <v>20.272180703945601</v>
      </c>
    </row>
    <row r="4452" spans="1:10" x14ac:dyDescent="0.2">
      <c r="A4452" s="11" t="s">
        <v>4469</v>
      </c>
      <c r="B4452" s="15" t="s">
        <v>130</v>
      </c>
      <c r="C4452" s="15" t="s">
        <v>4565</v>
      </c>
      <c r="D4452" s="15" t="s">
        <v>122</v>
      </c>
      <c r="E4452" s="15" t="s">
        <v>116</v>
      </c>
      <c r="F4452" s="16">
        <v>1.0647</v>
      </c>
      <c r="G4452" s="16">
        <v>0.19939999999999999</v>
      </c>
      <c r="H4452" s="16">
        <v>4.8500000000000001E-2</v>
      </c>
      <c r="I4452" s="15">
        <v>9.3629999999999999E-8</v>
      </c>
      <c r="J4452" s="16">
        <v>28.2885871346678</v>
      </c>
    </row>
    <row r="4453" spans="1:10" x14ac:dyDescent="0.2">
      <c r="A4453" s="11" t="s">
        <v>4469</v>
      </c>
      <c r="B4453" s="15" t="s">
        <v>130</v>
      </c>
      <c r="C4453" s="15" t="s">
        <v>4566</v>
      </c>
      <c r="D4453" s="15" t="s">
        <v>115</v>
      </c>
      <c r="E4453" s="15" t="s">
        <v>118</v>
      </c>
      <c r="F4453" s="16">
        <v>0.58150000000000002</v>
      </c>
      <c r="G4453" s="16">
        <v>0.1293</v>
      </c>
      <c r="H4453" s="16">
        <v>0.87660000000000005</v>
      </c>
      <c r="I4453" s="15">
        <v>6.9369999999999998E-6</v>
      </c>
      <c r="J4453" s="16">
        <v>20.068247359752998</v>
      </c>
    </row>
    <row r="4454" spans="1:10" x14ac:dyDescent="0.2">
      <c r="A4454" s="11" t="s">
        <v>4469</v>
      </c>
      <c r="B4454" s="15" t="s">
        <v>130</v>
      </c>
      <c r="C4454" s="15" t="s">
        <v>4567</v>
      </c>
      <c r="D4454" s="15" t="s">
        <v>122</v>
      </c>
      <c r="E4454" s="15" t="s">
        <v>116</v>
      </c>
      <c r="F4454" s="16">
        <v>-0.79569999999999996</v>
      </c>
      <c r="G4454" s="16">
        <v>0.1726</v>
      </c>
      <c r="H4454" s="16">
        <v>0.93920000000000003</v>
      </c>
      <c r="I4454" s="15">
        <v>4.0339999999999998E-6</v>
      </c>
      <c r="J4454" s="16">
        <v>21.087456050731799</v>
      </c>
    </row>
    <row r="4455" spans="1:10" x14ac:dyDescent="0.2">
      <c r="A4455" s="11" t="s">
        <v>4469</v>
      </c>
      <c r="B4455" s="15" t="s">
        <v>130</v>
      </c>
      <c r="C4455" s="15" t="s">
        <v>4568</v>
      </c>
      <c r="D4455" s="15" t="s">
        <v>122</v>
      </c>
      <c r="E4455" s="15" t="s">
        <v>118</v>
      </c>
      <c r="F4455" s="16">
        <v>0.70169999999999999</v>
      </c>
      <c r="G4455" s="16">
        <v>0.14729999999999999</v>
      </c>
      <c r="H4455" s="16">
        <v>0.1052</v>
      </c>
      <c r="I4455" s="15">
        <v>1.9120000000000001E-6</v>
      </c>
      <c r="J4455" s="16">
        <v>22.516688330061701</v>
      </c>
    </row>
    <row r="4456" spans="1:10" x14ac:dyDescent="0.2">
      <c r="A4456" s="11" t="s">
        <v>4469</v>
      </c>
      <c r="B4456" s="15" t="s">
        <v>130</v>
      </c>
      <c r="C4456" s="15" t="s">
        <v>4569</v>
      </c>
      <c r="D4456" s="15" t="s">
        <v>115</v>
      </c>
      <c r="E4456" s="15" t="s">
        <v>118</v>
      </c>
      <c r="F4456" s="16">
        <v>-0.58960000000000001</v>
      </c>
      <c r="G4456" s="16">
        <v>0.13150000000000001</v>
      </c>
      <c r="H4456" s="16">
        <v>0.89690000000000003</v>
      </c>
      <c r="I4456" s="15">
        <v>7.2710000000000003E-6</v>
      </c>
      <c r="J4456" s="16">
        <v>19.9466745212608</v>
      </c>
    </row>
    <row r="4457" spans="1:10" x14ac:dyDescent="0.2">
      <c r="A4457" s="11" t="s">
        <v>4469</v>
      </c>
      <c r="B4457" s="15" t="s">
        <v>130</v>
      </c>
      <c r="C4457" s="15" t="s">
        <v>4570</v>
      </c>
      <c r="D4457" s="15" t="s">
        <v>122</v>
      </c>
      <c r="E4457" s="15" t="s">
        <v>116</v>
      </c>
      <c r="F4457" s="16">
        <v>1.044</v>
      </c>
      <c r="G4457" s="16">
        <v>0.20549999999999999</v>
      </c>
      <c r="H4457" s="16">
        <v>4.8399999999999999E-2</v>
      </c>
      <c r="I4457" s="15">
        <v>3.7599999999999998E-7</v>
      </c>
      <c r="J4457" s="16">
        <v>25.608515407370302</v>
      </c>
    </row>
    <row r="4458" spans="1:10" x14ac:dyDescent="0.2">
      <c r="A4458" s="11" t="s">
        <v>4469</v>
      </c>
      <c r="B4458" s="15" t="s">
        <v>130</v>
      </c>
      <c r="C4458" s="15" t="s">
        <v>4571</v>
      </c>
      <c r="D4458" s="15" t="s">
        <v>115</v>
      </c>
      <c r="E4458" s="15" t="s">
        <v>122</v>
      </c>
      <c r="F4458" s="16">
        <v>-0.41899999999999998</v>
      </c>
      <c r="G4458" s="16">
        <v>8.8999999999999996E-2</v>
      </c>
      <c r="H4458" s="16">
        <v>0.45479999999999998</v>
      </c>
      <c r="I4458" s="15">
        <v>2.4889999999999998E-6</v>
      </c>
      <c r="J4458" s="16">
        <v>21.991511998101899</v>
      </c>
    </row>
    <row r="4459" spans="1:10" x14ac:dyDescent="0.2">
      <c r="A4459" s="11" t="s">
        <v>4469</v>
      </c>
      <c r="B4459" s="15" t="s">
        <v>130</v>
      </c>
      <c r="C4459" s="15" t="s">
        <v>4572</v>
      </c>
      <c r="D4459" s="15" t="s">
        <v>122</v>
      </c>
      <c r="E4459" s="15" t="s">
        <v>116</v>
      </c>
      <c r="F4459" s="16">
        <v>-0.52259999999999995</v>
      </c>
      <c r="G4459" s="16">
        <v>9.1700000000000004E-2</v>
      </c>
      <c r="H4459" s="16">
        <v>0.25080000000000002</v>
      </c>
      <c r="I4459" s="15">
        <v>1.1819999999999999E-8</v>
      </c>
      <c r="J4459" s="16">
        <v>32.226058901448098</v>
      </c>
    </row>
    <row r="4460" spans="1:10" x14ac:dyDescent="0.2">
      <c r="A4460" s="11" t="s">
        <v>4469</v>
      </c>
      <c r="B4460" s="15" t="s">
        <v>130</v>
      </c>
      <c r="C4460" s="15" t="s">
        <v>4573</v>
      </c>
      <c r="D4460" s="15" t="s">
        <v>122</v>
      </c>
      <c r="E4460" s="15" t="s">
        <v>116</v>
      </c>
      <c r="F4460" s="16">
        <v>0.37490000000000001</v>
      </c>
      <c r="G4460" s="16">
        <v>8.3199999999999996E-2</v>
      </c>
      <c r="H4460" s="16">
        <v>0.50670000000000004</v>
      </c>
      <c r="I4460" s="15">
        <v>6.5769999999999999E-6</v>
      </c>
      <c r="J4460" s="16">
        <v>20.146113917332102</v>
      </c>
    </row>
    <row r="4461" spans="1:10" x14ac:dyDescent="0.2">
      <c r="A4461" s="11" t="s">
        <v>4469</v>
      </c>
      <c r="B4461" s="15" t="s">
        <v>130</v>
      </c>
      <c r="C4461" s="15" t="s">
        <v>4574</v>
      </c>
      <c r="D4461" s="15" t="s">
        <v>122</v>
      </c>
      <c r="E4461" s="15" t="s">
        <v>116</v>
      </c>
      <c r="F4461" s="16">
        <v>0.52139999999999997</v>
      </c>
      <c r="G4461" s="16">
        <v>0.1046</v>
      </c>
      <c r="H4461" s="16">
        <v>0.2336</v>
      </c>
      <c r="I4461" s="15">
        <v>6.2789999999999995E-7</v>
      </c>
      <c r="J4461" s="16">
        <v>24.653906336452401</v>
      </c>
    </row>
    <row r="4462" spans="1:10" x14ac:dyDescent="0.2">
      <c r="A4462" s="11" t="s">
        <v>4469</v>
      </c>
      <c r="B4462" s="15" t="s">
        <v>130</v>
      </c>
      <c r="C4462" s="15" t="s">
        <v>4575</v>
      </c>
      <c r="D4462" s="15" t="s">
        <v>116</v>
      </c>
      <c r="E4462" s="15" t="s">
        <v>118</v>
      </c>
      <c r="F4462" s="16">
        <v>0.45290000000000002</v>
      </c>
      <c r="G4462" s="16">
        <v>0.10100000000000001</v>
      </c>
      <c r="H4462" s="16">
        <v>0.27660000000000001</v>
      </c>
      <c r="I4462" s="15">
        <v>7.277E-6</v>
      </c>
      <c r="J4462" s="16">
        <v>19.951196724056601</v>
      </c>
    </row>
    <row r="4463" spans="1:10" x14ac:dyDescent="0.2">
      <c r="A4463" s="11" t="s">
        <v>4469</v>
      </c>
      <c r="B4463" s="15" t="s">
        <v>130</v>
      </c>
      <c r="C4463" s="15" t="s">
        <v>4576</v>
      </c>
      <c r="D4463" s="15" t="s">
        <v>115</v>
      </c>
      <c r="E4463" s="15" t="s">
        <v>118</v>
      </c>
      <c r="F4463" s="16">
        <v>-0.71609999999999996</v>
      </c>
      <c r="G4463" s="16">
        <v>0.15440000000000001</v>
      </c>
      <c r="H4463" s="16">
        <v>0.91090000000000004</v>
      </c>
      <c r="I4463" s="15">
        <v>3.4939999999999999E-6</v>
      </c>
      <c r="J4463" s="16">
        <v>21.343213688172</v>
      </c>
    </row>
    <row r="4464" spans="1:10" x14ac:dyDescent="0.2">
      <c r="A4464" s="11" t="s">
        <v>4469</v>
      </c>
      <c r="B4464" s="15" t="s">
        <v>130</v>
      </c>
      <c r="C4464" s="15" t="s">
        <v>4577</v>
      </c>
      <c r="D4464" s="15" t="s">
        <v>122</v>
      </c>
      <c r="E4464" s="15" t="s">
        <v>116</v>
      </c>
      <c r="F4464" s="16">
        <v>-0.71809999999999996</v>
      </c>
      <c r="G4464" s="16">
        <v>0.1552</v>
      </c>
      <c r="H4464" s="16">
        <v>0.90780000000000005</v>
      </c>
      <c r="I4464" s="15">
        <v>3.6969999999999999E-6</v>
      </c>
      <c r="J4464" s="16">
        <v>21.2419057090565</v>
      </c>
    </row>
    <row r="4465" spans="1:10" x14ac:dyDescent="0.2">
      <c r="A4465" s="11" t="s">
        <v>4469</v>
      </c>
      <c r="B4465" s="15" t="s">
        <v>130</v>
      </c>
      <c r="C4465" s="15" t="s">
        <v>4578</v>
      </c>
      <c r="D4465" s="15" t="s">
        <v>116</v>
      </c>
      <c r="E4465" s="15" t="s">
        <v>118</v>
      </c>
      <c r="F4465" s="16">
        <v>0.70650000000000002</v>
      </c>
      <c r="G4465" s="16">
        <v>0.12989999999999999</v>
      </c>
      <c r="H4465" s="16">
        <v>0.1147</v>
      </c>
      <c r="I4465" s="15">
        <v>5.4189999999999998E-8</v>
      </c>
      <c r="J4465" s="16">
        <v>29.3503366724103</v>
      </c>
    </row>
    <row r="4466" spans="1:10" x14ac:dyDescent="0.2">
      <c r="A4466" s="11" t="s">
        <v>4469</v>
      </c>
      <c r="B4466" s="15" t="s">
        <v>130</v>
      </c>
      <c r="C4466" s="15" t="s">
        <v>4579</v>
      </c>
      <c r="D4466" s="15" t="s">
        <v>122</v>
      </c>
      <c r="E4466" s="15" t="s">
        <v>116</v>
      </c>
      <c r="F4466" s="16">
        <v>-0.61319999999999997</v>
      </c>
      <c r="G4466" s="16">
        <v>0.128</v>
      </c>
      <c r="H4466" s="16">
        <v>0.86480000000000001</v>
      </c>
      <c r="I4466" s="15">
        <v>1.657E-6</v>
      </c>
      <c r="J4466" s="16">
        <v>22.771487984861398</v>
      </c>
    </row>
    <row r="4467" spans="1:10" x14ac:dyDescent="0.2">
      <c r="A4467" s="11" t="s">
        <v>4469</v>
      </c>
      <c r="B4467" s="15" t="s">
        <v>130</v>
      </c>
      <c r="C4467" s="15" t="s">
        <v>4580</v>
      </c>
      <c r="D4467" s="15" t="s">
        <v>115</v>
      </c>
      <c r="E4467" s="15" t="s">
        <v>118</v>
      </c>
      <c r="F4467" s="16">
        <v>0.57669999999999999</v>
      </c>
      <c r="G4467" s="16">
        <v>0.12509999999999999</v>
      </c>
      <c r="H4467" s="16">
        <v>0.12089999999999999</v>
      </c>
      <c r="I4467" s="15">
        <v>4.0409999999999999E-6</v>
      </c>
      <c r="J4467" s="16">
        <v>21.085909613061101</v>
      </c>
    </row>
    <row r="4468" spans="1:10" x14ac:dyDescent="0.2">
      <c r="A4468" s="11" t="s">
        <v>4469</v>
      </c>
      <c r="B4468" s="15" t="s">
        <v>130</v>
      </c>
      <c r="C4468" s="15" t="s">
        <v>4581</v>
      </c>
      <c r="D4468" s="15" t="s">
        <v>122</v>
      </c>
      <c r="E4468" s="15" t="s">
        <v>116</v>
      </c>
      <c r="F4468" s="16">
        <v>0.5484</v>
      </c>
      <c r="G4468" s="16">
        <v>0.1108</v>
      </c>
      <c r="H4468" s="16">
        <v>0.1532</v>
      </c>
      <c r="I4468" s="15">
        <v>7.4170000000000003E-7</v>
      </c>
      <c r="J4468" s="16">
        <v>24.306500066203999</v>
      </c>
    </row>
    <row r="4469" spans="1:10" x14ac:dyDescent="0.2">
      <c r="A4469" s="11" t="s">
        <v>4469</v>
      </c>
      <c r="B4469" s="15" t="s">
        <v>130</v>
      </c>
      <c r="C4469" s="15" t="s">
        <v>4582</v>
      </c>
      <c r="D4469" s="15" t="s">
        <v>115</v>
      </c>
      <c r="E4469" s="15" t="s">
        <v>118</v>
      </c>
      <c r="F4469" s="16">
        <v>0.39379999999999998</v>
      </c>
      <c r="G4469" s="16">
        <v>8.6800000000000002E-2</v>
      </c>
      <c r="H4469" s="16">
        <v>0.65</v>
      </c>
      <c r="I4469" s="15">
        <v>5.7699999999999998E-6</v>
      </c>
      <c r="J4469" s="16">
        <v>20.422976158318601</v>
      </c>
    </row>
    <row r="4470" spans="1:10" x14ac:dyDescent="0.2">
      <c r="A4470" s="11" t="s">
        <v>4583</v>
      </c>
      <c r="B4470" s="15" t="s">
        <v>130</v>
      </c>
      <c r="C4470" s="15" t="s">
        <v>4584</v>
      </c>
      <c r="D4470" s="15" t="s">
        <v>122</v>
      </c>
      <c r="E4470" s="15" t="s">
        <v>116</v>
      </c>
      <c r="F4470" s="16">
        <v>0.69279999999999997</v>
      </c>
      <c r="G4470" s="16">
        <v>0.151</v>
      </c>
      <c r="H4470" s="16">
        <v>9.1300000000000006E-2</v>
      </c>
      <c r="I4470" s="15">
        <v>4.4599999999999996E-6</v>
      </c>
      <c r="J4470" s="16">
        <v>20.869782467563599</v>
      </c>
    </row>
    <row r="4471" spans="1:10" x14ac:dyDescent="0.2">
      <c r="A4471" s="11" t="s">
        <v>4583</v>
      </c>
      <c r="B4471" s="15" t="s">
        <v>130</v>
      </c>
      <c r="C4471" s="15" t="s">
        <v>4585</v>
      </c>
      <c r="D4471" s="15" t="s">
        <v>122</v>
      </c>
      <c r="E4471" s="15" t="s">
        <v>118</v>
      </c>
      <c r="F4471" s="16">
        <v>-0.45269999999999999</v>
      </c>
      <c r="G4471" s="16">
        <v>0.10050000000000001</v>
      </c>
      <c r="H4471" s="16">
        <v>0.71699999999999997</v>
      </c>
      <c r="I4471" s="15">
        <v>6.5989999999999998E-6</v>
      </c>
      <c r="J4471" s="16">
        <v>20.116152731952301</v>
      </c>
    </row>
    <row r="4472" spans="1:10" x14ac:dyDescent="0.2">
      <c r="A4472" s="11" t="s">
        <v>4583</v>
      </c>
      <c r="B4472" s="15" t="s">
        <v>130</v>
      </c>
      <c r="C4472" s="15" t="s">
        <v>4586</v>
      </c>
      <c r="D4472" s="15" t="s">
        <v>115</v>
      </c>
      <c r="E4472" s="15" t="s">
        <v>118</v>
      </c>
      <c r="F4472" s="16">
        <v>-0.59160000000000001</v>
      </c>
      <c r="G4472" s="16">
        <v>0.1195</v>
      </c>
      <c r="H4472" s="16">
        <v>0.14299999999999999</v>
      </c>
      <c r="I4472" s="15">
        <v>7.3880000000000002E-7</v>
      </c>
      <c r="J4472" s="16">
        <v>24.298338557416699</v>
      </c>
    </row>
    <row r="4473" spans="1:10" x14ac:dyDescent="0.2">
      <c r="A4473" s="11" t="s">
        <v>4583</v>
      </c>
      <c r="B4473" s="15" t="s">
        <v>130</v>
      </c>
      <c r="C4473" s="15" t="s">
        <v>4587</v>
      </c>
      <c r="D4473" s="15" t="s">
        <v>122</v>
      </c>
      <c r="E4473" s="15" t="s">
        <v>116</v>
      </c>
      <c r="F4473" s="16">
        <v>0.67559999999999998</v>
      </c>
      <c r="G4473" s="16">
        <v>0.1419</v>
      </c>
      <c r="H4473" s="16">
        <v>0.1008</v>
      </c>
      <c r="I4473" s="15">
        <v>1.922E-6</v>
      </c>
      <c r="J4473" s="16">
        <v>22.4734914866827</v>
      </c>
    </row>
    <row r="4474" spans="1:10" x14ac:dyDescent="0.2">
      <c r="A4474" s="11" t="s">
        <v>4583</v>
      </c>
      <c r="B4474" s="15" t="s">
        <v>130</v>
      </c>
      <c r="C4474" s="15" t="s">
        <v>4588</v>
      </c>
      <c r="D4474" s="15" t="s">
        <v>115</v>
      </c>
      <c r="E4474" s="15" t="s">
        <v>118</v>
      </c>
      <c r="F4474" s="16">
        <v>0.44990000000000002</v>
      </c>
      <c r="G4474" s="16">
        <v>8.9800000000000005E-2</v>
      </c>
      <c r="H4474" s="16">
        <v>0.56030000000000002</v>
      </c>
      <c r="I4474" s="15">
        <v>5.3890000000000004E-7</v>
      </c>
      <c r="J4474" s="16">
        <v>24.8848697453707</v>
      </c>
    </row>
    <row r="4475" spans="1:10" x14ac:dyDescent="0.2">
      <c r="A4475" s="11" t="s">
        <v>4583</v>
      </c>
      <c r="B4475" s="15" t="s">
        <v>130</v>
      </c>
      <c r="C4475" s="15" t="s">
        <v>4589</v>
      </c>
      <c r="D4475" s="15" t="s">
        <v>122</v>
      </c>
      <c r="E4475" s="15" t="s">
        <v>116</v>
      </c>
      <c r="F4475" s="16">
        <v>0.4037</v>
      </c>
      <c r="G4475" s="16">
        <v>8.8499999999999995E-2</v>
      </c>
      <c r="H4475" s="16">
        <v>0.40339999999999998</v>
      </c>
      <c r="I4475" s="15">
        <v>5.0529999999999997E-6</v>
      </c>
      <c r="J4475" s="16">
        <v>20.629419924799201</v>
      </c>
    </row>
    <row r="4476" spans="1:10" x14ac:dyDescent="0.2">
      <c r="A4476" s="11" t="s">
        <v>4583</v>
      </c>
      <c r="B4476" s="15" t="s">
        <v>130</v>
      </c>
      <c r="C4476" s="15" t="s">
        <v>4590</v>
      </c>
      <c r="D4476" s="15" t="s">
        <v>116</v>
      </c>
      <c r="E4476" s="15" t="s">
        <v>118</v>
      </c>
      <c r="F4476" s="16">
        <v>0.43559999999999999</v>
      </c>
      <c r="G4476" s="16">
        <v>9.74E-2</v>
      </c>
      <c r="H4476" s="16">
        <v>0.72440000000000004</v>
      </c>
      <c r="I4476" s="15">
        <v>7.6620000000000005E-6</v>
      </c>
      <c r="J4476" s="16">
        <v>19.829596964204601</v>
      </c>
    </row>
    <row r="4477" spans="1:10" x14ac:dyDescent="0.2">
      <c r="A4477" s="11" t="s">
        <v>4583</v>
      </c>
      <c r="B4477" s="15" t="s">
        <v>130</v>
      </c>
      <c r="C4477" s="15" t="s">
        <v>4591</v>
      </c>
      <c r="D4477" s="15" t="s">
        <v>122</v>
      </c>
      <c r="E4477" s="15" t="s">
        <v>116</v>
      </c>
      <c r="F4477" s="16">
        <v>0.60289999999999999</v>
      </c>
      <c r="G4477" s="16">
        <v>0.13619999999999999</v>
      </c>
      <c r="H4477" s="16">
        <v>0.12690000000000001</v>
      </c>
      <c r="I4477" s="15">
        <v>9.4890000000000001E-6</v>
      </c>
      <c r="J4477" s="16">
        <v>19.4264037840158</v>
      </c>
    </row>
    <row r="4478" spans="1:10" x14ac:dyDescent="0.2">
      <c r="A4478" s="11" t="s">
        <v>4583</v>
      </c>
      <c r="B4478" s="15" t="s">
        <v>130</v>
      </c>
      <c r="C4478" s="15" t="s">
        <v>4592</v>
      </c>
      <c r="D4478" s="15" t="s">
        <v>115</v>
      </c>
      <c r="E4478" s="15" t="s">
        <v>118</v>
      </c>
      <c r="F4478" s="16">
        <v>-0.71750000000000003</v>
      </c>
      <c r="G4478" s="16">
        <v>0.1452</v>
      </c>
      <c r="H4478" s="16">
        <v>0.89219999999999999</v>
      </c>
      <c r="I4478" s="15">
        <v>7.7489999999999998E-7</v>
      </c>
      <c r="J4478" s="16">
        <v>24.208430673743401</v>
      </c>
    </row>
    <row r="4479" spans="1:10" x14ac:dyDescent="0.2">
      <c r="A4479" s="11" t="s">
        <v>4583</v>
      </c>
      <c r="B4479" s="15" t="s">
        <v>130</v>
      </c>
      <c r="C4479" s="15" t="s">
        <v>4593</v>
      </c>
      <c r="D4479" s="15" t="s">
        <v>115</v>
      </c>
      <c r="E4479" s="15" t="s">
        <v>118</v>
      </c>
      <c r="F4479" s="16">
        <v>-0.54610000000000003</v>
      </c>
      <c r="G4479" s="16">
        <v>0.1181</v>
      </c>
      <c r="H4479" s="16">
        <v>0.18260000000000001</v>
      </c>
      <c r="I4479" s="15">
        <v>3.766E-6</v>
      </c>
      <c r="J4479" s="16">
        <v>21.1982796301868</v>
      </c>
    </row>
    <row r="4480" spans="1:10" x14ac:dyDescent="0.2">
      <c r="A4480" s="11" t="s">
        <v>4583</v>
      </c>
      <c r="B4480" s="15" t="s">
        <v>130</v>
      </c>
      <c r="C4480" s="15" t="s">
        <v>4594</v>
      </c>
      <c r="D4480" s="15" t="s">
        <v>115</v>
      </c>
      <c r="E4480" s="15" t="s">
        <v>118</v>
      </c>
      <c r="F4480" s="16">
        <v>-0.62870000000000004</v>
      </c>
      <c r="G4480" s="16">
        <v>0.13539999999999999</v>
      </c>
      <c r="H4480" s="16">
        <v>0.12690000000000001</v>
      </c>
      <c r="I4480" s="15">
        <v>3.4139999999999998E-6</v>
      </c>
      <c r="J4480" s="16">
        <v>21.3749767430497</v>
      </c>
    </row>
    <row r="4481" spans="1:10" x14ac:dyDescent="0.2">
      <c r="A4481" s="11" t="s">
        <v>4583</v>
      </c>
      <c r="B4481" s="15" t="s">
        <v>130</v>
      </c>
      <c r="C4481" s="15" t="s">
        <v>4595</v>
      </c>
      <c r="D4481" s="15" t="s">
        <v>115</v>
      </c>
      <c r="E4481" s="15" t="s">
        <v>122</v>
      </c>
      <c r="F4481" s="16">
        <v>-0.40310000000000001</v>
      </c>
      <c r="G4481" s="16">
        <v>8.8900000000000007E-2</v>
      </c>
      <c r="H4481" s="16">
        <v>0.51480000000000004</v>
      </c>
      <c r="I4481" s="15">
        <v>5.8119999999999996E-6</v>
      </c>
      <c r="J4481" s="16">
        <v>20.3834706909144</v>
      </c>
    </row>
    <row r="4482" spans="1:10" x14ac:dyDescent="0.2">
      <c r="A4482" s="11" t="s">
        <v>4583</v>
      </c>
      <c r="B4482" s="15" t="s">
        <v>130</v>
      </c>
      <c r="C4482" s="15" t="s">
        <v>4596</v>
      </c>
      <c r="D4482" s="15" t="s">
        <v>116</v>
      </c>
      <c r="E4482" s="15" t="s">
        <v>118</v>
      </c>
      <c r="F4482" s="16">
        <v>0.39429999999999998</v>
      </c>
      <c r="G4482" s="16">
        <v>8.8200000000000001E-2</v>
      </c>
      <c r="H4482" s="16">
        <v>0.54569999999999996</v>
      </c>
      <c r="I4482" s="15">
        <v>7.7780000000000007E-6</v>
      </c>
      <c r="J4482" s="16">
        <v>19.814012961271398</v>
      </c>
    </row>
    <row r="4483" spans="1:10" x14ac:dyDescent="0.2">
      <c r="A4483" s="11" t="s">
        <v>4583</v>
      </c>
      <c r="B4483" s="15" t="s">
        <v>130</v>
      </c>
      <c r="C4483" s="15" t="s">
        <v>4597</v>
      </c>
      <c r="D4483" s="15" t="s">
        <v>115</v>
      </c>
      <c r="E4483" s="15" t="s">
        <v>116</v>
      </c>
      <c r="F4483" s="16">
        <v>-0.40550000000000003</v>
      </c>
      <c r="G4483" s="16">
        <v>8.8499999999999995E-2</v>
      </c>
      <c r="H4483" s="16">
        <v>0.4249</v>
      </c>
      <c r="I4483" s="15">
        <v>4.5689999999999998E-6</v>
      </c>
      <c r="J4483" s="16">
        <v>20.813793168637901</v>
      </c>
    </row>
    <row r="4484" spans="1:10" x14ac:dyDescent="0.2">
      <c r="A4484" s="11" t="s">
        <v>4583</v>
      </c>
      <c r="B4484" s="15" t="s">
        <v>130</v>
      </c>
      <c r="C4484" s="15" t="s">
        <v>4598</v>
      </c>
      <c r="D4484" s="15" t="s">
        <v>115</v>
      </c>
      <c r="E4484" s="15" t="s">
        <v>118</v>
      </c>
      <c r="F4484" s="16">
        <v>-1.0613999999999999</v>
      </c>
      <c r="G4484" s="16">
        <v>0.23599999999999999</v>
      </c>
      <c r="H4484" s="16">
        <v>0.96130000000000004</v>
      </c>
      <c r="I4484" s="15">
        <v>6.8900000000000001E-6</v>
      </c>
      <c r="J4484" s="16">
        <v>20.053501716245002</v>
      </c>
    </row>
    <row r="4485" spans="1:10" x14ac:dyDescent="0.2">
      <c r="A4485" s="11" t="s">
        <v>4583</v>
      </c>
      <c r="B4485" s="15" t="s">
        <v>130</v>
      </c>
      <c r="C4485" s="15" t="s">
        <v>4599</v>
      </c>
      <c r="D4485" s="15" t="s">
        <v>115</v>
      </c>
      <c r="E4485" s="15" t="s">
        <v>118</v>
      </c>
      <c r="F4485" s="16">
        <v>0.68259999999999998</v>
      </c>
      <c r="G4485" s="16">
        <v>0.13980000000000001</v>
      </c>
      <c r="H4485" s="16">
        <v>0.1052</v>
      </c>
      <c r="I4485" s="15">
        <v>1.0410000000000001E-6</v>
      </c>
      <c r="J4485" s="16">
        <v>23.636016470006801</v>
      </c>
    </row>
    <row r="4486" spans="1:10" x14ac:dyDescent="0.2">
      <c r="A4486" s="11" t="s">
        <v>4583</v>
      </c>
      <c r="B4486" s="15" t="s">
        <v>130</v>
      </c>
      <c r="C4486" s="15" t="s">
        <v>4600</v>
      </c>
      <c r="D4486" s="15" t="s">
        <v>122</v>
      </c>
      <c r="E4486" s="15" t="s">
        <v>116</v>
      </c>
      <c r="F4486" s="16">
        <v>-0.60619999999999996</v>
      </c>
      <c r="G4486" s="16">
        <v>0.1019</v>
      </c>
      <c r="H4486" s="16">
        <v>0.24629999999999999</v>
      </c>
      <c r="I4486" s="15">
        <v>2.6799999999999998E-9</v>
      </c>
      <c r="J4486" s="16">
        <v>35.086460164298302</v>
      </c>
    </row>
    <row r="4487" spans="1:10" x14ac:dyDescent="0.2">
      <c r="A4487" s="11" t="s">
        <v>4583</v>
      </c>
      <c r="B4487" s="15" t="s">
        <v>130</v>
      </c>
      <c r="C4487" s="15" t="s">
        <v>4601</v>
      </c>
      <c r="D4487" s="15" t="s">
        <v>115</v>
      </c>
      <c r="E4487" s="15" t="s">
        <v>118</v>
      </c>
      <c r="F4487" s="16">
        <v>0.78710000000000002</v>
      </c>
      <c r="G4487" s="16">
        <v>0.17419999999999999</v>
      </c>
      <c r="H4487" s="16">
        <v>7.7499999999999999E-2</v>
      </c>
      <c r="I4487" s="15">
        <v>6.2319999999999998E-6</v>
      </c>
      <c r="J4487" s="16">
        <v>20.240422898913899</v>
      </c>
    </row>
    <row r="4488" spans="1:10" x14ac:dyDescent="0.2">
      <c r="A4488" s="11" t="s">
        <v>4583</v>
      </c>
      <c r="B4488" s="15" t="s">
        <v>130</v>
      </c>
      <c r="C4488" s="15" t="s">
        <v>4602</v>
      </c>
      <c r="D4488" s="15" t="s">
        <v>122</v>
      </c>
      <c r="E4488" s="15" t="s">
        <v>116</v>
      </c>
      <c r="F4488" s="16">
        <v>0.52070000000000005</v>
      </c>
      <c r="G4488" s="16">
        <v>0.11459999999999999</v>
      </c>
      <c r="H4488" s="16">
        <v>0.20599999999999999</v>
      </c>
      <c r="I4488" s="15">
        <v>5.4929999999999998E-6</v>
      </c>
      <c r="J4488" s="16">
        <v>20.467367093984599</v>
      </c>
    </row>
    <row r="4489" spans="1:10" x14ac:dyDescent="0.2">
      <c r="A4489" s="11" t="s">
        <v>4583</v>
      </c>
      <c r="B4489" s="15" t="s">
        <v>130</v>
      </c>
      <c r="C4489" s="15" t="s">
        <v>4603</v>
      </c>
      <c r="D4489" s="15" t="s">
        <v>122</v>
      </c>
      <c r="E4489" s="15" t="s">
        <v>116</v>
      </c>
      <c r="F4489" s="16">
        <v>-0.46939999999999998</v>
      </c>
      <c r="G4489" s="16">
        <v>0.1033</v>
      </c>
      <c r="H4489" s="16">
        <v>0.25719999999999998</v>
      </c>
      <c r="I4489" s="15">
        <v>5.5690000000000004E-6</v>
      </c>
      <c r="J4489" s="16">
        <v>20.471119163680999</v>
      </c>
    </row>
    <row r="4490" spans="1:10" x14ac:dyDescent="0.2">
      <c r="A4490" s="11" t="s">
        <v>4583</v>
      </c>
      <c r="B4490" s="15" t="s">
        <v>130</v>
      </c>
      <c r="C4490" s="15" t="s">
        <v>4604</v>
      </c>
      <c r="D4490" s="15" t="s">
        <v>115</v>
      </c>
      <c r="E4490" s="15" t="s">
        <v>122</v>
      </c>
      <c r="F4490" s="16">
        <v>-0.39350000000000002</v>
      </c>
      <c r="G4490" s="16">
        <v>8.5199999999999998E-2</v>
      </c>
      <c r="H4490" s="16">
        <v>0.59189999999999998</v>
      </c>
      <c r="I4490" s="15">
        <v>3.8229999999999997E-6</v>
      </c>
      <c r="J4490" s="16">
        <v>21.147855911284299</v>
      </c>
    </row>
    <row r="4491" spans="1:10" x14ac:dyDescent="0.2">
      <c r="A4491" s="11" t="s">
        <v>4583</v>
      </c>
      <c r="B4491" s="15" t="s">
        <v>130</v>
      </c>
      <c r="C4491" s="15" t="s">
        <v>4605</v>
      </c>
      <c r="D4491" s="15" t="s">
        <v>115</v>
      </c>
      <c r="E4491" s="15" t="s">
        <v>118</v>
      </c>
      <c r="F4491" s="16">
        <v>-0.72030000000000005</v>
      </c>
      <c r="G4491" s="16">
        <v>0.15</v>
      </c>
      <c r="H4491" s="16">
        <v>0.89700000000000002</v>
      </c>
      <c r="I4491" s="15">
        <v>1.578E-6</v>
      </c>
      <c r="J4491" s="16">
        <v>22.861270918454899</v>
      </c>
    </row>
    <row r="4492" spans="1:10" x14ac:dyDescent="0.2">
      <c r="A4492" s="11" t="s">
        <v>4583</v>
      </c>
      <c r="B4492" s="15" t="s">
        <v>130</v>
      </c>
      <c r="C4492" s="15" t="s">
        <v>4606</v>
      </c>
      <c r="D4492" s="15" t="s">
        <v>122</v>
      </c>
      <c r="E4492" s="15" t="s">
        <v>116</v>
      </c>
      <c r="F4492" s="16">
        <v>-0.56530000000000002</v>
      </c>
      <c r="G4492" s="16">
        <v>0.1258</v>
      </c>
      <c r="H4492" s="16">
        <v>0.84119999999999995</v>
      </c>
      <c r="I4492" s="15">
        <v>6.9809999999999997E-6</v>
      </c>
      <c r="J4492" s="16">
        <v>20.019477923221999</v>
      </c>
    </row>
    <row r="4493" spans="1:10" x14ac:dyDescent="0.2">
      <c r="A4493" s="11" t="s">
        <v>4583</v>
      </c>
      <c r="B4493" s="15" t="s">
        <v>130</v>
      </c>
      <c r="C4493" s="15" t="s">
        <v>4607</v>
      </c>
      <c r="D4493" s="15" t="s">
        <v>122</v>
      </c>
      <c r="E4493" s="15" t="s">
        <v>116</v>
      </c>
      <c r="F4493" s="16">
        <v>-0.44240000000000002</v>
      </c>
      <c r="G4493" s="16">
        <v>9.7699999999999995E-2</v>
      </c>
      <c r="H4493" s="16">
        <v>0.66439999999999999</v>
      </c>
      <c r="I4493" s="15">
        <v>5.9109999999999998E-6</v>
      </c>
      <c r="J4493" s="16">
        <v>20.3281177656695</v>
      </c>
    </row>
    <row r="4494" spans="1:10" x14ac:dyDescent="0.2">
      <c r="A4494" s="11" t="s">
        <v>4583</v>
      </c>
      <c r="B4494" s="15" t="s">
        <v>130</v>
      </c>
      <c r="C4494" s="15" t="s">
        <v>4608</v>
      </c>
      <c r="D4494" s="15" t="s">
        <v>115</v>
      </c>
      <c r="E4494" s="15" t="s">
        <v>118</v>
      </c>
      <c r="F4494" s="16">
        <v>0.86719999999999997</v>
      </c>
      <c r="G4494" s="16">
        <v>0.17730000000000001</v>
      </c>
      <c r="H4494" s="16">
        <v>7.3400000000000007E-2</v>
      </c>
      <c r="I4494" s="15">
        <v>1.0100000000000001E-6</v>
      </c>
      <c r="J4494" s="16">
        <v>23.7179487365377</v>
      </c>
    </row>
    <row r="4495" spans="1:10" x14ac:dyDescent="0.2">
      <c r="A4495" s="11" t="s">
        <v>4583</v>
      </c>
      <c r="B4495" s="15" t="s">
        <v>130</v>
      </c>
      <c r="C4495" s="15" t="s">
        <v>4609</v>
      </c>
      <c r="D4495" s="15" t="s">
        <v>115</v>
      </c>
      <c r="E4495" s="15" t="s">
        <v>118</v>
      </c>
      <c r="F4495" s="16">
        <v>1.0283</v>
      </c>
      <c r="G4495" s="16">
        <v>0.21029999999999999</v>
      </c>
      <c r="H4495" s="16">
        <v>5.1200000000000002E-2</v>
      </c>
      <c r="I4495" s="15">
        <v>1.0079999999999999E-6</v>
      </c>
      <c r="J4495" s="16">
        <v>23.703756934215299</v>
      </c>
    </row>
    <row r="4496" spans="1:10" x14ac:dyDescent="0.2">
      <c r="A4496" s="11" t="s">
        <v>4583</v>
      </c>
      <c r="B4496" s="15" t="s">
        <v>130</v>
      </c>
      <c r="C4496" s="15" t="s">
        <v>4610</v>
      </c>
      <c r="D4496" s="15" t="s">
        <v>115</v>
      </c>
      <c r="E4496" s="15" t="s">
        <v>122</v>
      </c>
      <c r="F4496" s="16">
        <v>-0.38329999999999997</v>
      </c>
      <c r="G4496" s="16">
        <v>8.6499999999999994E-2</v>
      </c>
      <c r="H4496" s="16">
        <v>0.54779999999999995</v>
      </c>
      <c r="I4496" s="15">
        <v>9.4599999999999992E-6</v>
      </c>
      <c r="J4496" s="16">
        <v>19.467109980028599</v>
      </c>
    </row>
    <row r="4497" spans="1:10" x14ac:dyDescent="0.2">
      <c r="A4497" s="11" t="s">
        <v>4583</v>
      </c>
      <c r="B4497" s="15" t="s">
        <v>130</v>
      </c>
      <c r="C4497" s="15" t="s">
        <v>4611</v>
      </c>
      <c r="D4497" s="15" t="s">
        <v>115</v>
      </c>
      <c r="E4497" s="15" t="s">
        <v>118</v>
      </c>
      <c r="F4497" s="16">
        <v>-0.67989999999999995</v>
      </c>
      <c r="G4497" s="16">
        <v>0.151</v>
      </c>
      <c r="H4497" s="16">
        <v>9.06E-2</v>
      </c>
      <c r="I4497" s="15">
        <v>6.6780000000000003E-6</v>
      </c>
      <c r="J4497" s="16">
        <v>20.099823629827199</v>
      </c>
    </row>
    <row r="4498" spans="1:10" x14ac:dyDescent="0.2">
      <c r="A4498" s="11" t="s">
        <v>4583</v>
      </c>
      <c r="B4498" s="15" t="s">
        <v>130</v>
      </c>
      <c r="C4498" s="15" t="s">
        <v>4612</v>
      </c>
      <c r="D4498" s="15" t="s">
        <v>115</v>
      </c>
      <c r="E4498" s="15" t="s">
        <v>122</v>
      </c>
      <c r="F4498" s="16">
        <v>-0.52339999999999998</v>
      </c>
      <c r="G4498" s="16">
        <v>0.1105</v>
      </c>
      <c r="H4498" s="16">
        <v>0.80649999999999999</v>
      </c>
      <c r="I4498" s="15">
        <v>2.1519999999999999E-6</v>
      </c>
      <c r="J4498" s="16">
        <v>22.243285665591099</v>
      </c>
    </row>
    <row r="4499" spans="1:10" x14ac:dyDescent="0.2">
      <c r="A4499" s="11" t="s">
        <v>4583</v>
      </c>
      <c r="B4499" s="15" t="s">
        <v>130</v>
      </c>
      <c r="C4499" s="15" t="s">
        <v>4613</v>
      </c>
      <c r="D4499" s="15" t="s">
        <v>115</v>
      </c>
      <c r="E4499" s="15" t="s">
        <v>118</v>
      </c>
      <c r="F4499" s="16">
        <v>0.67030000000000001</v>
      </c>
      <c r="G4499" s="16">
        <v>0.1484</v>
      </c>
      <c r="H4499" s="16">
        <v>0.1186</v>
      </c>
      <c r="I4499" s="15">
        <v>6.2360000000000001E-6</v>
      </c>
      <c r="J4499" s="16">
        <v>20.226777436391199</v>
      </c>
    </row>
    <row r="4500" spans="1:10" x14ac:dyDescent="0.2">
      <c r="A4500" s="11" t="s">
        <v>4583</v>
      </c>
      <c r="B4500" s="15" t="s">
        <v>130</v>
      </c>
      <c r="C4500" s="15" t="s">
        <v>4614</v>
      </c>
      <c r="D4500" s="15" t="s">
        <v>115</v>
      </c>
      <c r="E4500" s="15" t="s">
        <v>122</v>
      </c>
      <c r="F4500" s="16">
        <v>-0.38450000000000001</v>
      </c>
      <c r="G4500" s="16">
        <v>8.6900000000000005E-2</v>
      </c>
      <c r="H4500" s="16">
        <v>0.51559999999999995</v>
      </c>
      <c r="I4500" s="15">
        <v>9.7659999999999993E-6</v>
      </c>
      <c r="J4500" s="16">
        <v>19.409269676074501</v>
      </c>
    </row>
    <row r="4501" spans="1:10" x14ac:dyDescent="0.2">
      <c r="A4501" s="11" t="s">
        <v>4583</v>
      </c>
      <c r="B4501" s="15" t="s">
        <v>130</v>
      </c>
      <c r="C4501" s="15" t="s">
        <v>4615</v>
      </c>
      <c r="D4501" s="15" t="s">
        <v>115</v>
      </c>
      <c r="E4501" s="15" t="s">
        <v>118</v>
      </c>
      <c r="F4501" s="16">
        <v>-0.82989999999999997</v>
      </c>
      <c r="G4501" s="16">
        <v>0.17130000000000001</v>
      </c>
      <c r="H4501" s="16">
        <v>0.92049999999999998</v>
      </c>
      <c r="I4501" s="15">
        <v>1.268E-6</v>
      </c>
      <c r="J4501" s="16">
        <v>23.269811332038898</v>
      </c>
    </row>
    <row r="4502" spans="1:10" x14ac:dyDescent="0.2">
      <c r="A4502" s="11" t="s">
        <v>4583</v>
      </c>
      <c r="B4502" s="15" t="s">
        <v>130</v>
      </c>
      <c r="C4502" s="15" t="s">
        <v>4616</v>
      </c>
      <c r="D4502" s="15" t="s">
        <v>122</v>
      </c>
      <c r="E4502" s="15" t="s">
        <v>116</v>
      </c>
      <c r="F4502" s="16">
        <v>-0.49149999999999999</v>
      </c>
      <c r="G4502" s="16">
        <v>9.5000000000000001E-2</v>
      </c>
      <c r="H4502" s="16">
        <v>0.44069999999999998</v>
      </c>
      <c r="I4502" s="15">
        <v>2.265E-7</v>
      </c>
      <c r="J4502" s="16">
        <v>26.537248582264301</v>
      </c>
    </row>
    <row r="4503" spans="1:10" x14ac:dyDescent="0.2">
      <c r="A4503" s="11" t="s">
        <v>4583</v>
      </c>
      <c r="B4503" s="15" t="s">
        <v>130</v>
      </c>
      <c r="C4503" s="15" t="s">
        <v>4617</v>
      </c>
      <c r="D4503" s="15" t="s">
        <v>122</v>
      </c>
      <c r="E4503" s="15" t="s">
        <v>116</v>
      </c>
      <c r="F4503" s="16">
        <v>-0.44719999999999999</v>
      </c>
      <c r="G4503" s="16">
        <v>0.10009999999999999</v>
      </c>
      <c r="H4503" s="16">
        <v>0.29399999999999998</v>
      </c>
      <c r="I4503" s="15">
        <v>7.9130000000000003E-6</v>
      </c>
      <c r="J4503" s="16">
        <v>19.787525778942101</v>
      </c>
    </row>
    <row r="4504" spans="1:10" x14ac:dyDescent="0.2">
      <c r="A4504" s="11" t="s">
        <v>4583</v>
      </c>
      <c r="B4504" s="15" t="s">
        <v>130</v>
      </c>
      <c r="C4504" s="15" t="s">
        <v>4618</v>
      </c>
      <c r="D4504" s="15" t="s">
        <v>115</v>
      </c>
      <c r="E4504" s="15" t="s">
        <v>118</v>
      </c>
      <c r="F4504" s="16">
        <v>-0.60089999999999999</v>
      </c>
      <c r="G4504" s="16">
        <v>0.12759999999999999</v>
      </c>
      <c r="H4504" s="16">
        <v>0.14269999999999999</v>
      </c>
      <c r="I4504" s="15">
        <v>2.486E-6</v>
      </c>
      <c r="J4504" s="16">
        <v>21.986652788493299</v>
      </c>
    </row>
    <row r="4505" spans="1:10" x14ac:dyDescent="0.2">
      <c r="A4505" s="11" t="s">
        <v>4583</v>
      </c>
      <c r="B4505" s="15" t="s">
        <v>130</v>
      </c>
      <c r="C4505" s="15" t="s">
        <v>4619</v>
      </c>
      <c r="D4505" s="15" t="s">
        <v>115</v>
      </c>
      <c r="E4505" s="15" t="s">
        <v>118</v>
      </c>
      <c r="F4505" s="16">
        <v>0.63500000000000001</v>
      </c>
      <c r="G4505" s="16">
        <v>0.1419</v>
      </c>
      <c r="H4505" s="16">
        <v>0.10440000000000001</v>
      </c>
      <c r="I4505" s="15">
        <v>7.6809999999999998E-6</v>
      </c>
      <c r="J4505" s="16">
        <v>19.853574895506899</v>
      </c>
    </row>
    <row r="4506" spans="1:10" x14ac:dyDescent="0.2">
      <c r="A4506" s="11" t="s">
        <v>4583</v>
      </c>
      <c r="B4506" s="15" t="s">
        <v>130</v>
      </c>
      <c r="C4506" s="15" t="s">
        <v>4620</v>
      </c>
      <c r="D4506" s="15" t="s">
        <v>116</v>
      </c>
      <c r="E4506" s="15" t="s">
        <v>118</v>
      </c>
      <c r="F4506" s="16">
        <v>0.43730000000000002</v>
      </c>
      <c r="G4506" s="16">
        <v>8.7900000000000006E-2</v>
      </c>
      <c r="H4506" s="16">
        <v>0.60089999999999999</v>
      </c>
      <c r="I4506" s="15">
        <v>6.6059999999999997E-7</v>
      </c>
      <c r="J4506" s="16">
        <v>24.537892721143599</v>
      </c>
    </row>
    <row r="4507" spans="1:10" x14ac:dyDescent="0.2">
      <c r="A4507" s="11" t="s">
        <v>4583</v>
      </c>
      <c r="B4507" s="15" t="s">
        <v>130</v>
      </c>
      <c r="C4507" s="15" t="s">
        <v>4621</v>
      </c>
      <c r="D4507" s="15" t="s">
        <v>115</v>
      </c>
      <c r="E4507" s="15" t="s">
        <v>118</v>
      </c>
      <c r="F4507" s="16">
        <v>0.51619999999999999</v>
      </c>
      <c r="G4507" s="16">
        <v>0.11219999999999999</v>
      </c>
      <c r="H4507" s="16">
        <v>0.84719999999999995</v>
      </c>
      <c r="I4507" s="15">
        <v>4.1790000000000001E-6</v>
      </c>
      <c r="J4507" s="16">
        <v>20.9848730109657</v>
      </c>
    </row>
    <row r="4508" spans="1:10" x14ac:dyDescent="0.2">
      <c r="A4508" s="11" t="s">
        <v>4583</v>
      </c>
      <c r="B4508" s="15" t="s">
        <v>130</v>
      </c>
      <c r="C4508" s="15" t="s">
        <v>4622</v>
      </c>
      <c r="D4508" s="15" t="s">
        <v>122</v>
      </c>
      <c r="E4508" s="15" t="s">
        <v>118</v>
      </c>
      <c r="F4508" s="16">
        <v>0.75600000000000001</v>
      </c>
      <c r="G4508" s="16">
        <v>0.1618</v>
      </c>
      <c r="H4508" s="16">
        <v>0.9143</v>
      </c>
      <c r="I4508" s="15">
        <v>2.9730000000000002E-6</v>
      </c>
      <c r="J4508" s="16">
        <v>21.6442536753543</v>
      </c>
    </row>
    <row r="4509" spans="1:10" x14ac:dyDescent="0.2">
      <c r="A4509" s="11" t="s">
        <v>4583</v>
      </c>
      <c r="B4509" s="15" t="s">
        <v>130</v>
      </c>
      <c r="C4509" s="15" t="s">
        <v>4623</v>
      </c>
      <c r="D4509" s="15" t="s">
        <v>122</v>
      </c>
      <c r="E4509" s="15" t="s">
        <v>118</v>
      </c>
      <c r="F4509" s="16">
        <v>-0.40939999999999999</v>
      </c>
      <c r="G4509" s="16">
        <v>8.7499999999999994E-2</v>
      </c>
      <c r="H4509" s="16">
        <v>0.65439999999999998</v>
      </c>
      <c r="I4509" s="15">
        <v>2.9119999999999998E-6</v>
      </c>
      <c r="J4509" s="16">
        <v>21.703792539546299</v>
      </c>
    </row>
    <row r="4510" spans="1:10" x14ac:dyDescent="0.2">
      <c r="A4510" s="11" t="s">
        <v>4583</v>
      </c>
      <c r="B4510" s="15" t="s">
        <v>130</v>
      </c>
      <c r="C4510" s="15" t="s">
        <v>4624</v>
      </c>
      <c r="D4510" s="15" t="s">
        <v>115</v>
      </c>
      <c r="E4510" s="15" t="s">
        <v>118</v>
      </c>
      <c r="F4510" s="16">
        <v>1.0076000000000001</v>
      </c>
      <c r="G4510" s="16">
        <v>0.2147</v>
      </c>
      <c r="H4510" s="16">
        <v>0.95120000000000005</v>
      </c>
      <c r="I4510" s="15">
        <v>2.6860000000000002E-6</v>
      </c>
      <c r="J4510" s="16">
        <v>21.835758762096301</v>
      </c>
    </row>
    <row r="4511" spans="1:10" x14ac:dyDescent="0.2">
      <c r="A4511" s="11" t="s">
        <v>4583</v>
      </c>
      <c r="B4511" s="15" t="s">
        <v>130</v>
      </c>
      <c r="C4511" s="15" t="s">
        <v>4625</v>
      </c>
      <c r="D4511" s="15" t="s">
        <v>115</v>
      </c>
      <c r="E4511" s="15" t="s">
        <v>118</v>
      </c>
      <c r="F4511" s="16">
        <v>0.54369999999999996</v>
      </c>
      <c r="G4511" s="16">
        <v>0.1188</v>
      </c>
      <c r="H4511" s="16">
        <v>0.16589999999999999</v>
      </c>
      <c r="I4511" s="15">
        <v>4.7060000000000003E-6</v>
      </c>
      <c r="J4511" s="16">
        <v>20.7654737447596</v>
      </c>
    </row>
    <row r="4512" spans="1:10" x14ac:dyDescent="0.2">
      <c r="A4512" s="11" t="s">
        <v>4583</v>
      </c>
      <c r="B4512" s="15" t="s">
        <v>130</v>
      </c>
      <c r="C4512" s="15" t="s">
        <v>4626</v>
      </c>
      <c r="D4512" s="15" t="s">
        <v>115</v>
      </c>
      <c r="E4512" s="15" t="s">
        <v>118</v>
      </c>
      <c r="F4512" s="16">
        <v>0.41170000000000001</v>
      </c>
      <c r="G4512" s="16">
        <v>8.9899999999999994E-2</v>
      </c>
      <c r="H4512" s="16">
        <v>0.4093</v>
      </c>
      <c r="I4512" s="15">
        <v>4.5959999999999997E-6</v>
      </c>
      <c r="J4512" s="16">
        <v>20.792102592419599</v>
      </c>
    </row>
    <row r="4513" spans="1:10" x14ac:dyDescent="0.2">
      <c r="A4513" s="11" t="s">
        <v>4583</v>
      </c>
      <c r="B4513" s="15" t="s">
        <v>130</v>
      </c>
      <c r="C4513" s="15" t="s">
        <v>4627</v>
      </c>
      <c r="D4513" s="15" t="s">
        <v>115</v>
      </c>
      <c r="E4513" s="15" t="s">
        <v>118</v>
      </c>
      <c r="F4513" s="16">
        <v>-0.64470000000000005</v>
      </c>
      <c r="G4513" s="16">
        <v>0.14360000000000001</v>
      </c>
      <c r="H4513" s="16">
        <v>0.88570000000000004</v>
      </c>
      <c r="I4513" s="15">
        <v>7.1169999999999998E-6</v>
      </c>
      <c r="J4513" s="16">
        <v>19.983084253737999</v>
      </c>
    </row>
    <row r="4514" spans="1:10" x14ac:dyDescent="0.2">
      <c r="A4514" s="11" t="s">
        <v>4583</v>
      </c>
      <c r="B4514" s="15" t="s">
        <v>130</v>
      </c>
      <c r="C4514" s="15" t="s">
        <v>4628</v>
      </c>
      <c r="D4514" s="15" t="s">
        <v>115</v>
      </c>
      <c r="E4514" s="15" t="s">
        <v>116</v>
      </c>
      <c r="F4514" s="16">
        <v>0.46679999999999999</v>
      </c>
      <c r="G4514" s="16">
        <v>9.64E-2</v>
      </c>
      <c r="H4514" s="16">
        <v>0.72099999999999997</v>
      </c>
      <c r="I4514" s="15">
        <v>1.2759999999999999E-6</v>
      </c>
      <c r="J4514" s="16">
        <v>23.2468271149814</v>
      </c>
    </row>
    <row r="4515" spans="1:10" x14ac:dyDescent="0.2">
      <c r="A4515" s="11" t="s">
        <v>4583</v>
      </c>
      <c r="B4515" s="15" t="s">
        <v>130</v>
      </c>
      <c r="C4515" s="15" t="s">
        <v>4629</v>
      </c>
      <c r="D4515" s="15" t="s">
        <v>115</v>
      </c>
      <c r="E4515" s="15" t="s">
        <v>122</v>
      </c>
      <c r="F4515" s="16">
        <v>-0.47910000000000003</v>
      </c>
      <c r="G4515" s="16">
        <v>9.2799999999999994E-2</v>
      </c>
      <c r="H4515" s="16">
        <v>0.3926</v>
      </c>
      <c r="I4515" s="15">
        <v>2.4639999999999998E-7</v>
      </c>
      <c r="J4515" s="16">
        <v>26.4248449753815</v>
      </c>
    </row>
    <row r="4516" spans="1:10" x14ac:dyDescent="0.2">
      <c r="A4516" s="11" t="s">
        <v>4583</v>
      </c>
      <c r="B4516" s="15" t="s">
        <v>130</v>
      </c>
      <c r="C4516" s="15" t="s">
        <v>4630</v>
      </c>
      <c r="D4516" s="15" t="s">
        <v>116</v>
      </c>
      <c r="E4516" s="15" t="s">
        <v>118</v>
      </c>
      <c r="F4516" s="16">
        <v>0.41920000000000002</v>
      </c>
      <c r="G4516" s="16">
        <v>8.8499999999999995E-2</v>
      </c>
      <c r="H4516" s="16">
        <v>0.45490000000000003</v>
      </c>
      <c r="I4516" s="15">
        <v>2.1679999999999998E-6</v>
      </c>
      <c r="J4516" s="16">
        <v>22.243957950353</v>
      </c>
    </row>
    <row r="4517" spans="1:10" x14ac:dyDescent="0.2">
      <c r="A4517" s="11" t="s">
        <v>4583</v>
      </c>
      <c r="B4517" s="15" t="s">
        <v>130</v>
      </c>
      <c r="C4517" s="15" t="s">
        <v>4631</v>
      </c>
      <c r="D4517" s="15" t="s">
        <v>122</v>
      </c>
      <c r="E4517" s="15" t="s">
        <v>116</v>
      </c>
      <c r="F4517" s="16">
        <v>0.51949999999999996</v>
      </c>
      <c r="G4517" s="16">
        <v>0.10059999999999999</v>
      </c>
      <c r="H4517" s="16">
        <v>0.28760000000000002</v>
      </c>
      <c r="I4517" s="15">
        <v>2.3879999999999999E-7</v>
      </c>
      <c r="J4517" s="16">
        <v>26.438158457848498</v>
      </c>
    </row>
    <row r="4518" spans="1:10" x14ac:dyDescent="0.2">
      <c r="A4518" s="11" t="s">
        <v>4583</v>
      </c>
      <c r="B4518" s="15" t="s">
        <v>130</v>
      </c>
      <c r="C4518" s="15" t="s">
        <v>4632</v>
      </c>
      <c r="D4518" s="15" t="s">
        <v>122</v>
      </c>
      <c r="E4518" s="15" t="s">
        <v>116</v>
      </c>
      <c r="F4518" s="16">
        <v>0.76780000000000004</v>
      </c>
      <c r="G4518" s="16">
        <v>0.1452</v>
      </c>
      <c r="H4518" s="16">
        <v>0.1202</v>
      </c>
      <c r="I4518" s="15">
        <v>1.2480000000000001E-7</v>
      </c>
      <c r="J4518" s="16">
        <v>27.721647808557702</v>
      </c>
    </row>
    <row r="4519" spans="1:10" x14ac:dyDescent="0.2">
      <c r="A4519" s="11" t="s">
        <v>4583</v>
      </c>
      <c r="B4519" s="15" t="s">
        <v>130</v>
      </c>
      <c r="C4519" s="15" t="s">
        <v>4633</v>
      </c>
      <c r="D4519" s="15" t="s">
        <v>115</v>
      </c>
      <c r="E4519" s="15" t="s">
        <v>118</v>
      </c>
      <c r="F4519" s="16">
        <v>0.42899999999999999</v>
      </c>
      <c r="G4519" s="16">
        <v>9.4399999999999998E-2</v>
      </c>
      <c r="H4519" s="16">
        <v>0.31809999999999999</v>
      </c>
      <c r="I4519" s="15">
        <v>5.4430000000000002E-6</v>
      </c>
      <c r="J4519" s="16">
        <v>20.4751293772262</v>
      </c>
    </row>
    <row r="4520" spans="1:10" x14ac:dyDescent="0.2">
      <c r="A4520" s="11" t="s">
        <v>4583</v>
      </c>
      <c r="B4520" s="15" t="s">
        <v>130</v>
      </c>
      <c r="C4520" s="15" t="s">
        <v>4634</v>
      </c>
      <c r="D4520" s="15" t="s">
        <v>115</v>
      </c>
      <c r="E4520" s="15" t="s">
        <v>118</v>
      </c>
      <c r="F4520" s="16">
        <v>0.72809999999999997</v>
      </c>
      <c r="G4520" s="16">
        <v>0.1588</v>
      </c>
      <c r="H4520" s="16">
        <v>9.6500000000000002E-2</v>
      </c>
      <c r="I4520" s="15">
        <v>4.5539999999999999E-6</v>
      </c>
      <c r="J4520" s="16">
        <v>20.841891216738698</v>
      </c>
    </row>
    <row r="4521" spans="1:10" x14ac:dyDescent="0.2">
      <c r="A4521" s="11" t="s">
        <v>4583</v>
      </c>
      <c r="B4521" s="15" t="s">
        <v>130</v>
      </c>
      <c r="C4521" s="15" t="s">
        <v>4635</v>
      </c>
      <c r="D4521" s="15" t="s">
        <v>122</v>
      </c>
      <c r="E4521" s="15" t="s">
        <v>118</v>
      </c>
      <c r="F4521" s="16">
        <v>-0.54859999999999998</v>
      </c>
      <c r="G4521" s="16">
        <v>0.1215</v>
      </c>
      <c r="H4521" s="16">
        <v>0.14710000000000001</v>
      </c>
      <c r="I4521" s="15">
        <v>6.3450000000000002E-6</v>
      </c>
      <c r="J4521" s="16">
        <v>20.212270862265601</v>
      </c>
    </row>
    <row r="4522" spans="1:10" x14ac:dyDescent="0.2">
      <c r="A4522" s="11" t="s">
        <v>4583</v>
      </c>
      <c r="B4522" s="15" t="s">
        <v>130</v>
      </c>
      <c r="C4522" s="15" t="s">
        <v>4636</v>
      </c>
      <c r="D4522" s="15" t="s">
        <v>115</v>
      </c>
      <c r="E4522" s="15" t="s">
        <v>118</v>
      </c>
      <c r="F4522" s="16">
        <v>-0.94679999999999997</v>
      </c>
      <c r="G4522" s="16">
        <v>0.1993</v>
      </c>
      <c r="H4522" s="16">
        <v>0.94379999999999997</v>
      </c>
      <c r="I4522" s="15">
        <v>2.0320000000000002E-6</v>
      </c>
      <c r="J4522" s="16">
        <v>22.374738071668499</v>
      </c>
    </row>
    <row r="4523" spans="1:10" x14ac:dyDescent="0.2">
      <c r="A4523" s="11" t="s">
        <v>4583</v>
      </c>
      <c r="B4523" s="15" t="s">
        <v>130</v>
      </c>
      <c r="C4523" s="15" t="s">
        <v>4637</v>
      </c>
      <c r="D4523" s="15" t="s">
        <v>122</v>
      </c>
      <c r="E4523" s="15" t="s">
        <v>116</v>
      </c>
      <c r="F4523" s="16">
        <v>-0.65639999999999998</v>
      </c>
      <c r="G4523" s="16">
        <v>0.1479</v>
      </c>
      <c r="H4523" s="16">
        <v>0.88849999999999996</v>
      </c>
      <c r="I4523" s="15">
        <v>9.0680000000000003E-6</v>
      </c>
      <c r="J4523" s="16">
        <v>19.527959047167201</v>
      </c>
    </row>
    <row r="4524" spans="1:10" x14ac:dyDescent="0.2">
      <c r="A4524" s="11" t="s">
        <v>4583</v>
      </c>
      <c r="B4524" s="15" t="s">
        <v>130</v>
      </c>
      <c r="C4524" s="15" t="s">
        <v>4638</v>
      </c>
      <c r="D4524" s="15" t="s">
        <v>122</v>
      </c>
      <c r="E4524" s="15" t="s">
        <v>116</v>
      </c>
      <c r="F4524" s="16">
        <v>0.5625</v>
      </c>
      <c r="G4524" s="16">
        <v>0.1099</v>
      </c>
      <c r="H4524" s="16">
        <v>0.78680000000000005</v>
      </c>
      <c r="I4524" s="15">
        <v>3.0680000000000002E-7</v>
      </c>
      <c r="J4524" s="16">
        <v>25.9720199373577</v>
      </c>
    </row>
    <row r="4525" spans="1:10" x14ac:dyDescent="0.2">
      <c r="A4525" s="11" t="s">
        <v>4583</v>
      </c>
      <c r="B4525" s="15" t="s">
        <v>130</v>
      </c>
      <c r="C4525" s="15" t="s">
        <v>4639</v>
      </c>
      <c r="D4525" s="15" t="s">
        <v>122</v>
      </c>
      <c r="E4525" s="15" t="s">
        <v>116</v>
      </c>
      <c r="F4525" s="16">
        <v>0.64270000000000005</v>
      </c>
      <c r="G4525" s="16">
        <v>0.14000000000000001</v>
      </c>
      <c r="H4525" s="16">
        <v>0.1138</v>
      </c>
      <c r="I4525" s="15">
        <v>4.4020000000000004E-6</v>
      </c>
      <c r="J4525" s="16">
        <v>20.893759304107899</v>
      </c>
    </row>
    <row r="4526" spans="1:10" x14ac:dyDescent="0.2">
      <c r="A4526" s="11" t="s">
        <v>4583</v>
      </c>
      <c r="B4526" s="15" t="s">
        <v>130</v>
      </c>
      <c r="C4526" s="15" t="s">
        <v>4640</v>
      </c>
      <c r="D4526" s="15" t="s">
        <v>122</v>
      </c>
      <c r="E4526" s="15" t="s">
        <v>116</v>
      </c>
      <c r="F4526" s="16">
        <v>0.51519999999999999</v>
      </c>
      <c r="G4526" s="16">
        <v>0.1013</v>
      </c>
      <c r="H4526" s="16">
        <v>0.25069999999999998</v>
      </c>
      <c r="I4526" s="15">
        <v>3.6129999999999999E-7</v>
      </c>
      <c r="J4526" s="16">
        <v>25.644183557898302</v>
      </c>
    </row>
    <row r="4527" spans="1:10" x14ac:dyDescent="0.2">
      <c r="A4527" s="11" t="s">
        <v>4583</v>
      </c>
      <c r="B4527" s="15" t="s">
        <v>130</v>
      </c>
      <c r="C4527" s="15" t="s">
        <v>4641</v>
      </c>
      <c r="D4527" s="15" t="s">
        <v>115</v>
      </c>
      <c r="E4527" s="15" t="s">
        <v>118</v>
      </c>
      <c r="F4527" s="16">
        <v>0.52680000000000005</v>
      </c>
      <c r="G4527" s="16">
        <v>0.11559999999999999</v>
      </c>
      <c r="H4527" s="16">
        <v>0.82389999999999997</v>
      </c>
      <c r="I4527" s="15">
        <v>5.1649999999999997E-6</v>
      </c>
      <c r="J4527" s="16">
        <v>20.588842116395099</v>
      </c>
    </row>
    <row r="4528" spans="1:10" x14ac:dyDescent="0.2">
      <c r="A4528" s="11" t="s">
        <v>4583</v>
      </c>
      <c r="B4528" s="15" t="s">
        <v>130</v>
      </c>
      <c r="C4528" s="15" t="s">
        <v>4642</v>
      </c>
      <c r="D4528" s="15" t="s">
        <v>122</v>
      </c>
      <c r="E4528" s="15" t="s">
        <v>116</v>
      </c>
      <c r="F4528" s="16">
        <v>-0.96430000000000005</v>
      </c>
      <c r="G4528" s="16">
        <v>0.2157</v>
      </c>
      <c r="H4528" s="16">
        <v>0.95240000000000002</v>
      </c>
      <c r="I4528" s="15">
        <v>7.7919999999999993E-6</v>
      </c>
      <c r="J4528" s="16">
        <v>19.814362414208102</v>
      </c>
    </row>
    <row r="4529" spans="1:10" x14ac:dyDescent="0.2">
      <c r="A4529" s="11" t="s">
        <v>4583</v>
      </c>
      <c r="B4529" s="15" t="s">
        <v>130</v>
      </c>
      <c r="C4529" s="15" t="s">
        <v>4643</v>
      </c>
      <c r="D4529" s="15" t="s">
        <v>122</v>
      </c>
      <c r="E4529" s="15" t="s">
        <v>116</v>
      </c>
      <c r="F4529" s="16">
        <v>0.74199999999999999</v>
      </c>
      <c r="G4529" s="16">
        <v>0.14510000000000001</v>
      </c>
      <c r="H4529" s="16">
        <v>9.8699999999999996E-2</v>
      </c>
      <c r="I4529" s="15">
        <v>3.1689999999999999E-7</v>
      </c>
      <c r="J4529" s="16">
        <v>25.925613636327</v>
      </c>
    </row>
    <row r="4530" spans="1:10" x14ac:dyDescent="0.2">
      <c r="A4530" s="11" t="s">
        <v>4583</v>
      </c>
      <c r="B4530" s="15" t="s">
        <v>130</v>
      </c>
      <c r="C4530" s="15" t="s">
        <v>4644</v>
      </c>
      <c r="D4530" s="15" t="s">
        <v>122</v>
      </c>
      <c r="E4530" s="15" t="s">
        <v>116</v>
      </c>
      <c r="F4530" s="16">
        <v>0.54200000000000004</v>
      </c>
      <c r="G4530" s="16">
        <v>9.7699999999999995E-2</v>
      </c>
      <c r="H4530" s="16">
        <v>0.28220000000000001</v>
      </c>
      <c r="I4530" s="15">
        <v>2.9029999999999999E-8</v>
      </c>
      <c r="J4530" s="16">
        <v>30.511636692112901</v>
      </c>
    </row>
    <row r="4531" spans="1:10" x14ac:dyDescent="0.2">
      <c r="A4531" s="11" t="s">
        <v>4583</v>
      </c>
      <c r="B4531" s="15" t="s">
        <v>130</v>
      </c>
      <c r="C4531" s="15" t="s">
        <v>4645</v>
      </c>
      <c r="D4531" s="15" t="s">
        <v>115</v>
      </c>
      <c r="E4531" s="15" t="s">
        <v>118</v>
      </c>
      <c r="F4531" s="16">
        <v>-0.51080000000000003</v>
      </c>
      <c r="G4531" s="16">
        <v>0.1114</v>
      </c>
      <c r="H4531" s="16">
        <v>0.77659999999999996</v>
      </c>
      <c r="I4531" s="15">
        <v>4.4989999999999996E-6</v>
      </c>
      <c r="J4531" s="16">
        <v>20.844306685020801</v>
      </c>
    </row>
    <row r="4532" spans="1:10" x14ac:dyDescent="0.2">
      <c r="A4532" s="11" t="s">
        <v>4583</v>
      </c>
      <c r="B4532" s="15" t="s">
        <v>130</v>
      </c>
      <c r="C4532" s="15" t="s">
        <v>4646</v>
      </c>
      <c r="D4532" s="15" t="s">
        <v>122</v>
      </c>
      <c r="E4532" s="15" t="s">
        <v>116</v>
      </c>
      <c r="F4532" s="16">
        <v>-0.6825</v>
      </c>
      <c r="G4532" s="16">
        <v>0.14860000000000001</v>
      </c>
      <c r="H4532" s="16">
        <v>0.91149999999999998</v>
      </c>
      <c r="I4532" s="15">
        <v>4.3919999999999996E-6</v>
      </c>
      <c r="J4532" s="16">
        <v>20.913357015868499</v>
      </c>
    </row>
    <row r="4533" spans="1:10" x14ac:dyDescent="0.2">
      <c r="A4533" s="11" t="s">
        <v>4583</v>
      </c>
      <c r="B4533" s="15" t="s">
        <v>130</v>
      </c>
      <c r="C4533" s="15" t="s">
        <v>4647</v>
      </c>
      <c r="D4533" s="15" t="s">
        <v>115</v>
      </c>
      <c r="E4533" s="15" t="s">
        <v>116</v>
      </c>
      <c r="F4533" s="16">
        <v>0.52980000000000005</v>
      </c>
      <c r="G4533" s="16">
        <v>0.1081</v>
      </c>
      <c r="H4533" s="16">
        <v>0.26840000000000003</v>
      </c>
      <c r="I4533" s="15">
        <v>9.5999999999999991E-7</v>
      </c>
      <c r="J4533" s="16">
        <v>23.8137932551966</v>
      </c>
    </row>
    <row r="4534" spans="1:10" x14ac:dyDescent="0.2">
      <c r="A4534" s="11" t="s">
        <v>4583</v>
      </c>
      <c r="B4534" s="15" t="s">
        <v>130</v>
      </c>
      <c r="C4534" s="15" t="s">
        <v>4648</v>
      </c>
      <c r="D4534" s="15" t="s">
        <v>115</v>
      </c>
      <c r="E4534" s="15" t="s">
        <v>118</v>
      </c>
      <c r="F4534" s="16">
        <v>-0.4113</v>
      </c>
      <c r="G4534" s="16">
        <v>8.6499999999999994E-2</v>
      </c>
      <c r="H4534" s="16">
        <v>0.39269999999999999</v>
      </c>
      <c r="I4534" s="15">
        <v>1.9910000000000001E-6</v>
      </c>
      <c r="J4534" s="16">
        <v>22.415130050991898</v>
      </c>
    </row>
    <row r="4535" spans="1:10" x14ac:dyDescent="0.2">
      <c r="A4535" s="11" t="s">
        <v>4583</v>
      </c>
      <c r="B4535" s="15" t="s">
        <v>130</v>
      </c>
      <c r="C4535" s="15" t="s">
        <v>4649</v>
      </c>
      <c r="D4535" s="15" t="s">
        <v>115</v>
      </c>
      <c r="E4535" s="15" t="s">
        <v>118</v>
      </c>
      <c r="F4535" s="16">
        <v>0.62</v>
      </c>
      <c r="G4535" s="16">
        <v>0.1278</v>
      </c>
      <c r="H4535" s="16">
        <v>0.1348</v>
      </c>
      <c r="I4535" s="15">
        <v>1.217E-6</v>
      </c>
      <c r="J4535" s="16">
        <v>23.333384101267701</v>
      </c>
    </row>
    <row r="4536" spans="1:10" x14ac:dyDescent="0.2">
      <c r="A4536" s="11" t="s">
        <v>4583</v>
      </c>
      <c r="B4536" s="15" t="s">
        <v>130</v>
      </c>
      <c r="C4536" s="15" t="s">
        <v>4650</v>
      </c>
      <c r="D4536" s="15" t="s">
        <v>116</v>
      </c>
      <c r="E4536" s="15" t="s">
        <v>118</v>
      </c>
      <c r="F4536" s="16">
        <v>-0.43680000000000002</v>
      </c>
      <c r="G4536" s="16">
        <v>9.7199999999999995E-2</v>
      </c>
      <c r="H4536" s="16">
        <v>0.72540000000000004</v>
      </c>
      <c r="I4536" s="15">
        <v>7.08E-6</v>
      </c>
      <c r="J4536" s="16">
        <v>20.021139350551699</v>
      </c>
    </row>
    <row r="4537" spans="1:10" x14ac:dyDescent="0.2">
      <c r="A4537" s="11" t="s">
        <v>4583</v>
      </c>
      <c r="B4537" s="15" t="s">
        <v>130</v>
      </c>
      <c r="C4537" s="15" t="s">
        <v>4651</v>
      </c>
      <c r="D4537" s="15" t="s">
        <v>115</v>
      </c>
      <c r="E4537" s="15" t="s">
        <v>118</v>
      </c>
      <c r="F4537" s="16">
        <v>-0.45379999999999998</v>
      </c>
      <c r="G4537" s="16">
        <v>0.1017</v>
      </c>
      <c r="H4537" s="16">
        <v>0.7208</v>
      </c>
      <c r="I4537" s="15">
        <v>8.0369999999999995E-6</v>
      </c>
      <c r="J4537" s="16">
        <v>19.739817633508</v>
      </c>
    </row>
    <row r="4538" spans="1:10" x14ac:dyDescent="0.2">
      <c r="A4538" s="11" t="s">
        <v>4583</v>
      </c>
      <c r="B4538" s="15" t="s">
        <v>130</v>
      </c>
      <c r="C4538" s="15" t="s">
        <v>4652</v>
      </c>
      <c r="D4538" s="15" t="s">
        <v>122</v>
      </c>
      <c r="E4538" s="15" t="s">
        <v>116</v>
      </c>
      <c r="F4538" s="16">
        <v>-0.81559999999999999</v>
      </c>
      <c r="G4538" s="16">
        <v>0.15759999999999999</v>
      </c>
      <c r="H4538" s="16">
        <v>0.90300000000000002</v>
      </c>
      <c r="I4538" s="15">
        <v>2.265E-7</v>
      </c>
      <c r="J4538" s="16">
        <v>26.552050584036699</v>
      </c>
    </row>
    <row r="4539" spans="1:10" x14ac:dyDescent="0.2">
      <c r="A4539" s="11" t="s">
        <v>4583</v>
      </c>
      <c r="B4539" s="15" t="s">
        <v>130</v>
      </c>
      <c r="C4539" s="15" t="s">
        <v>4653</v>
      </c>
      <c r="D4539" s="15" t="s">
        <v>122</v>
      </c>
      <c r="E4539" s="15" t="s">
        <v>116</v>
      </c>
      <c r="F4539" s="16">
        <v>-0.53600000000000003</v>
      </c>
      <c r="G4539" s="16">
        <v>0.11840000000000001</v>
      </c>
      <c r="H4539" s="16">
        <v>0.16739999999999999</v>
      </c>
      <c r="I4539" s="15">
        <v>6.0229999999999998E-6</v>
      </c>
      <c r="J4539" s="16">
        <v>20.3180597660646</v>
      </c>
    </row>
    <row r="4540" spans="1:10" x14ac:dyDescent="0.2">
      <c r="A4540" s="11" t="s">
        <v>4583</v>
      </c>
      <c r="B4540" s="15" t="s">
        <v>130</v>
      </c>
      <c r="C4540" s="15" t="s">
        <v>4654</v>
      </c>
      <c r="D4540" s="15" t="s">
        <v>115</v>
      </c>
      <c r="E4540" s="15" t="s">
        <v>118</v>
      </c>
      <c r="F4540" s="16">
        <v>0.87490000000000001</v>
      </c>
      <c r="G4540" s="16">
        <v>0.18759999999999999</v>
      </c>
      <c r="H4540" s="16">
        <v>6.4799999999999996E-2</v>
      </c>
      <c r="I4540" s="15">
        <v>3.1109999999999999E-6</v>
      </c>
      <c r="J4540" s="16">
        <v>21.562902731849899</v>
      </c>
    </row>
    <row r="4541" spans="1:10" x14ac:dyDescent="0.2">
      <c r="A4541" s="11" t="s">
        <v>4583</v>
      </c>
      <c r="B4541" s="15" t="s">
        <v>130</v>
      </c>
      <c r="C4541" s="15" t="s">
        <v>4655</v>
      </c>
      <c r="D4541" s="15" t="s">
        <v>115</v>
      </c>
      <c r="E4541" s="15" t="s">
        <v>118</v>
      </c>
      <c r="F4541" s="16">
        <v>-0.74329999999999996</v>
      </c>
      <c r="G4541" s="16">
        <v>0.1671</v>
      </c>
      <c r="H4541" s="16">
        <v>0.91420000000000001</v>
      </c>
      <c r="I4541" s="15">
        <v>8.6580000000000008E-6</v>
      </c>
      <c r="J4541" s="16">
        <v>19.616947268959802</v>
      </c>
    </row>
    <row r="4542" spans="1:10" x14ac:dyDescent="0.2">
      <c r="A4542" s="11" t="s">
        <v>4583</v>
      </c>
      <c r="B4542" s="15" t="s">
        <v>130</v>
      </c>
      <c r="C4542" s="15" t="s">
        <v>4656</v>
      </c>
      <c r="D4542" s="15" t="s">
        <v>122</v>
      </c>
      <c r="E4542" s="15" t="s">
        <v>118</v>
      </c>
      <c r="F4542" s="16">
        <v>0.44990000000000002</v>
      </c>
      <c r="G4542" s="16">
        <v>0.1002</v>
      </c>
      <c r="H4542" s="16">
        <v>0.74890000000000001</v>
      </c>
      <c r="I4542" s="15">
        <v>7.0759999999999997E-6</v>
      </c>
      <c r="J4542" s="16">
        <v>19.9872296346886</v>
      </c>
    </row>
    <row r="4543" spans="1:10" x14ac:dyDescent="0.2">
      <c r="A4543" s="11" t="s">
        <v>4583</v>
      </c>
      <c r="B4543" s="15" t="s">
        <v>130</v>
      </c>
      <c r="C4543" s="15" t="s">
        <v>4657</v>
      </c>
      <c r="D4543" s="15" t="s">
        <v>122</v>
      </c>
      <c r="E4543" s="15" t="s">
        <v>116</v>
      </c>
      <c r="F4543" s="16">
        <v>0.52059999999999995</v>
      </c>
      <c r="G4543" s="16">
        <v>0.1091</v>
      </c>
      <c r="H4543" s="16">
        <v>0.20799999999999999</v>
      </c>
      <c r="I4543" s="15">
        <v>1.826E-6</v>
      </c>
      <c r="J4543" s="16">
        <v>22.5743308213587</v>
      </c>
    </row>
    <row r="4544" spans="1:10" x14ac:dyDescent="0.2">
      <c r="A4544" s="11" t="s">
        <v>4583</v>
      </c>
      <c r="B4544" s="15" t="s">
        <v>130</v>
      </c>
      <c r="C4544" s="15" t="s">
        <v>4658</v>
      </c>
      <c r="D4544" s="15" t="s">
        <v>122</v>
      </c>
      <c r="E4544" s="15" t="s">
        <v>116</v>
      </c>
      <c r="F4544" s="16">
        <v>-0.439</v>
      </c>
      <c r="G4544" s="16">
        <v>9.1899999999999996E-2</v>
      </c>
      <c r="H4544" s="16">
        <v>0.57699999999999996</v>
      </c>
      <c r="I4544" s="15">
        <v>1.7969999999999999E-6</v>
      </c>
      <c r="J4544" s="16">
        <v>22.623202171219202</v>
      </c>
    </row>
    <row r="4545" spans="1:10" x14ac:dyDescent="0.2">
      <c r="A4545" s="11" t="s">
        <v>4583</v>
      </c>
      <c r="B4545" s="15" t="s">
        <v>130</v>
      </c>
      <c r="C4545" s="15" t="s">
        <v>4659</v>
      </c>
      <c r="D4545" s="15" t="s">
        <v>122</v>
      </c>
      <c r="E4545" s="15" t="s">
        <v>116</v>
      </c>
      <c r="F4545" s="16">
        <v>0.77349999999999997</v>
      </c>
      <c r="G4545" s="16">
        <v>0.16669999999999999</v>
      </c>
      <c r="H4545" s="16">
        <v>7.2900000000000006E-2</v>
      </c>
      <c r="I4545" s="15">
        <v>3.4850000000000001E-6</v>
      </c>
      <c r="J4545" s="16">
        <v>21.3454588639236</v>
      </c>
    </row>
    <row r="4546" spans="1:10" x14ac:dyDescent="0.2">
      <c r="A4546" s="11" t="s">
        <v>4583</v>
      </c>
      <c r="B4546" s="15" t="s">
        <v>130</v>
      </c>
      <c r="C4546" s="15" t="s">
        <v>4660</v>
      </c>
      <c r="D4546" s="15" t="s">
        <v>115</v>
      </c>
      <c r="E4546" s="15" t="s">
        <v>118</v>
      </c>
      <c r="F4546" s="16">
        <v>0.97489999999999999</v>
      </c>
      <c r="G4546" s="16">
        <v>0.19159999999999999</v>
      </c>
      <c r="H4546" s="16">
        <v>6.0100000000000001E-2</v>
      </c>
      <c r="I4546" s="15">
        <v>3.6329999999999998E-7</v>
      </c>
      <c r="J4546" s="16">
        <v>25.667595713311702</v>
      </c>
    </row>
    <row r="4547" spans="1:10" x14ac:dyDescent="0.2">
      <c r="A4547" s="11" t="s">
        <v>4583</v>
      </c>
      <c r="B4547" s="15" t="s">
        <v>130</v>
      </c>
      <c r="C4547" s="15" t="s">
        <v>4661</v>
      </c>
      <c r="D4547" s="15" t="s">
        <v>115</v>
      </c>
      <c r="E4547" s="15" t="s">
        <v>118</v>
      </c>
      <c r="F4547" s="16">
        <v>0.47749999999999998</v>
      </c>
      <c r="G4547" s="16">
        <v>0.1027</v>
      </c>
      <c r="H4547" s="16">
        <v>0.22739999999999999</v>
      </c>
      <c r="I4547" s="15">
        <v>3.3330000000000001E-6</v>
      </c>
      <c r="J4547" s="16">
        <v>21.431961651463698</v>
      </c>
    </row>
    <row r="4548" spans="1:10" x14ac:dyDescent="0.2">
      <c r="A4548" s="11" t="s">
        <v>4583</v>
      </c>
      <c r="B4548" s="15" t="s">
        <v>130</v>
      </c>
      <c r="C4548" s="15" t="s">
        <v>4662</v>
      </c>
      <c r="D4548" s="15" t="s">
        <v>122</v>
      </c>
      <c r="E4548" s="15" t="s">
        <v>116</v>
      </c>
      <c r="F4548" s="16">
        <v>0.48659999999999998</v>
      </c>
      <c r="G4548" s="16">
        <v>0.1036</v>
      </c>
      <c r="H4548" s="16">
        <v>0.77700000000000002</v>
      </c>
      <c r="I4548" s="15">
        <v>2.6680000000000001E-6</v>
      </c>
      <c r="J4548" s="16">
        <v>21.871610201183302</v>
      </c>
    </row>
    <row r="4549" spans="1:10" x14ac:dyDescent="0.2">
      <c r="A4549" s="11" t="s">
        <v>4583</v>
      </c>
      <c r="B4549" s="15" t="s">
        <v>130</v>
      </c>
      <c r="C4549" s="15" t="s">
        <v>4663</v>
      </c>
      <c r="D4549" s="15" t="s">
        <v>122</v>
      </c>
      <c r="E4549" s="15" t="s">
        <v>116</v>
      </c>
      <c r="F4549" s="16">
        <v>0.41249999999999998</v>
      </c>
      <c r="G4549" s="16">
        <v>9.3100000000000002E-2</v>
      </c>
      <c r="H4549" s="16">
        <v>0.34960000000000002</v>
      </c>
      <c r="I4549" s="15">
        <v>9.4700000000000008E-6</v>
      </c>
      <c r="J4549" s="16">
        <v>19.462767859937401</v>
      </c>
    </row>
    <row r="4550" spans="1:10" x14ac:dyDescent="0.2">
      <c r="A4550" s="11" t="s">
        <v>4583</v>
      </c>
      <c r="B4550" s="15" t="s">
        <v>130</v>
      </c>
      <c r="C4550" s="15" t="s">
        <v>4664</v>
      </c>
      <c r="D4550" s="15" t="s">
        <v>115</v>
      </c>
      <c r="E4550" s="15" t="s">
        <v>118</v>
      </c>
      <c r="F4550" s="16">
        <v>0.44169999999999998</v>
      </c>
      <c r="G4550" s="16">
        <v>8.9399999999999993E-2</v>
      </c>
      <c r="H4550" s="16">
        <v>0.60250000000000004</v>
      </c>
      <c r="I4550" s="15">
        <v>7.8319999999999997E-7</v>
      </c>
      <c r="J4550" s="16">
        <v>24.2011397655147</v>
      </c>
    </row>
    <row r="4551" spans="1:10" x14ac:dyDescent="0.2">
      <c r="A4551" s="11" t="s">
        <v>4583</v>
      </c>
      <c r="B4551" s="15" t="s">
        <v>130</v>
      </c>
      <c r="C4551" s="15" t="s">
        <v>4665</v>
      </c>
      <c r="D4551" s="15" t="s">
        <v>122</v>
      </c>
      <c r="E4551" s="15" t="s">
        <v>116</v>
      </c>
      <c r="F4551" s="16">
        <v>-0.67569999999999997</v>
      </c>
      <c r="G4551" s="16">
        <v>0.14630000000000001</v>
      </c>
      <c r="H4551" s="16">
        <v>0.89490000000000003</v>
      </c>
      <c r="I4551" s="15">
        <v>3.8650000000000003E-6</v>
      </c>
      <c r="J4551" s="16">
        <v>21.148289383746398</v>
      </c>
    </row>
    <row r="4552" spans="1:10" x14ac:dyDescent="0.2">
      <c r="A4552" s="11" t="s">
        <v>4583</v>
      </c>
      <c r="B4552" s="15" t="s">
        <v>130</v>
      </c>
      <c r="C4552" s="15" t="s">
        <v>4666</v>
      </c>
      <c r="D4552" s="15" t="s">
        <v>122</v>
      </c>
      <c r="E4552" s="15" t="s">
        <v>116</v>
      </c>
      <c r="F4552" s="16">
        <v>0.44569999999999999</v>
      </c>
      <c r="G4552" s="16">
        <v>9.1700000000000004E-2</v>
      </c>
      <c r="H4552" s="16">
        <v>0.47139999999999999</v>
      </c>
      <c r="I4552" s="15">
        <v>1.1790000000000001E-6</v>
      </c>
      <c r="J4552" s="16">
        <v>23.420850165334699</v>
      </c>
    </row>
    <row r="4553" spans="1:10" x14ac:dyDescent="0.2">
      <c r="A4553" s="11" t="s">
        <v>4583</v>
      </c>
      <c r="B4553" s="15" t="s">
        <v>130</v>
      </c>
      <c r="C4553" s="15" t="s">
        <v>4667</v>
      </c>
      <c r="D4553" s="15" t="s">
        <v>115</v>
      </c>
      <c r="E4553" s="15" t="s">
        <v>118</v>
      </c>
      <c r="F4553" s="16">
        <v>-0.55620000000000003</v>
      </c>
      <c r="G4553" s="16">
        <v>0.1045</v>
      </c>
      <c r="H4553" s="16">
        <v>0.23150000000000001</v>
      </c>
      <c r="I4553" s="15">
        <v>1.0209999999999999E-7</v>
      </c>
      <c r="J4553" s="16">
        <v>28.085712574966799</v>
      </c>
    </row>
    <row r="4554" spans="1:10" x14ac:dyDescent="0.2">
      <c r="A4554" s="11" t="s">
        <v>4583</v>
      </c>
      <c r="B4554" s="15" t="s">
        <v>130</v>
      </c>
      <c r="C4554" s="15" t="s">
        <v>4668</v>
      </c>
      <c r="D4554" s="15" t="s">
        <v>115</v>
      </c>
      <c r="E4554" s="15" t="s">
        <v>116</v>
      </c>
      <c r="F4554" s="16">
        <v>0.63370000000000004</v>
      </c>
      <c r="G4554" s="16">
        <v>0.1333</v>
      </c>
      <c r="H4554" s="16">
        <v>0.85429999999999995</v>
      </c>
      <c r="I4554" s="15">
        <v>2.0090000000000002E-6</v>
      </c>
      <c r="J4554" s="16">
        <v>22.405940290535799</v>
      </c>
    </row>
    <row r="4555" spans="1:10" x14ac:dyDescent="0.2">
      <c r="A4555" s="11" t="s">
        <v>4583</v>
      </c>
      <c r="B4555" s="15" t="s">
        <v>130</v>
      </c>
      <c r="C4555" s="15" t="s">
        <v>4669</v>
      </c>
      <c r="D4555" s="15" t="s">
        <v>116</v>
      </c>
      <c r="E4555" s="15" t="s">
        <v>118</v>
      </c>
      <c r="F4555" s="16">
        <v>-0.88229999999999997</v>
      </c>
      <c r="G4555" s="16">
        <v>0.17899999999999999</v>
      </c>
      <c r="H4555" s="16">
        <v>0.92920000000000003</v>
      </c>
      <c r="I4555" s="15">
        <v>8.2989999999999999E-7</v>
      </c>
      <c r="J4555" s="16">
        <v>24.086991277136502</v>
      </c>
    </row>
    <row r="4556" spans="1:10" x14ac:dyDescent="0.2">
      <c r="A4556" s="11" t="s">
        <v>4583</v>
      </c>
      <c r="B4556" s="15" t="s">
        <v>130</v>
      </c>
      <c r="C4556" s="15" t="s">
        <v>4670</v>
      </c>
      <c r="D4556" s="15" t="s">
        <v>115</v>
      </c>
      <c r="E4556" s="15" t="s">
        <v>122</v>
      </c>
      <c r="F4556" s="16">
        <v>-0.4879</v>
      </c>
      <c r="G4556" s="16">
        <v>0.1081</v>
      </c>
      <c r="H4556" s="16">
        <v>0.78280000000000005</v>
      </c>
      <c r="I4556" s="15">
        <v>6.4049999999999997E-6</v>
      </c>
      <c r="J4556" s="16">
        <v>20.196043952858702</v>
      </c>
    </row>
    <row r="4557" spans="1:10" x14ac:dyDescent="0.2">
      <c r="A4557" s="11" t="s">
        <v>4583</v>
      </c>
      <c r="B4557" s="15" t="s">
        <v>130</v>
      </c>
      <c r="C4557" s="15" t="s">
        <v>4671</v>
      </c>
      <c r="D4557" s="15" t="s">
        <v>122</v>
      </c>
      <c r="E4557" s="15" t="s">
        <v>116</v>
      </c>
      <c r="F4557" s="16">
        <v>0.47849999999999998</v>
      </c>
      <c r="G4557" s="16">
        <v>9.8599999999999993E-2</v>
      </c>
      <c r="H4557" s="16">
        <v>0.33260000000000001</v>
      </c>
      <c r="I4557" s="15">
        <v>1.226E-6</v>
      </c>
      <c r="J4557" s="16">
        <v>23.348883229131101</v>
      </c>
    </row>
    <row r="4558" spans="1:10" x14ac:dyDescent="0.2">
      <c r="A4558" s="11" t="s">
        <v>4583</v>
      </c>
      <c r="B4558" s="15" t="s">
        <v>130</v>
      </c>
      <c r="C4558" s="15" t="s">
        <v>4672</v>
      </c>
      <c r="D4558" s="15" t="s">
        <v>115</v>
      </c>
      <c r="E4558" s="15" t="s">
        <v>116</v>
      </c>
      <c r="F4558" s="16">
        <v>0.49130000000000001</v>
      </c>
      <c r="G4558" s="16">
        <v>0.1084</v>
      </c>
      <c r="H4558" s="16">
        <v>0.81330000000000002</v>
      </c>
      <c r="I4558" s="15">
        <v>5.8599999999999998E-6</v>
      </c>
      <c r="J4558" s="16">
        <v>20.365309880144999</v>
      </c>
    </row>
    <row r="4559" spans="1:10" x14ac:dyDescent="0.2">
      <c r="A4559" s="11" t="s">
        <v>4583</v>
      </c>
      <c r="B4559" s="15" t="s">
        <v>130</v>
      </c>
      <c r="C4559" s="15" t="s">
        <v>4673</v>
      </c>
      <c r="D4559" s="15" t="s">
        <v>115</v>
      </c>
      <c r="E4559" s="15" t="s">
        <v>118</v>
      </c>
      <c r="F4559" s="16">
        <v>0.7369</v>
      </c>
      <c r="G4559" s="16">
        <v>0.16209999999999999</v>
      </c>
      <c r="H4559" s="16">
        <v>8.6199999999999999E-2</v>
      </c>
      <c r="I4559" s="15">
        <v>5.4670000000000003E-6</v>
      </c>
      <c r="J4559" s="16">
        <v>20.488357439255601</v>
      </c>
    </row>
    <row r="4560" spans="1:10" x14ac:dyDescent="0.2">
      <c r="A4560" s="11" t="s">
        <v>4583</v>
      </c>
      <c r="B4560" s="15" t="s">
        <v>130</v>
      </c>
      <c r="C4560" s="15" t="s">
        <v>4674</v>
      </c>
      <c r="D4560" s="15" t="s">
        <v>122</v>
      </c>
      <c r="E4560" s="15" t="s">
        <v>118</v>
      </c>
      <c r="F4560" s="16">
        <v>0.4945</v>
      </c>
      <c r="G4560" s="16">
        <v>0.1118</v>
      </c>
      <c r="H4560" s="16">
        <v>0.7994</v>
      </c>
      <c r="I4560" s="15">
        <v>9.6989999999999998E-6</v>
      </c>
      <c r="J4560" s="16">
        <v>19.3956814891942</v>
      </c>
    </row>
    <row r="4561" spans="1:10" x14ac:dyDescent="0.2">
      <c r="A4561" s="11" t="s">
        <v>4583</v>
      </c>
      <c r="B4561" s="15" t="s">
        <v>130</v>
      </c>
      <c r="C4561" s="15" t="s">
        <v>4675</v>
      </c>
      <c r="D4561" s="15" t="s">
        <v>115</v>
      </c>
      <c r="E4561" s="15" t="s">
        <v>118</v>
      </c>
      <c r="F4561" s="16">
        <v>-0.79090000000000005</v>
      </c>
      <c r="G4561" s="16">
        <v>0.1701</v>
      </c>
      <c r="H4561" s="16">
        <v>0.91839999999999999</v>
      </c>
      <c r="I4561" s="15">
        <v>3.3220000000000001E-6</v>
      </c>
      <c r="J4561" s="16">
        <v>21.433375999163701</v>
      </c>
    </row>
    <row r="4562" spans="1:10" x14ac:dyDescent="0.2">
      <c r="A4562" s="11" t="s">
        <v>4583</v>
      </c>
      <c r="B4562" s="15" t="s">
        <v>130</v>
      </c>
      <c r="C4562" s="15" t="s">
        <v>4676</v>
      </c>
      <c r="D4562" s="15" t="s">
        <v>122</v>
      </c>
      <c r="E4562" s="15" t="s">
        <v>116</v>
      </c>
      <c r="F4562" s="16">
        <v>0.91959999999999997</v>
      </c>
      <c r="G4562" s="16">
        <v>0.18579999999999999</v>
      </c>
      <c r="H4562" s="16">
        <v>6.4600000000000005E-2</v>
      </c>
      <c r="I4562" s="15">
        <v>7.4509999999999997E-7</v>
      </c>
      <c r="J4562" s="16">
        <v>24.286367628295601</v>
      </c>
    </row>
    <row r="4563" spans="1:10" x14ac:dyDescent="0.2">
      <c r="A4563" s="11" t="s">
        <v>4583</v>
      </c>
      <c r="B4563" s="15" t="s">
        <v>130</v>
      </c>
      <c r="C4563" s="15" t="s">
        <v>4677</v>
      </c>
      <c r="D4563" s="15" t="s">
        <v>115</v>
      </c>
      <c r="E4563" s="15" t="s">
        <v>118</v>
      </c>
      <c r="F4563" s="16">
        <v>-0.72060000000000002</v>
      </c>
      <c r="G4563" s="16">
        <v>0.15279999999999999</v>
      </c>
      <c r="H4563" s="16">
        <v>0.10150000000000001</v>
      </c>
      <c r="I4563" s="15">
        <v>2.3980000000000002E-6</v>
      </c>
      <c r="J4563" s="16">
        <v>22.049455332618901</v>
      </c>
    </row>
    <row r="4564" spans="1:10" x14ac:dyDescent="0.2">
      <c r="A4564" s="11" t="s">
        <v>4583</v>
      </c>
      <c r="B4564" s="15" t="s">
        <v>130</v>
      </c>
      <c r="C4564" s="15" t="s">
        <v>4678</v>
      </c>
      <c r="D4564" s="15" t="s">
        <v>122</v>
      </c>
      <c r="E4564" s="15" t="s">
        <v>116</v>
      </c>
      <c r="F4564" s="16">
        <v>-0.66010000000000002</v>
      </c>
      <c r="G4564" s="16">
        <v>0.14810000000000001</v>
      </c>
      <c r="H4564" s="16">
        <v>0.89700000000000002</v>
      </c>
      <c r="I4564" s="15">
        <v>8.2970000000000004E-6</v>
      </c>
      <c r="J4564" s="16">
        <v>19.6954272950491</v>
      </c>
    </row>
    <row r="4565" spans="1:10" x14ac:dyDescent="0.2">
      <c r="A4565" s="11" t="s">
        <v>4583</v>
      </c>
      <c r="B4565" s="15" t="s">
        <v>130</v>
      </c>
      <c r="C4565" s="15" t="s">
        <v>4679</v>
      </c>
      <c r="D4565" s="15" t="s">
        <v>116</v>
      </c>
      <c r="E4565" s="15" t="s">
        <v>118</v>
      </c>
      <c r="F4565" s="16">
        <v>-0.4516</v>
      </c>
      <c r="G4565" s="16">
        <v>9.9400000000000002E-2</v>
      </c>
      <c r="H4565" s="16">
        <v>0.36909999999999998</v>
      </c>
      <c r="I4565" s="15">
        <v>5.5820000000000001E-6</v>
      </c>
      <c r="J4565" s="16">
        <v>20.464029659429102</v>
      </c>
    </row>
    <row r="4566" spans="1:10" x14ac:dyDescent="0.2">
      <c r="A4566" s="11" t="s">
        <v>4583</v>
      </c>
      <c r="B4566" s="15" t="s">
        <v>130</v>
      </c>
      <c r="C4566" s="15" t="s">
        <v>4680</v>
      </c>
      <c r="D4566" s="15" t="s">
        <v>116</v>
      </c>
      <c r="E4566" s="15" t="s">
        <v>118</v>
      </c>
      <c r="F4566" s="16">
        <v>-0.61960000000000004</v>
      </c>
      <c r="G4566" s="16">
        <v>0.12470000000000001</v>
      </c>
      <c r="H4566" s="16">
        <v>0.87339999999999995</v>
      </c>
      <c r="I4566" s="15">
        <v>6.7889999999999997E-7</v>
      </c>
      <c r="J4566" s="16">
        <v>24.4763114118239</v>
      </c>
    </row>
    <row r="4567" spans="1:10" x14ac:dyDescent="0.2">
      <c r="A4567" s="11" t="s">
        <v>4583</v>
      </c>
      <c r="B4567" s="15" t="s">
        <v>130</v>
      </c>
      <c r="C4567" s="15" t="s">
        <v>4681</v>
      </c>
      <c r="D4567" s="15" t="s">
        <v>115</v>
      </c>
      <c r="E4567" s="15" t="s">
        <v>118</v>
      </c>
      <c r="F4567" s="16">
        <v>0.95240000000000002</v>
      </c>
      <c r="G4567" s="16">
        <v>0.189</v>
      </c>
      <c r="H4567" s="16">
        <v>6.2199999999999998E-2</v>
      </c>
      <c r="I4567" s="15">
        <v>4.6530000000000002E-7</v>
      </c>
      <c r="J4567" s="16">
        <v>25.175101139698199</v>
      </c>
    </row>
    <row r="4568" spans="1:10" x14ac:dyDescent="0.2">
      <c r="A4568" s="11" t="s">
        <v>4583</v>
      </c>
      <c r="B4568" s="15" t="s">
        <v>130</v>
      </c>
      <c r="C4568" s="15" t="s">
        <v>4682</v>
      </c>
      <c r="D4568" s="15" t="s">
        <v>115</v>
      </c>
      <c r="E4568" s="15" t="s">
        <v>118</v>
      </c>
      <c r="F4568" s="16">
        <v>-0.41649999999999998</v>
      </c>
      <c r="G4568" s="16">
        <v>9.2200000000000004E-2</v>
      </c>
      <c r="H4568" s="16">
        <v>0.44180000000000003</v>
      </c>
      <c r="I4568" s="15">
        <v>6.2879999999999998E-6</v>
      </c>
      <c r="J4568" s="16">
        <v>20.231320412001502</v>
      </c>
    </row>
    <row r="4569" spans="1:10" x14ac:dyDescent="0.2">
      <c r="A4569" s="11" t="s">
        <v>4583</v>
      </c>
      <c r="B4569" s="15" t="s">
        <v>130</v>
      </c>
      <c r="C4569" s="15" t="s">
        <v>4683</v>
      </c>
      <c r="D4569" s="15" t="s">
        <v>115</v>
      </c>
      <c r="E4569" s="15" t="s">
        <v>116</v>
      </c>
      <c r="F4569" s="16">
        <v>-0.47670000000000001</v>
      </c>
      <c r="G4569" s="16">
        <v>9.6000000000000002E-2</v>
      </c>
      <c r="H4569" s="16">
        <v>0.67130000000000001</v>
      </c>
      <c r="I4569" s="15">
        <v>6.8469999999999998E-7</v>
      </c>
      <c r="J4569" s="16">
        <v>24.445779866885701</v>
      </c>
    </row>
    <row r="4570" spans="1:10" x14ac:dyDescent="0.2">
      <c r="A4570" s="11" t="s">
        <v>4583</v>
      </c>
      <c r="B4570" s="15" t="s">
        <v>130</v>
      </c>
      <c r="C4570" s="15" t="s">
        <v>4684</v>
      </c>
      <c r="D4570" s="15" t="s">
        <v>115</v>
      </c>
      <c r="E4570" s="15" t="s">
        <v>118</v>
      </c>
      <c r="F4570" s="16">
        <v>-0.58809999999999996</v>
      </c>
      <c r="G4570" s="16">
        <v>0.1167</v>
      </c>
      <c r="H4570" s="16">
        <v>0.85170000000000001</v>
      </c>
      <c r="I4570" s="15">
        <v>4.665E-7</v>
      </c>
      <c r="J4570" s="16">
        <v>25.1777377462811</v>
      </c>
    </row>
    <row r="4571" spans="1:10" x14ac:dyDescent="0.2">
      <c r="A4571" s="11" t="s">
        <v>4583</v>
      </c>
      <c r="B4571" s="15" t="s">
        <v>130</v>
      </c>
      <c r="C4571" s="15" t="s">
        <v>4685</v>
      </c>
      <c r="D4571" s="15" t="s">
        <v>115</v>
      </c>
      <c r="E4571" s="15" t="s">
        <v>118</v>
      </c>
      <c r="F4571" s="16">
        <v>0.57930000000000004</v>
      </c>
      <c r="G4571" s="16">
        <v>0.1227</v>
      </c>
      <c r="H4571" s="16">
        <v>0.15010000000000001</v>
      </c>
      <c r="I4571" s="15">
        <v>2.3290000000000001E-6</v>
      </c>
      <c r="J4571" s="16">
        <v>22.099069636187998</v>
      </c>
    </row>
    <row r="4572" spans="1:10" x14ac:dyDescent="0.2">
      <c r="A4572" s="11" t="s">
        <v>4583</v>
      </c>
      <c r="B4572" s="15" t="s">
        <v>130</v>
      </c>
      <c r="C4572" s="15" t="s">
        <v>4686</v>
      </c>
      <c r="D4572" s="15" t="s">
        <v>115</v>
      </c>
      <c r="E4572" s="15" t="s">
        <v>118</v>
      </c>
      <c r="F4572" s="16">
        <v>0.80159999999999998</v>
      </c>
      <c r="G4572" s="16">
        <v>0.1774</v>
      </c>
      <c r="H4572" s="16">
        <v>0.93689999999999996</v>
      </c>
      <c r="I4572" s="15">
        <v>6.2500000000000003E-6</v>
      </c>
      <c r="J4572" s="16">
        <v>20.242504519912</v>
      </c>
    </row>
    <row r="4573" spans="1:10" x14ac:dyDescent="0.2">
      <c r="A4573" s="11" t="s">
        <v>4583</v>
      </c>
      <c r="B4573" s="15" t="s">
        <v>130</v>
      </c>
      <c r="C4573" s="15" t="s">
        <v>4687</v>
      </c>
      <c r="D4573" s="15" t="s">
        <v>115</v>
      </c>
      <c r="E4573" s="15" t="s">
        <v>118</v>
      </c>
      <c r="F4573" s="16">
        <v>-0.57899999999999996</v>
      </c>
      <c r="G4573" s="16">
        <v>0.1042</v>
      </c>
      <c r="H4573" s="16">
        <v>0.19739999999999999</v>
      </c>
      <c r="I4573" s="15">
        <v>2.7240000000000001E-8</v>
      </c>
      <c r="J4573" s="16">
        <v>30.611016284366201</v>
      </c>
    </row>
    <row r="4574" spans="1:10" x14ac:dyDescent="0.2">
      <c r="A4574" s="11" t="s">
        <v>4583</v>
      </c>
      <c r="B4574" s="15" t="s">
        <v>130</v>
      </c>
      <c r="C4574" s="15" t="s">
        <v>4688</v>
      </c>
      <c r="D4574" s="15" t="s">
        <v>122</v>
      </c>
      <c r="E4574" s="15" t="s">
        <v>116</v>
      </c>
      <c r="F4574" s="16">
        <v>-0.64800000000000002</v>
      </c>
      <c r="G4574" s="16">
        <v>0.14000000000000001</v>
      </c>
      <c r="H4574" s="16">
        <v>0.85970000000000002</v>
      </c>
      <c r="I4574" s="15">
        <v>3.704E-6</v>
      </c>
      <c r="J4574" s="16">
        <v>21.239779276517499</v>
      </c>
    </row>
    <row r="4575" spans="1:10" x14ac:dyDescent="0.2">
      <c r="A4575" s="11" t="s">
        <v>4583</v>
      </c>
      <c r="B4575" s="15" t="s">
        <v>130</v>
      </c>
      <c r="C4575" s="15" t="s">
        <v>4689</v>
      </c>
      <c r="D4575" s="15" t="s">
        <v>122</v>
      </c>
      <c r="E4575" s="15" t="s">
        <v>116</v>
      </c>
      <c r="F4575" s="16">
        <v>-0.40350000000000003</v>
      </c>
      <c r="G4575" s="16">
        <v>8.7999999999999995E-2</v>
      </c>
      <c r="H4575" s="16">
        <v>0.41410000000000002</v>
      </c>
      <c r="I4575" s="15">
        <v>4.5029999999999999E-6</v>
      </c>
      <c r="J4575" s="16">
        <v>20.8438429696645</v>
      </c>
    </row>
    <row r="4576" spans="1:10" x14ac:dyDescent="0.2">
      <c r="A4576" s="11" t="s">
        <v>4583</v>
      </c>
      <c r="B4576" s="15" t="s">
        <v>130</v>
      </c>
      <c r="C4576" s="15" t="s">
        <v>4690</v>
      </c>
      <c r="D4576" s="15" t="s">
        <v>122</v>
      </c>
      <c r="E4576" s="15" t="s">
        <v>116</v>
      </c>
      <c r="F4576" s="16">
        <v>0.93179999999999996</v>
      </c>
      <c r="G4576" s="16">
        <v>0.19950000000000001</v>
      </c>
      <c r="H4576" s="16">
        <v>0.94310000000000005</v>
      </c>
      <c r="I4576" s="15">
        <v>3.005E-6</v>
      </c>
      <c r="J4576" s="16">
        <v>21.627965644855301</v>
      </c>
    </row>
    <row r="4577" spans="1:10" x14ac:dyDescent="0.2">
      <c r="A4577" s="11" t="s">
        <v>4583</v>
      </c>
      <c r="B4577" s="15" t="s">
        <v>130</v>
      </c>
      <c r="C4577" s="15" t="s">
        <v>4691</v>
      </c>
      <c r="D4577" s="15" t="s">
        <v>122</v>
      </c>
      <c r="E4577" s="15" t="s">
        <v>116</v>
      </c>
      <c r="F4577" s="16">
        <v>0.5181</v>
      </c>
      <c r="G4577" s="16">
        <v>0.1082</v>
      </c>
      <c r="H4577" s="16">
        <v>0.20119999999999999</v>
      </c>
      <c r="I4577" s="15">
        <v>1.7E-6</v>
      </c>
      <c r="J4577" s="16">
        <v>22.7315328244187</v>
      </c>
    </row>
    <row r="4578" spans="1:10" x14ac:dyDescent="0.2">
      <c r="A4578" s="11" t="s">
        <v>4583</v>
      </c>
      <c r="B4578" s="15" t="s">
        <v>130</v>
      </c>
      <c r="C4578" s="15" t="s">
        <v>4692</v>
      </c>
      <c r="D4578" s="15" t="s">
        <v>115</v>
      </c>
      <c r="E4578" s="15" t="s">
        <v>116</v>
      </c>
      <c r="F4578" s="16">
        <v>-0.66080000000000005</v>
      </c>
      <c r="G4578" s="16">
        <v>0.1484</v>
      </c>
      <c r="H4578" s="16">
        <v>0.8962</v>
      </c>
      <c r="I4578" s="15">
        <v>8.4500000000000004E-6</v>
      </c>
      <c r="J4578" s="16">
        <v>19.657501867846602</v>
      </c>
    </row>
    <row r="4579" spans="1:10" x14ac:dyDescent="0.2">
      <c r="A4579" s="11" t="s">
        <v>4583</v>
      </c>
      <c r="B4579" s="15" t="s">
        <v>130</v>
      </c>
      <c r="C4579" s="15" t="s">
        <v>4693</v>
      </c>
      <c r="D4579" s="15" t="s">
        <v>122</v>
      </c>
      <c r="E4579" s="15" t="s">
        <v>116</v>
      </c>
      <c r="F4579" s="16">
        <v>-0.46350000000000002</v>
      </c>
      <c r="G4579" s="16">
        <v>0.09</v>
      </c>
      <c r="H4579" s="16">
        <v>0.62829999999999997</v>
      </c>
      <c r="I4579" s="15">
        <v>2.6030000000000002E-7</v>
      </c>
      <c r="J4579" s="16">
        <v>26.294839055794</v>
      </c>
    </row>
    <row r="4580" spans="1:10" x14ac:dyDescent="0.2">
      <c r="A4580" s="11" t="s">
        <v>4583</v>
      </c>
      <c r="B4580" s="15" t="s">
        <v>130</v>
      </c>
      <c r="C4580" s="15" t="s">
        <v>4694</v>
      </c>
      <c r="D4580" s="15" t="s">
        <v>115</v>
      </c>
      <c r="E4580" s="15" t="s">
        <v>118</v>
      </c>
      <c r="F4580" s="16">
        <v>-0.46489999999999998</v>
      </c>
      <c r="G4580" s="16">
        <v>9.0399999999999994E-2</v>
      </c>
      <c r="H4580" s="16">
        <v>0.37980000000000003</v>
      </c>
      <c r="I4580" s="15">
        <v>2.6860000000000001E-7</v>
      </c>
      <c r="J4580" s="16">
        <v>26.220338272101099</v>
      </c>
    </row>
    <row r="4581" spans="1:10" x14ac:dyDescent="0.2">
      <c r="A4581" s="11" t="s">
        <v>4583</v>
      </c>
      <c r="B4581" s="15" t="s">
        <v>130</v>
      </c>
      <c r="C4581" s="15" t="s">
        <v>4695</v>
      </c>
      <c r="D4581" s="15" t="s">
        <v>122</v>
      </c>
      <c r="E4581" s="15" t="s">
        <v>116</v>
      </c>
      <c r="F4581" s="16">
        <v>0.77259999999999995</v>
      </c>
      <c r="G4581" s="16">
        <v>0.1704</v>
      </c>
      <c r="H4581" s="16">
        <v>8.1699999999999995E-2</v>
      </c>
      <c r="I4581" s="15">
        <v>5.801E-6</v>
      </c>
      <c r="J4581" s="16">
        <v>20.381037385428002</v>
      </c>
    </row>
    <row r="4582" spans="1:10" x14ac:dyDescent="0.2">
      <c r="A4582" s="11" t="s">
        <v>4583</v>
      </c>
      <c r="B4582" s="15" t="s">
        <v>130</v>
      </c>
      <c r="C4582" s="15" t="s">
        <v>4696</v>
      </c>
      <c r="D4582" s="15" t="s">
        <v>115</v>
      </c>
      <c r="E4582" s="15" t="s">
        <v>122</v>
      </c>
      <c r="F4582" s="16">
        <v>-0.52210000000000001</v>
      </c>
      <c r="G4582" s="16">
        <v>9.8699999999999996E-2</v>
      </c>
      <c r="H4582" s="16">
        <v>0.69769999999999999</v>
      </c>
      <c r="I4582" s="15">
        <v>1.2340000000000001E-7</v>
      </c>
      <c r="J4582" s="16">
        <v>27.741448898690901</v>
      </c>
    </row>
    <row r="4583" spans="1:10" x14ac:dyDescent="0.2">
      <c r="A4583" s="11" t="s">
        <v>4583</v>
      </c>
      <c r="B4583" s="15" t="s">
        <v>130</v>
      </c>
      <c r="C4583" s="15" t="s">
        <v>4697</v>
      </c>
      <c r="D4583" s="15" t="s">
        <v>115</v>
      </c>
      <c r="E4583" s="15" t="s">
        <v>118</v>
      </c>
      <c r="F4583" s="16">
        <v>0.62980000000000003</v>
      </c>
      <c r="G4583" s="16">
        <v>0.13170000000000001</v>
      </c>
      <c r="H4583" s="16">
        <v>0.1588</v>
      </c>
      <c r="I4583" s="15">
        <v>1.7540000000000001E-6</v>
      </c>
      <c r="J4583" s="16">
        <v>22.6719994069718</v>
      </c>
    </row>
    <row r="4584" spans="1:10" x14ac:dyDescent="0.2">
      <c r="A4584" s="11" t="s">
        <v>4583</v>
      </c>
      <c r="B4584" s="15" t="s">
        <v>130</v>
      </c>
      <c r="C4584" s="15" t="s">
        <v>4698</v>
      </c>
      <c r="D4584" s="15" t="s">
        <v>115</v>
      </c>
      <c r="E4584" s="15" t="s">
        <v>122</v>
      </c>
      <c r="F4584" s="16">
        <v>-0.46879999999999999</v>
      </c>
      <c r="G4584" s="16">
        <v>9.1600000000000001E-2</v>
      </c>
      <c r="H4584" s="16">
        <v>0.58250000000000002</v>
      </c>
      <c r="I4584" s="15">
        <v>3.086E-7</v>
      </c>
      <c r="J4584" s="16">
        <v>25.968108529569299</v>
      </c>
    </row>
    <row r="4585" spans="1:10" x14ac:dyDescent="0.2">
      <c r="A4585" s="11" t="s">
        <v>4583</v>
      </c>
      <c r="B4585" s="15" t="s">
        <v>130</v>
      </c>
      <c r="C4585" s="15" t="s">
        <v>4699</v>
      </c>
      <c r="D4585" s="15" t="s">
        <v>122</v>
      </c>
      <c r="E4585" s="15" t="s">
        <v>116</v>
      </c>
      <c r="F4585" s="16">
        <v>-0.66369999999999996</v>
      </c>
      <c r="G4585" s="16">
        <v>0.13750000000000001</v>
      </c>
      <c r="H4585" s="16">
        <v>0.13780000000000001</v>
      </c>
      <c r="I4585" s="15">
        <v>1.3790000000000001E-6</v>
      </c>
      <c r="J4585" s="16">
        <v>23.0990595146313</v>
      </c>
    </row>
    <row r="4586" spans="1:10" x14ac:dyDescent="0.2">
      <c r="A4586" s="11" t="s">
        <v>4583</v>
      </c>
      <c r="B4586" s="15" t="s">
        <v>130</v>
      </c>
      <c r="C4586" s="15" t="s">
        <v>4700</v>
      </c>
      <c r="D4586" s="15" t="s">
        <v>122</v>
      </c>
      <c r="E4586" s="15" t="s">
        <v>116</v>
      </c>
      <c r="F4586" s="16">
        <v>0.55879999999999996</v>
      </c>
      <c r="G4586" s="16">
        <v>0.1085</v>
      </c>
      <c r="H4586" s="16">
        <v>0.20699999999999999</v>
      </c>
      <c r="I4586" s="15">
        <v>2.6259999999999998E-7</v>
      </c>
      <c r="J4586" s="16">
        <v>26.2971920088861</v>
      </c>
    </row>
    <row r="4587" spans="1:10" x14ac:dyDescent="0.2">
      <c r="A4587" s="11" t="s">
        <v>4583</v>
      </c>
      <c r="B4587" s="15" t="s">
        <v>130</v>
      </c>
      <c r="C4587" s="15" t="s">
        <v>4701</v>
      </c>
      <c r="D4587" s="15" t="s">
        <v>122</v>
      </c>
      <c r="E4587" s="15" t="s">
        <v>116</v>
      </c>
      <c r="F4587" s="16">
        <v>-0.57020000000000004</v>
      </c>
      <c r="G4587" s="16">
        <v>0.1273</v>
      </c>
      <c r="H4587" s="16">
        <v>0.85680000000000001</v>
      </c>
      <c r="I4587" s="15">
        <v>7.4909999999999999E-6</v>
      </c>
      <c r="J4587" s="16">
        <v>19.890865351585202</v>
      </c>
    </row>
    <row r="4588" spans="1:10" x14ac:dyDescent="0.2">
      <c r="A4588" s="11" t="s">
        <v>4583</v>
      </c>
      <c r="B4588" s="15" t="s">
        <v>130</v>
      </c>
      <c r="C4588" s="15" t="s">
        <v>4702</v>
      </c>
      <c r="D4588" s="15" t="s">
        <v>122</v>
      </c>
      <c r="E4588" s="15" t="s">
        <v>116</v>
      </c>
      <c r="F4588" s="16">
        <v>0.85540000000000005</v>
      </c>
      <c r="G4588" s="16">
        <v>0.1578</v>
      </c>
      <c r="H4588" s="16">
        <v>8.1600000000000006E-2</v>
      </c>
      <c r="I4588" s="15">
        <v>5.983E-8</v>
      </c>
      <c r="J4588" s="16">
        <v>29.132687679536598</v>
      </c>
    </row>
    <row r="4589" spans="1:10" x14ac:dyDescent="0.2">
      <c r="A4589" s="11" t="s">
        <v>4583</v>
      </c>
      <c r="B4589" s="15" t="s">
        <v>130</v>
      </c>
      <c r="C4589" s="15" t="s">
        <v>4703</v>
      </c>
      <c r="D4589" s="15" t="s">
        <v>115</v>
      </c>
      <c r="E4589" s="15" t="s">
        <v>116</v>
      </c>
      <c r="F4589" s="16">
        <v>-0.50739999999999996</v>
      </c>
      <c r="G4589" s="16">
        <v>0.1027</v>
      </c>
      <c r="H4589" s="16">
        <v>0.75580000000000003</v>
      </c>
      <c r="I4589" s="15">
        <v>7.7499999999999999E-7</v>
      </c>
      <c r="J4589" s="16">
        <v>24.200040759000199</v>
      </c>
    </row>
    <row r="4590" spans="1:10" x14ac:dyDescent="0.2">
      <c r="A4590" s="11" t="s">
        <v>4583</v>
      </c>
      <c r="B4590" s="15" t="s">
        <v>130</v>
      </c>
      <c r="C4590" s="15" t="s">
        <v>4704</v>
      </c>
      <c r="D4590" s="15" t="s">
        <v>115</v>
      </c>
      <c r="E4590" s="15" t="s">
        <v>118</v>
      </c>
      <c r="F4590" s="16">
        <v>-0.50719999999999998</v>
      </c>
      <c r="G4590" s="16">
        <v>0.10879999999999999</v>
      </c>
      <c r="H4590" s="16">
        <v>0.78029999999999999</v>
      </c>
      <c r="I4590" s="15">
        <v>3.1499999999999999E-6</v>
      </c>
      <c r="J4590" s="16">
        <v>21.545508969808601</v>
      </c>
    </row>
    <row r="4591" spans="1:10" x14ac:dyDescent="0.2">
      <c r="A4591" s="11" t="s">
        <v>4583</v>
      </c>
      <c r="B4591" s="15" t="s">
        <v>130</v>
      </c>
      <c r="C4591" s="15" t="s">
        <v>4705</v>
      </c>
      <c r="D4591" s="15" t="s">
        <v>115</v>
      </c>
      <c r="E4591" s="15" t="s">
        <v>118</v>
      </c>
      <c r="F4591" s="16">
        <v>-0.46839999999999998</v>
      </c>
      <c r="G4591" s="16">
        <v>8.7900000000000006E-2</v>
      </c>
      <c r="H4591" s="16">
        <v>0.65249999999999997</v>
      </c>
      <c r="I4591" s="15">
        <v>1.003E-7</v>
      </c>
      <c r="J4591" s="16">
        <v>28.152183298315801</v>
      </c>
    </row>
    <row r="4592" spans="1:10" x14ac:dyDescent="0.2">
      <c r="A4592" s="11" t="s">
        <v>4706</v>
      </c>
      <c r="B4592" s="15" t="s">
        <v>130</v>
      </c>
      <c r="C4592" s="15" t="s">
        <v>4707</v>
      </c>
      <c r="D4592" s="15" t="s">
        <v>115</v>
      </c>
      <c r="E4592" s="15" t="s">
        <v>116</v>
      </c>
      <c r="F4592" s="16">
        <v>0.52</v>
      </c>
      <c r="G4592" s="16">
        <v>9.5399999999999999E-2</v>
      </c>
      <c r="H4592" s="16">
        <v>0.2429</v>
      </c>
      <c r="I4592" s="15">
        <v>5.0610000000000001E-8</v>
      </c>
      <c r="J4592" s="16">
        <v>29.471859900254401</v>
      </c>
    </row>
    <row r="4593" spans="1:10" x14ac:dyDescent="0.2">
      <c r="A4593" s="11" t="s">
        <v>4706</v>
      </c>
      <c r="B4593" s="15" t="s">
        <v>130</v>
      </c>
      <c r="C4593" s="15" t="s">
        <v>4708</v>
      </c>
      <c r="D4593" s="15" t="s">
        <v>122</v>
      </c>
      <c r="E4593" s="15" t="s">
        <v>116</v>
      </c>
      <c r="F4593" s="16">
        <v>0.41589999999999999</v>
      </c>
      <c r="G4593" s="16">
        <v>9.1200000000000003E-2</v>
      </c>
      <c r="H4593" s="16">
        <v>0.34350000000000003</v>
      </c>
      <c r="I4593" s="15">
        <v>5.0679999999999996E-6</v>
      </c>
      <c r="J4593" s="16">
        <v>20.629360736072901</v>
      </c>
    </row>
    <row r="4594" spans="1:10" x14ac:dyDescent="0.2">
      <c r="A4594" s="11" t="s">
        <v>4706</v>
      </c>
      <c r="B4594" s="15" t="s">
        <v>130</v>
      </c>
      <c r="C4594" s="15" t="s">
        <v>4709</v>
      </c>
      <c r="D4594" s="15" t="s">
        <v>122</v>
      </c>
      <c r="E4594" s="15" t="s">
        <v>116</v>
      </c>
      <c r="F4594" s="16">
        <v>-0.44309999999999999</v>
      </c>
      <c r="G4594" s="16">
        <v>9.7600000000000006E-2</v>
      </c>
      <c r="H4594" s="16">
        <v>0.72450000000000003</v>
      </c>
      <c r="I4594" s="15">
        <v>5.6690000000000003E-6</v>
      </c>
      <c r="J4594" s="16">
        <v>20.445675839443499</v>
      </c>
    </row>
    <row r="4595" spans="1:10" x14ac:dyDescent="0.2">
      <c r="A4595" s="11" t="s">
        <v>4706</v>
      </c>
      <c r="B4595" s="15" t="s">
        <v>130</v>
      </c>
      <c r="C4595" s="15" t="s">
        <v>4710</v>
      </c>
      <c r="D4595" s="15" t="s">
        <v>122</v>
      </c>
      <c r="E4595" s="15" t="s">
        <v>116</v>
      </c>
      <c r="F4595" s="16">
        <v>0.68840000000000001</v>
      </c>
      <c r="G4595" s="16">
        <v>0.1457</v>
      </c>
      <c r="H4595" s="16">
        <v>8.8200000000000001E-2</v>
      </c>
      <c r="I4595" s="15">
        <v>2.3159999999999999E-6</v>
      </c>
      <c r="J4595" s="16">
        <v>22.144211764094798</v>
      </c>
    </row>
    <row r="4596" spans="1:10" x14ac:dyDescent="0.2">
      <c r="A4596" s="11" t="s">
        <v>4706</v>
      </c>
      <c r="B4596" s="15" t="s">
        <v>130</v>
      </c>
      <c r="C4596" s="15" t="s">
        <v>4711</v>
      </c>
      <c r="D4596" s="15" t="s">
        <v>115</v>
      </c>
      <c r="E4596" s="15" t="s">
        <v>118</v>
      </c>
      <c r="F4596" s="16">
        <v>-0.66049999999999998</v>
      </c>
      <c r="G4596" s="16">
        <v>0.1396</v>
      </c>
      <c r="H4596" s="16">
        <v>0.88719999999999999</v>
      </c>
      <c r="I4596" s="15">
        <v>2.2230000000000001E-6</v>
      </c>
      <c r="J4596" s="16">
        <v>22.206106251509901</v>
      </c>
    </row>
    <row r="4597" spans="1:10" x14ac:dyDescent="0.2">
      <c r="A4597" s="11" t="s">
        <v>4706</v>
      </c>
      <c r="B4597" s="15" t="s">
        <v>130</v>
      </c>
      <c r="C4597" s="15" t="s">
        <v>4712</v>
      </c>
      <c r="D4597" s="15" t="s">
        <v>122</v>
      </c>
      <c r="E4597" s="15" t="s">
        <v>118</v>
      </c>
      <c r="F4597" s="16">
        <v>-0.36559999999999998</v>
      </c>
      <c r="G4597" s="16">
        <v>8.2199999999999995E-2</v>
      </c>
      <c r="H4597" s="16">
        <v>0.37730000000000002</v>
      </c>
      <c r="I4597" s="15">
        <v>8.7790000000000001E-6</v>
      </c>
      <c r="J4597" s="16">
        <v>19.6230425339152</v>
      </c>
    </row>
    <row r="4598" spans="1:10" x14ac:dyDescent="0.2">
      <c r="A4598" s="11" t="s">
        <v>4706</v>
      </c>
      <c r="B4598" s="15" t="s">
        <v>130</v>
      </c>
      <c r="C4598" s="15" t="s">
        <v>4713</v>
      </c>
      <c r="D4598" s="15" t="s">
        <v>115</v>
      </c>
      <c r="E4598" s="15" t="s">
        <v>116</v>
      </c>
      <c r="F4598" s="16">
        <v>0.37790000000000001</v>
      </c>
      <c r="G4598" s="16">
        <v>8.48E-2</v>
      </c>
      <c r="H4598" s="16">
        <v>0.4264</v>
      </c>
      <c r="I4598" s="15">
        <v>8.3359999999999995E-6</v>
      </c>
      <c r="J4598" s="16">
        <v>19.6997033110638</v>
      </c>
    </row>
    <row r="4599" spans="1:10" x14ac:dyDescent="0.2">
      <c r="A4599" s="11" t="s">
        <v>4706</v>
      </c>
      <c r="B4599" s="15" t="s">
        <v>130</v>
      </c>
      <c r="C4599" s="15" t="s">
        <v>4714</v>
      </c>
      <c r="D4599" s="15" t="s">
        <v>115</v>
      </c>
      <c r="E4599" s="15" t="s">
        <v>118</v>
      </c>
      <c r="F4599" s="16">
        <v>0.43319999999999997</v>
      </c>
      <c r="G4599" s="16">
        <v>8.6499999999999994E-2</v>
      </c>
      <c r="H4599" s="16">
        <v>0.50380000000000003</v>
      </c>
      <c r="I4599" s="15">
        <v>5.482E-7</v>
      </c>
      <c r="J4599" s="16">
        <v>24.879536606112399</v>
      </c>
    </row>
    <row r="4600" spans="1:10" x14ac:dyDescent="0.2">
      <c r="A4600" s="11" t="s">
        <v>4706</v>
      </c>
      <c r="B4600" s="15" t="s">
        <v>130</v>
      </c>
      <c r="C4600" s="15" t="s">
        <v>4715</v>
      </c>
      <c r="D4600" s="15" t="s">
        <v>116</v>
      </c>
      <c r="E4600" s="15" t="s">
        <v>118</v>
      </c>
      <c r="F4600" s="16">
        <v>-0.42580000000000001</v>
      </c>
      <c r="G4600" s="16">
        <v>8.72E-2</v>
      </c>
      <c r="H4600" s="16">
        <v>0.39810000000000001</v>
      </c>
      <c r="I4600" s="15">
        <v>1.052E-6</v>
      </c>
      <c r="J4600" s="16">
        <v>23.652440056497301</v>
      </c>
    </row>
    <row r="4601" spans="1:10" x14ac:dyDescent="0.2">
      <c r="A4601" s="11" t="s">
        <v>4706</v>
      </c>
      <c r="B4601" s="15" t="s">
        <v>130</v>
      </c>
      <c r="C4601" s="15" t="s">
        <v>4716</v>
      </c>
      <c r="D4601" s="15" t="s">
        <v>122</v>
      </c>
      <c r="E4601" s="15" t="s">
        <v>116</v>
      </c>
      <c r="F4601" s="16">
        <v>0.42280000000000001</v>
      </c>
      <c r="G4601" s="16">
        <v>9.0899999999999995E-2</v>
      </c>
      <c r="H4601" s="16">
        <v>0.39100000000000001</v>
      </c>
      <c r="I4601" s="15">
        <v>3.303E-6</v>
      </c>
      <c r="J4601" s="16">
        <v>21.460498062035501</v>
      </c>
    </row>
    <row r="4602" spans="1:10" x14ac:dyDescent="0.2">
      <c r="A4602" s="11" t="s">
        <v>4706</v>
      </c>
      <c r="B4602" s="15" t="s">
        <v>130</v>
      </c>
      <c r="C4602" s="15" t="s">
        <v>4717</v>
      </c>
      <c r="D4602" s="15" t="s">
        <v>115</v>
      </c>
      <c r="E4602" s="15" t="s">
        <v>118</v>
      </c>
      <c r="F4602" s="16">
        <v>-0.57979999999999998</v>
      </c>
      <c r="G4602" s="16">
        <v>0.1249</v>
      </c>
      <c r="H4602" s="16">
        <v>0.86680000000000001</v>
      </c>
      <c r="I4602" s="15">
        <v>3.4690000000000002E-6</v>
      </c>
      <c r="J4602" s="16">
        <v>21.376133419171001</v>
      </c>
    </row>
    <row r="4603" spans="1:10" x14ac:dyDescent="0.2">
      <c r="A4603" s="11" t="s">
        <v>4706</v>
      </c>
      <c r="B4603" s="15" t="s">
        <v>130</v>
      </c>
      <c r="C4603" s="15" t="s">
        <v>4718</v>
      </c>
      <c r="D4603" s="15" t="s">
        <v>122</v>
      </c>
      <c r="E4603" s="15" t="s">
        <v>116</v>
      </c>
      <c r="F4603" s="16">
        <v>-0.60850000000000004</v>
      </c>
      <c r="G4603" s="16">
        <v>0.1255</v>
      </c>
      <c r="H4603" s="16">
        <v>0.16059999999999999</v>
      </c>
      <c r="I4603" s="15">
        <v>1.24E-6</v>
      </c>
      <c r="J4603" s="16">
        <v>23.320148931147799</v>
      </c>
    </row>
    <row r="4604" spans="1:10" x14ac:dyDescent="0.2">
      <c r="A4604" s="11" t="s">
        <v>4706</v>
      </c>
      <c r="B4604" s="15" t="s">
        <v>130</v>
      </c>
      <c r="C4604" s="15" t="s">
        <v>4719</v>
      </c>
      <c r="D4604" s="15" t="s">
        <v>122</v>
      </c>
      <c r="E4604" s="15" t="s">
        <v>116</v>
      </c>
      <c r="F4604" s="16">
        <v>0.89810000000000001</v>
      </c>
      <c r="G4604" s="16">
        <v>0.18970000000000001</v>
      </c>
      <c r="H4604" s="16">
        <v>5.8299999999999998E-2</v>
      </c>
      <c r="I4604" s="15">
        <v>2.204E-6</v>
      </c>
      <c r="J4604" s="16">
        <v>22.233730499399901</v>
      </c>
    </row>
    <row r="4605" spans="1:10" x14ac:dyDescent="0.2">
      <c r="A4605" s="11" t="s">
        <v>4706</v>
      </c>
      <c r="B4605" s="15" t="s">
        <v>130</v>
      </c>
      <c r="C4605" s="15" t="s">
        <v>4720</v>
      </c>
      <c r="D4605" s="15" t="s">
        <v>122</v>
      </c>
      <c r="E4605" s="15" t="s">
        <v>116</v>
      </c>
      <c r="F4605" s="16">
        <v>0.61709999999999998</v>
      </c>
      <c r="G4605" s="16">
        <v>0.1368</v>
      </c>
      <c r="H4605" s="16">
        <v>0.1066</v>
      </c>
      <c r="I4605" s="15">
        <v>6.4180000000000002E-6</v>
      </c>
      <c r="J4605" s="16">
        <v>20.185360227459501</v>
      </c>
    </row>
    <row r="4606" spans="1:10" x14ac:dyDescent="0.2">
      <c r="A4606" s="11" t="s">
        <v>4706</v>
      </c>
      <c r="B4606" s="15" t="s">
        <v>130</v>
      </c>
      <c r="C4606" s="15" t="s">
        <v>4721</v>
      </c>
      <c r="D4606" s="15" t="s">
        <v>122</v>
      </c>
      <c r="E4606" s="15" t="s">
        <v>116</v>
      </c>
      <c r="F4606" s="16">
        <v>-0.85270000000000001</v>
      </c>
      <c r="G4606" s="16">
        <v>0.16839999999999999</v>
      </c>
      <c r="H4606" s="16">
        <v>0.93579999999999997</v>
      </c>
      <c r="I4606" s="15">
        <v>4.0849999999999999E-7</v>
      </c>
      <c r="J4606" s="16">
        <v>25.4334899629776</v>
      </c>
    </row>
    <row r="4607" spans="1:10" x14ac:dyDescent="0.2">
      <c r="A4607" s="11" t="s">
        <v>4706</v>
      </c>
      <c r="B4607" s="15" t="s">
        <v>130</v>
      </c>
      <c r="C4607" s="15" t="s">
        <v>4722</v>
      </c>
      <c r="D4607" s="15" t="s">
        <v>115</v>
      </c>
      <c r="E4607" s="15" t="s">
        <v>118</v>
      </c>
      <c r="F4607" s="16">
        <v>0.86939999999999995</v>
      </c>
      <c r="G4607" s="16">
        <v>0.15640000000000001</v>
      </c>
      <c r="H4607" s="16">
        <v>6.0199999999999997E-2</v>
      </c>
      <c r="I4607" s="15">
        <v>2.7100000000000001E-8</v>
      </c>
      <c r="J4607" s="16">
        <v>30.652322091132699</v>
      </c>
    </row>
    <row r="4608" spans="1:10" x14ac:dyDescent="0.2">
      <c r="A4608" s="11" t="s">
        <v>4706</v>
      </c>
      <c r="B4608" s="15" t="s">
        <v>130</v>
      </c>
      <c r="C4608" s="15" t="s">
        <v>4723</v>
      </c>
      <c r="D4608" s="15" t="s">
        <v>122</v>
      </c>
      <c r="E4608" s="15" t="s">
        <v>116</v>
      </c>
      <c r="F4608" s="16">
        <v>0.74739999999999995</v>
      </c>
      <c r="G4608" s="16">
        <v>0.15790000000000001</v>
      </c>
      <c r="H4608" s="16">
        <v>9.0399999999999994E-2</v>
      </c>
      <c r="I4608" s="15">
        <v>2.2139999999999999E-6</v>
      </c>
      <c r="J4608" s="16">
        <v>22.224885549165101</v>
      </c>
    </row>
    <row r="4609" spans="1:10" x14ac:dyDescent="0.2">
      <c r="A4609" s="11" t="s">
        <v>4706</v>
      </c>
      <c r="B4609" s="15" t="s">
        <v>130</v>
      </c>
      <c r="C4609" s="15" t="s">
        <v>4724</v>
      </c>
      <c r="D4609" s="15" t="s">
        <v>115</v>
      </c>
      <c r="E4609" s="15" t="s">
        <v>118</v>
      </c>
      <c r="F4609" s="16">
        <v>-0.43180000000000002</v>
      </c>
      <c r="G4609" s="16">
        <v>9.4899999999999998E-2</v>
      </c>
      <c r="H4609" s="16">
        <v>0.7107</v>
      </c>
      <c r="I4609" s="15">
        <v>5.3199999999999999E-6</v>
      </c>
      <c r="J4609" s="16">
        <v>20.5366904632257</v>
      </c>
    </row>
    <row r="4610" spans="1:10" x14ac:dyDescent="0.2">
      <c r="A4610" s="11" t="s">
        <v>4706</v>
      </c>
      <c r="B4610" s="15" t="s">
        <v>130</v>
      </c>
      <c r="C4610" s="15" t="s">
        <v>4725</v>
      </c>
      <c r="D4610" s="15" t="s">
        <v>122</v>
      </c>
      <c r="E4610" s="15" t="s">
        <v>116</v>
      </c>
      <c r="F4610" s="16">
        <v>0.48930000000000001</v>
      </c>
      <c r="G4610" s="16">
        <v>9.9000000000000005E-2</v>
      </c>
      <c r="H4610" s="16">
        <v>0.75480000000000003</v>
      </c>
      <c r="I4610" s="15">
        <v>7.808E-7</v>
      </c>
      <c r="J4610" s="16">
        <v>24.231352111844998</v>
      </c>
    </row>
    <row r="4611" spans="1:10" x14ac:dyDescent="0.2">
      <c r="A4611" s="11" t="s">
        <v>4706</v>
      </c>
      <c r="B4611" s="15" t="s">
        <v>130</v>
      </c>
      <c r="C4611" s="15" t="s">
        <v>4726</v>
      </c>
      <c r="D4611" s="15" t="s">
        <v>115</v>
      </c>
      <c r="E4611" s="15" t="s">
        <v>118</v>
      </c>
      <c r="F4611" s="16">
        <v>-0.8538</v>
      </c>
      <c r="G4611" s="16">
        <v>0.16420000000000001</v>
      </c>
      <c r="H4611" s="16">
        <v>0.94169999999999998</v>
      </c>
      <c r="I4611" s="15">
        <v>2.0039999999999999E-7</v>
      </c>
      <c r="J4611" s="16">
        <v>26.820298157473299</v>
      </c>
    </row>
    <row r="4612" spans="1:10" x14ac:dyDescent="0.2">
      <c r="A4612" s="11" t="s">
        <v>4706</v>
      </c>
      <c r="B4612" s="15" t="s">
        <v>130</v>
      </c>
      <c r="C4612" s="15" t="s">
        <v>4727</v>
      </c>
      <c r="D4612" s="15" t="s">
        <v>122</v>
      </c>
      <c r="E4612" s="15" t="s">
        <v>116</v>
      </c>
      <c r="F4612" s="16">
        <v>0.82079999999999997</v>
      </c>
      <c r="G4612" s="16">
        <v>0.16270000000000001</v>
      </c>
      <c r="H4612" s="16">
        <v>8.2600000000000007E-2</v>
      </c>
      <c r="I4612" s="15">
        <v>4.5690000000000002E-7</v>
      </c>
      <c r="J4612" s="16">
        <v>25.2462684475889</v>
      </c>
    </row>
    <row r="4613" spans="1:10" x14ac:dyDescent="0.2">
      <c r="A4613" s="11" t="s">
        <v>4706</v>
      </c>
      <c r="B4613" s="15" t="s">
        <v>130</v>
      </c>
      <c r="C4613" s="15" t="s">
        <v>4728</v>
      </c>
      <c r="D4613" s="15" t="s">
        <v>122</v>
      </c>
      <c r="E4613" s="15" t="s">
        <v>118</v>
      </c>
      <c r="F4613" s="16">
        <v>-0.6845</v>
      </c>
      <c r="G4613" s="16">
        <v>0.15490000000000001</v>
      </c>
      <c r="H4613" s="16">
        <v>9.69E-2</v>
      </c>
      <c r="I4613" s="15">
        <v>9.8530000000000004E-6</v>
      </c>
      <c r="J4613" s="16">
        <v>19.370537667442498</v>
      </c>
    </row>
    <row r="4614" spans="1:10" x14ac:dyDescent="0.2">
      <c r="A4614" s="11" t="s">
        <v>4706</v>
      </c>
      <c r="B4614" s="15" t="s">
        <v>130</v>
      </c>
      <c r="C4614" s="15" t="s">
        <v>4729</v>
      </c>
      <c r="D4614" s="15" t="s">
        <v>122</v>
      </c>
      <c r="E4614" s="15" t="s">
        <v>116</v>
      </c>
      <c r="F4614" s="16">
        <v>0.5635</v>
      </c>
      <c r="G4614" s="16">
        <v>0.1159</v>
      </c>
      <c r="H4614" s="16">
        <v>0.16059999999999999</v>
      </c>
      <c r="I4614" s="15">
        <v>1.17E-6</v>
      </c>
      <c r="J4614" s="16">
        <v>23.4486894522176</v>
      </c>
    </row>
    <row r="4615" spans="1:10" x14ac:dyDescent="0.2">
      <c r="A4615" s="11" t="s">
        <v>4706</v>
      </c>
      <c r="B4615" s="15" t="s">
        <v>130</v>
      </c>
      <c r="C4615" s="15" t="s">
        <v>4730</v>
      </c>
      <c r="D4615" s="15" t="s">
        <v>115</v>
      </c>
      <c r="E4615" s="15" t="s">
        <v>122</v>
      </c>
      <c r="F4615" s="16">
        <v>-0.7208</v>
      </c>
      <c r="G4615" s="16">
        <v>0.1593</v>
      </c>
      <c r="H4615" s="16">
        <v>0.92310000000000003</v>
      </c>
      <c r="I4615" s="15">
        <v>6.049E-6</v>
      </c>
      <c r="J4615" s="16">
        <v>20.3093306610056</v>
      </c>
    </row>
    <row r="4616" spans="1:10" x14ac:dyDescent="0.2">
      <c r="A4616" s="11" t="s">
        <v>4706</v>
      </c>
      <c r="B4616" s="15" t="s">
        <v>130</v>
      </c>
      <c r="C4616" s="15" t="s">
        <v>4731</v>
      </c>
      <c r="D4616" s="15" t="s">
        <v>122</v>
      </c>
      <c r="E4616" s="15" t="s">
        <v>116</v>
      </c>
      <c r="F4616" s="16">
        <v>0.43149999999999999</v>
      </c>
      <c r="G4616" s="16">
        <v>9.1600000000000001E-2</v>
      </c>
      <c r="H4616" s="16">
        <v>0.59250000000000003</v>
      </c>
      <c r="I4616" s="15">
        <v>2.4480000000000001E-6</v>
      </c>
      <c r="J4616" s="16">
        <v>22.0124437367326</v>
      </c>
    </row>
    <row r="4617" spans="1:10" x14ac:dyDescent="0.2">
      <c r="A4617" s="11" t="s">
        <v>4706</v>
      </c>
      <c r="B4617" s="15" t="s">
        <v>130</v>
      </c>
      <c r="C4617" s="15" t="s">
        <v>4732</v>
      </c>
      <c r="D4617" s="15" t="s">
        <v>115</v>
      </c>
      <c r="E4617" s="15" t="s">
        <v>118</v>
      </c>
      <c r="F4617" s="16">
        <v>-0.43080000000000002</v>
      </c>
      <c r="G4617" s="16">
        <v>9.3899999999999997E-2</v>
      </c>
      <c r="H4617" s="16">
        <v>0.34520000000000001</v>
      </c>
      <c r="I4617" s="15">
        <v>4.4290000000000003E-6</v>
      </c>
      <c r="J4617" s="16">
        <v>20.8793902144523</v>
      </c>
    </row>
    <row r="4618" spans="1:10" x14ac:dyDescent="0.2">
      <c r="A4618" s="11" t="s">
        <v>4706</v>
      </c>
      <c r="B4618" s="15" t="s">
        <v>130</v>
      </c>
      <c r="C4618" s="15" t="s">
        <v>4733</v>
      </c>
      <c r="D4618" s="15" t="s">
        <v>122</v>
      </c>
      <c r="E4618" s="15" t="s">
        <v>116</v>
      </c>
      <c r="F4618" s="16">
        <v>-0.42030000000000001</v>
      </c>
      <c r="G4618" s="16">
        <v>8.9099999999999999E-2</v>
      </c>
      <c r="H4618" s="16">
        <v>0.32729999999999998</v>
      </c>
      <c r="I4618" s="15">
        <v>2.3580000000000001E-6</v>
      </c>
      <c r="J4618" s="16">
        <v>22.072980422864799</v>
      </c>
    </row>
    <row r="4619" spans="1:10" x14ac:dyDescent="0.2">
      <c r="A4619" s="11" t="s">
        <v>4706</v>
      </c>
      <c r="B4619" s="15" t="s">
        <v>130</v>
      </c>
      <c r="C4619" s="15" t="s">
        <v>4734</v>
      </c>
      <c r="D4619" s="15" t="s">
        <v>122</v>
      </c>
      <c r="E4619" s="15" t="s">
        <v>118</v>
      </c>
      <c r="F4619" s="16">
        <v>0.4395</v>
      </c>
      <c r="G4619" s="16">
        <v>9.4399999999999998E-2</v>
      </c>
      <c r="H4619" s="16">
        <v>0.72589999999999999</v>
      </c>
      <c r="I4619" s="15">
        <v>3.2729999999999998E-6</v>
      </c>
      <c r="J4619" s="16">
        <v>21.501629610765701</v>
      </c>
    </row>
    <row r="4620" spans="1:10" x14ac:dyDescent="0.2">
      <c r="A4620" s="11" t="s">
        <v>4706</v>
      </c>
      <c r="B4620" s="15" t="s">
        <v>130</v>
      </c>
      <c r="C4620" s="15" t="s">
        <v>4735</v>
      </c>
      <c r="D4620" s="15" t="s">
        <v>122</v>
      </c>
      <c r="E4620" s="15" t="s">
        <v>118</v>
      </c>
      <c r="F4620" s="16">
        <v>-0.83579999999999999</v>
      </c>
      <c r="G4620" s="16">
        <v>0.18790000000000001</v>
      </c>
      <c r="H4620" s="16">
        <v>0.9395</v>
      </c>
      <c r="I4620" s="15">
        <v>8.704E-6</v>
      </c>
      <c r="J4620" s="16">
        <v>19.626767579386598</v>
      </c>
    </row>
    <row r="4621" spans="1:10" x14ac:dyDescent="0.2">
      <c r="A4621" s="11" t="s">
        <v>4706</v>
      </c>
      <c r="B4621" s="15" t="s">
        <v>130</v>
      </c>
      <c r="C4621" s="15" t="s">
        <v>4736</v>
      </c>
      <c r="D4621" s="15" t="s">
        <v>122</v>
      </c>
      <c r="E4621" s="15" t="s">
        <v>116</v>
      </c>
      <c r="F4621" s="16">
        <v>0.52900000000000003</v>
      </c>
      <c r="G4621" s="16">
        <v>0.1067</v>
      </c>
      <c r="H4621" s="16">
        <v>0.20680000000000001</v>
      </c>
      <c r="I4621" s="15">
        <v>7.0640000000000003E-7</v>
      </c>
      <c r="J4621" s="16">
        <v>24.382605464303801</v>
      </c>
    </row>
    <row r="4622" spans="1:10" x14ac:dyDescent="0.2">
      <c r="A4622" s="11" t="s">
        <v>4706</v>
      </c>
      <c r="B4622" s="15" t="s">
        <v>130</v>
      </c>
      <c r="C4622" s="15" t="s">
        <v>4737</v>
      </c>
      <c r="D4622" s="15" t="s">
        <v>122</v>
      </c>
      <c r="E4622" s="15" t="s">
        <v>116</v>
      </c>
      <c r="F4622" s="16">
        <v>0.50749999999999995</v>
      </c>
      <c r="G4622" s="16">
        <v>0.11219999999999999</v>
      </c>
      <c r="H4622" s="16">
        <v>0.22889999999999999</v>
      </c>
      <c r="I4622" s="15">
        <v>6.0739999999999998E-6</v>
      </c>
      <c r="J4622" s="16">
        <v>20.2947630679556</v>
      </c>
    </row>
    <row r="4623" spans="1:10" x14ac:dyDescent="0.2">
      <c r="A4623" s="11" t="s">
        <v>4706</v>
      </c>
      <c r="B4623" s="15" t="s">
        <v>130</v>
      </c>
      <c r="C4623" s="15" t="s">
        <v>4738</v>
      </c>
      <c r="D4623" s="15" t="s">
        <v>115</v>
      </c>
      <c r="E4623" s="15" t="s">
        <v>118</v>
      </c>
      <c r="F4623" s="16">
        <v>-0.43</v>
      </c>
      <c r="G4623" s="16">
        <v>8.4099999999999994E-2</v>
      </c>
      <c r="H4623" s="16">
        <v>0.623</v>
      </c>
      <c r="I4623" s="15">
        <v>3.199E-7</v>
      </c>
      <c r="J4623" s="16">
        <v>25.9323888861359</v>
      </c>
    </row>
    <row r="4624" spans="1:10" x14ac:dyDescent="0.2">
      <c r="A4624" s="11" t="s">
        <v>4706</v>
      </c>
      <c r="B4624" s="15" t="s">
        <v>130</v>
      </c>
      <c r="C4624" s="15" t="s">
        <v>4739</v>
      </c>
      <c r="D4624" s="15" t="s">
        <v>116</v>
      </c>
      <c r="E4624" s="15" t="s">
        <v>118</v>
      </c>
      <c r="F4624" s="16">
        <v>0.60009999999999997</v>
      </c>
      <c r="G4624" s="16">
        <v>0.11210000000000001</v>
      </c>
      <c r="H4624" s="16">
        <v>0.16689999999999999</v>
      </c>
      <c r="I4624" s="15">
        <v>8.6799999999999996E-8</v>
      </c>
      <c r="J4624" s="16">
        <v>28.4271705124373</v>
      </c>
    </row>
    <row r="4625" spans="1:10" x14ac:dyDescent="0.2">
      <c r="A4625" s="11" t="s">
        <v>4706</v>
      </c>
      <c r="B4625" s="15" t="s">
        <v>130</v>
      </c>
      <c r="C4625" s="15" t="s">
        <v>4740</v>
      </c>
      <c r="D4625" s="15" t="s">
        <v>115</v>
      </c>
      <c r="E4625" s="15" t="s">
        <v>122</v>
      </c>
      <c r="F4625" s="16">
        <v>0.63529999999999998</v>
      </c>
      <c r="G4625" s="16">
        <v>0.1409</v>
      </c>
      <c r="H4625" s="16">
        <v>0.1105</v>
      </c>
      <c r="I4625" s="15">
        <v>6.4760000000000003E-6</v>
      </c>
      <c r="J4625" s="16">
        <v>20.166630014394201</v>
      </c>
    </row>
    <row r="4626" spans="1:10" x14ac:dyDescent="0.2">
      <c r="A4626" s="11" t="s">
        <v>4706</v>
      </c>
      <c r="B4626" s="15" t="s">
        <v>130</v>
      </c>
      <c r="C4626" s="15" t="s">
        <v>4741</v>
      </c>
      <c r="D4626" s="15" t="s">
        <v>115</v>
      </c>
      <c r="E4626" s="15" t="s">
        <v>118</v>
      </c>
      <c r="F4626" s="16">
        <v>0.54190000000000005</v>
      </c>
      <c r="G4626" s="16">
        <v>8.6400000000000005E-2</v>
      </c>
      <c r="H4626" s="16">
        <v>0.38840000000000002</v>
      </c>
      <c r="I4626" s="15">
        <v>3.6110000000000002E-10</v>
      </c>
      <c r="J4626" s="16">
        <v>39.021901041881897</v>
      </c>
    </row>
    <row r="4627" spans="1:10" x14ac:dyDescent="0.2">
      <c r="A4627" s="11" t="s">
        <v>4706</v>
      </c>
      <c r="B4627" s="15" t="s">
        <v>130</v>
      </c>
      <c r="C4627" s="15" t="s">
        <v>4742</v>
      </c>
      <c r="D4627" s="15" t="s">
        <v>115</v>
      </c>
      <c r="E4627" s="15" t="s">
        <v>122</v>
      </c>
      <c r="F4627" s="16">
        <v>-0.62639999999999996</v>
      </c>
      <c r="G4627" s="16">
        <v>0.13919999999999999</v>
      </c>
      <c r="H4627" s="16">
        <v>0.88549999999999995</v>
      </c>
      <c r="I4627" s="15">
        <v>6.8460000000000002E-6</v>
      </c>
      <c r="J4627" s="16">
        <v>20.087349397590401</v>
      </c>
    </row>
    <row r="4628" spans="1:10" x14ac:dyDescent="0.2">
      <c r="A4628" s="11" t="s">
        <v>4706</v>
      </c>
      <c r="B4628" s="15" t="s">
        <v>130</v>
      </c>
      <c r="C4628" s="15" t="s">
        <v>4743</v>
      </c>
      <c r="D4628" s="15" t="s">
        <v>115</v>
      </c>
      <c r="E4628" s="15" t="s">
        <v>118</v>
      </c>
      <c r="F4628" s="16">
        <v>1.0119</v>
      </c>
      <c r="G4628" s="16">
        <v>0.2056</v>
      </c>
      <c r="H4628" s="16">
        <v>4.8399999999999999E-2</v>
      </c>
      <c r="I4628" s="15">
        <v>8.5600000000000004E-7</v>
      </c>
      <c r="J4628" s="16">
        <v>24.028495402030799</v>
      </c>
    </row>
    <row r="4629" spans="1:10" x14ac:dyDescent="0.2">
      <c r="A4629" s="11" t="s">
        <v>4706</v>
      </c>
      <c r="B4629" s="15" t="s">
        <v>130</v>
      </c>
      <c r="C4629" s="15" t="s">
        <v>4744</v>
      </c>
      <c r="D4629" s="15" t="s">
        <v>122</v>
      </c>
      <c r="E4629" s="15" t="s">
        <v>116</v>
      </c>
      <c r="F4629" s="16">
        <v>0.41149999999999998</v>
      </c>
      <c r="G4629" s="16">
        <v>8.9399999999999993E-2</v>
      </c>
      <c r="H4629" s="16">
        <v>0.61339999999999995</v>
      </c>
      <c r="I4629" s="15">
        <v>4.1799999999999998E-6</v>
      </c>
      <c r="J4629" s="16">
        <v>21.0165897940565</v>
      </c>
    </row>
    <row r="4630" spans="1:10" x14ac:dyDescent="0.2">
      <c r="A4630" s="11" t="s">
        <v>4706</v>
      </c>
      <c r="B4630" s="15" t="s">
        <v>130</v>
      </c>
      <c r="C4630" s="15" t="s">
        <v>4745</v>
      </c>
      <c r="D4630" s="15" t="s">
        <v>115</v>
      </c>
      <c r="E4630" s="15" t="s">
        <v>118</v>
      </c>
      <c r="F4630" s="16">
        <v>-0.54930000000000001</v>
      </c>
      <c r="G4630" s="16">
        <v>0.1095</v>
      </c>
      <c r="H4630" s="16">
        <v>0.18509999999999999</v>
      </c>
      <c r="I4630" s="15">
        <v>5.1979999999999998E-7</v>
      </c>
      <c r="J4630" s="16">
        <v>24.962528048014899</v>
      </c>
    </row>
    <row r="4631" spans="1:10" x14ac:dyDescent="0.2">
      <c r="A4631" s="11" t="s">
        <v>4706</v>
      </c>
      <c r="B4631" s="15" t="s">
        <v>130</v>
      </c>
      <c r="C4631" s="15" t="s">
        <v>4746</v>
      </c>
      <c r="D4631" s="15" t="s">
        <v>115</v>
      </c>
      <c r="E4631" s="15" t="s">
        <v>118</v>
      </c>
      <c r="F4631" s="16">
        <v>0.3785</v>
      </c>
      <c r="G4631" s="16">
        <v>8.4599999999999995E-2</v>
      </c>
      <c r="H4631" s="16">
        <v>0.45590000000000003</v>
      </c>
      <c r="I4631" s="15">
        <v>7.661E-6</v>
      </c>
      <c r="J4631" s="16">
        <v>19.855857518455199</v>
      </c>
    </row>
    <row r="4632" spans="1:10" x14ac:dyDescent="0.2">
      <c r="A4632" s="11" t="s">
        <v>4706</v>
      </c>
      <c r="B4632" s="15" t="s">
        <v>130</v>
      </c>
      <c r="C4632" s="15" t="s">
        <v>4747</v>
      </c>
      <c r="D4632" s="15" t="s">
        <v>116</v>
      </c>
      <c r="E4632" s="15" t="s">
        <v>118</v>
      </c>
      <c r="F4632" s="16">
        <v>-0.52059999999999995</v>
      </c>
      <c r="G4632" s="16">
        <v>0.1032</v>
      </c>
      <c r="H4632" s="16">
        <v>0.2293</v>
      </c>
      <c r="I4632" s="15">
        <v>4.5830000000000002E-7</v>
      </c>
      <c r="J4632" s="16">
        <v>25.243323860311101</v>
      </c>
    </row>
    <row r="4633" spans="1:10" x14ac:dyDescent="0.2">
      <c r="A4633" s="11" t="s">
        <v>4706</v>
      </c>
      <c r="B4633" s="15" t="s">
        <v>130</v>
      </c>
      <c r="C4633" s="15" t="s">
        <v>4748</v>
      </c>
      <c r="D4633" s="15" t="s">
        <v>115</v>
      </c>
      <c r="E4633" s="15" t="s">
        <v>118</v>
      </c>
      <c r="F4633" s="16">
        <v>0.4017</v>
      </c>
      <c r="G4633" s="16">
        <v>8.8999999999999996E-2</v>
      </c>
      <c r="H4633" s="16">
        <v>0.38100000000000001</v>
      </c>
      <c r="I4633" s="15">
        <v>6.4400000000000002E-6</v>
      </c>
      <c r="J4633" s="16">
        <v>20.207903361964501</v>
      </c>
    </row>
    <row r="4634" spans="1:10" x14ac:dyDescent="0.2">
      <c r="A4634" s="11" t="s">
        <v>4706</v>
      </c>
      <c r="B4634" s="15" t="s">
        <v>130</v>
      </c>
      <c r="C4634" s="15" t="s">
        <v>4749</v>
      </c>
      <c r="D4634" s="15" t="s">
        <v>122</v>
      </c>
      <c r="E4634" s="15" t="s">
        <v>116</v>
      </c>
      <c r="F4634" s="16">
        <v>-0.68410000000000004</v>
      </c>
      <c r="G4634" s="16">
        <v>0.13650000000000001</v>
      </c>
      <c r="H4634" s="16">
        <v>0.88149999999999995</v>
      </c>
      <c r="I4634" s="15">
        <v>5.3580000000000002E-7</v>
      </c>
      <c r="J4634" s="16">
        <v>24.915607702044898</v>
      </c>
    </row>
    <row r="4635" spans="1:10" x14ac:dyDescent="0.2">
      <c r="A4635" s="11" t="s">
        <v>4706</v>
      </c>
      <c r="B4635" s="15" t="s">
        <v>130</v>
      </c>
      <c r="C4635" s="15" t="s">
        <v>4750</v>
      </c>
      <c r="D4635" s="15" t="s">
        <v>122</v>
      </c>
      <c r="E4635" s="15" t="s">
        <v>116</v>
      </c>
      <c r="F4635" s="16">
        <v>0.48520000000000002</v>
      </c>
      <c r="G4635" s="16">
        <v>0.1069</v>
      </c>
      <c r="H4635" s="16">
        <v>0.17680000000000001</v>
      </c>
      <c r="I4635" s="15">
        <v>5.6559999999999997E-6</v>
      </c>
      <c r="J4635" s="16">
        <v>20.4354299819529</v>
      </c>
    </row>
    <row r="4636" spans="1:10" x14ac:dyDescent="0.2">
      <c r="A4636" s="11" t="s">
        <v>4706</v>
      </c>
      <c r="B4636" s="15" t="s">
        <v>130</v>
      </c>
      <c r="C4636" s="15" t="s">
        <v>4751</v>
      </c>
      <c r="D4636" s="15" t="s">
        <v>122</v>
      </c>
      <c r="E4636" s="15" t="s">
        <v>118</v>
      </c>
      <c r="F4636" s="16">
        <v>-0.4834</v>
      </c>
      <c r="G4636" s="16">
        <v>8.7499999999999994E-2</v>
      </c>
      <c r="H4636" s="16">
        <v>0.63460000000000005</v>
      </c>
      <c r="I4636" s="15">
        <v>3.25E-8</v>
      </c>
      <c r="J4636" s="16">
        <v>30.275741762806302</v>
      </c>
    </row>
    <row r="4637" spans="1:10" x14ac:dyDescent="0.2">
      <c r="A4637" s="11" t="s">
        <v>4706</v>
      </c>
      <c r="B4637" s="15" t="s">
        <v>130</v>
      </c>
      <c r="C4637" s="15" t="s">
        <v>4752</v>
      </c>
      <c r="D4637" s="15" t="s">
        <v>122</v>
      </c>
      <c r="E4637" s="15" t="s">
        <v>118</v>
      </c>
      <c r="F4637" s="16">
        <v>-0.63539999999999996</v>
      </c>
      <c r="G4637" s="16">
        <v>0.1109</v>
      </c>
      <c r="H4637" s="16">
        <v>0.82889999999999997</v>
      </c>
      <c r="I4637" s="15">
        <v>1.0050000000000001E-8</v>
      </c>
      <c r="J4637" s="16">
        <v>32.563339329048397</v>
      </c>
    </row>
    <row r="4638" spans="1:10" x14ac:dyDescent="0.2">
      <c r="A4638" s="11" t="s">
        <v>4706</v>
      </c>
      <c r="B4638" s="15" t="s">
        <v>130</v>
      </c>
      <c r="C4638" s="15" t="s">
        <v>4753</v>
      </c>
      <c r="D4638" s="15" t="s">
        <v>122</v>
      </c>
      <c r="E4638" s="15" t="s">
        <v>116</v>
      </c>
      <c r="F4638" s="16">
        <v>-0.40260000000000001</v>
      </c>
      <c r="G4638" s="16">
        <v>8.6999999999999994E-2</v>
      </c>
      <c r="H4638" s="16">
        <v>0.46560000000000001</v>
      </c>
      <c r="I4638" s="15">
        <v>3.6890000000000002E-6</v>
      </c>
      <c r="J4638" s="16">
        <v>21.242549651638701</v>
      </c>
    </row>
    <row r="4639" spans="1:10" x14ac:dyDescent="0.2">
      <c r="A4639" s="11" t="s">
        <v>4706</v>
      </c>
      <c r="B4639" s="15" t="s">
        <v>130</v>
      </c>
      <c r="C4639" s="15" t="s">
        <v>4754</v>
      </c>
      <c r="D4639" s="15" t="s">
        <v>122</v>
      </c>
      <c r="E4639" s="15" t="s">
        <v>116</v>
      </c>
      <c r="F4639" s="16">
        <v>0.42759999999999998</v>
      </c>
      <c r="G4639" s="16">
        <v>9.2299999999999993E-2</v>
      </c>
      <c r="H4639" s="16">
        <v>0.60229999999999995</v>
      </c>
      <c r="I4639" s="15">
        <v>3.5939999999999998E-6</v>
      </c>
      <c r="J4639" s="16">
        <v>21.2897027200558</v>
      </c>
    </row>
    <row r="4640" spans="1:10" x14ac:dyDescent="0.2">
      <c r="A4640" s="11" t="s">
        <v>4706</v>
      </c>
      <c r="B4640" s="15" t="s">
        <v>130</v>
      </c>
      <c r="C4640" s="15" t="s">
        <v>4755</v>
      </c>
      <c r="D4640" s="15" t="s">
        <v>115</v>
      </c>
      <c r="E4640" s="15" t="s">
        <v>122</v>
      </c>
      <c r="F4640" s="16">
        <v>-0.59489999999999998</v>
      </c>
      <c r="G4640" s="16">
        <v>0.13239999999999999</v>
      </c>
      <c r="H4640" s="16">
        <v>0.11840000000000001</v>
      </c>
      <c r="I4640" s="15">
        <v>7.0520000000000004E-6</v>
      </c>
      <c r="J4640" s="16">
        <v>20.0267083773984</v>
      </c>
    </row>
    <row r="4641" spans="1:10" x14ac:dyDescent="0.2">
      <c r="A4641" s="11" t="s">
        <v>4706</v>
      </c>
      <c r="B4641" s="15" t="s">
        <v>130</v>
      </c>
      <c r="C4641" s="15" t="s">
        <v>4756</v>
      </c>
      <c r="D4641" s="15" t="s">
        <v>115</v>
      </c>
      <c r="E4641" s="15" t="s">
        <v>118</v>
      </c>
      <c r="F4641" s="16">
        <v>-0.36280000000000001</v>
      </c>
      <c r="G4641" s="16">
        <v>8.0799999999999997E-2</v>
      </c>
      <c r="H4641" s="16">
        <v>0.58230000000000004</v>
      </c>
      <c r="I4641" s="15">
        <v>7.0450000000000003E-6</v>
      </c>
      <c r="J4641" s="16">
        <v>19.999053463141902</v>
      </c>
    </row>
    <row r="4642" spans="1:10" x14ac:dyDescent="0.2">
      <c r="A4642" s="11" t="s">
        <v>4706</v>
      </c>
      <c r="B4642" s="15" t="s">
        <v>130</v>
      </c>
      <c r="C4642" s="15" t="s">
        <v>4757</v>
      </c>
      <c r="D4642" s="15" t="s">
        <v>122</v>
      </c>
      <c r="E4642" s="15" t="s">
        <v>116</v>
      </c>
      <c r="F4642" s="16">
        <v>0.6714</v>
      </c>
      <c r="G4642" s="16">
        <v>0.13100000000000001</v>
      </c>
      <c r="H4642" s="16">
        <v>0.87329999999999997</v>
      </c>
      <c r="I4642" s="15">
        <v>2.9919999999999998E-7</v>
      </c>
      <c r="J4642" s="16">
        <v>26.0565965557937</v>
      </c>
    </row>
    <row r="4643" spans="1:10" x14ac:dyDescent="0.2">
      <c r="A4643" s="11" t="s">
        <v>4706</v>
      </c>
      <c r="B4643" s="15" t="s">
        <v>130</v>
      </c>
      <c r="C4643" s="15" t="s">
        <v>4758</v>
      </c>
      <c r="D4643" s="15" t="s">
        <v>115</v>
      </c>
      <c r="E4643" s="15" t="s">
        <v>118</v>
      </c>
      <c r="F4643" s="16">
        <v>-0.75429999999999997</v>
      </c>
      <c r="G4643" s="16">
        <v>0.1628</v>
      </c>
      <c r="H4643" s="16">
        <v>0.91559999999999997</v>
      </c>
      <c r="I4643" s="15">
        <v>3.5829999999999998E-6</v>
      </c>
      <c r="J4643" s="16">
        <v>21.294969406994301</v>
      </c>
    </row>
    <row r="4644" spans="1:10" x14ac:dyDescent="0.2">
      <c r="A4644" s="11" t="s">
        <v>4706</v>
      </c>
      <c r="B4644" s="15" t="s">
        <v>130</v>
      </c>
      <c r="C4644" s="15" t="s">
        <v>4759</v>
      </c>
      <c r="D4644" s="15" t="s">
        <v>116</v>
      </c>
      <c r="E4644" s="15" t="s">
        <v>118</v>
      </c>
      <c r="F4644" s="16">
        <v>0.41920000000000002</v>
      </c>
      <c r="G4644" s="16">
        <v>9.4500000000000001E-2</v>
      </c>
      <c r="H4644" s="16">
        <v>0.29370000000000002</v>
      </c>
      <c r="I4644" s="15">
        <v>9.2429999999999994E-6</v>
      </c>
      <c r="J4644" s="16">
        <v>19.5198527454349</v>
      </c>
    </row>
    <row r="4645" spans="1:10" x14ac:dyDescent="0.2">
      <c r="A4645" s="11" t="s">
        <v>4706</v>
      </c>
      <c r="B4645" s="15" t="s">
        <v>130</v>
      </c>
      <c r="C4645" s="15" t="s">
        <v>4760</v>
      </c>
      <c r="D4645" s="15" t="s">
        <v>115</v>
      </c>
      <c r="E4645" s="15" t="s">
        <v>122</v>
      </c>
      <c r="F4645" s="16">
        <v>-0.58640000000000003</v>
      </c>
      <c r="G4645" s="16">
        <v>0.13100000000000001</v>
      </c>
      <c r="H4645" s="16">
        <v>0.86980000000000002</v>
      </c>
      <c r="I4645" s="15">
        <v>7.5429999999999996E-6</v>
      </c>
      <c r="J4645" s="16">
        <v>19.876638450544799</v>
      </c>
    </row>
    <row r="4646" spans="1:10" x14ac:dyDescent="0.2">
      <c r="A4646" s="11" t="s">
        <v>4706</v>
      </c>
      <c r="B4646" s="15" t="s">
        <v>130</v>
      </c>
      <c r="C4646" s="15" t="s">
        <v>4761</v>
      </c>
      <c r="D4646" s="15" t="s">
        <v>122</v>
      </c>
      <c r="E4646" s="15" t="s">
        <v>116</v>
      </c>
      <c r="F4646" s="16">
        <v>0.40889999999999999</v>
      </c>
      <c r="G4646" s="16">
        <v>9.1800000000000007E-2</v>
      </c>
      <c r="H4646" s="16">
        <v>0.47799999999999998</v>
      </c>
      <c r="I4646" s="15">
        <v>8.3780000000000001E-6</v>
      </c>
      <c r="J4646" s="16">
        <v>19.680968437807799</v>
      </c>
    </row>
    <row r="4647" spans="1:10" x14ac:dyDescent="0.2">
      <c r="A4647" s="11" t="s">
        <v>4706</v>
      </c>
      <c r="B4647" s="15" t="s">
        <v>130</v>
      </c>
      <c r="C4647" s="15" t="s">
        <v>4762</v>
      </c>
      <c r="D4647" s="15" t="s">
        <v>122</v>
      </c>
      <c r="E4647" s="15" t="s">
        <v>118</v>
      </c>
      <c r="F4647" s="16">
        <v>0.47260000000000002</v>
      </c>
      <c r="G4647" s="16">
        <v>9.7799999999999998E-2</v>
      </c>
      <c r="H4647" s="16">
        <v>0.68689999999999996</v>
      </c>
      <c r="I4647" s="15">
        <v>1.3650000000000001E-6</v>
      </c>
      <c r="J4647" s="16">
        <v>23.1636679747876</v>
      </c>
    </row>
    <row r="4648" spans="1:10" x14ac:dyDescent="0.2">
      <c r="A4648" s="11" t="s">
        <v>4706</v>
      </c>
      <c r="B4648" s="15" t="s">
        <v>130</v>
      </c>
      <c r="C4648" s="15" t="s">
        <v>4763</v>
      </c>
      <c r="D4648" s="15" t="s">
        <v>122</v>
      </c>
      <c r="E4648" s="15" t="s">
        <v>116</v>
      </c>
      <c r="F4648" s="16">
        <v>-0.42280000000000001</v>
      </c>
      <c r="G4648" s="16">
        <v>8.3500000000000005E-2</v>
      </c>
      <c r="H4648" s="16">
        <v>0.67469999999999997</v>
      </c>
      <c r="I4648" s="15">
        <v>4.1059999999999998E-7</v>
      </c>
      <c r="J4648" s="16">
        <v>25.432825557311901</v>
      </c>
    </row>
    <row r="4649" spans="1:10" x14ac:dyDescent="0.2">
      <c r="A4649" s="11" t="s">
        <v>4706</v>
      </c>
      <c r="B4649" s="15" t="s">
        <v>130</v>
      </c>
      <c r="C4649" s="15" t="s">
        <v>4764</v>
      </c>
      <c r="D4649" s="15" t="s">
        <v>115</v>
      </c>
      <c r="E4649" s="15" t="s">
        <v>118</v>
      </c>
      <c r="F4649" s="16">
        <v>0.64880000000000004</v>
      </c>
      <c r="G4649" s="16">
        <v>0.1234</v>
      </c>
      <c r="H4649" s="16">
        <v>0.1444</v>
      </c>
      <c r="I4649" s="15">
        <v>1.4639999999999999E-7</v>
      </c>
      <c r="J4649" s="16">
        <v>27.421358658710101</v>
      </c>
    </row>
    <row r="4650" spans="1:10" x14ac:dyDescent="0.2">
      <c r="A4650" s="11" t="s">
        <v>4706</v>
      </c>
      <c r="B4650" s="15" t="s">
        <v>130</v>
      </c>
      <c r="C4650" s="15" t="s">
        <v>4765</v>
      </c>
      <c r="D4650" s="15" t="s">
        <v>115</v>
      </c>
      <c r="E4650" s="15" t="s">
        <v>118</v>
      </c>
      <c r="F4650" s="16">
        <v>-0.5605</v>
      </c>
      <c r="G4650" s="16">
        <v>0.10580000000000001</v>
      </c>
      <c r="H4650" s="16">
        <v>0.20730000000000001</v>
      </c>
      <c r="I4650" s="15">
        <v>1.184E-7</v>
      </c>
      <c r="J4650" s="16">
        <v>27.8405303813587</v>
      </c>
    </row>
    <row r="4651" spans="1:10" x14ac:dyDescent="0.2">
      <c r="A4651" s="11" t="s">
        <v>4706</v>
      </c>
      <c r="B4651" s="15" t="s">
        <v>130</v>
      </c>
      <c r="C4651" s="15" t="s">
        <v>4766</v>
      </c>
      <c r="D4651" s="15" t="s">
        <v>115</v>
      </c>
      <c r="E4651" s="15" t="s">
        <v>122</v>
      </c>
      <c r="F4651" s="16">
        <v>-0.39090000000000003</v>
      </c>
      <c r="G4651" s="16">
        <v>8.5900000000000004E-2</v>
      </c>
      <c r="H4651" s="16">
        <v>0.37930000000000003</v>
      </c>
      <c r="I4651" s="15">
        <v>5.3399999999999997E-6</v>
      </c>
      <c r="J4651" s="16">
        <v>20.5419950090558</v>
      </c>
    </row>
    <row r="4652" spans="1:10" x14ac:dyDescent="0.2">
      <c r="A4652" s="11" t="s">
        <v>4706</v>
      </c>
      <c r="B4652" s="15" t="s">
        <v>130</v>
      </c>
      <c r="C4652" s="15" t="s">
        <v>4767</v>
      </c>
      <c r="D4652" s="15" t="s">
        <v>115</v>
      </c>
      <c r="E4652" s="15" t="s">
        <v>118</v>
      </c>
      <c r="F4652" s="16">
        <v>-0.47249999999999998</v>
      </c>
      <c r="G4652" s="16">
        <v>9.6799999999999997E-2</v>
      </c>
      <c r="H4652" s="16">
        <v>0.27679999999999999</v>
      </c>
      <c r="I4652" s="15">
        <v>1.068E-6</v>
      </c>
      <c r="J4652" s="16">
        <v>23.6347230282718</v>
      </c>
    </row>
    <row r="4653" spans="1:10" x14ac:dyDescent="0.2">
      <c r="A4653" s="11" t="s">
        <v>4706</v>
      </c>
      <c r="B4653" s="15" t="s">
        <v>130</v>
      </c>
      <c r="C4653" s="15" t="s">
        <v>4768</v>
      </c>
      <c r="D4653" s="15" t="s">
        <v>115</v>
      </c>
      <c r="E4653" s="15" t="s">
        <v>118</v>
      </c>
      <c r="F4653" s="16">
        <v>-0.54559999999999997</v>
      </c>
      <c r="G4653" s="16">
        <v>0.121</v>
      </c>
      <c r="H4653" s="16">
        <v>0.1575</v>
      </c>
      <c r="I4653" s="15">
        <v>6.4640000000000003E-6</v>
      </c>
      <c r="J4653" s="16">
        <v>20.1685923860732</v>
      </c>
    </row>
    <row r="4654" spans="1:10" x14ac:dyDescent="0.2">
      <c r="A4654" s="11" t="s">
        <v>4706</v>
      </c>
      <c r="B4654" s="15" t="s">
        <v>130</v>
      </c>
      <c r="C4654" s="15" t="s">
        <v>4769</v>
      </c>
      <c r="D4654" s="15" t="s">
        <v>115</v>
      </c>
      <c r="E4654" s="15" t="s">
        <v>116</v>
      </c>
      <c r="F4654" s="16">
        <v>0.61509999999999998</v>
      </c>
      <c r="G4654" s="16">
        <v>0.1348</v>
      </c>
      <c r="H4654" s="16">
        <v>0.87350000000000005</v>
      </c>
      <c r="I4654" s="15">
        <v>5.0420000000000002E-6</v>
      </c>
      <c r="J4654" s="16">
        <v>20.654242693904301</v>
      </c>
    </row>
    <row r="4655" spans="1:10" x14ac:dyDescent="0.2">
      <c r="A4655" s="11" t="s">
        <v>4706</v>
      </c>
      <c r="B4655" s="15" t="s">
        <v>130</v>
      </c>
      <c r="C4655" s="15" t="s">
        <v>4770</v>
      </c>
      <c r="D4655" s="15" t="s">
        <v>122</v>
      </c>
      <c r="E4655" s="15" t="s">
        <v>116</v>
      </c>
      <c r="F4655" s="16">
        <v>0.64449999999999996</v>
      </c>
      <c r="G4655" s="16">
        <v>0.1361</v>
      </c>
      <c r="H4655" s="16">
        <v>0.10639999999999999</v>
      </c>
      <c r="I4655" s="15">
        <v>2.2050000000000001E-6</v>
      </c>
      <c r="J4655" s="16">
        <v>22.244733091607699</v>
      </c>
    </row>
    <row r="4656" spans="1:10" x14ac:dyDescent="0.2">
      <c r="A4656" s="11" t="s">
        <v>4706</v>
      </c>
      <c r="B4656" s="15" t="s">
        <v>130</v>
      </c>
      <c r="C4656" s="15" t="s">
        <v>4771</v>
      </c>
      <c r="D4656" s="15" t="s">
        <v>116</v>
      </c>
      <c r="E4656" s="15" t="s">
        <v>118</v>
      </c>
      <c r="F4656" s="16">
        <v>-0.46850000000000003</v>
      </c>
      <c r="G4656" s="16">
        <v>8.7599999999999997E-2</v>
      </c>
      <c r="H4656" s="16">
        <v>0.69699999999999995</v>
      </c>
      <c r="I4656" s="15">
        <v>8.8710000000000005E-8</v>
      </c>
      <c r="J4656" s="16">
        <v>28.373217306790998</v>
      </c>
    </row>
    <row r="4657" spans="1:10" x14ac:dyDescent="0.2">
      <c r="A4657" s="11" t="s">
        <v>4706</v>
      </c>
      <c r="B4657" s="15" t="s">
        <v>130</v>
      </c>
      <c r="C4657" s="15" t="s">
        <v>4772</v>
      </c>
      <c r="D4657" s="15" t="s">
        <v>115</v>
      </c>
      <c r="E4657" s="15" t="s">
        <v>116</v>
      </c>
      <c r="F4657" s="16">
        <v>-0.44950000000000001</v>
      </c>
      <c r="G4657" s="16">
        <v>8.72E-2</v>
      </c>
      <c r="H4657" s="16">
        <v>0.41980000000000001</v>
      </c>
      <c r="I4657" s="15">
        <v>2.522E-7</v>
      </c>
      <c r="J4657" s="16">
        <v>26.358702501065601</v>
      </c>
    </row>
    <row r="4658" spans="1:10" x14ac:dyDescent="0.2">
      <c r="A4658" s="11" t="s">
        <v>4706</v>
      </c>
      <c r="B4658" s="15" t="s">
        <v>130</v>
      </c>
      <c r="C4658" s="15" t="s">
        <v>4773</v>
      </c>
      <c r="D4658" s="15" t="s">
        <v>122</v>
      </c>
      <c r="E4658" s="15" t="s">
        <v>116</v>
      </c>
      <c r="F4658" s="16">
        <v>0.54259999999999997</v>
      </c>
      <c r="G4658" s="16">
        <v>0.1166</v>
      </c>
      <c r="H4658" s="16">
        <v>0.1847</v>
      </c>
      <c r="I4658" s="15">
        <v>3.2329999999999998E-6</v>
      </c>
      <c r="J4658" s="16">
        <v>21.481276446961001</v>
      </c>
    </row>
    <row r="4659" spans="1:10" x14ac:dyDescent="0.2">
      <c r="A4659" s="11" t="s">
        <v>4706</v>
      </c>
      <c r="B4659" s="15" t="s">
        <v>130</v>
      </c>
      <c r="C4659" s="15" t="s">
        <v>4774</v>
      </c>
      <c r="D4659" s="15" t="s">
        <v>122</v>
      </c>
      <c r="E4659" s="15" t="s">
        <v>118</v>
      </c>
      <c r="F4659" s="16">
        <v>-0.41270000000000001</v>
      </c>
      <c r="G4659" s="16">
        <v>9.1999999999999998E-2</v>
      </c>
      <c r="H4659" s="16">
        <v>0.46210000000000001</v>
      </c>
      <c r="I4659" s="15">
        <v>7.2339999999999997E-6</v>
      </c>
      <c r="J4659" s="16">
        <v>19.9613950271787</v>
      </c>
    </row>
    <row r="4660" spans="1:10" x14ac:dyDescent="0.2">
      <c r="A4660" s="11" t="s">
        <v>4706</v>
      </c>
      <c r="B4660" s="15" t="s">
        <v>130</v>
      </c>
      <c r="C4660" s="15" t="s">
        <v>4775</v>
      </c>
      <c r="D4660" s="15" t="s">
        <v>115</v>
      </c>
      <c r="E4660" s="15" t="s">
        <v>118</v>
      </c>
      <c r="F4660" s="16">
        <v>0.73519999999999996</v>
      </c>
      <c r="G4660" s="16">
        <v>0.16139999999999999</v>
      </c>
      <c r="H4660" s="16">
        <v>8.6599999999999996E-2</v>
      </c>
      <c r="I4660" s="15">
        <v>5.2059999999999998E-6</v>
      </c>
      <c r="J4660" s="16">
        <v>20.582661992817901</v>
      </c>
    </row>
    <row r="4661" spans="1:10" x14ac:dyDescent="0.2">
      <c r="A4661" s="11" t="s">
        <v>4706</v>
      </c>
      <c r="B4661" s="15" t="s">
        <v>130</v>
      </c>
      <c r="C4661" s="15" t="s">
        <v>4776</v>
      </c>
      <c r="D4661" s="15" t="s">
        <v>122</v>
      </c>
      <c r="E4661" s="15" t="s">
        <v>116</v>
      </c>
      <c r="F4661" s="16">
        <v>-0.65939999999999999</v>
      </c>
      <c r="G4661" s="16">
        <v>0.14810000000000001</v>
      </c>
      <c r="H4661" s="16">
        <v>0.11070000000000001</v>
      </c>
      <c r="I4661" s="15">
        <v>8.4970000000000001E-6</v>
      </c>
      <c r="J4661" s="16">
        <v>19.6646116792217</v>
      </c>
    </row>
    <row r="4662" spans="1:10" x14ac:dyDescent="0.2">
      <c r="A4662" s="11" t="s">
        <v>4706</v>
      </c>
      <c r="B4662" s="15" t="s">
        <v>130</v>
      </c>
      <c r="C4662" s="15" t="s">
        <v>4777</v>
      </c>
      <c r="D4662" s="15" t="s">
        <v>122</v>
      </c>
      <c r="E4662" s="15" t="s">
        <v>116</v>
      </c>
      <c r="F4662" s="16">
        <v>0.49640000000000001</v>
      </c>
      <c r="G4662" s="16">
        <v>0.1069</v>
      </c>
      <c r="H4662" s="16">
        <v>0.1908</v>
      </c>
      <c r="I4662" s="15">
        <v>3.4479999999999999E-6</v>
      </c>
      <c r="J4662" s="16">
        <v>21.389751613657701</v>
      </c>
    </row>
    <row r="4663" spans="1:10" x14ac:dyDescent="0.2">
      <c r="A4663" s="11" t="s">
        <v>4706</v>
      </c>
      <c r="B4663" s="15" t="s">
        <v>130</v>
      </c>
      <c r="C4663" s="15" t="s">
        <v>4778</v>
      </c>
      <c r="D4663" s="15" t="s">
        <v>122</v>
      </c>
      <c r="E4663" s="15" t="s">
        <v>118</v>
      </c>
      <c r="F4663" s="16">
        <v>0.41439999999999999</v>
      </c>
      <c r="G4663" s="16">
        <v>9.1800000000000007E-2</v>
      </c>
      <c r="H4663" s="16">
        <v>0.317</v>
      </c>
      <c r="I4663" s="15">
        <v>6.37E-6</v>
      </c>
      <c r="J4663" s="16">
        <v>20.2139756047176</v>
      </c>
    </row>
    <row r="4664" spans="1:10" x14ac:dyDescent="0.2">
      <c r="A4664" s="11" t="s">
        <v>4706</v>
      </c>
      <c r="B4664" s="15" t="s">
        <v>130</v>
      </c>
      <c r="C4664" s="15" t="s">
        <v>4779</v>
      </c>
      <c r="D4664" s="15" t="s">
        <v>122</v>
      </c>
      <c r="E4664" s="15" t="s">
        <v>116</v>
      </c>
      <c r="F4664" s="16">
        <v>-0.5202</v>
      </c>
      <c r="G4664" s="16">
        <v>0.1177</v>
      </c>
      <c r="H4664" s="16">
        <v>0.84570000000000001</v>
      </c>
      <c r="I4664" s="15">
        <v>9.8220000000000002E-6</v>
      </c>
      <c r="J4664" s="16">
        <v>19.376948107329198</v>
      </c>
    </row>
    <row r="4665" spans="1:10" x14ac:dyDescent="0.2">
      <c r="A4665" s="11" t="s">
        <v>4706</v>
      </c>
      <c r="B4665" s="15" t="s">
        <v>130</v>
      </c>
      <c r="C4665" s="15" t="s">
        <v>4780</v>
      </c>
      <c r="D4665" s="15" t="s">
        <v>115</v>
      </c>
      <c r="E4665" s="15" t="s">
        <v>118</v>
      </c>
      <c r="F4665" s="16">
        <v>-0.75649999999999995</v>
      </c>
      <c r="G4665" s="16">
        <v>0.14799999999999999</v>
      </c>
      <c r="H4665" s="16">
        <v>0.90759999999999996</v>
      </c>
      <c r="I4665" s="15">
        <v>3.2239999999999998E-7</v>
      </c>
      <c r="J4665" s="16">
        <v>25.917436317585899</v>
      </c>
    </row>
    <row r="4666" spans="1:10" x14ac:dyDescent="0.2">
      <c r="A4666" s="11" t="s">
        <v>4706</v>
      </c>
      <c r="B4666" s="15" t="s">
        <v>130</v>
      </c>
      <c r="C4666" s="15" t="s">
        <v>4781</v>
      </c>
      <c r="D4666" s="15" t="s">
        <v>115</v>
      </c>
      <c r="E4666" s="15" t="s">
        <v>118</v>
      </c>
      <c r="F4666" s="16">
        <v>-0.42370000000000002</v>
      </c>
      <c r="G4666" s="16">
        <v>9.1300000000000006E-2</v>
      </c>
      <c r="H4666" s="16">
        <v>0.3654</v>
      </c>
      <c r="I4666" s="15">
        <v>3.473E-6</v>
      </c>
      <c r="J4666" s="16">
        <v>21.363528239996899</v>
      </c>
    </row>
    <row r="4667" spans="1:10" x14ac:dyDescent="0.2">
      <c r="A4667" s="11" t="s">
        <v>4706</v>
      </c>
      <c r="B4667" s="15" t="s">
        <v>130</v>
      </c>
      <c r="C4667" s="15" t="s">
        <v>4782</v>
      </c>
      <c r="D4667" s="15" t="s">
        <v>115</v>
      </c>
      <c r="E4667" s="15" t="s">
        <v>118</v>
      </c>
      <c r="F4667" s="16">
        <v>0.76739999999999997</v>
      </c>
      <c r="G4667" s="16">
        <v>0.16089999999999999</v>
      </c>
      <c r="H4667" s="16">
        <v>8.6499999999999994E-2</v>
      </c>
      <c r="I4667" s="15">
        <v>1.8509999999999999E-6</v>
      </c>
      <c r="J4667" s="16">
        <v>22.5646762964152</v>
      </c>
    </row>
    <row r="4668" spans="1:10" x14ac:dyDescent="0.2">
      <c r="A4668" s="11" t="s">
        <v>4706</v>
      </c>
      <c r="B4668" s="15" t="s">
        <v>130</v>
      </c>
      <c r="C4668" s="15" t="s">
        <v>4783</v>
      </c>
      <c r="D4668" s="15" t="s">
        <v>115</v>
      </c>
      <c r="E4668" s="15" t="s">
        <v>116</v>
      </c>
      <c r="F4668" s="16">
        <v>0.54610000000000003</v>
      </c>
      <c r="G4668" s="16">
        <v>9.9699999999999997E-2</v>
      </c>
      <c r="H4668" s="16">
        <v>0.23849999999999999</v>
      </c>
      <c r="I4668" s="15">
        <v>4.3219999999999999E-8</v>
      </c>
      <c r="J4668" s="16">
        <v>29.761282522306001</v>
      </c>
    </row>
    <row r="4669" spans="1:10" x14ac:dyDescent="0.2">
      <c r="A4669" s="11" t="s">
        <v>4706</v>
      </c>
      <c r="B4669" s="15" t="s">
        <v>130</v>
      </c>
      <c r="C4669" s="15" t="s">
        <v>4784</v>
      </c>
      <c r="D4669" s="15" t="s">
        <v>115</v>
      </c>
      <c r="E4669" s="15" t="s">
        <v>118</v>
      </c>
      <c r="F4669" s="16">
        <v>0.66459999999999997</v>
      </c>
      <c r="G4669" s="16">
        <v>0.14319999999999999</v>
      </c>
      <c r="H4669" s="16">
        <v>0.1046</v>
      </c>
      <c r="I4669" s="15">
        <v>3.461E-6</v>
      </c>
      <c r="J4669" s="16">
        <v>21.366443764195701</v>
      </c>
    </row>
    <row r="4670" spans="1:10" x14ac:dyDescent="0.2">
      <c r="A4670" s="11" t="s">
        <v>4706</v>
      </c>
      <c r="B4670" s="15" t="s">
        <v>130</v>
      </c>
      <c r="C4670" s="15" t="s">
        <v>4785</v>
      </c>
      <c r="D4670" s="15" t="s">
        <v>115</v>
      </c>
      <c r="E4670" s="15" t="s">
        <v>118</v>
      </c>
      <c r="F4670" s="16">
        <v>0.50749999999999995</v>
      </c>
      <c r="G4670" s="16">
        <v>0.11269999999999999</v>
      </c>
      <c r="H4670" s="16">
        <v>0.82099999999999995</v>
      </c>
      <c r="I4670" s="15">
        <v>6.6429999999999998E-6</v>
      </c>
      <c r="J4670" s="16">
        <v>20.115084774885201</v>
      </c>
    </row>
    <row r="4671" spans="1:10" x14ac:dyDescent="0.2">
      <c r="A4671" s="11" t="s">
        <v>4706</v>
      </c>
      <c r="B4671" s="15" t="s">
        <v>130</v>
      </c>
      <c r="C4671" s="15" t="s">
        <v>4786</v>
      </c>
      <c r="D4671" s="15" t="s">
        <v>115</v>
      </c>
      <c r="E4671" s="15" t="s">
        <v>118</v>
      </c>
      <c r="F4671" s="16">
        <v>0.5423</v>
      </c>
      <c r="G4671" s="16">
        <v>0.1091</v>
      </c>
      <c r="H4671" s="16">
        <v>0.80389999999999995</v>
      </c>
      <c r="I4671" s="15">
        <v>6.6270000000000002E-7</v>
      </c>
      <c r="J4671" s="16">
        <v>24.509097181935399</v>
      </c>
    </row>
    <row r="4672" spans="1:10" x14ac:dyDescent="0.2">
      <c r="A4672" s="11" t="s">
        <v>4706</v>
      </c>
      <c r="B4672" s="15" t="s">
        <v>130</v>
      </c>
      <c r="C4672" s="15" t="s">
        <v>4787</v>
      </c>
      <c r="D4672" s="15" t="s">
        <v>115</v>
      </c>
      <c r="E4672" s="15" t="s">
        <v>118</v>
      </c>
      <c r="F4672" s="16">
        <v>0.51549999999999996</v>
      </c>
      <c r="G4672" s="16">
        <v>0.10150000000000001</v>
      </c>
      <c r="H4672" s="16">
        <v>0.26919999999999999</v>
      </c>
      <c r="I4672" s="15">
        <v>3.7940000000000002E-7</v>
      </c>
      <c r="J4672" s="16">
        <v>25.587205723084001</v>
      </c>
    </row>
    <row r="4673" spans="1:10" x14ac:dyDescent="0.2">
      <c r="A4673" s="11" t="s">
        <v>4706</v>
      </c>
      <c r="B4673" s="15" t="s">
        <v>130</v>
      </c>
      <c r="C4673" s="15" t="s">
        <v>4788</v>
      </c>
      <c r="D4673" s="15" t="s">
        <v>115</v>
      </c>
      <c r="E4673" s="15" t="s">
        <v>118</v>
      </c>
      <c r="F4673" s="16">
        <v>-0.94950000000000001</v>
      </c>
      <c r="G4673" s="16">
        <v>0.20630000000000001</v>
      </c>
      <c r="H4673" s="16">
        <v>0.95120000000000005</v>
      </c>
      <c r="I4673" s="15">
        <v>4.1640000000000003E-6</v>
      </c>
      <c r="J4673" s="16">
        <v>21.013049731568099</v>
      </c>
    </row>
    <row r="4674" spans="1:10" x14ac:dyDescent="0.2">
      <c r="A4674" s="11" t="s">
        <v>4706</v>
      </c>
      <c r="B4674" s="15" t="s">
        <v>130</v>
      </c>
      <c r="C4674" s="15" t="s">
        <v>4789</v>
      </c>
      <c r="D4674" s="15" t="s">
        <v>115</v>
      </c>
      <c r="E4674" s="15" t="s">
        <v>118</v>
      </c>
      <c r="F4674" s="16">
        <v>0.58899999999999997</v>
      </c>
      <c r="G4674" s="16">
        <v>0.1268</v>
      </c>
      <c r="H4674" s="16">
        <v>0.129</v>
      </c>
      <c r="I4674" s="15">
        <v>3.3830000000000001E-6</v>
      </c>
      <c r="J4674" s="16">
        <v>21.403741077616399</v>
      </c>
    </row>
    <row r="4675" spans="1:10" x14ac:dyDescent="0.2">
      <c r="A4675" s="11" t="s">
        <v>4706</v>
      </c>
      <c r="B4675" s="15" t="s">
        <v>130</v>
      </c>
      <c r="C4675" s="15" t="s">
        <v>4790</v>
      </c>
      <c r="D4675" s="15" t="s">
        <v>115</v>
      </c>
      <c r="E4675" s="15" t="s">
        <v>118</v>
      </c>
      <c r="F4675" s="16">
        <v>-0.52700000000000002</v>
      </c>
      <c r="G4675" s="16">
        <v>9.3100000000000002E-2</v>
      </c>
      <c r="H4675" s="16">
        <v>0.58320000000000005</v>
      </c>
      <c r="I4675" s="15">
        <v>1.5189999999999999E-8</v>
      </c>
      <c r="J4675" s="16">
        <v>31.784799382980999</v>
      </c>
    </row>
    <row r="4676" spans="1:10" x14ac:dyDescent="0.2">
      <c r="A4676" s="11" t="s">
        <v>4706</v>
      </c>
      <c r="B4676" s="15" t="s">
        <v>130</v>
      </c>
      <c r="C4676" s="15" t="s">
        <v>4791</v>
      </c>
      <c r="D4676" s="15" t="s">
        <v>122</v>
      </c>
      <c r="E4676" s="15" t="s">
        <v>116</v>
      </c>
      <c r="F4676" s="16">
        <v>-0.50249999999999995</v>
      </c>
      <c r="G4676" s="16">
        <v>0.1</v>
      </c>
      <c r="H4676" s="16">
        <v>0.28770000000000001</v>
      </c>
      <c r="I4676" s="15">
        <v>5.0809999999999995E-7</v>
      </c>
      <c r="J4676" s="16">
        <v>25.0478087349397</v>
      </c>
    </row>
    <row r="4677" spans="1:10" x14ac:dyDescent="0.2">
      <c r="A4677" s="11" t="s">
        <v>4706</v>
      </c>
      <c r="B4677" s="15" t="s">
        <v>130</v>
      </c>
      <c r="C4677" s="15" t="s">
        <v>4792</v>
      </c>
      <c r="D4677" s="15" t="s">
        <v>122</v>
      </c>
      <c r="E4677" s="15" t="s">
        <v>116</v>
      </c>
      <c r="F4677" s="16">
        <v>-0.4531</v>
      </c>
      <c r="G4677" s="16">
        <v>9.8100000000000007E-2</v>
      </c>
      <c r="H4677" s="16">
        <v>0.253</v>
      </c>
      <c r="I4677" s="15">
        <v>3.8500000000000004E-6</v>
      </c>
      <c r="J4677" s="16">
        <v>21.161561737081399</v>
      </c>
    </row>
    <row r="4678" spans="1:10" x14ac:dyDescent="0.2">
      <c r="A4678" s="11" t="s">
        <v>4706</v>
      </c>
      <c r="B4678" s="15" t="s">
        <v>130</v>
      </c>
      <c r="C4678" s="15" t="s">
        <v>4793</v>
      </c>
      <c r="D4678" s="15" t="s">
        <v>122</v>
      </c>
      <c r="E4678" s="15" t="s">
        <v>116</v>
      </c>
      <c r="F4678" s="16">
        <v>0.47499999999999998</v>
      </c>
      <c r="G4678" s="16">
        <v>9.3399999999999997E-2</v>
      </c>
      <c r="H4678" s="16">
        <v>0.26469999999999999</v>
      </c>
      <c r="I4678" s="15">
        <v>3.7170000000000003E-7</v>
      </c>
      <c r="J4678" s="16">
        <v>25.6561255959741</v>
      </c>
    </row>
    <row r="4679" spans="1:10" x14ac:dyDescent="0.2">
      <c r="A4679" s="11" t="s">
        <v>4706</v>
      </c>
      <c r="B4679" s="15" t="s">
        <v>130</v>
      </c>
      <c r="C4679" s="15" t="s">
        <v>4794</v>
      </c>
      <c r="D4679" s="15" t="s">
        <v>115</v>
      </c>
      <c r="E4679" s="15" t="s">
        <v>116</v>
      </c>
      <c r="F4679" s="16">
        <v>-0.39329999999999998</v>
      </c>
      <c r="G4679" s="16">
        <v>8.8999999999999996E-2</v>
      </c>
      <c r="H4679" s="16">
        <v>0.58660000000000001</v>
      </c>
      <c r="I4679" s="15">
        <v>9.8840000000000006E-6</v>
      </c>
      <c r="J4679" s="16">
        <v>19.3715996824059</v>
      </c>
    </row>
    <row r="4680" spans="1:10" x14ac:dyDescent="0.2">
      <c r="A4680" s="11" t="s">
        <v>4706</v>
      </c>
      <c r="B4680" s="15" t="s">
        <v>130</v>
      </c>
      <c r="C4680" s="15" t="s">
        <v>4795</v>
      </c>
      <c r="D4680" s="15" t="s">
        <v>122</v>
      </c>
      <c r="E4680" s="15" t="s">
        <v>118</v>
      </c>
      <c r="F4680" s="16">
        <v>0.44259999999999999</v>
      </c>
      <c r="G4680" s="16">
        <v>8.9300000000000004E-2</v>
      </c>
      <c r="H4680" s="16">
        <v>0.49780000000000002</v>
      </c>
      <c r="I4680" s="15">
        <v>7.0790000000000003E-7</v>
      </c>
      <c r="J4680" s="16">
        <v>24.367866548512801</v>
      </c>
    </row>
    <row r="4681" spans="1:10" x14ac:dyDescent="0.2">
      <c r="A4681" s="11" t="s">
        <v>4706</v>
      </c>
      <c r="B4681" s="15" t="s">
        <v>130</v>
      </c>
      <c r="C4681" s="15" t="s">
        <v>4796</v>
      </c>
      <c r="D4681" s="15" t="s">
        <v>122</v>
      </c>
      <c r="E4681" s="15" t="s">
        <v>116</v>
      </c>
      <c r="F4681" s="16">
        <v>-0.51500000000000001</v>
      </c>
      <c r="G4681" s="16">
        <v>0.1042</v>
      </c>
      <c r="H4681" s="16">
        <v>0.749</v>
      </c>
      <c r="I4681" s="15">
        <v>7.7550000000000003E-7</v>
      </c>
      <c r="J4681" s="16">
        <v>24.2312950802255</v>
      </c>
    </row>
    <row r="4682" spans="1:10" x14ac:dyDescent="0.2">
      <c r="A4682" s="11" t="s">
        <v>4706</v>
      </c>
      <c r="B4682" s="15" t="s">
        <v>130</v>
      </c>
      <c r="C4682" s="15" t="s">
        <v>4797</v>
      </c>
      <c r="D4682" s="15" t="s">
        <v>115</v>
      </c>
      <c r="E4682" s="15" t="s">
        <v>118</v>
      </c>
      <c r="F4682" s="16">
        <v>-0.80900000000000005</v>
      </c>
      <c r="G4682" s="16">
        <v>0.1537</v>
      </c>
      <c r="H4682" s="16">
        <v>0.91169999999999995</v>
      </c>
      <c r="I4682" s="15">
        <v>1.4219999999999999E-7</v>
      </c>
      <c r="J4682" s="16">
        <v>27.481910086781198</v>
      </c>
    </row>
    <row r="4683" spans="1:10" x14ac:dyDescent="0.2">
      <c r="A4683" s="11" t="s">
        <v>4706</v>
      </c>
      <c r="B4683" s="15" t="s">
        <v>130</v>
      </c>
      <c r="C4683" s="15" t="s">
        <v>4798</v>
      </c>
      <c r="D4683" s="15" t="s">
        <v>122</v>
      </c>
      <c r="E4683" s="15" t="s">
        <v>116</v>
      </c>
      <c r="F4683" s="16">
        <v>-0.44850000000000001</v>
      </c>
      <c r="G4683" s="16">
        <v>0.1007</v>
      </c>
      <c r="H4683" s="16">
        <v>0.7288</v>
      </c>
      <c r="I4683" s="15">
        <v>8.4519999999999997E-6</v>
      </c>
      <c r="J4683" s="16">
        <v>19.6772117794218</v>
      </c>
    </row>
    <row r="4684" spans="1:10" x14ac:dyDescent="0.2">
      <c r="A4684" s="11" t="s">
        <v>4706</v>
      </c>
      <c r="B4684" s="15" t="s">
        <v>130</v>
      </c>
      <c r="C4684" s="15" t="s">
        <v>4799</v>
      </c>
      <c r="D4684" s="15" t="s">
        <v>115</v>
      </c>
      <c r="E4684" s="15" t="s">
        <v>116</v>
      </c>
      <c r="F4684" s="16">
        <v>-0.44209999999999999</v>
      </c>
      <c r="G4684" s="16">
        <v>8.9800000000000005E-2</v>
      </c>
      <c r="H4684" s="16">
        <v>0.72489999999999999</v>
      </c>
      <c r="I4684" s="15">
        <v>8.4779999999999996E-7</v>
      </c>
      <c r="J4684" s="16">
        <v>24.042850869353099</v>
      </c>
    </row>
    <row r="4685" spans="1:10" x14ac:dyDescent="0.2">
      <c r="A4685" s="11" t="s">
        <v>4706</v>
      </c>
      <c r="B4685" s="15" t="s">
        <v>130</v>
      </c>
      <c r="C4685" s="15" t="s">
        <v>4800</v>
      </c>
      <c r="D4685" s="15" t="s">
        <v>122</v>
      </c>
      <c r="E4685" s="15" t="s">
        <v>116</v>
      </c>
      <c r="F4685" s="16">
        <v>0.46650000000000003</v>
      </c>
      <c r="G4685" s="16">
        <v>8.4699999999999998E-2</v>
      </c>
      <c r="H4685" s="16">
        <v>0.40439999999999998</v>
      </c>
      <c r="I4685" s="15">
        <v>3.5689999999999997E-8</v>
      </c>
      <c r="J4685" s="16">
        <v>30.090824079497501</v>
      </c>
    </row>
    <row r="4686" spans="1:10" x14ac:dyDescent="0.2">
      <c r="A4686" s="11" t="s">
        <v>4706</v>
      </c>
      <c r="B4686" s="15" t="s">
        <v>130</v>
      </c>
      <c r="C4686" s="15" t="s">
        <v>4801</v>
      </c>
      <c r="D4686" s="15" t="s">
        <v>115</v>
      </c>
      <c r="E4686" s="15" t="s">
        <v>118</v>
      </c>
      <c r="F4686" s="16">
        <v>0.60640000000000005</v>
      </c>
      <c r="G4686" s="16">
        <v>0.12939999999999999</v>
      </c>
      <c r="H4686" s="16">
        <v>0.11849999999999999</v>
      </c>
      <c r="I4686" s="15">
        <v>2.7599999999999998E-6</v>
      </c>
      <c r="J4686" s="16">
        <v>21.7844920911858</v>
      </c>
    </row>
    <row r="4687" spans="1:10" x14ac:dyDescent="0.2">
      <c r="A4687" s="11" t="s">
        <v>4706</v>
      </c>
      <c r="B4687" s="15" t="s">
        <v>130</v>
      </c>
      <c r="C4687" s="15" t="s">
        <v>4802</v>
      </c>
      <c r="D4687" s="15" t="s">
        <v>115</v>
      </c>
      <c r="E4687" s="15" t="s">
        <v>116</v>
      </c>
      <c r="F4687" s="16">
        <v>0.47660000000000002</v>
      </c>
      <c r="G4687" s="16">
        <v>0.10630000000000001</v>
      </c>
      <c r="H4687" s="16">
        <v>0.1867</v>
      </c>
      <c r="I4687" s="15">
        <v>7.3989999999999998E-6</v>
      </c>
      <c r="J4687" s="16">
        <v>19.940642761564799</v>
      </c>
    </row>
    <row r="4688" spans="1:10" x14ac:dyDescent="0.2">
      <c r="A4688" s="11" t="s">
        <v>4706</v>
      </c>
      <c r="B4688" s="15" t="s">
        <v>130</v>
      </c>
      <c r="C4688" s="15" t="s">
        <v>4803</v>
      </c>
      <c r="D4688" s="15" t="s">
        <v>122</v>
      </c>
      <c r="E4688" s="15" t="s">
        <v>116</v>
      </c>
      <c r="F4688" s="16">
        <v>-0.67969999999999997</v>
      </c>
      <c r="G4688" s="16">
        <v>0.1376</v>
      </c>
      <c r="H4688" s="16">
        <v>0.89159999999999995</v>
      </c>
      <c r="I4688" s="15">
        <v>7.8380000000000002E-7</v>
      </c>
      <c r="J4688" s="16">
        <v>24.204453323620999</v>
      </c>
    </row>
    <row r="4689" spans="1:10" x14ac:dyDescent="0.2">
      <c r="A4689" s="11" t="s">
        <v>4706</v>
      </c>
      <c r="B4689" s="15" t="s">
        <v>130</v>
      </c>
      <c r="C4689" s="15" t="s">
        <v>4804</v>
      </c>
      <c r="D4689" s="15" t="s">
        <v>115</v>
      </c>
      <c r="E4689" s="15" t="s">
        <v>118</v>
      </c>
      <c r="F4689" s="16">
        <v>-0.52280000000000004</v>
      </c>
      <c r="G4689" s="16">
        <v>0.11609999999999999</v>
      </c>
      <c r="H4689" s="16">
        <v>0.86399999999999999</v>
      </c>
      <c r="I4689" s="15">
        <v>6.7599999999999997E-6</v>
      </c>
      <c r="J4689" s="16">
        <v>20.114272269641798</v>
      </c>
    </row>
    <row r="4690" spans="1:10" x14ac:dyDescent="0.2">
      <c r="A4690" s="11" t="s">
        <v>4706</v>
      </c>
      <c r="B4690" s="15" t="s">
        <v>130</v>
      </c>
      <c r="C4690" s="15" t="s">
        <v>4805</v>
      </c>
      <c r="D4690" s="15" t="s">
        <v>122</v>
      </c>
      <c r="E4690" s="15" t="s">
        <v>116</v>
      </c>
      <c r="F4690" s="16">
        <v>0.84219999999999995</v>
      </c>
      <c r="G4690" s="16">
        <v>0.17730000000000001</v>
      </c>
      <c r="H4690" s="16">
        <v>6.8500000000000005E-2</v>
      </c>
      <c r="I4690" s="15">
        <v>2.0200000000000001E-6</v>
      </c>
      <c r="J4690" s="16">
        <v>22.382603898293699</v>
      </c>
    </row>
    <row r="4691" spans="1:10" x14ac:dyDescent="0.2">
      <c r="A4691" s="11" t="s">
        <v>4706</v>
      </c>
      <c r="B4691" s="15" t="s">
        <v>130</v>
      </c>
      <c r="C4691" s="15" t="s">
        <v>4806</v>
      </c>
      <c r="D4691" s="15" t="s">
        <v>115</v>
      </c>
      <c r="E4691" s="15" t="s">
        <v>118</v>
      </c>
      <c r="F4691" s="16">
        <v>-0.63270000000000004</v>
      </c>
      <c r="G4691" s="16">
        <v>0.13400000000000001</v>
      </c>
      <c r="H4691" s="16">
        <v>0.88129999999999997</v>
      </c>
      <c r="I4691" s="15">
        <v>2.362E-6</v>
      </c>
      <c r="J4691" s="16">
        <v>22.114833723398799</v>
      </c>
    </row>
    <row r="4692" spans="1:10" x14ac:dyDescent="0.2">
      <c r="A4692" s="11" t="s">
        <v>4706</v>
      </c>
      <c r="B4692" s="15" t="s">
        <v>130</v>
      </c>
      <c r="C4692" s="15" t="s">
        <v>4807</v>
      </c>
      <c r="D4692" s="15" t="s">
        <v>115</v>
      </c>
      <c r="E4692" s="15" t="s">
        <v>118</v>
      </c>
      <c r="F4692" s="16">
        <v>0.81379999999999997</v>
      </c>
      <c r="G4692" s="16">
        <v>0.18360000000000001</v>
      </c>
      <c r="H4692" s="16">
        <v>5.9200000000000003E-2</v>
      </c>
      <c r="I4692" s="15">
        <v>9.3079999999999997E-6</v>
      </c>
      <c r="J4692" s="16">
        <v>19.4889132953037</v>
      </c>
    </row>
    <row r="4693" spans="1:10" x14ac:dyDescent="0.2">
      <c r="A4693" s="11" t="s">
        <v>4706</v>
      </c>
      <c r="B4693" s="15" t="s">
        <v>130</v>
      </c>
      <c r="C4693" s="15" t="s">
        <v>4808</v>
      </c>
      <c r="D4693" s="15" t="s">
        <v>122</v>
      </c>
      <c r="E4693" s="15" t="s">
        <v>116</v>
      </c>
      <c r="F4693" s="16">
        <v>-0.37330000000000002</v>
      </c>
      <c r="G4693" s="16">
        <v>8.3900000000000002E-2</v>
      </c>
      <c r="H4693" s="16">
        <v>0.57020000000000004</v>
      </c>
      <c r="I4693" s="15">
        <v>8.5830000000000007E-6</v>
      </c>
      <c r="J4693" s="16">
        <v>19.637656736865999</v>
      </c>
    </row>
    <row r="4694" spans="1:10" x14ac:dyDescent="0.2">
      <c r="A4694" s="11" t="s">
        <v>4706</v>
      </c>
      <c r="B4694" s="15" t="s">
        <v>130</v>
      </c>
      <c r="C4694" s="15" t="s">
        <v>4809</v>
      </c>
      <c r="D4694" s="15" t="s">
        <v>116</v>
      </c>
      <c r="E4694" s="15" t="s">
        <v>118</v>
      </c>
      <c r="F4694" s="16">
        <v>0.58130000000000004</v>
      </c>
      <c r="G4694" s="16">
        <v>0.12759999999999999</v>
      </c>
      <c r="H4694" s="16">
        <v>0.13489999999999999</v>
      </c>
      <c r="I4694" s="15">
        <v>5.2630000000000003E-6</v>
      </c>
      <c r="J4694" s="16">
        <v>20.587181971959701</v>
      </c>
    </row>
    <row r="4695" spans="1:10" x14ac:dyDescent="0.2">
      <c r="A4695" s="11" t="s">
        <v>4706</v>
      </c>
      <c r="B4695" s="15" t="s">
        <v>130</v>
      </c>
      <c r="C4695" s="15" t="s">
        <v>4810</v>
      </c>
      <c r="D4695" s="15" t="s">
        <v>115</v>
      </c>
      <c r="E4695" s="15" t="s">
        <v>118</v>
      </c>
      <c r="F4695" s="16">
        <v>-0.75019999999999998</v>
      </c>
      <c r="G4695" s="16">
        <v>0.16120000000000001</v>
      </c>
      <c r="H4695" s="16">
        <v>0.91779999999999995</v>
      </c>
      <c r="I4695" s="15">
        <v>3.242E-6</v>
      </c>
      <c r="J4695" s="16">
        <v>21.484321902996601</v>
      </c>
    </row>
    <row r="4696" spans="1:10" x14ac:dyDescent="0.2">
      <c r="A4696" s="11" t="s">
        <v>4706</v>
      </c>
      <c r="B4696" s="15" t="s">
        <v>130</v>
      </c>
      <c r="C4696" s="15" t="s">
        <v>4447</v>
      </c>
      <c r="D4696" s="15" t="s">
        <v>116</v>
      </c>
      <c r="E4696" s="15" t="s">
        <v>118</v>
      </c>
      <c r="F4696" s="16">
        <v>0.43359999999999999</v>
      </c>
      <c r="G4696" s="16">
        <v>9.1200000000000003E-2</v>
      </c>
      <c r="H4696" s="16">
        <v>0.28699999999999998</v>
      </c>
      <c r="I4696" s="15">
        <v>1.9759999999999998E-6</v>
      </c>
      <c r="J4696" s="16">
        <v>22.422626177223499</v>
      </c>
    </row>
    <row r="4697" spans="1:10" x14ac:dyDescent="0.2">
      <c r="A4697" s="11" t="s">
        <v>4706</v>
      </c>
      <c r="B4697" s="15" t="s">
        <v>130</v>
      </c>
      <c r="C4697" s="15" t="s">
        <v>4811</v>
      </c>
      <c r="D4697" s="15" t="s">
        <v>115</v>
      </c>
      <c r="E4697" s="15" t="s">
        <v>118</v>
      </c>
      <c r="F4697" s="16">
        <v>0.68500000000000005</v>
      </c>
      <c r="G4697" s="16">
        <v>0.14829999999999999</v>
      </c>
      <c r="H4697" s="16">
        <v>9.4399999999999998E-2</v>
      </c>
      <c r="I4697" s="15">
        <v>3.8310000000000003E-6</v>
      </c>
      <c r="J4697" s="16">
        <v>21.1639363675257</v>
      </c>
    </row>
    <row r="4698" spans="1:10" x14ac:dyDescent="0.2">
      <c r="A4698" s="11" t="s">
        <v>4706</v>
      </c>
      <c r="B4698" s="15" t="s">
        <v>130</v>
      </c>
      <c r="C4698" s="15" t="s">
        <v>4812</v>
      </c>
      <c r="D4698" s="15" t="s">
        <v>122</v>
      </c>
      <c r="E4698" s="15" t="s">
        <v>116</v>
      </c>
      <c r="F4698" s="16">
        <v>-0.74509999999999998</v>
      </c>
      <c r="G4698" s="16">
        <v>0.1565</v>
      </c>
      <c r="H4698" s="16">
        <v>0.90959999999999996</v>
      </c>
      <c r="I4698" s="15">
        <v>1.9379999999999999E-6</v>
      </c>
      <c r="J4698" s="16">
        <v>22.485267013198701</v>
      </c>
    </row>
    <row r="4699" spans="1:10" x14ac:dyDescent="0.2">
      <c r="A4699" s="11" t="s">
        <v>4706</v>
      </c>
      <c r="B4699" s="15" t="s">
        <v>130</v>
      </c>
      <c r="C4699" s="15" t="s">
        <v>4813</v>
      </c>
      <c r="D4699" s="15" t="s">
        <v>122</v>
      </c>
      <c r="E4699" s="15" t="s">
        <v>116</v>
      </c>
      <c r="F4699" s="16">
        <v>-0.70369999999999999</v>
      </c>
      <c r="G4699" s="16">
        <v>0.12889999999999999</v>
      </c>
      <c r="H4699" s="16">
        <v>0.86960000000000004</v>
      </c>
      <c r="I4699" s="15">
        <v>4.7969999999999999E-8</v>
      </c>
      <c r="J4699" s="16">
        <v>29.564250505565099</v>
      </c>
    </row>
    <row r="4700" spans="1:10" x14ac:dyDescent="0.2">
      <c r="A4700" s="11" t="s">
        <v>4706</v>
      </c>
      <c r="B4700" s="15" t="s">
        <v>130</v>
      </c>
      <c r="C4700" s="15" t="s">
        <v>4814</v>
      </c>
      <c r="D4700" s="15" t="s">
        <v>116</v>
      </c>
      <c r="E4700" s="15" t="s">
        <v>118</v>
      </c>
      <c r="F4700" s="16">
        <v>-0.53369999999999995</v>
      </c>
      <c r="G4700" s="16">
        <v>0.1061</v>
      </c>
      <c r="H4700" s="16">
        <v>0.19270000000000001</v>
      </c>
      <c r="I4700" s="15">
        <v>4.9559999999999996E-7</v>
      </c>
      <c r="J4700" s="16">
        <v>25.099278873942101</v>
      </c>
    </row>
    <row r="4701" spans="1:10" x14ac:dyDescent="0.2">
      <c r="A4701" s="11" t="s">
        <v>4706</v>
      </c>
      <c r="B4701" s="15" t="s">
        <v>130</v>
      </c>
      <c r="C4701" s="15" t="s">
        <v>4815</v>
      </c>
      <c r="D4701" s="15" t="s">
        <v>115</v>
      </c>
      <c r="E4701" s="15" t="s">
        <v>116</v>
      </c>
      <c r="F4701" s="16">
        <v>-0.68740000000000001</v>
      </c>
      <c r="G4701" s="16">
        <v>0.1489</v>
      </c>
      <c r="H4701" s="16">
        <v>8.3900000000000002E-2</v>
      </c>
      <c r="I4701" s="15">
        <v>3.89E-6</v>
      </c>
      <c r="J4701" s="16">
        <v>21.141084703738699</v>
      </c>
    </row>
    <row r="4702" spans="1:10" x14ac:dyDescent="0.2">
      <c r="A4702" s="11" t="s">
        <v>4706</v>
      </c>
      <c r="B4702" s="15" t="s">
        <v>130</v>
      </c>
      <c r="C4702" s="15" t="s">
        <v>4816</v>
      </c>
      <c r="D4702" s="15" t="s">
        <v>116</v>
      </c>
      <c r="E4702" s="15" t="s">
        <v>118</v>
      </c>
      <c r="F4702" s="16">
        <v>-0.41349999999999998</v>
      </c>
      <c r="G4702" s="16">
        <v>9.1300000000000006E-2</v>
      </c>
      <c r="H4702" s="16">
        <v>0.30509999999999998</v>
      </c>
      <c r="I4702" s="15">
        <v>5.8869999999999997E-6</v>
      </c>
      <c r="J4702" s="16">
        <v>20.3473136110361</v>
      </c>
    </row>
    <row r="4703" spans="1:10" x14ac:dyDescent="0.2">
      <c r="A4703" s="11" t="s">
        <v>4706</v>
      </c>
      <c r="B4703" s="15" t="s">
        <v>130</v>
      </c>
      <c r="C4703" s="15" t="s">
        <v>4817</v>
      </c>
      <c r="D4703" s="15" t="s">
        <v>115</v>
      </c>
      <c r="E4703" s="15" t="s">
        <v>118</v>
      </c>
      <c r="F4703" s="16">
        <v>-0.45329999999999998</v>
      </c>
      <c r="G4703" s="16">
        <v>8.6900000000000005E-2</v>
      </c>
      <c r="H4703" s="16">
        <v>0.63039999999999996</v>
      </c>
      <c r="I4703" s="15">
        <v>1.7989999999999999E-7</v>
      </c>
      <c r="J4703" s="16">
        <v>26.991653579082801</v>
      </c>
    </row>
    <row r="4704" spans="1:10" x14ac:dyDescent="0.2">
      <c r="A4704" s="11" t="s">
        <v>4706</v>
      </c>
      <c r="B4704" s="15" t="s">
        <v>130</v>
      </c>
      <c r="C4704" s="15" t="s">
        <v>4818</v>
      </c>
      <c r="D4704" s="15" t="s">
        <v>122</v>
      </c>
      <c r="E4704" s="15" t="s">
        <v>118</v>
      </c>
      <c r="F4704" s="16">
        <v>-0.42480000000000001</v>
      </c>
      <c r="G4704" s="16">
        <v>9.4299999999999995E-2</v>
      </c>
      <c r="H4704" s="16">
        <v>0.70279999999999998</v>
      </c>
      <c r="I4704" s="15">
        <v>6.6529999999999997E-6</v>
      </c>
      <c r="J4704" s="16">
        <v>20.129975060721002</v>
      </c>
    </row>
    <row r="4705" spans="1:10" x14ac:dyDescent="0.2">
      <c r="A4705" s="11" t="s">
        <v>4706</v>
      </c>
      <c r="B4705" s="15" t="s">
        <v>130</v>
      </c>
      <c r="C4705" s="15" t="s">
        <v>4819</v>
      </c>
      <c r="D4705" s="15" t="s">
        <v>122</v>
      </c>
      <c r="E4705" s="15" t="s">
        <v>118</v>
      </c>
      <c r="F4705" s="16">
        <v>0.66310000000000002</v>
      </c>
      <c r="G4705" s="16">
        <v>0.1484</v>
      </c>
      <c r="H4705" s="16">
        <v>0.1086</v>
      </c>
      <c r="I4705" s="15">
        <v>7.8499999999999994E-6</v>
      </c>
      <c r="J4705" s="16">
        <v>19.805593453288001</v>
      </c>
    </row>
    <row r="4706" spans="1:10" x14ac:dyDescent="0.2">
      <c r="A4706" s="11" t="s">
        <v>4706</v>
      </c>
      <c r="B4706" s="15" t="s">
        <v>130</v>
      </c>
      <c r="C4706" s="15" t="s">
        <v>4820</v>
      </c>
      <c r="D4706" s="15" t="s">
        <v>115</v>
      </c>
      <c r="E4706" s="15" t="s">
        <v>118</v>
      </c>
      <c r="F4706" s="16">
        <v>-0.47360000000000002</v>
      </c>
      <c r="G4706" s="16">
        <v>9.8900000000000002E-2</v>
      </c>
      <c r="H4706" s="16">
        <v>0.29709999999999998</v>
      </c>
      <c r="I4706" s="15">
        <v>1.6810000000000001E-6</v>
      </c>
      <c r="J4706" s="16">
        <v>22.747224320096201</v>
      </c>
    </row>
    <row r="4707" spans="1:10" x14ac:dyDescent="0.2">
      <c r="A4707" s="11" t="s">
        <v>4706</v>
      </c>
      <c r="B4707" s="15" t="s">
        <v>130</v>
      </c>
      <c r="C4707" s="15" t="s">
        <v>4821</v>
      </c>
      <c r="D4707" s="15" t="s">
        <v>122</v>
      </c>
      <c r="E4707" s="15" t="s">
        <v>116</v>
      </c>
      <c r="F4707" s="16">
        <v>0.53959999999999997</v>
      </c>
      <c r="G4707" s="16">
        <v>0.1174</v>
      </c>
      <c r="H4707" s="16">
        <v>0.1449</v>
      </c>
      <c r="I4707" s="15">
        <v>4.3239999999999996E-6</v>
      </c>
      <c r="J4707" s="16">
        <v>20.9558506365691</v>
      </c>
    </row>
    <row r="4708" spans="1:10" x14ac:dyDescent="0.2">
      <c r="A4708" s="11" t="s">
        <v>4706</v>
      </c>
      <c r="B4708" s="15" t="s">
        <v>130</v>
      </c>
      <c r="C4708" s="15" t="s">
        <v>4822</v>
      </c>
      <c r="D4708" s="15" t="s">
        <v>115</v>
      </c>
      <c r="E4708" s="15" t="s">
        <v>118</v>
      </c>
      <c r="F4708" s="16">
        <v>-0.65790000000000004</v>
      </c>
      <c r="G4708" s="16">
        <v>0.14419999999999999</v>
      </c>
      <c r="H4708" s="16">
        <v>0.88360000000000005</v>
      </c>
      <c r="I4708" s="15">
        <v>5.0919999999999997E-6</v>
      </c>
      <c r="J4708" s="16">
        <v>20.648421558603101</v>
      </c>
    </row>
    <row r="4709" spans="1:10" x14ac:dyDescent="0.2">
      <c r="A4709" s="11" t="s">
        <v>4706</v>
      </c>
      <c r="B4709" s="15" t="s">
        <v>130</v>
      </c>
      <c r="C4709" s="15" t="s">
        <v>4823</v>
      </c>
      <c r="D4709" s="15" t="s">
        <v>115</v>
      </c>
      <c r="E4709" s="15" t="s">
        <v>116</v>
      </c>
      <c r="F4709" s="16">
        <v>0.44340000000000002</v>
      </c>
      <c r="G4709" s="16">
        <v>9.5600000000000004E-2</v>
      </c>
      <c r="H4709" s="16">
        <v>0.28310000000000002</v>
      </c>
      <c r="I4709" s="15">
        <v>3.5420000000000001E-6</v>
      </c>
      <c r="J4709" s="16">
        <v>21.3389575352934</v>
      </c>
    </row>
    <row r="4710" spans="1:10" x14ac:dyDescent="0.2">
      <c r="A4710" s="11" t="s">
        <v>4706</v>
      </c>
      <c r="B4710" s="15" t="s">
        <v>130</v>
      </c>
      <c r="C4710" s="15" t="s">
        <v>4824</v>
      </c>
      <c r="D4710" s="15" t="s">
        <v>115</v>
      </c>
      <c r="E4710" s="15" t="s">
        <v>118</v>
      </c>
      <c r="F4710" s="16">
        <v>0.59099999999999997</v>
      </c>
      <c r="G4710" s="16">
        <v>0.1148</v>
      </c>
      <c r="H4710" s="16">
        <v>0.16520000000000001</v>
      </c>
      <c r="I4710" s="15">
        <v>2.6619999999999999E-7</v>
      </c>
      <c r="J4710" s="16">
        <v>26.2898913821099</v>
      </c>
    </row>
    <row r="4711" spans="1:10" x14ac:dyDescent="0.2">
      <c r="A4711" s="11" t="s">
        <v>4706</v>
      </c>
      <c r="B4711" s="15" t="s">
        <v>130</v>
      </c>
      <c r="C4711" s="15" t="s">
        <v>4825</v>
      </c>
      <c r="D4711" s="15" t="s">
        <v>122</v>
      </c>
      <c r="E4711" s="15" t="s">
        <v>118</v>
      </c>
      <c r="F4711" s="16">
        <v>-0.48559999999999998</v>
      </c>
      <c r="G4711" s="16">
        <v>0.1061</v>
      </c>
      <c r="H4711" s="16">
        <v>0.74909999999999999</v>
      </c>
      <c r="I4711" s="15">
        <v>4.685E-6</v>
      </c>
      <c r="J4711" s="16">
        <v>20.778978537303601</v>
      </c>
    </row>
    <row r="4712" spans="1:10" x14ac:dyDescent="0.2">
      <c r="A4712" s="11" t="s">
        <v>4706</v>
      </c>
      <c r="B4712" s="15" t="s">
        <v>130</v>
      </c>
      <c r="C4712" s="15" t="s">
        <v>4826</v>
      </c>
      <c r="D4712" s="15" t="s">
        <v>122</v>
      </c>
      <c r="E4712" s="15" t="s">
        <v>116</v>
      </c>
      <c r="F4712" s="16">
        <v>-0.48259999999999997</v>
      </c>
      <c r="G4712" s="16">
        <v>0.10050000000000001</v>
      </c>
      <c r="H4712" s="16">
        <v>0.27900000000000003</v>
      </c>
      <c r="I4712" s="15">
        <v>1.581E-6</v>
      </c>
      <c r="J4712" s="16">
        <v>22.8738947155171</v>
      </c>
    </row>
    <row r="4713" spans="1:10" x14ac:dyDescent="0.2">
      <c r="A4713" s="11" t="s">
        <v>4706</v>
      </c>
      <c r="B4713" s="15" t="s">
        <v>130</v>
      </c>
      <c r="C4713" s="15" t="s">
        <v>4827</v>
      </c>
      <c r="D4713" s="15" t="s">
        <v>115</v>
      </c>
      <c r="E4713" s="15" t="s">
        <v>118</v>
      </c>
      <c r="F4713" s="16">
        <v>0.89970000000000006</v>
      </c>
      <c r="G4713" s="16">
        <v>0.15920000000000001</v>
      </c>
      <c r="H4713" s="16">
        <v>8.4500000000000006E-2</v>
      </c>
      <c r="I4713" s="15">
        <v>1.578E-8</v>
      </c>
      <c r="J4713" s="16">
        <v>31.681586423406301</v>
      </c>
    </row>
    <row r="4714" spans="1:10" x14ac:dyDescent="0.2">
      <c r="A4714" s="11" t="s">
        <v>4706</v>
      </c>
      <c r="B4714" s="15" t="s">
        <v>130</v>
      </c>
      <c r="C4714" s="15" t="s">
        <v>4828</v>
      </c>
      <c r="D4714" s="15" t="s">
        <v>115</v>
      </c>
      <c r="E4714" s="15" t="s">
        <v>118</v>
      </c>
      <c r="F4714" s="16">
        <v>-0.3654</v>
      </c>
      <c r="G4714" s="16">
        <v>8.2500000000000004E-2</v>
      </c>
      <c r="H4714" s="16">
        <v>0.54610000000000003</v>
      </c>
      <c r="I4714" s="15">
        <v>9.4199999999999996E-6</v>
      </c>
      <c r="J4714" s="16">
        <v>19.459281250622301</v>
      </c>
    </row>
    <row r="4715" spans="1:10" x14ac:dyDescent="0.2">
      <c r="A4715" s="11" t="s">
        <v>4706</v>
      </c>
      <c r="B4715" s="15" t="s">
        <v>130</v>
      </c>
      <c r="C4715" s="15" t="s">
        <v>4829</v>
      </c>
      <c r="D4715" s="15" t="s">
        <v>116</v>
      </c>
      <c r="E4715" s="15" t="s">
        <v>118</v>
      </c>
      <c r="F4715" s="16">
        <v>-0.42630000000000001</v>
      </c>
      <c r="G4715" s="16">
        <v>8.9599999999999999E-2</v>
      </c>
      <c r="H4715" s="16">
        <v>0.51390000000000002</v>
      </c>
      <c r="I4715" s="15">
        <v>1.9659999999999999E-6</v>
      </c>
      <c r="J4715" s="16">
        <v>22.454958260777499</v>
      </c>
    </row>
    <row r="4716" spans="1:10" x14ac:dyDescent="0.2">
      <c r="A4716" s="11" t="s">
        <v>4706</v>
      </c>
      <c r="B4716" s="15" t="s">
        <v>130</v>
      </c>
      <c r="C4716" s="15" t="s">
        <v>4830</v>
      </c>
      <c r="D4716" s="15" t="s">
        <v>122</v>
      </c>
      <c r="E4716" s="15" t="s">
        <v>116</v>
      </c>
      <c r="F4716" s="16">
        <v>-0.43140000000000001</v>
      </c>
      <c r="G4716" s="16">
        <v>9.2600000000000002E-2</v>
      </c>
      <c r="H4716" s="16">
        <v>0.74590000000000001</v>
      </c>
      <c r="I4716" s="15">
        <v>3.162E-6</v>
      </c>
      <c r="J4716" s="16">
        <v>21.5295976811069</v>
      </c>
    </row>
    <row r="4717" spans="1:10" x14ac:dyDescent="0.2">
      <c r="A4717" s="11" t="s">
        <v>4706</v>
      </c>
      <c r="B4717" s="15" t="s">
        <v>130</v>
      </c>
      <c r="C4717" s="15" t="s">
        <v>4831</v>
      </c>
      <c r="D4717" s="15" t="s">
        <v>115</v>
      </c>
      <c r="E4717" s="15" t="s">
        <v>118</v>
      </c>
      <c r="F4717" s="16">
        <v>0.6341</v>
      </c>
      <c r="G4717" s="16">
        <v>0.11</v>
      </c>
      <c r="H4717" s="16">
        <v>0.82120000000000004</v>
      </c>
      <c r="I4717" s="15">
        <v>8.3310000000000003E-9</v>
      </c>
      <c r="J4717" s="16">
        <v>32.963076793122902</v>
      </c>
    </row>
    <row r="4718" spans="1:10" x14ac:dyDescent="0.2">
      <c r="A4718" s="11" t="s">
        <v>4706</v>
      </c>
      <c r="B4718" s="15" t="s">
        <v>130</v>
      </c>
      <c r="C4718" s="15" t="s">
        <v>4832</v>
      </c>
      <c r="D4718" s="15" t="s">
        <v>115</v>
      </c>
      <c r="E4718" s="15" t="s">
        <v>118</v>
      </c>
      <c r="F4718" s="16">
        <v>0.55010000000000003</v>
      </c>
      <c r="G4718" s="16">
        <v>0.10349999999999999</v>
      </c>
      <c r="H4718" s="16">
        <v>0.749</v>
      </c>
      <c r="I4718" s="15">
        <v>1.067E-7</v>
      </c>
      <c r="J4718" s="16">
        <v>28.022068894027001</v>
      </c>
    </row>
    <row r="4719" spans="1:10" x14ac:dyDescent="0.2">
      <c r="A4719" s="11" t="s">
        <v>4706</v>
      </c>
      <c r="B4719" s="15" t="s">
        <v>130</v>
      </c>
      <c r="C4719" s="15" t="s">
        <v>4833</v>
      </c>
      <c r="D4719" s="15" t="s">
        <v>122</v>
      </c>
      <c r="E4719" s="15" t="s">
        <v>116</v>
      </c>
      <c r="F4719" s="16">
        <v>0.62329999999999997</v>
      </c>
      <c r="G4719" s="16">
        <v>0.1366</v>
      </c>
      <c r="H4719" s="16">
        <v>0.1065</v>
      </c>
      <c r="I4719" s="15">
        <v>5.0529999999999997E-6</v>
      </c>
      <c r="J4719" s="16">
        <v>20.653347927788101</v>
      </c>
    </row>
    <row r="4720" spans="1:10" x14ac:dyDescent="0.2">
      <c r="A4720" s="11" t="s">
        <v>4706</v>
      </c>
      <c r="B4720" s="15" t="s">
        <v>130</v>
      </c>
      <c r="C4720" s="15" t="s">
        <v>4834</v>
      </c>
      <c r="D4720" s="15" t="s">
        <v>122</v>
      </c>
      <c r="E4720" s="15" t="s">
        <v>116</v>
      </c>
      <c r="F4720" s="16">
        <v>0.45660000000000001</v>
      </c>
      <c r="G4720" s="16">
        <v>0.10249999999999999</v>
      </c>
      <c r="H4720" s="16">
        <v>0.76449999999999996</v>
      </c>
      <c r="I4720" s="15">
        <v>8.4640000000000006E-6</v>
      </c>
      <c r="J4720" s="16">
        <v>19.6843777040345</v>
      </c>
    </row>
    <row r="4721" spans="1:10" x14ac:dyDescent="0.2">
      <c r="A4721" s="11" t="s">
        <v>4706</v>
      </c>
      <c r="B4721" s="15" t="s">
        <v>130</v>
      </c>
      <c r="C4721" s="15" t="s">
        <v>4835</v>
      </c>
      <c r="D4721" s="15" t="s">
        <v>122</v>
      </c>
      <c r="E4721" s="15" t="s">
        <v>116</v>
      </c>
      <c r="F4721" s="16">
        <v>-0.39169999999999999</v>
      </c>
      <c r="G4721" s="16">
        <v>8.8300000000000003E-2</v>
      </c>
      <c r="H4721" s="16">
        <v>0.48010000000000003</v>
      </c>
      <c r="I4721" s="15">
        <v>9.0869999999999996E-6</v>
      </c>
      <c r="J4721" s="16">
        <v>19.520158606540701</v>
      </c>
    </row>
    <row r="4722" spans="1:10" x14ac:dyDescent="0.2">
      <c r="A4722" s="11" t="s">
        <v>4706</v>
      </c>
      <c r="B4722" s="15" t="s">
        <v>130</v>
      </c>
      <c r="C4722" s="15" t="s">
        <v>4836</v>
      </c>
      <c r="D4722" s="15" t="s">
        <v>115</v>
      </c>
      <c r="E4722" s="15" t="s">
        <v>118</v>
      </c>
      <c r="F4722" s="16">
        <v>0.66159999999999997</v>
      </c>
      <c r="G4722" s="16">
        <v>0.1426</v>
      </c>
      <c r="H4722" s="16">
        <v>9.2399999999999996E-2</v>
      </c>
      <c r="I4722" s="15">
        <v>3.4910000000000001E-6</v>
      </c>
      <c r="J4722" s="16">
        <v>21.3525402021763</v>
      </c>
    </row>
    <row r="4723" spans="1:10" x14ac:dyDescent="0.2">
      <c r="A4723" s="11" t="s">
        <v>4706</v>
      </c>
      <c r="B4723" s="15" t="s">
        <v>130</v>
      </c>
      <c r="C4723" s="15" t="s">
        <v>4837</v>
      </c>
      <c r="D4723" s="15" t="s">
        <v>122</v>
      </c>
      <c r="E4723" s="15" t="s">
        <v>116</v>
      </c>
      <c r="F4723" s="16">
        <v>0.41699999999999998</v>
      </c>
      <c r="G4723" s="16">
        <v>8.8099999999999998E-2</v>
      </c>
      <c r="H4723" s="16">
        <v>0.45590000000000003</v>
      </c>
      <c r="I4723" s="15">
        <v>2.2340000000000001E-6</v>
      </c>
      <c r="J4723" s="16">
        <v>22.223778469263401</v>
      </c>
    </row>
    <row r="4724" spans="1:10" x14ac:dyDescent="0.2">
      <c r="A4724" s="11" t="s">
        <v>4706</v>
      </c>
      <c r="B4724" s="15" t="s">
        <v>130</v>
      </c>
      <c r="C4724" s="15" t="s">
        <v>4838</v>
      </c>
      <c r="D4724" s="15" t="s">
        <v>122</v>
      </c>
      <c r="E4724" s="15" t="s">
        <v>118</v>
      </c>
      <c r="F4724" s="16">
        <v>-0.54079999999999995</v>
      </c>
      <c r="G4724" s="16">
        <v>0.10979999999999999</v>
      </c>
      <c r="H4724" s="16">
        <v>0.20050000000000001</v>
      </c>
      <c r="I4724" s="15">
        <v>8.3679999999999998E-7</v>
      </c>
      <c r="J4724" s="16">
        <v>24.063915383965401</v>
      </c>
    </row>
    <row r="4725" spans="1:10" x14ac:dyDescent="0.2">
      <c r="A4725" s="11" t="s">
        <v>4706</v>
      </c>
      <c r="B4725" s="15" t="s">
        <v>130</v>
      </c>
      <c r="C4725" s="15" t="s">
        <v>4839</v>
      </c>
      <c r="D4725" s="15" t="s">
        <v>115</v>
      </c>
      <c r="E4725" s="15" t="s">
        <v>118</v>
      </c>
      <c r="F4725" s="16">
        <v>0.66669999999999996</v>
      </c>
      <c r="G4725" s="16">
        <v>0.13750000000000001</v>
      </c>
      <c r="H4725" s="16">
        <v>0.10249999999999999</v>
      </c>
      <c r="I4725" s="15">
        <v>1.2500000000000001E-6</v>
      </c>
      <c r="J4725" s="16">
        <v>23.321319569584102</v>
      </c>
    </row>
    <row r="4726" spans="1:10" x14ac:dyDescent="0.2">
      <c r="A4726" s="11" t="s">
        <v>4706</v>
      </c>
      <c r="B4726" s="15" t="s">
        <v>130</v>
      </c>
      <c r="C4726" s="15" t="s">
        <v>4840</v>
      </c>
      <c r="D4726" s="15" t="s">
        <v>115</v>
      </c>
      <c r="E4726" s="15" t="s">
        <v>118</v>
      </c>
      <c r="F4726" s="16">
        <v>-0.96389999999999998</v>
      </c>
      <c r="G4726" s="16">
        <v>0.1825</v>
      </c>
      <c r="H4726" s="16">
        <v>0.93769999999999998</v>
      </c>
      <c r="I4726" s="15">
        <v>1.2700000000000001E-7</v>
      </c>
      <c r="J4726" s="16">
        <v>27.671699264085799</v>
      </c>
    </row>
    <row r="4727" spans="1:10" x14ac:dyDescent="0.2">
      <c r="A4727" s="11" t="s">
        <v>4706</v>
      </c>
      <c r="B4727" s="15" t="s">
        <v>130</v>
      </c>
      <c r="C4727" s="15" t="s">
        <v>4841</v>
      </c>
      <c r="D4727" s="15" t="s">
        <v>115</v>
      </c>
      <c r="E4727" s="15" t="s">
        <v>118</v>
      </c>
      <c r="F4727" s="16">
        <v>0.44950000000000001</v>
      </c>
      <c r="G4727" s="16">
        <v>9.7299999999999998E-2</v>
      </c>
      <c r="H4727" s="16">
        <v>0.24149999999999999</v>
      </c>
      <c r="I4727" s="15">
        <v>3.8360000000000002E-6</v>
      </c>
      <c r="J4727" s="16">
        <v>21.170509874072</v>
      </c>
    </row>
    <row r="4728" spans="1:10" x14ac:dyDescent="0.2">
      <c r="A4728" s="11" t="s">
        <v>4706</v>
      </c>
      <c r="B4728" s="15" t="s">
        <v>130</v>
      </c>
      <c r="C4728" s="15" t="s">
        <v>4842</v>
      </c>
      <c r="D4728" s="15" t="s">
        <v>115</v>
      </c>
      <c r="E4728" s="15" t="s">
        <v>116</v>
      </c>
      <c r="F4728" s="16">
        <v>0.48759999999999998</v>
      </c>
      <c r="G4728" s="16">
        <v>9.9000000000000005E-2</v>
      </c>
      <c r="H4728" s="16">
        <v>0.80149999999999999</v>
      </c>
      <c r="I4728" s="15">
        <v>8.3539999999999998E-7</v>
      </c>
      <c r="J4728" s="16">
        <v>24.063268160899899</v>
      </c>
    </row>
    <row r="4729" spans="1:10" x14ac:dyDescent="0.2">
      <c r="A4729" s="11" t="s">
        <v>4706</v>
      </c>
      <c r="B4729" s="15" t="s">
        <v>130</v>
      </c>
      <c r="C4729" s="15" t="s">
        <v>4843</v>
      </c>
      <c r="D4729" s="15" t="s">
        <v>122</v>
      </c>
      <c r="E4729" s="15" t="s">
        <v>116</v>
      </c>
      <c r="F4729" s="16">
        <v>0.4824</v>
      </c>
      <c r="G4729" s="16">
        <v>0.1032</v>
      </c>
      <c r="H4729" s="16">
        <v>0.29160000000000003</v>
      </c>
      <c r="I4729" s="15">
        <v>2.9579999999999999E-6</v>
      </c>
      <c r="J4729" s="16">
        <v>21.674685763063099</v>
      </c>
    </row>
    <row r="4730" spans="1:10" x14ac:dyDescent="0.2">
      <c r="A4730" s="11" t="s">
        <v>4706</v>
      </c>
      <c r="B4730" s="15" t="s">
        <v>130</v>
      </c>
      <c r="C4730" s="15" t="s">
        <v>4844</v>
      </c>
      <c r="D4730" s="15" t="s">
        <v>122</v>
      </c>
      <c r="E4730" s="15" t="s">
        <v>116</v>
      </c>
      <c r="F4730" s="16">
        <v>0.69169999999999998</v>
      </c>
      <c r="G4730" s="16">
        <v>0.1507</v>
      </c>
      <c r="H4730" s="16">
        <v>9.0700000000000003E-2</v>
      </c>
      <c r="I4730" s="15">
        <v>4.4309999999999996E-6</v>
      </c>
      <c r="J4730" s="16">
        <v>20.898092776867099</v>
      </c>
    </row>
    <row r="4731" spans="1:10" x14ac:dyDescent="0.2">
      <c r="A4731" s="11" t="s">
        <v>4706</v>
      </c>
      <c r="B4731" s="15" t="s">
        <v>130</v>
      </c>
      <c r="C4731" s="15" t="s">
        <v>4845</v>
      </c>
      <c r="D4731" s="15" t="s">
        <v>122</v>
      </c>
      <c r="E4731" s="15" t="s">
        <v>116</v>
      </c>
      <c r="F4731" s="16">
        <v>-0.48089999999999999</v>
      </c>
      <c r="G4731" s="16">
        <v>9.9000000000000005E-2</v>
      </c>
      <c r="H4731" s="16">
        <v>0.69479999999999997</v>
      </c>
      <c r="I4731" s="15">
        <v>1.1850000000000001E-6</v>
      </c>
      <c r="J4731" s="16">
        <v>23.4065157968882</v>
      </c>
    </row>
    <row r="4732" spans="1:10" x14ac:dyDescent="0.2">
      <c r="A4732" s="11" t="s">
        <v>4706</v>
      </c>
      <c r="B4732" s="15" t="s">
        <v>130</v>
      </c>
      <c r="C4732" s="15" t="s">
        <v>4846</v>
      </c>
      <c r="D4732" s="15" t="s">
        <v>122</v>
      </c>
      <c r="E4732" s="15" t="s">
        <v>116</v>
      </c>
      <c r="F4732" s="16">
        <v>-0.54800000000000004</v>
      </c>
      <c r="G4732" s="16">
        <v>0.111</v>
      </c>
      <c r="H4732" s="16">
        <v>0.23089999999999999</v>
      </c>
      <c r="I4732" s="15">
        <v>7.9439999999999997E-7</v>
      </c>
      <c r="J4732" s="16">
        <v>24.177576469338099</v>
      </c>
    </row>
    <row r="4733" spans="1:10" x14ac:dyDescent="0.2">
      <c r="A4733" s="11" t="s">
        <v>4706</v>
      </c>
      <c r="B4733" s="15" t="s">
        <v>130</v>
      </c>
      <c r="C4733" s="15" t="s">
        <v>4847</v>
      </c>
      <c r="D4733" s="15" t="s">
        <v>122</v>
      </c>
      <c r="E4733" s="15" t="s">
        <v>116</v>
      </c>
      <c r="F4733" s="16">
        <v>-0.54049999999999998</v>
      </c>
      <c r="G4733" s="16">
        <v>0.1215</v>
      </c>
      <c r="H4733" s="16">
        <v>0.86539999999999995</v>
      </c>
      <c r="I4733" s="15">
        <v>8.6910000000000003E-6</v>
      </c>
      <c r="J4733" s="16">
        <v>19.630729866237999</v>
      </c>
    </row>
    <row r="4734" spans="1:10" x14ac:dyDescent="0.2">
      <c r="A4734" s="11" t="s">
        <v>4848</v>
      </c>
      <c r="B4734" s="15" t="s">
        <v>130</v>
      </c>
      <c r="C4734" s="15" t="s">
        <v>4849</v>
      </c>
      <c r="D4734" s="15" t="s">
        <v>115</v>
      </c>
      <c r="E4734" s="15" t="s">
        <v>122</v>
      </c>
      <c r="F4734" s="16">
        <v>-0.40150000000000002</v>
      </c>
      <c r="G4734" s="16">
        <v>8.7900000000000006E-2</v>
      </c>
      <c r="H4734" s="16">
        <v>0.72860000000000003</v>
      </c>
      <c r="I4734" s="15">
        <v>4.8829999999999997E-6</v>
      </c>
      <c r="J4734" s="16">
        <v>20.725167148044001</v>
      </c>
    </row>
    <row r="4735" spans="1:10" x14ac:dyDescent="0.2">
      <c r="A4735" s="11" t="s">
        <v>4848</v>
      </c>
      <c r="B4735" s="15" t="s">
        <v>130</v>
      </c>
      <c r="C4735" s="15" t="s">
        <v>4850</v>
      </c>
      <c r="D4735" s="15" t="s">
        <v>115</v>
      </c>
      <c r="E4735" s="15" t="s">
        <v>118</v>
      </c>
      <c r="F4735" s="16">
        <v>-0.38159999999999999</v>
      </c>
      <c r="G4735" s="16">
        <v>8.4500000000000006E-2</v>
      </c>
      <c r="H4735" s="16">
        <v>0.43690000000000001</v>
      </c>
      <c r="I4735" s="15">
        <v>6.224E-6</v>
      </c>
      <c r="J4735" s="16">
        <v>20.258533639196902</v>
      </c>
    </row>
    <row r="4736" spans="1:10" x14ac:dyDescent="0.2">
      <c r="A4736" s="11" t="s">
        <v>4848</v>
      </c>
      <c r="B4736" s="15" t="s">
        <v>130</v>
      </c>
      <c r="C4736" s="15" t="s">
        <v>4851</v>
      </c>
      <c r="D4736" s="15" t="s">
        <v>115</v>
      </c>
      <c r="E4736" s="15" t="s">
        <v>118</v>
      </c>
      <c r="F4736" s="16">
        <v>-0.73870000000000002</v>
      </c>
      <c r="G4736" s="16">
        <v>0.16159999999999999</v>
      </c>
      <c r="H4736" s="16">
        <v>7.3200000000000001E-2</v>
      </c>
      <c r="I4736" s="15">
        <v>4.8450000000000002E-6</v>
      </c>
      <c r="J4736" s="16">
        <v>20.756693760796299</v>
      </c>
    </row>
    <row r="4737" spans="1:10" x14ac:dyDescent="0.2">
      <c r="A4737" s="11" t="s">
        <v>4848</v>
      </c>
      <c r="B4737" s="15" t="s">
        <v>130</v>
      </c>
      <c r="C4737" s="15" t="s">
        <v>4852</v>
      </c>
      <c r="D4737" s="15" t="s">
        <v>115</v>
      </c>
      <c r="E4737" s="15" t="s">
        <v>118</v>
      </c>
      <c r="F4737" s="16">
        <v>0.56479999999999997</v>
      </c>
      <c r="G4737" s="16">
        <v>0.1227</v>
      </c>
      <c r="H4737" s="16">
        <v>0.88729999999999998</v>
      </c>
      <c r="I4737" s="15">
        <v>4.1579999999999998E-6</v>
      </c>
      <c r="J4737" s="16">
        <v>21.047714461151799</v>
      </c>
    </row>
    <row r="4738" spans="1:10" x14ac:dyDescent="0.2">
      <c r="A4738" s="11" t="s">
        <v>4848</v>
      </c>
      <c r="B4738" s="15" t="s">
        <v>130</v>
      </c>
      <c r="C4738" s="15" t="s">
        <v>4853</v>
      </c>
      <c r="D4738" s="15" t="s">
        <v>115</v>
      </c>
      <c r="E4738" s="15" t="s">
        <v>118</v>
      </c>
      <c r="F4738" s="16">
        <v>-0.64019999999999999</v>
      </c>
      <c r="G4738" s="16">
        <v>0.13750000000000001</v>
      </c>
      <c r="H4738" s="16">
        <v>0.92359999999999998</v>
      </c>
      <c r="I4738" s="15">
        <v>3.1970000000000001E-6</v>
      </c>
      <c r="J4738" s="16">
        <v>21.534293900332202</v>
      </c>
    </row>
    <row r="4739" spans="1:10" x14ac:dyDescent="0.2">
      <c r="A4739" s="11" t="s">
        <v>4848</v>
      </c>
      <c r="B4739" s="15" t="s">
        <v>130</v>
      </c>
      <c r="C4739" s="15" t="s">
        <v>4854</v>
      </c>
      <c r="D4739" s="15" t="s">
        <v>122</v>
      </c>
      <c r="E4739" s="15" t="s">
        <v>116</v>
      </c>
      <c r="F4739" s="16">
        <v>-0.46639999999999998</v>
      </c>
      <c r="G4739" s="16">
        <v>9.5100000000000004E-2</v>
      </c>
      <c r="H4739" s="16">
        <v>0.19059999999999999</v>
      </c>
      <c r="I4739" s="15">
        <v>9.2930000000000004E-7</v>
      </c>
      <c r="J4739" s="16">
        <v>23.892453109903499</v>
      </c>
    </row>
    <row r="4740" spans="1:10" x14ac:dyDescent="0.2">
      <c r="A4740" s="11" t="s">
        <v>4848</v>
      </c>
      <c r="B4740" s="15" t="s">
        <v>130</v>
      </c>
      <c r="C4740" s="15" t="s">
        <v>4855</v>
      </c>
      <c r="D4740" s="15" t="s">
        <v>115</v>
      </c>
      <c r="E4740" s="15" t="s">
        <v>118</v>
      </c>
      <c r="F4740" s="16">
        <v>-0.6966</v>
      </c>
      <c r="G4740" s="16">
        <v>0.1457</v>
      </c>
      <c r="H4740" s="16">
        <v>0.91190000000000004</v>
      </c>
      <c r="I4740" s="15">
        <v>1.7460000000000001E-6</v>
      </c>
      <c r="J4740" s="16">
        <v>22.7066219567599</v>
      </c>
    </row>
    <row r="4741" spans="1:10" x14ac:dyDescent="0.2">
      <c r="A4741" s="11" t="s">
        <v>4848</v>
      </c>
      <c r="B4741" s="15" t="s">
        <v>130</v>
      </c>
      <c r="C4741" s="15" t="s">
        <v>4856</v>
      </c>
      <c r="D4741" s="15" t="s">
        <v>122</v>
      </c>
      <c r="E4741" s="15" t="s">
        <v>116</v>
      </c>
      <c r="F4741" s="16">
        <v>0.68330000000000002</v>
      </c>
      <c r="G4741" s="16">
        <v>0.12280000000000001</v>
      </c>
      <c r="H4741" s="16">
        <v>0.1181</v>
      </c>
      <c r="I4741" s="15">
        <v>2.655E-8</v>
      </c>
      <c r="J4741" s="16">
        <v>30.7560671594672</v>
      </c>
    </row>
    <row r="4742" spans="1:10" x14ac:dyDescent="0.2">
      <c r="A4742" s="11" t="s">
        <v>4848</v>
      </c>
      <c r="B4742" s="15" t="s">
        <v>130</v>
      </c>
      <c r="C4742" s="15" t="s">
        <v>4143</v>
      </c>
      <c r="D4742" s="15" t="s">
        <v>122</v>
      </c>
      <c r="E4742" s="15" t="s">
        <v>116</v>
      </c>
      <c r="F4742" s="16">
        <v>-0.39429999999999998</v>
      </c>
      <c r="G4742" s="16">
        <v>8.72E-2</v>
      </c>
      <c r="H4742" s="16">
        <v>0.73299999999999998</v>
      </c>
      <c r="I4742" s="15">
        <v>6.1770000000000003E-6</v>
      </c>
      <c r="J4742" s="16">
        <v>20.3107180318544</v>
      </c>
    </row>
    <row r="4743" spans="1:10" x14ac:dyDescent="0.2">
      <c r="A4743" s="11" t="s">
        <v>4848</v>
      </c>
      <c r="B4743" s="15" t="s">
        <v>130</v>
      </c>
      <c r="C4743" s="15" t="s">
        <v>4857</v>
      </c>
      <c r="D4743" s="15" t="s">
        <v>122</v>
      </c>
      <c r="E4743" s="15" t="s">
        <v>116</v>
      </c>
      <c r="F4743" s="16">
        <v>-0.48749999999999999</v>
      </c>
      <c r="G4743" s="16">
        <v>0.1021</v>
      </c>
      <c r="H4743" s="16">
        <v>0.83220000000000005</v>
      </c>
      <c r="I4743" s="15">
        <v>1.796E-6</v>
      </c>
      <c r="J4743" s="16">
        <v>22.646570760773901</v>
      </c>
    </row>
    <row r="4744" spans="1:10" x14ac:dyDescent="0.2">
      <c r="A4744" s="11" t="s">
        <v>4848</v>
      </c>
      <c r="B4744" s="15" t="s">
        <v>130</v>
      </c>
      <c r="C4744" s="15" t="s">
        <v>4858</v>
      </c>
      <c r="D4744" s="15" t="s">
        <v>116</v>
      </c>
      <c r="E4744" s="15" t="s">
        <v>118</v>
      </c>
      <c r="F4744" s="16">
        <v>-0.4052</v>
      </c>
      <c r="G4744" s="16">
        <v>9.0999999999999998E-2</v>
      </c>
      <c r="H4744" s="16">
        <v>0.66620000000000001</v>
      </c>
      <c r="I4744" s="15">
        <v>8.5369999999999997E-6</v>
      </c>
      <c r="J4744" s="16">
        <v>19.695217511487101</v>
      </c>
    </row>
    <row r="4745" spans="1:10" x14ac:dyDescent="0.2">
      <c r="A4745" s="11" t="s">
        <v>4848</v>
      </c>
      <c r="B4745" s="15" t="s">
        <v>130</v>
      </c>
      <c r="C4745" s="15" t="s">
        <v>4859</v>
      </c>
      <c r="D4745" s="15" t="s">
        <v>122</v>
      </c>
      <c r="E4745" s="15" t="s">
        <v>116</v>
      </c>
      <c r="F4745" s="16">
        <v>0.46850000000000003</v>
      </c>
      <c r="G4745" s="16">
        <v>0.1028</v>
      </c>
      <c r="H4745" s="16">
        <v>0.8115</v>
      </c>
      <c r="I4745" s="15">
        <v>5.1569999999999999E-6</v>
      </c>
      <c r="J4745" s="16">
        <v>20.6318253999133</v>
      </c>
    </row>
    <row r="4746" spans="1:10" x14ac:dyDescent="0.2">
      <c r="A4746" s="11" t="s">
        <v>4848</v>
      </c>
      <c r="B4746" s="15" t="s">
        <v>130</v>
      </c>
      <c r="C4746" s="15" t="s">
        <v>4860</v>
      </c>
      <c r="D4746" s="15" t="s">
        <v>122</v>
      </c>
      <c r="E4746" s="15" t="s">
        <v>116</v>
      </c>
      <c r="F4746" s="16">
        <v>0.36709999999999998</v>
      </c>
      <c r="G4746" s="16">
        <v>7.8799999999999995E-2</v>
      </c>
      <c r="H4746" s="16">
        <v>0.38009999999999999</v>
      </c>
      <c r="I4746" s="15">
        <v>3.18E-6</v>
      </c>
      <c r="J4746" s="16">
        <v>21.558623435337001</v>
      </c>
    </row>
    <row r="4747" spans="1:10" x14ac:dyDescent="0.2">
      <c r="A4747" s="11" t="s">
        <v>4848</v>
      </c>
      <c r="B4747" s="15" t="s">
        <v>130</v>
      </c>
      <c r="C4747" s="15" t="s">
        <v>4861</v>
      </c>
      <c r="D4747" s="15" t="s">
        <v>116</v>
      </c>
      <c r="E4747" s="15" t="s">
        <v>118</v>
      </c>
      <c r="F4747" s="16">
        <v>-0.437</v>
      </c>
      <c r="G4747" s="16">
        <v>9.7600000000000006E-2</v>
      </c>
      <c r="H4747" s="16">
        <v>0.76790000000000003</v>
      </c>
      <c r="I4747" s="15">
        <v>7.5329999999999997E-6</v>
      </c>
      <c r="J4747" s="16">
        <v>19.914432338210599</v>
      </c>
    </row>
    <row r="4748" spans="1:10" x14ac:dyDescent="0.2">
      <c r="A4748" s="11" t="s">
        <v>4848</v>
      </c>
      <c r="B4748" s="15" t="s">
        <v>130</v>
      </c>
      <c r="C4748" s="15" t="s">
        <v>4862</v>
      </c>
      <c r="D4748" s="15" t="s">
        <v>122</v>
      </c>
      <c r="E4748" s="15" t="s">
        <v>116</v>
      </c>
      <c r="F4748" s="16">
        <v>-0.40110000000000001</v>
      </c>
      <c r="G4748" s="16">
        <v>8.8599999999999998E-2</v>
      </c>
      <c r="H4748" s="16">
        <v>0.25409999999999999</v>
      </c>
      <c r="I4748" s="15">
        <v>5.9789999999999998E-6</v>
      </c>
      <c r="J4748" s="16">
        <v>20.358349833689001</v>
      </c>
    </row>
    <row r="4749" spans="1:10" x14ac:dyDescent="0.2">
      <c r="A4749" s="11" t="s">
        <v>4848</v>
      </c>
      <c r="B4749" s="15" t="s">
        <v>130</v>
      </c>
      <c r="C4749" s="15" t="s">
        <v>4863</v>
      </c>
      <c r="D4749" s="15" t="s">
        <v>122</v>
      </c>
      <c r="E4749" s="15" t="s">
        <v>116</v>
      </c>
      <c r="F4749" s="16">
        <v>-0.53439999999999999</v>
      </c>
      <c r="G4749" s="16">
        <v>0.1173</v>
      </c>
      <c r="H4749" s="16">
        <v>0.8619</v>
      </c>
      <c r="I4749" s="15">
        <v>5.181E-6</v>
      </c>
      <c r="J4749" s="16">
        <v>20.617764153977401</v>
      </c>
    </row>
    <row r="4750" spans="1:10" x14ac:dyDescent="0.2">
      <c r="A4750" s="11" t="s">
        <v>4848</v>
      </c>
      <c r="B4750" s="15" t="s">
        <v>130</v>
      </c>
      <c r="C4750" s="15" t="s">
        <v>4864</v>
      </c>
      <c r="D4750" s="15" t="s">
        <v>115</v>
      </c>
      <c r="E4750" s="15" t="s">
        <v>118</v>
      </c>
      <c r="F4750" s="16">
        <v>-0.83979999999999999</v>
      </c>
      <c r="G4750" s="16">
        <v>0.17299999999999999</v>
      </c>
      <c r="H4750" s="16">
        <v>0.94140000000000001</v>
      </c>
      <c r="I4750" s="15">
        <v>1.207E-6</v>
      </c>
      <c r="J4750" s="16">
        <v>23.4079955962222</v>
      </c>
    </row>
    <row r="4751" spans="1:10" x14ac:dyDescent="0.2">
      <c r="A4751" s="11" t="s">
        <v>4848</v>
      </c>
      <c r="B4751" s="15" t="s">
        <v>130</v>
      </c>
      <c r="C4751" s="15" t="s">
        <v>4865</v>
      </c>
      <c r="D4751" s="15" t="s">
        <v>122</v>
      </c>
      <c r="E4751" s="15" t="s">
        <v>118</v>
      </c>
      <c r="F4751" s="16">
        <v>0.4229</v>
      </c>
      <c r="G4751" s="16">
        <v>8.5400000000000004E-2</v>
      </c>
      <c r="H4751" s="16">
        <v>0.67659999999999998</v>
      </c>
      <c r="I4751" s="15">
        <v>7.2890000000000002E-7</v>
      </c>
      <c r="J4751" s="16">
        <v>24.359272942021502</v>
      </c>
    </row>
    <row r="4752" spans="1:10" x14ac:dyDescent="0.2">
      <c r="A4752" s="11" t="s">
        <v>4848</v>
      </c>
      <c r="B4752" s="15" t="s">
        <v>130</v>
      </c>
      <c r="C4752" s="15" t="s">
        <v>4866</v>
      </c>
      <c r="D4752" s="15" t="s">
        <v>115</v>
      </c>
      <c r="E4752" s="15" t="s">
        <v>118</v>
      </c>
      <c r="F4752" s="16">
        <v>-0.39810000000000001</v>
      </c>
      <c r="G4752" s="16">
        <v>8.9899999999999994E-2</v>
      </c>
      <c r="H4752" s="16">
        <v>0.72799999999999998</v>
      </c>
      <c r="I4752" s="15">
        <v>9.55E-6</v>
      </c>
      <c r="J4752" s="16">
        <v>19.479134863415801</v>
      </c>
    </row>
    <row r="4753" spans="1:10" x14ac:dyDescent="0.2">
      <c r="A4753" s="11" t="s">
        <v>4848</v>
      </c>
      <c r="B4753" s="15" t="s">
        <v>130</v>
      </c>
      <c r="C4753" s="15" t="s">
        <v>4867</v>
      </c>
      <c r="D4753" s="15" t="s">
        <v>116</v>
      </c>
      <c r="E4753" s="15" t="s">
        <v>118</v>
      </c>
      <c r="F4753" s="16">
        <v>-0.40350000000000003</v>
      </c>
      <c r="G4753" s="16">
        <v>7.6899999999999996E-2</v>
      </c>
      <c r="H4753" s="16">
        <v>0.61240000000000006</v>
      </c>
      <c r="I4753" s="15">
        <v>1.557E-7</v>
      </c>
      <c r="J4753" s="16">
        <v>27.3488513834866</v>
      </c>
    </row>
    <row r="4754" spans="1:10" x14ac:dyDescent="0.2">
      <c r="A4754" s="11" t="s">
        <v>4848</v>
      </c>
      <c r="B4754" s="15" t="s">
        <v>130</v>
      </c>
      <c r="C4754" s="15" t="s">
        <v>4868</v>
      </c>
      <c r="D4754" s="15" t="s">
        <v>115</v>
      </c>
      <c r="E4754" s="15" t="s">
        <v>118</v>
      </c>
      <c r="F4754" s="16">
        <v>0.53690000000000004</v>
      </c>
      <c r="G4754" s="16">
        <v>0.1013</v>
      </c>
      <c r="H4754" s="16">
        <v>0.16769999999999999</v>
      </c>
      <c r="I4754" s="15">
        <v>1.161E-7</v>
      </c>
      <c r="J4754" s="16">
        <v>27.9043949354459</v>
      </c>
    </row>
    <row r="4755" spans="1:10" x14ac:dyDescent="0.2">
      <c r="A4755" s="11" t="s">
        <v>4848</v>
      </c>
      <c r="B4755" s="15" t="s">
        <v>130</v>
      </c>
      <c r="C4755" s="15" t="s">
        <v>4869</v>
      </c>
      <c r="D4755" s="15" t="s">
        <v>115</v>
      </c>
      <c r="E4755" s="15" t="s">
        <v>122</v>
      </c>
      <c r="F4755" s="16">
        <v>0.37030000000000002</v>
      </c>
      <c r="G4755" s="16">
        <v>7.8200000000000006E-2</v>
      </c>
      <c r="H4755" s="16">
        <v>0.40029999999999999</v>
      </c>
      <c r="I4755" s="15">
        <v>2.2239999999999998E-6</v>
      </c>
      <c r="J4755" s="16">
        <v>22.274020278426001</v>
      </c>
    </row>
    <row r="4756" spans="1:10" x14ac:dyDescent="0.2">
      <c r="A4756" s="11" t="s">
        <v>4848</v>
      </c>
      <c r="B4756" s="15" t="s">
        <v>130</v>
      </c>
      <c r="C4756" s="15" t="s">
        <v>4870</v>
      </c>
      <c r="D4756" s="15" t="s">
        <v>122</v>
      </c>
      <c r="E4756" s="15" t="s">
        <v>116</v>
      </c>
      <c r="F4756" s="16">
        <v>-0.38100000000000001</v>
      </c>
      <c r="G4756" s="16">
        <v>8.3699999999999997E-2</v>
      </c>
      <c r="H4756" s="16">
        <v>0.63449999999999995</v>
      </c>
      <c r="I4756" s="15">
        <v>5.3380000000000004E-6</v>
      </c>
      <c r="J4756" s="16">
        <v>20.582765592405099</v>
      </c>
    </row>
    <row r="4757" spans="1:10" x14ac:dyDescent="0.2">
      <c r="A4757" s="11" t="s">
        <v>4848</v>
      </c>
      <c r="B4757" s="15" t="s">
        <v>130</v>
      </c>
      <c r="C4757" s="15" t="s">
        <v>4871</v>
      </c>
      <c r="D4757" s="15" t="s">
        <v>115</v>
      </c>
      <c r="E4757" s="15" t="s">
        <v>118</v>
      </c>
      <c r="F4757" s="16">
        <v>0.77810000000000001</v>
      </c>
      <c r="G4757" s="16">
        <v>0.13789999999999999</v>
      </c>
      <c r="H4757" s="16">
        <v>0.90200000000000002</v>
      </c>
      <c r="I4757" s="15">
        <v>1.6820000000000001E-8</v>
      </c>
      <c r="J4757" s="16">
        <v>31.626198396464201</v>
      </c>
    </row>
    <row r="4758" spans="1:10" x14ac:dyDescent="0.2">
      <c r="A4758" s="11" t="s">
        <v>4848</v>
      </c>
      <c r="B4758" s="15" t="s">
        <v>130</v>
      </c>
      <c r="C4758" s="15" t="s">
        <v>4872</v>
      </c>
      <c r="D4758" s="15" t="s">
        <v>122</v>
      </c>
      <c r="E4758" s="15" t="s">
        <v>116</v>
      </c>
      <c r="F4758" s="16">
        <v>0.39810000000000001</v>
      </c>
      <c r="G4758" s="16">
        <v>8.6199999999999999E-2</v>
      </c>
      <c r="H4758" s="16">
        <v>0.25090000000000001</v>
      </c>
      <c r="I4758" s="15">
        <v>3.8340000000000001E-6</v>
      </c>
      <c r="J4758" s="16">
        <v>21.187246348463201</v>
      </c>
    </row>
    <row r="4759" spans="1:10" x14ac:dyDescent="0.2">
      <c r="A4759" s="11" t="s">
        <v>4848</v>
      </c>
      <c r="B4759" s="15" t="s">
        <v>130</v>
      </c>
      <c r="C4759" s="15" t="s">
        <v>4873</v>
      </c>
      <c r="D4759" s="15" t="s">
        <v>122</v>
      </c>
      <c r="E4759" s="15" t="s">
        <v>118</v>
      </c>
      <c r="F4759" s="16">
        <v>0.42159999999999997</v>
      </c>
      <c r="G4759" s="16">
        <v>9.4500000000000001E-2</v>
      </c>
      <c r="H4759" s="16">
        <v>0.20760000000000001</v>
      </c>
      <c r="I4759" s="15">
        <v>8.1189999999999997E-6</v>
      </c>
      <c r="J4759" s="16">
        <v>19.7716211454572</v>
      </c>
    </row>
    <row r="4760" spans="1:10" x14ac:dyDescent="0.2">
      <c r="A4760" s="11" t="s">
        <v>4848</v>
      </c>
      <c r="B4760" s="15" t="s">
        <v>130</v>
      </c>
      <c r="C4760" s="15" t="s">
        <v>4874</v>
      </c>
      <c r="D4760" s="15" t="s">
        <v>122</v>
      </c>
      <c r="E4760" s="15" t="s">
        <v>116</v>
      </c>
      <c r="F4760" s="16">
        <v>0.70279999999999998</v>
      </c>
      <c r="G4760" s="16">
        <v>0.15720000000000001</v>
      </c>
      <c r="H4760" s="16">
        <v>6.5100000000000005E-2</v>
      </c>
      <c r="I4760" s="15">
        <v>7.7470000000000005E-6</v>
      </c>
      <c r="J4760" s="16">
        <v>19.8546901987817</v>
      </c>
    </row>
    <row r="4761" spans="1:10" x14ac:dyDescent="0.2">
      <c r="A4761" s="11" t="s">
        <v>4848</v>
      </c>
      <c r="B4761" s="15" t="s">
        <v>130</v>
      </c>
      <c r="C4761" s="15" t="s">
        <v>4875</v>
      </c>
      <c r="D4761" s="15" t="s">
        <v>115</v>
      </c>
      <c r="E4761" s="15" t="s">
        <v>118</v>
      </c>
      <c r="F4761" s="16">
        <v>-0.45240000000000002</v>
      </c>
      <c r="G4761" s="16">
        <v>9.7299999999999998E-2</v>
      </c>
      <c r="H4761" s="16">
        <v>0.7974</v>
      </c>
      <c r="I4761" s="15">
        <v>3.3230000000000002E-6</v>
      </c>
      <c r="J4761" s="16">
        <v>21.4745565645438</v>
      </c>
    </row>
    <row r="4762" spans="1:10" x14ac:dyDescent="0.2">
      <c r="A4762" s="11" t="s">
        <v>4848</v>
      </c>
      <c r="B4762" s="15" t="s">
        <v>130</v>
      </c>
      <c r="C4762" s="15" t="s">
        <v>4876</v>
      </c>
      <c r="D4762" s="15" t="s">
        <v>116</v>
      </c>
      <c r="E4762" s="15" t="s">
        <v>118</v>
      </c>
      <c r="F4762" s="16">
        <v>-0.36659999999999998</v>
      </c>
      <c r="G4762" s="16">
        <v>7.7899999999999997E-2</v>
      </c>
      <c r="H4762" s="16">
        <v>0.43680000000000002</v>
      </c>
      <c r="I4762" s="15">
        <v>2.52E-6</v>
      </c>
      <c r="J4762" s="16">
        <v>21.999595651224499</v>
      </c>
    </row>
    <row r="4763" spans="1:10" x14ac:dyDescent="0.2">
      <c r="A4763" s="11" t="s">
        <v>4848</v>
      </c>
      <c r="B4763" s="15" t="s">
        <v>130</v>
      </c>
      <c r="C4763" s="15" t="s">
        <v>4877</v>
      </c>
      <c r="D4763" s="15" t="s">
        <v>115</v>
      </c>
      <c r="E4763" s="15" t="s">
        <v>122</v>
      </c>
      <c r="F4763" s="16">
        <v>-0.50670000000000004</v>
      </c>
      <c r="G4763" s="16">
        <v>0.11260000000000001</v>
      </c>
      <c r="H4763" s="16">
        <v>0.86129999999999995</v>
      </c>
      <c r="I4763" s="15">
        <v>6.7800000000000003E-6</v>
      </c>
      <c r="J4763" s="16">
        <v>20.115448504983402</v>
      </c>
    </row>
    <row r="4764" spans="1:10" x14ac:dyDescent="0.2">
      <c r="A4764" s="11" t="s">
        <v>4848</v>
      </c>
      <c r="B4764" s="15" t="s">
        <v>130</v>
      </c>
      <c r="C4764" s="15" t="s">
        <v>4878</v>
      </c>
      <c r="D4764" s="15" t="s">
        <v>115</v>
      </c>
      <c r="E4764" s="15" t="s">
        <v>118</v>
      </c>
      <c r="F4764" s="16">
        <v>-0.44390000000000002</v>
      </c>
      <c r="G4764" s="16">
        <v>8.5900000000000004E-2</v>
      </c>
      <c r="H4764" s="16">
        <v>0.33729999999999999</v>
      </c>
      <c r="I4764" s="15">
        <v>2.3850000000000002E-7</v>
      </c>
      <c r="J4764" s="16">
        <v>26.527031623340999</v>
      </c>
    </row>
    <row r="4765" spans="1:10" x14ac:dyDescent="0.2">
      <c r="A4765" s="11" t="s">
        <v>4848</v>
      </c>
      <c r="B4765" s="15" t="s">
        <v>130</v>
      </c>
      <c r="C4765" s="15" t="s">
        <v>4879</v>
      </c>
      <c r="D4765" s="15" t="s">
        <v>115</v>
      </c>
      <c r="E4765" s="15" t="s">
        <v>118</v>
      </c>
      <c r="F4765" s="16">
        <v>0.71509999999999996</v>
      </c>
      <c r="G4765" s="16">
        <v>0.1472</v>
      </c>
      <c r="H4765" s="16">
        <v>6.6400000000000001E-2</v>
      </c>
      <c r="I4765" s="15">
        <v>1.195E-6</v>
      </c>
      <c r="J4765" s="16">
        <v>23.443509639798901</v>
      </c>
    </row>
    <row r="4766" spans="1:10" x14ac:dyDescent="0.2">
      <c r="A4766" s="11" t="s">
        <v>4848</v>
      </c>
      <c r="B4766" s="15" t="s">
        <v>130</v>
      </c>
      <c r="C4766" s="15" t="s">
        <v>4880</v>
      </c>
      <c r="D4766" s="15" t="s">
        <v>115</v>
      </c>
      <c r="E4766" s="15" t="s">
        <v>118</v>
      </c>
      <c r="F4766" s="16">
        <v>0.54369999999999996</v>
      </c>
      <c r="G4766" s="16">
        <v>0.1217</v>
      </c>
      <c r="H4766" s="16">
        <v>0.87170000000000003</v>
      </c>
      <c r="I4766" s="15">
        <v>7.9619999999999993E-6</v>
      </c>
      <c r="J4766" s="16">
        <v>19.826324144821101</v>
      </c>
    </row>
    <row r="4767" spans="1:10" x14ac:dyDescent="0.2">
      <c r="A4767" s="11" t="s">
        <v>4848</v>
      </c>
      <c r="B4767" s="15" t="s">
        <v>130</v>
      </c>
      <c r="C4767" s="15" t="s">
        <v>4881</v>
      </c>
      <c r="D4767" s="15" t="s">
        <v>122</v>
      </c>
      <c r="E4767" s="15" t="s">
        <v>118</v>
      </c>
      <c r="F4767" s="16">
        <v>0.69920000000000004</v>
      </c>
      <c r="G4767" s="16">
        <v>0.11550000000000001</v>
      </c>
      <c r="H4767" s="16">
        <v>0.12620000000000001</v>
      </c>
      <c r="I4767" s="15">
        <v>1.4059999999999999E-9</v>
      </c>
      <c r="J4767" s="16">
        <v>36.403535440076801</v>
      </c>
    </row>
    <row r="4768" spans="1:10" x14ac:dyDescent="0.2">
      <c r="A4768" s="11" t="s">
        <v>4848</v>
      </c>
      <c r="B4768" s="15" t="s">
        <v>130</v>
      </c>
      <c r="C4768" s="15" t="s">
        <v>4882</v>
      </c>
      <c r="D4768" s="15" t="s">
        <v>115</v>
      </c>
      <c r="E4768" s="15" t="s">
        <v>118</v>
      </c>
      <c r="F4768" s="16">
        <v>0.60419999999999996</v>
      </c>
      <c r="G4768" s="16">
        <v>0.13519999999999999</v>
      </c>
      <c r="H4768" s="16">
        <v>0.90149999999999997</v>
      </c>
      <c r="I4768" s="15">
        <v>7.8120000000000008E-6</v>
      </c>
      <c r="J4768" s="16">
        <v>19.8386790466311</v>
      </c>
    </row>
    <row r="4769" spans="1:10" x14ac:dyDescent="0.2">
      <c r="A4769" s="11" t="s">
        <v>4848</v>
      </c>
      <c r="B4769" s="15" t="s">
        <v>130</v>
      </c>
      <c r="C4769" s="15" t="s">
        <v>4883</v>
      </c>
      <c r="D4769" s="15" t="s">
        <v>115</v>
      </c>
      <c r="E4769" s="15" t="s">
        <v>118</v>
      </c>
      <c r="F4769" s="16">
        <v>0.80489999999999995</v>
      </c>
      <c r="G4769" s="16">
        <v>0.15559999999999999</v>
      </c>
      <c r="H4769" s="16">
        <v>6.5199999999999994E-2</v>
      </c>
      <c r="I4769" s="15">
        <v>2.2849999999999999E-7</v>
      </c>
      <c r="J4769" s="16">
        <v>26.580880452296299</v>
      </c>
    </row>
    <row r="4770" spans="1:10" x14ac:dyDescent="0.2">
      <c r="A4770" s="11" t="s">
        <v>4848</v>
      </c>
      <c r="B4770" s="15" t="s">
        <v>130</v>
      </c>
      <c r="C4770" s="15" t="s">
        <v>4884</v>
      </c>
      <c r="D4770" s="15" t="s">
        <v>115</v>
      </c>
      <c r="E4770" s="15" t="s">
        <v>118</v>
      </c>
      <c r="F4770" s="16">
        <v>0.55510000000000004</v>
      </c>
      <c r="G4770" s="16">
        <v>0.1187</v>
      </c>
      <c r="H4770" s="16">
        <v>0.13789999999999999</v>
      </c>
      <c r="I4770" s="15">
        <v>2.9330000000000001E-6</v>
      </c>
      <c r="J4770" s="16">
        <v>21.724295896585598</v>
      </c>
    </row>
    <row r="4771" spans="1:10" x14ac:dyDescent="0.2">
      <c r="A4771" s="11" t="s">
        <v>4848</v>
      </c>
      <c r="B4771" s="15" t="s">
        <v>130</v>
      </c>
      <c r="C4771" s="15" t="s">
        <v>4885</v>
      </c>
      <c r="D4771" s="15" t="s">
        <v>115</v>
      </c>
      <c r="E4771" s="15" t="s">
        <v>118</v>
      </c>
      <c r="F4771" s="16">
        <v>-0.74529999999999996</v>
      </c>
      <c r="G4771" s="16">
        <v>0.1636</v>
      </c>
      <c r="H4771" s="16">
        <v>0.94179999999999997</v>
      </c>
      <c r="I4771" s="15">
        <v>5.2310000000000004E-6</v>
      </c>
      <c r="J4771" s="16">
        <v>20.6158068440294</v>
      </c>
    </row>
    <row r="4772" spans="1:10" x14ac:dyDescent="0.2">
      <c r="A4772" s="11" t="s">
        <v>4848</v>
      </c>
      <c r="B4772" s="15" t="s">
        <v>130</v>
      </c>
      <c r="C4772" s="15" t="s">
        <v>4886</v>
      </c>
      <c r="D4772" s="15" t="s">
        <v>115</v>
      </c>
      <c r="E4772" s="15" t="s">
        <v>118</v>
      </c>
      <c r="F4772" s="16">
        <v>0.48549999999999999</v>
      </c>
      <c r="G4772" s="16">
        <v>0.10489999999999999</v>
      </c>
      <c r="H4772" s="16">
        <v>0.84230000000000005</v>
      </c>
      <c r="I4772" s="15">
        <v>3.653E-6</v>
      </c>
      <c r="J4772" s="16">
        <v>21.278067625972401</v>
      </c>
    </row>
    <row r="4773" spans="1:10" x14ac:dyDescent="0.2">
      <c r="A4773" s="11" t="s">
        <v>4848</v>
      </c>
      <c r="B4773" s="15" t="s">
        <v>130</v>
      </c>
      <c r="C4773" s="15" t="s">
        <v>4887</v>
      </c>
      <c r="D4773" s="15" t="s">
        <v>116</v>
      </c>
      <c r="E4773" s="15" t="s">
        <v>118</v>
      </c>
      <c r="F4773" s="16">
        <v>0.3538</v>
      </c>
      <c r="G4773" s="16">
        <v>7.4399999999999994E-2</v>
      </c>
      <c r="H4773" s="16">
        <v>0.38729999999999998</v>
      </c>
      <c r="I4773" s="15">
        <v>1.962E-6</v>
      </c>
      <c r="J4773" s="16">
        <v>22.4633476677541</v>
      </c>
    </row>
    <row r="4774" spans="1:10" x14ac:dyDescent="0.2">
      <c r="A4774" s="11" t="s">
        <v>4848</v>
      </c>
      <c r="B4774" s="15" t="s">
        <v>130</v>
      </c>
      <c r="C4774" s="15" t="s">
        <v>4888</v>
      </c>
      <c r="D4774" s="15" t="s">
        <v>122</v>
      </c>
      <c r="E4774" s="15" t="s">
        <v>116</v>
      </c>
      <c r="F4774" s="16">
        <v>-0.35249999999999998</v>
      </c>
      <c r="G4774" s="16">
        <v>7.9500000000000001E-2</v>
      </c>
      <c r="H4774" s="16">
        <v>0.60099999999999998</v>
      </c>
      <c r="I4774" s="15">
        <v>9.2860000000000005E-6</v>
      </c>
      <c r="J4774" s="16">
        <v>19.5293899887523</v>
      </c>
    </row>
    <row r="4775" spans="1:10" x14ac:dyDescent="0.2">
      <c r="A4775" s="11" t="s">
        <v>4848</v>
      </c>
      <c r="B4775" s="15" t="s">
        <v>130</v>
      </c>
      <c r="C4775" s="15" t="s">
        <v>4889</v>
      </c>
      <c r="D4775" s="15" t="s">
        <v>122</v>
      </c>
      <c r="E4775" s="15" t="s">
        <v>116</v>
      </c>
      <c r="F4775" s="16">
        <v>-0.35870000000000002</v>
      </c>
      <c r="G4775" s="16">
        <v>8.0299999999999996E-2</v>
      </c>
      <c r="H4775" s="16">
        <v>0.33829999999999999</v>
      </c>
      <c r="I4775" s="15">
        <v>7.9549999999999992E-6</v>
      </c>
      <c r="J4775" s="16">
        <v>19.821492639178601</v>
      </c>
    </row>
    <row r="4776" spans="1:10" x14ac:dyDescent="0.2">
      <c r="A4776" s="11" t="s">
        <v>4848</v>
      </c>
      <c r="B4776" s="15" t="s">
        <v>130</v>
      </c>
      <c r="C4776" s="15" t="s">
        <v>4890</v>
      </c>
      <c r="D4776" s="15" t="s">
        <v>115</v>
      </c>
      <c r="E4776" s="15" t="s">
        <v>118</v>
      </c>
      <c r="F4776" s="16">
        <v>-0.51249999999999996</v>
      </c>
      <c r="G4776" s="16">
        <v>0.1158</v>
      </c>
      <c r="H4776" s="16">
        <v>0.1537</v>
      </c>
      <c r="I4776" s="15">
        <v>9.6350000000000001E-6</v>
      </c>
      <c r="J4776" s="16">
        <v>19.456974665055</v>
      </c>
    </row>
    <row r="4777" spans="1:10" x14ac:dyDescent="0.2">
      <c r="A4777" s="11" t="s">
        <v>4848</v>
      </c>
      <c r="B4777" s="15" t="s">
        <v>130</v>
      </c>
      <c r="C4777" s="15" t="s">
        <v>4891</v>
      </c>
      <c r="D4777" s="15" t="s">
        <v>115</v>
      </c>
      <c r="E4777" s="15" t="s">
        <v>116</v>
      </c>
      <c r="F4777" s="16">
        <v>-0.52100000000000002</v>
      </c>
      <c r="G4777" s="16">
        <v>0.1028</v>
      </c>
      <c r="H4777" s="16">
        <v>0.79079999999999995</v>
      </c>
      <c r="I4777" s="15">
        <v>3.9779999999999998E-7</v>
      </c>
      <c r="J4777" s="16">
        <v>25.5149023183181</v>
      </c>
    </row>
    <row r="4778" spans="1:10" x14ac:dyDescent="0.2">
      <c r="A4778" s="11" t="s">
        <v>4848</v>
      </c>
      <c r="B4778" s="15" t="s">
        <v>130</v>
      </c>
      <c r="C4778" s="15" t="s">
        <v>4892</v>
      </c>
      <c r="D4778" s="15" t="s">
        <v>122</v>
      </c>
      <c r="E4778" s="15" t="s">
        <v>118</v>
      </c>
      <c r="F4778" s="16">
        <v>0.3826</v>
      </c>
      <c r="G4778" s="16">
        <v>8.5800000000000001E-2</v>
      </c>
      <c r="H4778" s="16">
        <v>0.73140000000000005</v>
      </c>
      <c r="I4778" s="15">
        <v>8.1780000000000003E-6</v>
      </c>
      <c r="J4778" s="16">
        <v>19.752408033592001</v>
      </c>
    </row>
    <row r="4779" spans="1:10" x14ac:dyDescent="0.2">
      <c r="A4779" s="11" t="s">
        <v>4848</v>
      </c>
      <c r="B4779" s="15" t="s">
        <v>130</v>
      </c>
      <c r="C4779" s="15" t="s">
        <v>4893</v>
      </c>
      <c r="D4779" s="15" t="s">
        <v>122</v>
      </c>
      <c r="E4779" s="15" t="s">
        <v>116</v>
      </c>
      <c r="F4779" s="16">
        <v>-0.7127</v>
      </c>
      <c r="G4779" s="16">
        <v>0.15629999999999999</v>
      </c>
      <c r="H4779" s="16">
        <v>0.92490000000000006</v>
      </c>
      <c r="I4779" s="15">
        <v>5.1429999999999997E-6</v>
      </c>
      <c r="J4779" s="16">
        <v>20.653813651228301</v>
      </c>
    </row>
    <row r="4780" spans="1:10" x14ac:dyDescent="0.2">
      <c r="A4780" s="11" t="s">
        <v>4848</v>
      </c>
      <c r="B4780" s="15" t="s">
        <v>130</v>
      </c>
      <c r="C4780" s="15" t="s">
        <v>4894</v>
      </c>
      <c r="D4780" s="15" t="s">
        <v>122</v>
      </c>
      <c r="E4780" s="15" t="s">
        <v>116</v>
      </c>
      <c r="F4780" s="16">
        <v>0.62880000000000003</v>
      </c>
      <c r="G4780" s="16">
        <v>0.13619999999999999</v>
      </c>
      <c r="H4780" s="16">
        <v>8.0500000000000002E-2</v>
      </c>
      <c r="I4780" s="15">
        <v>3.895E-6</v>
      </c>
      <c r="J4780" s="16">
        <v>21.172665858125001</v>
      </c>
    </row>
    <row r="4781" spans="1:10" x14ac:dyDescent="0.2">
      <c r="A4781" s="11" t="s">
        <v>4848</v>
      </c>
      <c r="B4781" s="15" t="s">
        <v>130</v>
      </c>
      <c r="C4781" s="15" t="s">
        <v>4895</v>
      </c>
      <c r="D4781" s="15" t="s">
        <v>122</v>
      </c>
      <c r="E4781" s="15" t="s">
        <v>116</v>
      </c>
      <c r="F4781" s="16">
        <v>0.74339999999999995</v>
      </c>
      <c r="G4781" s="16">
        <v>0.16159999999999999</v>
      </c>
      <c r="H4781" s="16">
        <v>5.9799999999999999E-2</v>
      </c>
      <c r="I4781" s="15">
        <v>4.2039999999999999E-6</v>
      </c>
      <c r="J4781" s="16">
        <v>21.021664150858399</v>
      </c>
    </row>
    <row r="4782" spans="1:10" x14ac:dyDescent="0.2">
      <c r="A4782" s="11" t="s">
        <v>4848</v>
      </c>
      <c r="B4782" s="15" t="s">
        <v>130</v>
      </c>
      <c r="C4782" s="15" t="s">
        <v>4896</v>
      </c>
      <c r="D4782" s="15" t="s">
        <v>122</v>
      </c>
      <c r="E4782" s="15" t="s">
        <v>116</v>
      </c>
      <c r="F4782" s="16">
        <v>-0.5202</v>
      </c>
      <c r="G4782" s="16">
        <v>0.111</v>
      </c>
      <c r="H4782" s="16">
        <v>0.86639999999999995</v>
      </c>
      <c r="I4782" s="15">
        <v>2.7630000000000001E-6</v>
      </c>
      <c r="J4782" s="16">
        <v>21.817220999395701</v>
      </c>
    </row>
    <row r="4783" spans="1:10" x14ac:dyDescent="0.2">
      <c r="A4783" s="11" t="s">
        <v>4848</v>
      </c>
      <c r="B4783" s="15" t="s">
        <v>130</v>
      </c>
      <c r="C4783" s="15" t="s">
        <v>4897</v>
      </c>
      <c r="D4783" s="15" t="s">
        <v>122</v>
      </c>
      <c r="E4783" s="15" t="s">
        <v>118</v>
      </c>
      <c r="F4783" s="16">
        <v>0.4335</v>
      </c>
      <c r="G4783" s="16">
        <v>7.6999999999999999E-2</v>
      </c>
      <c r="H4783" s="16">
        <v>0.44690000000000002</v>
      </c>
      <c r="I4783" s="15">
        <v>1.7900000000000001E-8</v>
      </c>
      <c r="J4783" s="16">
        <v>31.4848367643919</v>
      </c>
    </row>
    <row r="4784" spans="1:10" x14ac:dyDescent="0.2">
      <c r="A4784" s="11" t="s">
        <v>4848</v>
      </c>
      <c r="B4784" s="15" t="s">
        <v>130</v>
      </c>
      <c r="C4784" s="15" t="s">
        <v>4898</v>
      </c>
      <c r="D4784" s="15" t="s">
        <v>122</v>
      </c>
      <c r="E4784" s="15" t="s">
        <v>118</v>
      </c>
      <c r="F4784" s="16">
        <v>0.37509999999999999</v>
      </c>
      <c r="G4784" s="16">
        <v>8.3699999999999997E-2</v>
      </c>
      <c r="H4784" s="16">
        <v>0.61629999999999996</v>
      </c>
      <c r="I4784" s="15">
        <v>7.4460000000000004E-6</v>
      </c>
      <c r="J4784" s="16">
        <v>19.9502299149155</v>
      </c>
    </row>
    <row r="4785" spans="1:10" x14ac:dyDescent="0.2">
      <c r="A4785" s="11" t="s">
        <v>4848</v>
      </c>
      <c r="B4785" s="15" t="s">
        <v>130</v>
      </c>
      <c r="C4785" s="15" t="s">
        <v>4899</v>
      </c>
      <c r="D4785" s="15" t="s">
        <v>115</v>
      </c>
      <c r="E4785" s="15" t="s">
        <v>118</v>
      </c>
      <c r="F4785" s="16">
        <v>-0.43569999999999998</v>
      </c>
      <c r="G4785" s="16">
        <v>9.6699999999999994E-2</v>
      </c>
      <c r="H4785" s="16">
        <v>0.1888</v>
      </c>
      <c r="I4785" s="15">
        <v>6.652E-6</v>
      </c>
      <c r="J4785" s="16">
        <v>20.166329757109601</v>
      </c>
    </row>
    <row r="4786" spans="1:10" x14ac:dyDescent="0.2">
      <c r="A4786" s="11" t="s">
        <v>4848</v>
      </c>
      <c r="B4786" s="15" t="s">
        <v>130</v>
      </c>
      <c r="C4786" s="15" t="s">
        <v>4900</v>
      </c>
      <c r="D4786" s="15" t="s">
        <v>115</v>
      </c>
      <c r="E4786" s="15" t="s">
        <v>118</v>
      </c>
      <c r="F4786" s="16">
        <v>-0.3962</v>
      </c>
      <c r="G4786" s="16">
        <v>8.7800000000000003E-2</v>
      </c>
      <c r="H4786" s="16">
        <v>0.29049999999999998</v>
      </c>
      <c r="I4786" s="15">
        <v>6.4409999999999998E-6</v>
      </c>
      <c r="J4786" s="16">
        <v>20.227611477876899</v>
      </c>
    </row>
    <row r="4787" spans="1:10" x14ac:dyDescent="0.2">
      <c r="A4787" s="11" t="s">
        <v>4848</v>
      </c>
      <c r="B4787" s="15" t="s">
        <v>130</v>
      </c>
      <c r="C4787" s="15" t="s">
        <v>4901</v>
      </c>
      <c r="D4787" s="15" t="s">
        <v>115</v>
      </c>
      <c r="E4787" s="15" t="s">
        <v>118</v>
      </c>
      <c r="F4787" s="16">
        <v>0.61660000000000004</v>
      </c>
      <c r="G4787" s="16">
        <v>0.10680000000000001</v>
      </c>
      <c r="H4787" s="16">
        <v>0.15440000000000001</v>
      </c>
      <c r="I4787" s="15">
        <v>7.8999999999999996E-9</v>
      </c>
      <c r="J4787" s="16">
        <v>33.110766006544203</v>
      </c>
    </row>
    <row r="4788" spans="1:10" x14ac:dyDescent="0.2">
      <c r="A4788" s="11" t="s">
        <v>4848</v>
      </c>
      <c r="B4788" s="15" t="s">
        <v>130</v>
      </c>
      <c r="C4788" s="15" t="s">
        <v>4902</v>
      </c>
      <c r="D4788" s="15" t="s">
        <v>115</v>
      </c>
      <c r="E4788" s="15" t="s">
        <v>116</v>
      </c>
      <c r="F4788" s="16">
        <v>-0.54759999999999998</v>
      </c>
      <c r="G4788" s="16">
        <v>0.1158</v>
      </c>
      <c r="H4788" s="16">
        <v>0.87560000000000004</v>
      </c>
      <c r="I4788" s="15">
        <v>2.2369999999999999E-6</v>
      </c>
      <c r="J4788" s="16">
        <v>22.213370118691099</v>
      </c>
    </row>
    <row r="4789" spans="1:10" x14ac:dyDescent="0.2">
      <c r="A4789" s="11" t="s">
        <v>4848</v>
      </c>
      <c r="B4789" s="15" t="s">
        <v>130</v>
      </c>
      <c r="C4789" s="15" t="s">
        <v>4903</v>
      </c>
      <c r="D4789" s="15" t="s">
        <v>115</v>
      </c>
      <c r="E4789" s="15" t="s">
        <v>118</v>
      </c>
      <c r="F4789" s="16">
        <v>-0.59950000000000003</v>
      </c>
      <c r="G4789" s="16">
        <v>0.13400000000000001</v>
      </c>
      <c r="H4789" s="16">
        <v>0.89249999999999996</v>
      </c>
      <c r="I4789" s="15">
        <v>7.627E-6</v>
      </c>
      <c r="J4789" s="16">
        <v>19.882613525939</v>
      </c>
    </row>
    <row r="4790" spans="1:10" x14ac:dyDescent="0.2">
      <c r="A4790" s="11" t="s">
        <v>4848</v>
      </c>
      <c r="B4790" s="15" t="s">
        <v>130</v>
      </c>
      <c r="C4790" s="15" t="s">
        <v>4904</v>
      </c>
      <c r="D4790" s="15" t="s">
        <v>115</v>
      </c>
      <c r="E4790" s="15" t="s">
        <v>118</v>
      </c>
      <c r="F4790" s="16">
        <v>-0.56469999999999998</v>
      </c>
      <c r="G4790" s="16">
        <v>0.1265</v>
      </c>
      <c r="H4790" s="16">
        <v>0.88700000000000001</v>
      </c>
      <c r="I4790" s="15">
        <v>8.0139999999999998E-6</v>
      </c>
      <c r="J4790" s="16">
        <v>19.7951691510989</v>
      </c>
    </row>
    <row r="4791" spans="1:10" x14ac:dyDescent="0.2">
      <c r="A4791" s="11" t="s">
        <v>4848</v>
      </c>
      <c r="B4791" s="15" t="s">
        <v>130</v>
      </c>
      <c r="C4791" s="15" t="s">
        <v>4905</v>
      </c>
      <c r="D4791" s="15" t="s">
        <v>115</v>
      </c>
      <c r="E4791" s="15" t="s">
        <v>122</v>
      </c>
      <c r="F4791" s="16">
        <v>-0.69399999999999995</v>
      </c>
      <c r="G4791" s="16">
        <v>0.1472</v>
      </c>
      <c r="H4791" s="16">
        <v>0.91869999999999996</v>
      </c>
      <c r="I4791" s="15">
        <v>2.3999999999999999E-6</v>
      </c>
      <c r="J4791" s="16">
        <v>22.080454756788999</v>
      </c>
    </row>
    <row r="4792" spans="1:10" x14ac:dyDescent="0.2">
      <c r="A4792" s="11" t="s">
        <v>4848</v>
      </c>
      <c r="B4792" s="15" t="s">
        <v>130</v>
      </c>
      <c r="C4792" s="15" t="s">
        <v>4906</v>
      </c>
      <c r="D4792" s="15" t="s">
        <v>115</v>
      </c>
      <c r="E4792" s="15" t="s">
        <v>122</v>
      </c>
      <c r="F4792" s="16">
        <v>0.80910000000000004</v>
      </c>
      <c r="G4792" s="16">
        <v>0.17699999999999999</v>
      </c>
      <c r="H4792" s="16">
        <v>5.1400000000000001E-2</v>
      </c>
      <c r="I4792" s="15">
        <v>4.8400000000000002E-6</v>
      </c>
      <c r="J4792" s="16">
        <v>20.7569033128106</v>
      </c>
    </row>
    <row r="4793" spans="1:10" x14ac:dyDescent="0.2">
      <c r="A4793" s="11" t="s">
        <v>4848</v>
      </c>
      <c r="B4793" s="15" t="s">
        <v>130</v>
      </c>
      <c r="C4793" s="15" t="s">
        <v>4907</v>
      </c>
      <c r="D4793" s="15" t="s">
        <v>115</v>
      </c>
      <c r="E4793" s="15" t="s">
        <v>116</v>
      </c>
      <c r="F4793" s="16">
        <v>0.37559999999999999</v>
      </c>
      <c r="G4793" s="16">
        <v>7.3400000000000007E-2</v>
      </c>
      <c r="H4793" s="16">
        <v>0.49349999999999999</v>
      </c>
      <c r="I4793" s="15">
        <v>3.1590000000000002E-7</v>
      </c>
      <c r="J4793" s="16">
        <v>26.0114007440643</v>
      </c>
    </row>
    <row r="4794" spans="1:10" x14ac:dyDescent="0.2">
      <c r="A4794" s="11" t="s">
        <v>4848</v>
      </c>
      <c r="B4794" s="15" t="s">
        <v>130</v>
      </c>
      <c r="C4794" s="15" t="s">
        <v>4908</v>
      </c>
      <c r="D4794" s="15" t="s">
        <v>115</v>
      </c>
      <c r="E4794" s="15" t="s">
        <v>118</v>
      </c>
      <c r="F4794" s="16">
        <v>-0.37240000000000001</v>
      </c>
      <c r="G4794" s="16">
        <v>8.3900000000000002E-2</v>
      </c>
      <c r="H4794" s="16">
        <v>0.32069999999999999</v>
      </c>
      <c r="I4794" s="15">
        <v>9.0829999999999993E-6</v>
      </c>
      <c r="J4794" s="16">
        <v>19.570418628173901</v>
      </c>
    </row>
    <row r="4795" spans="1:10" x14ac:dyDescent="0.2">
      <c r="A4795" s="11" t="s">
        <v>4848</v>
      </c>
      <c r="B4795" s="15" t="s">
        <v>130</v>
      </c>
      <c r="C4795" s="15" t="s">
        <v>4909</v>
      </c>
      <c r="D4795" s="15" t="s">
        <v>122</v>
      </c>
      <c r="E4795" s="15" t="s">
        <v>116</v>
      </c>
      <c r="F4795" s="16">
        <v>0.37</v>
      </c>
      <c r="G4795" s="16">
        <v>8.0600000000000005E-2</v>
      </c>
      <c r="H4795" s="16">
        <v>0.5544</v>
      </c>
      <c r="I4795" s="15">
        <v>4.4340000000000002E-6</v>
      </c>
      <c r="J4795" s="16">
        <v>20.933317342096998</v>
      </c>
    </row>
    <row r="4796" spans="1:10" x14ac:dyDescent="0.2">
      <c r="A4796" s="11" t="s">
        <v>4848</v>
      </c>
      <c r="B4796" s="15" t="s">
        <v>130</v>
      </c>
      <c r="C4796" s="15" t="s">
        <v>4910</v>
      </c>
      <c r="D4796" s="15" t="s">
        <v>122</v>
      </c>
      <c r="E4796" s="15" t="s">
        <v>116</v>
      </c>
      <c r="F4796" s="16">
        <v>0.62319999999999998</v>
      </c>
      <c r="G4796" s="16">
        <v>0.1242</v>
      </c>
      <c r="H4796" s="16">
        <v>0.89319999999999999</v>
      </c>
      <c r="I4796" s="15">
        <v>5.285E-7</v>
      </c>
      <c r="J4796" s="16">
        <v>25.0101554092866</v>
      </c>
    </row>
    <row r="4797" spans="1:10" x14ac:dyDescent="0.2">
      <c r="A4797" s="11" t="s">
        <v>4848</v>
      </c>
      <c r="B4797" s="15" t="s">
        <v>130</v>
      </c>
      <c r="C4797" s="15" t="s">
        <v>4911</v>
      </c>
      <c r="D4797" s="15" t="s">
        <v>115</v>
      </c>
      <c r="E4797" s="15" t="s">
        <v>118</v>
      </c>
      <c r="F4797" s="16">
        <v>-0.4234</v>
      </c>
      <c r="G4797" s="16">
        <v>7.6700000000000004E-2</v>
      </c>
      <c r="H4797" s="16">
        <v>0.5494</v>
      </c>
      <c r="I4797" s="15">
        <v>3.393E-8</v>
      </c>
      <c r="J4797" s="16">
        <v>30.270226610038101</v>
      </c>
    </row>
    <row r="4798" spans="1:10" x14ac:dyDescent="0.2">
      <c r="A4798" s="11" t="s">
        <v>4848</v>
      </c>
      <c r="B4798" s="15" t="s">
        <v>130</v>
      </c>
      <c r="C4798" s="15" t="s">
        <v>4912</v>
      </c>
      <c r="D4798" s="15" t="s">
        <v>122</v>
      </c>
      <c r="E4798" s="15" t="s">
        <v>116</v>
      </c>
      <c r="F4798" s="16">
        <v>-0.4199</v>
      </c>
      <c r="G4798" s="16">
        <v>9.2700000000000005E-2</v>
      </c>
      <c r="H4798" s="16">
        <v>0.76570000000000005</v>
      </c>
      <c r="I4798" s="15">
        <v>5.9159999999999998E-6</v>
      </c>
      <c r="J4798" s="16">
        <v>20.3815389739941</v>
      </c>
    </row>
    <row r="4799" spans="1:10" x14ac:dyDescent="0.2">
      <c r="A4799" s="11" t="s">
        <v>4848</v>
      </c>
      <c r="B4799" s="15" t="s">
        <v>130</v>
      </c>
      <c r="C4799" s="15" t="s">
        <v>4913</v>
      </c>
      <c r="D4799" s="15" t="s">
        <v>122</v>
      </c>
      <c r="E4799" s="15" t="s">
        <v>116</v>
      </c>
      <c r="F4799" s="16">
        <v>-0.58440000000000003</v>
      </c>
      <c r="G4799" s="16">
        <v>0.12859999999999999</v>
      </c>
      <c r="H4799" s="16">
        <v>0.10630000000000001</v>
      </c>
      <c r="I4799" s="15">
        <v>5.502E-6</v>
      </c>
      <c r="J4799" s="16">
        <v>20.513660801817199</v>
      </c>
    </row>
    <row r="4800" spans="1:10" x14ac:dyDescent="0.2">
      <c r="A4800" s="11" t="s">
        <v>4848</v>
      </c>
      <c r="B4800" s="15" t="s">
        <v>130</v>
      </c>
      <c r="C4800" s="15" t="s">
        <v>4914</v>
      </c>
      <c r="D4800" s="15" t="s">
        <v>115</v>
      </c>
      <c r="E4800" s="15" t="s">
        <v>118</v>
      </c>
      <c r="F4800" s="16">
        <v>-0.53810000000000002</v>
      </c>
      <c r="G4800" s="16">
        <v>0.11310000000000001</v>
      </c>
      <c r="H4800" s="16">
        <v>0.89370000000000005</v>
      </c>
      <c r="I4800" s="15">
        <v>1.9479999999999998E-6</v>
      </c>
      <c r="J4800" s="16">
        <v>22.485651066327399</v>
      </c>
    </row>
    <row r="4801" spans="1:10" x14ac:dyDescent="0.2">
      <c r="A4801" s="11" t="s">
        <v>4848</v>
      </c>
      <c r="B4801" s="15" t="s">
        <v>130</v>
      </c>
      <c r="C4801" s="15" t="s">
        <v>4915</v>
      </c>
      <c r="D4801" s="15" t="s">
        <v>115</v>
      </c>
      <c r="E4801" s="15" t="s">
        <v>118</v>
      </c>
      <c r="F4801" s="16">
        <v>0.41959999999999997</v>
      </c>
      <c r="G4801" s="16">
        <v>9.4799999999999995E-2</v>
      </c>
      <c r="H4801" s="16">
        <v>0.77739999999999998</v>
      </c>
      <c r="I4801" s="15">
        <v>9.6840000000000008E-6</v>
      </c>
      <c r="J4801" s="16">
        <v>19.4607232717069</v>
      </c>
    </row>
    <row r="4802" spans="1:10" x14ac:dyDescent="0.2">
      <c r="A4802" s="11" t="s">
        <v>4848</v>
      </c>
      <c r="B4802" s="15" t="s">
        <v>130</v>
      </c>
      <c r="C4802" s="15" t="s">
        <v>4916</v>
      </c>
      <c r="D4802" s="15" t="s">
        <v>115</v>
      </c>
      <c r="E4802" s="15" t="s">
        <v>116</v>
      </c>
      <c r="F4802" s="16">
        <v>-0.34510000000000002</v>
      </c>
      <c r="G4802" s="16">
        <v>7.6999999999999999E-2</v>
      </c>
      <c r="H4802" s="16">
        <v>0.52339999999999998</v>
      </c>
      <c r="I4802" s="15">
        <v>7.3359999999999997E-6</v>
      </c>
      <c r="J4802" s="16">
        <v>19.953227808132699</v>
      </c>
    </row>
    <row r="4803" spans="1:10" x14ac:dyDescent="0.2">
      <c r="A4803" s="11" t="s">
        <v>4848</v>
      </c>
      <c r="B4803" s="15" t="s">
        <v>130</v>
      </c>
      <c r="C4803" s="15" t="s">
        <v>4917</v>
      </c>
      <c r="D4803" s="15" t="s">
        <v>122</v>
      </c>
      <c r="E4803" s="15" t="s">
        <v>116</v>
      </c>
      <c r="F4803" s="16">
        <v>-0.50190000000000001</v>
      </c>
      <c r="G4803" s="16">
        <v>9.0300000000000005E-2</v>
      </c>
      <c r="H4803" s="16">
        <v>0.75090000000000001</v>
      </c>
      <c r="I4803" s="15">
        <v>2.721E-8</v>
      </c>
      <c r="J4803" s="16">
        <v>30.687646550438501</v>
      </c>
    </row>
    <row r="4804" spans="1:10" x14ac:dyDescent="0.2">
      <c r="A4804" s="11" t="s">
        <v>4848</v>
      </c>
      <c r="B4804" s="15" t="s">
        <v>130</v>
      </c>
      <c r="C4804" s="15" t="s">
        <v>4918</v>
      </c>
      <c r="D4804" s="15" t="s">
        <v>122</v>
      </c>
      <c r="E4804" s="15" t="s">
        <v>116</v>
      </c>
      <c r="F4804" s="16">
        <v>0.36799999999999999</v>
      </c>
      <c r="G4804" s="16">
        <v>8.2799999999999999E-2</v>
      </c>
      <c r="H4804" s="16">
        <v>0.53</v>
      </c>
      <c r="I4804" s="15">
        <v>8.7129999999999994E-6</v>
      </c>
      <c r="J4804" s="16">
        <v>19.621836676100202</v>
      </c>
    </row>
    <row r="4805" spans="1:10" x14ac:dyDescent="0.2">
      <c r="A4805" s="11" t="s">
        <v>4848</v>
      </c>
      <c r="B4805" s="15" t="s">
        <v>130</v>
      </c>
      <c r="C4805" s="15" t="s">
        <v>4919</v>
      </c>
      <c r="D4805" s="15" t="s">
        <v>115</v>
      </c>
      <c r="E4805" s="15" t="s">
        <v>118</v>
      </c>
      <c r="F4805" s="16">
        <v>-0.39019999999999999</v>
      </c>
      <c r="G4805" s="16">
        <v>7.7899999999999997E-2</v>
      </c>
      <c r="H4805" s="16">
        <v>0.46510000000000001</v>
      </c>
      <c r="I4805" s="15">
        <v>5.538E-7</v>
      </c>
      <c r="J4805" s="16">
        <v>24.923228977628899</v>
      </c>
    </row>
    <row r="4806" spans="1:10" x14ac:dyDescent="0.2">
      <c r="A4806" s="11" t="s">
        <v>4848</v>
      </c>
      <c r="B4806" s="15" t="s">
        <v>130</v>
      </c>
      <c r="C4806" s="15" t="s">
        <v>4920</v>
      </c>
      <c r="D4806" s="15" t="s">
        <v>122</v>
      </c>
      <c r="E4806" s="15" t="s">
        <v>116</v>
      </c>
      <c r="F4806" s="16">
        <v>0.38719999999999999</v>
      </c>
      <c r="G4806" s="16">
        <v>8.3099999999999993E-2</v>
      </c>
      <c r="H4806" s="16">
        <v>0.32100000000000001</v>
      </c>
      <c r="I4806" s="15">
        <v>3.1389999999999999E-6</v>
      </c>
      <c r="J4806" s="16">
        <v>21.566185797583099</v>
      </c>
    </row>
    <row r="4807" spans="1:10" x14ac:dyDescent="0.2">
      <c r="A4807" s="11" t="s">
        <v>4848</v>
      </c>
      <c r="B4807" s="15" t="s">
        <v>130</v>
      </c>
      <c r="C4807" s="15" t="s">
        <v>4921</v>
      </c>
      <c r="D4807" s="15" t="s">
        <v>115</v>
      </c>
      <c r="E4807" s="15" t="s">
        <v>118</v>
      </c>
      <c r="F4807" s="16">
        <v>0.36630000000000001</v>
      </c>
      <c r="G4807" s="16">
        <v>7.9699999999999993E-2</v>
      </c>
      <c r="H4807" s="16">
        <v>0.35220000000000001</v>
      </c>
      <c r="I4807" s="15">
        <v>4.3710000000000002E-6</v>
      </c>
      <c r="J4807" s="16">
        <v>20.982724926139198</v>
      </c>
    </row>
    <row r="4808" spans="1:10" x14ac:dyDescent="0.2">
      <c r="A4808" s="11" t="s">
        <v>4848</v>
      </c>
      <c r="B4808" s="15" t="s">
        <v>130</v>
      </c>
      <c r="C4808" s="15" t="s">
        <v>4922</v>
      </c>
      <c r="D4808" s="15" t="s">
        <v>122</v>
      </c>
      <c r="E4808" s="15" t="s">
        <v>116</v>
      </c>
      <c r="F4808" s="16">
        <v>-0.372</v>
      </c>
      <c r="G4808" s="16">
        <v>8.09E-2</v>
      </c>
      <c r="H4808" s="16">
        <v>0.58130000000000004</v>
      </c>
      <c r="I4808" s="15">
        <v>4.2139999999999998E-6</v>
      </c>
      <c r="J4808" s="16">
        <v>21.003589864853002</v>
      </c>
    </row>
    <row r="4809" spans="1:10" x14ac:dyDescent="0.2">
      <c r="A4809" s="11" t="s">
        <v>4848</v>
      </c>
      <c r="B4809" s="15" t="s">
        <v>130</v>
      </c>
      <c r="C4809" s="15" t="s">
        <v>4923</v>
      </c>
      <c r="D4809" s="15" t="s">
        <v>122</v>
      </c>
      <c r="E4809" s="15" t="s">
        <v>116</v>
      </c>
      <c r="F4809" s="16">
        <v>-0.38929999999999998</v>
      </c>
      <c r="G4809" s="16">
        <v>8.1600000000000006E-2</v>
      </c>
      <c r="H4809" s="16">
        <v>0.50580000000000003</v>
      </c>
      <c r="I4809" s="15">
        <v>1.827E-6</v>
      </c>
      <c r="J4809" s="16">
        <v>22.6096158061093</v>
      </c>
    </row>
    <row r="4810" spans="1:10" x14ac:dyDescent="0.2">
      <c r="A4810" s="11" t="s">
        <v>4848</v>
      </c>
      <c r="B4810" s="15" t="s">
        <v>130</v>
      </c>
      <c r="C4810" s="15" t="s">
        <v>4924</v>
      </c>
      <c r="D4810" s="15" t="s">
        <v>115</v>
      </c>
      <c r="E4810" s="15" t="s">
        <v>118</v>
      </c>
      <c r="F4810" s="16">
        <v>0.40589999999999998</v>
      </c>
      <c r="G4810" s="16">
        <v>9.1499999999999998E-2</v>
      </c>
      <c r="H4810" s="16">
        <v>0.2984</v>
      </c>
      <c r="I4810" s="15">
        <v>9.1509999999999993E-6</v>
      </c>
      <c r="J4810" s="16">
        <v>19.547922440739899</v>
      </c>
    </row>
    <row r="4811" spans="1:10" x14ac:dyDescent="0.2">
      <c r="A4811" s="11" t="s">
        <v>4848</v>
      </c>
      <c r="B4811" s="15" t="s">
        <v>130</v>
      </c>
      <c r="C4811" s="15" t="s">
        <v>4925</v>
      </c>
      <c r="D4811" s="15" t="s">
        <v>115</v>
      </c>
      <c r="E4811" s="15" t="s">
        <v>118</v>
      </c>
      <c r="F4811" s="16">
        <v>0.37969999999999998</v>
      </c>
      <c r="G4811" s="16">
        <v>7.5800000000000006E-2</v>
      </c>
      <c r="H4811" s="16">
        <v>0.49469999999999997</v>
      </c>
      <c r="I4811" s="15">
        <v>5.397E-7</v>
      </c>
      <c r="J4811" s="16">
        <v>24.925706433682102</v>
      </c>
    </row>
    <row r="4812" spans="1:10" x14ac:dyDescent="0.2">
      <c r="A4812" s="11" t="s">
        <v>4848</v>
      </c>
      <c r="B4812" s="15" t="s">
        <v>130</v>
      </c>
      <c r="C4812" s="15" t="s">
        <v>4926</v>
      </c>
      <c r="D4812" s="15" t="s">
        <v>115</v>
      </c>
      <c r="E4812" s="15" t="s">
        <v>116</v>
      </c>
      <c r="F4812" s="16">
        <v>-0.54790000000000005</v>
      </c>
      <c r="G4812" s="16">
        <v>0.10970000000000001</v>
      </c>
      <c r="H4812" s="16">
        <v>0.14960000000000001</v>
      </c>
      <c r="I4812" s="15">
        <v>5.8790000000000002E-7</v>
      </c>
      <c r="J4812" s="16">
        <v>24.7795855571526</v>
      </c>
    </row>
    <row r="4813" spans="1:10" x14ac:dyDescent="0.2">
      <c r="A4813" s="11" t="s">
        <v>4848</v>
      </c>
      <c r="B4813" s="15" t="s">
        <v>130</v>
      </c>
      <c r="C4813" s="15" t="s">
        <v>4927</v>
      </c>
      <c r="D4813" s="15" t="s">
        <v>122</v>
      </c>
      <c r="E4813" s="15" t="s">
        <v>116</v>
      </c>
      <c r="F4813" s="16">
        <v>-0.39360000000000001</v>
      </c>
      <c r="G4813" s="16">
        <v>8.3199999999999996E-2</v>
      </c>
      <c r="H4813" s="16">
        <v>0.5585</v>
      </c>
      <c r="I4813" s="15">
        <v>2.216E-6</v>
      </c>
      <c r="J4813" s="16">
        <v>22.231472016355699</v>
      </c>
    </row>
    <row r="4814" spans="1:10" x14ac:dyDescent="0.2">
      <c r="A4814" s="11" t="s">
        <v>4848</v>
      </c>
      <c r="B4814" s="15" t="s">
        <v>130</v>
      </c>
      <c r="C4814" s="15" t="s">
        <v>4928</v>
      </c>
      <c r="D4814" s="15" t="s">
        <v>115</v>
      </c>
      <c r="E4814" s="15" t="s">
        <v>116</v>
      </c>
      <c r="F4814" s="16">
        <v>-0.36209999999999998</v>
      </c>
      <c r="G4814" s="16">
        <v>7.9600000000000004E-2</v>
      </c>
      <c r="H4814" s="16">
        <v>0.47670000000000001</v>
      </c>
      <c r="I4814" s="15">
        <v>5.4149999999999998E-6</v>
      </c>
      <c r="J4814" s="16">
        <v>20.555857904147</v>
      </c>
    </row>
    <row r="4815" spans="1:10" x14ac:dyDescent="0.2">
      <c r="A4815" s="11" t="s">
        <v>4848</v>
      </c>
      <c r="B4815" s="15" t="s">
        <v>130</v>
      </c>
      <c r="C4815" s="15" t="s">
        <v>4929</v>
      </c>
      <c r="D4815" s="15" t="s">
        <v>122</v>
      </c>
      <c r="E4815" s="15" t="s">
        <v>116</v>
      </c>
      <c r="F4815" s="16">
        <v>0.36780000000000002</v>
      </c>
      <c r="G4815" s="16">
        <v>7.5399999999999995E-2</v>
      </c>
      <c r="H4815" s="16">
        <v>0.44190000000000002</v>
      </c>
      <c r="I4815" s="15">
        <v>1.0920000000000001E-6</v>
      </c>
      <c r="J4815" s="16">
        <v>23.6366242224993</v>
      </c>
    </row>
    <row r="4816" spans="1:10" x14ac:dyDescent="0.2">
      <c r="A4816" s="11" t="s">
        <v>4848</v>
      </c>
      <c r="B4816" s="15" t="s">
        <v>130</v>
      </c>
      <c r="C4816" s="15" t="s">
        <v>4930</v>
      </c>
      <c r="D4816" s="15" t="s">
        <v>122</v>
      </c>
      <c r="E4816" s="15" t="s">
        <v>116</v>
      </c>
      <c r="F4816" s="16">
        <v>-0.6411</v>
      </c>
      <c r="G4816" s="16">
        <v>0.1037</v>
      </c>
      <c r="H4816" s="16">
        <v>0.84550000000000003</v>
      </c>
      <c r="I4816" s="15">
        <v>6.4400000000000005E-10</v>
      </c>
      <c r="J4816" s="16">
        <v>37.966340092937401</v>
      </c>
    </row>
    <row r="4817" spans="1:10" x14ac:dyDescent="0.2">
      <c r="A4817" s="11" t="s">
        <v>4848</v>
      </c>
      <c r="B4817" s="15" t="s">
        <v>130</v>
      </c>
      <c r="C4817" s="15" t="s">
        <v>4931</v>
      </c>
      <c r="D4817" s="15" t="s">
        <v>115</v>
      </c>
      <c r="E4817" s="15" t="s">
        <v>118</v>
      </c>
      <c r="F4817" s="16">
        <v>-0.60389999999999999</v>
      </c>
      <c r="G4817" s="16">
        <v>0.1241</v>
      </c>
      <c r="H4817" s="16">
        <v>9.9599999999999994E-2</v>
      </c>
      <c r="I4817" s="15">
        <v>1.1459999999999999E-6</v>
      </c>
      <c r="J4817" s="16">
        <v>23.522917691555801</v>
      </c>
    </row>
    <row r="4818" spans="1:10" x14ac:dyDescent="0.2">
      <c r="A4818" s="11" t="s">
        <v>4848</v>
      </c>
      <c r="B4818" s="15" t="s">
        <v>130</v>
      </c>
      <c r="C4818" s="15" t="s">
        <v>4932</v>
      </c>
      <c r="D4818" s="15" t="s">
        <v>115</v>
      </c>
      <c r="E4818" s="15" t="s">
        <v>116</v>
      </c>
      <c r="F4818" s="16">
        <v>0.47420000000000001</v>
      </c>
      <c r="G4818" s="16">
        <v>0.1045</v>
      </c>
      <c r="H4818" s="16">
        <v>0.1711</v>
      </c>
      <c r="I4818" s="15">
        <v>5.6230000000000002E-6</v>
      </c>
      <c r="J4818" s="16">
        <v>20.454798758836102</v>
      </c>
    </row>
    <row r="4819" spans="1:10" x14ac:dyDescent="0.2">
      <c r="A4819" s="11" t="s">
        <v>4848</v>
      </c>
      <c r="B4819" s="15" t="s">
        <v>130</v>
      </c>
      <c r="C4819" s="15" t="s">
        <v>4933</v>
      </c>
      <c r="D4819" s="15" t="s">
        <v>115</v>
      </c>
      <c r="E4819" s="15" t="s">
        <v>118</v>
      </c>
      <c r="F4819" s="16">
        <v>0.39429999999999998</v>
      </c>
      <c r="G4819" s="16">
        <v>8.7999999999999995E-2</v>
      </c>
      <c r="H4819" s="16">
        <v>0.23880000000000001</v>
      </c>
      <c r="I4819" s="15">
        <v>7.4699999999999996E-6</v>
      </c>
      <c r="J4819" s="16">
        <v>19.943110821195202</v>
      </c>
    </row>
    <row r="4820" spans="1:10" x14ac:dyDescent="0.2">
      <c r="A4820" s="11" t="s">
        <v>4848</v>
      </c>
      <c r="B4820" s="15" t="s">
        <v>130</v>
      </c>
      <c r="C4820" s="15" t="s">
        <v>4934</v>
      </c>
      <c r="D4820" s="15" t="s">
        <v>115</v>
      </c>
      <c r="E4820" s="15" t="s">
        <v>118</v>
      </c>
      <c r="F4820" s="16">
        <v>0.54910000000000003</v>
      </c>
      <c r="G4820" s="16">
        <v>0.12130000000000001</v>
      </c>
      <c r="H4820" s="16">
        <v>0.1057</v>
      </c>
      <c r="I4820" s="15">
        <v>5.9989999999999997E-6</v>
      </c>
      <c r="J4820" s="16">
        <v>20.355697035456199</v>
      </c>
    </row>
    <row r="4821" spans="1:10" x14ac:dyDescent="0.2">
      <c r="A4821" s="11" t="s">
        <v>4848</v>
      </c>
      <c r="B4821" s="15" t="s">
        <v>130</v>
      </c>
      <c r="C4821" s="15" t="s">
        <v>4935</v>
      </c>
      <c r="D4821" s="15" t="s">
        <v>122</v>
      </c>
      <c r="E4821" s="15" t="s">
        <v>118</v>
      </c>
      <c r="F4821" s="16">
        <v>0.3533</v>
      </c>
      <c r="G4821" s="16">
        <v>7.8299999999999995E-2</v>
      </c>
      <c r="H4821" s="16">
        <v>0.59619999999999995</v>
      </c>
      <c r="I4821" s="15">
        <v>6.4230000000000002E-6</v>
      </c>
      <c r="J4821" s="16">
        <v>20.224064583708799</v>
      </c>
    </row>
    <row r="4822" spans="1:10" x14ac:dyDescent="0.2">
      <c r="A4822" s="11" t="s">
        <v>4848</v>
      </c>
      <c r="B4822" s="15" t="s">
        <v>130</v>
      </c>
      <c r="C4822" s="15" t="s">
        <v>4936</v>
      </c>
      <c r="D4822" s="15" t="s">
        <v>115</v>
      </c>
      <c r="E4822" s="15" t="s">
        <v>118</v>
      </c>
      <c r="F4822" s="16">
        <v>-0.51049999999999995</v>
      </c>
      <c r="G4822" s="16">
        <v>0.1135</v>
      </c>
      <c r="H4822" s="16">
        <v>0.12620000000000001</v>
      </c>
      <c r="I4822" s="15">
        <v>6.8040000000000004E-6</v>
      </c>
      <c r="J4822" s="16">
        <v>20.0957612553625</v>
      </c>
    </row>
    <row r="4823" spans="1:10" x14ac:dyDescent="0.2">
      <c r="A4823" s="11" t="s">
        <v>4848</v>
      </c>
      <c r="B4823" s="15" t="s">
        <v>130</v>
      </c>
      <c r="C4823" s="15" t="s">
        <v>4937</v>
      </c>
      <c r="D4823" s="15" t="s">
        <v>122</v>
      </c>
      <c r="E4823" s="15" t="s">
        <v>116</v>
      </c>
      <c r="F4823" s="16">
        <v>0.4158</v>
      </c>
      <c r="G4823" s="16">
        <v>8.9099999999999999E-2</v>
      </c>
      <c r="H4823" s="16">
        <v>0.48949999999999999</v>
      </c>
      <c r="I4823" s="15">
        <v>3.083E-6</v>
      </c>
      <c r="J4823" s="16">
        <v>21.633074935400501</v>
      </c>
    </row>
    <row r="4824" spans="1:10" x14ac:dyDescent="0.2">
      <c r="A4824" s="11" t="s">
        <v>4848</v>
      </c>
      <c r="B4824" s="15" t="s">
        <v>130</v>
      </c>
      <c r="C4824" s="15" t="s">
        <v>4938</v>
      </c>
      <c r="D4824" s="15" t="s">
        <v>122</v>
      </c>
      <c r="E4824" s="15" t="s">
        <v>118</v>
      </c>
      <c r="F4824" s="16">
        <v>0.70860000000000001</v>
      </c>
      <c r="G4824" s="16">
        <v>0.13220000000000001</v>
      </c>
      <c r="H4824" s="16">
        <v>9.4700000000000006E-2</v>
      </c>
      <c r="I4824" s="15">
        <v>8.2500000000000004E-8</v>
      </c>
      <c r="J4824" s="16">
        <v>28.5393500551553</v>
      </c>
    </row>
    <row r="4825" spans="1:10" x14ac:dyDescent="0.2">
      <c r="A4825" s="11" t="s">
        <v>4848</v>
      </c>
      <c r="B4825" s="15" t="s">
        <v>130</v>
      </c>
      <c r="C4825" s="15" t="s">
        <v>4939</v>
      </c>
      <c r="D4825" s="15" t="s">
        <v>122</v>
      </c>
      <c r="E4825" s="15" t="s">
        <v>116</v>
      </c>
      <c r="F4825" s="16">
        <v>-0.50609999999999999</v>
      </c>
      <c r="G4825" s="16">
        <v>0.10970000000000001</v>
      </c>
      <c r="H4825" s="16">
        <v>0.15870000000000001</v>
      </c>
      <c r="I4825" s="15">
        <v>3.9310000000000001E-6</v>
      </c>
      <c r="J4825" s="16">
        <v>21.1428784085799</v>
      </c>
    </row>
    <row r="4826" spans="1:10" x14ac:dyDescent="0.2">
      <c r="A4826" s="11" t="s">
        <v>4848</v>
      </c>
      <c r="B4826" s="15" t="s">
        <v>130</v>
      </c>
      <c r="C4826" s="15" t="s">
        <v>4940</v>
      </c>
      <c r="D4826" s="15" t="s">
        <v>122</v>
      </c>
      <c r="E4826" s="15" t="s">
        <v>116</v>
      </c>
      <c r="F4826" s="16">
        <v>-0.42399999999999999</v>
      </c>
      <c r="G4826" s="16">
        <v>9.3899999999999997E-2</v>
      </c>
      <c r="H4826" s="16">
        <v>0.78059999999999996</v>
      </c>
      <c r="I4826" s="15">
        <v>6.365E-6</v>
      </c>
      <c r="J4826" s="16">
        <v>20.2537395710272</v>
      </c>
    </row>
    <row r="4827" spans="1:10" x14ac:dyDescent="0.2">
      <c r="A4827" s="11" t="s">
        <v>4848</v>
      </c>
      <c r="B4827" s="15" t="s">
        <v>130</v>
      </c>
      <c r="C4827" s="15" t="s">
        <v>4941</v>
      </c>
      <c r="D4827" s="15" t="s">
        <v>115</v>
      </c>
      <c r="E4827" s="15" t="s">
        <v>118</v>
      </c>
      <c r="F4827" s="16">
        <v>-0.43269999999999997</v>
      </c>
      <c r="G4827" s="16">
        <v>9.6100000000000005E-2</v>
      </c>
      <c r="H4827" s="16">
        <v>0.1923</v>
      </c>
      <c r="I4827" s="15">
        <v>6.7889999999999997E-6</v>
      </c>
      <c r="J4827" s="16">
        <v>20.138712770089899</v>
      </c>
    </row>
    <row r="4828" spans="1:10" x14ac:dyDescent="0.2">
      <c r="A4828" s="11" t="s">
        <v>4848</v>
      </c>
      <c r="B4828" s="15" t="s">
        <v>130</v>
      </c>
      <c r="C4828" s="15" t="s">
        <v>4942</v>
      </c>
      <c r="D4828" s="15" t="s">
        <v>122</v>
      </c>
      <c r="E4828" s="15" t="s">
        <v>116</v>
      </c>
      <c r="F4828" s="16">
        <v>0.50409999999999999</v>
      </c>
      <c r="G4828" s="16">
        <v>0.1081</v>
      </c>
      <c r="H4828" s="16">
        <v>0.14449999999999999</v>
      </c>
      <c r="I4828" s="15">
        <v>3.0800000000000002E-6</v>
      </c>
      <c r="J4828" s="16">
        <v>21.6016387858764</v>
      </c>
    </row>
    <row r="4829" spans="1:10" x14ac:dyDescent="0.2">
      <c r="A4829" s="11" t="s">
        <v>4848</v>
      </c>
      <c r="B4829" s="15" t="s">
        <v>130</v>
      </c>
      <c r="C4829" s="15" t="s">
        <v>4943</v>
      </c>
      <c r="D4829" s="15" t="s">
        <v>122</v>
      </c>
      <c r="E4829" s="15" t="s">
        <v>118</v>
      </c>
      <c r="F4829" s="16">
        <v>-0.75600000000000001</v>
      </c>
      <c r="G4829" s="16">
        <v>0.1449</v>
      </c>
      <c r="H4829" s="16">
        <v>0.92190000000000005</v>
      </c>
      <c r="I4829" s="15">
        <v>1.829E-7</v>
      </c>
      <c r="J4829" s="16">
        <v>27.040300447782801</v>
      </c>
    </row>
    <row r="4830" spans="1:10" x14ac:dyDescent="0.2">
      <c r="A4830" s="11" t="s">
        <v>4848</v>
      </c>
      <c r="B4830" s="15" t="s">
        <v>130</v>
      </c>
      <c r="C4830" s="15" t="s">
        <v>4944</v>
      </c>
      <c r="D4830" s="15" t="s">
        <v>122</v>
      </c>
      <c r="E4830" s="15" t="s">
        <v>118</v>
      </c>
      <c r="F4830" s="16">
        <v>0.39150000000000001</v>
      </c>
      <c r="G4830" s="16">
        <v>8.2400000000000001E-2</v>
      </c>
      <c r="H4830" s="16">
        <v>0.43669999999999998</v>
      </c>
      <c r="I4830" s="15">
        <v>2.0150000000000002E-6</v>
      </c>
      <c r="J4830" s="16">
        <v>22.424037040222199</v>
      </c>
    </row>
    <row r="4831" spans="1:10" x14ac:dyDescent="0.2">
      <c r="A4831" s="11" t="s">
        <v>4848</v>
      </c>
      <c r="B4831" s="15" t="s">
        <v>130</v>
      </c>
      <c r="C4831" s="15" t="s">
        <v>4945</v>
      </c>
      <c r="D4831" s="15" t="s">
        <v>116</v>
      </c>
      <c r="E4831" s="15" t="s">
        <v>118</v>
      </c>
      <c r="F4831" s="16">
        <v>0.62849999999999995</v>
      </c>
      <c r="G4831" s="16">
        <v>0.12039999999999999</v>
      </c>
      <c r="H4831" s="16">
        <v>0.11459999999999999</v>
      </c>
      <c r="I4831" s="15">
        <v>1.779E-7</v>
      </c>
      <c r="J4831" s="16">
        <v>27.068381135903799</v>
      </c>
    </row>
    <row r="4832" spans="1:10" x14ac:dyDescent="0.2">
      <c r="A4832" s="11" t="s">
        <v>4848</v>
      </c>
      <c r="B4832" s="15" t="s">
        <v>130</v>
      </c>
      <c r="C4832" s="15" t="s">
        <v>4946</v>
      </c>
      <c r="D4832" s="15" t="s">
        <v>122</v>
      </c>
      <c r="E4832" s="15" t="s">
        <v>118</v>
      </c>
      <c r="F4832" s="16">
        <v>0.42720000000000002</v>
      </c>
      <c r="G4832" s="16">
        <v>9.0200000000000002E-2</v>
      </c>
      <c r="H4832" s="16">
        <v>0.22800000000000001</v>
      </c>
      <c r="I4832" s="15">
        <v>2.1720000000000001E-6</v>
      </c>
      <c r="J4832" s="16">
        <v>22.281996705818202</v>
      </c>
    </row>
    <row r="4833" spans="1:10" x14ac:dyDescent="0.2">
      <c r="A4833" s="11" t="s">
        <v>4848</v>
      </c>
      <c r="B4833" s="15" t="s">
        <v>130</v>
      </c>
      <c r="C4833" s="15" t="s">
        <v>4947</v>
      </c>
      <c r="D4833" s="15" t="s">
        <v>115</v>
      </c>
      <c r="E4833" s="15" t="s">
        <v>118</v>
      </c>
      <c r="F4833" s="16">
        <v>-0.59509999999999996</v>
      </c>
      <c r="G4833" s="16">
        <v>0.13009999999999999</v>
      </c>
      <c r="H4833" s="16">
        <v>0.90100000000000002</v>
      </c>
      <c r="I4833" s="15">
        <v>4.7729999999999999E-6</v>
      </c>
      <c r="J4833" s="16">
        <v>20.784041463669499</v>
      </c>
    </row>
    <row r="4834" spans="1:10" x14ac:dyDescent="0.2">
      <c r="A4834" s="11" t="s">
        <v>4848</v>
      </c>
      <c r="B4834" s="15" t="s">
        <v>130</v>
      </c>
      <c r="C4834" s="15" t="s">
        <v>4948</v>
      </c>
      <c r="D4834" s="15" t="s">
        <v>115</v>
      </c>
      <c r="E4834" s="15" t="s">
        <v>118</v>
      </c>
      <c r="F4834" s="16">
        <v>-0.38579999999999998</v>
      </c>
      <c r="G4834" s="16">
        <v>7.7700000000000005E-2</v>
      </c>
      <c r="H4834" s="16">
        <v>0.41039999999999999</v>
      </c>
      <c r="I4834" s="15">
        <v>6.9699999999999995E-7</v>
      </c>
      <c r="J4834" s="16">
        <v>24.489905073852999</v>
      </c>
    </row>
    <row r="4835" spans="1:10" x14ac:dyDescent="0.2">
      <c r="A4835" s="11" t="s">
        <v>4848</v>
      </c>
      <c r="B4835" s="15" t="s">
        <v>130</v>
      </c>
      <c r="C4835" s="15" t="s">
        <v>4949</v>
      </c>
      <c r="D4835" s="15" t="s">
        <v>116</v>
      </c>
      <c r="E4835" s="15" t="s">
        <v>118</v>
      </c>
      <c r="F4835" s="16">
        <v>0.62470000000000003</v>
      </c>
      <c r="G4835" s="16">
        <v>0.1221</v>
      </c>
      <c r="H4835" s="16">
        <v>0.1164</v>
      </c>
      <c r="I4835" s="15">
        <v>3.1199999999999999E-7</v>
      </c>
      <c r="J4835" s="16">
        <v>26.002576139654</v>
      </c>
    </row>
    <row r="4836" spans="1:10" x14ac:dyDescent="0.2">
      <c r="A4836" s="11" t="s">
        <v>4848</v>
      </c>
      <c r="B4836" s="15" t="s">
        <v>130</v>
      </c>
      <c r="C4836" s="15" t="s">
        <v>4950</v>
      </c>
      <c r="D4836" s="15" t="s">
        <v>122</v>
      </c>
      <c r="E4836" s="15" t="s">
        <v>116</v>
      </c>
      <c r="F4836" s="16">
        <v>-0.4113</v>
      </c>
      <c r="G4836" s="16">
        <v>8.6599999999999996E-2</v>
      </c>
      <c r="H4836" s="16">
        <v>0.69830000000000003</v>
      </c>
      <c r="I4836" s="15">
        <v>2.0669999999999999E-6</v>
      </c>
      <c r="J4836" s="16">
        <v>22.407134844269699</v>
      </c>
    </row>
    <row r="4837" spans="1:10" x14ac:dyDescent="0.2">
      <c r="A4837" s="11" t="s">
        <v>4848</v>
      </c>
      <c r="B4837" s="15" t="s">
        <v>130</v>
      </c>
      <c r="C4837" s="15" t="s">
        <v>4951</v>
      </c>
      <c r="D4837" s="15" t="s">
        <v>122</v>
      </c>
      <c r="E4837" s="15" t="s">
        <v>118</v>
      </c>
      <c r="F4837" s="16">
        <v>-0.36709999999999998</v>
      </c>
      <c r="G4837" s="16">
        <v>8.2600000000000007E-2</v>
      </c>
      <c r="H4837" s="16">
        <v>0.36420000000000002</v>
      </c>
      <c r="I4837" s="15">
        <v>8.7679999999999997E-6</v>
      </c>
      <c r="J4837" s="16">
        <v>19.620648931564201</v>
      </c>
    </row>
    <row r="4838" spans="1:10" x14ac:dyDescent="0.2">
      <c r="A4838" s="11" t="s">
        <v>4848</v>
      </c>
      <c r="B4838" s="15" t="s">
        <v>130</v>
      </c>
      <c r="C4838" s="15" t="s">
        <v>4952</v>
      </c>
      <c r="D4838" s="15" t="s">
        <v>122</v>
      </c>
      <c r="E4838" s="15" t="s">
        <v>116</v>
      </c>
      <c r="F4838" s="16">
        <v>-0.36180000000000001</v>
      </c>
      <c r="G4838" s="16">
        <v>8.0699999999999994E-2</v>
      </c>
      <c r="H4838" s="16">
        <v>0.44790000000000002</v>
      </c>
      <c r="I4838" s="15">
        <v>7.289E-6</v>
      </c>
      <c r="J4838" s="16">
        <v>19.966169254459299</v>
      </c>
    </row>
    <row r="4839" spans="1:10" x14ac:dyDescent="0.2">
      <c r="A4839" s="11" t="s">
        <v>4848</v>
      </c>
      <c r="B4839" s="15" t="s">
        <v>130</v>
      </c>
      <c r="C4839" s="15" t="s">
        <v>4953</v>
      </c>
      <c r="D4839" s="15" t="s">
        <v>115</v>
      </c>
      <c r="E4839" s="15" t="s">
        <v>118</v>
      </c>
      <c r="F4839" s="16">
        <v>0.35849999999999999</v>
      </c>
      <c r="G4839" s="16">
        <v>7.8700000000000006E-2</v>
      </c>
      <c r="H4839" s="16">
        <v>0.38450000000000001</v>
      </c>
      <c r="I4839" s="15">
        <v>5.1839999999999998E-6</v>
      </c>
      <c r="J4839" s="16">
        <v>20.612636661095699</v>
      </c>
    </row>
    <row r="4840" spans="1:10" x14ac:dyDescent="0.2">
      <c r="A4840" s="11" t="s">
        <v>4848</v>
      </c>
      <c r="B4840" s="15" t="s">
        <v>130</v>
      </c>
      <c r="C4840" s="15" t="s">
        <v>4954</v>
      </c>
      <c r="D4840" s="15" t="s">
        <v>122</v>
      </c>
      <c r="E4840" s="15" t="s">
        <v>116</v>
      </c>
      <c r="F4840" s="16">
        <v>0.4073</v>
      </c>
      <c r="G4840" s="16">
        <v>8.3500000000000005E-2</v>
      </c>
      <c r="H4840" s="16">
        <v>0.67759999999999998</v>
      </c>
      <c r="I4840" s="15">
        <v>1.0589999999999999E-6</v>
      </c>
      <c r="J4840" s="16">
        <v>23.6352696766929</v>
      </c>
    </row>
    <row r="4841" spans="1:10" x14ac:dyDescent="0.2">
      <c r="A4841" s="11" t="s">
        <v>4848</v>
      </c>
      <c r="B4841" s="15" t="s">
        <v>130</v>
      </c>
      <c r="C4841" s="15" t="s">
        <v>4955</v>
      </c>
      <c r="D4841" s="15" t="s">
        <v>122</v>
      </c>
      <c r="E4841" s="15" t="s">
        <v>116</v>
      </c>
      <c r="F4841" s="16">
        <v>0.43609999999999999</v>
      </c>
      <c r="G4841" s="16">
        <v>8.2400000000000001E-2</v>
      </c>
      <c r="H4841" s="16">
        <v>0.65400000000000003</v>
      </c>
      <c r="I4841" s="15">
        <v>1.2130000000000001E-7</v>
      </c>
      <c r="J4841" s="16">
        <v>27.824184387378398</v>
      </c>
    </row>
    <row r="4842" spans="1:10" x14ac:dyDescent="0.2">
      <c r="A4842" s="11" t="s">
        <v>4848</v>
      </c>
      <c r="B4842" s="15" t="s">
        <v>130</v>
      </c>
      <c r="C4842" s="15" t="s">
        <v>4956</v>
      </c>
      <c r="D4842" s="15" t="s">
        <v>115</v>
      </c>
      <c r="E4842" s="15" t="s">
        <v>118</v>
      </c>
      <c r="F4842" s="16">
        <v>-0.3624</v>
      </c>
      <c r="G4842" s="16">
        <v>8.0199999999999994E-2</v>
      </c>
      <c r="H4842" s="16">
        <v>0.44169999999999998</v>
      </c>
      <c r="I4842" s="15">
        <v>6.207E-6</v>
      </c>
      <c r="J4842" s="16">
        <v>20.283006702678101</v>
      </c>
    </row>
    <row r="4843" spans="1:10" x14ac:dyDescent="0.2">
      <c r="A4843" s="11" t="s">
        <v>4848</v>
      </c>
      <c r="B4843" s="15" t="s">
        <v>130</v>
      </c>
      <c r="C4843" s="15" t="s">
        <v>4957</v>
      </c>
      <c r="D4843" s="15" t="s">
        <v>122</v>
      </c>
      <c r="E4843" s="15" t="s">
        <v>118</v>
      </c>
      <c r="F4843" s="16">
        <v>0.46879999999999999</v>
      </c>
      <c r="G4843" s="16">
        <v>8.2199999999999995E-2</v>
      </c>
      <c r="H4843" s="16">
        <v>0.47</v>
      </c>
      <c r="I4843" s="15">
        <v>1.188E-8</v>
      </c>
      <c r="J4843" s="16">
        <v>32.309948343031103</v>
      </c>
    </row>
    <row r="4844" spans="1:10" x14ac:dyDescent="0.2">
      <c r="A4844" s="11" t="s">
        <v>4848</v>
      </c>
      <c r="B4844" s="15" t="s">
        <v>130</v>
      </c>
      <c r="C4844" s="15" t="s">
        <v>4958</v>
      </c>
      <c r="D4844" s="15" t="s">
        <v>115</v>
      </c>
      <c r="E4844" s="15" t="s">
        <v>118</v>
      </c>
      <c r="F4844" s="16">
        <v>0.47489999999999999</v>
      </c>
      <c r="G4844" s="16">
        <v>0.1071</v>
      </c>
      <c r="H4844" s="16">
        <v>0.82720000000000005</v>
      </c>
      <c r="I4844" s="15">
        <v>9.2730000000000008E-6</v>
      </c>
      <c r="J4844" s="16">
        <v>19.5312523028885</v>
      </c>
    </row>
    <row r="4845" spans="1:10" x14ac:dyDescent="0.2">
      <c r="A4845" s="11" t="s">
        <v>4848</v>
      </c>
      <c r="B4845" s="15" t="s">
        <v>130</v>
      </c>
      <c r="C4845" s="15" t="s">
        <v>4959</v>
      </c>
      <c r="D4845" s="15" t="s">
        <v>116</v>
      </c>
      <c r="E4845" s="15" t="s">
        <v>118</v>
      </c>
      <c r="F4845" s="16">
        <v>-0.57079999999999997</v>
      </c>
      <c r="G4845" s="16">
        <v>0.12330000000000001</v>
      </c>
      <c r="H4845" s="16">
        <v>0.87209999999999999</v>
      </c>
      <c r="I4845" s="15">
        <v>3.6619999999999998E-6</v>
      </c>
      <c r="J4845" s="16">
        <v>21.288568947097101</v>
      </c>
    </row>
    <row r="4846" spans="1:10" x14ac:dyDescent="0.2">
      <c r="A4846" s="11" t="s">
        <v>4848</v>
      </c>
      <c r="B4846" s="15" t="s">
        <v>130</v>
      </c>
      <c r="C4846" s="15" t="s">
        <v>4960</v>
      </c>
      <c r="D4846" s="15" t="s">
        <v>122</v>
      </c>
      <c r="E4846" s="15" t="s">
        <v>118</v>
      </c>
      <c r="F4846" s="16">
        <v>0.42770000000000002</v>
      </c>
      <c r="G4846" s="16">
        <v>7.3400000000000007E-2</v>
      </c>
      <c r="H4846" s="16">
        <v>0.49130000000000001</v>
      </c>
      <c r="I4846" s="15">
        <v>5.5869999999999998E-9</v>
      </c>
      <c r="J4846" s="16">
        <v>33.728037604976997</v>
      </c>
    </row>
    <row r="4847" spans="1:10" x14ac:dyDescent="0.2">
      <c r="A4847" s="11" t="s">
        <v>4848</v>
      </c>
      <c r="B4847" s="15" t="s">
        <v>130</v>
      </c>
      <c r="C4847" s="15" t="s">
        <v>4961</v>
      </c>
      <c r="D4847" s="15" t="s">
        <v>122</v>
      </c>
      <c r="E4847" s="15" t="s">
        <v>116</v>
      </c>
      <c r="F4847" s="16">
        <v>-0.39129999999999998</v>
      </c>
      <c r="G4847" s="16">
        <v>8.1699999999999995E-2</v>
      </c>
      <c r="H4847" s="16">
        <v>0.46860000000000002</v>
      </c>
      <c r="I4847" s="15">
        <v>1.663E-6</v>
      </c>
      <c r="J4847" s="16">
        <v>22.786639180570798</v>
      </c>
    </row>
    <row r="4848" spans="1:10" x14ac:dyDescent="0.2">
      <c r="A4848" s="11" t="s">
        <v>4848</v>
      </c>
      <c r="B4848" s="15" t="s">
        <v>130</v>
      </c>
      <c r="C4848" s="15" t="s">
        <v>4962</v>
      </c>
      <c r="D4848" s="15" t="s">
        <v>122</v>
      </c>
      <c r="E4848" s="15" t="s">
        <v>118</v>
      </c>
      <c r="F4848" s="16">
        <v>0.39739999999999998</v>
      </c>
      <c r="G4848" s="16">
        <v>8.9399999999999993E-2</v>
      </c>
      <c r="H4848" s="16">
        <v>0.33810000000000001</v>
      </c>
      <c r="I4848" s="15">
        <v>8.6810000000000004E-6</v>
      </c>
      <c r="J4848" s="16">
        <v>19.628421737443599</v>
      </c>
    </row>
    <row r="4849" spans="1:10" x14ac:dyDescent="0.2">
      <c r="A4849" s="11" t="s">
        <v>4848</v>
      </c>
      <c r="B4849" s="15" t="s">
        <v>130</v>
      </c>
      <c r="C4849" s="15" t="s">
        <v>4963</v>
      </c>
      <c r="D4849" s="15" t="s">
        <v>115</v>
      </c>
      <c r="E4849" s="15" t="s">
        <v>118</v>
      </c>
      <c r="F4849" s="16">
        <v>-0.75739999999999996</v>
      </c>
      <c r="G4849" s="16">
        <v>0.1545</v>
      </c>
      <c r="H4849" s="16">
        <v>0.92810000000000004</v>
      </c>
      <c r="I4849" s="15">
        <v>9.4239999999999997E-7</v>
      </c>
      <c r="J4849" s="16">
        <v>23.8725233487339</v>
      </c>
    </row>
    <row r="4850" spans="1:10" x14ac:dyDescent="0.2">
      <c r="A4850" s="11" t="s">
        <v>4848</v>
      </c>
      <c r="B4850" s="15" t="s">
        <v>130</v>
      </c>
      <c r="C4850" s="15" t="s">
        <v>4964</v>
      </c>
      <c r="D4850" s="15" t="s">
        <v>122</v>
      </c>
      <c r="E4850" s="15" t="s">
        <v>118</v>
      </c>
      <c r="F4850" s="16">
        <v>0.46160000000000001</v>
      </c>
      <c r="G4850" s="16">
        <v>9.1999999999999998E-2</v>
      </c>
      <c r="H4850" s="16">
        <v>0.72929999999999995</v>
      </c>
      <c r="I4850" s="15">
        <v>5.2770000000000005E-7</v>
      </c>
      <c r="J4850" s="16">
        <v>25.006944966055201</v>
      </c>
    </row>
    <row r="4851" spans="1:10" x14ac:dyDescent="0.2">
      <c r="A4851" s="11" t="s">
        <v>4848</v>
      </c>
      <c r="B4851" s="15" t="s">
        <v>130</v>
      </c>
      <c r="C4851" s="15" t="s">
        <v>4965</v>
      </c>
      <c r="D4851" s="15" t="s">
        <v>122</v>
      </c>
      <c r="E4851" s="15" t="s">
        <v>116</v>
      </c>
      <c r="F4851" s="16">
        <v>-0.67769999999999997</v>
      </c>
      <c r="G4851" s="16">
        <v>0.1429</v>
      </c>
      <c r="H4851" s="16">
        <v>0.9163</v>
      </c>
      <c r="I4851" s="15">
        <v>2.1059999999999998E-6</v>
      </c>
      <c r="J4851" s="16">
        <v>22.341648069479799</v>
      </c>
    </row>
    <row r="4852" spans="1:10" x14ac:dyDescent="0.2">
      <c r="A4852" s="11" t="s">
        <v>4848</v>
      </c>
      <c r="B4852" s="15" t="s">
        <v>130</v>
      </c>
      <c r="C4852" s="15" t="s">
        <v>4966</v>
      </c>
      <c r="D4852" s="15" t="s">
        <v>115</v>
      </c>
      <c r="E4852" s="15" t="s">
        <v>118</v>
      </c>
      <c r="F4852" s="16">
        <v>-0.45860000000000001</v>
      </c>
      <c r="G4852" s="16">
        <v>8.8999999999999996E-2</v>
      </c>
      <c r="H4852" s="16">
        <v>0.71909999999999996</v>
      </c>
      <c r="I4852" s="15">
        <v>2.5429999999999999E-7</v>
      </c>
      <c r="J4852" s="16">
        <v>26.3750189432943</v>
      </c>
    </row>
    <row r="4853" spans="1:10" x14ac:dyDescent="0.2">
      <c r="A4853" s="11" t="s">
        <v>4848</v>
      </c>
      <c r="B4853" s="15" t="s">
        <v>130</v>
      </c>
      <c r="C4853" s="15" t="s">
        <v>4967</v>
      </c>
      <c r="D4853" s="15" t="s">
        <v>115</v>
      </c>
      <c r="E4853" s="15" t="s">
        <v>118</v>
      </c>
      <c r="F4853" s="16">
        <v>0.58540000000000003</v>
      </c>
      <c r="G4853" s="16">
        <v>0.11990000000000001</v>
      </c>
      <c r="H4853" s="16">
        <v>0.86029999999999995</v>
      </c>
      <c r="I4853" s="15">
        <v>1.054E-6</v>
      </c>
      <c r="J4853" s="16">
        <v>23.6794582806039</v>
      </c>
    </row>
    <row r="4854" spans="1:10" x14ac:dyDescent="0.2">
      <c r="A4854" s="11" t="s">
        <v>4848</v>
      </c>
      <c r="B4854" s="15" t="s">
        <v>408</v>
      </c>
      <c r="C4854" s="15" t="s">
        <v>4968</v>
      </c>
      <c r="D4854" s="15" t="s">
        <v>122</v>
      </c>
      <c r="E4854" s="15" t="s">
        <v>116</v>
      </c>
      <c r="F4854" s="16">
        <v>0.4642</v>
      </c>
      <c r="G4854" s="16">
        <v>8.8599999999999998E-2</v>
      </c>
      <c r="H4854" s="16">
        <v>0.62370000000000003</v>
      </c>
      <c r="I4854" s="15">
        <v>1.6390000000000001E-7</v>
      </c>
      <c r="J4854" s="16">
        <v>27.2049407622095</v>
      </c>
    </row>
    <row r="4855" spans="1:10" x14ac:dyDescent="0.2">
      <c r="A4855" s="11" t="s">
        <v>4848</v>
      </c>
      <c r="B4855" s="15" t="s">
        <v>408</v>
      </c>
      <c r="C4855" s="15" t="s">
        <v>4969</v>
      </c>
      <c r="D4855" s="15" t="s">
        <v>122</v>
      </c>
      <c r="E4855" s="15" t="s">
        <v>116</v>
      </c>
      <c r="F4855" s="16">
        <v>0.70020000000000004</v>
      </c>
      <c r="G4855" s="16">
        <v>0.1502</v>
      </c>
      <c r="H4855" s="16">
        <v>0.1217</v>
      </c>
      <c r="I4855" s="15">
        <v>3.1310000000000002E-6</v>
      </c>
      <c r="J4855" s="16">
        <v>21.5381949519087</v>
      </c>
    </row>
    <row r="4856" spans="1:10" x14ac:dyDescent="0.2">
      <c r="A4856" s="11" t="s">
        <v>4848</v>
      </c>
      <c r="B4856" s="15" t="s">
        <v>408</v>
      </c>
      <c r="C4856" s="15" t="s">
        <v>4970</v>
      </c>
      <c r="D4856" s="15" t="s">
        <v>115</v>
      </c>
      <c r="E4856" s="15" t="s">
        <v>118</v>
      </c>
      <c r="F4856" s="16">
        <v>-0.38529999999999998</v>
      </c>
      <c r="G4856" s="16">
        <v>8.6599999999999996E-2</v>
      </c>
      <c r="H4856" s="16">
        <v>0.45050000000000001</v>
      </c>
      <c r="I4856" s="15">
        <v>8.5830000000000007E-6</v>
      </c>
      <c r="J4856" s="16">
        <v>19.620126953052601</v>
      </c>
    </row>
    <row r="4857" spans="1:10" x14ac:dyDescent="0.2">
      <c r="A4857" s="11" t="s">
        <v>4848</v>
      </c>
      <c r="B4857" s="15" t="s">
        <v>408</v>
      </c>
      <c r="C4857" s="15" t="s">
        <v>4971</v>
      </c>
      <c r="D4857" s="15" t="s">
        <v>122</v>
      </c>
      <c r="E4857" s="15" t="s">
        <v>116</v>
      </c>
      <c r="F4857" s="16">
        <v>-0.55649999999999999</v>
      </c>
      <c r="G4857" s="16">
        <v>0.1154</v>
      </c>
      <c r="H4857" s="16">
        <v>0.79049999999999998</v>
      </c>
      <c r="I4857" s="15">
        <v>1.4279999999999999E-6</v>
      </c>
      <c r="J4857" s="16">
        <v>23.045621568692599</v>
      </c>
    </row>
    <row r="4858" spans="1:10" x14ac:dyDescent="0.2">
      <c r="A4858" s="11" t="s">
        <v>4848</v>
      </c>
      <c r="B4858" s="15" t="s">
        <v>408</v>
      </c>
      <c r="C4858" s="15" t="s">
        <v>4972</v>
      </c>
      <c r="D4858" s="15" t="s">
        <v>122</v>
      </c>
      <c r="E4858" s="15" t="s">
        <v>116</v>
      </c>
      <c r="F4858" s="16">
        <v>0.41710000000000003</v>
      </c>
      <c r="G4858" s="16">
        <v>9.2700000000000005E-2</v>
      </c>
      <c r="H4858" s="16">
        <v>0.35170000000000001</v>
      </c>
      <c r="I4858" s="15">
        <v>6.8480000000000003E-6</v>
      </c>
      <c r="J4858" s="16">
        <v>20.065985338612201</v>
      </c>
    </row>
    <row r="4859" spans="1:10" x14ac:dyDescent="0.2">
      <c r="A4859" s="11" t="s">
        <v>4848</v>
      </c>
      <c r="B4859" s="15" t="s">
        <v>408</v>
      </c>
      <c r="C4859" s="15" t="s">
        <v>4973</v>
      </c>
      <c r="D4859" s="15" t="s">
        <v>115</v>
      </c>
      <c r="E4859" s="15" t="s">
        <v>118</v>
      </c>
      <c r="F4859" s="16">
        <v>0.56279999999999997</v>
      </c>
      <c r="G4859" s="16">
        <v>0.1225</v>
      </c>
      <c r="H4859" s="16">
        <v>0.16880000000000001</v>
      </c>
      <c r="I4859" s="15">
        <v>4.3050000000000003E-6</v>
      </c>
      <c r="J4859" s="16">
        <v>20.918156639516798</v>
      </c>
    </row>
    <row r="4860" spans="1:10" x14ac:dyDescent="0.2">
      <c r="A4860" s="11" t="s">
        <v>4848</v>
      </c>
      <c r="B4860" s="15" t="s">
        <v>408</v>
      </c>
      <c r="C4860" s="15" t="s">
        <v>4974</v>
      </c>
      <c r="D4860" s="15" t="s">
        <v>122</v>
      </c>
      <c r="E4860" s="15" t="s">
        <v>116</v>
      </c>
      <c r="F4860" s="16">
        <v>0.45729999999999998</v>
      </c>
      <c r="G4860" s="16">
        <v>9.2299999999999993E-2</v>
      </c>
      <c r="H4860" s="16">
        <v>0.39889999999999998</v>
      </c>
      <c r="I4860" s="15">
        <v>7.2320000000000002E-7</v>
      </c>
      <c r="J4860" s="16">
        <v>24.327862740657601</v>
      </c>
    </row>
    <row r="4861" spans="1:10" x14ac:dyDescent="0.2">
      <c r="A4861" s="11" t="s">
        <v>4848</v>
      </c>
      <c r="B4861" s="15" t="s">
        <v>408</v>
      </c>
      <c r="C4861" s="15" t="s">
        <v>4975</v>
      </c>
      <c r="D4861" s="15" t="s">
        <v>115</v>
      </c>
      <c r="E4861" s="15" t="s">
        <v>118</v>
      </c>
      <c r="F4861" s="16">
        <v>0.88449999999999995</v>
      </c>
      <c r="G4861" s="16">
        <v>0.19639999999999999</v>
      </c>
      <c r="H4861" s="16">
        <v>6.83E-2</v>
      </c>
      <c r="I4861" s="15">
        <v>6.7109999999999998E-6</v>
      </c>
      <c r="J4861" s="16">
        <v>20.1010000061294</v>
      </c>
    </row>
    <row r="4862" spans="1:10" x14ac:dyDescent="0.2">
      <c r="A4862" s="11" t="s">
        <v>4848</v>
      </c>
      <c r="B4862" s="15" t="s">
        <v>408</v>
      </c>
      <c r="C4862" s="15" t="s">
        <v>4976</v>
      </c>
      <c r="D4862" s="15" t="s">
        <v>115</v>
      </c>
      <c r="E4862" s="15" t="s">
        <v>118</v>
      </c>
      <c r="F4862" s="16">
        <v>-0.50849999999999995</v>
      </c>
      <c r="G4862" s="16">
        <v>9.9699999999999997E-2</v>
      </c>
      <c r="H4862" s="16">
        <v>0.69069999999999998</v>
      </c>
      <c r="I4862" s="15">
        <v>3.3620000000000001E-7</v>
      </c>
      <c r="J4862" s="16">
        <v>25.7808097508603</v>
      </c>
    </row>
    <row r="4863" spans="1:10" x14ac:dyDescent="0.2">
      <c r="A4863" s="11" t="s">
        <v>4977</v>
      </c>
      <c r="B4863" s="15" t="s">
        <v>130</v>
      </c>
      <c r="C4863" s="15" t="s">
        <v>4978</v>
      </c>
      <c r="D4863" s="15" t="s">
        <v>115</v>
      </c>
      <c r="E4863" s="15" t="s">
        <v>122</v>
      </c>
      <c r="F4863" s="16">
        <v>-0.56359999999999999</v>
      </c>
      <c r="G4863" s="16">
        <v>0.1273</v>
      </c>
      <c r="H4863" s="16">
        <v>0.88370000000000004</v>
      </c>
      <c r="I4863" s="15">
        <v>9.5670000000000001E-6</v>
      </c>
      <c r="J4863" s="16">
        <v>19.465192676109002</v>
      </c>
    </row>
    <row r="4864" spans="1:10" x14ac:dyDescent="0.2">
      <c r="A4864" s="11" t="s">
        <v>4977</v>
      </c>
      <c r="B4864" s="15" t="s">
        <v>130</v>
      </c>
      <c r="C4864" s="15" t="s">
        <v>4979</v>
      </c>
      <c r="D4864" s="15" t="s">
        <v>115</v>
      </c>
      <c r="E4864" s="15" t="s">
        <v>118</v>
      </c>
      <c r="F4864" s="16">
        <v>-0.45300000000000001</v>
      </c>
      <c r="G4864" s="16">
        <v>9.35E-2</v>
      </c>
      <c r="H4864" s="16">
        <v>0.72199999999999998</v>
      </c>
      <c r="I4864" s="15">
        <v>1.274E-6</v>
      </c>
      <c r="J4864" s="16">
        <v>23.310239068889601</v>
      </c>
    </row>
    <row r="4865" spans="1:10" x14ac:dyDescent="0.2">
      <c r="A4865" s="11" t="s">
        <v>4977</v>
      </c>
      <c r="B4865" s="15" t="s">
        <v>130</v>
      </c>
      <c r="C4865" s="15" t="s">
        <v>4980</v>
      </c>
      <c r="D4865" s="15" t="s">
        <v>122</v>
      </c>
      <c r="E4865" s="15" t="s">
        <v>116</v>
      </c>
      <c r="F4865" s="16">
        <v>-0.56320000000000003</v>
      </c>
      <c r="G4865" s="16">
        <v>0.11360000000000001</v>
      </c>
      <c r="H4865" s="16">
        <v>0.15359999999999999</v>
      </c>
      <c r="I4865" s="15">
        <v>7.1529999999999995E-7</v>
      </c>
      <c r="J4865" s="16">
        <v>24.4085609116357</v>
      </c>
    </row>
    <row r="4866" spans="1:10" x14ac:dyDescent="0.2">
      <c r="A4866" s="11" t="s">
        <v>4977</v>
      </c>
      <c r="B4866" s="15" t="s">
        <v>130</v>
      </c>
      <c r="C4866" s="15" t="s">
        <v>4981</v>
      </c>
      <c r="D4866" s="15" t="s">
        <v>115</v>
      </c>
      <c r="E4866" s="15" t="s">
        <v>118</v>
      </c>
      <c r="F4866" s="16">
        <v>-0.82099999999999995</v>
      </c>
      <c r="G4866" s="16">
        <v>0.18060000000000001</v>
      </c>
      <c r="H4866" s="16">
        <v>0.94440000000000002</v>
      </c>
      <c r="I4866" s="15">
        <v>5.4480000000000002E-6</v>
      </c>
      <c r="J4866" s="16">
        <v>20.522221355240799</v>
      </c>
    </row>
    <row r="4867" spans="1:10" x14ac:dyDescent="0.2">
      <c r="A4867" s="11" t="s">
        <v>4977</v>
      </c>
      <c r="B4867" s="15" t="s">
        <v>130</v>
      </c>
      <c r="C4867" s="15" t="s">
        <v>4982</v>
      </c>
      <c r="D4867" s="15" t="s">
        <v>122</v>
      </c>
      <c r="E4867" s="15" t="s">
        <v>116</v>
      </c>
      <c r="F4867" s="16">
        <v>-0.4199</v>
      </c>
      <c r="G4867" s="16">
        <v>8.8599999999999998E-2</v>
      </c>
      <c r="H4867" s="16">
        <v>0.27100000000000002</v>
      </c>
      <c r="I4867" s="15">
        <v>2.1579999999999999E-6</v>
      </c>
      <c r="J4867" s="16">
        <v>22.3047752171844</v>
      </c>
    </row>
    <row r="4868" spans="1:10" x14ac:dyDescent="0.2">
      <c r="A4868" s="11" t="s">
        <v>4977</v>
      </c>
      <c r="B4868" s="15" t="s">
        <v>130</v>
      </c>
      <c r="C4868" s="15" t="s">
        <v>4983</v>
      </c>
      <c r="D4868" s="15" t="s">
        <v>115</v>
      </c>
      <c r="E4868" s="15" t="s">
        <v>118</v>
      </c>
      <c r="F4868" s="16">
        <v>0.40400000000000003</v>
      </c>
      <c r="G4868" s="16">
        <v>8.5300000000000001E-2</v>
      </c>
      <c r="H4868" s="16">
        <v>0.2797</v>
      </c>
      <c r="I4868" s="15">
        <v>2.1600000000000001E-6</v>
      </c>
      <c r="J4868" s="16">
        <v>22.276051499576798</v>
      </c>
    </row>
    <row r="4869" spans="1:10" x14ac:dyDescent="0.2">
      <c r="A4869" s="11" t="s">
        <v>4977</v>
      </c>
      <c r="B4869" s="15" t="s">
        <v>130</v>
      </c>
      <c r="C4869" s="15" t="s">
        <v>4984</v>
      </c>
      <c r="D4869" s="15" t="s">
        <v>116</v>
      </c>
      <c r="E4869" s="15" t="s">
        <v>118</v>
      </c>
      <c r="F4869" s="16">
        <v>0.4844</v>
      </c>
      <c r="G4869" s="16">
        <v>9.6199999999999994E-2</v>
      </c>
      <c r="H4869" s="16">
        <v>0.23960000000000001</v>
      </c>
      <c r="I4869" s="15">
        <v>4.8049999999999999E-7</v>
      </c>
      <c r="J4869" s="16">
        <v>25.178605320497201</v>
      </c>
    </row>
    <row r="4870" spans="1:10" x14ac:dyDescent="0.2">
      <c r="A4870" s="11" t="s">
        <v>4977</v>
      </c>
      <c r="B4870" s="15" t="s">
        <v>130</v>
      </c>
      <c r="C4870" s="15" t="s">
        <v>4985</v>
      </c>
      <c r="D4870" s="15" t="s">
        <v>115</v>
      </c>
      <c r="E4870" s="15" t="s">
        <v>118</v>
      </c>
      <c r="F4870" s="16">
        <v>0.63539999999999996</v>
      </c>
      <c r="G4870" s="16">
        <v>0.123</v>
      </c>
      <c r="H4870" s="16">
        <v>0.106</v>
      </c>
      <c r="I4870" s="15">
        <v>2.4089999999999999E-7</v>
      </c>
      <c r="J4870" s="16">
        <v>26.500724271267099</v>
      </c>
    </row>
    <row r="4871" spans="1:10" x14ac:dyDescent="0.2">
      <c r="A4871" s="11" t="s">
        <v>4977</v>
      </c>
      <c r="B4871" s="15" t="s">
        <v>130</v>
      </c>
      <c r="C4871" s="15" t="s">
        <v>4986</v>
      </c>
      <c r="D4871" s="15" t="s">
        <v>115</v>
      </c>
      <c r="E4871" s="15" t="s">
        <v>118</v>
      </c>
      <c r="F4871" s="16">
        <v>0.57899999999999996</v>
      </c>
      <c r="G4871" s="16">
        <v>0.115</v>
      </c>
      <c r="H4871" s="16">
        <v>0.1196</v>
      </c>
      <c r="I4871" s="15">
        <v>4.7520000000000002E-7</v>
      </c>
      <c r="J4871" s="16">
        <v>25.173000945179599</v>
      </c>
    </row>
    <row r="4872" spans="1:10" x14ac:dyDescent="0.2">
      <c r="A4872" s="11" t="s">
        <v>4977</v>
      </c>
      <c r="B4872" s="15" t="s">
        <v>130</v>
      </c>
      <c r="C4872" s="15" t="s">
        <v>4987</v>
      </c>
      <c r="D4872" s="15" t="s">
        <v>122</v>
      </c>
      <c r="E4872" s="15" t="s">
        <v>116</v>
      </c>
      <c r="F4872" s="16">
        <v>0.65990000000000004</v>
      </c>
      <c r="G4872" s="16">
        <v>0.14549999999999999</v>
      </c>
      <c r="H4872" s="16">
        <v>7.3400000000000007E-2</v>
      </c>
      <c r="I4872" s="15">
        <v>5.7629999999999997E-6</v>
      </c>
      <c r="J4872" s="16">
        <v>20.426963620988101</v>
      </c>
    </row>
    <row r="4873" spans="1:10" x14ac:dyDescent="0.2">
      <c r="A4873" s="11" t="s">
        <v>4977</v>
      </c>
      <c r="B4873" s="15" t="s">
        <v>130</v>
      </c>
      <c r="C4873" s="15" t="s">
        <v>4988</v>
      </c>
      <c r="D4873" s="15" t="s">
        <v>115</v>
      </c>
      <c r="E4873" s="15" t="s">
        <v>118</v>
      </c>
      <c r="F4873" s="16">
        <v>0.46560000000000001</v>
      </c>
      <c r="G4873" s="16">
        <v>0.10100000000000001</v>
      </c>
      <c r="H4873" s="16">
        <v>0.1794</v>
      </c>
      <c r="I4873" s="15">
        <v>4.0260000000000001E-6</v>
      </c>
      <c r="J4873" s="16">
        <v>21.103609450053899</v>
      </c>
    </row>
    <row r="4874" spans="1:10" x14ac:dyDescent="0.2">
      <c r="A4874" s="11" t="s">
        <v>4977</v>
      </c>
      <c r="B4874" s="15" t="s">
        <v>130</v>
      </c>
      <c r="C4874" s="15" t="s">
        <v>4989</v>
      </c>
      <c r="D4874" s="15" t="s">
        <v>116</v>
      </c>
      <c r="E4874" s="15" t="s">
        <v>118</v>
      </c>
      <c r="F4874" s="16">
        <v>-0.39069999999999999</v>
      </c>
      <c r="G4874" s="16">
        <v>8.3599999999999994E-2</v>
      </c>
      <c r="H4874" s="16">
        <v>0.3075</v>
      </c>
      <c r="I4874" s="15">
        <v>2.9529999999999999E-6</v>
      </c>
      <c r="J4874" s="16">
        <v>21.689413722579001</v>
      </c>
    </row>
    <row r="4875" spans="1:10" x14ac:dyDescent="0.2">
      <c r="A4875" s="11" t="s">
        <v>4977</v>
      </c>
      <c r="B4875" s="15" t="s">
        <v>130</v>
      </c>
      <c r="C4875" s="15" t="s">
        <v>4990</v>
      </c>
      <c r="D4875" s="15" t="s">
        <v>115</v>
      </c>
      <c r="E4875" s="15" t="s">
        <v>122</v>
      </c>
      <c r="F4875" s="16">
        <v>-0.4178</v>
      </c>
      <c r="G4875" s="16">
        <v>9.3700000000000006E-2</v>
      </c>
      <c r="H4875" s="16">
        <v>0.70609999999999995</v>
      </c>
      <c r="I4875" s="15">
        <v>8.3019999999999995E-6</v>
      </c>
      <c r="J4875" s="16">
        <v>19.743822358445701</v>
      </c>
    </row>
    <row r="4876" spans="1:10" x14ac:dyDescent="0.2">
      <c r="A4876" s="11" t="s">
        <v>4977</v>
      </c>
      <c r="B4876" s="15" t="s">
        <v>130</v>
      </c>
      <c r="C4876" s="15" t="s">
        <v>4991</v>
      </c>
      <c r="D4876" s="15" t="s">
        <v>115</v>
      </c>
      <c r="E4876" s="15" t="s">
        <v>118</v>
      </c>
      <c r="F4876" s="16">
        <v>0.3579</v>
      </c>
      <c r="G4876" s="16">
        <v>7.9799999999999996E-2</v>
      </c>
      <c r="H4876" s="16">
        <v>0.46889999999999998</v>
      </c>
      <c r="I4876" s="15">
        <v>7.3749999999999997E-6</v>
      </c>
      <c r="J4876" s="16">
        <v>19.975201062650399</v>
      </c>
    </row>
    <row r="4877" spans="1:10" x14ac:dyDescent="0.2">
      <c r="A4877" s="11" t="s">
        <v>4977</v>
      </c>
      <c r="B4877" s="15" t="s">
        <v>130</v>
      </c>
      <c r="C4877" s="15" t="s">
        <v>4992</v>
      </c>
      <c r="D4877" s="15" t="s">
        <v>122</v>
      </c>
      <c r="E4877" s="15" t="s">
        <v>118</v>
      </c>
      <c r="F4877" s="16">
        <v>-0.35580000000000001</v>
      </c>
      <c r="G4877" s="16">
        <v>8.0399999999999999E-2</v>
      </c>
      <c r="H4877" s="16">
        <v>0.56769999999999998</v>
      </c>
      <c r="I4877" s="15">
        <v>9.5650000000000007E-6</v>
      </c>
      <c r="J4877" s="16">
        <v>19.447927882354399</v>
      </c>
    </row>
    <row r="4878" spans="1:10" x14ac:dyDescent="0.2">
      <c r="A4878" s="11" t="s">
        <v>4977</v>
      </c>
      <c r="B4878" s="15" t="s">
        <v>130</v>
      </c>
      <c r="C4878" s="15" t="s">
        <v>4993</v>
      </c>
      <c r="D4878" s="15" t="s">
        <v>122</v>
      </c>
      <c r="E4878" s="15" t="s">
        <v>116</v>
      </c>
      <c r="F4878" s="16">
        <v>-0.35670000000000002</v>
      </c>
      <c r="G4878" s="16">
        <v>0.08</v>
      </c>
      <c r="H4878" s="16">
        <v>0.62860000000000005</v>
      </c>
      <c r="I4878" s="15">
        <v>8.2640000000000008E-6</v>
      </c>
      <c r="J4878" s="16">
        <v>19.742392871093799</v>
      </c>
    </row>
    <row r="4879" spans="1:10" x14ac:dyDescent="0.2">
      <c r="A4879" s="11" t="s">
        <v>4977</v>
      </c>
      <c r="B4879" s="15" t="s">
        <v>130</v>
      </c>
      <c r="C4879" s="15" t="s">
        <v>4994</v>
      </c>
      <c r="D4879" s="15" t="s">
        <v>115</v>
      </c>
      <c r="E4879" s="15" t="s">
        <v>116</v>
      </c>
      <c r="F4879" s="16">
        <v>-0.58660000000000001</v>
      </c>
      <c r="G4879" s="16">
        <v>0.1231</v>
      </c>
      <c r="H4879" s="16">
        <v>0.88980000000000004</v>
      </c>
      <c r="I4879" s="15">
        <v>1.8700000000000001E-6</v>
      </c>
      <c r="J4879" s="16">
        <v>22.549740934485101</v>
      </c>
    </row>
    <row r="4880" spans="1:10" x14ac:dyDescent="0.2">
      <c r="A4880" s="11" t="s">
        <v>4977</v>
      </c>
      <c r="B4880" s="15" t="s">
        <v>130</v>
      </c>
      <c r="C4880" s="15" t="s">
        <v>4995</v>
      </c>
      <c r="D4880" s="15" t="s">
        <v>115</v>
      </c>
      <c r="E4880" s="15" t="s">
        <v>122</v>
      </c>
      <c r="F4880" s="16">
        <v>-0.3851</v>
      </c>
      <c r="G4880" s="16">
        <v>8.6199999999999999E-2</v>
      </c>
      <c r="H4880" s="16">
        <v>0.55659999999999998</v>
      </c>
      <c r="I4880" s="15">
        <v>7.9130000000000003E-6</v>
      </c>
      <c r="J4880" s="16">
        <v>19.8201095669376</v>
      </c>
    </row>
    <row r="4881" spans="1:10" x14ac:dyDescent="0.2">
      <c r="A4881" s="11" t="s">
        <v>4977</v>
      </c>
      <c r="B4881" s="15" t="s">
        <v>130</v>
      </c>
      <c r="C4881" s="15" t="s">
        <v>4996</v>
      </c>
      <c r="D4881" s="15" t="s">
        <v>115</v>
      </c>
      <c r="E4881" s="15" t="s">
        <v>116</v>
      </c>
      <c r="F4881" s="16">
        <v>0.59730000000000005</v>
      </c>
      <c r="G4881" s="16">
        <v>0.1157</v>
      </c>
      <c r="H4881" s="16">
        <v>0.12509999999999999</v>
      </c>
      <c r="I4881" s="15">
        <v>2.4120000000000002E-7</v>
      </c>
      <c r="J4881" s="16">
        <v>26.466216265428798</v>
      </c>
    </row>
    <row r="4882" spans="1:10" x14ac:dyDescent="0.2">
      <c r="A4882" s="11" t="s">
        <v>4977</v>
      </c>
      <c r="B4882" s="15" t="s">
        <v>130</v>
      </c>
      <c r="C4882" s="15" t="s">
        <v>4997</v>
      </c>
      <c r="D4882" s="15" t="s">
        <v>115</v>
      </c>
      <c r="E4882" s="15" t="s">
        <v>118</v>
      </c>
      <c r="F4882" s="16">
        <v>-0.62060000000000004</v>
      </c>
      <c r="G4882" s="16">
        <v>0.1074</v>
      </c>
      <c r="H4882" s="16">
        <v>0.85540000000000005</v>
      </c>
      <c r="I4882" s="15">
        <v>7.6069999999999999E-9</v>
      </c>
      <c r="J4882" s="16">
        <v>33.158015111618198</v>
      </c>
    </row>
    <row r="4883" spans="1:10" x14ac:dyDescent="0.2">
      <c r="A4883" s="11" t="s">
        <v>4977</v>
      </c>
      <c r="B4883" s="15" t="s">
        <v>130</v>
      </c>
      <c r="C4883" s="15" t="s">
        <v>4998</v>
      </c>
      <c r="D4883" s="15" t="s">
        <v>115</v>
      </c>
      <c r="E4883" s="15" t="s">
        <v>118</v>
      </c>
      <c r="F4883" s="16">
        <v>-0.42570000000000002</v>
      </c>
      <c r="G4883" s="16">
        <v>9.1899999999999996E-2</v>
      </c>
      <c r="H4883" s="16">
        <v>0.32469999999999999</v>
      </c>
      <c r="I4883" s="15">
        <v>3.608E-6</v>
      </c>
      <c r="J4883" s="16">
        <v>21.308350062932099</v>
      </c>
    </row>
    <row r="4884" spans="1:10" x14ac:dyDescent="0.2">
      <c r="A4884" s="11" t="s">
        <v>4977</v>
      </c>
      <c r="B4884" s="15" t="s">
        <v>130</v>
      </c>
      <c r="C4884" s="15" t="s">
        <v>4999</v>
      </c>
      <c r="D4884" s="15" t="s">
        <v>115</v>
      </c>
      <c r="E4884" s="15" t="s">
        <v>116</v>
      </c>
      <c r="F4884" s="16">
        <v>-0.4622</v>
      </c>
      <c r="G4884" s="16">
        <v>0.10249999999999999</v>
      </c>
      <c r="H4884" s="16">
        <v>0.17150000000000001</v>
      </c>
      <c r="I4884" s="15">
        <v>6.5370000000000003E-6</v>
      </c>
      <c r="J4884" s="16">
        <v>20.192295670566502</v>
      </c>
    </row>
    <row r="4885" spans="1:10" x14ac:dyDescent="0.2">
      <c r="A4885" s="11" t="s">
        <v>4977</v>
      </c>
      <c r="B4885" s="15" t="s">
        <v>130</v>
      </c>
      <c r="C4885" s="15" t="s">
        <v>5000</v>
      </c>
      <c r="D4885" s="15" t="s">
        <v>122</v>
      </c>
      <c r="E4885" s="15" t="s">
        <v>116</v>
      </c>
      <c r="F4885" s="16">
        <v>0.47539999999999999</v>
      </c>
      <c r="G4885" s="16">
        <v>9.6600000000000005E-2</v>
      </c>
      <c r="H4885" s="16">
        <v>0.1772</v>
      </c>
      <c r="I4885" s="15">
        <v>8.7049999999999997E-7</v>
      </c>
      <c r="J4885" s="16">
        <v>24.051249707682601</v>
      </c>
    </row>
    <row r="4886" spans="1:10" x14ac:dyDescent="0.2">
      <c r="A4886" s="11" t="s">
        <v>4977</v>
      </c>
      <c r="B4886" s="15" t="s">
        <v>130</v>
      </c>
      <c r="C4886" s="15" t="s">
        <v>5001</v>
      </c>
      <c r="D4886" s="15" t="s">
        <v>115</v>
      </c>
      <c r="E4886" s="15" t="s">
        <v>118</v>
      </c>
      <c r="F4886" s="16">
        <v>-0.5091</v>
      </c>
      <c r="G4886" s="16">
        <v>0.1129</v>
      </c>
      <c r="H4886" s="16">
        <v>0.8579</v>
      </c>
      <c r="I4886" s="15">
        <v>6.5289999999999997E-6</v>
      </c>
      <c r="J4886" s="16">
        <v>20.192582019172502</v>
      </c>
    </row>
    <row r="4887" spans="1:10" x14ac:dyDescent="0.2">
      <c r="A4887" s="11" t="s">
        <v>4977</v>
      </c>
      <c r="B4887" s="15" t="s">
        <v>130</v>
      </c>
      <c r="C4887" s="15" t="s">
        <v>5002</v>
      </c>
      <c r="D4887" s="15" t="s">
        <v>115</v>
      </c>
      <c r="E4887" s="15" t="s">
        <v>118</v>
      </c>
      <c r="F4887" s="16">
        <v>0.82989999999999997</v>
      </c>
      <c r="G4887" s="16">
        <v>0.1802</v>
      </c>
      <c r="H4887" s="16">
        <v>5.5800000000000002E-2</v>
      </c>
      <c r="I4887" s="15">
        <v>4.1230000000000002E-6</v>
      </c>
      <c r="J4887" s="16">
        <v>21.062770769269701</v>
      </c>
    </row>
    <row r="4888" spans="1:10" x14ac:dyDescent="0.2">
      <c r="A4888" s="11" t="s">
        <v>4977</v>
      </c>
      <c r="B4888" s="15" t="s">
        <v>130</v>
      </c>
      <c r="C4888" s="15" t="s">
        <v>5003</v>
      </c>
      <c r="D4888" s="15" t="s">
        <v>122</v>
      </c>
      <c r="E4888" s="15" t="s">
        <v>118</v>
      </c>
      <c r="F4888" s="16">
        <v>-0.52270000000000005</v>
      </c>
      <c r="G4888" s="16">
        <v>0.1028</v>
      </c>
      <c r="H4888" s="16">
        <v>0.81910000000000005</v>
      </c>
      <c r="I4888" s="15">
        <v>3.6329999999999998E-7</v>
      </c>
      <c r="J4888" s="16">
        <v>25.673927841188199</v>
      </c>
    </row>
    <row r="4889" spans="1:10" x14ac:dyDescent="0.2">
      <c r="A4889" s="11" t="s">
        <v>4977</v>
      </c>
      <c r="B4889" s="15" t="s">
        <v>130</v>
      </c>
      <c r="C4889" s="15" t="s">
        <v>5004</v>
      </c>
      <c r="D4889" s="15" t="s">
        <v>115</v>
      </c>
      <c r="E4889" s="15" t="s">
        <v>118</v>
      </c>
      <c r="F4889" s="16">
        <v>-0.46510000000000001</v>
      </c>
      <c r="G4889" s="16">
        <v>8.3299999999999999E-2</v>
      </c>
      <c r="H4889" s="16">
        <v>0.40810000000000002</v>
      </c>
      <c r="I4889" s="15">
        <v>2.4080000000000001E-8</v>
      </c>
      <c r="J4889" s="16">
        <v>30.958237066335101</v>
      </c>
    </row>
    <row r="4890" spans="1:10" x14ac:dyDescent="0.2">
      <c r="A4890" s="11" t="s">
        <v>4977</v>
      </c>
      <c r="B4890" s="15" t="s">
        <v>130</v>
      </c>
      <c r="C4890" s="15" t="s">
        <v>5005</v>
      </c>
      <c r="D4890" s="15" t="s">
        <v>122</v>
      </c>
      <c r="E4890" s="15" t="s">
        <v>116</v>
      </c>
      <c r="F4890" s="16">
        <v>-0.80669999999999997</v>
      </c>
      <c r="G4890" s="16">
        <v>0.17299999999999999</v>
      </c>
      <c r="H4890" s="16">
        <v>5.2600000000000001E-2</v>
      </c>
      <c r="I4890" s="15">
        <v>3.0970000000000002E-6</v>
      </c>
      <c r="J4890" s="16">
        <v>21.592625526245399</v>
      </c>
    </row>
    <row r="4891" spans="1:10" x14ac:dyDescent="0.2">
      <c r="A4891" s="11" t="s">
        <v>4977</v>
      </c>
      <c r="B4891" s="15" t="s">
        <v>130</v>
      </c>
      <c r="C4891" s="15" t="s">
        <v>5006</v>
      </c>
      <c r="D4891" s="15" t="s">
        <v>122</v>
      </c>
      <c r="E4891" s="15" t="s">
        <v>116</v>
      </c>
      <c r="F4891" s="16">
        <v>0.39250000000000002</v>
      </c>
      <c r="G4891" s="16">
        <v>8.1299999999999997E-2</v>
      </c>
      <c r="H4891" s="16">
        <v>0.40799999999999997</v>
      </c>
      <c r="I4891" s="15">
        <v>1.384E-6</v>
      </c>
      <c r="J4891" s="16">
        <v>23.145777628081699</v>
      </c>
    </row>
    <row r="4892" spans="1:10" x14ac:dyDescent="0.2">
      <c r="A4892" s="11" t="s">
        <v>4977</v>
      </c>
      <c r="B4892" s="15" t="s">
        <v>130</v>
      </c>
      <c r="C4892" s="15" t="s">
        <v>5007</v>
      </c>
      <c r="D4892" s="15" t="s">
        <v>116</v>
      </c>
      <c r="E4892" s="15" t="s">
        <v>118</v>
      </c>
      <c r="F4892" s="16">
        <v>0.4587</v>
      </c>
      <c r="G4892" s="16">
        <v>0.10050000000000001</v>
      </c>
      <c r="H4892" s="16">
        <v>0.21909999999999999</v>
      </c>
      <c r="I4892" s="15">
        <v>5.0549999999999999E-6</v>
      </c>
      <c r="J4892" s="16">
        <v>20.687066099849002</v>
      </c>
    </row>
    <row r="4893" spans="1:10" x14ac:dyDescent="0.2">
      <c r="A4893" s="11" t="s">
        <v>4977</v>
      </c>
      <c r="B4893" s="15" t="s">
        <v>130</v>
      </c>
      <c r="C4893" s="15" t="s">
        <v>5008</v>
      </c>
      <c r="D4893" s="15" t="s">
        <v>115</v>
      </c>
      <c r="E4893" s="15" t="s">
        <v>118</v>
      </c>
      <c r="F4893" s="16">
        <v>0.44940000000000002</v>
      </c>
      <c r="G4893" s="16">
        <v>9.7000000000000003E-2</v>
      </c>
      <c r="H4893" s="16">
        <v>0.24990000000000001</v>
      </c>
      <c r="I4893" s="15">
        <v>3.6069999999999999E-6</v>
      </c>
      <c r="J4893" s="16">
        <v>21.315533797427999</v>
      </c>
    </row>
    <row r="4894" spans="1:10" x14ac:dyDescent="0.2">
      <c r="A4894" s="11" t="s">
        <v>4977</v>
      </c>
      <c r="B4894" s="15" t="s">
        <v>130</v>
      </c>
      <c r="C4894" s="15" t="s">
        <v>5009</v>
      </c>
      <c r="D4894" s="15" t="s">
        <v>115</v>
      </c>
      <c r="E4894" s="15" t="s">
        <v>122</v>
      </c>
      <c r="F4894" s="16">
        <v>0.50009999999999999</v>
      </c>
      <c r="G4894" s="16">
        <v>0.1114</v>
      </c>
      <c r="H4894" s="16">
        <v>0.151</v>
      </c>
      <c r="I4894" s="15">
        <v>7.1690000000000003E-6</v>
      </c>
      <c r="J4894" s="16">
        <v>20.013215544207998</v>
      </c>
    </row>
    <row r="4895" spans="1:10" x14ac:dyDescent="0.2">
      <c r="A4895" s="11" t="s">
        <v>4977</v>
      </c>
      <c r="B4895" s="15" t="s">
        <v>130</v>
      </c>
      <c r="C4895" s="15" t="s">
        <v>5010</v>
      </c>
      <c r="D4895" s="15" t="s">
        <v>115</v>
      </c>
      <c r="E4895" s="15" t="s">
        <v>118</v>
      </c>
      <c r="F4895" s="16">
        <v>-0.44080000000000003</v>
      </c>
      <c r="G4895" s="16">
        <v>8.4000000000000005E-2</v>
      </c>
      <c r="H4895" s="16">
        <v>0.53059999999999996</v>
      </c>
      <c r="I4895" s="15">
        <v>1.561E-7</v>
      </c>
      <c r="J4895" s="16">
        <v>27.3462729906778</v>
      </c>
    </row>
    <row r="4896" spans="1:10" x14ac:dyDescent="0.2">
      <c r="A4896" s="11" t="s">
        <v>4977</v>
      </c>
      <c r="B4896" s="15" t="s">
        <v>130</v>
      </c>
      <c r="C4896" s="15" t="s">
        <v>5011</v>
      </c>
      <c r="D4896" s="15" t="s">
        <v>115</v>
      </c>
      <c r="E4896" s="15" t="s">
        <v>118</v>
      </c>
      <c r="F4896" s="16">
        <v>0.4995</v>
      </c>
      <c r="G4896" s="16">
        <v>0.11</v>
      </c>
      <c r="H4896" s="16">
        <v>0.1598</v>
      </c>
      <c r="I4896" s="15">
        <v>5.631E-6</v>
      </c>
      <c r="J4896" s="16">
        <v>20.476661931818199</v>
      </c>
    </row>
    <row r="4897" spans="1:10" x14ac:dyDescent="0.2">
      <c r="A4897" s="11" t="s">
        <v>4977</v>
      </c>
      <c r="B4897" s="15" t="s">
        <v>130</v>
      </c>
      <c r="C4897" s="15" t="s">
        <v>5012</v>
      </c>
      <c r="D4897" s="15" t="s">
        <v>115</v>
      </c>
      <c r="E4897" s="15" t="s">
        <v>118</v>
      </c>
      <c r="F4897" s="16">
        <v>0.4027</v>
      </c>
      <c r="G4897" s="16">
        <v>8.7999999999999995E-2</v>
      </c>
      <c r="H4897" s="16">
        <v>0.72740000000000005</v>
      </c>
      <c r="I4897" s="15">
        <v>4.7280000000000003E-6</v>
      </c>
      <c r="J4897" s="16">
        <v>20.795600240688099</v>
      </c>
    </row>
    <row r="4898" spans="1:10" x14ac:dyDescent="0.2">
      <c r="A4898" s="11" t="s">
        <v>4977</v>
      </c>
      <c r="B4898" s="15" t="s">
        <v>130</v>
      </c>
      <c r="C4898" s="15" t="s">
        <v>5013</v>
      </c>
      <c r="D4898" s="15" t="s">
        <v>115</v>
      </c>
      <c r="E4898" s="15" t="s">
        <v>122</v>
      </c>
      <c r="F4898" s="16">
        <v>-0.37180000000000002</v>
      </c>
      <c r="G4898" s="16">
        <v>8.2699999999999996E-2</v>
      </c>
      <c r="H4898" s="16">
        <v>0.63739999999999997</v>
      </c>
      <c r="I4898" s="15">
        <v>6.8820000000000003E-6</v>
      </c>
      <c r="J4898" s="16">
        <v>20.071567817062199</v>
      </c>
    </row>
    <row r="4899" spans="1:10" x14ac:dyDescent="0.2">
      <c r="A4899" s="11" t="s">
        <v>4977</v>
      </c>
      <c r="B4899" s="15" t="s">
        <v>130</v>
      </c>
      <c r="C4899" s="15" t="s">
        <v>5014</v>
      </c>
      <c r="D4899" s="15" t="s">
        <v>122</v>
      </c>
      <c r="E4899" s="15" t="s">
        <v>116</v>
      </c>
      <c r="F4899" s="16">
        <v>0.42609999999999998</v>
      </c>
      <c r="G4899" s="16">
        <v>9.6000000000000002E-2</v>
      </c>
      <c r="H4899" s="16">
        <v>0.21890000000000001</v>
      </c>
      <c r="I4899" s="15">
        <v>9.1109999999999997E-6</v>
      </c>
      <c r="J4899" s="16">
        <v>19.563842042522701</v>
      </c>
    </row>
    <row r="4900" spans="1:10" x14ac:dyDescent="0.2">
      <c r="A4900" s="11" t="s">
        <v>4977</v>
      </c>
      <c r="B4900" s="15" t="s">
        <v>130</v>
      </c>
      <c r="C4900" s="15" t="s">
        <v>5015</v>
      </c>
      <c r="D4900" s="15" t="s">
        <v>122</v>
      </c>
      <c r="E4900" s="15" t="s">
        <v>116</v>
      </c>
      <c r="F4900" s="16">
        <v>0.38700000000000001</v>
      </c>
      <c r="G4900" s="16">
        <v>8.3000000000000004E-2</v>
      </c>
      <c r="H4900" s="16">
        <v>0.63190000000000002</v>
      </c>
      <c r="I4900" s="15">
        <v>3.151E-6</v>
      </c>
      <c r="J4900" s="16">
        <v>21.589336260705501</v>
      </c>
    </row>
    <row r="4901" spans="1:10" x14ac:dyDescent="0.2">
      <c r="A4901" s="11" t="s">
        <v>4977</v>
      </c>
      <c r="B4901" s="15" t="s">
        <v>130</v>
      </c>
      <c r="C4901" s="15" t="s">
        <v>5016</v>
      </c>
      <c r="D4901" s="15" t="s">
        <v>122</v>
      </c>
      <c r="E4901" s="15" t="s">
        <v>118</v>
      </c>
      <c r="F4901" s="16">
        <v>0.4385</v>
      </c>
      <c r="G4901" s="16">
        <v>9.8699999999999996E-2</v>
      </c>
      <c r="H4901" s="16">
        <v>0.2009</v>
      </c>
      <c r="I4901" s="15">
        <v>8.8699999999999998E-6</v>
      </c>
      <c r="J4901" s="16">
        <v>19.601009331771198</v>
      </c>
    </row>
    <row r="4902" spans="1:10" x14ac:dyDescent="0.2">
      <c r="A4902" s="11" t="s">
        <v>4977</v>
      </c>
      <c r="B4902" s="15" t="s">
        <v>130</v>
      </c>
      <c r="C4902" s="15" t="s">
        <v>5017</v>
      </c>
      <c r="D4902" s="15" t="s">
        <v>115</v>
      </c>
      <c r="E4902" s="15" t="s">
        <v>122</v>
      </c>
      <c r="F4902" s="16">
        <v>-0.442</v>
      </c>
      <c r="G4902" s="16">
        <v>9.0700000000000003E-2</v>
      </c>
      <c r="H4902" s="16">
        <v>0.72919999999999996</v>
      </c>
      <c r="I4902" s="15">
        <v>1.093E-6</v>
      </c>
      <c r="J4902" s="16">
        <v>23.583242130672399</v>
      </c>
    </row>
    <row r="4903" spans="1:10" x14ac:dyDescent="0.2">
      <c r="A4903" s="11" t="s">
        <v>4977</v>
      </c>
      <c r="B4903" s="15" t="s">
        <v>130</v>
      </c>
      <c r="C4903" s="15" t="s">
        <v>5018</v>
      </c>
      <c r="D4903" s="15" t="s">
        <v>122</v>
      </c>
      <c r="E4903" s="15" t="s">
        <v>116</v>
      </c>
      <c r="F4903" s="16">
        <v>0.38779999999999998</v>
      </c>
      <c r="G4903" s="16">
        <v>8.3900000000000002E-2</v>
      </c>
      <c r="H4903" s="16">
        <v>0.37009999999999998</v>
      </c>
      <c r="I4903" s="15">
        <v>3.8160000000000004E-6</v>
      </c>
      <c r="J4903" s="16">
        <v>21.216084341219499</v>
      </c>
    </row>
    <row r="4904" spans="1:10" x14ac:dyDescent="0.2">
      <c r="A4904" s="11" t="s">
        <v>4977</v>
      </c>
      <c r="B4904" s="15" t="s">
        <v>130</v>
      </c>
      <c r="C4904" s="15" t="s">
        <v>5019</v>
      </c>
      <c r="D4904" s="15" t="s">
        <v>115</v>
      </c>
      <c r="E4904" s="15" t="s">
        <v>118</v>
      </c>
      <c r="F4904" s="16">
        <v>0.40250000000000002</v>
      </c>
      <c r="G4904" s="16">
        <v>8.9700000000000002E-2</v>
      </c>
      <c r="H4904" s="16">
        <v>0.60419999999999996</v>
      </c>
      <c r="I4904" s="15">
        <v>7.1790000000000002E-6</v>
      </c>
      <c r="J4904" s="16">
        <v>19.9949548907882</v>
      </c>
    </row>
    <row r="4905" spans="1:10" x14ac:dyDescent="0.2">
      <c r="A4905" s="11" t="s">
        <v>4977</v>
      </c>
      <c r="B4905" s="15" t="s">
        <v>130</v>
      </c>
      <c r="C4905" s="15" t="s">
        <v>5020</v>
      </c>
      <c r="D4905" s="15" t="s">
        <v>122</v>
      </c>
      <c r="E4905" s="15" t="s">
        <v>116</v>
      </c>
      <c r="F4905" s="16">
        <v>0.41789999999999999</v>
      </c>
      <c r="G4905" s="16">
        <v>9.4100000000000003E-2</v>
      </c>
      <c r="H4905" s="16">
        <v>0.23430000000000001</v>
      </c>
      <c r="I4905" s="15">
        <v>8.9129999999999992E-6</v>
      </c>
      <c r="J4905" s="16">
        <v>19.585697420385099</v>
      </c>
    </row>
    <row r="4906" spans="1:10" x14ac:dyDescent="0.2">
      <c r="A4906" s="11" t="s">
        <v>4977</v>
      </c>
      <c r="B4906" s="15" t="s">
        <v>130</v>
      </c>
      <c r="C4906" s="15" t="s">
        <v>5021</v>
      </c>
      <c r="D4906" s="15" t="s">
        <v>115</v>
      </c>
      <c r="E4906" s="15" t="s">
        <v>118</v>
      </c>
      <c r="F4906" s="16">
        <v>0.4204</v>
      </c>
      <c r="G4906" s="16">
        <v>0.09</v>
      </c>
      <c r="H4906" s="16">
        <v>0.28910000000000002</v>
      </c>
      <c r="I4906" s="15">
        <v>3.0089999999999999E-6</v>
      </c>
      <c r="J4906" s="16">
        <v>21.667756241426599</v>
      </c>
    </row>
    <row r="4907" spans="1:10" x14ac:dyDescent="0.2">
      <c r="A4907" s="11" t="s">
        <v>4977</v>
      </c>
      <c r="B4907" s="15" t="s">
        <v>130</v>
      </c>
      <c r="C4907" s="15" t="s">
        <v>5022</v>
      </c>
      <c r="D4907" s="15" t="s">
        <v>122</v>
      </c>
      <c r="E4907" s="15" t="s">
        <v>116</v>
      </c>
      <c r="F4907" s="16">
        <v>0.52149999999999996</v>
      </c>
      <c r="G4907" s="16">
        <v>0.1167</v>
      </c>
      <c r="H4907" s="16">
        <v>0.85599999999999998</v>
      </c>
      <c r="I4907" s="15">
        <v>7.8939999999999993E-6</v>
      </c>
      <c r="J4907" s="16">
        <v>19.8308102395929</v>
      </c>
    </row>
    <row r="4908" spans="1:10" x14ac:dyDescent="0.2">
      <c r="A4908" s="11" t="s">
        <v>4977</v>
      </c>
      <c r="B4908" s="15" t="s">
        <v>130</v>
      </c>
      <c r="C4908" s="15" t="s">
        <v>5023</v>
      </c>
      <c r="D4908" s="15" t="s">
        <v>115</v>
      </c>
      <c r="E4908" s="15" t="s">
        <v>118</v>
      </c>
      <c r="F4908" s="16">
        <v>-0.43790000000000001</v>
      </c>
      <c r="G4908" s="16">
        <v>9.2999999999999999E-2</v>
      </c>
      <c r="H4908" s="16">
        <v>0.7419</v>
      </c>
      <c r="I4908" s="15">
        <v>2.4930000000000001E-6</v>
      </c>
      <c r="J4908" s="16">
        <v>22.016969391130601</v>
      </c>
    </row>
    <row r="4909" spans="1:10" x14ac:dyDescent="0.2">
      <c r="A4909" s="11" t="s">
        <v>4977</v>
      </c>
      <c r="B4909" s="15" t="s">
        <v>130</v>
      </c>
      <c r="C4909" s="15" t="s">
        <v>5024</v>
      </c>
      <c r="D4909" s="15" t="s">
        <v>115</v>
      </c>
      <c r="E4909" s="15" t="s">
        <v>118</v>
      </c>
      <c r="F4909" s="16">
        <v>0.49249999999999999</v>
      </c>
      <c r="G4909" s="16">
        <v>9.0499999999999997E-2</v>
      </c>
      <c r="H4909" s="16">
        <v>0.75870000000000004</v>
      </c>
      <c r="I4909" s="15">
        <v>5.3239999999999999E-8</v>
      </c>
      <c r="J4909" s="16">
        <v>29.4095823201028</v>
      </c>
    </row>
    <row r="4910" spans="1:10" x14ac:dyDescent="0.2">
      <c r="A4910" s="11" t="s">
        <v>4977</v>
      </c>
      <c r="B4910" s="15" t="s">
        <v>130</v>
      </c>
      <c r="C4910" s="15" t="s">
        <v>5025</v>
      </c>
      <c r="D4910" s="15" t="s">
        <v>122</v>
      </c>
      <c r="E4910" s="15" t="s">
        <v>116</v>
      </c>
      <c r="F4910" s="16">
        <v>-0.71460000000000001</v>
      </c>
      <c r="G4910" s="16">
        <v>0.14710000000000001</v>
      </c>
      <c r="H4910" s="16">
        <v>0.92079999999999995</v>
      </c>
      <c r="I4910" s="15">
        <v>1.1850000000000001E-6</v>
      </c>
      <c r="J4910" s="16">
        <v>23.435499997458201</v>
      </c>
    </row>
    <row r="4911" spans="1:10" x14ac:dyDescent="0.2">
      <c r="A4911" s="11" t="s">
        <v>4977</v>
      </c>
      <c r="B4911" s="15" t="s">
        <v>130</v>
      </c>
      <c r="C4911" s="15" t="s">
        <v>5026</v>
      </c>
      <c r="D4911" s="15" t="s">
        <v>115</v>
      </c>
      <c r="E4911" s="15" t="s">
        <v>118</v>
      </c>
      <c r="F4911" s="16">
        <v>0.39610000000000001</v>
      </c>
      <c r="G4911" s="16">
        <v>8.6099999999999996E-2</v>
      </c>
      <c r="H4911" s="16">
        <v>0.61319999999999997</v>
      </c>
      <c r="I4911" s="15">
        <v>4.1659999999999996E-6</v>
      </c>
      <c r="J4911" s="16">
        <v>21.017300188522299</v>
      </c>
    </row>
    <row r="4912" spans="1:10" x14ac:dyDescent="0.2">
      <c r="A4912" s="11" t="s">
        <v>4977</v>
      </c>
      <c r="B4912" s="15" t="s">
        <v>130</v>
      </c>
      <c r="C4912" s="15" t="s">
        <v>5027</v>
      </c>
      <c r="D4912" s="15" t="s">
        <v>122</v>
      </c>
      <c r="E4912" s="15" t="s">
        <v>116</v>
      </c>
      <c r="F4912" s="16">
        <v>0.38369999999999999</v>
      </c>
      <c r="G4912" s="16">
        <v>8.4199999999999997E-2</v>
      </c>
      <c r="H4912" s="16">
        <v>0.43919999999999998</v>
      </c>
      <c r="I4912" s="15">
        <v>5.169E-6</v>
      </c>
      <c r="J4912" s="16">
        <v>20.6221034319091</v>
      </c>
    </row>
    <row r="4913" spans="1:10" x14ac:dyDescent="0.2">
      <c r="A4913" s="11" t="s">
        <v>4977</v>
      </c>
      <c r="B4913" s="15" t="s">
        <v>130</v>
      </c>
      <c r="C4913" s="15" t="s">
        <v>5028</v>
      </c>
      <c r="D4913" s="15" t="s">
        <v>115</v>
      </c>
      <c r="E4913" s="15" t="s">
        <v>122</v>
      </c>
      <c r="F4913" s="16">
        <v>-0.41899999999999998</v>
      </c>
      <c r="G4913" s="16">
        <v>8.2900000000000001E-2</v>
      </c>
      <c r="H4913" s="16">
        <v>0.64249999999999996</v>
      </c>
      <c r="I4913" s="15">
        <v>4.2650000000000001E-7</v>
      </c>
      <c r="J4913" s="16">
        <v>25.368368067226601</v>
      </c>
    </row>
    <row r="4914" spans="1:10" x14ac:dyDescent="0.2">
      <c r="A4914" s="11" t="s">
        <v>4977</v>
      </c>
      <c r="B4914" s="15" t="s">
        <v>130</v>
      </c>
      <c r="C4914" s="15" t="s">
        <v>5029</v>
      </c>
      <c r="D4914" s="15" t="s">
        <v>122</v>
      </c>
      <c r="E4914" s="15" t="s">
        <v>116</v>
      </c>
      <c r="F4914" s="16">
        <v>0.48430000000000001</v>
      </c>
      <c r="G4914" s="16">
        <v>0.10199999999999999</v>
      </c>
      <c r="H4914" s="16">
        <v>0.78659999999999997</v>
      </c>
      <c r="I4914" s="15">
        <v>2.0760000000000001E-6</v>
      </c>
      <c r="J4914" s="16">
        <v>22.387321696516299</v>
      </c>
    </row>
    <row r="4915" spans="1:10" x14ac:dyDescent="0.2">
      <c r="A4915" s="11" t="s">
        <v>4977</v>
      </c>
      <c r="B4915" s="15" t="s">
        <v>130</v>
      </c>
      <c r="C4915" s="15" t="s">
        <v>5030</v>
      </c>
      <c r="D4915" s="15" t="s">
        <v>115</v>
      </c>
      <c r="E4915" s="15" t="s">
        <v>122</v>
      </c>
      <c r="F4915" s="16">
        <v>-0.36680000000000001</v>
      </c>
      <c r="G4915" s="16">
        <v>8.2199999999999995E-2</v>
      </c>
      <c r="H4915" s="16">
        <v>0.40629999999999999</v>
      </c>
      <c r="I4915" s="15">
        <v>8.0099999999999995E-6</v>
      </c>
      <c r="J4915" s="16">
        <v>19.773728383221901</v>
      </c>
    </row>
    <row r="4916" spans="1:10" x14ac:dyDescent="0.2">
      <c r="A4916" s="11" t="s">
        <v>4977</v>
      </c>
      <c r="B4916" s="15" t="s">
        <v>130</v>
      </c>
      <c r="C4916" s="15" t="s">
        <v>5031</v>
      </c>
      <c r="D4916" s="15" t="s">
        <v>115</v>
      </c>
      <c r="E4916" s="15" t="s">
        <v>118</v>
      </c>
      <c r="F4916" s="16">
        <v>-0.54110000000000003</v>
      </c>
      <c r="G4916" s="16">
        <v>0.11940000000000001</v>
      </c>
      <c r="H4916" s="16">
        <v>0.87849999999999995</v>
      </c>
      <c r="I4916" s="15">
        <v>5.8669999999999999E-6</v>
      </c>
      <c r="J4916" s="16">
        <v>20.394823895946999</v>
      </c>
    </row>
    <row r="4917" spans="1:10" x14ac:dyDescent="0.2">
      <c r="A4917" s="11" t="s">
        <v>4977</v>
      </c>
      <c r="B4917" s="15" t="s">
        <v>130</v>
      </c>
      <c r="C4917" s="15" t="s">
        <v>5032</v>
      </c>
      <c r="D4917" s="15" t="s">
        <v>122</v>
      </c>
      <c r="E4917" s="15" t="s">
        <v>118</v>
      </c>
      <c r="F4917" s="16">
        <v>0.39029999999999998</v>
      </c>
      <c r="G4917" s="16">
        <v>7.7100000000000002E-2</v>
      </c>
      <c r="H4917" s="16">
        <v>0.62960000000000005</v>
      </c>
      <c r="I4917" s="15">
        <v>4.0999999999999999E-7</v>
      </c>
      <c r="J4917" s="16">
        <v>25.448482587001902</v>
      </c>
    </row>
    <row r="4918" spans="1:10" x14ac:dyDescent="0.2">
      <c r="A4918" s="11" t="s">
        <v>4977</v>
      </c>
      <c r="B4918" s="15" t="s">
        <v>130</v>
      </c>
      <c r="C4918" s="15" t="s">
        <v>5033</v>
      </c>
      <c r="D4918" s="15" t="s">
        <v>115</v>
      </c>
      <c r="E4918" s="15" t="s">
        <v>122</v>
      </c>
      <c r="F4918" s="16">
        <v>0.43390000000000001</v>
      </c>
      <c r="G4918" s="16">
        <v>9.06E-2</v>
      </c>
      <c r="H4918" s="16">
        <v>0.75580000000000003</v>
      </c>
      <c r="I4918" s="15">
        <v>1.68E-6</v>
      </c>
      <c r="J4918" s="16">
        <v>22.776996249013902</v>
      </c>
    </row>
    <row r="4919" spans="1:10" x14ac:dyDescent="0.2">
      <c r="A4919" s="11" t="s">
        <v>4977</v>
      </c>
      <c r="B4919" s="15" t="s">
        <v>130</v>
      </c>
      <c r="C4919" s="15" t="s">
        <v>5034</v>
      </c>
      <c r="D4919" s="15" t="s">
        <v>115</v>
      </c>
      <c r="E4919" s="15" t="s">
        <v>118</v>
      </c>
      <c r="F4919" s="16">
        <v>0.57740000000000002</v>
      </c>
      <c r="G4919" s="16">
        <v>0.1079</v>
      </c>
      <c r="H4919" s="16">
        <v>0.1754</v>
      </c>
      <c r="I4919" s="15">
        <v>8.8259999999999998E-8</v>
      </c>
      <c r="J4919" s="16">
        <v>28.437028621126501</v>
      </c>
    </row>
    <row r="4920" spans="1:10" x14ac:dyDescent="0.2">
      <c r="A4920" s="11" t="s">
        <v>4977</v>
      </c>
      <c r="B4920" s="15" t="s">
        <v>130</v>
      </c>
      <c r="C4920" s="15" t="s">
        <v>5035</v>
      </c>
      <c r="D4920" s="15" t="s">
        <v>122</v>
      </c>
      <c r="E4920" s="15" t="s">
        <v>116</v>
      </c>
      <c r="F4920" s="16">
        <v>0.41799999999999998</v>
      </c>
      <c r="G4920" s="16">
        <v>9.2600000000000002E-2</v>
      </c>
      <c r="H4920" s="16">
        <v>0.29370000000000002</v>
      </c>
      <c r="I4920" s="15">
        <v>6.3500000000000002E-6</v>
      </c>
      <c r="J4920" s="16">
        <v>20.235043183586299</v>
      </c>
    </row>
    <row r="4921" spans="1:10" x14ac:dyDescent="0.2">
      <c r="A4921" s="11" t="s">
        <v>4977</v>
      </c>
      <c r="B4921" s="15" t="s">
        <v>130</v>
      </c>
      <c r="C4921" s="15" t="s">
        <v>5036</v>
      </c>
      <c r="D4921" s="15" t="s">
        <v>122</v>
      </c>
      <c r="E4921" s="15" t="s">
        <v>116</v>
      </c>
      <c r="F4921" s="16">
        <v>-0.47599999999999998</v>
      </c>
      <c r="G4921" s="16">
        <v>9.5100000000000004E-2</v>
      </c>
      <c r="H4921" s="16">
        <v>0.19969999999999999</v>
      </c>
      <c r="I4921" s="15">
        <v>5.496E-7</v>
      </c>
      <c r="J4921" s="16">
        <v>24.878627462326499</v>
      </c>
    </row>
    <row r="4922" spans="1:10" x14ac:dyDescent="0.2">
      <c r="A4922" s="11" t="s">
        <v>4977</v>
      </c>
      <c r="B4922" s="15" t="s">
        <v>130</v>
      </c>
      <c r="C4922" s="15" t="s">
        <v>5037</v>
      </c>
      <c r="D4922" s="15" t="s">
        <v>115</v>
      </c>
      <c r="E4922" s="15" t="s">
        <v>122</v>
      </c>
      <c r="F4922" s="16">
        <v>0.56399999999999995</v>
      </c>
      <c r="G4922" s="16">
        <v>0.1197</v>
      </c>
      <c r="H4922" s="16">
        <v>0.113</v>
      </c>
      <c r="I4922" s="15">
        <v>2.4399999999999999E-6</v>
      </c>
      <c r="J4922" s="16">
        <v>22.046692894865998</v>
      </c>
    </row>
    <row r="4923" spans="1:10" x14ac:dyDescent="0.2">
      <c r="A4923" s="11" t="s">
        <v>4977</v>
      </c>
      <c r="B4923" s="15" t="s">
        <v>130</v>
      </c>
      <c r="C4923" s="15" t="s">
        <v>5038</v>
      </c>
      <c r="D4923" s="15" t="s">
        <v>122</v>
      </c>
      <c r="E4923" s="15" t="s">
        <v>116</v>
      </c>
      <c r="F4923" s="16">
        <v>-0.41789999999999999</v>
      </c>
      <c r="G4923" s="16">
        <v>9.1399999999999995E-2</v>
      </c>
      <c r="H4923" s="16">
        <v>0.69889999999999997</v>
      </c>
      <c r="I4923" s="15">
        <v>4.8269999999999997E-6</v>
      </c>
      <c r="J4923" s="16">
        <v>20.7599305449152</v>
      </c>
    </row>
    <row r="4924" spans="1:10" x14ac:dyDescent="0.2">
      <c r="A4924" s="11" t="s">
        <v>4977</v>
      </c>
      <c r="B4924" s="15" t="s">
        <v>130</v>
      </c>
      <c r="C4924" s="15" t="s">
        <v>5039</v>
      </c>
      <c r="D4924" s="15" t="s">
        <v>122</v>
      </c>
      <c r="E4924" s="15" t="s">
        <v>116</v>
      </c>
      <c r="F4924" s="16">
        <v>-0.68489999999999995</v>
      </c>
      <c r="G4924" s="16">
        <v>0.14480000000000001</v>
      </c>
      <c r="H4924" s="16">
        <v>0.91590000000000005</v>
      </c>
      <c r="I4924" s="15">
        <v>2.2409999999999998E-6</v>
      </c>
      <c r="J4924" s="16">
        <v>22.217273128443502</v>
      </c>
    </row>
    <row r="4925" spans="1:10" x14ac:dyDescent="0.2">
      <c r="A4925" s="11" t="s">
        <v>4977</v>
      </c>
      <c r="B4925" s="15" t="s">
        <v>130</v>
      </c>
      <c r="C4925" s="15" t="s">
        <v>5040</v>
      </c>
      <c r="D4925" s="15" t="s">
        <v>115</v>
      </c>
      <c r="E4925" s="15" t="s">
        <v>116</v>
      </c>
      <c r="F4925" s="16">
        <v>0.69969999999999999</v>
      </c>
      <c r="G4925" s="16">
        <v>0.1522</v>
      </c>
      <c r="H4925" s="16">
        <v>7.8299999999999995E-2</v>
      </c>
      <c r="I4925" s="15">
        <v>4.2950000000000004E-6</v>
      </c>
      <c r="J4925" s="16">
        <v>20.9878517729408</v>
      </c>
    </row>
    <row r="4926" spans="1:10" x14ac:dyDescent="0.2">
      <c r="A4926" s="11" t="s">
        <v>4977</v>
      </c>
      <c r="B4926" s="15" t="s">
        <v>130</v>
      </c>
      <c r="C4926" s="15" t="s">
        <v>5041</v>
      </c>
      <c r="D4926" s="15" t="s">
        <v>122</v>
      </c>
      <c r="E4926" s="15" t="s">
        <v>118</v>
      </c>
      <c r="F4926" s="16">
        <v>0.44009999999999999</v>
      </c>
      <c r="G4926" s="16">
        <v>8.3199999999999996E-2</v>
      </c>
      <c r="H4926" s="16">
        <v>0.41160000000000002</v>
      </c>
      <c r="I4926" s="15">
        <v>1.223E-7</v>
      </c>
      <c r="J4926" s="16">
        <v>27.786230233999401</v>
      </c>
    </row>
    <row r="4927" spans="1:10" x14ac:dyDescent="0.2">
      <c r="A4927" s="11" t="s">
        <v>4977</v>
      </c>
      <c r="B4927" s="15" t="s">
        <v>130</v>
      </c>
      <c r="C4927" s="15" t="s">
        <v>5042</v>
      </c>
      <c r="D4927" s="15" t="s">
        <v>115</v>
      </c>
      <c r="E4927" s="15" t="s">
        <v>118</v>
      </c>
      <c r="F4927" s="16">
        <v>0.36649999999999999</v>
      </c>
      <c r="G4927" s="16">
        <v>7.7399999999999997E-2</v>
      </c>
      <c r="H4927" s="16">
        <v>0.44080000000000003</v>
      </c>
      <c r="I4927" s="15">
        <v>2.1789999999999998E-6</v>
      </c>
      <c r="J4927" s="16">
        <v>22.265865532456999</v>
      </c>
    </row>
    <row r="4928" spans="1:10" x14ac:dyDescent="0.2">
      <c r="A4928" s="11" t="s">
        <v>4977</v>
      </c>
      <c r="B4928" s="15" t="s">
        <v>130</v>
      </c>
      <c r="C4928" s="15" t="s">
        <v>5043</v>
      </c>
      <c r="D4928" s="15" t="s">
        <v>115</v>
      </c>
      <c r="E4928" s="15" t="s">
        <v>116</v>
      </c>
      <c r="F4928" s="16">
        <v>-0.40100000000000002</v>
      </c>
      <c r="G4928" s="16">
        <v>8.2299999999999998E-2</v>
      </c>
      <c r="H4928" s="16">
        <v>0.4032</v>
      </c>
      <c r="I4928" s="15">
        <v>1.1000000000000001E-6</v>
      </c>
      <c r="J4928" s="16">
        <v>23.575592716226399</v>
      </c>
    </row>
    <row r="4929" spans="1:10" x14ac:dyDescent="0.2">
      <c r="A4929" s="11" t="s">
        <v>4977</v>
      </c>
      <c r="B4929" s="15" t="s">
        <v>130</v>
      </c>
      <c r="C4929" s="15" t="s">
        <v>5044</v>
      </c>
      <c r="D4929" s="15" t="s">
        <v>115</v>
      </c>
      <c r="E4929" s="15" t="s">
        <v>118</v>
      </c>
      <c r="F4929" s="16">
        <v>0.36880000000000002</v>
      </c>
      <c r="G4929" s="16">
        <v>8.1000000000000003E-2</v>
      </c>
      <c r="H4929" s="16">
        <v>0.41849999999999998</v>
      </c>
      <c r="I4929" s="15">
        <v>5.2349999999999999E-6</v>
      </c>
      <c r="J4929" s="16">
        <v>20.586633473894601</v>
      </c>
    </row>
    <row r="4930" spans="1:10" x14ac:dyDescent="0.2">
      <c r="A4930" s="11" t="s">
        <v>4977</v>
      </c>
      <c r="B4930" s="15" t="s">
        <v>130</v>
      </c>
      <c r="C4930" s="15" t="s">
        <v>5045</v>
      </c>
      <c r="D4930" s="15" t="s">
        <v>122</v>
      </c>
      <c r="E4930" s="15" t="s">
        <v>116</v>
      </c>
      <c r="F4930" s="16">
        <v>0.56330000000000002</v>
      </c>
      <c r="G4930" s="16">
        <v>0.11260000000000001</v>
      </c>
      <c r="H4930" s="16">
        <v>0.13200000000000001</v>
      </c>
      <c r="I4930" s="15">
        <v>5.6359999999999999E-7</v>
      </c>
      <c r="J4930" s="16">
        <v>24.852853901371699</v>
      </c>
    </row>
    <row r="4931" spans="1:10" x14ac:dyDescent="0.2">
      <c r="A4931" s="11" t="s">
        <v>4977</v>
      </c>
      <c r="B4931" s="15" t="s">
        <v>130</v>
      </c>
      <c r="C4931" s="15" t="s">
        <v>5046</v>
      </c>
      <c r="D4931" s="15" t="s">
        <v>122</v>
      </c>
      <c r="E4931" s="15" t="s">
        <v>116</v>
      </c>
      <c r="F4931" s="16">
        <v>0.56440000000000001</v>
      </c>
      <c r="G4931" s="16">
        <v>0.115</v>
      </c>
      <c r="H4931" s="16">
        <v>0.1371</v>
      </c>
      <c r="I4931" s="15">
        <v>9.1159999999999998E-7</v>
      </c>
      <c r="J4931" s="16">
        <v>23.919487754673401</v>
      </c>
    </row>
    <row r="4932" spans="1:10" x14ac:dyDescent="0.2">
      <c r="A4932" s="11" t="s">
        <v>4977</v>
      </c>
      <c r="B4932" s="15" t="s">
        <v>130</v>
      </c>
      <c r="C4932" s="15" t="s">
        <v>5047</v>
      </c>
      <c r="D4932" s="15" t="s">
        <v>115</v>
      </c>
      <c r="E4932" s="15" t="s">
        <v>122</v>
      </c>
      <c r="F4932" s="16">
        <v>0.39379999999999998</v>
      </c>
      <c r="G4932" s="16">
        <v>8.6499999999999994E-2</v>
      </c>
      <c r="H4932" s="16">
        <v>0.33110000000000001</v>
      </c>
      <c r="I4932" s="15">
        <v>5.3129999999999998E-6</v>
      </c>
      <c r="J4932" s="16">
        <v>20.5822454995341</v>
      </c>
    </row>
    <row r="4933" spans="1:10" x14ac:dyDescent="0.2">
      <c r="A4933" s="11" t="s">
        <v>4977</v>
      </c>
      <c r="B4933" s="15" t="s">
        <v>130</v>
      </c>
      <c r="C4933" s="15" t="s">
        <v>5048</v>
      </c>
      <c r="D4933" s="15" t="s">
        <v>122</v>
      </c>
      <c r="E4933" s="15" t="s">
        <v>116</v>
      </c>
      <c r="F4933" s="16">
        <v>-0.38600000000000001</v>
      </c>
      <c r="G4933" s="16">
        <v>8.3400000000000002E-2</v>
      </c>
      <c r="H4933" s="16">
        <v>0.68410000000000004</v>
      </c>
      <c r="I4933" s="15">
        <v>3.726E-6</v>
      </c>
      <c r="J4933" s="16">
        <v>21.272378579949802</v>
      </c>
    </row>
    <row r="4934" spans="1:10" x14ac:dyDescent="0.2">
      <c r="A4934" s="11" t="s">
        <v>4977</v>
      </c>
      <c r="B4934" s="15" t="s">
        <v>130</v>
      </c>
      <c r="C4934" s="15" t="s">
        <v>5049</v>
      </c>
      <c r="D4934" s="15" t="s">
        <v>115</v>
      </c>
      <c r="E4934" s="15" t="s">
        <v>122</v>
      </c>
      <c r="F4934" s="16">
        <v>-0.44340000000000002</v>
      </c>
      <c r="G4934" s="16">
        <v>9.4200000000000006E-2</v>
      </c>
      <c r="H4934" s="16">
        <v>0.20660000000000001</v>
      </c>
      <c r="I4934" s="15">
        <v>2.5390000000000002E-6</v>
      </c>
      <c r="J4934" s="16">
        <v>22.0020484829225</v>
      </c>
    </row>
    <row r="4935" spans="1:10" x14ac:dyDescent="0.2">
      <c r="A4935" s="11" t="s">
        <v>4977</v>
      </c>
      <c r="B4935" s="15" t="s">
        <v>130</v>
      </c>
      <c r="C4935" s="15" t="s">
        <v>5050</v>
      </c>
      <c r="D4935" s="15" t="s">
        <v>122</v>
      </c>
      <c r="E4935" s="15" t="s">
        <v>116</v>
      </c>
      <c r="F4935" s="16">
        <v>0.88719999999999999</v>
      </c>
      <c r="G4935" s="16">
        <v>0.1719</v>
      </c>
      <c r="H4935" s="16">
        <v>6.08E-2</v>
      </c>
      <c r="I4935" s="15">
        <v>2.4369999999999999E-7</v>
      </c>
      <c r="J4935" s="16">
        <v>26.452386418034699</v>
      </c>
    </row>
    <row r="4936" spans="1:10" x14ac:dyDescent="0.2">
      <c r="A4936" s="11" t="s">
        <v>4977</v>
      </c>
      <c r="B4936" s="15" t="s">
        <v>130</v>
      </c>
      <c r="C4936" s="15" t="s">
        <v>5051</v>
      </c>
      <c r="D4936" s="15" t="s">
        <v>115</v>
      </c>
      <c r="E4936" s="15" t="s">
        <v>118</v>
      </c>
      <c r="F4936" s="16">
        <v>-0.3997</v>
      </c>
      <c r="G4936" s="16">
        <v>8.7099999999999997E-2</v>
      </c>
      <c r="H4936" s="16">
        <v>0.27929999999999999</v>
      </c>
      <c r="I4936" s="15">
        <v>4.493E-6</v>
      </c>
      <c r="J4936" s="16">
        <v>20.912479674912799</v>
      </c>
    </row>
    <row r="4937" spans="1:10" x14ac:dyDescent="0.2">
      <c r="A4937" s="11" t="s">
        <v>4977</v>
      </c>
      <c r="B4937" s="15" t="s">
        <v>130</v>
      </c>
      <c r="C4937" s="15" t="s">
        <v>5052</v>
      </c>
      <c r="D4937" s="15" t="s">
        <v>115</v>
      </c>
      <c r="E4937" s="15" t="s">
        <v>116</v>
      </c>
      <c r="F4937" s="16">
        <v>-0.46850000000000003</v>
      </c>
      <c r="G4937" s="16">
        <v>0.1027</v>
      </c>
      <c r="H4937" s="16">
        <v>0.80869999999999997</v>
      </c>
      <c r="I4937" s="15">
        <v>5.0329999999999999E-6</v>
      </c>
      <c r="J4937" s="16">
        <v>20.6657822306857</v>
      </c>
    </row>
    <row r="4938" spans="1:10" x14ac:dyDescent="0.2">
      <c r="A4938" s="11" t="s">
        <v>4977</v>
      </c>
      <c r="B4938" s="15" t="s">
        <v>130</v>
      </c>
      <c r="C4938" s="15" t="s">
        <v>5053</v>
      </c>
      <c r="D4938" s="15" t="s">
        <v>122</v>
      </c>
      <c r="E4938" s="15" t="s">
        <v>116</v>
      </c>
      <c r="F4938" s="16">
        <v>0.41620000000000001</v>
      </c>
      <c r="G4938" s="16">
        <v>9.1899999999999996E-2</v>
      </c>
      <c r="H4938" s="16">
        <v>0.79300000000000004</v>
      </c>
      <c r="I4938" s="15">
        <v>5.9059999999999999E-6</v>
      </c>
      <c r="J4938" s="16">
        <v>20.367919710818899</v>
      </c>
    </row>
    <row r="4939" spans="1:10" x14ac:dyDescent="0.2">
      <c r="A4939" s="11" t="s">
        <v>4977</v>
      </c>
      <c r="B4939" s="15" t="s">
        <v>130</v>
      </c>
      <c r="C4939" s="15" t="s">
        <v>5054</v>
      </c>
      <c r="D4939" s="15" t="s">
        <v>116</v>
      </c>
      <c r="E4939" s="15" t="s">
        <v>118</v>
      </c>
      <c r="F4939" s="16">
        <v>-0.48820000000000002</v>
      </c>
      <c r="G4939" s="16">
        <v>0.10580000000000001</v>
      </c>
      <c r="H4939" s="16">
        <v>0.16009999999999999</v>
      </c>
      <c r="I4939" s="15">
        <v>3.9369999999999997E-6</v>
      </c>
      <c r="J4939" s="16">
        <v>21.1445165637709</v>
      </c>
    </row>
    <row r="4940" spans="1:10" x14ac:dyDescent="0.2">
      <c r="A4940" s="11" t="s">
        <v>4977</v>
      </c>
      <c r="B4940" s="15" t="s">
        <v>130</v>
      </c>
      <c r="C4940" s="15" t="s">
        <v>5055</v>
      </c>
      <c r="D4940" s="15" t="s">
        <v>115</v>
      </c>
      <c r="E4940" s="15" t="s">
        <v>116</v>
      </c>
      <c r="F4940" s="16">
        <v>-0.44569999999999999</v>
      </c>
      <c r="G4940" s="16">
        <v>9.9500000000000005E-2</v>
      </c>
      <c r="H4940" s="16">
        <v>0.80879999999999996</v>
      </c>
      <c r="I4940" s="15">
        <v>7.4680000000000003E-6</v>
      </c>
      <c r="J4940" s="16">
        <v>19.925657089186899</v>
      </c>
    </row>
    <row r="4941" spans="1:10" x14ac:dyDescent="0.2">
      <c r="A4941" s="11" t="s">
        <v>4977</v>
      </c>
      <c r="B4941" s="15" t="s">
        <v>130</v>
      </c>
      <c r="C4941" s="15" t="s">
        <v>5056</v>
      </c>
      <c r="D4941" s="15" t="s">
        <v>115</v>
      </c>
      <c r="E4941" s="15" t="s">
        <v>118</v>
      </c>
      <c r="F4941" s="16">
        <v>-0.4118</v>
      </c>
      <c r="G4941" s="16">
        <v>8.2199999999999995E-2</v>
      </c>
      <c r="H4941" s="16">
        <v>0.31409999999999999</v>
      </c>
      <c r="I4941" s="15">
        <v>5.482E-7</v>
      </c>
      <c r="J4941" s="16">
        <v>24.923130692585399</v>
      </c>
    </row>
    <row r="4942" spans="1:10" x14ac:dyDescent="0.2">
      <c r="A4942" s="11" t="s">
        <v>4977</v>
      </c>
      <c r="B4942" s="15" t="s">
        <v>130</v>
      </c>
      <c r="C4942" s="15" t="s">
        <v>5057</v>
      </c>
      <c r="D4942" s="15" t="s">
        <v>116</v>
      </c>
      <c r="E4942" s="15" t="s">
        <v>118</v>
      </c>
      <c r="F4942" s="16">
        <v>0.69450000000000001</v>
      </c>
      <c r="G4942" s="16">
        <v>0.1459</v>
      </c>
      <c r="H4942" s="16">
        <v>0.91320000000000001</v>
      </c>
      <c r="I4942" s="15">
        <v>1.933E-6</v>
      </c>
      <c r="J4942" s="16">
        <v>22.501292320220799</v>
      </c>
    </row>
    <row r="4943" spans="1:10" x14ac:dyDescent="0.2">
      <c r="A4943" s="11" t="s">
        <v>4977</v>
      </c>
      <c r="B4943" s="15" t="s">
        <v>130</v>
      </c>
      <c r="C4943" s="15" t="s">
        <v>5058</v>
      </c>
      <c r="D4943" s="15" t="s">
        <v>116</v>
      </c>
      <c r="E4943" s="15" t="s">
        <v>118</v>
      </c>
      <c r="F4943" s="16">
        <v>-0.47420000000000001</v>
      </c>
      <c r="G4943" s="16">
        <v>0.1014</v>
      </c>
      <c r="H4943" s="16">
        <v>0.79330000000000001</v>
      </c>
      <c r="I4943" s="15">
        <v>2.926E-6</v>
      </c>
      <c r="J4943" s="16">
        <v>21.7180453002692</v>
      </c>
    </row>
    <row r="4944" spans="1:10" x14ac:dyDescent="0.2">
      <c r="A4944" s="11" t="s">
        <v>4977</v>
      </c>
      <c r="B4944" s="15" t="s">
        <v>130</v>
      </c>
      <c r="C4944" s="15" t="s">
        <v>5059</v>
      </c>
      <c r="D4944" s="15" t="s">
        <v>116</v>
      </c>
      <c r="E4944" s="15" t="s">
        <v>118</v>
      </c>
      <c r="F4944" s="16">
        <v>-0.3412</v>
      </c>
      <c r="G4944" s="16">
        <v>7.6399999999999996E-2</v>
      </c>
      <c r="H4944" s="16">
        <v>0.55310000000000004</v>
      </c>
      <c r="I4944" s="15">
        <v>8.0690000000000002E-6</v>
      </c>
      <c r="J4944" s="16">
        <v>19.806369335331301</v>
      </c>
    </row>
    <row r="4945" spans="1:10" x14ac:dyDescent="0.2">
      <c r="A4945" s="11" t="s">
        <v>4977</v>
      </c>
      <c r="B4945" s="15" t="s">
        <v>130</v>
      </c>
      <c r="C4945" s="15" t="s">
        <v>5060</v>
      </c>
      <c r="D4945" s="15" t="s">
        <v>115</v>
      </c>
      <c r="E4945" s="15" t="s">
        <v>118</v>
      </c>
      <c r="F4945" s="16">
        <v>0.60629999999999995</v>
      </c>
      <c r="G4945" s="16">
        <v>0.1353</v>
      </c>
      <c r="H4945" s="16">
        <v>0.1019</v>
      </c>
      <c r="I4945" s="15">
        <v>7.4019999999999996E-6</v>
      </c>
      <c r="J4945" s="16">
        <v>19.9412826209748</v>
      </c>
    </row>
    <row r="4946" spans="1:10" x14ac:dyDescent="0.2">
      <c r="A4946" s="11" t="s">
        <v>4977</v>
      </c>
      <c r="B4946" s="15" t="s">
        <v>130</v>
      </c>
      <c r="C4946" s="15" t="s">
        <v>5061</v>
      </c>
      <c r="D4946" s="15" t="s">
        <v>122</v>
      </c>
      <c r="E4946" s="15" t="s">
        <v>116</v>
      </c>
      <c r="F4946" s="16">
        <v>-0.50839999999999996</v>
      </c>
      <c r="G4946" s="16">
        <v>0.1055</v>
      </c>
      <c r="H4946" s="16">
        <v>0.8034</v>
      </c>
      <c r="I4946" s="15">
        <v>1.4440000000000001E-6</v>
      </c>
      <c r="J4946" s="16">
        <v>23.061083583527399</v>
      </c>
    </row>
    <row r="4947" spans="1:10" x14ac:dyDescent="0.2">
      <c r="A4947" s="11" t="s">
        <v>4977</v>
      </c>
      <c r="B4947" s="15" t="s">
        <v>130</v>
      </c>
      <c r="C4947" s="15" t="s">
        <v>5062</v>
      </c>
      <c r="D4947" s="15" t="s">
        <v>122</v>
      </c>
      <c r="E4947" s="15" t="s">
        <v>116</v>
      </c>
      <c r="F4947" s="16">
        <v>0.37340000000000001</v>
      </c>
      <c r="G4947" s="16">
        <v>8.0600000000000005E-2</v>
      </c>
      <c r="H4947" s="16">
        <v>0.53820000000000001</v>
      </c>
      <c r="I4947" s="15">
        <v>3.619E-6</v>
      </c>
      <c r="J4947" s="16">
        <v>21.3133682640056</v>
      </c>
    </row>
    <row r="4948" spans="1:10" x14ac:dyDescent="0.2">
      <c r="A4948" s="11" t="s">
        <v>4977</v>
      </c>
      <c r="B4948" s="15" t="s">
        <v>130</v>
      </c>
      <c r="C4948" s="15" t="s">
        <v>5063</v>
      </c>
      <c r="D4948" s="15" t="s">
        <v>122</v>
      </c>
      <c r="E4948" s="15" t="s">
        <v>116</v>
      </c>
      <c r="F4948" s="16">
        <v>0.63270000000000004</v>
      </c>
      <c r="G4948" s="16">
        <v>0.14319999999999999</v>
      </c>
      <c r="H4948" s="16">
        <v>9.7199999999999995E-2</v>
      </c>
      <c r="I4948" s="15">
        <v>9.9869999999999994E-6</v>
      </c>
      <c r="J4948" s="16">
        <v>19.385775470052</v>
      </c>
    </row>
    <row r="4949" spans="1:10" x14ac:dyDescent="0.2">
      <c r="A4949" s="11" t="s">
        <v>4977</v>
      </c>
      <c r="B4949" s="15" t="s">
        <v>130</v>
      </c>
      <c r="C4949" s="15" t="s">
        <v>5064</v>
      </c>
      <c r="D4949" s="15" t="s">
        <v>115</v>
      </c>
      <c r="E4949" s="15" t="s">
        <v>118</v>
      </c>
      <c r="F4949" s="16">
        <v>0.39550000000000002</v>
      </c>
      <c r="G4949" s="16">
        <v>8.09E-2</v>
      </c>
      <c r="H4949" s="16">
        <v>0.62490000000000001</v>
      </c>
      <c r="I4949" s="15">
        <v>1.026E-6</v>
      </c>
      <c r="J4949" s="16">
        <v>23.733920199958298</v>
      </c>
    </row>
    <row r="4950" spans="1:10" x14ac:dyDescent="0.2">
      <c r="A4950" s="11" t="s">
        <v>4977</v>
      </c>
      <c r="B4950" s="15" t="s">
        <v>130</v>
      </c>
      <c r="C4950" s="15" t="s">
        <v>5065</v>
      </c>
      <c r="D4950" s="15" t="s">
        <v>115</v>
      </c>
      <c r="E4950" s="15" t="s">
        <v>118</v>
      </c>
      <c r="F4950" s="16">
        <v>0.4158</v>
      </c>
      <c r="G4950" s="16">
        <v>9.2799999999999994E-2</v>
      </c>
      <c r="H4950" s="16">
        <v>0.75849999999999995</v>
      </c>
      <c r="I4950" s="15">
        <v>7.4290000000000004E-6</v>
      </c>
      <c r="J4950" s="16">
        <v>19.9363919325022</v>
      </c>
    </row>
    <row r="4951" spans="1:10" x14ac:dyDescent="0.2">
      <c r="A4951" s="11" t="s">
        <v>4977</v>
      </c>
      <c r="B4951" s="15" t="s">
        <v>130</v>
      </c>
      <c r="C4951" s="15" t="s">
        <v>5066</v>
      </c>
      <c r="D4951" s="15" t="s">
        <v>122</v>
      </c>
      <c r="E4951" s="15" t="s">
        <v>118</v>
      </c>
      <c r="F4951" s="16">
        <v>-0.37819999999999998</v>
      </c>
      <c r="G4951" s="16">
        <v>8.3099999999999993E-2</v>
      </c>
      <c r="H4951" s="16">
        <v>0.46700000000000003</v>
      </c>
      <c r="I4951" s="15">
        <v>5.2830000000000001E-6</v>
      </c>
      <c r="J4951" s="16">
        <v>20.5690648215324</v>
      </c>
    </row>
    <row r="4952" spans="1:10" x14ac:dyDescent="0.2">
      <c r="A4952" s="11" t="s">
        <v>4977</v>
      </c>
      <c r="B4952" s="15" t="s">
        <v>130</v>
      </c>
      <c r="C4952" s="15" t="s">
        <v>5067</v>
      </c>
      <c r="D4952" s="15" t="s">
        <v>116</v>
      </c>
      <c r="E4952" s="15" t="s">
        <v>118</v>
      </c>
      <c r="F4952" s="16">
        <v>-0.42899999999999999</v>
      </c>
      <c r="G4952" s="16">
        <v>8.4099999999999994E-2</v>
      </c>
      <c r="H4952" s="16">
        <v>0.40479999999999999</v>
      </c>
      <c r="I4952" s="15">
        <v>3.3910000000000001E-7</v>
      </c>
      <c r="J4952" s="16">
        <v>25.840215911356299</v>
      </c>
    </row>
    <row r="4953" spans="1:10" x14ac:dyDescent="0.2">
      <c r="A4953" s="11" t="s">
        <v>4977</v>
      </c>
      <c r="B4953" s="15" t="s">
        <v>130</v>
      </c>
      <c r="C4953" s="15" t="s">
        <v>5068</v>
      </c>
      <c r="D4953" s="15" t="s">
        <v>115</v>
      </c>
      <c r="E4953" s="15" t="s">
        <v>122</v>
      </c>
      <c r="F4953" s="16">
        <v>-0.38469999999999999</v>
      </c>
      <c r="G4953" s="16">
        <v>8.0299999999999996E-2</v>
      </c>
      <c r="H4953" s="16">
        <v>0.53849999999999998</v>
      </c>
      <c r="I4953" s="15">
        <v>1.6479999999999999E-6</v>
      </c>
      <c r="J4953" s="16">
        <v>22.792230453341801</v>
      </c>
    </row>
    <row r="4954" spans="1:10" x14ac:dyDescent="0.2">
      <c r="A4954" s="11" t="s">
        <v>4977</v>
      </c>
      <c r="B4954" s="15" t="s">
        <v>130</v>
      </c>
      <c r="C4954" s="15" t="s">
        <v>5069</v>
      </c>
      <c r="D4954" s="15" t="s">
        <v>115</v>
      </c>
      <c r="E4954" s="15" t="s">
        <v>116</v>
      </c>
      <c r="F4954" s="16">
        <v>0.66249999999999998</v>
      </c>
      <c r="G4954" s="16">
        <v>0.14280000000000001</v>
      </c>
      <c r="H4954" s="16">
        <v>8.2199999999999995E-2</v>
      </c>
      <c r="I4954" s="15">
        <v>3.467E-6</v>
      </c>
      <c r="J4954" s="16">
        <v>21.374152108419601</v>
      </c>
    </row>
    <row r="4955" spans="1:10" x14ac:dyDescent="0.2">
      <c r="A4955" s="11" t="s">
        <v>4977</v>
      </c>
      <c r="B4955" s="15" t="s">
        <v>130</v>
      </c>
      <c r="C4955" s="15" t="s">
        <v>5070</v>
      </c>
      <c r="D4955" s="15" t="s">
        <v>115</v>
      </c>
      <c r="E4955" s="15" t="s">
        <v>118</v>
      </c>
      <c r="F4955" s="16">
        <v>-0.53600000000000003</v>
      </c>
      <c r="G4955" s="16">
        <v>0.1169</v>
      </c>
      <c r="H4955" s="16">
        <v>0.88870000000000005</v>
      </c>
      <c r="I4955" s="15">
        <v>4.5140000000000003E-6</v>
      </c>
      <c r="J4955" s="16">
        <v>20.877288967626701</v>
      </c>
    </row>
    <row r="4956" spans="1:10" x14ac:dyDescent="0.2">
      <c r="A4956" s="11" t="s">
        <v>4977</v>
      </c>
      <c r="B4956" s="15" t="s">
        <v>130</v>
      </c>
      <c r="C4956" s="15" t="s">
        <v>5071</v>
      </c>
      <c r="D4956" s="15" t="s">
        <v>115</v>
      </c>
      <c r="E4956" s="15" t="s">
        <v>122</v>
      </c>
      <c r="F4956" s="16">
        <v>0.3972</v>
      </c>
      <c r="G4956" s="16">
        <v>8.2500000000000004E-2</v>
      </c>
      <c r="H4956" s="16">
        <v>0.50180000000000002</v>
      </c>
      <c r="I4956" s="15">
        <v>1.486E-6</v>
      </c>
      <c r="J4956" s="16">
        <v>23.018876767676801</v>
      </c>
    </row>
    <row r="4957" spans="1:10" x14ac:dyDescent="0.2">
      <c r="A4957" s="11" t="s">
        <v>4977</v>
      </c>
      <c r="B4957" s="15" t="s">
        <v>130</v>
      </c>
      <c r="C4957" s="15" t="s">
        <v>5072</v>
      </c>
      <c r="D4957" s="15" t="s">
        <v>115</v>
      </c>
      <c r="E4957" s="15" t="s">
        <v>118</v>
      </c>
      <c r="F4957" s="16">
        <v>0.71030000000000004</v>
      </c>
      <c r="G4957" s="16">
        <v>0.1434</v>
      </c>
      <c r="H4957" s="16">
        <v>9.5500000000000002E-2</v>
      </c>
      <c r="I4957" s="15">
        <v>7.3490000000000005E-7</v>
      </c>
      <c r="J4957" s="16">
        <v>24.3645767852075</v>
      </c>
    </row>
    <row r="4958" spans="1:10" x14ac:dyDescent="0.2">
      <c r="A4958" s="11" t="s">
        <v>4977</v>
      </c>
      <c r="B4958" s="15" t="s">
        <v>130</v>
      </c>
      <c r="C4958" s="15" t="s">
        <v>5073</v>
      </c>
      <c r="D4958" s="15" t="s">
        <v>122</v>
      </c>
      <c r="E4958" s="15" t="s">
        <v>116</v>
      </c>
      <c r="F4958" s="16">
        <v>-0.37769999999999998</v>
      </c>
      <c r="G4958" s="16">
        <v>8.3000000000000004E-2</v>
      </c>
      <c r="H4958" s="16">
        <v>0.64180000000000004</v>
      </c>
      <c r="I4958" s="15">
        <v>5.2850000000000002E-6</v>
      </c>
      <c r="J4958" s="16">
        <v>20.5641768580345</v>
      </c>
    </row>
    <row r="4959" spans="1:10" x14ac:dyDescent="0.2">
      <c r="A4959" s="11" t="s">
        <v>4977</v>
      </c>
      <c r="B4959" s="15" t="s">
        <v>130</v>
      </c>
      <c r="C4959" s="15" t="s">
        <v>5074</v>
      </c>
      <c r="D4959" s="15" t="s">
        <v>116</v>
      </c>
      <c r="E4959" s="15" t="s">
        <v>118</v>
      </c>
      <c r="F4959" s="16">
        <v>-0.38100000000000001</v>
      </c>
      <c r="G4959" s="16">
        <v>8.3199999999999996E-2</v>
      </c>
      <c r="H4959" s="16">
        <v>0.38500000000000001</v>
      </c>
      <c r="I4959" s="15">
        <v>4.6059999999999996E-6</v>
      </c>
      <c r="J4959" s="16">
        <v>20.8246084359976</v>
      </c>
    </row>
    <row r="4960" spans="1:10" x14ac:dyDescent="0.2">
      <c r="A4960" s="11" t="s">
        <v>4977</v>
      </c>
      <c r="B4960" s="15" t="s">
        <v>130</v>
      </c>
      <c r="C4960" s="15" t="s">
        <v>5075</v>
      </c>
      <c r="D4960" s="15" t="s">
        <v>115</v>
      </c>
      <c r="E4960" s="15" t="s">
        <v>118</v>
      </c>
      <c r="F4960" s="16">
        <v>-0.41420000000000001</v>
      </c>
      <c r="G4960" s="16">
        <v>8.6199999999999999E-2</v>
      </c>
      <c r="H4960" s="16">
        <v>0.62929999999999997</v>
      </c>
      <c r="I4960" s="15">
        <v>1.5510000000000001E-6</v>
      </c>
      <c r="J4960" s="16">
        <v>22.928687900342702</v>
      </c>
    </row>
    <row r="4961" spans="1:10" x14ac:dyDescent="0.2">
      <c r="A4961" s="11" t="s">
        <v>4977</v>
      </c>
      <c r="B4961" s="15" t="s">
        <v>130</v>
      </c>
      <c r="C4961" s="15" t="s">
        <v>5076</v>
      </c>
      <c r="D4961" s="15" t="s">
        <v>115</v>
      </c>
      <c r="E4961" s="15" t="s">
        <v>118</v>
      </c>
      <c r="F4961" s="16">
        <v>0.79920000000000002</v>
      </c>
      <c r="G4961" s="16">
        <v>0.14949999999999999</v>
      </c>
      <c r="H4961" s="16">
        <v>7.0199999999999999E-2</v>
      </c>
      <c r="I4961" s="15">
        <v>8.9249999999999995E-8</v>
      </c>
      <c r="J4961" s="16">
        <v>28.379328195434098</v>
      </c>
    </row>
    <row r="4962" spans="1:10" x14ac:dyDescent="0.2">
      <c r="A4962" s="11" t="s">
        <v>5077</v>
      </c>
      <c r="B4962" s="15" t="s">
        <v>130</v>
      </c>
      <c r="C4962" s="15" t="s">
        <v>5078</v>
      </c>
      <c r="D4962" s="15" t="s">
        <v>122</v>
      </c>
      <c r="E4962" s="15" t="s">
        <v>116</v>
      </c>
      <c r="F4962" s="16">
        <v>0.79859999999999998</v>
      </c>
      <c r="G4962" s="16">
        <v>0.17</v>
      </c>
      <c r="H4962" s="16">
        <v>8.1199999999999994E-2</v>
      </c>
      <c r="I4962" s="15">
        <v>2.6249999999999999E-6</v>
      </c>
      <c r="J4962" s="16">
        <v>21.8792734628693</v>
      </c>
    </row>
    <row r="4963" spans="1:10" x14ac:dyDescent="0.2">
      <c r="A4963" s="11" t="s">
        <v>5077</v>
      </c>
      <c r="B4963" s="15" t="s">
        <v>130</v>
      </c>
      <c r="C4963" s="15" t="s">
        <v>5079</v>
      </c>
      <c r="D4963" s="15" t="s">
        <v>115</v>
      </c>
      <c r="E4963" s="15" t="s">
        <v>118</v>
      </c>
      <c r="F4963" s="16">
        <v>0.745</v>
      </c>
      <c r="G4963" s="16">
        <v>0.14660000000000001</v>
      </c>
      <c r="H4963" s="16">
        <v>0.10249999999999999</v>
      </c>
      <c r="I4963" s="15">
        <v>3.7689999999999999E-7</v>
      </c>
      <c r="J4963" s="16">
        <v>25.6045255244941</v>
      </c>
    </row>
    <row r="4964" spans="1:10" x14ac:dyDescent="0.2">
      <c r="A4964" s="11" t="s">
        <v>5077</v>
      </c>
      <c r="B4964" s="15" t="s">
        <v>130</v>
      </c>
      <c r="C4964" s="15" t="s">
        <v>5080</v>
      </c>
      <c r="D4964" s="15" t="s">
        <v>122</v>
      </c>
      <c r="E4964" s="15" t="s">
        <v>116</v>
      </c>
      <c r="F4964" s="16">
        <v>-0.85040000000000004</v>
      </c>
      <c r="G4964" s="16">
        <v>0.17499999999999999</v>
      </c>
      <c r="H4964" s="16">
        <v>7.6200000000000004E-2</v>
      </c>
      <c r="I4964" s="15">
        <v>1.1829999999999999E-6</v>
      </c>
      <c r="J4964" s="16">
        <v>23.412216587475999</v>
      </c>
    </row>
    <row r="4965" spans="1:10" x14ac:dyDescent="0.2">
      <c r="A4965" s="11" t="s">
        <v>5077</v>
      </c>
      <c r="B4965" s="15" t="s">
        <v>130</v>
      </c>
      <c r="C4965" s="15" t="s">
        <v>5081</v>
      </c>
      <c r="D4965" s="15" t="s">
        <v>115</v>
      </c>
      <c r="E4965" s="15" t="s">
        <v>116</v>
      </c>
      <c r="F4965" s="16">
        <v>0.39800000000000002</v>
      </c>
      <c r="G4965" s="16">
        <v>8.8999999999999996E-2</v>
      </c>
      <c r="H4965" s="16">
        <v>0.46</v>
      </c>
      <c r="I4965" s="15">
        <v>7.6680000000000001E-6</v>
      </c>
      <c r="J4965" s="16">
        <v>19.827057146587499</v>
      </c>
    </row>
    <row r="4966" spans="1:10" x14ac:dyDescent="0.2">
      <c r="A4966" s="11" t="s">
        <v>5077</v>
      </c>
      <c r="B4966" s="15" t="s">
        <v>130</v>
      </c>
      <c r="C4966" s="15" t="s">
        <v>5082</v>
      </c>
      <c r="D4966" s="15" t="s">
        <v>115</v>
      </c>
      <c r="E4966" s="15" t="s">
        <v>118</v>
      </c>
      <c r="F4966" s="16">
        <v>-0.51690000000000003</v>
      </c>
      <c r="G4966" s="16">
        <v>0.109</v>
      </c>
      <c r="H4966" s="16">
        <v>0.21579999999999999</v>
      </c>
      <c r="I4966" s="15">
        <v>2.0899999999999999E-6</v>
      </c>
      <c r="J4966" s="16">
        <v>22.296269026823701</v>
      </c>
    </row>
    <row r="4967" spans="1:10" x14ac:dyDescent="0.2">
      <c r="A4967" s="11" t="s">
        <v>5077</v>
      </c>
      <c r="B4967" s="15" t="s">
        <v>130</v>
      </c>
      <c r="C4967" s="15" t="s">
        <v>5083</v>
      </c>
      <c r="D4967" s="15" t="s">
        <v>115</v>
      </c>
      <c r="E4967" s="15" t="s">
        <v>118</v>
      </c>
      <c r="F4967" s="16">
        <v>0.78259999999999996</v>
      </c>
      <c r="G4967" s="16">
        <v>0.16489999999999999</v>
      </c>
      <c r="H4967" s="16">
        <v>8.77E-2</v>
      </c>
      <c r="I4967" s="15">
        <v>2.0700000000000001E-6</v>
      </c>
      <c r="J4967" s="16">
        <v>22.331119897188799</v>
      </c>
    </row>
    <row r="4968" spans="1:10" x14ac:dyDescent="0.2">
      <c r="A4968" s="11" t="s">
        <v>5077</v>
      </c>
      <c r="B4968" s="15" t="s">
        <v>130</v>
      </c>
      <c r="C4968" s="15" t="s">
        <v>5084</v>
      </c>
      <c r="D4968" s="15" t="s">
        <v>115</v>
      </c>
      <c r="E4968" s="15" t="s">
        <v>116</v>
      </c>
      <c r="F4968" s="16">
        <v>-0.72619999999999996</v>
      </c>
      <c r="G4968" s="16">
        <v>0.14180000000000001</v>
      </c>
      <c r="H4968" s="16">
        <v>0.88680000000000003</v>
      </c>
      <c r="I4968" s="15">
        <v>3.0479999999999998E-7</v>
      </c>
      <c r="J4968" s="16">
        <v>26.003520847710298</v>
      </c>
    </row>
    <row r="4969" spans="1:10" x14ac:dyDescent="0.2">
      <c r="A4969" s="11" t="s">
        <v>5077</v>
      </c>
      <c r="B4969" s="15" t="s">
        <v>130</v>
      </c>
      <c r="C4969" s="15" t="s">
        <v>5085</v>
      </c>
      <c r="D4969" s="15" t="s">
        <v>115</v>
      </c>
      <c r="E4969" s="15" t="s">
        <v>116</v>
      </c>
      <c r="F4969" s="16">
        <v>-0.55500000000000005</v>
      </c>
      <c r="G4969" s="16">
        <v>0.1198</v>
      </c>
      <c r="H4969" s="16">
        <v>0.16880000000000001</v>
      </c>
      <c r="I4969" s="15">
        <v>3.5719999999999999E-6</v>
      </c>
      <c r="J4969" s="16">
        <v>21.278668934333201</v>
      </c>
    </row>
    <row r="4970" spans="1:10" x14ac:dyDescent="0.2">
      <c r="A4970" s="11" t="s">
        <v>5077</v>
      </c>
      <c r="B4970" s="15" t="s">
        <v>130</v>
      </c>
      <c r="C4970" s="15" t="s">
        <v>5086</v>
      </c>
      <c r="D4970" s="15" t="s">
        <v>122</v>
      </c>
      <c r="E4970" s="15" t="s">
        <v>118</v>
      </c>
      <c r="F4970" s="16">
        <v>-0.51539999999999997</v>
      </c>
      <c r="G4970" s="16">
        <v>0.1149</v>
      </c>
      <c r="H4970" s="16">
        <v>0.81620000000000004</v>
      </c>
      <c r="I4970" s="15">
        <v>7.2629999999999997E-6</v>
      </c>
      <c r="J4970" s="16">
        <v>19.948989352611999</v>
      </c>
    </row>
    <row r="4971" spans="1:10" x14ac:dyDescent="0.2">
      <c r="A4971" s="11" t="s">
        <v>5077</v>
      </c>
      <c r="B4971" s="15" t="s">
        <v>130</v>
      </c>
      <c r="C4971" s="15" t="s">
        <v>5087</v>
      </c>
      <c r="D4971" s="15" t="s">
        <v>116</v>
      </c>
      <c r="E4971" s="15" t="s">
        <v>118</v>
      </c>
      <c r="F4971" s="16">
        <v>-0.92269999999999996</v>
      </c>
      <c r="G4971" s="16">
        <v>0.1963</v>
      </c>
      <c r="H4971" s="16">
        <v>5.7700000000000001E-2</v>
      </c>
      <c r="I4971" s="15">
        <v>2.593E-6</v>
      </c>
      <c r="J4971" s="16">
        <v>21.905469684311502</v>
      </c>
    </row>
    <row r="4972" spans="1:10" x14ac:dyDescent="0.2">
      <c r="A4972" s="11" t="s">
        <v>5077</v>
      </c>
      <c r="B4972" s="15" t="s">
        <v>130</v>
      </c>
      <c r="C4972" s="15" t="s">
        <v>5088</v>
      </c>
      <c r="D4972" s="15" t="s">
        <v>115</v>
      </c>
      <c r="E4972" s="15" t="s">
        <v>118</v>
      </c>
      <c r="F4972" s="16">
        <v>0.89510000000000001</v>
      </c>
      <c r="G4972" s="16">
        <v>0.19389999999999999</v>
      </c>
      <c r="H4972" s="16">
        <v>6.1199999999999997E-2</v>
      </c>
      <c r="I4972" s="15">
        <v>3.9160000000000003E-6</v>
      </c>
      <c r="J4972" s="16">
        <v>21.1280601001679</v>
      </c>
    </row>
    <row r="4973" spans="1:10" x14ac:dyDescent="0.2">
      <c r="A4973" s="11" t="s">
        <v>5077</v>
      </c>
      <c r="B4973" s="15" t="s">
        <v>130</v>
      </c>
      <c r="C4973" s="15" t="s">
        <v>5089</v>
      </c>
      <c r="D4973" s="15" t="s">
        <v>122</v>
      </c>
      <c r="E4973" s="15" t="s">
        <v>116</v>
      </c>
      <c r="F4973" s="16">
        <v>-0.5363</v>
      </c>
      <c r="G4973" s="16">
        <v>0.1094</v>
      </c>
      <c r="H4973" s="16">
        <v>0.79420000000000002</v>
      </c>
      <c r="I4973" s="15">
        <v>9.3900000000000003E-7</v>
      </c>
      <c r="J4973" s="16">
        <v>23.8261064293938</v>
      </c>
    </row>
    <row r="4974" spans="1:10" x14ac:dyDescent="0.2">
      <c r="A4974" s="11" t="s">
        <v>5077</v>
      </c>
      <c r="B4974" s="15" t="s">
        <v>130</v>
      </c>
      <c r="C4974" s="15" t="s">
        <v>5090</v>
      </c>
      <c r="D4974" s="15" t="s">
        <v>115</v>
      </c>
      <c r="E4974" s="15" t="s">
        <v>116</v>
      </c>
      <c r="F4974" s="16">
        <v>0.52539999999999998</v>
      </c>
      <c r="G4974" s="16">
        <v>0.10780000000000001</v>
      </c>
      <c r="H4974" s="16">
        <v>0.75219999999999998</v>
      </c>
      <c r="I4974" s="15">
        <v>1.0920000000000001E-6</v>
      </c>
      <c r="J4974" s="16">
        <v>23.551292304008999</v>
      </c>
    </row>
    <row r="4975" spans="1:10" x14ac:dyDescent="0.2">
      <c r="A4975" s="11" t="s">
        <v>5077</v>
      </c>
      <c r="B4975" s="15" t="s">
        <v>130</v>
      </c>
      <c r="C4975" s="15" t="s">
        <v>5091</v>
      </c>
      <c r="D4975" s="15" t="s">
        <v>122</v>
      </c>
      <c r="E4975" s="15" t="s">
        <v>116</v>
      </c>
      <c r="F4975" s="16">
        <v>-0.64390000000000003</v>
      </c>
      <c r="G4975" s="16">
        <v>0.13800000000000001</v>
      </c>
      <c r="H4975" s="16">
        <v>0.86260000000000003</v>
      </c>
      <c r="I4975" s="15">
        <v>3.0690000000000002E-6</v>
      </c>
      <c r="J4975" s="16">
        <v>21.5849379664187</v>
      </c>
    </row>
    <row r="4976" spans="1:10" x14ac:dyDescent="0.2">
      <c r="A4976" s="11" t="s">
        <v>5077</v>
      </c>
      <c r="B4976" s="15" t="s">
        <v>130</v>
      </c>
      <c r="C4976" s="15" t="s">
        <v>5092</v>
      </c>
      <c r="D4976" s="15" t="s">
        <v>115</v>
      </c>
      <c r="E4976" s="15" t="s">
        <v>118</v>
      </c>
      <c r="F4976" s="16">
        <v>0.41589999999999999</v>
      </c>
      <c r="G4976" s="16">
        <v>9.0300000000000005E-2</v>
      </c>
      <c r="H4976" s="16">
        <v>0.69679999999999997</v>
      </c>
      <c r="I4976" s="15">
        <v>4.065E-6</v>
      </c>
      <c r="J4976" s="16">
        <v>21.0317043243979</v>
      </c>
    </row>
    <row r="4977" spans="1:10" x14ac:dyDescent="0.2">
      <c r="A4977" s="11" t="s">
        <v>5077</v>
      </c>
      <c r="B4977" s="15" t="s">
        <v>130</v>
      </c>
      <c r="C4977" s="15" t="s">
        <v>5093</v>
      </c>
      <c r="D4977" s="15" t="s">
        <v>115</v>
      </c>
      <c r="E4977" s="15" t="s">
        <v>118</v>
      </c>
      <c r="F4977" s="16">
        <v>-0.55840000000000001</v>
      </c>
      <c r="G4977" s="16">
        <v>0.1077</v>
      </c>
      <c r="H4977" s="16">
        <v>0.73550000000000004</v>
      </c>
      <c r="I4977" s="15">
        <v>2.1470000000000001E-7</v>
      </c>
      <c r="J4977" s="16">
        <v>26.652106506401001</v>
      </c>
    </row>
    <row r="4978" spans="1:10" x14ac:dyDescent="0.2">
      <c r="A4978" s="11" t="s">
        <v>5077</v>
      </c>
      <c r="B4978" s="15" t="s">
        <v>130</v>
      </c>
      <c r="C4978" s="15" t="s">
        <v>5094</v>
      </c>
      <c r="D4978" s="15" t="s">
        <v>122</v>
      </c>
      <c r="E4978" s="15" t="s">
        <v>116</v>
      </c>
      <c r="F4978" s="16">
        <v>-0.45569999999999999</v>
      </c>
      <c r="G4978" s="16">
        <v>0.10299999999999999</v>
      </c>
      <c r="H4978" s="16">
        <v>0.77980000000000005</v>
      </c>
      <c r="I4978" s="15">
        <v>9.7529999999999996E-6</v>
      </c>
      <c r="J4978" s="16">
        <v>19.406880660107198</v>
      </c>
    </row>
    <row r="4979" spans="1:10" x14ac:dyDescent="0.2">
      <c r="A4979" s="11" t="s">
        <v>5077</v>
      </c>
      <c r="B4979" s="15" t="s">
        <v>130</v>
      </c>
      <c r="C4979" s="15" t="s">
        <v>5095</v>
      </c>
      <c r="D4979" s="15" t="s">
        <v>116</v>
      </c>
      <c r="E4979" s="15" t="s">
        <v>118</v>
      </c>
      <c r="F4979" s="16">
        <v>0.46700000000000003</v>
      </c>
      <c r="G4979" s="16">
        <v>0.1047</v>
      </c>
      <c r="H4979" s="16">
        <v>0.70720000000000005</v>
      </c>
      <c r="I4979" s="15">
        <v>8.1599999999999998E-6</v>
      </c>
      <c r="J4979" s="16">
        <v>19.7247962252628</v>
      </c>
    </row>
    <row r="4980" spans="1:10" x14ac:dyDescent="0.2">
      <c r="A4980" s="11" t="s">
        <v>5077</v>
      </c>
      <c r="B4980" s="15" t="s">
        <v>130</v>
      </c>
      <c r="C4980" s="15" t="s">
        <v>5096</v>
      </c>
      <c r="D4980" s="15" t="s">
        <v>122</v>
      </c>
      <c r="E4980" s="15" t="s">
        <v>118</v>
      </c>
      <c r="F4980" s="16">
        <v>0.43740000000000001</v>
      </c>
      <c r="G4980" s="16">
        <v>9.35E-2</v>
      </c>
      <c r="H4980" s="16">
        <v>0.51039999999999996</v>
      </c>
      <c r="I4980" s="15">
        <v>2.8949999999999998E-6</v>
      </c>
      <c r="J4980" s="16">
        <v>21.697338433821599</v>
      </c>
    </row>
    <row r="4981" spans="1:10" x14ac:dyDescent="0.2">
      <c r="A4981" s="11" t="s">
        <v>5077</v>
      </c>
      <c r="B4981" s="15" t="s">
        <v>130</v>
      </c>
      <c r="C4981" s="15" t="s">
        <v>5097</v>
      </c>
      <c r="D4981" s="15" t="s">
        <v>116</v>
      </c>
      <c r="E4981" s="15" t="s">
        <v>118</v>
      </c>
      <c r="F4981" s="16">
        <v>-0.5927</v>
      </c>
      <c r="G4981" s="16">
        <v>9.5100000000000004E-2</v>
      </c>
      <c r="H4981" s="16">
        <v>0.61750000000000005</v>
      </c>
      <c r="I4981" s="15">
        <v>4.6390000000000002E-10</v>
      </c>
      <c r="J4981" s="16">
        <v>38.510658794922101</v>
      </c>
    </row>
    <row r="4982" spans="1:10" x14ac:dyDescent="0.2">
      <c r="A4982" s="11" t="s">
        <v>5077</v>
      </c>
      <c r="B4982" s="15" t="s">
        <v>130</v>
      </c>
      <c r="C4982" s="15" t="s">
        <v>5098</v>
      </c>
      <c r="D4982" s="15" t="s">
        <v>115</v>
      </c>
      <c r="E4982" s="15" t="s">
        <v>118</v>
      </c>
      <c r="F4982" s="16">
        <v>-0.49669999999999997</v>
      </c>
      <c r="G4982" s="16">
        <v>9.6299999999999997E-2</v>
      </c>
      <c r="H4982" s="16">
        <v>0.7843</v>
      </c>
      <c r="I4982" s="15">
        <v>2.5279999999999999E-7</v>
      </c>
      <c r="J4982" s="16">
        <v>26.3759355676683</v>
      </c>
    </row>
    <row r="4983" spans="1:10" x14ac:dyDescent="0.2">
      <c r="A4983" s="11" t="s">
        <v>5077</v>
      </c>
      <c r="B4983" s="15" t="s">
        <v>130</v>
      </c>
      <c r="C4983" s="15" t="s">
        <v>5099</v>
      </c>
      <c r="D4983" s="15" t="s">
        <v>116</v>
      </c>
      <c r="E4983" s="15" t="s">
        <v>118</v>
      </c>
      <c r="F4983" s="16">
        <v>0.43430000000000002</v>
      </c>
      <c r="G4983" s="16">
        <v>9.4100000000000003E-2</v>
      </c>
      <c r="H4983" s="16">
        <v>0.29239999999999999</v>
      </c>
      <c r="I4983" s="15">
        <v>3.8829999999999999E-6</v>
      </c>
      <c r="J4983" s="16">
        <v>21.118960570341201</v>
      </c>
    </row>
    <row r="4984" spans="1:10" x14ac:dyDescent="0.2">
      <c r="A4984" s="11" t="s">
        <v>5077</v>
      </c>
      <c r="B4984" s="15" t="s">
        <v>130</v>
      </c>
      <c r="C4984" s="15" t="s">
        <v>5100</v>
      </c>
      <c r="D4984" s="15" t="s">
        <v>122</v>
      </c>
      <c r="E4984" s="15" t="s">
        <v>118</v>
      </c>
      <c r="F4984" s="16">
        <v>0.38400000000000001</v>
      </c>
      <c r="G4984" s="16">
        <v>8.5999999999999993E-2</v>
      </c>
      <c r="H4984" s="16">
        <v>0.48709999999999998</v>
      </c>
      <c r="I4984" s="15">
        <v>7.9400000000000002E-6</v>
      </c>
      <c r="J4984" s="16">
        <v>19.766859425052999</v>
      </c>
    </row>
    <row r="4985" spans="1:10" x14ac:dyDescent="0.2">
      <c r="A4985" s="11" t="s">
        <v>5077</v>
      </c>
      <c r="B4985" s="15" t="s">
        <v>130</v>
      </c>
      <c r="C4985" s="15" t="s">
        <v>5101</v>
      </c>
      <c r="D4985" s="15" t="s">
        <v>115</v>
      </c>
      <c r="E4985" s="15" t="s">
        <v>118</v>
      </c>
      <c r="F4985" s="16">
        <v>-0.4415</v>
      </c>
      <c r="G4985" s="16">
        <v>9.8199999999999996E-2</v>
      </c>
      <c r="H4985" s="16">
        <v>0.68159999999999998</v>
      </c>
      <c r="I4985" s="15">
        <v>6.9029999999999998E-6</v>
      </c>
      <c r="J4985" s="16">
        <v>20.040592981534001</v>
      </c>
    </row>
    <row r="4986" spans="1:10" x14ac:dyDescent="0.2">
      <c r="A4986" s="11" t="s">
        <v>5077</v>
      </c>
      <c r="B4986" s="15" t="s">
        <v>130</v>
      </c>
      <c r="C4986" s="15" t="s">
        <v>5102</v>
      </c>
      <c r="D4986" s="15" t="s">
        <v>115</v>
      </c>
      <c r="E4986" s="15" t="s">
        <v>122</v>
      </c>
      <c r="F4986" s="16">
        <v>-0.52</v>
      </c>
      <c r="G4986" s="16">
        <v>0.11260000000000001</v>
      </c>
      <c r="H4986" s="16">
        <v>0.79110000000000003</v>
      </c>
      <c r="I4986" s="15">
        <v>3.895E-6</v>
      </c>
      <c r="J4986" s="16">
        <v>21.1447246330784</v>
      </c>
    </row>
    <row r="4987" spans="1:10" x14ac:dyDescent="0.2">
      <c r="A4987" s="11" t="s">
        <v>5077</v>
      </c>
      <c r="B4987" s="15" t="s">
        <v>130</v>
      </c>
      <c r="C4987" s="15" t="s">
        <v>5103</v>
      </c>
      <c r="D4987" s="15" t="s">
        <v>122</v>
      </c>
      <c r="E4987" s="15" t="s">
        <v>116</v>
      </c>
      <c r="F4987" s="16">
        <v>0.44719999999999999</v>
      </c>
      <c r="G4987" s="16">
        <v>9.2200000000000004E-2</v>
      </c>
      <c r="H4987" s="16">
        <v>0.55789999999999995</v>
      </c>
      <c r="I4987" s="15">
        <v>1.2309999999999999E-6</v>
      </c>
      <c r="J4987" s="16">
        <v>23.324582302716198</v>
      </c>
    </row>
    <row r="4988" spans="1:10" x14ac:dyDescent="0.2">
      <c r="A4988" s="11" t="s">
        <v>5077</v>
      </c>
      <c r="B4988" s="15" t="s">
        <v>130</v>
      </c>
      <c r="C4988" s="15" t="s">
        <v>5104</v>
      </c>
      <c r="D4988" s="15" t="s">
        <v>122</v>
      </c>
      <c r="E4988" s="15" t="s">
        <v>116</v>
      </c>
      <c r="F4988" s="16">
        <v>-0.91390000000000005</v>
      </c>
      <c r="G4988" s="16">
        <v>0.18970000000000001</v>
      </c>
      <c r="H4988" s="16">
        <v>0.93799999999999994</v>
      </c>
      <c r="I4988" s="15">
        <v>1.46E-6</v>
      </c>
      <c r="J4988" s="16">
        <v>23.010964390839799</v>
      </c>
    </row>
    <row r="4989" spans="1:10" x14ac:dyDescent="0.2">
      <c r="A4989" s="11" t="s">
        <v>5077</v>
      </c>
      <c r="B4989" s="15" t="s">
        <v>130</v>
      </c>
      <c r="C4989" s="15" t="s">
        <v>5105</v>
      </c>
      <c r="D4989" s="15" t="s">
        <v>122</v>
      </c>
      <c r="E4989" s="15" t="s">
        <v>116</v>
      </c>
      <c r="F4989" s="16">
        <v>-0.50880000000000003</v>
      </c>
      <c r="G4989" s="16">
        <v>8.9300000000000004E-2</v>
      </c>
      <c r="H4989" s="16">
        <v>0.48499999999999999</v>
      </c>
      <c r="I4989" s="15">
        <v>1.2369999999999999E-8</v>
      </c>
      <c r="J4989" s="16">
        <v>32.185733797107098</v>
      </c>
    </row>
    <row r="4990" spans="1:10" x14ac:dyDescent="0.2">
      <c r="A4990" s="11" t="s">
        <v>5077</v>
      </c>
      <c r="B4990" s="15" t="s">
        <v>130</v>
      </c>
      <c r="C4990" s="15" t="s">
        <v>5106</v>
      </c>
      <c r="D4990" s="15" t="s">
        <v>115</v>
      </c>
      <c r="E4990" s="15" t="s">
        <v>118</v>
      </c>
      <c r="F4990" s="16">
        <v>-0.60150000000000003</v>
      </c>
      <c r="G4990" s="16">
        <v>0.1103</v>
      </c>
      <c r="H4990" s="16">
        <v>0.8246</v>
      </c>
      <c r="I4990" s="15">
        <v>4.8949999999999998E-8</v>
      </c>
      <c r="J4990" s="16">
        <v>29.484404856196502</v>
      </c>
    </row>
    <row r="4991" spans="1:10" x14ac:dyDescent="0.2">
      <c r="A4991" s="11" t="s">
        <v>5077</v>
      </c>
      <c r="B4991" s="15" t="s">
        <v>130</v>
      </c>
      <c r="C4991" s="15" t="s">
        <v>5107</v>
      </c>
      <c r="D4991" s="15" t="s">
        <v>115</v>
      </c>
      <c r="E4991" s="15" t="s">
        <v>118</v>
      </c>
      <c r="F4991" s="16">
        <v>-0.60219999999999996</v>
      </c>
      <c r="G4991" s="16">
        <v>0.13400000000000001</v>
      </c>
      <c r="H4991" s="16">
        <v>0.124</v>
      </c>
      <c r="I4991" s="15">
        <v>6.9800000000000001E-6</v>
      </c>
      <c r="J4991" s="16">
        <v>20.023686313933599</v>
      </c>
    </row>
    <row r="4992" spans="1:10" x14ac:dyDescent="0.2">
      <c r="A4992" s="11" t="s">
        <v>5077</v>
      </c>
      <c r="B4992" s="15" t="s">
        <v>130</v>
      </c>
      <c r="C4992" s="15" t="s">
        <v>5108</v>
      </c>
      <c r="D4992" s="15" t="s">
        <v>115</v>
      </c>
      <c r="E4992" s="15" t="s">
        <v>118</v>
      </c>
      <c r="F4992" s="16">
        <v>-0.48959999999999998</v>
      </c>
      <c r="G4992" s="16">
        <v>9.4E-2</v>
      </c>
      <c r="H4992" s="16">
        <v>0.65600000000000003</v>
      </c>
      <c r="I4992" s="15">
        <v>1.885E-7</v>
      </c>
      <c r="J4992" s="16">
        <v>26.896714837900898</v>
      </c>
    </row>
    <row r="4993" spans="1:10" x14ac:dyDescent="0.2">
      <c r="A4993" s="11" t="s">
        <v>5077</v>
      </c>
      <c r="B4993" s="15" t="s">
        <v>130</v>
      </c>
      <c r="C4993" s="15" t="s">
        <v>5109</v>
      </c>
      <c r="D4993" s="15" t="s">
        <v>122</v>
      </c>
      <c r="E4993" s="15" t="s">
        <v>118</v>
      </c>
      <c r="F4993" s="16">
        <v>-0.55800000000000005</v>
      </c>
      <c r="G4993" s="16">
        <v>0.1236</v>
      </c>
      <c r="H4993" s="16">
        <v>0.85260000000000002</v>
      </c>
      <c r="I4993" s="15">
        <v>6.3029999999999996E-6</v>
      </c>
      <c r="J4993" s="16">
        <v>20.207081070498901</v>
      </c>
    </row>
    <row r="4994" spans="1:10" x14ac:dyDescent="0.2">
      <c r="A4994" s="11" t="s">
        <v>5077</v>
      </c>
      <c r="B4994" s="15" t="s">
        <v>130</v>
      </c>
      <c r="C4994" s="15" t="s">
        <v>5110</v>
      </c>
      <c r="D4994" s="15" t="s">
        <v>115</v>
      </c>
      <c r="E4994" s="15" t="s">
        <v>116</v>
      </c>
      <c r="F4994" s="16">
        <v>0.85940000000000005</v>
      </c>
      <c r="G4994" s="16">
        <v>0.16739999999999999</v>
      </c>
      <c r="H4994" s="16">
        <v>7.0800000000000002E-2</v>
      </c>
      <c r="I4994" s="15">
        <v>2.8420000000000002E-7</v>
      </c>
      <c r="J4994" s="16">
        <v>26.130752642299701</v>
      </c>
    </row>
    <row r="4995" spans="1:10" x14ac:dyDescent="0.2">
      <c r="A4995" s="11" t="s">
        <v>5077</v>
      </c>
      <c r="B4995" s="15" t="s">
        <v>130</v>
      </c>
      <c r="C4995" s="15" t="s">
        <v>5111</v>
      </c>
      <c r="D4995" s="15" t="s">
        <v>122</v>
      </c>
      <c r="E4995" s="15" t="s">
        <v>116</v>
      </c>
      <c r="F4995" s="16">
        <v>-0.89549999999999996</v>
      </c>
      <c r="G4995" s="16">
        <v>0.19689999999999999</v>
      </c>
      <c r="H4995" s="16">
        <v>5.7700000000000001E-2</v>
      </c>
      <c r="I4995" s="15">
        <v>5.4210000000000003E-6</v>
      </c>
      <c r="J4995" s="16">
        <v>20.507460115519098</v>
      </c>
    </row>
    <row r="4996" spans="1:10" x14ac:dyDescent="0.2">
      <c r="A4996" s="11" t="s">
        <v>5077</v>
      </c>
      <c r="B4996" s="15" t="s">
        <v>130</v>
      </c>
      <c r="C4996" s="15" t="s">
        <v>5112</v>
      </c>
      <c r="D4996" s="15" t="s">
        <v>122</v>
      </c>
      <c r="E4996" s="15" t="s">
        <v>116</v>
      </c>
      <c r="F4996" s="16">
        <v>-0.55389999999999995</v>
      </c>
      <c r="G4996" s="16">
        <v>0.12130000000000001</v>
      </c>
      <c r="H4996" s="16">
        <v>0.81200000000000006</v>
      </c>
      <c r="I4996" s="15">
        <v>4.9599999999999999E-6</v>
      </c>
      <c r="J4996" s="16">
        <v>20.6734641852495</v>
      </c>
    </row>
    <row r="4997" spans="1:10" x14ac:dyDescent="0.2">
      <c r="A4997" s="11" t="s">
        <v>5077</v>
      </c>
      <c r="B4997" s="15" t="s">
        <v>130</v>
      </c>
      <c r="C4997" s="15" t="s">
        <v>5113</v>
      </c>
      <c r="D4997" s="15" t="s">
        <v>115</v>
      </c>
      <c r="E4997" s="15" t="s">
        <v>118</v>
      </c>
      <c r="F4997" s="16">
        <v>0.58779999999999999</v>
      </c>
      <c r="G4997" s="16">
        <v>9.7600000000000006E-2</v>
      </c>
      <c r="H4997" s="16">
        <v>0.76680000000000004</v>
      </c>
      <c r="I4997" s="15">
        <v>1.742E-9</v>
      </c>
      <c r="J4997" s="16">
        <v>35.960991353073403</v>
      </c>
    </row>
    <row r="4998" spans="1:10" x14ac:dyDescent="0.2">
      <c r="A4998" s="11" t="s">
        <v>5077</v>
      </c>
      <c r="B4998" s="15" t="s">
        <v>130</v>
      </c>
      <c r="C4998" s="15" t="s">
        <v>5114</v>
      </c>
      <c r="D4998" s="15" t="s">
        <v>115</v>
      </c>
      <c r="E4998" s="15" t="s">
        <v>116</v>
      </c>
      <c r="F4998" s="16">
        <v>0.5494</v>
      </c>
      <c r="G4998" s="16">
        <v>0.10879999999999999</v>
      </c>
      <c r="H4998" s="16">
        <v>0.79469999999999996</v>
      </c>
      <c r="I4998" s="15">
        <v>4.4410000000000001E-7</v>
      </c>
      <c r="J4998" s="16">
        <v>25.2808485502987</v>
      </c>
    </row>
    <row r="4999" spans="1:10" x14ac:dyDescent="0.2">
      <c r="A4999" s="11" t="s">
        <v>5077</v>
      </c>
      <c r="B4999" s="15" t="s">
        <v>130</v>
      </c>
      <c r="C4999" s="15" t="s">
        <v>5115</v>
      </c>
      <c r="D4999" s="15" t="s">
        <v>122</v>
      </c>
      <c r="E4999" s="15" t="s">
        <v>116</v>
      </c>
      <c r="F4999" s="16">
        <v>0.58030000000000004</v>
      </c>
      <c r="G4999" s="16">
        <v>0.1089</v>
      </c>
      <c r="H4999" s="16">
        <v>0.71589999999999998</v>
      </c>
      <c r="I4999" s="15">
        <v>9.8679999999999994E-8</v>
      </c>
      <c r="J4999" s="16">
        <v>28.1527944269965</v>
      </c>
    </row>
    <row r="5000" spans="1:10" x14ac:dyDescent="0.2">
      <c r="A5000" s="11" t="s">
        <v>5077</v>
      </c>
      <c r="B5000" s="15" t="s">
        <v>130</v>
      </c>
      <c r="C5000" s="15" t="s">
        <v>5116</v>
      </c>
      <c r="D5000" s="15" t="s">
        <v>122</v>
      </c>
      <c r="E5000" s="15" t="s">
        <v>116</v>
      </c>
      <c r="F5000" s="16">
        <v>-0.53859999999999997</v>
      </c>
      <c r="G5000" s="16">
        <v>0.1153</v>
      </c>
      <c r="H5000" s="16">
        <v>0.15229999999999999</v>
      </c>
      <c r="I5000" s="15">
        <v>2.9629999999999998E-6</v>
      </c>
      <c r="J5000" s="16">
        <v>21.634467544034901</v>
      </c>
    </row>
    <row r="5001" spans="1:10" x14ac:dyDescent="0.2">
      <c r="A5001" s="11" t="s">
        <v>5077</v>
      </c>
      <c r="B5001" s="15" t="s">
        <v>130</v>
      </c>
      <c r="C5001" s="15" t="s">
        <v>5117</v>
      </c>
      <c r="D5001" s="15" t="s">
        <v>115</v>
      </c>
      <c r="E5001" s="15" t="s">
        <v>118</v>
      </c>
      <c r="F5001" s="16">
        <v>-0.67620000000000002</v>
      </c>
      <c r="G5001" s="16">
        <v>0.14710000000000001</v>
      </c>
      <c r="H5001" s="16">
        <v>0.89529999999999998</v>
      </c>
      <c r="I5001" s="15">
        <v>4.2749999999999997E-6</v>
      </c>
      <c r="J5001" s="16">
        <v>20.950631343487402</v>
      </c>
    </row>
    <row r="5002" spans="1:10" x14ac:dyDescent="0.2">
      <c r="A5002" s="11" t="s">
        <v>5077</v>
      </c>
      <c r="B5002" s="15" t="s">
        <v>130</v>
      </c>
      <c r="C5002" s="15" t="s">
        <v>5118</v>
      </c>
      <c r="D5002" s="15" t="s">
        <v>122</v>
      </c>
      <c r="E5002" s="15" t="s">
        <v>116</v>
      </c>
      <c r="F5002" s="16">
        <v>-0.45839999999999997</v>
      </c>
      <c r="G5002" s="16">
        <v>8.5699999999999998E-2</v>
      </c>
      <c r="H5002" s="16">
        <v>0.29799999999999999</v>
      </c>
      <c r="I5002" s="15">
        <v>8.811E-8</v>
      </c>
      <c r="J5002" s="16">
        <v>28.366104699944099</v>
      </c>
    </row>
    <row r="5003" spans="1:10" x14ac:dyDescent="0.2">
      <c r="A5003" s="11" t="s">
        <v>5077</v>
      </c>
      <c r="B5003" s="15" t="s">
        <v>130</v>
      </c>
      <c r="C5003" s="15" t="s">
        <v>5119</v>
      </c>
      <c r="D5003" s="15" t="s">
        <v>115</v>
      </c>
      <c r="E5003" s="15" t="s">
        <v>118</v>
      </c>
      <c r="F5003" s="16">
        <v>0.57869999999999999</v>
      </c>
      <c r="G5003" s="16">
        <v>0.13100000000000001</v>
      </c>
      <c r="H5003" s="16">
        <v>0.14530000000000001</v>
      </c>
      <c r="I5003" s="15">
        <v>9.9490000000000008E-6</v>
      </c>
      <c r="J5003" s="16">
        <v>19.348018808299699</v>
      </c>
    </row>
    <row r="5004" spans="1:10" x14ac:dyDescent="0.2">
      <c r="A5004" s="11" t="s">
        <v>5077</v>
      </c>
      <c r="B5004" s="15" t="s">
        <v>130</v>
      </c>
      <c r="C5004" s="15" t="s">
        <v>5120</v>
      </c>
      <c r="D5004" s="15" t="s">
        <v>115</v>
      </c>
      <c r="E5004" s="15" t="s">
        <v>116</v>
      </c>
      <c r="F5004" s="16">
        <v>-0.66790000000000005</v>
      </c>
      <c r="G5004" s="16">
        <v>0.1237</v>
      </c>
      <c r="H5004" s="16">
        <v>0.17050000000000001</v>
      </c>
      <c r="I5004" s="15">
        <v>6.6769999999999995E-8</v>
      </c>
      <c r="J5004" s="16">
        <v>28.903844702970201</v>
      </c>
    </row>
    <row r="5005" spans="1:10" x14ac:dyDescent="0.2">
      <c r="A5005" s="11" t="s">
        <v>5077</v>
      </c>
      <c r="B5005" s="15" t="s">
        <v>130</v>
      </c>
      <c r="C5005" s="15" t="s">
        <v>5121</v>
      </c>
      <c r="D5005" s="15" t="s">
        <v>116</v>
      </c>
      <c r="E5005" s="15" t="s">
        <v>118</v>
      </c>
      <c r="F5005" s="16">
        <v>0.45900000000000002</v>
      </c>
      <c r="G5005" s="16">
        <v>9.8900000000000002E-2</v>
      </c>
      <c r="H5005" s="16">
        <v>0.25850000000000001</v>
      </c>
      <c r="I5005" s="15">
        <v>3.45E-6</v>
      </c>
      <c r="J5005" s="16">
        <v>21.355262558753701</v>
      </c>
    </row>
    <row r="5006" spans="1:10" x14ac:dyDescent="0.2">
      <c r="A5006" s="11" t="s">
        <v>5077</v>
      </c>
      <c r="B5006" s="15" t="s">
        <v>130</v>
      </c>
      <c r="C5006" s="15" t="s">
        <v>5122</v>
      </c>
      <c r="D5006" s="15" t="s">
        <v>115</v>
      </c>
      <c r="E5006" s="15" t="s">
        <v>118</v>
      </c>
      <c r="F5006" s="16">
        <v>-0.98050000000000004</v>
      </c>
      <c r="G5006" s="16">
        <v>0.22070000000000001</v>
      </c>
      <c r="H5006" s="16">
        <v>0.95440000000000003</v>
      </c>
      <c r="I5006" s="15">
        <v>8.8810000000000002E-6</v>
      </c>
      <c r="J5006" s="16">
        <v>19.5687307240755</v>
      </c>
    </row>
    <row r="5007" spans="1:10" x14ac:dyDescent="0.2">
      <c r="A5007" s="11" t="s">
        <v>5077</v>
      </c>
      <c r="B5007" s="15" t="s">
        <v>130</v>
      </c>
      <c r="C5007" s="15" t="s">
        <v>5123</v>
      </c>
      <c r="D5007" s="15" t="s">
        <v>115</v>
      </c>
      <c r="E5007" s="15" t="s">
        <v>122</v>
      </c>
      <c r="F5007" s="16">
        <v>0.43149999999999999</v>
      </c>
      <c r="G5007" s="16">
        <v>8.9800000000000005E-2</v>
      </c>
      <c r="H5007" s="16">
        <v>0.49330000000000002</v>
      </c>
      <c r="I5007" s="15">
        <v>1.5489999999999999E-6</v>
      </c>
      <c r="J5007" s="16">
        <v>22.891858578065499</v>
      </c>
    </row>
    <row r="5008" spans="1:10" x14ac:dyDescent="0.2">
      <c r="A5008" s="11" t="s">
        <v>5077</v>
      </c>
      <c r="B5008" s="15" t="s">
        <v>130</v>
      </c>
      <c r="C5008" s="15" t="s">
        <v>5124</v>
      </c>
      <c r="D5008" s="15" t="s">
        <v>122</v>
      </c>
      <c r="E5008" s="15" t="s">
        <v>116</v>
      </c>
      <c r="F5008" s="16">
        <v>0.51329999999999998</v>
      </c>
      <c r="G5008" s="16">
        <v>0.1067</v>
      </c>
      <c r="H5008" s="16">
        <v>0.70509999999999995</v>
      </c>
      <c r="I5008" s="15">
        <v>1.497E-6</v>
      </c>
      <c r="J5008" s="16">
        <v>22.944881397117602</v>
      </c>
    </row>
    <row r="5009" spans="1:10" x14ac:dyDescent="0.2">
      <c r="A5009" s="11" t="s">
        <v>5077</v>
      </c>
      <c r="B5009" s="15" t="s">
        <v>130</v>
      </c>
      <c r="C5009" s="15" t="s">
        <v>5125</v>
      </c>
      <c r="D5009" s="15" t="s">
        <v>115</v>
      </c>
      <c r="E5009" s="15" t="s">
        <v>118</v>
      </c>
      <c r="F5009" s="16">
        <v>0.58689999999999998</v>
      </c>
      <c r="G5009" s="16">
        <v>0.1241</v>
      </c>
      <c r="H5009" s="16">
        <v>0.16439999999999999</v>
      </c>
      <c r="I5009" s="15">
        <v>2.2309999999999999E-6</v>
      </c>
      <c r="J5009" s="16">
        <v>22.174650498597099</v>
      </c>
    </row>
    <row r="5010" spans="1:10" x14ac:dyDescent="0.2">
      <c r="A5010" s="11" t="s">
        <v>5077</v>
      </c>
      <c r="B5010" s="15" t="s">
        <v>130</v>
      </c>
      <c r="C5010" s="15" t="s">
        <v>5126</v>
      </c>
      <c r="D5010" s="15" t="s">
        <v>115</v>
      </c>
      <c r="E5010" s="15" t="s">
        <v>118</v>
      </c>
      <c r="F5010" s="16">
        <v>-0.53190000000000004</v>
      </c>
      <c r="G5010" s="16">
        <v>9.1399999999999995E-2</v>
      </c>
      <c r="H5010" s="16">
        <v>0.33339999999999997</v>
      </c>
      <c r="I5010" s="15">
        <v>5.9980000000000002E-9</v>
      </c>
      <c r="J5010" s="16">
        <v>33.576831917944403</v>
      </c>
    </row>
    <row r="5011" spans="1:10" x14ac:dyDescent="0.2">
      <c r="A5011" s="11" t="s">
        <v>5077</v>
      </c>
      <c r="B5011" s="15" t="s">
        <v>130</v>
      </c>
      <c r="C5011" s="15" t="s">
        <v>5127</v>
      </c>
      <c r="D5011" s="15" t="s">
        <v>116</v>
      </c>
      <c r="E5011" s="15" t="s">
        <v>118</v>
      </c>
      <c r="F5011" s="16">
        <v>-0.43580000000000002</v>
      </c>
      <c r="G5011" s="16">
        <v>9.1200000000000003E-2</v>
      </c>
      <c r="H5011" s="16">
        <v>0.47439999999999999</v>
      </c>
      <c r="I5011" s="15">
        <v>1.7740000000000001E-6</v>
      </c>
      <c r="J5011" s="16">
        <v>22.6389824416717</v>
      </c>
    </row>
    <row r="5012" spans="1:10" x14ac:dyDescent="0.2">
      <c r="A5012" s="11" t="s">
        <v>5077</v>
      </c>
      <c r="B5012" s="15" t="s">
        <v>130</v>
      </c>
      <c r="C5012" s="15" t="s">
        <v>5128</v>
      </c>
      <c r="D5012" s="15" t="s">
        <v>122</v>
      </c>
      <c r="E5012" s="15" t="s">
        <v>116</v>
      </c>
      <c r="F5012" s="16">
        <v>-0.86229999999999996</v>
      </c>
      <c r="G5012" s="16">
        <v>0.1772</v>
      </c>
      <c r="H5012" s="16">
        <v>0.92730000000000001</v>
      </c>
      <c r="I5012" s="15">
        <v>1.1319999999999999E-6</v>
      </c>
      <c r="J5012" s="16">
        <v>23.478019801984502</v>
      </c>
    </row>
    <row r="5013" spans="1:10" x14ac:dyDescent="0.2">
      <c r="A5013" s="11" t="s">
        <v>5077</v>
      </c>
      <c r="B5013" s="15" t="s">
        <v>130</v>
      </c>
      <c r="C5013" s="15" t="s">
        <v>5129</v>
      </c>
      <c r="D5013" s="15" t="s">
        <v>116</v>
      </c>
      <c r="E5013" s="15" t="s">
        <v>118</v>
      </c>
      <c r="F5013" s="16">
        <v>-0.59179999999999999</v>
      </c>
      <c r="G5013" s="16">
        <v>0.12690000000000001</v>
      </c>
      <c r="H5013" s="16">
        <v>0.83720000000000006</v>
      </c>
      <c r="I5013" s="15">
        <v>3.1259999999999998E-6</v>
      </c>
      <c r="J5013" s="16">
        <v>21.562484733940099</v>
      </c>
    </row>
    <row r="5014" spans="1:10" x14ac:dyDescent="0.2">
      <c r="A5014" s="11" t="s">
        <v>5077</v>
      </c>
      <c r="B5014" s="15" t="s">
        <v>130</v>
      </c>
      <c r="C5014" s="15" t="s">
        <v>5130</v>
      </c>
      <c r="D5014" s="15" t="s">
        <v>116</v>
      </c>
      <c r="E5014" s="15" t="s">
        <v>118</v>
      </c>
      <c r="F5014" s="16">
        <v>0.47160000000000002</v>
      </c>
      <c r="G5014" s="16">
        <v>8.9599999999999999E-2</v>
      </c>
      <c r="H5014" s="16">
        <v>0.3831</v>
      </c>
      <c r="I5014" s="15">
        <v>1.4210000000000001E-7</v>
      </c>
      <c r="J5014" s="16">
        <v>27.466523989403498</v>
      </c>
    </row>
    <row r="5015" spans="1:10" x14ac:dyDescent="0.2">
      <c r="A5015" s="11" t="s">
        <v>5077</v>
      </c>
      <c r="B5015" s="15" t="s">
        <v>130</v>
      </c>
      <c r="C5015" s="15" t="s">
        <v>5131</v>
      </c>
      <c r="D5015" s="15" t="s">
        <v>115</v>
      </c>
      <c r="E5015" s="15" t="s">
        <v>118</v>
      </c>
      <c r="F5015" s="16">
        <v>-0.54910000000000003</v>
      </c>
      <c r="G5015" s="16">
        <v>9.0999999999999998E-2</v>
      </c>
      <c r="H5015" s="16">
        <v>0.36840000000000001</v>
      </c>
      <c r="I5015" s="15">
        <v>1.61E-9</v>
      </c>
      <c r="J5015" s="16">
        <v>36.0987555283075</v>
      </c>
    </row>
    <row r="5016" spans="1:10" x14ac:dyDescent="0.2">
      <c r="A5016" s="11" t="s">
        <v>5077</v>
      </c>
      <c r="B5016" s="15" t="s">
        <v>130</v>
      </c>
      <c r="C5016" s="15" t="s">
        <v>5132</v>
      </c>
      <c r="D5016" s="15" t="s">
        <v>115</v>
      </c>
      <c r="E5016" s="15" t="s">
        <v>122</v>
      </c>
      <c r="F5016" s="16">
        <v>0.43430000000000002</v>
      </c>
      <c r="G5016" s="16">
        <v>8.7099999999999997E-2</v>
      </c>
      <c r="H5016" s="16">
        <v>0.4456</v>
      </c>
      <c r="I5016" s="15">
        <v>6.0539999999999996E-7</v>
      </c>
      <c r="J5016" s="16">
        <v>24.649917846236001</v>
      </c>
    </row>
    <row r="5017" spans="1:10" x14ac:dyDescent="0.2">
      <c r="A5017" s="11" t="s">
        <v>5077</v>
      </c>
      <c r="B5017" s="15" t="s">
        <v>130</v>
      </c>
      <c r="C5017" s="15" t="s">
        <v>5133</v>
      </c>
      <c r="D5017" s="15" t="s">
        <v>122</v>
      </c>
      <c r="E5017" s="15" t="s">
        <v>116</v>
      </c>
      <c r="F5017" s="16">
        <v>-0.6018</v>
      </c>
      <c r="G5017" s="16">
        <v>0.13350000000000001</v>
      </c>
      <c r="H5017" s="16">
        <v>0.88249999999999995</v>
      </c>
      <c r="I5017" s="15">
        <v>6.5250000000000002E-6</v>
      </c>
      <c r="J5017" s="16">
        <v>20.147165912963199</v>
      </c>
    </row>
    <row r="5018" spans="1:10" x14ac:dyDescent="0.2">
      <c r="A5018" s="11" t="s">
        <v>5077</v>
      </c>
      <c r="B5018" s="15" t="s">
        <v>130</v>
      </c>
      <c r="C5018" s="15" t="s">
        <v>5134</v>
      </c>
      <c r="D5018" s="15" t="s">
        <v>115</v>
      </c>
      <c r="E5018" s="15" t="s">
        <v>118</v>
      </c>
      <c r="F5018" s="16">
        <v>-0.44040000000000001</v>
      </c>
      <c r="G5018" s="16">
        <v>9.69E-2</v>
      </c>
      <c r="H5018" s="16">
        <v>0.3805</v>
      </c>
      <c r="I5018" s="15">
        <v>5.5090000000000001E-6</v>
      </c>
      <c r="J5018" s="16">
        <v>20.479492676561598</v>
      </c>
    </row>
    <row r="5019" spans="1:10" x14ac:dyDescent="0.2">
      <c r="A5019" s="11" t="s">
        <v>5077</v>
      </c>
      <c r="B5019" s="15" t="s">
        <v>130</v>
      </c>
      <c r="C5019" s="15" t="s">
        <v>5135</v>
      </c>
      <c r="D5019" s="15" t="s">
        <v>122</v>
      </c>
      <c r="E5019" s="15" t="s">
        <v>116</v>
      </c>
      <c r="F5019" s="16">
        <v>0.76970000000000005</v>
      </c>
      <c r="G5019" s="16">
        <v>0.16170000000000001</v>
      </c>
      <c r="H5019" s="16">
        <v>8.6300000000000002E-2</v>
      </c>
      <c r="I5019" s="15">
        <v>1.945E-6</v>
      </c>
      <c r="J5019" s="16">
        <v>22.464412271639102</v>
      </c>
    </row>
    <row r="5020" spans="1:10" x14ac:dyDescent="0.2">
      <c r="A5020" s="11" t="s">
        <v>5077</v>
      </c>
      <c r="B5020" s="15" t="s">
        <v>130</v>
      </c>
      <c r="C5020" s="15" t="s">
        <v>5136</v>
      </c>
      <c r="D5020" s="15" t="s">
        <v>115</v>
      </c>
      <c r="E5020" s="15" t="s">
        <v>118</v>
      </c>
      <c r="F5020" s="16">
        <v>0.56000000000000005</v>
      </c>
      <c r="G5020" s="16">
        <v>0.12379999999999999</v>
      </c>
      <c r="H5020" s="16">
        <v>0.86260000000000003</v>
      </c>
      <c r="I5020" s="15">
        <v>6.1299999999999998E-6</v>
      </c>
      <c r="J5020" s="16">
        <v>20.286489107689601</v>
      </c>
    </row>
    <row r="5021" spans="1:10" x14ac:dyDescent="0.2">
      <c r="A5021" s="11" t="s">
        <v>5077</v>
      </c>
      <c r="B5021" s="15" t="s">
        <v>130</v>
      </c>
      <c r="C5021" s="15" t="s">
        <v>5137</v>
      </c>
      <c r="D5021" s="15" t="s">
        <v>115</v>
      </c>
      <c r="E5021" s="15" t="s">
        <v>118</v>
      </c>
      <c r="F5021" s="16">
        <v>0.68740000000000001</v>
      </c>
      <c r="G5021" s="16">
        <v>0.1394</v>
      </c>
      <c r="H5021" s="16">
        <v>0.1135</v>
      </c>
      <c r="I5021" s="15">
        <v>8.1910000000000002E-7</v>
      </c>
      <c r="J5021" s="16">
        <v>24.108247177371101</v>
      </c>
    </row>
    <row r="5022" spans="1:10" x14ac:dyDescent="0.2">
      <c r="A5022" s="11" t="s">
        <v>5077</v>
      </c>
      <c r="B5022" s="15" t="s">
        <v>130</v>
      </c>
      <c r="C5022" s="15" t="s">
        <v>5138</v>
      </c>
      <c r="D5022" s="15" t="s">
        <v>115</v>
      </c>
      <c r="E5022" s="15" t="s">
        <v>118</v>
      </c>
      <c r="F5022" s="16">
        <v>-0.4652</v>
      </c>
      <c r="G5022" s="16">
        <v>9.3700000000000006E-2</v>
      </c>
      <c r="H5022" s="16">
        <v>0.49059999999999998</v>
      </c>
      <c r="I5022" s="15">
        <v>6.9329999999999999E-7</v>
      </c>
      <c r="J5022" s="16">
        <v>24.4383768665469</v>
      </c>
    </row>
    <row r="5023" spans="1:10" x14ac:dyDescent="0.2">
      <c r="A5023" s="11" t="s">
        <v>5077</v>
      </c>
      <c r="B5023" s="15" t="s">
        <v>130</v>
      </c>
      <c r="C5023" s="15" t="s">
        <v>5139</v>
      </c>
      <c r="D5023" s="15" t="s">
        <v>115</v>
      </c>
      <c r="E5023" s="15" t="s">
        <v>122</v>
      </c>
      <c r="F5023" s="16">
        <v>-0.48110000000000003</v>
      </c>
      <c r="G5023" s="16">
        <v>9.06E-2</v>
      </c>
      <c r="H5023" s="16">
        <v>0.64790000000000003</v>
      </c>
      <c r="I5023" s="15">
        <v>1.085E-7</v>
      </c>
      <c r="J5023" s="16">
        <v>27.956734749433899</v>
      </c>
    </row>
    <row r="5024" spans="1:10" x14ac:dyDescent="0.2">
      <c r="A5024" s="11" t="s">
        <v>5077</v>
      </c>
      <c r="B5024" s="15" t="s">
        <v>130</v>
      </c>
      <c r="C5024" s="15" t="s">
        <v>5140</v>
      </c>
      <c r="D5024" s="15" t="s">
        <v>122</v>
      </c>
      <c r="E5024" s="15" t="s">
        <v>116</v>
      </c>
      <c r="F5024" s="16">
        <v>-0.54830000000000001</v>
      </c>
      <c r="G5024" s="16">
        <v>0.1229</v>
      </c>
      <c r="H5024" s="16">
        <v>0.82269999999999999</v>
      </c>
      <c r="I5024" s="15">
        <v>8.0770000000000008E-6</v>
      </c>
      <c r="J5024" s="16">
        <v>19.733533326999101</v>
      </c>
    </row>
    <row r="5025" spans="1:10" x14ac:dyDescent="0.2">
      <c r="A5025" s="11" t="s">
        <v>5077</v>
      </c>
      <c r="B5025" s="15" t="s">
        <v>130</v>
      </c>
      <c r="C5025" s="15" t="s">
        <v>5141</v>
      </c>
      <c r="D5025" s="15" t="s">
        <v>122</v>
      </c>
      <c r="E5025" s="15" t="s">
        <v>116</v>
      </c>
      <c r="F5025" s="16">
        <v>0.44779999999999998</v>
      </c>
      <c r="G5025" s="16">
        <v>8.8599999999999998E-2</v>
      </c>
      <c r="H5025" s="16">
        <v>0.38009999999999999</v>
      </c>
      <c r="I5025" s="15">
        <v>4.277E-7</v>
      </c>
      <c r="J5025" s="16">
        <v>25.326365036080801</v>
      </c>
    </row>
    <row r="5026" spans="1:10" x14ac:dyDescent="0.2">
      <c r="A5026" s="11" t="s">
        <v>5077</v>
      </c>
      <c r="B5026" s="15" t="s">
        <v>130</v>
      </c>
      <c r="C5026" s="15" t="s">
        <v>5142</v>
      </c>
      <c r="D5026" s="15" t="s">
        <v>115</v>
      </c>
      <c r="E5026" s="15" t="s">
        <v>116</v>
      </c>
      <c r="F5026" s="16">
        <v>-0.65110000000000001</v>
      </c>
      <c r="G5026" s="16">
        <v>0.1411</v>
      </c>
      <c r="H5026" s="16">
        <v>0.92230000000000001</v>
      </c>
      <c r="I5026" s="15">
        <v>3.968E-6</v>
      </c>
      <c r="J5026" s="16">
        <v>21.1112277345403</v>
      </c>
    </row>
    <row r="5027" spans="1:10" x14ac:dyDescent="0.2">
      <c r="A5027" s="11" t="s">
        <v>5077</v>
      </c>
      <c r="B5027" s="15" t="s">
        <v>130</v>
      </c>
      <c r="C5027" s="15" t="s">
        <v>5143</v>
      </c>
      <c r="D5027" s="15" t="s">
        <v>122</v>
      </c>
      <c r="E5027" s="15" t="s">
        <v>118</v>
      </c>
      <c r="F5027" s="16">
        <v>0.84430000000000005</v>
      </c>
      <c r="G5027" s="16">
        <v>0.17599999999999999</v>
      </c>
      <c r="H5027" s="16">
        <v>0.93169999999999997</v>
      </c>
      <c r="I5027" s="15">
        <v>1.612E-6</v>
      </c>
      <c r="J5027" s="16">
        <v>22.816045297820899</v>
      </c>
    </row>
    <row r="5028" spans="1:10" x14ac:dyDescent="0.2">
      <c r="A5028" s="11" t="s">
        <v>5077</v>
      </c>
      <c r="B5028" s="15" t="s">
        <v>130</v>
      </c>
      <c r="C5028" s="15" t="s">
        <v>5144</v>
      </c>
      <c r="D5028" s="15" t="s">
        <v>122</v>
      </c>
      <c r="E5028" s="15" t="s">
        <v>116</v>
      </c>
      <c r="F5028" s="16">
        <v>0.92249999999999999</v>
      </c>
      <c r="G5028" s="16">
        <v>0.19980000000000001</v>
      </c>
      <c r="H5028" s="16">
        <v>4.5499999999999999E-2</v>
      </c>
      <c r="I5028" s="15">
        <v>3.9110000000000003E-6</v>
      </c>
      <c r="J5028" s="16">
        <v>21.135567306738501</v>
      </c>
    </row>
    <row r="5029" spans="1:10" x14ac:dyDescent="0.2">
      <c r="A5029" s="11" t="s">
        <v>5077</v>
      </c>
      <c r="B5029" s="15" t="s">
        <v>130</v>
      </c>
      <c r="C5029" s="15" t="s">
        <v>5145</v>
      </c>
      <c r="D5029" s="15" t="s">
        <v>122</v>
      </c>
      <c r="E5029" s="15" t="s">
        <v>116</v>
      </c>
      <c r="F5029" s="16">
        <v>0.73199999999999998</v>
      </c>
      <c r="G5029" s="16">
        <v>0.1595</v>
      </c>
      <c r="H5029" s="16">
        <v>9.6199999999999994E-2</v>
      </c>
      <c r="I5029" s="15">
        <v>4.4270000000000001E-6</v>
      </c>
      <c r="J5029" s="16">
        <v>20.882039590503499</v>
      </c>
    </row>
    <row r="5030" spans="1:10" x14ac:dyDescent="0.2">
      <c r="A5030" s="11" t="s">
        <v>5077</v>
      </c>
      <c r="B5030" s="15" t="s">
        <v>130</v>
      </c>
      <c r="C5030" s="15" t="s">
        <v>5146</v>
      </c>
      <c r="D5030" s="15" t="s">
        <v>122</v>
      </c>
      <c r="E5030" s="15" t="s">
        <v>116</v>
      </c>
      <c r="F5030" s="16">
        <v>0.56789999999999996</v>
      </c>
      <c r="G5030" s="16">
        <v>0.11119999999999999</v>
      </c>
      <c r="H5030" s="16">
        <v>0.19220000000000001</v>
      </c>
      <c r="I5030" s="15">
        <v>3.234E-7</v>
      </c>
      <c r="J5030" s="16">
        <v>25.8586763406099</v>
      </c>
    </row>
    <row r="5031" spans="1:10" x14ac:dyDescent="0.2">
      <c r="A5031" s="11" t="s">
        <v>5077</v>
      </c>
      <c r="B5031" s="15" t="s">
        <v>130</v>
      </c>
      <c r="C5031" s="15" t="s">
        <v>875</v>
      </c>
      <c r="D5031" s="15" t="s">
        <v>122</v>
      </c>
      <c r="E5031" s="15" t="s">
        <v>116</v>
      </c>
      <c r="F5031" s="16">
        <v>-0.48049999999999998</v>
      </c>
      <c r="G5031" s="16">
        <v>0.1027</v>
      </c>
      <c r="H5031" s="16">
        <v>0.25209999999999999</v>
      </c>
      <c r="I5031" s="15">
        <v>2.8820000000000001E-6</v>
      </c>
      <c r="J5031" s="16">
        <v>21.702912741558698</v>
      </c>
    </row>
    <row r="5032" spans="1:10" x14ac:dyDescent="0.2">
      <c r="A5032" s="11" t="s">
        <v>5077</v>
      </c>
      <c r="B5032" s="15" t="s">
        <v>130</v>
      </c>
      <c r="C5032" s="15" t="s">
        <v>5147</v>
      </c>
      <c r="D5032" s="15" t="s">
        <v>122</v>
      </c>
      <c r="E5032" s="15" t="s">
        <v>116</v>
      </c>
      <c r="F5032" s="16">
        <v>0.60570000000000002</v>
      </c>
      <c r="G5032" s="16">
        <v>0.1336</v>
      </c>
      <c r="H5032" s="16">
        <v>0.88139999999999996</v>
      </c>
      <c r="I5032" s="15">
        <v>5.7849999999999997E-6</v>
      </c>
      <c r="J5032" s="16">
        <v>20.378600640726798</v>
      </c>
    </row>
    <row r="5033" spans="1:10" x14ac:dyDescent="0.2">
      <c r="A5033" s="11" t="s">
        <v>5077</v>
      </c>
      <c r="B5033" s="15" t="s">
        <v>130</v>
      </c>
      <c r="C5033" s="15" t="s">
        <v>5148</v>
      </c>
      <c r="D5033" s="15" t="s">
        <v>115</v>
      </c>
      <c r="E5033" s="15" t="s">
        <v>122</v>
      </c>
      <c r="F5033" s="16">
        <v>-0.58389999999999997</v>
      </c>
      <c r="G5033" s="16">
        <v>0.104</v>
      </c>
      <c r="H5033" s="16">
        <v>0.22420000000000001</v>
      </c>
      <c r="I5033" s="15">
        <v>1.9470000000000002E-8</v>
      </c>
      <c r="J5033" s="16">
        <v>31.252329850048</v>
      </c>
    </row>
    <row r="5034" spans="1:10" x14ac:dyDescent="0.2">
      <c r="A5034" s="11" t="s">
        <v>5077</v>
      </c>
      <c r="B5034" s="15" t="s">
        <v>130</v>
      </c>
      <c r="C5034" s="15" t="s">
        <v>5149</v>
      </c>
      <c r="D5034" s="15" t="s">
        <v>122</v>
      </c>
      <c r="E5034" s="15" t="s">
        <v>116</v>
      </c>
      <c r="F5034" s="16">
        <v>0.43219999999999997</v>
      </c>
      <c r="G5034" s="16">
        <v>8.8700000000000001E-2</v>
      </c>
      <c r="H5034" s="16">
        <v>0.65569999999999995</v>
      </c>
      <c r="I5034" s="15">
        <v>1.105E-6</v>
      </c>
      <c r="J5034" s="16">
        <v>23.5393471034021</v>
      </c>
    </row>
    <row r="5035" spans="1:10" x14ac:dyDescent="0.2">
      <c r="A5035" s="11" t="s">
        <v>5077</v>
      </c>
      <c r="B5035" s="15" t="s">
        <v>130</v>
      </c>
      <c r="C5035" s="15" t="s">
        <v>5150</v>
      </c>
      <c r="D5035" s="15" t="s">
        <v>115</v>
      </c>
      <c r="E5035" s="15" t="s">
        <v>116</v>
      </c>
      <c r="F5035" s="16">
        <v>-0.50560000000000005</v>
      </c>
      <c r="G5035" s="16">
        <v>0.10780000000000001</v>
      </c>
      <c r="H5035" s="16">
        <v>0.2137</v>
      </c>
      <c r="I5035" s="15">
        <v>2.7460000000000001E-6</v>
      </c>
      <c r="J5035" s="16">
        <v>21.8096520200946</v>
      </c>
    </row>
    <row r="5036" spans="1:10" x14ac:dyDescent="0.2">
      <c r="A5036" s="11" t="s">
        <v>5077</v>
      </c>
      <c r="B5036" s="15" t="s">
        <v>130</v>
      </c>
      <c r="C5036" s="15" t="s">
        <v>5151</v>
      </c>
      <c r="D5036" s="15" t="s">
        <v>115</v>
      </c>
      <c r="E5036" s="15" t="s">
        <v>116</v>
      </c>
      <c r="F5036" s="16">
        <v>-0.51359999999999995</v>
      </c>
      <c r="G5036" s="16">
        <v>0.1055</v>
      </c>
      <c r="H5036" s="16">
        <v>0.76939999999999997</v>
      </c>
      <c r="I5036" s="15">
        <v>1.1179999999999999E-6</v>
      </c>
      <c r="J5036" s="16">
        <v>23.4972608604755</v>
      </c>
    </row>
    <row r="5037" spans="1:10" x14ac:dyDescent="0.2">
      <c r="A5037" s="11" t="s">
        <v>5077</v>
      </c>
      <c r="B5037" s="15" t="s">
        <v>130</v>
      </c>
      <c r="C5037" s="15" t="s">
        <v>5152</v>
      </c>
      <c r="D5037" s="15" t="s">
        <v>122</v>
      </c>
      <c r="E5037" s="15" t="s">
        <v>118</v>
      </c>
      <c r="F5037" s="16">
        <v>0.72709999999999997</v>
      </c>
      <c r="G5037" s="16">
        <v>0.14599999999999999</v>
      </c>
      <c r="H5037" s="16">
        <v>0.89529999999999998</v>
      </c>
      <c r="I5037" s="15">
        <v>6.3099999999999997E-7</v>
      </c>
      <c r="J5037" s="16">
        <v>24.5897835099993</v>
      </c>
    </row>
    <row r="5038" spans="1:10" x14ac:dyDescent="0.2">
      <c r="A5038" s="11" t="s">
        <v>5077</v>
      </c>
      <c r="B5038" s="15" t="s">
        <v>130</v>
      </c>
      <c r="C5038" s="15" t="s">
        <v>5153</v>
      </c>
      <c r="D5038" s="15" t="s">
        <v>122</v>
      </c>
      <c r="E5038" s="15" t="s">
        <v>118</v>
      </c>
      <c r="F5038" s="16">
        <v>0.81140000000000001</v>
      </c>
      <c r="G5038" s="16">
        <v>0.16289999999999999</v>
      </c>
      <c r="H5038" s="16">
        <v>8.7400000000000005E-2</v>
      </c>
      <c r="I5038" s="15">
        <v>6.3409999999999999E-7</v>
      </c>
      <c r="J5038" s="16">
        <v>24.598009539526501</v>
      </c>
    </row>
    <row r="5039" spans="1:10" x14ac:dyDescent="0.2">
      <c r="A5039" s="11" t="s">
        <v>5077</v>
      </c>
      <c r="B5039" s="15" t="s">
        <v>130</v>
      </c>
      <c r="C5039" s="15" t="s">
        <v>5154</v>
      </c>
      <c r="D5039" s="15" t="s">
        <v>122</v>
      </c>
      <c r="E5039" s="15" t="s">
        <v>116</v>
      </c>
      <c r="F5039" s="16">
        <v>0.54530000000000001</v>
      </c>
      <c r="G5039" s="16">
        <v>0.1079</v>
      </c>
      <c r="H5039" s="16">
        <v>0.2263</v>
      </c>
      <c r="I5039" s="15">
        <v>4.3459999999999999E-7</v>
      </c>
      <c r="J5039" s="16">
        <v>25.322129966673501</v>
      </c>
    </row>
    <row r="5040" spans="1:10" x14ac:dyDescent="0.2">
      <c r="A5040" s="11" t="s">
        <v>5077</v>
      </c>
      <c r="B5040" s="15" t="s">
        <v>130</v>
      </c>
      <c r="C5040" s="15" t="s">
        <v>5155</v>
      </c>
      <c r="D5040" s="15" t="s">
        <v>122</v>
      </c>
      <c r="E5040" s="15" t="s">
        <v>116</v>
      </c>
      <c r="F5040" s="16">
        <v>0.64690000000000003</v>
      </c>
      <c r="G5040" s="16">
        <v>0.1439</v>
      </c>
      <c r="H5040" s="16">
        <v>0.114</v>
      </c>
      <c r="I5040" s="15">
        <v>6.8909999999999998E-6</v>
      </c>
      <c r="J5040" s="16">
        <v>20.0366375381609</v>
      </c>
    </row>
    <row r="5041" spans="1:10" x14ac:dyDescent="0.2">
      <c r="A5041" s="11" t="s">
        <v>5077</v>
      </c>
      <c r="B5041" s="15" t="s">
        <v>130</v>
      </c>
      <c r="C5041" s="15" t="s">
        <v>5156</v>
      </c>
      <c r="D5041" s="15" t="s">
        <v>122</v>
      </c>
      <c r="E5041" s="15" t="s">
        <v>116</v>
      </c>
      <c r="F5041" s="16">
        <v>-0.72660000000000002</v>
      </c>
      <c r="G5041" s="16">
        <v>0.156</v>
      </c>
      <c r="H5041" s="16">
        <v>9.7100000000000006E-2</v>
      </c>
      <c r="I5041" s="15">
        <v>3.1779999999999999E-6</v>
      </c>
      <c r="J5041" s="16">
        <v>21.508677995246</v>
      </c>
    </row>
    <row r="5042" spans="1:10" x14ac:dyDescent="0.2">
      <c r="A5042" s="11" t="s">
        <v>5077</v>
      </c>
      <c r="B5042" s="15" t="s">
        <v>130</v>
      </c>
      <c r="C5042" s="15" t="s">
        <v>5157</v>
      </c>
      <c r="D5042" s="15" t="s">
        <v>115</v>
      </c>
      <c r="E5042" s="15" t="s">
        <v>118</v>
      </c>
      <c r="F5042" s="16">
        <v>0.97970000000000002</v>
      </c>
      <c r="G5042" s="16">
        <v>0.20180000000000001</v>
      </c>
      <c r="H5042" s="16">
        <v>0.94259999999999999</v>
      </c>
      <c r="I5042" s="15">
        <v>1.201E-6</v>
      </c>
      <c r="J5042" s="16">
        <v>23.3677027629248</v>
      </c>
    </row>
    <row r="5043" spans="1:10" x14ac:dyDescent="0.2">
      <c r="A5043" s="11" t="s">
        <v>5077</v>
      </c>
      <c r="B5043" s="15" t="s">
        <v>130</v>
      </c>
      <c r="C5043" s="15" t="s">
        <v>5158</v>
      </c>
      <c r="D5043" s="15" t="s">
        <v>115</v>
      </c>
      <c r="E5043" s="15" t="s">
        <v>118</v>
      </c>
      <c r="F5043" s="16">
        <v>-0.79369999999999996</v>
      </c>
      <c r="G5043" s="16">
        <v>0.17929999999999999</v>
      </c>
      <c r="H5043" s="16">
        <v>6.6299999999999998E-2</v>
      </c>
      <c r="I5043" s="15">
        <v>9.5969999999999998E-6</v>
      </c>
      <c r="J5043" s="16">
        <v>19.427830642910401</v>
      </c>
    </row>
    <row r="5044" spans="1:10" x14ac:dyDescent="0.2">
      <c r="A5044" s="11" t="s">
        <v>5077</v>
      </c>
      <c r="B5044" s="15" t="s">
        <v>130</v>
      </c>
      <c r="C5044" s="15" t="s">
        <v>5159</v>
      </c>
      <c r="D5044" s="15" t="s">
        <v>116</v>
      </c>
      <c r="E5044" s="15" t="s">
        <v>118</v>
      </c>
      <c r="F5044" s="16">
        <v>0.50970000000000004</v>
      </c>
      <c r="G5044" s="16">
        <v>0.1041</v>
      </c>
      <c r="H5044" s="16">
        <v>0.75609999999999999</v>
      </c>
      <c r="I5044" s="15">
        <v>9.8480000000000008E-7</v>
      </c>
      <c r="J5044" s="16">
        <v>23.768399343746701</v>
      </c>
    </row>
    <row r="5045" spans="1:10" x14ac:dyDescent="0.2">
      <c r="A5045" s="11" t="s">
        <v>5077</v>
      </c>
      <c r="B5045" s="15" t="s">
        <v>130</v>
      </c>
      <c r="C5045" s="15" t="s">
        <v>5160</v>
      </c>
      <c r="D5045" s="15" t="s">
        <v>115</v>
      </c>
      <c r="E5045" s="15" t="s">
        <v>118</v>
      </c>
      <c r="F5045" s="16">
        <v>-0.69930000000000003</v>
      </c>
      <c r="G5045" s="16">
        <v>0.15809999999999999</v>
      </c>
      <c r="H5045" s="16">
        <v>0.91449999999999998</v>
      </c>
      <c r="I5045" s="15">
        <v>9.7510000000000003E-6</v>
      </c>
      <c r="J5045" s="16">
        <v>19.397039227780699</v>
      </c>
    </row>
    <row r="5046" spans="1:10" x14ac:dyDescent="0.2">
      <c r="A5046" s="11" t="s">
        <v>5077</v>
      </c>
      <c r="B5046" s="15" t="s">
        <v>130</v>
      </c>
      <c r="C5046" s="15" t="s">
        <v>5161</v>
      </c>
      <c r="D5046" s="15" t="s">
        <v>122</v>
      </c>
      <c r="E5046" s="15" t="s">
        <v>116</v>
      </c>
      <c r="F5046" s="16">
        <v>0.56189999999999996</v>
      </c>
      <c r="G5046" s="16">
        <v>0.111</v>
      </c>
      <c r="H5046" s="16">
        <v>0.19670000000000001</v>
      </c>
      <c r="I5046" s="15">
        <v>4.108E-7</v>
      </c>
      <c r="J5046" s="16">
        <v>25.406464510248298</v>
      </c>
    </row>
    <row r="5047" spans="1:10" x14ac:dyDescent="0.2">
      <c r="A5047" s="11" t="s">
        <v>5077</v>
      </c>
      <c r="B5047" s="15" t="s">
        <v>130</v>
      </c>
      <c r="C5047" s="15" t="s">
        <v>5162</v>
      </c>
      <c r="D5047" s="15" t="s">
        <v>115</v>
      </c>
      <c r="E5047" s="15" t="s">
        <v>118</v>
      </c>
      <c r="F5047" s="16">
        <v>-0.84219999999999995</v>
      </c>
      <c r="G5047" s="16">
        <v>0.16769999999999999</v>
      </c>
      <c r="H5047" s="16">
        <v>0.9294</v>
      </c>
      <c r="I5047" s="15">
        <v>5.1269999999999998E-7</v>
      </c>
      <c r="J5047" s="16">
        <v>25.0055537477343</v>
      </c>
    </row>
    <row r="5048" spans="1:10" x14ac:dyDescent="0.2">
      <c r="A5048" s="11" t="s">
        <v>5077</v>
      </c>
      <c r="B5048" s="15" t="s">
        <v>130</v>
      </c>
      <c r="C5048" s="15" t="s">
        <v>5163</v>
      </c>
      <c r="D5048" s="15" t="s">
        <v>115</v>
      </c>
      <c r="E5048" s="15" t="s">
        <v>118</v>
      </c>
      <c r="F5048" s="16">
        <v>-0.45629999999999998</v>
      </c>
      <c r="G5048" s="16">
        <v>9.4399999999999998E-2</v>
      </c>
      <c r="H5048" s="16">
        <v>0.38650000000000001</v>
      </c>
      <c r="I5048" s="15">
        <v>1.3430000000000001E-6</v>
      </c>
      <c r="J5048" s="16">
        <v>23.164827815283001</v>
      </c>
    </row>
    <row r="5049" spans="1:10" x14ac:dyDescent="0.2">
      <c r="A5049" s="11" t="s">
        <v>5077</v>
      </c>
      <c r="B5049" s="15" t="s">
        <v>130</v>
      </c>
      <c r="C5049" s="15" t="s">
        <v>5164</v>
      </c>
      <c r="D5049" s="15" t="s">
        <v>122</v>
      </c>
      <c r="E5049" s="15" t="s">
        <v>116</v>
      </c>
      <c r="F5049" s="16">
        <v>-0.50090000000000001</v>
      </c>
      <c r="G5049" s="16">
        <v>0.112</v>
      </c>
      <c r="H5049" s="16">
        <v>0.1822</v>
      </c>
      <c r="I5049" s="15">
        <v>7.7090000000000002E-6</v>
      </c>
      <c r="J5049" s="16">
        <v>19.8307046103698</v>
      </c>
    </row>
    <row r="5050" spans="1:10" x14ac:dyDescent="0.2">
      <c r="A5050" s="11" t="s">
        <v>5077</v>
      </c>
      <c r="B5050" s="15" t="s">
        <v>130</v>
      </c>
      <c r="C5050" s="15" t="s">
        <v>5165</v>
      </c>
      <c r="D5050" s="15" t="s">
        <v>115</v>
      </c>
      <c r="E5050" s="15" t="s">
        <v>118</v>
      </c>
      <c r="F5050" s="16">
        <v>0.55759999999999998</v>
      </c>
      <c r="G5050" s="16">
        <v>0.1202</v>
      </c>
      <c r="H5050" s="16">
        <v>0.1706</v>
      </c>
      <c r="I5050" s="15">
        <v>3.478E-6</v>
      </c>
      <c r="J5050" s="16">
        <v>21.335789715965799</v>
      </c>
    </row>
    <row r="5051" spans="1:10" x14ac:dyDescent="0.2">
      <c r="A5051" s="11" t="s">
        <v>5077</v>
      </c>
      <c r="B5051" s="15" t="s">
        <v>130</v>
      </c>
      <c r="C5051" s="15" t="s">
        <v>5166</v>
      </c>
      <c r="D5051" s="15" t="s">
        <v>115</v>
      </c>
      <c r="E5051" s="15" t="s">
        <v>122</v>
      </c>
      <c r="F5051" s="16">
        <v>-0.39589999999999997</v>
      </c>
      <c r="G5051" s="16">
        <v>8.8200000000000001E-2</v>
      </c>
      <c r="H5051" s="16">
        <v>0.56850000000000001</v>
      </c>
      <c r="I5051" s="15">
        <v>7.1019999999999999E-6</v>
      </c>
      <c r="J5051" s="16">
        <v>19.975881852893</v>
      </c>
    </row>
    <row r="5052" spans="1:10" x14ac:dyDescent="0.2">
      <c r="A5052" s="11" t="s">
        <v>5077</v>
      </c>
      <c r="B5052" s="15" t="s">
        <v>130</v>
      </c>
      <c r="C5052" s="15" t="s">
        <v>5167</v>
      </c>
      <c r="D5052" s="15" t="s">
        <v>122</v>
      </c>
      <c r="E5052" s="15" t="s">
        <v>116</v>
      </c>
      <c r="F5052" s="16">
        <v>0.56469999999999998</v>
      </c>
      <c r="G5052" s="16">
        <v>0.11169999999999999</v>
      </c>
      <c r="H5052" s="16">
        <v>0.18579999999999999</v>
      </c>
      <c r="I5052" s="15">
        <v>4.3010000000000002E-7</v>
      </c>
      <c r="J5052" s="16">
        <v>25.339693454318201</v>
      </c>
    </row>
    <row r="5053" spans="1:10" x14ac:dyDescent="0.2">
      <c r="A5053" s="11" t="s">
        <v>5077</v>
      </c>
      <c r="B5053" s="15" t="s">
        <v>130</v>
      </c>
      <c r="C5053" s="15" t="s">
        <v>5168</v>
      </c>
      <c r="D5053" s="15" t="s">
        <v>122</v>
      </c>
      <c r="E5053" s="15" t="s">
        <v>116</v>
      </c>
      <c r="F5053" s="16">
        <v>0.47639999999999999</v>
      </c>
      <c r="G5053" s="16">
        <v>0.1041</v>
      </c>
      <c r="H5053" s="16">
        <v>0.19570000000000001</v>
      </c>
      <c r="I5053" s="15">
        <v>4.7160000000000002E-6</v>
      </c>
      <c r="J5053" s="16">
        <v>20.7641507900459</v>
      </c>
    </row>
    <row r="5054" spans="1:10" x14ac:dyDescent="0.2">
      <c r="A5054" s="11" t="s">
        <v>5077</v>
      </c>
      <c r="B5054" s="15" t="s">
        <v>130</v>
      </c>
      <c r="C5054" s="15" t="s">
        <v>5169</v>
      </c>
      <c r="D5054" s="15" t="s">
        <v>122</v>
      </c>
      <c r="E5054" s="15" t="s">
        <v>118</v>
      </c>
      <c r="F5054" s="16">
        <v>0.42899999999999999</v>
      </c>
      <c r="G5054" s="16">
        <v>9.5399999999999999E-2</v>
      </c>
      <c r="H5054" s="16">
        <v>0.62709999999999999</v>
      </c>
      <c r="I5054" s="15">
        <v>6.9659999999999999E-6</v>
      </c>
      <c r="J5054" s="16">
        <v>20.048872890928202</v>
      </c>
    </row>
    <row r="5055" spans="1:10" x14ac:dyDescent="0.2">
      <c r="A5055" s="11" t="s">
        <v>5077</v>
      </c>
      <c r="B5055" s="15" t="s">
        <v>130</v>
      </c>
      <c r="C5055" s="15" t="s">
        <v>5170</v>
      </c>
      <c r="D5055" s="15" t="s">
        <v>116</v>
      </c>
      <c r="E5055" s="15" t="s">
        <v>118</v>
      </c>
      <c r="F5055" s="16">
        <v>-0.54849999999999999</v>
      </c>
      <c r="G5055" s="16">
        <v>0.12330000000000001</v>
      </c>
      <c r="H5055" s="16">
        <v>0.1605</v>
      </c>
      <c r="I5055" s="15">
        <v>8.6209999999999993E-6</v>
      </c>
      <c r="J5055" s="16">
        <v>19.620010619550801</v>
      </c>
    </row>
    <row r="5056" spans="1:10" x14ac:dyDescent="0.2">
      <c r="A5056" s="11" t="s">
        <v>5077</v>
      </c>
      <c r="B5056" s="15" t="s">
        <v>130</v>
      </c>
      <c r="C5056" s="15" t="s">
        <v>5171</v>
      </c>
      <c r="D5056" s="15" t="s">
        <v>122</v>
      </c>
      <c r="E5056" s="15" t="s">
        <v>116</v>
      </c>
      <c r="F5056" s="16">
        <v>0.53059999999999996</v>
      </c>
      <c r="G5056" s="16">
        <v>0.1186</v>
      </c>
      <c r="H5056" s="16">
        <v>0.16639999999999999</v>
      </c>
      <c r="I5056" s="15">
        <v>7.6650000000000003E-6</v>
      </c>
      <c r="J5056" s="16">
        <v>19.844366564726901</v>
      </c>
    </row>
    <row r="5057" spans="1:10" x14ac:dyDescent="0.2">
      <c r="A5057" s="11" t="s">
        <v>5077</v>
      </c>
      <c r="B5057" s="15" t="s">
        <v>130</v>
      </c>
      <c r="C5057" s="15" t="s">
        <v>5172</v>
      </c>
      <c r="D5057" s="15" t="s">
        <v>115</v>
      </c>
      <c r="E5057" s="15" t="s">
        <v>118</v>
      </c>
      <c r="F5057" s="16">
        <v>0.49859999999999999</v>
      </c>
      <c r="G5057" s="16">
        <v>9.9099999999999994E-2</v>
      </c>
      <c r="H5057" s="16">
        <v>0.29459999999999997</v>
      </c>
      <c r="I5057" s="15">
        <v>4.8250000000000004E-7</v>
      </c>
      <c r="J5057" s="16">
        <v>25.0974366598149</v>
      </c>
    </row>
    <row r="5058" spans="1:10" x14ac:dyDescent="0.2">
      <c r="A5058" s="11" t="s">
        <v>5077</v>
      </c>
      <c r="B5058" s="15" t="s">
        <v>130</v>
      </c>
      <c r="C5058" s="15" t="s">
        <v>5173</v>
      </c>
      <c r="D5058" s="15" t="s">
        <v>122</v>
      </c>
      <c r="E5058" s="15" t="s">
        <v>116</v>
      </c>
      <c r="F5058" s="16">
        <v>-0.38059999999999999</v>
      </c>
      <c r="G5058" s="16">
        <v>8.5400000000000004E-2</v>
      </c>
      <c r="H5058" s="16">
        <v>0.63170000000000004</v>
      </c>
      <c r="I5058" s="15">
        <v>8.3899999999999993E-6</v>
      </c>
      <c r="J5058" s="16">
        <v>19.692187125058499</v>
      </c>
    </row>
    <row r="5059" spans="1:10" x14ac:dyDescent="0.2">
      <c r="A5059" s="11" t="s">
        <v>5077</v>
      </c>
      <c r="B5059" s="15" t="s">
        <v>130</v>
      </c>
      <c r="C5059" s="15" t="s">
        <v>5174</v>
      </c>
      <c r="D5059" s="15" t="s">
        <v>116</v>
      </c>
      <c r="E5059" s="15" t="s">
        <v>118</v>
      </c>
      <c r="F5059" s="16">
        <v>0.58020000000000005</v>
      </c>
      <c r="G5059" s="16">
        <v>0.1268</v>
      </c>
      <c r="H5059" s="16">
        <v>0.14099999999999999</v>
      </c>
      <c r="I5059" s="15">
        <v>4.7210000000000002E-6</v>
      </c>
      <c r="J5059" s="16">
        <v>20.7581702398349</v>
      </c>
    </row>
    <row r="5060" spans="1:10" x14ac:dyDescent="0.2">
      <c r="A5060" s="11" t="s">
        <v>5077</v>
      </c>
      <c r="B5060" s="15" t="s">
        <v>130</v>
      </c>
      <c r="C5060" s="15" t="s">
        <v>5175</v>
      </c>
      <c r="D5060" s="15" t="s">
        <v>122</v>
      </c>
      <c r="E5060" s="15" t="s">
        <v>116</v>
      </c>
      <c r="F5060" s="16">
        <v>0.4602</v>
      </c>
      <c r="G5060" s="16">
        <v>9.6600000000000005E-2</v>
      </c>
      <c r="H5060" s="16">
        <v>0.52339999999999998</v>
      </c>
      <c r="I5060" s="15">
        <v>1.885E-6</v>
      </c>
      <c r="J5060" s="16">
        <v>22.5014809956749</v>
      </c>
    </row>
    <row r="5061" spans="1:10" x14ac:dyDescent="0.2">
      <c r="A5061" s="11" t="s">
        <v>5077</v>
      </c>
      <c r="B5061" s="15" t="s">
        <v>130</v>
      </c>
      <c r="C5061" s="15" t="s">
        <v>5176</v>
      </c>
      <c r="D5061" s="15" t="s">
        <v>115</v>
      </c>
      <c r="E5061" s="15" t="s">
        <v>118</v>
      </c>
      <c r="F5061" s="16">
        <v>-0.4229</v>
      </c>
      <c r="G5061" s="16">
        <v>9.1600000000000001E-2</v>
      </c>
      <c r="H5061" s="16">
        <v>0.47989999999999999</v>
      </c>
      <c r="I5061" s="15">
        <v>3.8489999999999999E-6</v>
      </c>
      <c r="J5061" s="16">
        <v>21.132776036300999</v>
      </c>
    </row>
    <row r="5062" spans="1:10" x14ac:dyDescent="0.2">
      <c r="A5062" s="11" t="s">
        <v>5077</v>
      </c>
      <c r="B5062" s="15" t="s">
        <v>130</v>
      </c>
      <c r="C5062" s="15" t="s">
        <v>5177</v>
      </c>
      <c r="D5062" s="15" t="s">
        <v>115</v>
      </c>
      <c r="E5062" s="15" t="s">
        <v>118</v>
      </c>
      <c r="F5062" s="16">
        <v>-0.75249999999999995</v>
      </c>
      <c r="G5062" s="16">
        <v>0.15790000000000001</v>
      </c>
      <c r="H5062" s="16">
        <v>0.90080000000000005</v>
      </c>
      <c r="I5062" s="15">
        <v>1.8920000000000001E-6</v>
      </c>
      <c r="J5062" s="16">
        <v>22.517536531424501</v>
      </c>
    </row>
    <row r="5063" spans="1:10" x14ac:dyDescent="0.2">
      <c r="A5063" s="11" t="s">
        <v>5077</v>
      </c>
      <c r="B5063" s="15" t="s">
        <v>130</v>
      </c>
      <c r="C5063" s="15" t="s">
        <v>5178</v>
      </c>
      <c r="D5063" s="15" t="s">
        <v>115</v>
      </c>
      <c r="E5063" s="15" t="s">
        <v>116</v>
      </c>
      <c r="F5063" s="16">
        <v>-0.439</v>
      </c>
      <c r="G5063" s="16">
        <v>9.8299999999999998E-2</v>
      </c>
      <c r="H5063" s="16">
        <v>0.30890000000000001</v>
      </c>
      <c r="I5063" s="15">
        <v>7.9060000000000002E-6</v>
      </c>
      <c r="J5063" s="16">
        <v>19.773981900426499</v>
      </c>
    </row>
    <row r="5064" spans="1:10" x14ac:dyDescent="0.2">
      <c r="A5064" s="11" t="s">
        <v>5077</v>
      </c>
      <c r="B5064" s="15" t="s">
        <v>130</v>
      </c>
      <c r="C5064" s="15" t="s">
        <v>5179</v>
      </c>
      <c r="D5064" s="15" t="s">
        <v>122</v>
      </c>
      <c r="E5064" s="15" t="s">
        <v>116</v>
      </c>
      <c r="F5064" s="16">
        <v>-0.5121</v>
      </c>
      <c r="G5064" s="16">
        <v>9.1499999999999998E-2</v>
      </c>
      <c r="H5064" s="16">
        <v>0.2419</v>
      </c>
      <c r="I5064" s="15">
        <v>2.152E-8</v>
      </c>
      <c r="J5064" s="16">
        <v>31.055569015773301</v>
      </c>
    </row>
    <row r="5065" spans="1:10" x14ac:dyDescent="0.2">
      <c r="A5065" s="11" t="s">
        <v>5077</v>
      </c>
      <c r="B5065" s="15" t="s">
        <v>130</v>
      </c>
      <c r="C5065" s="15" t="s">
        <v>5180</v>
      </c>
      <c r="D5065" s="15" t="s">
        <v>122</v>
      </c>
      <c r="E5065" s="15" t="s">
        <v>116</v>
      </c>
      <c r="F5065" s="16">
        <v>0.55979999999999996</v>
      </c>
      <c r="G5065" s="16">
        <v>0.1192</v>
      </c>
      <c r="H5065" s="16">
        <v>0.2387</v>
      </c>
      <c r="I5065" s="15">
        <v>2.6280000000000001E-6</v>
      </c>
      <c r="J5065" s="16">
        <v>21.866808667662202</v>
      </c>
    </row>
    <row r="5066" spans="1:10" x14ac:dyDescent="0.2">
      <c r="A5066" s="11" t="s">
        <v>5077</v>
      </c>
      <c r="B5066" s="15" t="s">
        <v>130</v>
      </c>
      <c r="C5066" s="15" t="s">
        <v>5181</v>
      </c>
      <c r="D5066" s="15" t="s">
        <v>115</v>
      </c>
      <c r="E5066" s="15" t="s">
        <v>118</v>
      </c>
      <c r="F5066" s="16">
        <v>0.3861</v>
      </c>
      <c r="G5066" s="16">
        <v>8.5300000000000001E-2</v>
      </c>
      <c r="H5066" s="16">
        <v>0.52539999999999998</v>
      </c>
      <c r="I5066" s="15">
        <v>6.0419999999999999E-6</v>
      </c>
      <c r="J5066" s="16">
        <v>20.312981285278202</v>
      </c>
    </row>
    <row r="5067" spans="1:10" x14ac:dyDescent="0.2">
      <c r="A5067" s="11" t="s">
        <v>5077</v>
      </c>
      <c r="B5067" s="15" t="s">
        <v>130</v>
      </c>
      <c r="C5067" s="15" t="s">
        <v>5182</v>
      </c>
      <c r="D5067" s="15" t="s">
        <v>122</v>
      </c>
      <c r="E5067" s="15" t="s">
        <v>116</v>
      </c>
      <c r="F5067" s="16">
        <v>-0.57089999999999996</v>
      </c>
      <c r="G5067" s="16">
        <v>0.1082</v>
      </c>
      <c r="H5067" s="16">
        <v>0.78869999999999996</v>
      </c>
      <c r="I5067" s="15">
        <v>1.3089999999999999E-7</v>
      </c>
      <c r="J5067" s="16">
        <v>27.601818256842002</v>
      </c>
    </row>
    <row r="5068" spans="1:10" x14ac:dyDescent="0.2">
      <c r="A5068" s="11" t="s">
        <v>5077</v>
      </c>
      <c r="B5068" s="15" t="s">
        <v>130</v>
      </c>
      <c r="C5068" s="15" t="s">
        <v>5183</v>
      </c>
      <c r="D5068" s="15" t="s">
        <v>115</v>
      </c>
      <c r="E5068" s="15" t="s">
        <v>118</v>
      </c>
      <c r="F5068" s="16">
        <v>0.51880000000000004</v>
      </c>
      <c r="G5068" s="16">
        <v>0.1046</v>
      </c>
      <c r="H5068" s="16">
        <v>0.75749999999999995</v>
      </c>
      <c r="I5068" s="15">
        <v>7.1129999999999997E-7</v>
      </c>
      <c r="J5068" s="16">
        <v>24.389825507337701</v>
      </c>
    </row>
    <row r="5069" spans="1:10" x14ac:dyDescent="0.2">
      <c r="A5069" s="11" t="s">
        <v>5077</v>
      </c>
      <c r="B5069" s="15" t="s">
        <v>130</v>
      </c>
      <c r="C5069" s="15" t="s">
        <v>5184</v>
      </c>
      <c r="D5069" s="15" t="s">
        <v>115</v>
      </c>
      <c r="E5069" s="15" t="s">
        <v>118</v>
      </c>
      <c r="F5069" s="16">
        <v>0.76480000000000004</v>
      </c>
      <c r="G5069" s="16">
        <v>0.16350000000000001</v>
      </c>
      <c r="H5069" s="16">
        <v>0.91669999999999996</v>
      </c>
      <c r="I5069" s="15">
        <v>2.8940000000000002E-6</v>
      </c>
      <c r="J5069" s="16">
        <v>21.693637159828</v>
      </c>
    </row>
    <row r="5070" spans="1:10" x14ac:dyDescent="0.2">
      <c r="A5070" s="11" t="s">
        <v>5077</v>
      </c>
      <c r="B5070" s="15" t="s">
        <v>130</v>
      </c>
      <c r="C5070" s="15" t="s">
        <v>5185</v>
      </c>
      <c r="D5070" s="15" t="s">
        <v>115</v>
      </c>
      <c r="E5070" s="15" t="s">
        <v>116</v>
      </c>
      <c r="F5070" s="16">
        <v>0.41370000000000001</v>
      </c>
      <c r="G5070" s="16">
        <v>8.6900000000000005E-2</v>
      </c>
      <c r="H5070" s="16">
        <v>0.42459999999999998</v>
      </c>
      <c r="I5070" s="15">
        <v>1.9539999999999998E-6</v>
      </c>
      <c r="J5070" s="16">
        <v>22.470028143769198</v>
      </c>
    </row>
    <row r="5071" spans="1:10" x14ac:dyDescent="0.2">
      <c r="A5071" s="11" t="s">
        <v>5077</v>
      </c>
      <c r="B5071" s="15" t="s">
        <v>130</v>
      </c>
      <c r="C5071" s="15" t="s">
        <v>5186</v>
      </c>
      <c r="D5071" s="15" t="s">
        <v>115</v>
      </c>
      <c r="E5071" s="15" t="s">
        <v>118</v>
      </c>
      <c r="F5071" s="16">
        <v>-0.58540000000000003</v>
      </c>
      <c r="G5071" s="16">
        <v>0.12720000000000001</v>
      </c>
      <c r="H5071" s="16">
        <v>0.13900000000000001</v>
      </c>
      <c r="I5071" s="15">
        <v>4.211E-6</v>
      </c>
      <c r="J5071" s="16">
        <v>20.999228585231901</v>
      </c>
    </row>
    <row r="5072" spans="1:10" x14ac:dyDescent="0.2">
      <c r="A5072" s="11" t="s">
        <v>5077</v>
      </c>
      <c r="B5072" s="15" t="s">
        <v>130</v>
      </c>
      <c r="C5072" s="15" t="s">
        <v>5187</v>
      </c>
      <c r="D5072" s="15" t="s">
        <v>115</v>
      </c>
      <c r="E5072" s="15" t="s">
        <v>122</v>
      </c>
      <c r="F5072" s="16">
        <v>0.56000000000000005</v>
      </c>
      <c r="G5072" s="16">
        <v>0.1074</v>
      </c>
      <c r="H5072" s="16">
        <v>0.22689999999999999</v>
      </c>
      <c r="I5072" s="15">
        <v>1.8559999999999999E-7</v>
      </c>
      <c r="J5072" s="16">
        <v>26.955017539997201</v>
      </c>
    </row>
    <row r="5073" spans="1:10" x14ac:dyDescent="0.2">
      <c r="A5073" s="11" t="s">
        <v>5077</v>
      </c>
      <c r="B5073" s="15" t="s">
        <v>130</v>
      </c>
      <c r="C5073" s="15" t="s">
        <v>5188</v>
      </c>
      <c r="D5073" s="15" t="s">
        <v>115</v>
      </c>
      <c r="E5073" s="15" t="s">
        <v>118</v>
      </c>
      <c r="F5073" s="16">
        <v>0.49020000000000002</v>
      </c>
      <c r="G5073" s="16">
        <v>9.2700000000000005E-2</v>
      </c>
      <c r="H5073" s="16">
        <v>0.69899999999999995</v>
      </c>
      <c r="I5073" s="15">
        <v>1.2349999999999999E-7</v>
      </c>
      <c r="J5073" s="16">
        <v>27.724215951318701</v>
      </c>
    </row>
    <row r="5074" spans="1:10" x14ac:dyDescent="0.2">
      <c r="A5074" s="11" t="s">
        <v>5077</v>
      </c>
      <c r="B5074" s="15" t="s">
        <v>130</v>
      </c>
      <c r="C5074" s="15" t="s">
        <v>5189</v>
      </c>
      <c r="D5074" s="15" t="s">
        <v>115</v>
      </c>
      <c r="E5074" s="15" t="s">
        <v>122</v>
      </c>
      <c r="F5074" s="16">
        <v>-0.51719999999999999</v>
      </c>
      <c r="G5074" s="16">
        <v>0.1125</v>
      </c>
      <c r="H5074" s="16">
        <v>0.1762</v>
      </c>
      <c r="I5074" s="15">
        <v>4.2629999999999997E-6</v>
      </c>
      <c r="J5074" s="16">
        <v>20.954828702754</v>
      </c>
    </row>
    <row r="5075" spans="1:10" x14ac:dyDescent="0.2">
      <c r="A5075" s="11" t="s">
        <v>5077</v>
      </c>
      <c r="B5075" s="15" t="s">
        <v>130</v>
      </c>
      <c r="C5075" s="15" t="s">
        <v>5190</v>
      </c>
      <c r="D5075" s="15" t="s">
        <v>122</v>
      </c>
      <c r="E5075" s="15" t="s">
        <v>116</v>
      </c>
      <c r="F5075" s="16">
        <v>0.77929999999999999</v>
      </c>
      <c r="G5075" s="16">
        <v>0.14749999999999999</v>
      </c>
      <c r="H5075" s="16">
        <v>0.1014</v>
      </c>
      <c r="I5075" s="15">
        <v>1.261E-7</v>
      </c>
      <c r="J5075" s="16">
        <v>27.675625125897099</v>
      </c>
    </row>
    <row r="5076" spans="1:10" x14ac:dyDescent="0.2">
      <c r="A5076" s="11" t="s">
        <v>5077</v>
      </c>
      <c r="B5076" s="15" t="s">
        <v>130</v>
      </c>
      <c r="C5076" s="15" t="s">
        <v>5191</v>
      </c>
      <c r="D5076" s="15" t="s">
        <v>122</v>
      </c>
      <c r="E5076" s="15" t="s">
        <v>116</v>
      </c>
      <c r="F5076" s="16">
        <v>0.77429999999999999</v>
      </c>
      <c r="G5076" s="16">
        <v>0.17380000000000001</v>
      </c>
      <c r="H5076" s="16">
        <v>0.92320000000000002</v>
      </c>
      <c r="I5076" s="15">
        <v>8.4179999999999997E-6</v>
      </c>
      <c r="J5076" s="16">
        <v>19.678459702887601</v>
      </c>
    </row>
    <row r="5077" spans="1:10" x14ac:dyDescent="0.2">
      <c r="A5077" s="11" t="s">
        <v>5077</v>
      </c>
      <c r="B5077" s="15" t="s">
        <v>130</v>
      </c>
      <c r="C5077" s="15" t="s">
        <v>5192</v>
      </c>
      <c r="D5077" s="15" t="s">
        <v>122</v>
      </c>
      <c r="E5077" s="15" t="s">
        <v>116</v>
      </c>
      <c r="F5077" s="16">
        <v>0.56520000000000004</v>
      </c>
      <c r="G5077" s="16">
        <v>0.1164</v>
      </c>
      <c r="H5077" s="16">
        <v>0.16250000000000001</v>
      </c>
      <c r="I5077" s="15">
        <v>1.187E-6</v>
      </c>
      <c r="J5077" s="16">
        <v>23.376014781265098</v>
      </c>
    </row>
    <row r="5078" spans="1:10" x14ac:dyDescent="0.2">
      <c r="A5078" s="11" t="s">
        <v>5077</v>
      </c>
      <c r="B5078" s="15" t="s">
        <v>130</v>
      </c>
      <c r="C5078" s="15" t="s">
        <v>5193</v>
      </c>
      <c r="D5078" s="15" t="s">
        <v>122</v>
      </c>
      <c r="E5078" s="15" t="s">
        <v>116</v>
      </c>
      <c r="F5078" s="16">
        <v>0.40639999999999998</v>
      </c>
      <c r="G5078" s="16">
        <v>8.6999999999999994E-2</v>
      </c>
      <c r="H5078" s="16">
        <v>0.60829999999999995</v>
      </c>
      <c r="I5078" s="15">
        <v>2.9859999999999999E-6</v>
      </c>
      <c r="J5078" s="16">
        <v>21.634208992369899</v>
      </c>
    </row>
    <row r="5079" spans="1:10" x14ac:dyDescent="0.2">
      <c r="A5079" s="11" t="s">
        <v>5077</v>
      </c>
      <c r="B5079" s="15" t="s">
        <v>130</v>
      </c>
      <c r="C5079" s="15" t="s">
        <v>5194</v>
      </c>
      <c r="D5079" s="15" t="s">
        <v>122</v>
      </c>
      <c r="E5079" s="15" t="s">
        <v>118</v>
      </c>
      <c r="F5079" s="16">
        <v>0.5333</v>
      </c>
      <c r="G5079" s="16">
        <v>0.11799999999999999</v>
      </c>
      <c r="H5079" s="16">
        <v>0.81340000000000001</v>
      </c>
      <c r="I5079" s="15">
        <v>6.2299999999999996E-6</v>
      </c>
      <c r="J5079" s="16">
        <v>20.251224130014698</v>
      </c>
    </row>
    <row r="5080" spans="1:10" x14ac:dyDescent="0.2">
      <c r="A5080" s="11" t="s">
        <v>5077</v>
      </c>
      <c r="B5080" s="15" t="s">
        <v>130</v>
      </c>
      <c r="C5080" s="15" t="s">
        <v>5195</v>
      </c>
      <c r="D5080" s="15" t="s">
        <v>115</v>
      </c>
      <c r="E5080" s="15" t="s">
        <v>116</v>
      </c>
      <c r="F5080" s="16">
        <v>0.6754</v>
      </c>
      <c r="G5080" s="16">
        <v>0.1484</v>
      </c>
      <c r="H5080" s="16">
        <v>0.1031</v>
      </c>
      <c r="I5080" s="15">
        <v>5.344E-6</v>
      </c>
      <c r="J5080" s="16">
        <v>20.5365004104261</v>
      </c>
    </row>
    <row r="5081" spans="1:10" x14ac:dyDescent="0.2">
      <c r="A5081" s="11" t="s">
        <v>5077</v>
      </c>
      <c r="B5081" s="15" t="s">
        <v>130</v>
      </c>
      <c r="C5081" s="15" t="s">
        <v>5196</v>
      </c>
      <c r="D5081" s="15" t="s">
        <v>115</v>
      </c>
      <c r="E5081" s="15" t="s">
        <v>118</v>
      </c>
      <c r="F5081" s="16">
        <v>-0.71930000000000005</v>
      </c>
      <c r="G5081" s="16">
        <v>0.15440000000000001</v>
      </c>
      <c r="H5081" s="16">
        <v>0.1061</v>
      </c>
      <c r="I5081" s="15">
        <v>3.1839999999999999E-6</v>
      </c>
      <c r="J5081" s="16">
        <v>21.517789570098</v>
      </c>
    </row>
    <row r="5082" spans="1:10" x14ac:dyDescent="0.2">
      <c r="A5082" s="11" t="s">
        <v>5077</v>
      </c>
      <c r="B5082" s="15" t="s">
        <v>130</v>
      </c>
      <c r="C5082" s="15" t="s">
        <v>5197</v>
      </c>
      <c r="D5082" s="15" t="s">
        <v>115</v>
      </c>
      <c r="E5082" s="15" t="s">
        <v>118</v>
      </c>
      <c r="F5082" s="16">
        <v>0.46560000000000001</v>
      </c>
      <c r="G5082" s="16">
        <v>8.8200000000000001E-2</v>
      </c>
      <c r="H5082" s="16">
        <v>0.42549999999999999</v>
      </c>
      <c r="I5082" s="15">
        <v>1.2949999999999999E-7</v>
      </c>
      <c r="J5082" s="16">
        <v>27.628728612207698</v>
      </c>
    </row>
    <row r="5083" spans="1:10" x14ac:dyDescent="0.2">
      <c r="A5083" s="11" t="s">
        <v>5077</v>
      </c>
      <c r="B5083" s="15" t="s">
        <v>130</v>
      </c>
      <c r="C5083" s="15" t="s">
        <v>5198</v>
      </c>
      <c r="D5083" s="15" t="s">
        <v>115</v>
      </c>
      <c r="E5083" s="15" t="s">
        <v>118</v>
      </c>
      <c r="F5083" s="16">
        <v>-0.45700000000000002</v>
      </c>
      <c r="G5083" s="16">
        <v>9.5200000000000007E-2</v>
      </c>
      <c r="H5083" s="16">
        <v>0.6069</v>
      </c>
      <c r="I5083" s="15">
        <v>1.587E-6</v>
      </c>
      <c r="J5083" s="16">
        <v>22.847076236225998</v>
      </c>
    </row>
    <row r="5084" spans="1:10" x14ac:dyDescent="0.2">
      <c r="A5084" s="11" t="s">
        <v>5077</v>
      </c>
      <c r="B5084" s="15" t="s">
        <v>130</v>
      </c>
      <c r="C5084" s="15" t="s">
        <v>5199</v>
      </c>
      <c r="D5084" s="15" t="s">
        <v>116</v>
      </c>
      <c r="E5084" s="15" t="s">
        <v>118</v>
      </c>
      <c r="F5084" s="16">
        <v>-0.5403</v>
      </c>
      <c r="G5084" s="16">
        <v>0.11409999999999999</v>
      </c>
      <c r="H5084" s="16">
        <v>0.20519999999999999</v>
      </c>
      <c r="I5084" s="15">
        <v>2.2000000000000001E-6</v>
      </c>
      <c r="J5084" s="16">
        <v>22.231602758446599</v>
      </c>
    </row>
    <row r="5085" spans="1:10" x14ac:dyDescent="0.2">
      <c r="A5085" s="11" t="s">
        <v>5077</v>
      </c>
      <c r="B5085" s="15" t="s">
        <v>130</v>
      </c>
      <c r="C5085" s="15" t="s">
        <v>5200</v>
      </c>
      <c r="D5085" s="15" t="s">
        <v>122</v>
      </c>
      <c r="E5085" s="15" t="s">
        <v>118</v>
      </c>
      <c r="F5085" s="16">
        <v>0.68089999999999995</v>
      </c>
      <c r="G5085" s="16">
        <v>0.1459</v>
      </c>
      <c r="H5085" s="16">
        <v>0.10680000000000001</v>
      </c>
      <c r="I5085" s="15">
        <v>3.056E-6</v>
      </c>
      <c r="J5085" s="16">
        <v>21.5937571099815</v>
      </c>
    </row>
    <row r="5086" spans="1:10" x14ac:dyDescent="0.2">
      <c r="A5086" s="11" t="s">
        <v>5077</v>
      </c>
      <c r="B5086" s="15" t="s">
        <v>130</v>
      </c>
      <c r="C5086" s="15" t="s">
        <v>5201</v>
      </c>
      <c r="D5086" s="15" t="s">
        <v>122</v>
      </c>
      <c r="E5086" s="15" t="s">
        <v>118</v>
      </c>
      <c r="F5086" s="16">
        <v>0.48530000000000001</v>
      </c>
      <c r="G5086" s="16">
        <v>9.4899999999999998E-2</v>
      </c>
      <c r="H5086" s="16">
        <v>0.32900000000000001</v>
      </c>
      <c r="I5086" s="15">
        <v>3.1460000000000002E-7</v>
      </c>
      <c r="J5086" s="16">
        <v>25.927478646571799</v>
      </c>
    </row>
    <row r="5087" spans="1:10" x14ac:dyDescent="0.2">
      <c r="A5087" s="11" t="s">
        <v>5077</v>
      </c>
      <c r="B5087" s="15" t="s">
        <v>130</v>
      </c>
      <c r="C5087" s="15" t="s">
        <v>5202</v>
      </c>
      <c r="D5087" s="15" t="s">
        <v>115</v>
      </c>
      <c r="E5087" s="15" t="s">
        <v>118</v>
      </c>
      <c r="F5087" s="16">
        <v>-0.4269</v>
      </c>
      <c r="G5087" s="16">
        <v>9.2499999999999999E-2</v>
      </c>
      <c r="H5087" s="16">
        <v>0.55769999999999997</v>
      </c>
      <c r="I5087" s="15">
        <v>3.9040000000000002E-6</v>
      </c>
      <c r="J5087" s="16">
        <v>21.117425543630901</v>
      </c>
    </row>
    <row r="5088" spans="1:10" x14ac:dyDescent="0.2">
      <c r="A5088" s="11" t="s">
        <v>5077</v>
      </c>
      <c r="B5088" s="15" t="s">
        <v>130</v>
      </c>
      <c r="C5088" s="15" t="s">
        <v>5203</v>
      </c>
      <c r="D5088" s="15" t="s">
        <v>122</v>
      </c>
      <c r="E5088" s="15" t="s">
        <v>116</v>
      </c>
      <c r="F5088" s="16">
        <v>0.67410000000000003</v>
      </c>
      <c r="G5088" s="16">
        <v>0.1464</v>
      </c>
      <c r="H5088" s="16">
        <v>7.9100000000000004E-2</v>
      </c>
      <c r="I5088" s="15">
        <v>4.1239999999999998E-6</v>
      </c>
      <c r="J5088" s="16">
        <v>21.0202863684287</v>
      </c>
    </row>
    <row r="5089" spans="1:10" x14ac:dyDescent="0.2">
      <c r="A5089" s="11" t="s">
        <v>5077</v>
      </c>
      <c r="B5089" s="15" t="s">
        <v>130</v>
      </c>
      <c r="C5089" s="15" t="s">
        <v>5204</v>
      </c>
      <c r="D5089" s="15" t="s">
        <v>122</v>
      </c>
      <c r="E5089" s="15" t="s">
        <v>118</v>
      </c>
      <c r="F5089" s="16">
        <v>0.54510000000000003</v>
      </c>
      <c r="G5089" s="16">
        <v>0.12330000000000001</v>
      </c>
      <c r="H5089" s="16">
        <v>0.85760000000000003</v>
      </c>
      <c r="I5089" s="15">
        <v>9.8490000000000001E-6</v>
      </c>
      <c r="J5089" s="16">
        <v>19.377526449045099</v>
      </c>
    </row>
    <row r="5090" spans="1:10" x14ac:dyDescent="0.2">
      <c r="A5090" s="11" t="s">
        <v>5077</v>
      </c>
      <c r="B5090" s="15" t="s">
        <v>130</v>
      </c>
      <c r="C5090" s="15" t="s">
        <v>5205</v>
      </c>
      <c r="D5090" s="15" t="s">
        <v>116</v>
      </c>
      <c r="E5090" s="15" t="s">
        <v>118</v>
      </c>
      <c r="F5090" s="16">
        <v>-0.47549999999999998</v>
      </c>
      <c r="G5090" s="16">
        <v>0.1046</v>
      </c>
      <c r="H5090" s="16">
        <v>0.74539999999999995</v>
      </c>
      <c r="I5090" s="15">
        <v>5.4960000000000004E-6</v>
      </c>
      <c r="J5090" s="16">
        <v>20.488482869345599</v>
      </c>
    </row>
    <row r="5091" spans="1:10" x14ac:dyDescent="0.2">
      <c r="A5091" s="11" t="s">
        <v>5077</v>
      </c>
      <c r="B5091" s="15" t="s">
        <v>130</v>
      </c>
      <c r="C5091" s="15" t="s">
        <v>5206</v>
      </c>
      <c r="D5091" s="15" t="s">
        <v>122</v>
      </c>
      <c r="E5091" s="15" t="s">
        <v>116</v>
      </c>
      <c r="F5091" s="16">
        <v>0.52010000000000001</v>
      </c>
      <c r="G5091" s="16">
        <v>0.11459999999999999</v>
      </c>
      <c r="H5091" s="16">
        <v>0.18590000000000001</v>
      </c>
      <c r="I5091" s="15">
        <v>5.6219999999999997E-6</v>
      </c>
      <c r="J5091" s="16">
        <v>20.420980930296299</v>
      </c>
    </row>
    <row r="5092" spans="1:10" x14ac:dyDescent="0.2">
      <c r="A5092" s="11" t="s">
        <v>5077</v>
      </c>
      <c r="B5092" s="15" t="s">
        <v>130</v>
      </c>
      <c r="C5092" s="15" t="s">
        <v>5207</v>
      </c>
      <c r="D5092" s="15" t="s">
        <v>115</v>
      </c>
      <c r="E5092" s="15" t="s">
        <v>118</v>
      </c>
      <c r="F5092" s="16">
        <v>-0.94010000000000005</v>
      </c>
      <c r="G5092" s="16">
        <v>0.16900000000000001</v>
      </c>
      <c r="H5092" s="16">
        <v>0.92079999999999995</v>
      </c>
      <c r="I5092" s="15">
        <v>2.665E-8</v>
      </c>
      <c r="J5092" s="16">
        <v>30.679397301382501</v>
      </c>
    </row>
    <row r="5093" spans="1:10" x14ac:dyDescent="0.2">
      <c r="A5093" s="11" t="s">
        <v>5077</v>
      </c>
      <c r="B5093" s="15" t="s">
        <v>130</v>
      </c>
      <c r="C5093" s="15" t="s">
        <v>5208</v>
      </c>
      <c r="D5093" s="15" t="s">
        <v>122</v>
      </c>
      <c r="E5093" s="15" t="s">
        <v>116</v>
      </c>
      <c r="F5093" s="16">
        <v>0.50619999999999998</v>
      </c>
      <c r="G5093" s="16">
        <v>0.11260000000000001</v>
      </c>
      <c r="H5093" s="16">
        <v>0.21390000000000001</v>
      </c>
      <c r="I5093" s="15">
        <v>6.8700000000000003E-6</v>
      </c>
      <c r="J5093" s="16">
        <v>20.0373197271064</v>
      </c>
    </row>
    <row r="5094" spans="1:10" x14ac:dyDescent="0.2">
      <c r="A5094" s="11" t="s">
        <v>5077</v>
      </c>
      <c r="B5094" s="15" t="s">
        <v>130</v>
      </c>
      <c r="C5094" s="15" t="s">
        <v>5209</v>
      </c>
      <c r="D5094" s="15" t="s">
        <v>115</v>
      </c>
      <c r="E5094" s="15" t="s">
        <v>118</v>
      </c>
      <c r="F5094" s="16">
        <v>0.64880000000000004</v>
      </c>
      <c r="G5094" s="16">
        <v>0.1452</v>
      </c>
      <c r="H5094" s="16">
        <v>9.4100000000000003E-2</v>
      </c>
      <c r="I5094" s="15">
        <v>7.9009999999999994E-6</v>
      </c>
      <c r="J5094" s="16">
        <v>19.795231139082901</v>
      </c>
    </row>
    <row r="5095" spans="1:10" x14ac:dyDescent="0.2">
      <c r="A5095" s="11" t="s">
        <v>5077</v>
      </c>
      <c r="B5095" s="15" t="s">
        <v>130</v>
      </c>
      <c r="C5095" s="15" t="s">
        <v>5210</v>
      </c>
      <c r="D5095" s="15" t="s">
        <v>115</v>
      </c>
      <c r="E5095" s="15" t="s">
        <v>118</v>
      </c>
      <c r="F5095" s="16">
        <v>-0.42099999999999999</v>
      </c>
      <c r="G5095" s="16">
        <v>9.01E-2</v>
      </c>
      <c r="H5095" s="16">
        <v>0.52500000000000002</v>
      </c>
      <c r="I5095" s="15">
        <v>2.9730000000000002E-6</v>
      </c>
      <c r="J5095" s="16">
        <v>21.646452721556098</v>
      </c>
    </row>
    <row r="5096" spans="1:10" x14ac:dyDescent="0.2">
      <c r="A5096" s="11" t="s">
        <v>5077</v>
      </c>
      <c r="B5096" s="15" t="s">
        <v>130</v>
      </c>
      <c r="C5096" s="15" t="s">
        <v>5211</v>
      </c>
      <c r="D5096" s="15" t="s">
        <v>115</v>
      </c>
      <c r="E5096" s="15" t="s">
        <v>118</v>
      </c>
      <c r="F5096" s="16">
        <v>-0.51639999999999997</v>
      </c>
      <c r="G5096" s="16">
        <v>0.11210000000000001</v>
      </c>
      <c r="H5096" s="16">
        <v>0.2203</v>
      </c>
      <c r="I5096" s="15">
        <v>4.0720000000000001E-6</v>
      </c>
      <c r="J5096" s="16">
        <v>21.039400920362901</v>
      </c>
    </row>
    <row r="5097" spans="1:10" x14ac:dyDescent="0.2">
      <c r="A5097" s="11" t="s">
        <v>5077</v>
      </c>
      <c r="B5097" s="15" t="s">
        <v>130</v>
      </c>
      <c r="C5097" s="15" t="s">
        <v>5212</v>
      </c>
      <c r="D5097" s="15" t="s">
        <v>115</v>
      </c>
      <c r="E5097" s="15" t="s">
        <v>118</v>
      </c>
      <c r="F5097" s="16">
        <v>0.73470000000000002</v>
      </c>
      <c r="G5097" s="16">
        <v>0.16070000000000001</v>
      </c>
      <c r="H5097" s="16">
        <v>0.92459999999999998</v>
      </c>
      <c r="I5097" s="15">
        <v>4.853E-6</v>
      </c>
      <c r="J5097" s="16">
        <v>20.723373463299001</v>
      </c>
    </row>
    <row r="5098" spans="1:10" x14ac:dyDescent="0.2">
      <c r="A5098" s="11" t="s">
        <v>5077</v>
      </c>
      <c r="B5098" s="15" t="s">
        <v>130</v>
      </c>
      <c r="C5098" s="15" t="s">
        <v>5213</v>
      </c>
      <c r="D5098" s="15" t="s">
        <v>115</v>
      </c>
      <c r="E5098" s="15" t="s">
        <v>118</v>
      </c>
      <c r="F5098" s="16">
        <v>0.5766</v>
      </c>
      <c r="G5098" s="16">
        <v>0.1133</v>
      </c>
      <c r="H5098" s="16">
        <v>0.15820000000000001</v>
      </c>
      <c r="I5098" s="15">
        <v>3.6349999999999999E-7</v>
      </c>
      <c r="J5098" s="16">
        <v>25.678023019834001</v>
      </c>
    </row>
    <row r="5099" spans="1:10" x14ac:dyDescent="0.2">
      <c r="A5099" s="11" t="s">
        <v>5077</v>
      </c>
      <c r="B5099" s="15" t="s">
        <v>130</v>
      </c>
      <c r="C5099" s="15" t="s">
        <v>5214</v>
      </c>
      <c r="D5099" s="15" t="s">
        <v>115</v>
      </c>
      <c r="E5099" s="15" t="s">
        <v>116</v>
      </c>
      <c r="F5099" s="16">
        <v>0.55149999999999999</v>
      </c>
      <c r="G5099" s="16">
        <v>0.12180000000000001</v>
      </c>
      <c r="H5099" s="16">
        <v>0.1583</v>
      </c>
      <c r="I5099" s="15">
        <v>5.9220000000000002E-6</v>
      </c>
      <c r="J5099" s="16">
        <v>20.3267798916403</v>
      </c>
    </row>
    <row r="5100" spans="1:10" x14ac:dyDescent="0.2">
      <c r="A5100" s="11" t="s">
        <v>5077</v>
      </c>
      <c r="B5100" s="15" t="s">
        <v>130</v>
      </c>
      <c r="C5100" s="15" t="s">
        <v>5215</v>
      </c>
      <c r="D5100" s="15" t="s">
        <v>122</v>
      </c>
      <c r="E5100" s="15" t="s">
        <v>116</v>
      </c>
      <c r="F5100" s="16">
        <v>-0.50660000000000005</v>
      </c>
      <c r="G5100" s="16">
        <v>0.11409999999999999</v>
      </c>
      <c r="H5100" s="16">
        <v>0.80379999999999996</v>
      </c>
      <c r="I5100" s="15">
        <v>9.0140000000000004E-6</v>
      </c>
      <c r="J5100" s="16">
        <v>19.5447990483881</v>
      </c>
    </row>
    <row r="5101" spans="1:10" x14ac:dyDescent="0.2">
      <c r="A5101" s="11" t="s">
        <v>5077</v>
      </c>
      <c r="B5101" s="15" t="s">
        <v>130</v>
      </c>
      <c r="C5101" s="15" t="s">
        <v>5216</v>
      </c>
      <c r="D5101" s="15" t="s">
        <v>115</v>
      </c>
      <c r="E5101" s="15" t="s">
        <v>118</v>
      </c>
      <c r="F5101" s="16">
        <v>0.56410000000000005</v>
      </c>
      <c r="G5101" s="16">
        <v>0.1137</v>
      </c>
      <c r="H5101" s="16">
        <v>0.8175</v>
      </c>
      <c r="I5101" s="15">
        <v>7.0520000000000004E-7</v>
      </c>
      <c r="J5101" s="16">
        <v>24.404133807447199</v>
      </c>
    </row>
    <row r="5102" spans="1:10" x14ac:dyDescent="0.2">
      <c r="A5102" s="11" t="s">
        <v>5077</v>
      </c>
      <c r="B5102" s="15" t="s">
        <v>130</v>
      </c>
      <c r="C5102" s="15" t="s">
        <v>5217</v>
      </c>
      <c r="D5102" s="15" t="s">
        <v>115</v>
      </c>
      <c r="E5102" s="15" t="s">
        <v>122</v>
      </c>
      <c r="F5102" s="16">
        <v>0.45119999999999999</v>
      </c>
      <c r="G5102" s="16">
        <v>9.9599999999999994E-2</v>
      </c>
      <c r="H5102" s="16">
        <v>0.71960000000000002</v>
      </c>
      <c r="I5102" s="15">
        <v>5.8969999999999996E-6</v>
      </c>
      <c r="J5102" s="16">
        <v>20.346589943338401</v>
      </c>
    </row>
    <row r="5103" spans="1:10" x14ac:dyDescent="0.2">
      <c r="A5103" s="11" t="s">
        <v>5077</v>
      </c>
      <c r="B5103" s="15" t="s">
        <v>130</v>
      </c>
      <c r="C5103" s="15" t="s">
        <v>5218</v>
      </c>
      <c r="D5103" s="15" t="s">
        <v>122</v>
      </c>
      <c r="E5103" s="15" t="s">
        <v>116</v>
      </c>
      <c r="F5103" s="16">
        <v>-1.0012000000000001</v>
      </c>
      <c r="G5103" s="16">
        <v>0.2238</v>
      </c>
      <c r="H5103" s="16">
        <v>4.7399999999999998E-2</v>
      </c>
      <c r="I5103" s="15">
        <v>7.6690000000000006E-6</v>
      </c>
      <c r="J5103" s="16">
        <v>19.842374629236701</v>
      </c>
    </row>
    <row r="5104" spans="1:10" x14ac:dyDescent="0.2">
      <c r="A5104" s="11" t="s">
        <v>5077</v>
      </c>
      <c r="B5104" s="15" t="s">
        <v>130</v>
      </c>
      <c r="C5104" s="15" t="s">
        <v>5219</v>
      </c>
      <c r="D5104" s="15" t="s">
        <v>122</v>
      </c>
      <c r="E5104" s="15" t="s">
        <v>116</v>
      </c>
      <c r="F5104" s="16">
        <v>-0.60389999999999999</v>
      </c>
      <c r="G5104" s="16">
        <v>9.9000000000000005E-2</v>
      </c>
      <c r="H5104" s="16">
        <v>0.6048</v>
      </c>
      <c r="I5104" s="15">
        <v>1.059E-9</v>
      </c>
      <c r="J5104" s="16">
        <v>36.891965811965797</v>
      </c>
    </row>
    <row r="5105" spans="1:10" x14ac:dyDescent="0.2">
      <c r="A5105" s="11" t="s">
        <v>5077</v>
      </c>
      <c r="B5105" s="15" t="s">
        <v>130</v>
      </c>
      <c r="C5105" s="15" t="s">
        <v>5220</v>
      </c>
      <c r="D5105" s="15" t="s">
        <v>115</v>
      </c>
      <c r="E5105" s="15" t="s">
        <v>118</v>
      </c>
      <c r="F5105" s="16">
        <v>0.42899999999999999</v>
      </c>
      <c r="G5105" s="16">
        <v>9.0300000000000005E-2</v>
      </c>
      <c r="H5105" s="16">
        <v>0.37030000000000002</v>
      </c>
      <c r="I5105" s="15">
        <v>1.9999999999999999E-6</v>
      </c>
      <c r="J5105" s="16">
        <v>22.377481730027501</v>
      </c>
    </row>
    <row r="5106" spans="1:10" x14ac:dyDescent="0.2">
      <c r="A5106" s="11" t="s">
        <v>5077</v>
      </c>
      <c r="B5106" s="15" t="s">
        <v>130</v>
      </c>
      <c r="C5106" s="15" t="s">
        <v>5221</v>
      </c>
      <c r="D5106" s="15" t="s">
        <v>115</v>
      </c>
      <c r="E5106" s="15" t="s">
        <v>118</v>
      </c>
      <c r="F5106" s="16">
        <v>0.52610000000000001</v>
      </c>
      <c r="G5106" s="16">
        <v>0.11600000000000001</v>
      </c>
      <c r="H5106" s="16">
        <v>0.81189999999999996</v>
      </c>
      <c r="I5106" s="15">
        <v>5.733E-6</v>
      </c>
      <c r="J5106" s="16">
        <v>20.3935462717359</v>
      </c>
    </row>
    <row r="5107" spans="1:10" x14ac:dyDescent="0.2">
      <c r="A5107" s="11" t="s">
        <v>5077</v>
      </c>
      <c r="B5107" s="15" t="s">
        <v>130</v>
      </c>
      <c r="C5107" s="15" t="s">
        <v>5222</v>
      </c>
      <c r="D5107" s="15" t="s">
        <v>122</v>
      </c>
      <c r="E5107" s="15" t="s">
        <v>116</v>
      </c>
      <c r="F5107" s="16">
        <v>0.41770000000000002</v>
      </c>
      <c r="G5107" s="16">
        <v>8.5999999999999993E-2</v>
      </c>
      <c r="H5107" s="16">
        <v>0.54710000000000003</v>
      </c>
      <c r="I5107" s="15">
        <v>1.176E-6</v>
      </c>
      <c r="J5107" s="16">
        <v>23.388597255157599</v>
      </c>
    </row>
    <row r="5108" spans="1:10" x14ac:dyDescent="0.2">
      <c r="A5108" s="11" t="s">
        <v>5077</v>
      </c>
      <c r="B5108" s="15" t="s">
        <v>130</v>
      </c>
      <c r="C5108" s="15" t="s">
        <v>5223</v>
      </c>
      <c r="D5108" s="15" t="s">
        <v>115</v>
      </c>
      <c r="E5108" s="15" t="s">
        <v>116</v>
      </c>
      <c r="F5108" s="16">
        <v>-0.41049999999999998</v>
      </c>
      <c r="G5108" s="16">
        <v>8.4199999999999997E-2</v>
      </c>
      <c r="H5108" s="16">
        <v>0.50649999999999995</v>
      </c>
      <c r="I5108" s="15">
        <v>1.0979999999999999E-6</v>
      </c>
      <c r="J5108" s="16">
        <v>23.565370237838799</v>
      </c>
    </row>
    <row r="5109" spans="1:10" x14ac:dyDescent="0.2">
      <c r="A5109" s="11" t="s">
        <v>5077</v>
      </c>
      <c r="B5109" s="15" t="s">
        <v>130</v>
      </c>
      <c r="C5109" s="15" t="s">
        <v>5224</v>
      </c>
      <c r="D5109" s="15" t="s">
        <v>122</v>
      </c>
      <c r="E5109" s="15" t="s">
        <v>116</v>
      </c>
      <c r="F5109" s="16">
        <v>-0.61399999999999999</v>
      </c>
      <c r="G5109" s="16">
        <v>0.1205</v>
      </c>
      <c r="H5109" s="16">
        <v>0.84419999999999995</v>
      </c>
      <c r="I5109" s="15">
        <v>3.474E-7</v>
      </c>
      <c r="J5109" s="16">
        <v>25.7415548606816</v>
      </c>
    </row>
    <row r="5110" spans="1:10" x14ac:dyDescent="0.2">
      <c r="A5110" s="11" t="s">
        <v>5077</v>
      </c>
      <c r="B5110" s="15" t="s">
        <v>130</v>
      </c>
      <c r="C5110" s="15" t="s">
        <v>5225</v>
      </c>
      <c r="D5110" s="15" t="s">
        <v>116</v>
      </c>
      <c r="E5110" s="15" t="s">
        <v>118</v>
      </c>
      <c r="F5110" s="16">
        <v>0.70089999999999997</v>
      </c>
      <c r="G5110" s="16">
        <v>0.14630000000000001</v>
      </c>
      <c r="H5110" s="16">
        <v>9.9599999999999994E-2</v>
      </c>
      <c r="I5110" s="15">
        <v>1.672E-6</v>
      </c>
      <c r="J5110" s="16">
        <v>22.755982714107699</v>
      </c>
    </row>
    <row r="5111" spans="1:10" x14ac:dyDescent="0.2">
      <c r="A5111" s="11" t="s">
        <v>5077</v>
      </c>
      <c r="B5111" s="15" t="s">
        <v>130</v>
      </c>
      <c r="C5111" s="15" t="s">
        <v>5226</v>
      </c>
      <c r="D5111" s="15" t="s">
        <v>122</v>
      </c>
      <c r="E5111" s="15" t="s">
        <v>116</v>
      </c>
      <c r="F5111" s="16">
        <v>-0.46100000000000002</v>
      </c>
      <c r="G5111" s="16">
        <v>0.1019</v>
      </c>
      <c r="H5111" s="16">
        <v>0.64070000000000005</v>
      </c>
      <c r="I5111" s="15">
        <v>6.1249999999999998E-6</v>
      </c>
      <c r="J5111" s="16">
        <v>20.292035351537798</v>
      </c>
    </row>
    <row r="5112" spans="1:10" x14ac:dyDescent="0.2">
      <c r="A5112" s="11" t="s">
        <v>5077</v>
      </c>
      <c r="B5112" s="15" t="s">
        <v>130</v>
      </c>
      <c r="C5112" s="15" t="s">
        <v>5227</v>
      </c>
      <c r="D5112" s="15" t="s">
        <v>122</v>
      </c>
      <c r="E5112" s="15" t="s">
        <v>116</v>
      </c>
      <c r="F5112" s="16">
        <v>0.42309999999999998</v>
      </c>
      <c r="G5112" s="16">
        <v>9.5100000000000004E-2</v>
      </c>
      <c r="H5112" s="16">
        <v>0.31419999999999998</v>
      </c>
      <c r="I5112" s="15">
        <v>8.6980000000000004E-6</v>
      </c>
      <c r="J5112" s="16">
        <v>19.624434199575099</v>
      </c>
    </row>
    <row r="5113" spans="1:10" x14ac:dyDescent="0.2">
      <c r="A5113" s="11" t="s">
        <v>5077</v>
      </c>
      <c r="B5113" s="15" t="s">
        <v>130</v>
      </c>
      <c r="C5113" s="15" t="s">
        <v>5228</v>
      </c>
      <c r="D5113" s="15" t="s">
        <v>115</v>
      </c>
      <c r="E5113" s="15" t="s">
        <v>122</v>
      </c>
      <c r="F5113" s="16">
        <v>-0.54339999999999999</v>
      </c>
      <c r="G5113" s="16">
        <v>0.11550000000000001</v>
      </c>
      <c r="H5113" s="16">
        <v>0.8125</v>
      </c>
      <c r="I5113" s="15">
        <v>2.5550000000000001E-6</v>
      </c>
      <c r="J5113" s="16">
        <v>21.9455983875031</v>
      </c>
    </row>
    <row r="5114" spans="1:10" x14ac:dyDescent="0.2">
      <c r="A5114" s="11" t="s">
        <v>5077</v>
      </c>
      <c r="B5114" s="15" t="s">
        <v>130</v>
      </c>
      <c r="C5114" s="15" t="s">
        <v>5229</v>
      </c>
      <c r="D5114" s="15" t="s">
        <v>115</v>
      </c>
      <c r="E5114" s="15" t="s">
        <v>122</v>
      </c>
      <c r="F5114" s="16">
        <v>-0.46920000000000001</v>
      </c>
      <c r="G5114" s="16">
        <v>9.1300000000000006E-2</v>
      </c>
      <c r="H5114" s="16">
        <v>0.2949</v>
      </c>
      <c r="I5114" s="15">
        <v>2.7560000000000001E-7</v>
      </c>
      <c r="J5114" s="16">
        <v>26.184638307363599</v>
      </c>
    </row>
    <row r="5115" spans="1:10" x14ac:dyDescent="0.2">
      <c r="A5115" s="11" t="s">
        <v>5077</v>
      </c>
      <c r="B5115" s="15" t="s">
        <v>130</v>
      </c>
      <c r="C5115" s="15" t="s">
        <v>5230</v>
      </c>
      <c r="D5115" s="15" t="s">
        <v>115</v>
      </c>
      <c r="E5115" s="15" t="s">
        <v>122</v>
      </c>
      <c r="F5115" s="16">
        <v>0.45800000000000002</v>
      </c>
      <c r="G5115" s="16">
        <v>8.8900000000000007E-2</v>
      </c>
      <c r="H5115" s="16">
        <v>0.5897</v>
      </c>
      <c r="I5115" s="15">
        <v>2.5919999999999999E-7</v>
      </c>
      <c r="J5115" s="16">
        <v>26.314768973511399</v>
      </c>
    </row>
    <row r="5116" spans="1:10" x14ac:dyDescent="0.2">
      <c r="A5116" s="11" t="s">
        <v>5077</v>
      </c>
      <c r="B5116" s="15" t="s">
        <v>130</v>
      </c>
      <c r="C5116" s="15" t="s">
        <v>5231</v>
      </c>
      <c r="D5116" s="15" t="s">
        <v>122</v>
      </c>
      <c r="E5116" s="15" t="s">
        <v>116</v>
      </c>
      <c r="F5116" s="16">
        <v>0.65010000000000001</v>
      </c>
      <c r="G5116" s="16">
        <v>0.14610000000000001</v>
      </c>
      <c r="H5116" s="16">
        <v>0.1004</v>
      </c>
      <c r="I5116" s="15">
        <v>8.6030000000000005E-6</v>
      </c>
      <c r="J5116" s="16">
        <v>19.630530113890099</v>
      </c>
    </row>
    <row r="5117" spans="1:10" x14ac:dyDescent="0.2">
      <c r="A5117" s="11" t="s">
        <v>5077</v>
      </c>
      <c r="B5117" s="15" t="s">
        <v>130</v>
      </c>
      <c r="C5117" s="15" t="s">
        <v>5232</v>
      </c>
      <c r="D5117" s="15" t="s">
        <v>122</v>
      </c>
      <c r="E5117" s="15" t="s">
        <v>116</v>
      </c>
      <c r="F5117" s="16">
        <v>0.44890000000000002</v>
      </c>
      <c r="G5117" s="16">
        <v>9.7799999999999998E-2</v>
      </c>
      <c r="H5117" s="16">
        <v>0.70389999999999997</v>
      </c>
      <c r="I5117" s="15">
        <v>4.4050000000000002E-6</v>
      </c>
      <c r="J5117" s="16">
        <v>20.887844644114502</v>
      </c>
    </row>
    <row r="5118" spans="1:10" x14ac:dyDescent="0.2">
      <c r="A5118" s="11" t="s">
        <v>5077</v>
      </c>
      <c r="B5118" s="15" t="s">
        <v>130</v>
      </c>
      <c r="C5118" s="15" t="s">
        <v>5233</v>
      </c>
      <c r="D5118" s="15" t="s">
        <v>115</v>
      </c>
      <c r="E5118" s="15" t="s">
        <v>118</v>
      </c>
      <c r="F5118" s="16">
        <v>0.44469999999999998</v>
      </c>
      <c r="G5118" s="16">
        <v>9.7900000000000001E-2</v>
      </c>
      <c r="H5118" s="16">
        <v>0.39489999999999997</v>
      </c>
      <c r="I5118" s="15">
        <v>5.5219999999999998E-6</v>
      </c>
      <c r="J5118" s="16">
        <v>20.456955609633798</v>
      </c>
    </row>
    <row r="5119" spans="1:10" x14ac:dyDescent="0.2">
      <c r="A5119" s="11" t="s">
        <v>5077</v>
      </c>
      <c r="B5119" s="15" t="s">
        <v>130</v>
      </c>
      <c r="C5119" s="15" t="s">
        <v>5234</v>
      </c>
      <c r="D5119" s="15" t="s">
        <v>115</v>
      </c>
      <c r="E5119" s="15" t="s">
        <v>118</v>
      </c>
      <c r="F5119" s="16">
        <v>-0.45540000000000003</v>
      </c>
      <c r="G5119" s="16">
        <v>8.8099999999999998E-2</v>
      </c>
      <c r="H5119" s="16">
        <v>0.62809999999999999</v>
      </c>
      <c r="I5119" s="15">
        <v>2.326E-7</v>
      </c>
      <c r="J5119" s="16">
        <v>26.4914886314725</v>
      </c>
    </row>
    <row r="5120" spans="1:10" x14ac:dyDescent="0.2">
      <c r="A5120" s="11" t="s">
        <v>5077</v>
      </c>
      <c r="B5120" s="15" t="s">
        <v>130</v>
      </c>
      <c r="C5120" s="15" t="s">
        <v>5235</v>
      </c>
      <c r="D5120" s="15" t="s">
        <v>122</v>
      </c>
      <c r="E5120" s="15" t="s">
        <v>116</v>
      </c>
      <c r="F5120" s="16">
        <v>-0.58799999999999997</v>
      </c>
      <c r="G5120" s="16">
        <v>0.1258</v>
      </c>
      <c r="H5120" s="16">
        <v>0.84399999999999997</v>
      </c>
      <c r="I5120" s="15">
        <v>2.9519999999999999E-6</v>
      </c>
      <c r="J5120" s="16">
        <v>21.660351371377299</v>
      </c>
    </row>
    <row r="5121" spans="1:10" x14ac:dyDescent="0.2">
      <c r="A5121" s="11" t="s">
        <v>5077</v>
      </c>
      <c r="B5121" s="15" t="s">
        <v>130</v>
      </c>
      <c r="C5121" s="15" t="s">
        <v>5236</v>
      </c>
      <c r="D5121" s="15" t="s">
        <v>122</v>
      </c>
      <c r="E5121" s="15" t="s">
        <v>118</v>
      </c>
      <c r="F5121" s="16">
        <v>0.52039999999999997</v>
      </c>
      <c r="G5121" s="16">
        <v>0.1149</v>
      </c>
      <c r="H5121" s="16">
        <v>0.16930000000000001</v>
      </c>
      <c r="I5121" s="15">
        <v>5.9150000000000001E-6</v>
      </c>
      <c r="J5121" s="16">
        <v>20.3379252072837</v>
      </c>
    </row>
    <row r="5122" spans="1:10" x14ac:dyDescent="0.2">
      <c r="A5122" s="11" t="s">
        <v>5077</v>
      </c>
      <c r="B5122" s="15" t="s">
        <v>130</v>
      </c>
      <c r="C5122" s="15" t="s">
        <v>5237</v>
      </c>
      <c r="D5122" s="15" t="s">
        <v>115</v>
      </c>
      <c r="E5122" s="15" t="s">
        <v>118</v>
      </c>
      <c r="F5122" s="16">
        <v>-0.67449999999999999</v>
      </c>
      <c r="G5122" s="16">
        <v>0.14280000000000001</v>
      </c>
      <c r="H5122" s="16">
        <v>0.90769999999999995</v>
      </c>
      <c r="I5122" s="15">
        <v>2.3199999999999998E-6</v>
      </c>
      <c r="J5122" s="16">
        <v>22.119719766572601</v>
      </c>
    </row>
    <row r="5123" spans="1:10" x14ac:dyDescent="0.2">
      <c r="A5123" s="11" t="s">
        <v>5077</v>
      </c>
      <c r="B5123" s="15" t="s">
        <v>130</v>
      </c>
      <c r="C5123" s="15" t="s">
        <v>5238</v>
      </c>
      <c r="D5123" s="15" t="s">
        <v>115</v>
      </c>
      <c r="E5123" s="15" t="s">
        <v>118</v>
      </c>
      <c r="F5123" s="16">
        <v>-0.84460000000000002</v>
      </c>
      <c r="G5123" s="16">
        <v>0.18820000000000001</v>
      </c>
      <c r="H5123" s="16">
        <v>0.93589999999999995</v>
      </c>
      <c r="I5123" s="15">
        <v>7.2049999999999996E-6</v>
      </c>
      <c r="J5123" s="16">
        <v>19.968021861352199</v>
      </c>
    </row>
    <row r="5124" spans="1:10" x14ac:dyDescent="0.2">
      <c r="A5124" s="11" t="s">
        <v>5077</v>
      </c>
      <c r="B5124" s="15" t="s">
        <v>130</v>
      </c>
      <c r="C5124" s="15" t="s">
        <v>5239</v>
      </c>
      <c r="D5124" s="15" t="s">
        <v>122</v>
      </c>
      <c r="E5124" s="15" t="s">
        <v>116</v>
      </c>
      <c r="F5124" s="16">
        <v>-0.4027</v>
      </c>
      <c r="G5124" s="16">
        <v>8.4699999999999998E-2</v>
      </c>
      <c r="H5124" s="16">
        <v>0.55110000000000003</v>
      </c>
      <c r="I5124" s="15">
        <v>1.996E-6</v>
      </c>
      <c r="J5124" s="16">
        <v>22.411378277429598</v>
      </c>
    </row>
    <row r="5125" spans="1:10" x14ac:dyDescent="0.2">
      <c r="A5125" s="11" t="s">
        <v>5077</v>
      </c>
      <c r="B5125" s="15" t="s">
        <v>130</v>
      </c>
      <c r="C5125" s="15" t="s">
        <v>5240</v>
      </c>
      <c r="D5125" s="15" t="s">
        <v>122</v>
      </c>
      <c r="E5125" s="15" t="s">
        <v>116</v>
      </c>
      <c r="F5125" s="16">
        <v>-0.41210000000000002</v>
      </c>
      <c r="G5125" s="16">
        <v>9.1200000000000003E-2</v>
      </c>
      <c r="H5125" s="16">
        <v>0.71230000000000004</v>
      </c>
      <c r="I5125" s="15">
        <v>6.302E-6</v>
      </c>
      <c r="J5125" s="16">
        <v>20.2435968545877</v>
      </c>
    </row>
    <row r="5126" spans="1:10" x14ac:dyDescent="0.2">
      <c r="A5126" s="11" t="s">
        <v>5077</v>
      </c>
      <c r="B5126" s="15" t="s">
        <v>130</v>
      </c>
      <c r="C5126" s="15" t="s">
        <v>5241</v>
      </c>
      <c r="D5126" s="15" t="s">
        <v>115</v>
      </c>
      <c r="E5126" s="15" t="s">
        <v>118</v>
      </c>
      <c r="F5126" s="16">
        <v>-0.58089999999999997</v>
      </c>
      <c r="G5126" s="16">
        <v>0.1249</v>
      </c>
      <c r="H5126" s="16">
        <v>0.87819999999999998</v>
      </c>
      <c r="I5126" s="15">
        <v>3.3230000000000002E-6</v>
      </c>
      <c r="J5126" s="16">
        <v>21.4461828117281</v>
      </c>
    </row>
    <row r="5127" spans="1:10" x14ac:dyDescent="0.2">
      <c r="A5127" s="11" t="s">
        <v>5077</v>
      </c>
      <c r="B5127" s="15" t="s">
        <v>130</v>
      </c>
      <c r="C5127" s="15" t="s">
        <v>5242</v>
      </c>
      <c r="D5127" s="15" t="s">
        <v>115</v>
      </c>
      <c r="E5127" s="15" t="s">
        <v>118</v>
      </c>
      <c r="F5127" s="16">
        <v>-0.95299999999999996</v>
      </c>
      <c r="G5127" s="16">
        <v>0.2031</v>
      </c>
      <c r="H5127" s="16">
        <v>0.94650000000000001</v>
      </c>
      <c r="I5127" s="15">
        <v>2.7010000000000001E-6</v>
      </c>
      <c r="J5127" s="16">
        <v>21.829213171094899</v>
      </c>
    </row>
    <row r="5128" spans="1:10" x14ac:dyDescent="0.2">
      <c r="A5128" s="11" t="s">
        <v>5077</v>
      </c>
      <c r="B5128" s="15" t="s">
        <v>130</v>
      </c>
      <c r="C5128" s="15" t="s">
        <v>5243</v>
      </c>
      <c r="D5128" s="15" t="s">
        <v>115</v>
      </c>
      <c r="E5128" s="15" t="s">
        <v>118</v>
      </c>
      <c r="F5128" s="16">
        <v>0.56030000000000002</v>
      </c>
      <c r="G5128" s="16">
        <v>0.1195</v>
      </c>
      <c r="H5128" s="16">
        <v>0.1585</v>
      </c>
      <c r="I5128" s="15">
        <v>2.7429999999999998E-6</v>
      </c>
      <c r="J5128" s="16">
        <v>21.796038273528499</v>
      </c>
    </row>
    <row r="5129" spans="1:10" x14ac:dyDescent="0.2">
      <c r="A5129" s="11" t="s">
        <v>5077</v>
      </c>
      <c r="B5129" s="15" t="s">
        <v>130</v>
      </c>
      <c r="C5129" s="15" t="s">
        <v>5244</v>
      </c>
      <c r="D5129" s="15" t="s">
        <v>115</v>
      </c>
      <c r="E5129" s="15" t="s">
        <v>118</v>
      </c>
      <c r="F5129" s="16">
        <v>0.46500000000000002</v>
      </c>
      <c r="G5129" s="16">
        <v>9.4100000000000003E-2</v>
      </c>
      <c r="H5129" s="16">
        <v>0.54449999999999998</v>
      </c>
      <c r="I5129" s="15">
        <v>7.6319999999999995E-7</v>
      </c>
      <c r="J5129" s="16">
        <v>24.2102228141454</v>
      </c>
    </row>
    <row r="5130" spans="1:10" x14ac:dyDescent="0.2">
      <c r="A5130" s="11" t="s">
        <v>5077</v>
      </c>
      <c r="B5130" s="15" t="s">
        <v>130</v>
      </c>
      <c r="C5130" s="15" t="s">
        <v>5245</v>
      </c>
      <c r="D5130" s="15" t="s">
        <v>122</v>
      </c>
      <c r="E5130" s="15" t="s">
        <v>116</v>
      </c>
      <c r="F5130" s="16">
        <v>-0.48580000000000001</v>
      </c>
      <c r="G5130" s="16">
        <v>0.1091</v>
      </c>
      <c r="H5130" s="16">
        <v>0.21840000000000001</v>
      </c>
      <c r="I5130" s="15">
        <v>8.4570000000000005E-6</v>
      </c>
      <c r="J5130" s="16">
        <v>19.657923798314201</v>
      </c>
    </row>
    <row r="5131" spans="1:10" x14ac:dyDescent="0.2">
      <c r="A5131" s="11" t="s">
        <v>5077</v>
      </c>
      <c r="B5131" s="15" t="s">
        <v>130</v>
      </c>
      <c r="C5131" s="15" t="s">
        <v>5246</v>
      </c>
      <c r="D5131" s="15" t="s">
        <v>115</v>
      </c>
      <c r="E5131" s="15" t="s">
        <v>118</v>
      </c>
      <c r="F5131" s="16">
        <v>-0.4551</v>
      </c>
      <c r="G5131" s="16">
        <v>9.7799999999999998E-2</v>
      </c>
      <c r="H5131" s="16">
        <v>0.4173</v>
      </c>
      <c r="I5131" s="15">
        <v>3.2849999999999999E-6</v>
      </c>
      <c r="J5131" s="16">
        <v>21.4688157556538</v>
      </c>
    </row>
    <row r="5132" spans="1:10" x14ac:dyDescent="0.2">
      <c r="A5132" s="11" t="s">
        <v>5077</v>
      </c>
      <c r="B5132" s="15" t="s">
        <v>130</v>
      </c>
      <c r="C5132" s="15" t="s">
        <v>5247</v>
      </c>
      <c r="D5132" s="15" t="s">
        <v>122</v>
      </c>
      <c r="E5132" s="15" t="s">
        <v>116</v>
      </c>
      <c r="F5132" s="16">
        <v>0.38300000000000001</v>
      </c>
      <c r="G5132" s="16">
        <v>8.6400000000000005E-2</v>
      </c>
      <c r="H5132" s="16">
        <v>0.42070000000000002</v>
      </c>
      <c r="I5132" s="15">
        <v>9.2769999999999994E-6</v>
      </c>
      <c r="J5132" s="16">
        <v>19.482388098964702</v>
      </c>
    </row>
    <row r="5133" spans="1:10" x14ac:dyDescent="0.2">
      <c r="A5133" s="11" t="s">
        <v>5077</v>
      </c>
      <c r="B5133" s="15" t="s">
        <v>130</v>
      </c>
      <c r="C5133" s="15" t="s">
        <v>5248</v>
      </c>
      <c r="D5133" s="15" t="s">
        <v>115</v>
      </c>
      <c r="E5133" s="15" t="s">
        <v>122</v>
      </c>
      <c r="F5133" s="16">
        <v>0.77359999999999995</v>
      </c>
      <c r="G5133" s="16">
        <v>0.16880000000000001</v>
      </c>
      <c r="H5133" s="16">
        <v>7.7200000000000005E-2</v>
      </c>
      <c r="I5133" s="15">
        <v>4.5940000000000004E-6</v>
      </c>
      <c r="J5133" s="16">
        <v>20.823808681853201</v>
      </c>
    </row>
    <row r="5134" spans="1:10" x14ac:dyDescent="0.2">
      <c r="A5134" s="11" t="s">
        <v>5077</v>
      </c>
      <c r="B5134" s="15" t="s">
        <v>130</v>
      </c>
      <c r="C5134" s="15" t="s">
        <v>5249</v>
      </c>
      <c r="D5134" s="15" t="s">
        <v>115</v>
      </c>
      <c r="E5134" s="15" t="s">
        <v>118</v>
      </c>
      <c r="F5134" s="16">
        <v>-0.44890000000000002</v>
      </c>
      <c r="G5134" s="16">
        <v>9.4299999999999995E-2</v>
      </c>
      <c r="H5134" s="16">
        <v>0.3075</v>
      </c>
      <c r="I5134" s="15">
        <v>1.922E-6</v>
      </c>
      <c r="J5134" s="16">
        <v>22.467148342681501</v>
      </c>
    </row>
    <row r="5135" spans="1:10" x14ac:dyDescent="0.2">
      <c r="A5135" s="11" t="s">
        <v>5077</v>
      </c>
      <c r="B5135" s="15" t="s">
        <v>130</v>
      </c>
      <c r="C5135" s="15" t="s">
        <v>5250</v>
      </c>
      <c r="D5135" s="15" t="s">
        <v>115</v>
      </c>
      <c r="E5135" s="15" t="s">
        <v>116</v>
      </c>
      <c r="F5135" s="16">
        <v>-0.96389999999999998</v>
      </c>
      <c r="G5135" s="16">
        <v>0.19550000000000001</v>
      </c>
      <c r="H5135" s="16">
        <v>0.94230000000000003</v>
      </c>
      <c r="I5135" s="15">
        <v>8.2379999999999995E-7</v>
      </c>
      <c r="J5135" s="16">
        <v>24.101416315253701</v>
      </c>
    </row>
    <row r="5136" spans="1:10" x14ac:dyDescent="0.2">
      <c r="A5136" s="11" t="s">
        <v>5077</v>
      </c>
      <c r="B5136" s="15" t="s">
        <v>130</v>
      </c>
      <c r="C5136" s="15" t="s">
        <v>5251</v>
      </c>
      <c r="D5136" s="15" t="s">
        <v>122</v>
      </c>
      <c r="E5136" s="15" t="s">
        <v>118</v>
      </c>
      <c r="F5136" s="16">
        <v>-0.92800000000000005</v>
      </c>
      <c r="G5136" s="16">
        <v>0.18090000000000001</v>
      </c>
      <c r="H5136" s="16">
        <v>0.93169999999999997</v>
      </c>
      <c r="I5136" s="15">
        <v>2.8949999999999999E-7</v>
      </c>
      <c r="J5136" s="16">
        <v>26.091013301267498</v>
      </c>
    </row>
    <row r="5137" spans="1:10" x14ac:dyDescent="0.2">
      <c r="A5137" s="11" t="s">
        <v>5077</v>
      </c>
      <c r="B5137" s="15" t="s">
        <v>130</v>
      </c>
      <c r="C5137" s="15" t="s">
        <v>5252</v>
      </c>
      <c r="D5137" s="15" t="s">
        <v>122</v>
      </c>
      <c r="E5137" s="15" t="s">
        <v>116</v>
      </c>
      <c r="F5137" s="16">
        <v>0.4178</v>
      </c>
      <c r="G5137" s="16">
        <v>9.0499999999999997E-2</v>
      </c>
      <c r="H5137" s="16">
        <v>0.50209999999999999</v>
      </c>
      <c r="I5137" s="15">
        <v>3.8550000000000004E-6</v>
      </c>
      <c r="J5137" s="16">
        <v>21.130600555121202</v>
      </c>
    </row>
    <row r="5138" spans="1:10" x14ac:dyDescent="0.2">
      <c r="A5138" s="11" t="s">
        <v>5077</v>
      </c>
      <c r="B5138" s="15" t="s">
        <v>130</v>
      </c>
      <c r="C5138" s="15" t="s">
        <v>5253</v>
      </c>
      <c r="D5138" s="15" t="s">
        <v>116</v>
      </c>
      <c r="E5138" s="15" t="s">
        <v>118</v>
      </c>
      <c r="F5138" s="16">
        <v>-0.42559999999999998</v>
      </c>
      <c r="G5138" s="16">
        <v>9.2600000000000002E-2</v>
      </c>
      <c r="H5138" s="16">
        <v>0.63480000000000003</v>
      </c>
      <c r="I5138" s="15">
        <v>4.2579999999999997E-6</v>
      </c>
      <c r="J5138" s="16">
        <v>20.943699244050499</v>
      </c>
    </row>
    <row r="5139" spans="1:10" x14ac:dyDescent="0.2">
      <c r="A5139" s="11" t="s">
        <v>5077</v>
      </c>
      <c r="B5139" s="15" t="s">
        <v>130</v>
      </c>
      <c r="C5139" s="15" t="s">
        <v>5254</v>
      </c>
      <c r="D5139" s="15" t="s">
        <v>115</v>
      </c>
      <c r="E5139" s="15" t="s">
        <v>118</v>
      </c>
      <c r="F5139" s="16">
        <v>0.59550000000000003</v>
      </c>
      <c r="G5139" s="16">
        <v>0.11169999999999999</v>
      </c>
      <c r="H5139" s="16">
        <v>0.1666</v>
      </c>
      <c r="I5139" s="15">
        <v>9.6530000000000005E-8</v>
      </c>
      <c r="J5139" s="16">
        <v>28.1792423987314</v>
      </c>
    </row>
    <row r="5140" spans="1:10" x14ac:dyDescent="0.2">
      <c r="A5140" s="11" t="s">
        <v>5077</v>
      </c>
      <c r="B5140" s="15" t="s">
        <v>130</v>
      </c>
      <c r="C5140" s="15" t="s">
        <v>5255</v>
      </c>
      <c r="D5140" s="15" t="s">
        <v>115</v>
      </c>
      <c r="E5140" s="15" t="s">
        <v>118</v>
      </c>
      <c r="F5140" s="16">
        <v>-0.67530000000000001</v>
      </c>
      <c r="G5140" s="16">
        <v>0.14460000000000001</v>
      </c>
      <c r="H5140" s="16">
        <v>0.109</v>
      </c>
      <c r="I5140" s="15">
        <v>3.004E-6</v>
      </c>
      <c r="J5140" s="16">
        <v>21.623651879036601</v>
      </c>
    </row>
    <row r="5141" spans="1:10" x14ac:dyDescent="0.2">
      <c r="A5141" s="11" t="s">
        <v>5077</v>
      </c>
      <c r="B5141" s="15" t="s">
        <v>130</v>
      </c>
      <c r="C5141" s="15" t="s">
        <v>5256</v>
      </c>
      <c r="D5141" s="15" t="s">
        <v>115</v>
      </c>
      <c r="E5141" s="15" t="s">
        <v>118</v>
      </c>
      <c r="F5141" s="16">
        <v>0.44629999999999997</v>
      </c>
      <c r="G5141" s="16">
        <v>9.1499999999999998E-2</v>
      </c>
      <c r="H5141" s="16">
        <v>0.3246</v>
      </c>
      <c r="I5141" s="15">
        <v>1.0720000000000001E-6</v>
      </c>
      <c r="J5141" s="16">
        <v>23.5875977543845</v>
      </c>
    </row>
    <row r="5142" spans="1:10" x14ac:dyDescent="0.2">
      <c r="A5142" s="11" t="s">
        <v>5077</v>
      </c>
      <c r="B5142" s="15" t="s">
        <v>130</v>
      </c>
      <c r="C5142" s="15" t="s">
        <v>5257</v>
      </c>
      <c r="D5142" s="15" t="s">
        <v>115</v>
      </c>
      <c r="E5142" s="15" t="s">
        <v>118</v>
      </c>
      <c r="F5142" s="16">
        <v>0.79049999999999998</v>
      </c>
      <c r="G5142" s="16">
        <v>0.17660000000000001</v>
      </c>
      <c r="H5142" s="16">
        <v>0.9244</v>
      </c>
      <c r="I5142" s="15">
        <v>7.6380000000000004E-6</v>
      </c>
      <c r="J5142" s="16">
        <v>19.8652702453256</v>
      </c>
    </row>
    <row r="5143" spans="1:10" x14ac:dyDescent="0.2">
      <c r="A5143" s="11" t="s">
        <v>5077</v>
      </c>
      <c r="B5143" s="15" t="s">
        <v>130</v>
      </c>
      <c r="C5143" s="15" t="s">
        <v>5258</v>
      </c>
      <c r="D5143" s="15" t="s">
        <v>115</v>
      </c>
      <c r="E5143" s="15" t="s">
        <v>118</v>
      </c>
      <c r="F5143" s="16">
        <v>-0.53439999999999999</v>
      </c>
      <c r="G5143" s="16">
        <v>0.1055</v>
      </c>
      <c r="H5143" s="16">
        <v>0.77990000000000004</v>
      </c>
      <c r="I5143" s="15">
        <v>4.108E-7</v>
      </c>
      <c r="J5143" s="16">
        <v>25.439004207560199</v>
      </c>
    </row>
    <row r="5144" spans="1:10" x14ac:dyDescent="0.2">
      <c r="A5144" s="11" t="s">
        <v>5259</v>
      </c>
      <c r="B5144" s="15" t="s">
        <v>130</v>
      </c>
      <c r="C5144" s="15" t="s">
        <v>5260</v>
      </c>
      <c r="D5144" s="15" t="s">
        <v>115</v>
      </c>
      <c r="E5144" s="15" t="s">
        <v>118</v>
      </c>
      <c r="F5144" s="16">
        <v>0.61080000000000001</v>
      </c>
      <c r="G5144" s="16">
        <v>0.129</v>
      </c>
      <c r="H5144" s="16">
        <v>0.13</v>
      </c>
      <c r="I5144" s="15">
        <v>2.198E-6</v>
      </c>
      <c r="J5144" s="16">
        <v>22.243287585234199</v>
      </c>
    </row>
    <row r="5145" spans="1:10" x14ac:dyDescent="0.2">
      <c r="A5145" s="11" t="s">
        <v>5259</v>
      </c>
      <c r="B5145" s="15" t="s">
        <v>130</v>
      </c>
      <c r="C5145" s="15" t="s">
        <v>5261</v>
      </c>
      <c r="D5145" s="15" t="s">
        <v>122</v>
      </c>
      <c r="E5145" s="15" t="s">
        <v>116</v>
      </c>
      <c r="F5145" s="16">
        <v>0.39250000000000002</v>
      </c>
      <c r="G5145" s="16">
        <v>8.7499999999999994E-2</v>
      </c>
      <c r="H5145" s="16">
        <v>0.70809999999999995</v>
      </c>
      <c r="I5145" s="15">
        <v>7.2350000000000002E-6</v>
      </c>
      <c r="J5145" s="16">
        <v>19.963815926370501</v>
      </c>
    </row>
    <row r="5146" spans="1:10" x14ac:dyDescent="0.2">
      <c r="A5146" s="11" t="s">
        <v>5259</v>
      </c>
      <c r="B5146" s="15" t="s">
        <v>130</v>
      </c>
      <c r="C5146" s="15" t="s">
        <v>5262</v>
      </c>
      <c r="D5146" s="15" t="s">
        <v>122</v>
      </c>
      <c r="E5146" s="15" t="s">
        <v>116</v>
      </c>
      <c r="F5146" s="16">
        <v>-0.42809999999999998</v>
      </c>
      <c r="G5146" s="16">
        <v>9.4100000000000003E-2</v>
      </c>
      <c r="H5146" s="16">
        <v>0.65039999999999998</v>
      </c>
      <c r="I5146" s="15">
        <v>5.4070000000000001E-6</v>
      </c>
      <c r="J5146" s="16">
        <v>20.534850696301501</v>
      </c>
    </row>
    <row r="5147" spans="1:10" x14ac:dyDescent="0.2">
      <c r="A5147" s="11" t="s">
        <v>5259</v>
      </c>
      <c r="B5147" s="15" t="s">
        <v>130</v>
      </c>
      <c r="C5147" s="15" t="s">
        <v>5263</v>
      </c>
      <c r="D5147" s="15" t="s">
        <v>122</v>
      </c>
      <c r="E5147" s="15" t="s">
        <v>116</v>
      </c>
      <c r="F5147" s="16">
        <v>0.47210000000000002</v>
      </c>
      <c r="G5147" s="16">
        <v>0.10009999999999999</v>
      </c>
      <c r="H5147" s="16">
        <v>0.79349999999999998</v>
      </c>
      <c r="I5147" s="15">
        <v>2.3879999999999998E-6</v>
      </c>
      <c r="J5147" s="16">
        <v>22.0688745858752</v>
      </c>
    </row>
    <row r="5148" spans="1:10" x14ac:dyDescent="0.2">
      <c r="A5148" s="11" t="s">
        <v>5259</v>
      </c>
      <c r="B5148" s="15" t="s">
        <v>130</v>
      </c>
      <c r="C5148" s="15" t="s">
        <v>5264</v>
      </c>
      <c r="D5148" s="15" t="s">
        <v>115</v>
      </c>
      <c r="E5148" s="15" t="s">
        <v>118</v>
      </c>
      <c r="F5148" s="16">
        <v>-0.6321</v>
      </c>
      <c r="G5148" s="16">
        <v>0.1236</v>
      </c>
      <c r="H5148" s="16">
        <v>0.86040000000000005</v>
      </c>
      <c r="I5148" s="15">
        <v>3.1489999999999999E-7</v>
      </c>
      <c r="J5148" s="16">
        <v>25.948662645848199</v>
      </c>
    </row>
    <row r="5149" spans="1:10" x14ac:dyDescent="0.2">
      <c r="A5149" s="11" t="s">
        <v>5259</v>
      </c>
      <c r="B5149" s="15" t="s">
        <v>130</v>
      </c>
      <c r="C5149" s="15" t="s">
        <v>5265</v>
      </c>
      <c r="D5149" s="15" t="s">
        <v>115</v>
      </c>
      <c r="E5149" s="15" t="s">
        <v>118</v>
      </c>
      <c r="F5149" s="16">
        <v>-1.0009999999999999</v>
      </c>
      <c r="G5149" s="16">
        <v>0.20050000000000001</v>
      </c>
      <c r="H5149" s="16">
        <v>0.95050000000000001</v>
      </c>
      <c r="I5149" s="15">
        <v>5.9459999999999999E-7</v>
      </c>
      <c r="J5149" s="16">
        <v>24.7297509002419</v>
      </c>
    </row>
    <row r="5150" spans="1:10" x14ac:dyDescent="0.2">
      <c r="A5150" s="11" t="s">
        <v>5259</v>
      </c>
      <c r="B5150" s="15" t="s">
        <v>130</v>
      </c>
      <c r="C5150" s="15" t="s">
        <v>5266</v>
      </c>
      <c r="D5150" s="15" t="s">
        <v>122</v>
      </c>
      <c r="E5150" s="15" t="s">
        <v>116</v>
      </c>
      <c r="F5150" s="16">
        <v>-0.39529999999999998</v>
      </c>
      <c r="G5150" s="16">
        <v>8.9300000000000004E-2</v>
      </c>
      <c r="H5150" s="16">
        <v>0.3352</v>
      </c>
      <c r="I5150" s="15">
        <v>9.4730000000000006E-6</v>
      </c>
      <c r="J5150" s="16">
        <v>19.441557388672098</v>
      </c>
    </row>
    <row r="5151" spans="1:10" x14ac:dyDescent="0.2">
      <c r="A5151" s="11" t="s">
        <v>5259</v>
      </c>
      <c r="B5151" s="15" t="s">
        <v>130</v>
      </c>
      <c r="C5151" s="15" t="s">
        <v>5267</v>
      </c>
      <c r="D5151" s="15" t="s">
        <v>115</v>
      </c>
      <c r="E5151" s="15" t="s">
        <v>118</v>
      </c>
      <c r="F5151" s="16">
        <v>-0.4098</v>
      </c>
      <c r="G5151" s="16">
        <v>9.0300000000000005E-2</v>
      </c>
      <c r="H5151" s="16">
        <v>0.59360000000000002</v>
      </c>
      <c r="I5151" s="15">
        <v>5.7200000000000003E-6</v>
      </c>
      <c r="J5151" s="16">
        <v>20.433781646785299</v>
      </c>
    </row>
    <row r="5152" spans="1:10" x14ac:dyDescent="0.2">
      <c r="A5152" s="11" t="s">
        <v>5259</v>
      </c>
      <c r="B5152" s="15" t="s">
        <v>130</v>
      </c>
      <c r="C5152" s="15" t="s">
        <v>5268</v>
      </c>
      <c r="D5152" s="15" t="s">
        <v>122</v>
      </c>
      <c r="E5152" s="15" t="s">
        <v>116</v>
      </c>
      <c r="F5152" s="16">
        <v>-0.7944</v>
      </c>
      <c r="G5152" s="16">
        <v>0.1467</v>
      </c>
      <c r="H5152" s="16">
        <v>0.89810000000000001</v>
      </c>
      <c r="I5152" s="15">
        <v>6.1570000000000001E-8</v>
      </c>
      <c r="J5152" s="16">
        <v>29.093675062038901</v>
      </c>
    </row>
    <row r="5153" spans="1:10" x14ac:dyDescent="0.2">
      <c r="A5153" s="11" t="s">
        <v>5259</v>
      </c>
      <c r="B5153" s="15" t="s">
        <v>130</v>
      </c>
      <c r="C5153" s="15" t="s">
        <v>5269</v>
      </c>
      <c r="D5153" s="15" t="s">
        <v>115</v>
      </c>
      <c r="E5153" s="15" t="s">
        <v>118</v>
      </c>
      <c r="F5153" s="16">
        <v>-0.43709999999999999</v>
      </c>
      <c r="G5153" s="16">
        <v>9.6199999999999994E-2</v>
      </c>
      <c r="H5153" s="16">
        <v>0.40400000000000003</v>
      </c>
      <c r="I5153" s="15">
        <v>5.5509999999999999E-6</v>
      </c>
      <c r="J5153" s="16">
        <v>20.482917210867601</v>
      </c>
    </row>
    <row r="5154" spans="1:10" x14ac:dyDescent="0.2">
      <c r="A5154" s="11" t="s">
        <v>5259</v>
      </c>
      <c r="B5154" s="15" t="s">
        <v>130</v>
      </c>
      <c r="C5154" s="15" t="s">
        <v>5270</v>
      </c>
      <c r="D5154" s="15" t="s">
        <v>122</v>
      </c>
      <c r="E5154" s="15" t="s">
        <v>118</v>
      </c>
      <c r="F5154" s="16">
        <v>0.47020000000000001</v>
      </c>
      <c r="G5154" s="16">
        <v>8.2900000000000001E-2</v>
      </c>
      <c r="H5154" s="16">
        <v>0.37259999999999999</v>
      </c>
      <c r="I5154" s="15">
        <v>1.438E-8</v>
      </c>
      <c r="J5154" s="16">
        <v>31.918063118594901</v>
      </c>
    </row>
    <row r="5155" spans="1:10" x14ac:dyDescent="0.2">
      <c r="A5155" s="11" t="s">
        <v>5259</v>
      </c>
      <c r="B5155" s="15" t="s">
        <v>130</v>
      </c>
      <c r="C5155" s="15" t="s">
        <v>5271</v>
      </c>
      <c r="D5155" s="15" t="s">
        <v>115</v>
      </c>
      <c r="E5155" s="15" t="s">
        <v>118</v>
      </c>
      <c r="F5155" s="16">
        <v>0.47870000000000001</v>
      </c>
      <c r="G5155" s="16">
        <v>9.7600000000000006E-2</v>
      </c>
      <c r="H5155" s="16">
        <v>0.29799999999999999</v>
      </c>
      <c r="I5155" s="15">
        <v>9.4409999999999999E-7</v>
      </c>
      <c r="J5155" s="16">
        <v>23.867534575389499</v>
      </c>
    </row>
    <row r="5156" spans="1:10" x14ac:dyDescent="0.2">
      <c r="A5156" s="11" t="s">
        <v>5259</v>
      </c>
      <c r="B5156" s="15" t="s">
        <v>130</v>
      </c>
      <c r="C5156" s="15" t="s">
        <v>5272</v>
      </c>
      <c r="D5156" s="15" t="s">
        <v>115</v>
      </c>
      <c r="E5156" s="15" t="s">
        <v>118</v>
      </c>
      <c r="F5156" s="16">
        <v>-0.52339999999999998</v>
      </c>
      <c r="G5156" s="16">
        <v>9.1700000000000004E-2</v>
      </c>
      <c r="H5156" s="16">
        <v>0.3528</v>
      </c>
      <c r="I5156" s="15">
        <v>1.1539999999999999E-8</v>
      </c>
      <c r="J5156" s="16">
        <v>32.322809750903403</v>
      </c>
    </row>
    <row r="5157" spans="1:10" x14ac:dyDescent="0.2">
      <c r="A5157" s="11" t="s">
        <v>5259</v>
      </c>
      <c r="B5157" s="15" t="s">
        <v>130</v>
      </c>
      <c r="C5157" s="15" t="s">
        <v>5273</v>
      </c>
      <c r="D5157" s="15" t="s">
        <v>115</v>
      </c>
      <c r="E5157" s="15" t="s">
        <v>118</v>
      </c>
      <c r="F5157" s="16">
        <v>0.80279999999999996</v>
      </c>
      <c r="G5157" s="16">
        <v>0.14249999999999999</v>
      </c>
      <c r="H5157" s="16">
        <v>9.6500000000000002E-2</v>
      </c>
      <c r="I5157" s="15">
        <v>1.7520000000000001E-8</v>
      </c>
      <c r="J5157" s="16">
        <v>31.489469173863501</v>
      </c>
    </row>
    <row r="5158" spans="1:10" x14ac:dyDescent="0.2">
      <c r="A5158" s="11" t="s">
        <v>5259</v>
      </c>
      <c r="B5158" s="15" t="s">
        <v>130</v>
      </c>
      <c r="C5158" s="15" t="s">
        <v>5274</v>
      </c>
      <c r="D5158" s="15" t="s">
        <v>115</v>
      </c>
      <c r="E5158" s="15" t="s">
        <v>118</v>
      </c>
      <c r="F5158" s="16">
        <v>0.6764</v>
      </c>
      <c r="G5158" s="16">
        <v>0.1396</v>
      </c>
      <c r="H5158" s="16">
        <v>0.1</v>
      </c>
      <c r="I5158" s="15">
        <v>1.257E-6</v>
      </c>
      <c r="J5158" s="16">
        <v>23.292532064919101</v>
      </c>
    </row>
    <row r="5159" spans="1:10" x14ac:dyDescent="0.2">
      <c r="A5159" s="11" t="s">
        <v>5259</v>
      </c>
      <c r="B5159" s="15" t="s">
        <v>130</v>
      </c>
      <c r="C5159" s="15" t="s">
        <v>5275</v>
      </c>
      <c r="D5159" s="15" t="s">
        <v>115</v>
      </c>
      <c r="E5159" s="15" t="s">
        <v>118</v>
      </c>
      <c r="F5159" s="16">
        <v>-0.80579999999999996</v>
      </c>
      <c r="G5159" s="16">
        <v>0.17030000000000001</v>
      </c>
      <c r="H5159" s="16">
        <v>0.93310000000000004</v>
      </c>
      <c r="I5159" s="15">
        <v>2.2120000000000002E-6</v>
      </c>
      <c r="J5159" s="16">
        <v>22.212915827790301</v>
      </c>
    </row>
    <row r="5160" spans="1:10" x14ac:dyDescent="0.2">
      <c r="A5160" s="11" t="s">
        <v>5259</v>
      </c>
      <c r="B5160" s="15" t="s">
        <v>130</v>
      </c>
      <c r="C5160" s="15" t="s">
        <v>5276</v>
      </c>
      <c r="D5160" s="15" t="s">
        <v>122</v>
      </c>
      <c r="E5160" s="15" t="s">
        <v>116</v>
      </c>
      <c r="F5160" s="16">
        <v>-0.38040000000000002</v>
      </c>
      <c r="G5160" s="16">
        <v>8.3599999999999994E-2</v>
      </c>
      <c r="H5160" s="16">
        <v>0.49559999999999998</v>
      </c>
      <c r="I5160" s="15">
        <v>5.2870000000000004E-6</v>
      </c>
      <c r="J5160" s="16">
        <v>20.542287466485</v>
      </c>
    </row>
    <row r="5161" spans="1:10" x14ac:dyDescent="0.2">
      <c r="A5161" s="11" t="s">
        <v>5259</v>
      </c>
      <c r="B5161" s="15" t="s">
        <v>130</v>
      </c>
      <c r="C5161" s="15" t="s">
        <v>5277</v>
      </c>
      <c r="D5161" s="15" t="s">
        <v>122</v>
      </c>
      <c r="E5161" s="15" t="s">
        <v>116</v>
      </c>
      <c r="F5161" s="16">
        <v>-0.45900000000000002</v>
      </c>
      <c r="G5161" s="16">
        <v>9.2600000000000002E-2</v>
      </c>
      <c r="H5161" s="16">
        <v>0.74319999999999997</v>
      </c>
      <c r="I5161" s="15">
        <v>7.1159999999999999E-7</v>
      </c>
      <c r="J5161" s="16">
        <v>24.377195396722499</v>
      </c>
    </row>
    <row r="5162" spans="1:10" x14ac:dyDescent="0.2">
      <c r="A5162" s="11" t="s">
        <v>5259</v>
      </c>
      <c r="B5162" s="15" t="s">
        <v>130</v>
      </c>
      <c r="C5162" s="15" t="s">
        <v>5278</v>
      </c>
      <c r="D5162" s="15" t="s">
        <v>115</v>
      </c>
      <c r="E5162" s="15" t="s">
        <v>118</v>
      </c>
      <c r="F5162" s="16">
        <v>0.58809999999999996</v>
      </c>
      <c r="G5162" s="16">
        <v>0.1288</v>
      </c>
      <c r="H5162" s="16">
        <v>0.87660000000000005</v>
      </c>
      <c r="I5162" s="15">
        <v>4.9930000000000003E-6</v>
      </c>
      <c r="J5162" s="16">
        <v>20.684783206761001</v>
      </c>
    </row>
    <row r="5163" spans="1:10" x14ac:dyDescent="0.2">
      <c r="A5163" s="11" t="s">
        <v>5259</v>
      </c>
      <c r="B5163" s="15" t="s">
        <v>130</v>
      </c>
      <c r="C5163" s="15" t="s">
        <v>5279</v>
      </c>
      <c r="D5163" s="15" t="s">
        <v>122</v>
      </c>
      <c r="E5163" s="15" t="s">
        <v>116</v>
      </c>
      <c r="F5163" s="16">
        <v>-0.49569999999999997</v>
      </c>
      <c r="G5163" s="16">
        <v>9.7100000000000006E-2</v>
      </c>
      <c r="H5163" s="16">
        <v>0.74429999999999996</v>
      </c>
      <c r="I5163" s="15">
        <v>3.2640000000000001E-7</v>
      </c>
      <c r="J5163" s="16">
        <v>25.857094266887302</v>
      </c>
    </row>
    <row r="5164" spans="1:10" x14ac:dyDescent="0.2">
      <c r="A5164" s="11" t="s">
        <v>5259</v>
      </c>
      <c r="B5164" s="15" t="s">
        <v>130</v>
      </c>
      <c r="C5164" s="15" t="s">
        <v>5280</v>
      </c>
      <c r="D5164" s="15" t="s">
        <v>115</v>
      </c>
      <c r="E5164" s="15" t="s">
        <v>118</v>
      </c>
      <c r="F5164" s="16">
        <v>-0.43840000000000001</v>
      </c>
      <c r="G5164" s="16">
        <v>9.7299999999999998E-2</v>
      </c>
      <c r="H5164" s="16">
        <v>0.29780000000000001</v>
      </c>
      <c r="I5164" s="15">
        <v>6.6660000000000002E-6</v>
      </c>
      <c r="J5164" s="16">
        <v>20.141682750425399</v>
      </c>
    </row>
    <row r="5165" spans="1:10" x14ac:dyDescent="0.2">
      <c r="A5165" s="11" t="s">
        <v>5259</v>
      </c>
      <c r="B5165" s="15" t="s">
        <v>130</v>
      </c>
      <c r="C5165" s="15" t="s">
        <v>3594</v>
      </c>
      <c r="D5165" s="15" t="s">
        <v>116</v>
      </c>
      <c r="E5165" s="15" t="s">
        <v>118</v>
      </c>
      <c r="F5165" s="16">
        <v>0.76280000000000003</v>
      </c>
      <c r="G5165" s="16">
        <v>0.14960000000000001</v>
      </c>
      <c r="H5165" s="16">
        <v>7.46E-2</v>
      </c>
      <c r="I5165" s="15">
        <v>3.4379999999999999E-7</v>
      </c>
      <c r="J5165" s="16">
        <v>25.795177605487002</v>
      </c>
    </row>
    <row r="5166" spans="1:10" x14ac:dyDescent="0.2">
      <c r="A5166" s="11" t="s">
        <v>5259</v>
      </c>
      <c r="B5166" s="15" t="s">
        <v>130</v>
      </c>
      <c r="C5166" s="15" t="s">
        <v>5281</v>
      </c>
      <c r="D5166" s="15" t="s">
        <v>115</v>
      </c>
      <c r="E5166" s="15" t="s">
        <v>118</v>
      </c>
      <c r="F5166" s="16">
        <v>0.4753</v>
      </c>
      <c r="G5166" s="16">
        <v>8.8999999999999996E-2</v>
      </c>
      <c r="H5166" s="16">
        <v>0.46639999999999998</v>
      </c>
      <c r="I5166" s="15">
        <v>9.3999999999999995E-8</v>
      </c>
      <c r="J5166" s="16">
        <v>28.296710788645701</v>
      </c>
    </row>
    <row r="5167" spans="1:10" x14ac:dyDescent="0.2">
      <c r="A5167" s="11" t="s">
        <v>5259</v>
      </c>
      <c r="B5167" s="15" t="s">
        <v>130</v>
      </c>
      <c r="C5167" s="15" t="s">
        <v>5282</v>
      </c>
      <c r="D5167" s="15" t="s">
        <v>115</v>
      </c>
      <c r="E5167" s="15" t="s">
        <v>118</v>
      </c>
      <c r="F5167" s="16">
        <v>-0.66349999999999998</v>
      </c>
      <c r="G5167" s="16">
        <v>0.1414</v>
      </c>
      <c r="H5167" s="16">
        <v>0.1051</v>
      </c>
      <c r="I5167" s="15">
        <v>2.6850000000000001E-6</v>
      </c>
      <c r="J5167" s="16">
        <v>21.845569764029499</v>
      </c>
    </row>
    <row r="5168" spans="1:10" x14ac:dyDescent="0.2">
      <c r="A5168" s="11" t="s">
        <v>5259</v>
      </c>
      <c r="B5168" s="15" t="s">
        <v>130</v>
      </c>
      <c r="C5168" s="15" t="s">
        <v>5283</v>
      </c>
      <c r="D5168" s="15" t="s">
        <v>115</v>
      </c>
      <c r="E5168" s="15" t="s">
        <v>116</v>
      </c>
      <c r="F5168" s="16">
        <v>0.76459999999999995</v>
      </c>
      <c r="G5168" s="16">
        <v>0.16889999999999999</v>
      </c>
      <c r="H5168" s="16">
        <v>7.4800000000000005E-2</v>
      </c>
      <c r="I5168" s="15">
        <v>5.9920000000000004E-6</v>
      </c>
      <c r="J5168" s="16">
        <v>20.332446066232801</v>
      </c>
    </row>
    <row r="5169" spans="1:10" x14ac:dyDescent="0.2">
      <c r="A5169" s="11" t="s">
        <v>5259</v>
      </c>
      <c r="B5169" s="15" t="s">
        <v>130</v>
      </c>
      <c r="C5169" s="15" t="s">
        <v>5284</v>
      </c>
      <c r="D5169" s="15" t="s">
        <v>115</v>
      </c>
      <c r="E5169" s="15" t="s">
        <v>118</v>
      </c>
      <c r="F5169" s="16">
        <v>-0.44550000000000001</v>
      </c>
      <c r="G5169" s="16">
        <v>9.5899999999999999E-2</v>
      </c>
      <c r="H5169" s="16">
        <v>0.749</v>
      </c>
      <c r="I5169" s="15">
        <v>3.4209999999999999E-6</v>
      </c>
      <c r="J5169" s="16">
        <v>21.411078470495202</v>
      </c>
    </row>
    <row r="5170" spans="1:10" x14ac:dyDescent="0.2">
      <c r="A5170" s="11" t="s">
        <v>5259</v>
      </c>
      <c r="B5170" s="15" t="s">
        <v>130</v>
      </c>
      <c r="C5170" s="15" t="s">
        <v>5285</v>
      </c>
      <c r="D5170" s="15" t="s">
        <v>122</v>
      </c>
      <c r="E5170" s="15" t="s">
        <v>116</v>
      </c>
      <c r="F5170" s="16">
        <v>-0.73880000000000001</v>
      </c>
      <c r="G5170" s="16">
        <v>0.15279999999999999</v>
      </c>
      <c r="H5170" s="16">
        <v>0.91149999999999998</v>
      </c>
      <c r="I5170" s="15">
        <v>1.3370000000000001E-6</v>
      </c>
      <c r="J5170" s="16">
        <v>23.1946276896219</v>
      </c>
    </row>
    <row r="5171" spans="1:10" x14ac:dyDescent="0.2">
      <c r="A5171" s="11" t="s">
        <v>5259</v>
      </c>
      <c r="B5171" s="15" t="s">
        <v>130</v>
      </c>
      <c r="C5171" s="15" t="s">
        <v>5286</v>
      </c>
      <c r="D5171" s="15" t="s">
        <v>122</v>
      </c>
      <c r="E5171" s="15" t="s">
        <v>116</v>
      </c>
      <c r="F5171" s="16">
        <v>-0.3876</v>
      </c>
      <c r="G5171" s="16">
        <v>8.6599999999999996E-2</v>
      </c>
      <c r="H5171" s="16">
        <v>0.40589999999999998</v>
      </c>
      <c r="I5171" s="15">
        <v>7.7109999999999995E-6</v>
      </c>
      <c r="J5171" s="16">
        <v>19.875226813306401</v>
      </c>
    </row>
    <row r="5172" spans="1:10" x14ac:dyDescent="0.2">
      <c r="A5172" s="11" t="s">
        <v>5259</v>
      </c>
      <c r="B5172" s="15" t="s">
        <v>130</v>
      </c>
      <c r="C5172" s="15" t="s">
        <v>5287</v>
      </c>
      <c r="D5172" s="15" t="s">
        <v>115</v>
      </c>
      <c r="E5172" s="15" t="s">
        <v>118</v>
      </c>
      <c r="F5172" s="16">
        <v>-0.4531</v>
      </c>
      <c r="G5172" s="16">
        <v>9.1700000000000004E-2</v>
      </c>
      <c r="H5172" s="16">
        <v>0.59709999999999996</v>
      </c>
      <c r="I5172" s="15">
        <v>7.7609999999999997E-7</v>
      </c>
      <c r="J5172" s="16">
        <v>24.2231039983151</v>
      </c>
    </row>
    <row r="5173" spans="1:10" x14ac:dyDescent="0.2">
      <c r="A5173" s="11" t="s">
        <v>5259</v>
      </c>
      <c r="B5173" s="15" t="s">
        <v>130</v>
      </c>
      <c r="C5173" s="15" t="s">
        <v>5288</v>
      </c>
      <c r="D5173" s="15" t="s">
        <v>115</v>
      </c>
      <c r="E5173" s="15" t="s">
        <v>118</v>
      </c>
      <c r="F5173" s="16">
        <v>0.67749999999999999</v>
      </c>
      <c r="G5173" s="16">
        <v>0.14849999999999999</v>
      </c>
      <c r="H5173" s="16">
        <v>7.8399999999999997E-2</v>
      </c>
      <c r="I5173" s="15">
        <v>5.0529999999999997E-6</v>
      </c>
      <c r="J5173" s="16">
        <v>20.651235179194501</v>
      </c>
    </row>
    <row r="5174" spans="1:10" x14ac:dyDescent="0.2">
      <c r="A5174" s="11" t="s">
        <v>5259</v>
      </c>
      <c r="B5174" s="15" t="s">
        <v>130</v>
      </c>
      <c r="C5174" s="15" t="s">
        <v>3598</v>
      </c>
      <c r="D5174" s="15" t="s">
        <v>116</v>
      </c>
      <c r="E5174" s="15" t="s">
        <v>118</v>
      </c>
      <c r="F5174" s="16">
        <v>0.6996</v>
      </c>
      <c r="G5174" s="16">
        <v>0.13830000000000001</v>
      </c>
      <c r="H5174" s="16">
        <v>0.124</v>
      </c>
      <c r="I5174" s="15">
        <v>4.178E-7</v>
      </c>
      <c r="J5174" s="16">
        <v>25.388414616650099</v>
      </c>
    </row>
    <row r="5175" spans="1:10" x14ac:dyDescent="0.2">
      <c r="A5175" s="11" t="s">
        <v>5259</v>
      </c>
      <c r="B5175" s="15" t="s">
        <v>130</v>
      </c>
      <c r="C5175" s="15" t="s">
        <v>5289</v>
      </c>
      <c r="D5175" s="15" t="s">
        <v>115</v>
      </c>
      <c r="E5175" s="15" t="s">
        <v>118</v>
      </c>
      <c r="F5175" s="16">
        <v>-0.39460000000000001</v>
      </c>
      <c r="G5175" s="16">
        <v>8.72E-2</v>
      </c>
      <c r="H5175" s="16">
        <v>0.43919999999999998</v>
      </c>
      <c r="I5175" s="15">
        <v>5.9850000000000003E-6</v>
      </c>
      <c r="J5175" s="16">
        <v>20.3170913231044</v>
      </c>
    </row>
    <row r="5176" spans="1:10" x14ac:dyDescent="0.2">
      <c r="A5176" s="11" t="s">
        <v>5259</v>
      </c>
      <c r="B5176" s="15" t="s">
        <v>130</v>
      </c>
      <c r="C5176" s="15" t="s">
        <v>5290</v>
      </c>
      <c r="D5176" s="15" t="s">
        <v>122</v>
      </c>
      <c r="E5176" s="15" t="s">
        <v>116</v>
      </c>
      <c r="F5176" s="16">
        <v>-0.4884</v>
      </c>
      <c r="G5176" s="16">
        <v>8.9300000000000004E-2</v>
      </c>
      <c r="H5176" s="16">
        <v>0.74099999999999999</v>
      </c>
      <c r="I5176" s="15">
        <v>4.5190000000000003E-8</v>
      </c>
      <c r="J5176" s="16">
        <v>29.677597025751201</v>
      </c>
    </row>
    <row r="5177" spans="1:10" x14ac:dyDescent="0.2">
      <c r="A5177" s="11" t="s">
        <v>5259</v>
      </c>
      <c r="B5177" s="15" t="s">
        <v>130</v>
      </c>
      <c r="C5177" s="15" t="s">
        <v>5291</v>
      </c>
      <c r="D5177" s="15" t="s">
        <v>122</v>
      </c>
      <c r="E5177" s="15" t="s">
        <v>116</v>
      </c>
      <c r="F5177" s="16">
        <v>-0.60940000000000005</v>
      </c>
      <c r="G5177" s="16">
        <v>0.1318</v>
      </c>
      <c r="H5177" s="16">
        <v>0.12970000000000001</v>
      </c>
      <c r="I5177" s="15">
        <v>3.7969999999999998E-6</v>
      </c>
      <c r="J5177" s="16">
        <v>21.210671603201199</v>
      </c>
    </row>
    <row r="5178" spans="1:10" x14ac:dyDescent="0.2">
      <c r="A5178" s="11" t="s">
        <v>5259</v>
      </c>
      <c r="B5178" s="15" t="s">
        <v>130</v>
      </c>
      <c r="C5178" s="15" t="s">
        <v>5292</v>
      </c>
      <c r="D5178" s="15" t="s">
        <v>116</v>
      </c>
      <c r="E5178" s="15" t="s">
        <v>118</v>
      </c>
      <c r="F5178" s="16">
        <v>0.62549999999999994</v>
      </c>
      <c r="G5178" s="16">
        <v>0.1208</v>
      </c>
      <c r="H5178" s="16">
        <v>0.13389999999999999</v>
      </c>
      <c r="I5178" s="15">
        <v>2.2569999999999999E-7</v>
      </c>
      <c r="J5178" s="16">
        <v>26.601192148112698</v>
      </c>
    </row>
    <row r="5179" spans="1:10" x14ac:dyDescent="0.2">
      <c r="A5179" s="11" t="s">
        <v>5259</v>
      </c>
      <c r="B5179" s="15" t="s">
        <v>130</v>
      </c>
      <c r="C5179" s="15" t="s">
        <v>5293</v>
      </c>
      <c r="D5179" s="15" t="s">
        <v>115</v>
      </c>
      <c r="E5179" s="15" t="s">
        <v>118</v>
      </c>
      <c r="F5179" s="16">
        <v>0.82920000000000005</v>
      </c>
      <c r="G5179" s="16">
        <v>0.16400000000000001</v>
      </c>
      <c r="H5179" s="16">
        <v>7.2499999999999995E-2</v>
      </c>
      <c r="I5179" s="15">
        <v>4.2599999999999998E-7</v>
      </c>
      <c r="J5179" s="16">
        <v>25.3636196241733</v>
      </c>
    </row>
    <row r="5180" spans="1:10" x14ac:dyDescent="0.2">
      <c r="A5180" s="11" t="s">
        <v>5259</v>
      </c>
      <c r="B5180" s="15" t="s">
        <v>130</v>
      </c>
      <c r="C5180" s="15" t="s">
        <v>5294</v>
      </c>
      <c r="D5180" s="15" t="s">
        <v>115</v>
      </c>
      <c r="E5180" s="15" t="s">
        <v>116</v>
      </c>
      <c r="F5180" s="16">
        <v>-0.41520000000000001</v>
      </c>
      <c r="G5180" s="16">
        <v>8.6499999999999994E-2</v>
      </c>
      <c r="H5180" s="16">
        <v>0.38300000000000001</v>
      </c>
      <c r="I5180" s="15">
        <v>1.5820000000000001E-6</v>
      </c>
      <c r="J5180" s="16">
        <v>22.859294117647099</v>
      </c>
    </row>
    <row r="5181" spans="1:10" x14ac:dyDescent="0.2">
      <c r="A5181" s="11" t="s">
        <v>5259</v>
      </c>
      <c r="B5181" s="15" t="s">
        <v>130</v>
      </c>
      <c r="C5181" s="15" t="s">
        <v>5295</v>
      </c>
      <c r="D5181" s="15" t="s">
        <v>122</v>
      </c>
      <c r="E5181" s="15" t="s">
        <v>116</v>
      </c>
      <c r="F5181" s="16">
        <v>0.53420000000000001</v>
      </c>
      <c r="G5181" s="16">
        <v>0.11409999999999999</v>
      </c>
      <c r="H5181" s="16">
        <v>0.17860000000000001</v>
      </c>
      <c r="I5181" s="15">
        <v>2.8250000000000001E-6</v>
      </c>
      <c r="J5181" s="16">
        <v>21.747874555746499</v>
      </c>
    </row>
    <row r="5182" spans="1:10" x14ac:dyDescent="0.2">
      <c r="A5182" s="11" t="s">
        <v>5259</v>
      </c>
      <c r="B5182" s="15" t="s">
        <v>130</v>
      </c>
      <c r="C5182" s="15" t="s">
        <v>5296</v>
      </c>
      <c r="D5182" s="15" t="s">
        <v>115</v>
      </c>
      <c r="E5182" s="15" t="s">
        <v>116</v>
      </c>
      <c r="F5182" s="16">
        <v>-0.46129999999999999</v>
      </c>
      <c r="G5182" s="16">
        <v>9.64E-2</v>
      </c>
      <c r="H5182" s="16">
        <v>0.2515</v>
      </c>
      <c r="I5182" s="15">
        <v>1.691E-6</v>
      </c>
      <c r="J5182" s="16">
        <v>22.719207713129499</v>
      </c>
    </row>
    <row r="5183" spans="1:10" x14ac:dyDescent="0.2">
      <c r="A5183" s="11" t="s">
        <v>5259</v>
      </c>
      <c r="B5183" s="15" t="s">
        <v>130</v>
      </c>
      <c r="C5183" s="15" t="s">
        <v>5297</v>
      </c>
      <c r="D5183" s="15" t="s">
        <v>122</v>
      </c>
      <c r="E5183" s="15" t="s">
        <v>116</v>
      </c>
      <c r="F5183" s="16">
        <v>0.75209999999999999</v>
      </c>
      <c r="G5183" s="16">
        <v>0.16220000000000001</v>
      </c>
      <c r="H5183" s="16">
        <v>0.92900000000000005</v>
      </c>
      <c r="I5183" s="15">
        <v>3.5429999999999998E-6</v>
      </c>
      <c r="J5183" s="16">
        <v>21.331913715068001</v>
      </c>
    </row>
    <row r="5184" spans="1:10" x14ac:dyDescent="0.2">
      <c r="A5184" s="11" t="s">
        <v>5259</v>
      </c>
      <c r="B5184" s="15" t="s">
        <v>130</v>
      </c>
      <c r="C5184" s="15" t="s">
        <v>4006</v>
      </c>
      <c r="D5184" s="15" t="s">
        <v>115</v>
      </c>
      <c r="E5184" s="15" t="s">
        <v>118</v>
      </c>
      <c r="F5184" s="16">
        <v>0.96599999999999997</v>
      </c>
      <c r="G5184" s="16">
        <v>0.1714</v>
      </c>
      <c r="H5184" s="16">
        <v>6.9199999999999998E-2</v>
      </c>
      <c r="I5184" s="15">
        <v>1.7269999999999998E-8</v>
      </c>
      <c r="J5184" s="16">
        <v>31.514684117337101</v>
      </c>
    </row>
    <row r="5185" spans="1:10" x14ac:dyDescent="0.2">
      <c r="A5185" s="11" t="s">
        <v>5259</v>
      </c>
      <c r="B5185" s="15" t="s">
        <v>130</v>
      </c>
      <c r="C5185" s="15" t="s">
        <v>5298</v>
      </c>
      <c r="D5185" s="15" t="s">
        <v>115</v>
      </c>
      <c r="E5185" s="15" t="s">
        <v>118</v>
      </c>
      <c r="F5185" s="16">
        <v>0.51849999999999996</v>
      </c>
      <c r="G5185" s="16">
        <v>0.1018</v>
      </c>
      <c r="H5185" s="16">
        <v>0.26519999999999999</v>
      </c>
      <c r="I5185" s="15">
        <v>3.5190000000000002E-7</v>
      </c>
      <c r="J5185" s="16">
        <v>25.738445055150098</v>
      </c>
    </row>
    <row r="5186" spans="1:10" x14ac:dyDescent="0.2">
      <c r="A5186" s="11" t="s">
        <v>5259</v>
      </c>
      <c r="B5186" s="15" t="s">
        <v>130</v>
      </c>
      <c r="C5186" s="15" t="s">
        <v>5299</v>
      </c>
      <c r="D5186" s="15" t="s">
        <v>115</v>
      </c>
      <c r="E5186" s="15" t="s">
        <v>118</v>
      </c>
      <c r="F5186" s="16">
        <v>0.50490000000000002</v>
      </c>
      <c r="G5186" s="16">
        <v>0.1055</v>
      </c>
      <c r="H5186" s="16">
        <v>0.17460000000000001</v>
      </c>
      <c r="I5186" s="15">
        <v>1.6869999999999999E-6</v>
      </c>
      <c r="J5186" s="16">
        <v>22.724072325419499</v>
      </c>
    </row>
    <row r="5187" spans="1:10" x14ac:dyDescent="0.2">
      <c r="A5187" s="11" t="s">
        <v>5259</v>
      </c>
      <c r="B5187" s="15" t="s">
        <v>130</v>
      </c>
      <c r="C5187" s="15" t="s">
        <v>5300</v>
      </c>
      <c r="D5187" s="15" t="s">
        <v>122</v>
      </c>
      <c r="E5187" s="15" t="s">
        <v>116</v>
      </c>
      <c r="F5187" s="16">
        <v>0.42680000000000001</v>
      </c>
      <c r="G5187" s="16">
        <v>9.6299999999999997E-2</v>
      </c>
      <c r="H5187" s="16">
        <v>0.24379999999999999</v>
      </c>
      <c r="I5187" s="15">
        <v>9.3880000000000006E-6</v>
      </c>
      <c r="J5187" s="16">
        <v>19.488418086173699</v>
      </c>
    </row>
    <row r="5188" spans="1:10" x14ac:dyDescent="0.2">
      <c r="A5188" s="11" t="s">
        <v>5259</v>
      </c>
      <c r="B5188" s="15" t="s">
        <v>130</v>
      </c>
      <c r="C5188" s="15" t="s">
        <v>5301</v>
      </c>
      <c r="D5188" s="15" t="s">
        <v>115</v>
      </c>
      <c r="E5188" s="15" t="s">
        <v>118</v>
      </c>
      <c r="F5188" s="16">
        <v>0.55910000000000004</v>
      </c>
      <c r="G5188" s="16">
        <v>0.1047</v>
      </c>
      <c r="H5188" s="16">
        <v>0.23530000000000001</v>
      </c>
      <c r="I5188" s="15">
        <v>9.1759999999999996E-8</v>
      </c>
      <c r="J5188" s="16">
        <v>28.292150647027601</v>
      </c>
    </row>
    <row r="5189" spans="1:10" x14ac:dyDescent="0.2">
      <c r="A5189" s="11" t="s">
        <v>5259</v>
      </c>
      <c r="B5189" s="15" t="s">
        <v>130</v>
      </c>
      <c r="C5189" s="15" t="s">
        <v>5302</v>
      </c>
      <c r="D5189" s="15" t="s">
        <v>122</v>
      </c>
      <c r="E5189" s="15" t="s">
        <v>116</v>
      </c>
      <c r="F5189" s="16">
        <v>-0.70150000000000001</v>
      </c>
      <c r="G5189" s="16">
        <v>0.15620000000000001</v>
      </c>
      <c r="H5189" s="16">
        <v>0.90980000000000005</v>
      </c>
      <c r="I5189" s="15">
        <v>7.1239999999999999E-6</v>
      </c>
      <c r="J5189" s="16">
        <v>20.011223033513801</v>
      </c>
    </row>
    <row r="5190" spans="1:10" x14ac:dyDescent="0.2">
      <c r="A5190" s="11" t="s">
        <v>5259</v>
      </c>
      <c r="B5190" s="15" t="s">
        <v>130</v>
      </c>
      <c r="C5190" s="15" t="s">
        <v>5303</v>
      </c>
      <c r="D5190" s="15" t="s">
        <v>115</v>
      </c>
      <c r="E5190" s="15" t="s">
        <v>116</v>
      </c>
      <c r="F5190" s="16">
        <v>-0.4758</v>
      </c>
      <c r="G5190" s="16">
        <v>9.8100000000000007E-2</v>
      </c>
      <c r="H5190" s="16">
        <v>0.72309999999999997</v>
      </c>
      <c r="I5190" s="15">
        <v>1.249E-6</v>
      </c>
      <c r="J5190" s="16">
        <v>23.339481374758702</v>
      </c>
    </row>
    <row r="5191" spans="1:10" x14ac:dyDescent="0.2">
      <c r="A5191" s="11" t="s">
        <v>5259</v>
      </c>
      <c r="B5191" s="15" t="s">
        <v>130</v>
      </c>
      <c r="C5191" s="15" t="s">
        <v>5304</v>
      </c>
      <c r="D5191" s="15" t="s">
        <v>122</v>
      </c>
      <c r="E5191" s="15" t="s">
        <v>118</v>
      </c>
      <c r="F5191" s="16">
        <v>0.51719999999999999</v>
      </c>
      <c r="G5191" s="16">
        <v>0.1043</v>
      </c>
      <c r="H5191" s="16">
        <v>0.24</v>
      </c>
      <c r="I5191" s="15">
        <v>7.1299999999999999E-7</v>
      </c>
      <c r="J5191" s="16">
        <v>24.396569138893799</v>
      </c>
    </row>
    <row r="5192" spans="1:10" x14ac:dyDescent="0.2">
      <c r="A5192" s="11" t="s">
        <v>5259</v>
      </c>
      <c r="B5192" s="15" t="s">
        <v>130</v>
      </c>
      <c r="C5192" s="15" t="s">
        <v>5305</v>
      </c>
      <c r="D5192" s="15" t="s">
        <v>115</v>
      </c>
      <c r="E5192" s="15" t="s">
        <v>122</v>
      </c>
      <c r="F5192" s="16">
        <v>-0.49149999999999999</v>
      </c>
      <c r="G5192" s="16">
        <v>0.1105</v>
      </c>
      <c r="H5192" s="16">
        <v>0.1726</v>
      </c>
      <c r="I5192" s="15">
        <v>8.7169999999999997E-6</v>
      </c>
      <c r="J5192" s="16">
        <v>19.629210350834299</v>
      </c>
    </row>
    <row r="5193" spans="1:10" x14ac:dyDescent="0.2">
      <c r="A5193" s="11" t="s">
        <v>5259</v>
      </c>
      <c r="B5193" s="15" t="s">
        <v>130</v>
      </c>
      <c r="C5193" s="15" t="s">
        <v>5306</v>
      </c>
      <c r="D5193" s="15" t="s">
        <v>122</v>
      </c>
      <c r="E5193" s="15" t="s">
        <v>116</v>
      </c>
      <c r="F5193" s="16">
        <v>-0.65380000000000005</v>
      </c>
      <c r="G5193" s="16">
        <v>0.14419999999999999</v>
      </c>
      <c r="H5193" s="16">
        <v>9.8400000000000001E-2</v>
      </c>
      <c r="I5193" s="15">
        <v>5.7849999999999997E-6</v>
      </c>
      <c r="J5193" s="16">
        <v>20.395748707627099</v>
      </c>
    </row>
    <row r="5194" spans="1:10" x14ac:dyDescent="0.2">
      <c r="A5194" s="11" t="s">
        <v>5259</v>
      </c>
      <c r="B5194" s="15" t="s">
        <v>130</v>
      </c>
      <c r="C5194" s="15" t="s">
        <v>5307</v>
      </c>
      <c r="D5194" s="15" t="s">
        <v>115</v>
      </c>
      <c r="E5194" s="15" t="s">
        <v>118</v>
      </c>
      <c r="F5194" s="16">
        <v>0.3911</v>
      </c>
      <c r="G5194" s="16">
        <v>8.2199999999999995E-2</v>
      </c>
      <c r="H5194" s="16">
        <v>0.44280000000000003</v>
      </c>
      <c r="I5194" s="15">
        <v>1.9250000000000002E-6</v>
      </c>
      <c r="J5194" s="16">
        <v>22.4601337195447</v>
      </c>
    </row>
    <row r="5195" spans="1:10" x14ac:dyDescent="0.2">
      <c r="A5195" s="11" t="s">
        <v>5259</v>
      </c>
      <c r="B5195" s="15" t="s">
        <v>130</v>
      </c>
      <c r="C5195" s="15" t="s">
        <v>5308</v>
      </c>
      <c r="D5195" s="15" t="s">
        <v>115</v>
      </c>
      <c r="E5195" s="15" t="s">
        <v>122</v>
      </c>
      <c r="F5195" s="16">
        <v>0.64900000000000002</v>
      </c>
      <c r="G5195" s="16">
        <v>0.13819999999999999</v>
      </c>
      <c r="H5195" s="16">
        <v>0.11840000000000001</v>
      </c>
      <c r="I5195" s="15">
        <v>2.6390000000000001E-6</v>
      </c>
      <c r="J5195" s="16">
        <v>21.8803189417536</v>
      </c>
    </row>
    <row r="5196" spans="1:10" x14ac:dyDescent="0.2">
      <c r="A5196" s="11" t="s">
        <v>5259</v>
      </c>
      <c r="B5196" s="15" t="s">
        <v>130</v>
      </c>
      <c r="C5196" s="15" t="s">
        <v>5309</v>
      </c>
      <c r="D5196" s="15" t="s">
        <v>115</v>
      </c>
      <c r="E5196" s="15" t="s">
        <v>116</v>
      </c>
      <c r="F5196" s="16">
        <v>0.62470000000000003</v>
      </c>
      <c r="G5196" s="16">
        <v>0.13500000000000001</v>
      </c>
      <c r="H5196" s="16">
        <v>0.88009999999999999</v>
      </c>
      <c r="I5196" s="15">
        <v>3.7239999999999998E-6</v>
      </c>
      <c r="J5196" s="16">
        <v>21.244955005782799</v>
      </c>
    </row>
    <row r="5197" spans="1:10" x14ac:dyDescent="0.2">
      <c r="A5197" s="11" t="s">
        <v>5259</v>
      </c>
      <c r="B5197" s="15" t="s">
        <v>130</v>
      </c>
      <c r="C5197" s="15" t="s">
        <v>5310</v>
      </c>
      <c r="D5197" s="15" t="s">
        <v>115</v>
      </c>
      <c r="E5197" s="15" t="s">
        <v>116</v>
      </c>
      <c r="F5197" s="16">
        <v>-0.5444</v>
      </c>
      <c r="G5197" s="16">
        <v>0.1069</v>
      </c>
      <c r="H5197" s="16">
        <v>0.1686</v>
      </c>
      <c r="I5197" s="15">
        <v>3.551E-7</v>
      </c>
      <c r="J5197" s="16">
        <v>25.7312665329932</v>
      </c>
    </row>
    <row r="5198" spans="1:10" x14ac:dyDescent="0.2">
      <c r="A5198" s="11" t="s">
        <v>5259</v>
      </c>
      <c r="B5198" s="15" t="s">
        <v>130</v>
      </c>
      <c r="C5198" s="15" t="s">
        <v>5311</v>
      </c>
      <c r="D5198" s="15" t="s">
        <v>116</v>
      </c>
      <c r="E5198" s="15" t="s">
        <v>118</v>
      </c>
      <c r="F5198" s="16">
        <v>0.67510000000000003</v>
      </c>
      <c r="G5198" s="16">
        <v>0.13789999999999999</v>
      </c>
      <c r="H5198" s="16">
        <v>0.1051</v>
      </c>
      <c r="I5198" s="15">
        <v>9.7479999999999997E-7</v>
      </c>
      <c r="J5198" s="16">
        <v>23.7786954365348</v>
      </c>
    </row>
    <row r="5199" spans="1:10" x14ac:dyDescent="0.2">
      <c r="A5199" s="11" t="s">
        <v>5259</v>
      </c>
      <c r="B5199" s="15" t="s">
        <v>130</v>
      </c>
      <c r="C5199" s="15" t="s">
        <v>5312</v>
      </c>
      <c r="D5199" s="15" t="s">
        <v>115</v>
      </c>
      <c r="E5199" s="15" t="s">
        <v>116</v>
      </c>
      <c r="F5199" s="16">
        <v>0.41860000000000003</v>
      </c>
      <c r="G5199" s="16">
        <v>8.8499999999999995E-2</v>
      </c>
      <c r="H5199" s="16">
        <v>0.64690000000000003</v>
      </c>
      <c r="I5199" s="15">
        <v>2.221E-6</v>
      </c>
      <c r="J5199" s="16">
        <v>22.196896006268702</v>
      </c>
    </row>
    <row r="5200" spans="1:10" x14ac:dyDescent="0.2">
      <c r="A5200" s="11" t="s">
        <v>5259</v>
      </c>
      <c r="B5200" s="15" t="s">
        <v>130</v>
      </c>
      <c r="C5200" s="15" t="s">
        <v>5313</v>
      </c>
      <c r="D5200" s="15" t="s">
        <v>115</v>
      </c>
      <c r="E5200" s="15" t="s">
        <v>118</v>
      </c>
      <c r="F5200" s="16">
        <v>0.42899999999999999</v>
      </c>
      <c r="G5200" s="16">
        <v>9.2799999999999994E-2</v>
      </c>
      <c r="H5200" s="16">
        <v>0.33360000000000001</v>
      </c>
      <c r="I5200" s="15">
        <v>3.8020000000000002E-6</v>
      </c>
      <c r="J5200" s="16">
        <v>21.2030810113136</v>
      </c>
    </row>
    <row r="5201" spans="1:10" x14ac:dyDescent="0.2">
      <c r="A5201" s="11" t="s">
        <v>5259</v>
      </c>
      <c r="B5201" s="15" t="s">
        <v>130</v>
      </c>
      <c r="C5201" s="15" t="s">
        <v>5314</v>
      </c>
      <c r="D5201" s="15" t="s">
        <v>122</v>
      </c>
      <c r="E5201" s="15" t="s">
        <v>116</v>
      </c>
      <c r="F5201" s="16">
        <v>-0.38940000000000002</v>
      </c>
      <c r="G5201" s="16">
        <v>8.6599999999999996E-2</v>
      </c>
      <c r="H5201" s="16">
        <v>0.42349999999999999</v>
      </c>
      <c r="I5201" s="15">
        <v>6.9E-6</v>
      </c>
      <c r="J5201" s="16">
        <v>20.060255080062699</v>
      </c>
    </row>
    <row r="5202" spans="1:10" x14ac:dyDescent="0.2">
      <c r="A5202" s="11" t="s">
        <v>5259</v>
      </c>
      <c r="B5202" s="15" t="s">
        <v>130</v>
      </c>
      <c r="C5202" s="15" t="s">
        <v>5315</v>
      </c>
      <c r="D5202" s="15" t="s">
        <v>115</v>
      </c>
      <c r="E5202" s="15" t="s">
        <v>118</v>
      </c>
      <c r="F5202" s="16">
        <v>-0.43269999999999997</v>
      </c>
      <c r="G5202" s="16">
        <v>9.1600000000000001E-2</v>
      </c>
      <c r="H5202" s="16">
        <v>0.73850000000000005</v>
      </c>
      <c r="I5202" s="15">
        <v>2.3130000000000001E-6</v>
      </c>
      <c r="J5202" s="16">
        <v>22.1392642422427</v>
      </c>
    </row>
    <row r="5203" spans="1:10" x14ac:dyDescent="0.2">
      <c r="A5203" s="11" t="s">
        <v>5259</v>
      </c>
      <c r="B5203" s="15" t="s">
        <v>130</v>
      </c>
      <c r="C5203" s="15" t="s">
        <v>5316</v>
      </c>
      <c r="D5203" s="15" t="s">
        <v>115</v>
      </c>
      <c r="E5203" s="15" t="s">
        <v>118</v>
      </c>
      <c r="F5203" s="16">
        <v>0.60509999999999997</v>
      </c>
      <c r="G5203" s="16">
        <v>0.11409999999999999</v>
      </c>
      <c r="H5203" s="16">
        <v>0.1573</v>
      </c>
      <c r="I5203" s="15">
        <v>1.1300000000000001E-7</v>
      </c>
      <c r="J5203" s="16">
        <v>27.903800469339</v>
      </c>
    </row>
    <row r="5204" spans="1:10" x14ac:dyDescent="0.2">
      <c r="A5204" s="11" t="s">
        <v>5259</v>
      </c>
      <c r="B5204" s="15" t="s">
        <v>130</v>
      </c>
      <c r="C5204" s="15" t="s">
        <v>3832</v>
      </c>
      <c r="D5204" s="15" t="s">
        <v>115</v>
      </c>
      <c r="E5204" s="15" t="s">
        <v>118</v>
      </c>
      <c r="F5204" s="16">
        <v>0.54390000000000005</v>
      </c>
      <c r="G5204" s="16">
        <v>0.1187</v>
      </c>
      <c r="H5204" s="16">
        <v>0.1588</v>
      </c>
      <c r="I5204" s="15">
        <v>4.6079999999999998E-6</v>
      </c>
      <c r="J5204" s="16">
        <v>20.831331036256699</v>
      </c>
    </row>
    <row r="5205" spans="1:10" x14ac:dyDescent="0.2">
      <c r="A5205" s="11" t="s">
        <v>5259</v>
      </c>
      <c r="B5205" s="15" t="s">
        <v>130</v>
      </c>
      <c r="C5205" s="15" t="s">
        <v>5317</v>
      </c>
      <c r="D5205" s="15" t="s">
        <v>115</v>
      </c>
      <c r="E5205" s="15" t="s">
        <v>118</v>
      </c>
      <c r="F5205" s="16">
        <v>-0.54</v>
      </c>
      <c r="G5205" s="16">
        <v>0.1217</v>
      </c>
      <c r="H5205" s="16">
        <v>0.86439999999999995</v>
      </c>
      <c r="I5205" s="15">
        <v>9.0469999999999999E-6</v>
      </c>
      <c r="J5205" s="16">
        <v>19.533798520984899</v>
      </c>
    </row>
    <row r="5206" spans="1:10" x14ac:dyDescent="0.2">
      <c r="A5206" s="11" t="s">
        <v>5259</v>
      </c>
      <c r="B5206" s="15" t="s">
        <v>130</v>
      </c>
      <c r="C5206" s="15" t="s">
        <v>5318</v>
      </c>
      <c r="D5206" s="15" t="s">
        <v>115</v>
      </c>
      <c r="E5206" s="15" t="s">
        <v>116</v>
      </c>
      <c r="F5206" s="16">
        <v>-0.55649999999999999</v>
      </c>
      <c r="G5206" s="16">
        <v>9.8599999999999993E-2</v>
      </c>
      <c r="H5206" s="16">
        <v>0.77839999999999998</v>
      </c>
      <c r="I5206" s="15">
        <v>1.6540000000000001E-8</v>
      </c>
      <c r="J5206" s="16">
        <v>31.605076669361999</v>
      </c>
    </row>
    <row r="5207" spans="1:10" x14ac:dyDescent="0.2">
      <c r="A5207" s="11" t="s">
        <v>5259</v>
      </c>
      <c r="B5207" s="15" t="s">
        <v>130</v>
      </c>
      <c r="C5207" s="15" t="s">
        <v>5319</v>
      </c>
      <c r="D5207" s="15" t="s">
        <v>115</v>
      </c>
      <c r="E5207" s="15" t="s">
        <v>118</v>
      </c>
      <c r="F5207" s="16">
        <v>-0.41649999999999998</v>
      </c>
      <c r="G5207" s="16">
        <v>9.1399999999999995E-2</v>
      </c>
      <c r="H5207" s="16">
        <v>0.53820000000000001</v>
      </c>
      <c r="I5207" s="15">
        <v>5.1989999999999997E-6</v>
      </c>
      <c r="J5207" s="16">
        <v>20.6024069223857</v>
      </c>
    </row>
    <row r="5208" spans="1:10" x14ac:dyDescent="0.2">
      <c r="A5208" s="11" t="s">
        <v>5259</v>
      </c>
      <c r="B5208" s="15" t="s">
        <v>130</v>
      </c>
      <c r="C5208" s="15" t="s">
        <v>3638</v>
      </c>
      <c r="D5208" s="15" t="s">
        <v>115</v>
      </c>
      <c r="E5208" s="15" t="s">
        <v>122</v>
      </c>
      <c r="F5208" s="16">
        <v>0.61850000000000005</v>
      </c>
      <c r="G5208" s="16">
        <v>0.1361</v>
      </c>
      <c r="H5208" s="16">
        <v>0.11020000000000001</v>
      </c>
      <c r="I5208" s="15">
        <v>5.4779999999999999E-6</v>
      </c>
      <c r="J5208" s="16">
        <v>20.490072650877</v>
      </c>
    </row>
    <row r="5209" spans="1:10" x14ac:dyDescent="0.2">
      <c r="A5209" s="11" t="s">
        <v>5259</v>
      </c>
      <c r="B5209" s="15" t="s">
        <v>130</v>
      </c>
      <c r="C5209" s="15" t="s">
        <v>5320</v>
      </c>
      <c r="D5209" s="15" t="s">
        <v>122</v>
      </c>
      <c r="E5209" s="15" t="s">
        <v>116</v>
      </c>
      <c r="F5209" s="16">
        <v>-0.84240000000000004</v>
      </c>
      <c r="G5209" s="16">
        <v>0.1691</v>
      </c>
      <c r="H5209" s="16">
        <v>0.92749999999999999</v>
      </c>
      <c r="I5209" s="15">
        <v>6.3109999999999998E-7</v>
      </c>
      <c r="J5209" s="16">
        <v>24.622369361679901</v>
      </c>
    </row>
    <row r="5210" spans="1:10" x14ac:dyDescent="0.2">
      <c r="A5210" s="11" t="s">
        <v>5259</v>
      </c>
      <c r="B5210" s="15" t="s">
        <v>130</v>
      </c>
      <c r="C5210" s="15" t="s">
        <v>5321</v>
      </c>
      <c r="D5210" s="15" t="s">
        <v>122</v>
      </c>
      <c r="E5210" s="15" t="s">
        <v>116</v>
      </c>
      <c r="F5210" s="16">
        <v>0.48399999999999999</v>
      </c>
      <c r="G5210" s="16">
        <v>0.108</v>
      </c>
      <c r="H5210" s="16">
        <v>0.7974</v>
      </c>
      <c r="I5210" s="15">
        <v>7.4749999999999996E-6</v>
      </c>
      <c r="J5210" s="16">
        <v>19.926157239301801</v>
      </c>
    </row>
    <row r="5211" spans="1:10" x14ac:dyDescent="0.2">
      <c r="A5211" s="11" t="s">
        <v>5259</v>
      </c>
      <c r="B5211" s="15" t="s">
        <v>130</v>
      </c>
      <c r="C5211" s="15" t="s">
        <v>5322</v>
      </c>
      <c r="D5211" s="15" t="s">
        <v>115</v>
      </c>
      <c r="E5211" s="15" t="s">
        <v>118</v>
      </c>
      <c r="F5211" s="16">
        <v>-0.68359999999999999</v>
      </c>
      <c r="G5211" s="16">
        <v>0.14030000000000001</v>
      </c>
      <c r="H5211" s="16">
        <v>0.90710000000000002</v>
      </c>
      <c r="I5211" s="15">
        <v>1.111E-6</v>
      </c>
      <c r="J5211" s="16">
        <v>23.554240591578001</v>
      </c>
    </row>
    <row r="5212" spans="1:10" x14ac:dyDescent="0.2">
      <c r="A5212" s="11" t="s">
        <v>5259</v>
      </c>
      <c r="B5212" s="15" t="s">
        <v>130</v>
      </c>
      <c r="C5212" s="15" t="s">
        <v>5323</v>
      </c>
      <c r="D5212" s="15" t="s">
        <v>115</v>
      </c>
      <c r="E5212" s="15" t="s">
        <v>118</v>
      </c>
      <c r="F5212" s="16">
        <v>0.45179999999999998</v>
      </c>
      <c r="G5212" s="16">
        <v>9.4399999999999998E-2</v>
      </c>
      <c r="H5212" s="16">
        <v>0.7056</v>
      </c>
      <c r="I5212" s="15">
        <v>1.714E-6</v>
      </c>
      <c r="J5212" s="16">
        <v>22.726303663163101</v>
      </c>
    </row>
    <row r="5213" spans="1:10" x14ac:dyDescent="0.2">
      <c r="A5213" s="11" t="s">
        <v>5259</v>
      </c>
      <c r="B5213" s="15" t="s">
        <v>130</v>
      </c>
      <c r="C5213" s="15" t="s">
        <v>5324</v>
      </c>
      <c r="D5213" s="15" t="s">
        <v>122</v>
      </c>
      <c r="E5213" s="15" t="s">
        <v>116</v>
      </c>
      <c r="F5213" s="16">
        <v>0.55630000000000002</v>
      </c>
      <c r="G5213" s="16">
        <v>0.1202</v>
      </c>
      <c r="H5213" s="16">
        <v>0.1492</v>
      </c>
      <c r="I5213" s="15">
        <v>3.687E-6</v>
      </c>
      <c r="J5213" s="16">
        <v>21.2514968635952</v>
      </c>
    </row>
    <row r="5214" spans="1:10" x14ac:dyDescent="0.2">
      <c r="A5214" s="11" t="s">
        <v>5259</v>
      </c>
      <c r="B5214" s="15" t="s">
        <v>130</v>
      </c>
      <c r="C5214" s="15" t="s">
        <v>5325</v>
      </c>
      <c r="D5214" s="15" t="s">
        <v>115</v>
      </c>
      <c r="E5214" s="15" t="s">
        <v>118</v>
      </c>
      <c r="F5214" s="16">
        <v>0.46820000000000001</v>
      </c>
      <c r="G5214" s="16">
        <v>9.5899999999999999E-2</v>
      </c>
      <c r="H5214" s="16">
        <v>0.27650000000000002</v>
      </c>
      <c r="I5214" s="15">
        <v>1.0499999999999999E-6</v>
      </c>
      <c r="J5214" s="16">
        <v>23.6486277477585</v>
      </c>
    </row>
    <row r="5215" spans="1:10" x14ac:dyDescent="0.2">
      <c r="A5215" s="11" t="s">
        <v>5259</v>
      </c>
      <c r="B5215" s="15" t="s">
        <v>130</v>
      </c>
      <c r="C5215" s="15" t="s">
        <v>5326</v>
      </c>
      <c r="D5215" s="15" t="s">
        <v>115</v>
      </c>
      <c r="E5215" s="15" t="s">
        <v>118</v>
      </c>
      <c r="F5215" s="16">
        <v>-0.63239999999999996</v>
      </c>
      <c r="G5215" s="16">
        <v>0.13650000000000001</v>
      </c>
      <c r="H5215" s="16">
        <v>0.87080000000000002</v>
      </c>
      <c r="I5215" s="15">
        <v>3.5860000000000001E-6</v>
      </c>
      <c r="J5215" s="16">
        <v>21.296035422452999</v>
      </c>
    </row>
    <row r="5216" spans="1:10" x14ac:dyDescent="0.2">
      <c r="A5216" s="11" t="s">
        <v>5259</v>
      </c>
      <c r="B5216" s="15" t="s">
        <v>130</v>
      </c>
      <c r="C5216" s="15" t="s">
        <v>5327</v>
      </c>
      <c r="D5216" s="15" t="s">
        <v>122</v>
      </c>
      <c r="E5216" s="15" t="s">
        <v>116</v>
      </c>
      <c r="F5216" s="16">
        <v>0.72419999999999995</v>
      </c>
      <c r="G5216" s="16">
        <v>0.1517</v>
      </c>
      <c r="H5216" s="16">
        <v>7.8799999999999995E-2</v>
      </c>
      <c r="I5216" s="15">
        <v>1.7990000000000001E-6</v>
      </c>
      <c r="J5216" s="16">
        <v>22.611335820924701</v>
      </c>
    </row>
    <row r="5217" spans="1:10" x14ac:dyDescent="0.2">
      <c r="A5217" s="11" t="s">
        <v>5259</v>
      </c>
      <c r="B5217" s="15" t="s">
        <v>130</v>
      </c>
      <c r="C5217" s="15" t="s">
        <v>5328</v>
      </c>
      <c r="D5217" s="15" t="s">
        <v>122</v>
      </c>
      <c r="E5217" s="15" t="s">
        <v>116</v>
      </c>
      <c r="F5217" s="16">
        <v>-0.40670000000000001</v>
      </c>
      <c r="G5217" s="16">
        <v>8.2400000000000001E-2</v>
      </c>
      <c r="H5217" s="16">
        <v>0.51680000000000004</v>
      </c>
      <c r="I5217" s="15">
        <v>8.0520000000000004E-7</v>
      </c>
      <c r="J5217" s="16">
        <v>24.1698670858908</v>
      </c>
    </row>
    <row r="5218" spans="1:10" x14ac:dyDescent="0.2">
      <c r="A5218" s="11" t="s">
        <v>5259</v>
      </c>
      <c r="B5218" s="15" t="s">
        <v>130</v>
      </c>
      <c r="C5218" s="15" t="s">
        <v>5329</v>
      </c>
      <c r="D5218" s="15" t="s">
        <v>115</v>
      </c>
      <c r="E5218" s="15" t="s">
        <v>118</v>
      </c>
      <c r="F5218" s="16">
        <v>0.55279999999999996</v>
      </c>
      <c r="G5218" s="16">
        <v>0.1215</v>
      </c>
      <c r="H5218" s="16">
        <v>0.84450000000000003</v>
      </c>
      <c r="I5218" s="15">
        <v>5.3990000000000003E-6</v>
      </c>
      <c r="J5218" s="16">
        <v>20.5382697507122</v>
      </c>
    </row>
    <row r="5219" spans="1:10" x14ac:dyDescent="0.2">
      <c r="A5219" s="11" t="s">
        <v>5259</v>
      </c>
      <c r="B5219" s="15" t="s">
        <v>130</v>
      </c>
      <c r="C5219" s="15" t="s">
        <v>5330</v>
      </c>
      <c r="D5219" s="15" t="s">
        <v>115</v>
      </c>
      <c r="E5219" s="15" t="s">
        <v>116</v>
      </c>
      <c r="F5219" s="16">
        <v>-0.39600000000000002</v>
      </c>
      <c r="G5219" s="16">
        <v>8.0799999999999997E-2</v>
      </c>
      <c r="H5219" s="16">
        <v>0.52769999999999995</v>
      </c>
      <c r="I5219" s="15">
        <v>9.6059999999999996E-7</v>
      </c>
      <c r="J5219" s="16">
        <v>23.831314115686499</v>
      </c>
    </row>
    <row r="5220" spans="1:10" x14ac:dyDescent="0.2">
      <c r="A5220" s="11" t="s">
        <v>5259</v>
      </c>
      <c r="B5220" s="15" t="s">
        <v>130</v>
      </c>
      <c r="C5220" s="15" t="s">
        <v>5331</v>
      </c>
      <c r="D5220" s="15" t="s">
        <v>122</v>
      </c>
      <c r="E5220" s="15" t="s">
        <v>116</v>
      </c>
      <c r="F5220" s="16">
        <v>0.39579999999999999</v>
      </c>
      <c r="G5220" s="16">
        <v>8.0100000000000005E-2</v>
      </c>
      <c r="H5220" s="16">
        <v>0.53769999999999996</v>
      </c>
      <c r="I5220" s="15">
        <v>7.8250000000000003E-7</v>
      </c>
      <c r="J5220" s="16">
        <v>24.225173063547398</v>
      </c>
    </row>
    <row r="5221" spans="1:10" x14ac:dyDescent="0.2">
      <c r="A5221" s="11" t="s">
        <v>5259</v>
      </c>
      <c r="B5221" s="15" t="s">
        <v>130</v>
      </c>
      <c r="C5221" s="15" t="s">
        <v>5332</v>
      </c>
      <c r="D5221" s="15" t="s">
        <v>116</v>
      </c>
      <c r="E5221" s="15" t="s">
        <v>118</v>
      </c>
      <c r="F5221" s="16">
        <v>-0.52439999999999998</v>
      </c>
      <c r="G5221" s="16">
        <v>8.4400000000000003E-2</v>
      </c>
      <c r="H5221" s="16">
        <v>0.68430000000000002</v>
      </c>
      <c r="I5221" s="15">
        <v>5.0889999999999997E-10</v>
      </c>
      <c r="J5221" s="16">
        <v>38.301943696101098</v>
      </c>
    </row>
    <row r="5222" spans="1:10" x14ac:dyDescent="0.2">
      <c r="A5222" s="11" t="s">
        <v>5259</v>
      </c>
      <c r="B5222" s="15" t="s">
        <v>130</v>
      </c>
      <c r="C5222" s="15" t="s">
        <v>5333</v>
      </c>
      <c r="D5222" s="15" t="s">
        <v>115</v>
      </c>
      <c r="E5222" s="15" t="s">
        <v>118</v>
      </c>
      <c r="F5222" s="16">
        <v>-0.81</v>
      </c>
      <c r="G5222" s="16">
        <v>0.17979999999999999</v>
      </c>
      <c r="H5222" s="16">
        <v>0.95099999999999996</v>
      </c>
      <c r="I5222" s="15">
        <v>6.64E-6</v>
      </c>
      <c r="J5222" s="16">
        <v>20.135898051569399</v>
      </c>
    </row>
    <row r="5223" spans="1:10" x14ac:dyDescent="0.2">
      <c r="A5223" s="11" t="s">
        <v>5259</v>
      </c>
      <c r="B5223" s="15" t="s">
        <v>130</v>
      </c>
      <c r="C5223" s="15" t="s">
        <v>5334</v>
      </c>
      <c r="D5223" s="15" t="s">
        <v>122</v>
      </c>
      <c r="E5223" s="15" t="s">
        <v>118</v>
      </c>
      <c r="F5223" s="16">
        <v>-0.56359999999999999</v>
      </c>
      <c r="G5223" s="16">
        <v>0.126</v>
      </c>
      <c r="H5223" s="16">
        <v>0.8569</v>
      </c>
      <c r="I5223" s="15">
        <v>7.6650000000000003E-6</v>
      </c>
      <c r="J5223" s="16">
        <v>19.850946521818599</v>
      </c>
    </row>
    <row r="5224" spans="1:10" x14ac:dyDescent="0.2">
      <c r="A5224" s="11" t="s">
        <v>5259</v>
      </c>
      <c r="B5224" s="15" t="s">
        <v>130</v>
      </c>
      <c r="C5224" s="15" t="s">
        <v>5335</v>
      </c>
      <c r="D5224" s="15" t="s">
        <v>122</v>
      </c>
      <c r="E5224" s="15" t="s">
        <v>116</v>
      </c>
      <c r="F5224" s="16">
        <v>0.64139999999999997</v>
      </c>
      <c r="G5224" s="16">
        <v>0.1202</v>
      </c>
      <c r="H5224" s="16">
        <v>0.1255</v>
      </c>
      <c r="I5224" s="15">
        <v>9.5500000000000002E-8</v>
      </c>
      <c r="J5224" s="16">
        <v>28.250706719103899</v>
      </c>
    </row>
    <row r="5225" spans="1:10" x14ac:dyDescent="0.2">
      <c r="A5225" s="11" t="s">
        <v>5259</v>
      </c>
      <c r="B5225" s="15" t="s">
        <v>130</v>
      </c>
      <c r="C5225" s="15" t="s">
        <v>5336</v>
      </c>
      <c r="D5225" s="15" t="s">
        <v>115</v>
      </c>
      <c r="E5225" s="15" t="s">
        <v>118</v>
      </c>
      <c r="F5225" s="16">
        <v>-0.52029999999999998</v>
      </c>
      <c r="G5225" s="16">
        <v>9.8500000000000004E-2</v>
      </c>
      <c r="H5225" s="16">
        <v>0.28649999999999998</v>
      </c>
      <c r="I5225" s="15">
        <v>1.272E-7</v>
      </c>
      <c r="J5225" s="16">
        <v>27.6831516319996</v>
      </c>
    </row>
    <row r="5226" spans="1:10" x14ac:dyDescent="0.2">
      <c r="A5226" s="11" t="s">
        <v>5259</v>
      </c>
      <c r="B5226" s="15" t="s">
        <v>130</v>
      </c>
      <c r="C5226" s="15" t="s">
        <v>5337</v>
      </c>
      <c r="D5226" s="15" t="s">
        <v>122</v>
      </c>
      <c r="E5226" s="15" t="s">
        <v>116</v>
      </c>
      <c r="F5226" s="16">
        <v>0.42180000000000001</v>
      </c>
      <c r="G5226" s="16">
        <v>9.4500000000000001E-2</v>
      </c>
      <c r="H5226" s="16">
        <v>0.73350000000000004</v>
      </c>
      <c r="I5226" s="15">
        <v>8.0350000000000001E-6</v>
      </c>
      <c r="J5226" s="16">
        <v>19.766504448693102</v>
      </c>
    </row>
    <row r="5227" spans="1:10" x14ac:dyDescent="0.2">
      <c r="A5227" s="11" t="s">
        <v>5259</v>
      </c>
      <c r="B5227" s="15" t="s">
        <v>130</v>
      </c>
      <c r="C5227" s="15" t="s">
        <v>5338</v>
      </c>
      <c r="D5227" s="15" t="s">
        <v>122</v>
      </c>
      <c r="E5227" s="15" t="s">
        <v>116</v>
      </c>
      <c r="F5227" s="16">
        <v>-0.39050000000000001</v>
      </c>
      <c r="G5227" s="16">
        <v>8.1900000000000001E-2</v>
      </c>
      <c r="H5227" s="16">
        <v>0.54310000000000003</v>
      </c>
      <c r="I5227" s="15">
        <v>1.888E-6</v>
      </c>
      <c r="J5227" s="16">
        <v>22.5556119153045</v>
      </c>
    </row>
    <row r="5228" spans="1:10" x14ac:dyDescent="0.2">
      <c r="A5228" s="11" t="s">
        <v>5259</v>
      </c>
      <c r="B5228" s="15" t="s">
        <v>130</v>
      </c>
      <c r="C5228" s="15" t="s">
        <v>5339</v>
      </c>
      <c r="D5228" s="15" t="s">
        <v>115</v>
      </c>
      <c r="E5228" s="15" t="s">
        <v>122</v>
      </c>
      <c r="F5228" s="16">
        <v>-0.60470000000000002</v>
      </c>
      <c r="G5228" s="16">
        <v>0.1046</v>
      </c>
      <c r="H5228" s="16">
        <v>0.80700000000000005</v>
      </c>
      <c r="I5228" s="15">
        <v>7.3749999999999999E-9</v>
      </c>
      <c r="J5228" s="16">
        <v>33.158655210162003</v>
      </c>
    </row>
    <row r="5229" spans="1:10" x14ac:dyDescent="0.2">
      <c r="A5229" s="11" t="s">
        <v>5259</v>
      </c>
      <c r="B5229" s="15" t="s">
        <v>130</v>
      </c>
      <c r="C5229" s="15" t="s">
        <v>5340</v>
      </c>
      <c r="D5229" s="15" t="s">
        <v>116</v>
      </c>
      <c r="E5229" s="15" t="s">
        <v>118</v>
      </c>
      <c r="F5229" s="16">
        <v>0.40670000000000001</v>
      </c>
      <c r="G5229" s="16">
        <v>8.5500000000000007E-2</v>
      </c>
      <c r="H5229" s="16">
        <v>0.67720000000000002</v>
      </c>
      <c r="I5229" s="15">
        <v>1.9589999999999998E-6</v>
      </c>
      <c r="J5229" s="16">
        <v>22.4489718881157</v>
      </c>
    </row>
    <row r="5230" spans="1:10" x14ac:dyDescent="0.2">
      <c r="A5230" s="11" t="s">
        <v>5259</v>
      </c>
      <c r="B5230" s="15" t="s">
        <v>130</v>
      </c>
      <c r="C5230" s="15" t="s">
        <v>5341</v>
      </c>
      <c r="D5230" s="15" t="s">
        <v>115</v>
      </c>
      <c r="E5230" s="15" t="s">
        <v>118</v>
      </c>
      <c r="F5230" s="16">
        <v>-0.40860000000000002</v>
      </c>
      <c r="G5230" s="16">
        <v>8.77E-2</v>
      </c>
      <c r="H5230" s="16">
        <v>0.64929999999999999</v>
      </c>
      <c r="I5230" s="15">
        <v>3.2009999999999999E-6</v>
      </c>
      <c r="J5230" s="16">
        <v>21.536636529954102</v>
      </c>
    </row>
    <row r="5231" spans="1:10" x14ac:dyDescent="0.2">
      <c r="A5231" s="11" t="s">
        <v>5259</v>
      </c>
      <c r="B5231" s="15" t="s">
        <v>130</v>
      </c>
      <c r="C5231" s="15" t="s">
        <v>3653</v>
      </c>
      <c r="D5231" s="15" t="s">
        <v>115</v>
      </c>
      <c r="E5231" s="15" t="s">
        <v>118</v>
      </c>
      <c r="F5231" s="16">
        <v>0.75939999999999996</v>
      </c>
      <c r="G5231" s="16">
        <v>0.15140000000000001</v>
      </c>
      <c r="H5231" s="16">
        <v>9.6699999999999994E-2</v>
      </c>
      <c r="I5231" s="15">
        <v>5.2610000000000003E-7</v>
      </c>
      <c r="J5231" s="16">
        <v>24.961448062871401</v>
      </c>
    </row>
    <row r="5232" spans="1:10" x14ac:dyDescent="0.2">
      <c r="A5232" s="11" t="s">
        <v>5259</v>
      </c>
      <c r="B5232" s="15" t="s">
        <v>130</v>
      </c>
      <c r="C5232" s="15" t="s">
        <v>5342</v>
      </c>
      <c r="D5232" s="15" t="s">
        <v>115</v>
      </c>
      <c r="E5232" s="15" t="s">
        <v>118</v>
      </c>
      <c r="F5232" s="16">
        <v>0.62309999999999999</v>
      </c>
      <c r="G5232" s="16">
        <v>0.13669999999999999</v>
      </c>
      <c r="H5232" s="16">
        <v>0.8921</v>
      </c>
      <c r="I5232" s="15">
        <v>5.1549999999999998E-6</v>
      </c>
      <c r="J5232" s="16">
        <v>20.613835884251401</v>
      </c>
    </row>
    <row r="5233" spans="1:10" x14ac:dyDescent="0.2">
      <c r="A5233" s="11" t="s">
        <v>5259</v>
      </c>
      <c r="B5233" s="15" t="s">
        <v>130</v>
      </c>
      <c r="C5233" s="15" t="s">
        <v>5343</v>
      </c>
      <c r="D5233" s="15" t="s">
        <v>115</v>
      </c>
      <c r="E5233" s="15" t="s">
        <v>118</v>
      </c>
      <c r="F5233" s="16">
        <v>0.6704</v>
      </c>
      <c r="G5233" s="16">
        <v>0.15010000000000001</v>
      </c>
      <c r="H5233" s="16">
        <v>0.9113</v>
      </c>
      <c r="I5233" s="15">
        <v>7.9070000000000007E-6</v>
      </c>
      <c r="J5233" s="16">
        <v>19.791876280117201</v>
      </c>
    </row>
    <row r="5234" spans="1:10" x14ac:dyDescent="0.2">
      <c r="A5234" s="11" t="s">
        <v>5259</v>
      </c>
      <c r="B5234" s="15" t="s">
        <v>130</v>
      </c>
      <c r="C5234" s="15" t="s">
        <v>5344</v>
      </c>
      <c r="D5234" s="15" t="s">
        <v>122</v>
      </c>
      <c r="E5234" s="15" t="s">
        <v>118</v>
      </c>
      <c r="F5234" s="16">
        <v>-0.72899999999999998</v>
      </c>
      <c r="G5234" s="16">
        <v>0.16209999999999999</v>
      </c>
      <c r="H5234" s="16">
        <v>0.92220000000000002</v>
      </c>
      <c r="I5234" s="15">
        <v>6.9120000000000001E-6</v>
      </c>
      <c r="J5234" s="16">
        <v>20.066395496725701</v>
      </c>
    </row>
    <row r="5235" spans="1:10" x14ac:dyDescent="0.2">
      <c r="A5235" s="11" t="s">
        <v>5259</v>
      </c>
      <c r="B5235" s="15" t="s">
        <v>130</v>
      </c>
      <c r="C5235" s="15" t="s">
        <v>5345</v>
      </c>
      <c r="D5235" s="15" t="s">
        <v>122</v>
      </c>
      <c r="E5235" s="15" t="s">
        <v>116</v>
      </c>
      <c r="F5235" s="16">
        <v>-0.47460000000000002</v>
      </c>
      <c r="G5235" s="16">
        <v>8.6900000000000005E-2</v>
      </c>
      <c r="H5235" s="16">
        <v>0.67230000000000001</v>
      </c>
      <c r="I5235" s="15">
        <v>4.8079999999999998E-8</v>
      </c>
      <c r="J5235" s="16">
        <v>29.593494803640201</v>
      </c>
    </row>
    <row r="5236" spans="1:10" x14ac:dyDescent="0.2">
      <c r="A5236" s="11" t="s">
        <v>5259</v>
      </c>
      <c r="B5236" s="15" t="s">
        <v>130</v>
      </c>
      <c r="C5236" s="15" t="s">
        <v>5346</v>
      </c>
      <c r="D5236" s="15" t="s">
        <v>122</v>
      </c>
      <c r="E5236" s="15" t="s">
        <v>116</v>
      </c>
      <c r="F5236" s="16">
        <v>-0.45979999999999999</v>
      </c>
      <c r="G5236" s="16">
        <v>0.1002</v>
      </c>
      <c r="H5236" s="16">
        <v>0.25740000000000002</v>
      </c>
      <c r="I5236" s="15">
        <v>4.4129999999999999E-6</v>
      </c>
      <c r="J5236" s="16">
        <v>20.892135387945899</v>
      </c>
    </row>
    <row r="5237" spans="1:10" x14ac:dyDescent="0.2">
      <c r="A5237" s="11" t="s">
        <v>5259</v>
      </c>
      <c r="B5237" s="15" t="s">
        <v>130</v>
      </c>
      <c r="C5237" s="15" t="s">
        <v>5347</v>
      </c>
      <c r="D5237" s="15" t="s">
        <v>122</v>
      </c>
      <c r="E5237" s="15" t="s">
        <v>116</v>
      </c>
      <c r="F5237" s="16">
        <v>-0.89049999999999996</v>
      </c>
      <c r="G5237" s="16">
        <v>0.1573</v>
      </c>
      <c r="H5237" s="16">
        <v>8.4500000000000006E-2</v>
      </c>
      <c r="I5237" s="15">
        <v>1.501E-8</v>
      </c>
      <c r="J5237" s="16">
        <v>31.7973365153725</v>
      </c>
    </row>
    <row r="5238" spans="1:10" x14ac:dyDescent="0.2">
      <c r="A5238" s="11" t="s">
        <v>5259</v>
      </c>
      <c r="B5238" s="15" t="s">
        <v>130</v>
      </c>
      <c r="C5238" s="15" t="s">
        <v>5348</v>
      </c>
      <c r="D5238" s="15" t="s">
        <v>122</v>
      </c>
      <c r="E5238" s="15" t="s">
        <v>116</v>
      </c>
      <c r="F5238" s="16">
        <v>-0.69410000000000005</v>
      </c>
      <c r="G5238" s="16">
        <v>0.15679999999999999</v>
      </c>
      <c r="H5238" s="16">
        <v>0.92710000000000004</v>
      </c>
      <c r="I5238" s="15">
        <v>9.5380000000000008E-6</v>
      </c>
      <c r="J5238" s="16">
        <v>19.4416138473884</v>
      </c>
    </row>
    <row r="5239" spans="1:10" x14ac:dyDescent="0.2">
      <c r="A5239" s="11" t="s">
        <v>5259</v>
      </c>
      <c r="B5239" s="15" t="s">
        <v>130</v>
      </c>
      <c r="C5239" s="15" t="s">
        <v>5349</v>
      </c>
      <c r="D5239" s="15" t="s">
        <v>122</v>
      </c>
      <c r="E5239" s="15" t="s">
        <v>116</v>
      </c>
      <c r="F5239" s="16">
        <v>0.45129999999999998</v>
      </c>
      <c r="G5239" s="16">
        <v>9.1600000000000001E-2</v>
      </c>
      <c r="H5239" s="16">
        <v>0.54259999999999997</v>
      </c>
      <c r="I5239" s="15">
        <v>8.4379999999999997E-7</v>
      </c>
      <c r="J5239" s="16">
        <v>24.083525411938201</v>
      </c>
    </row>
    <row r="5240" spans="1:10" x14ac:dyDescent="0.2">
      <c r="A5240" s="11" t="s">
        <v>5259</v>
      </c>
      <c r="B5240" s="15" t="s">
        <v>130</v>
      </c>
      <c r="C5240" s="15" t="s">
        <v>5350</v>
      </c>
      <c r="D5240" s="15" t="s">
        <v>115</v>
      </c>
      <c r="E5240" s="15" t="s">
        <v>118</v>
      </c>
      <c r="F5240" s="16">
        <v>-0.39529999999999998</v>
      </c>
      <c r="G5240" s="16">
        <v>8.7999999999999995E-2</v>
      </c>
      <c r="H5240" s="16">
        <v>0.60070000000000001</v>
      </c>
      <c r="I5240" s="15">
        <v>7.0469999999999996E-6</v>
      </c>
      <c r="J5240" s="16">
        <v>20.020209837344002</v>
      </c>
    </row>
    <row r="5241" spans="1:10" x14ac:dyDescent="0.2">
      <c r="A5241" s="11" t="s">
        <v>5259</v>
      </c>
      <c r="B5241" s="15" t="s">
        <v>130</v>
      </c>
      <c r="C5241" s="15" t="s">
        <v>5351</v>
      </c>
      <c r="D5241" s="15" t="s">
        <v>115</v>
      </c>
      <c r="E5241" s="15" t="s">
        <v>118</v>
      </c>
      <c r="F5241" s="16">
        <v>-0.43880000000000002</v>
      </c>
      <c r="G5241" s="16">
        <v>9.3200000000000005E-2</v>
      </c>
      <c r="H5241" s="16">
        <v>0.69620000000000004</v>
      </c>
      <c r="I5241" s="15">
        <v>2.4880000000000001E-6</v>
      </c>
      <c r="J5241" s="16">
        <v>21.992862238008001</v>
      </c>
    </row>
    <row r="5242" spans="1:10" x14ac:dyDescent="0.2">
      <c r="A5242" s="11" t="s">
        <v>5259</v>
      </c>
      <c r="B5242" s="15" t="s">
        <v>130</v>
      </c>
      <c r="C5242" s="15" t="s">
        <v>5352</v>
      </c>
      <c r="D5242" s="15" t="s">
        <v>115</v>
      </c>
      <c r="E5242" s="15" t="s">
        <v>118</v>
      </c>
      <c r="F5242" s="16">
        <v>0.68059999999999998</v>
      </c>
      <c r="G5242" s="16">
        <v>0.1152</v>
      </c>
      <c r="H5242" s="16">
        <v>0.1507</v>
      </c>
      <c r="I5242" s="15">
        <v>3.4710000000000001E-9</v>
      </c>
      <c r="J5242" s="16">
        <v>34.630540674265497</v>
      </c>
    </row>
    <row r="5243" spans="1:10" x14ac:dyDescent="0.2">
      <c r="A5243" s="11" t="s">
        <v>5259</v>
      </c>
      <c r="B5243" s="15" t="s">
        <v>130</v>
      </c>
      <c r="C5243" s="15" t="s">
        <v>5353</v>
      </c>
      <c r="D5243" s="15" t="s">
        <v>115</v>
      </c>
      <c r="E5243" s="15" t="s">
        <v>118</v>
      </c>
      <c r="F5243" s="16">
        <v>0.45400000000000001</v>
      </c>
      <c r="G5243" s="16">
        <v>8.2299999999999998E-2</v>
      </c>
      <c r="H5243" s="16">
        <v>0.44850000000000001</v>
      </c>
      <c r="I5243" s="15">
        <v>3.4550000000000002E-8</v>
      </c>
      <c r="J5243" s="16">
        <v>30.192034287852501</v>
      </c>
    </row>
    <row r="5244" spans="1:10" x14ac:dyDescent="0.2">
      <c r="A5244" s="11" t="s">
        <v>5259</v>
      </c>
      <c r="B5244" s="15" t="s">
        <v>130</v>
      </c>
      <c r="C5244" s="15" t="s">
        <v>5354</v>
      </c>
      <c r="D5244" s="15" t="s">
        <v>115</v>
      </c>
      <c r="E5244" s="15" t="s">
        <v>116</v>
      </c>
      <c r="F5244" s="16">
        <v>-0.4889</v>
      </c>
      <c r="G5244" s="16">
        <v>9.8000000000000004E-2</v>
      </c>
      <c r="H5244" s="16">
        <v>0.78390000000000004</v>
      </c>
      <c r="I5244" s="15">
        <v>6.0159999999999999E-7</v>
      </c>
      <c r="J5244" s="16">
        <v>24.692682023829899</v>
      </c>
    </row>
    <row r="5245" spans="1:10" x14ac:dyDescent="0.2">
      <c r="A5245" s="11" t="s">
        <v>5259</v>
      </c>
      <c r="B5245" s="15" t="s">
        <v>130</v>
      </c>
      <c r="C5245" s="15" t="s">
        <v>5355</v>
      </c>
      <c r="D5245" s="15" t="s">
        <v>122</v>
      </c>
      <c r="E5245" s="15" t="s">
        <v>116</v>
      </c>
      <c r="F5245" s="16">
        <v>0.61750000000000005</v>
      </c>
      <c r="G5245" s="16">
        <v>0.1389</v>
      </c>
      <c r="H5245" s="16">
        <v>0.1176</v>
      </c>
      <c r="I5245" s="15">
        <v>8.8249999999999994E-6</v>
      </c>
      <c r="J5245" s="16">
        <v>19.608743840195501</v>
      </c>
    </row>
    <row r="5246" spans="1:10" x14ac:dyDescent="0.2">
      <c r="A5246" s="11" t="s">
        <v>5259</v>
      </c>
      <c r="B5246" s="15" t="s">
        <v>130</v>
      </c>
      <c r="C5246" s="15" t="s">
        <v>3864</v>
      </c>
      <c r="D5246" s="15" t="s">
        <v>122</v>
      </c>
      <c r="E5246" s="15" t="s">
        <v>116</v>
      </c>
      <c r="F5246" s="16">
        <v>-0.69520000000000004</v>
      </c>
      <c r="G5246" s="16">
        <v>0.1457</v>
      </c>
      <c r="H5246" s="16">
        <v>0.91180000000000005</v>
      </c>
      <c r="I5246" s="15">
        <v>1.827E-6</v>
      </c>
      <c r="J5246" s="16">
        <v>22.5881552536977</v>
      </c>
    </row>
    <row r="5247" spans="1:10" x14ac:dyDescent="0.2">
      <c r="A5247" s="11" t="s">
        <v>5259</v>
      </c>
      <c r="B5247" s="15" t="s">
        <v>130</v>
      </c>
      <c r="C5247" s="15" t="s">
        <v>5356</v>
      </c>
      <c r="D5247" s="15" t="s">
        <v>115</v>
      </c>
      <c r="E5247" s="15" t="s">
        <v>118</v>
      </c>
      <c r="F5247" s="16">
        <v>0.40889999999999999</v>
      </c>
      <c r="G5247" s="16">
        <v>8.8400000000000006E-2</v>
      </c>
      <c r="H5247" s="16">
        <v>0.44269999999999998</v>
      </c>
      <c r="I5247" s="15">
        <v>3.7720000000000001E-6</v>
      </c>
      <c r="J5247" s="16">
        <v>21.2280465755025</v>
      </c>
    </row>
    <row r="5248" spans="1:10" x14ac:dyDescent="0.2">
      <c r="A5248" s="11" t="s">
        <v>5259</v>
      </c>
      <c r="B5248" s="15" t="s">
        <v>130</v>
      </c>
      <c r="C5248" s="15" t="s">
        <v>5357</v>
      </c>
      <c r="D5248" s="15" t="s">
        <v>115</v>
      </c>
      <c r="E5248" s="15" t="s">
        <v>118</v>
      </c>
      <c r="F5248" s="16">
        <v>0.53129999999999999</v>
      </c>
      <c r="G5248" s="16">
        <v>0.1105</v>
      </c>
      <c r="H5248" s="16">
        <v>0.19189999999999999</v>
      </c>
      <c r="I5248" s="15">
        <v>1.513E-6</v>
      </c>
      <c r="J5248" s="16">
        <v>22.9369367250514</v>
      </c>
    </row>
    <row r="5249" spans="1:10" x14ac:dyDescent="0.2">
      <c r="A5249" s="11" t="s">
        <v>5259</v>
      </c>
      <c r="B5249" s="15" t="s">
        <v>130</v>
      </c>
      <c r="C5249" s="15" t="s">
        <v>5358</v>
      </c>
      <c r="D5249" s="15" t="s">
        <v>122</v>
      </c>
      <c r="E5249" s="15" t="s">
        <v>116</v>
      </c>
      <c r="F5249" s="16">
        <v>0.55110000000000003</v>
      </c>
      <c r="G5249" s="16">
        <v>0.1208</v>
      </c>
      <c r="H5249" s="16">
        <v>0.8528</v>
      </c>
      <c r="I5249" s="15">
        <v>5.091E-6</v>
      </c>
      <c r="J5249" s="16">
        <v>20.649393207405801</v>
      </c>
    </row>
    <row r="5250" spans="1:10" x14ac:dyDescent="0.2">
      <c r="A5250" s="11" t="s">
        <v>5259</v>
      </c>
      <c r="B5250" s="15" t="s">
        <v>130</v>
      </c>
      <c r="C5250" s="15" t="s">
        <v>5359</v>
      </c>
      <c r="D5250" s="15" t="s">
        <v>122</v>
      </c>
      <c r="E5250" s="15" t="s">
        <v>116</v>
      </c>
      <c r="F5250" s="16">
        <v>0.45119999999999999</v>
      </c>
      <c r="G5250" s="16">
        <v>9.5000000000000001E-2</v>
      </c>
      <c r="H5250" s="16">
        <v>0.31569999999999998</v>
      </c>
      <c r="I5250" s="15">
        <v>2.0329999999999998E-6</v>
      </c>
      <c r="J5250" s="16">
        <v>22.380578706208201</v>
      </c>
    </row>
    <row r="5251" spans="1:10" x14ac:dyDescent="0.2">
      <c r="A5251" s="11" t="s">
        <v>5259</v>
      </c>
      <c r="B5251" s="15" t="s">
        <v>130</v>
      </c>
      <c r="C5251" s="15" t="s">
        <v>5360</v>
      </c>
      <c r="D5251" s="15" t="s">
        <v>115</v>
      </c>
      <c r="E5251" s="15" t="s">
        <v>116</v>
      </c>
      <c r="F5251" s="16">
        <v>-0.48110000000000003</v>
      </c>
      <c r="G5251" s="16">
        <v>0.1072</v>
      </c>
      <c r="H5251" s="16">
        <v>0.83520000000000005</v>
      </c>
      <c r="I5251" s="15">
        <v>7.216E-6</v>
      </c>
      <c r="J5251" s="16">
        <v>19.983036601043299</v>
      </c>
    </row>
    <row r="5252" spans="1:10" x14ac:dyDescent="0.2">
      <c r="A5252" s="11" t="s">
        <v>5259</v>
      </c>
      <c r="B5252" s="15" t="s">
        <v>130</v>
      </c>
      <c r="C5252" s="15" t="s">
        <v>5361</v>
      </c>
      <c r="D5252" s="15" t="s">
        <v>115</v>
      </c>
      <c r="E5252" s="15" t="s">
        <v>118</v>
      </c>
      <c r="F5252" s="16">
        <v>0.44540000000000002</v>
      </c>
      <c r="G5252" s="16">
        <v>9.8500000000000004E-2</v>
      </c>
      <c r="H5252" s="16">
        <v>0.2137</v>
      </c>
      <c r="I5252" s="15">
        <v>6.1580000000000002E-6</v>
      </c>
      <c r="J5252" s="16">
        <v>20.2865551117868</v>
      </c>
    </row>
    <row r="5253" spans="1:10" x14ac:dyDescent="0.2">
      <c r="A5253" s="11" t="s">
        <v>5259</v>
      </c>
      <c r="B5253" s="15" t="s">
        <v>130</v>
      </c>
      <c r="C5253" s="15" t="s">
        <v>5362</v>
      </c>
      <c r="D5253" s="15" t="s">
        <v>115</v>
      </c>
      <c r="E5253" s="15" t="s">
        <v>118</v>
      </c>
      <c r="F5253" s="16">
        <v>-0.5978</v>
      </c>
      <c r="G5253" s="16">
        <v>0.1321</v>
      </c>
      <c r="H5253" s="16">
        <v>0.1137</v>
      </c>
      <c r="I5253" s="15">
        <v>6.0220000000000001E-6</v>
      </c>
      <c r="J5253" s="16">
        <v>20.318260631687401</v>
      </c>
    </row>
    <row r="5254" spans="1:10" x14ac:dyDescent="0.2">
      <c r="A5254" s="11" t="s">
        <v>5259</v>
      </c>
      <c r="B5254" s="15" t="s">
        <v>130</v>
      </c>
      <c r="C5254" s="15" t="s">
        <v>5363</v>
      </c>
      <c r="D5254" s="15" t="s">
        <v>122</v>
      </c>
      <c r="E5254" s="15" t="s">
        <v>116</v>
      </c>
      <c r="F5254" s="16">
        <v>-0.68930000000000002</v>
      </c>
      <c r="G5254" s="16">
        <v>0.14580000000000001</v>
      </c>
      <c r="H5254" s="16">
        <v>0.90580000000000005</v>
      </c>
      <c r="I5254" s="15">
        <v>2.2709999999999999E-6</v>
      </c>
      <c r="J5254" s="16">
        <v>22.175930393984999</v>
      </c>
    </row>
    <row r="5255" spans="1:10" x14ac:dyDescent="0.2">
      <c r="A5255" s="11" t="s">
        <v>5259</v>
      </c>
      <c r="B5255" s="15" t="s">
        <v>130</v>
      </c>
      <c r="C5255" s="15" t="s">
        <v>5364</v>
      </c>
      <c r="D5255" s="15" t="s">
        <v>115</v>
      </c>
      <c r="E5255" s="15" t="s">
        <v>116</v>
      </c>
      <c r="F5255" s="16">
        <v>-0.49619999999999997</v>
      </c>
      <c r="G5255" s="16">
        <v>9.1200000000000003E-2</v>
      </c>
      <c r="H5255" s="16">
        <v>0.31790000000000002</v>
      </c>
      <c r="I5255" s="15">
        <v>5.3370000000000001E-8</v>
      </c>
      <c r="J5255" s="16">
        <v>29.370016056976802</v>
      </c>
    </row>
    <row r="5256" spans="1:10" x14ac:dyDescent="0.2">
      <c r="A5256" s="11" t="s">
        <v>5259</v>
      </c>
      <c r="B5256" s="15" t="s">
        <v>130</v>
      </c>
      <c r="C5256" s="15" t="s">
        <v>5365</v>
      </c>
      <c r="D5256" s="15" t="s">
        <v>116</v>
      </c>
      <c r="E5256" s="15" t="s">
        <v>118</v>
      </c>
      <c r="F5256" s="16">
        <v>0.57650000000000001</v>
      </c>
      <c r="G5256" s="16">
        <v>0.1149</v>
      </c>
      <c r="H5256" s="16">
        <v>0.1273</v>
      </c>
      <c r="I5256" s="15">
        <v>5.2109999999999997E-7</v>
      </c>
      <c r="J5256" s="16">
        <v>24.976921369266801</v>
      </c>
    </row>
    <row r="5257" spans="1:10" x14ac:dyDescent="0.2">
      <c r="A5257" s="11" t="s">
        <v>5259</v>
      </c>
      <c r="B5257" s="15" t="s">
        <v>130</v>
      </c>
      <c r="C5257" s="15" t="s">
        <v>5366</v>
      </c>
      <c r="D5257" s="15" t="s">
        <v>122</v>
      </c>
      <c r="E5257" s="15" t="s">
        <v>116</v>
      </c>
      <c r="F5257" s="16">
        <v>-0.48670000000000002</v>
      </c>
      <c r="G5257" s="16">
        <v>0.10009999999999999</v>
      </c>
      <c r="H5257" s="16">
        <v>0.72160000000000002</v>
      </c>
      <c r="I5257" s="15">
        <v>1.1540000000000001E-6</v>
      </c>
      <c r="J5257" s="16">
        <v>23.4549698093331</v>
      </c>
    </row>
    <row r="5258" spans="1:10" x14ac:dyDescent="0.2">
      <c r="A5258" s="11" t="s">
        <v>5259</v>
      </c>
      <c r="B5258" s="15" t="s">
        <v>130</v>
      </c>
      <c r="C5258" s="15" t="s">
        <v>5367</v>
      </c>
      <c r="D5258" s="15" t="s">
        <v>122</v>
      </c>
      <c r="E5258" s="15" t="s">
        <v>118</v>
      </c>
      <c r="F5258" s="16">
        <v>-0.54759999999999998</v>
      </c>
      <c r="G5258" s="16">
        <v>0.1157</v>
      </c>
      <c r="H5258" s="16">
        <v>0.16489999999999999</v>
      </c>
      <c r="I5258" s="15">
        <v>2.2340000000000001E-6</v>
      </c>
      <c r="J5258" s="16">
        <v>22.224935116395301</v>
      </c>
    </row>
    <row r="5259" spans="1:10" x14ac:dyDescent="0.2">
      <c r="A5259" s="11" t="s">
        <v>5259</v>
      </c>
      <c r="B5259" s="15" t="s">
        <v>130</v>
      </c>
      <c r="C5259" s="15" t="s">
        <v>5368</v>
      </c>
      <c r="D5259" s="15" t="s">
        <v>116</v>
      </c>
      <c r="E5259" s="15" t="s">
        <v>118</v>
      </c>
      <c r="F5259" s="16">
        <v>-0.41539999999999999</v>
      </c>
      <c r="G5259" s="16">
        <v>8.7900000000000006E-2</v>
      </c>
      <c r="H5259" s="16">
        <v>0.58040000000000003</v>
      </c>
      <c r="I5259" s="15">
        <v>2.272E-6</v>
      </c>
      <c r="J5259" s="16">
        <v>22.158255970082301</v>
      </c>
    </row>
    <row r="5260" spans="1:10" x14ac:dyDescent="0.2">
      <c r="A5260" s="11" t="s">
        <v>5259</v>
      </c>
      <c r="B5260" s="15" t="s">
        <v>130</v>
      </c>
      <c r="C5260" s="15" t="s">
        <v>5369</v>
      </c>
      <c r="D5260" s="15" t="s">
        <v>115</v>
      </c>
      <c r="E5260" s="15" t="s">
        <v>118</v>
      </c>
      <c r="F5260" s="16">
        <v>-0.39560000000000001</v>
      </c>
      <c r="G5260" s="16">
        <v>8.8200000000000001E-2</v>
      </c>
      <c r="H5260" s="16">
        <v>0.54910000000000003</v>
      </c>
      <c r="I5260" s="15">
        <v>7.2320000000000004E-6</v>
      </c>
      <c r="J5260" s="16">
        <v>19.959779366521101</v>
      </c>
    </row>
    <row r="5261" spans="1:10" x14ac:dyDescent="0.2">
      <c r="A5261" s="11" t="s">
        <v>5259</v>
      </c>
      <c r="B5261" s="15" t="s">
        <v>130</v>
      </c>
      <c r="C5261" s="15" t="s">
        <v>5370</v>
      </c>
      <c r="D5261" s="15" t="s">
        <v>122</v>
      </c>
      <c r="E5261" s="15" t="s">
        <v>116</v>
      </c>
      <c r="F5261" s="16">
        <v>-0.68240000000000001</v>
      </c>
      <c r="G5261" s="16">
        <v>0.1434</v>
      </c>
      <c r="H5261" s="16">
        <v>0.90059999999999996</v>
      </c>
      <c r="I5261" s="15">
        <v>1.945E-6</v>
      </c>
      <c r="J5261" s="16">
        <v>22.467775431727901</v>
      </c>
    </row>
    <row r="5262" spans="1:10" x14ac:dyDescent="0.2">
      <c r="A5262" s="11" t="s">
        <v>5259</v>
      </c>
      <c r="B5262" s="15" t="s">
        <v>130</v>
      </c>
      <c r="C5262" s="15" t="s">
        <v>5371</v>
      </c>
      <c r="D5262" s="15" t="s">
        <v>115</v>
      </c>
      <c r="E5262" s="15" t="s">
        <v>118</v>
      </c>
      <c r="F5262" s="16">
        <v>-0.71089999999999998</v>
      </c>
      <c r="G5262" s="16">
        <v>0.1091</v>
      </c>
      <c r="H5262" s="16">
        <v>0.83589999999999998</v>
      </c>
      <c r="I5262" s="15">
        <v>7.2320000000000002E-11</v>
      </c>
      <c r="J5262" s="16">
        <v>42.125771530206002</v>
      </c>
    </row>
    <row r="5263" spans="1:10" x14ac:dyDescent="0.2">
      <c r="A5263" s="11" t="s">
        <v>5259</v>
      </c>
      <c r="B5263" s="15" t="s">
        <v>130</v>
      </c>
      <c r="C5263" s="15" t="s">
        <v>5372</v>
      </c>
      <c r="D5263" s="15" t="s">
        <v>122</v>
      </c>
      <c r="E5263" s="15" t="s">
        <v>116</v>
      </c>
      <c r="F5263" s="16">
        <v>-0.44800000000000001</v>
      </c>
      <c r="G5263" s="16">
        <v>0.1</v>
      </c>
      <c r="H5263" s="16">
        <v>0.21729999999999999</v>
      </c>
      <c r="I5263" s="15">
        <v>7.5179999999999998E-6</v>
      </c>
      <c r="J5263" s="16">
        <v>19.912985098039201</v>
      </c>
    </row>
    <row r="5264" spans="1:10" x14ac:dyDescent="0.2">
      <c r="A5264" s="11" t="s">
        <v>5259</v>
      </c>
      <c r="B5264" s="15" t="s">
        <v>130</v>
      </c>
      <c r="C5264" s="15" t="s">
        <v>5373</v>
      </c>
      <c r="D5264" s="15" t="s">
        <v>122</v>
      </c>
      <c r="E5264" s="15" t="s">
        <v>116</v>
      </c>
      <c r="F5264" s="16">
        <v>0.45340000000000003</v>
      </c>
      <c r="G5264" s="16">
        <v>8.6999999999999994E-2</v>
      </c>
      <c r="H5264" s="16">
        <v>0.44579999999999997</v>
      </c>
      <c r="I5264" s="15">
        <v>1.8589999999999999E-7</v>
      </c>
      <c r="J5264" s="16">
        <v>26.9466553097127</v>
      </c>
    </row>
    <row r="5265" spans="1:10" x14ac:dyDescent="0.2">
      <c r="A5265" s="11" t="s">
        <v>5259</v>
      </c>
      <c r="B5265" s="15" t="s">
        <v>130</v>
      </c>
      <c r="C5265" s="15" t="s">
        <v>5374</v>
      </c>
      <c r="D5265" s="15" t="s">
        <v>122</v>
      </c>
      <c r="E5265" s="15" t="s">
        <v>116</v>
      </c>
      <c r="F5265" s="16">
        <v>0.48670000000000002</v>
      </c>
      <c r="G5265" s="16">
        <v>8.3900000000000002E-2</v>
      </c>
      <c r="H5265" s="16">
        <v>0.44479999999999997</v>
      </c>
      <c r="I5265" s="15">
        <v>6.5869999999999997E-9</v>
      </c>
      <c r="J5265" s="16">
        <v>33.387131800189998</v>
      </c>
    </row>
    <row r="5266" spans="1:10" x14ac:dyDescent="0.2">
      <c r="A5266" s="11" t="s">
        <v>5259</v>
      </c>
      <c r="B5266" s="15" t="s">
        <v>130</v>
      </c>
      <c r="C5266" s="15" t="s">
        <v>5375</v>
      </c>
      <c r="D5266" s="15" t="s">
        <v>122</v>
      </c>
      <c r="E5266" s="15" t="s">
        <v>116</v>
      </c>
      <c r="F5266" s="16">
        <v>-0.49049999999999999</v>
      </c>
      <c r="G5266" s="16">
        <v>9.1399999999999995E-2</v>
      </c>
      <c r="H5266" s="16">
        <v>0.66859999999999997</v>
      </c>
      <c r="I5266" s="15">
        <v>8.0330000000000005E-8</v>
      </c>
      <c r="J5266" s="16">
        <v>28.573666578132901</v>
      </c>
    </row>
    <row r="5267" spans="1:10" x14ac:dyDescent="0.2">
      <c r="A5267" s="11" t="s">
        <v>5259</v>
      </c>
      <c r="B5267" s="15" t="s">
        <v>130</v>
      </c>
      <c r="C5267" s="15" t="s">
        <v>5376</v>
      </c>
      <c r="D5267" s="15" t="s">
        <v>122</v>
      </c>
      <c r="E5267" s="15" t="s">
        <v>116</v>
      </c>
      <c r="F5267" s="16">
        <v>-0.54300000000000004</v>
      </c>
      <c r="G5267" s="16">
        <v>0.1229</v>
      </c>
      <c r="H5267" s="16">
        <v>0.1396</v>
      </c>
      <c r="I5267" s="15">
        <v>9.8849999999999994E-6</v>
      </c>
      <c r="J5267" s="16">
        <v>19.367619047915799</v>
      </c>
    </row>
    <row r="5268" spans="1:10" x14ac:dyDescent="0.2">
      <c r="A5268" s="11" t="s">
        <v>5259</v>
      </c>
      <c r="B5268" s="15" t="s">
        <v>130</v>
      </c>
      <c r="C5268" s="15" t="s">
        <v>5377</v>
      </c>
      <c r="D5268" s="15" t="s">
        <v>122</v>
      </c>
      <c r="E5268" s="15" t="s">
        <v>116</v>
      </c>
      <c r="F5268" s="16">
        <v>0.4234</v>
      </c>
      <c r="G5268" s="16">
        <v>8.0799999999999997E-2</v>
      </c>
      <c r="H5268" s="16">
        <v>0.55430000000000001</v>
      </c>
      <c r="I5268" s="15">
        <v>1.6250000000000001E-7</v>
      </c>
      <c r="J5268" s="16">
        <v>27.243275769772701</v>
      </c>
    </row>
    <row r="5269" spans="1:10" x14ac:dyDescent="0.2">
      <c r="A5269" s="11" t="s">
        <v>5259</v>
      </c>
      <c r="B5269" s="15" t="s">
        <v>130</v>
      </c>
      <c r="C5269" s="15" t="s">
        <v>5378</v>
      </c>
      <c r="D5269" s="15" t="s">
        <v>115</v>
      </c>
      <c r="E5269" s="15" t="s">
        <v>118</v>
      </c>
      <c r="F5269" s="16">
        <v>0.5595</v>
      </c>
      <c r="G5269" s="16">
        <v>0.1038</v>
      </c>
      <c r="H5269" s="16">
        <v>0.79859999999999998</v>
      </c>
      <c r="I5269" s="15">
        <v>7.1429999999999998E-8</v>
      </c>
      <c r="J5269" s="16">
        <v>28.8260951244743</v>
      </c>
    </row>
    <row r="5270" spans="1:10" x14ac:dyDescent="0.2">
      <c r="A5270" s="11" t="s">
        <v>5259</v>
      </c>
      <c r="B5270" s="15" t="s">
        <v>130</v>
      </c>
      <c r="C5270" s="15" t="s">
        <v>5379</v>
      </c>
      <c r="D5270" s="15" t="s">
        <v>115</v>
      </c>
      <c r="E5270" s="15" t="s">
        <v>118</v>
      </c>
      <c r="F5270" s="16">
        <v>0.47099999999999997</v>
      </c>
      <c r="G5270" s="16">
        <v>0.105</v>
      </c>
      <c r="H5270" s="16">
        <v>0.2064</v>
      </c>
      <c r="I5270" s="15">
        <v>7.2740000000000002E-6</v>
      </c>
      <c r="J5270" s="16">
        <v>19.963815926370501</v>
      </c>
    </row>
    <row r="5271" spans="1:10" x14ac:dyDescent="0.2">
      <c r="A5271" s="11" t="s">
        <v>5259</v>
      </c>
      <c r="B5271" s="15" t="s">
        <v>130</v>
      </c>
      <c r="C5271" s="15" t="s">
        <v>5380</v>
      </c>
      <c r="D5271" s="15" t="s">
        <v>115</v>
      </c>
      <c r="E5271" s="15" t="s">
        <v>118</v>
      </c>
      <c r="F5271" s="16">
        <v>-0.85499999999999998</v>
      </c>
      <c r="G5271" s="16">
        <v>0.16919999999999999</v>
      </c>
      <c r="H5271" s="16">
        <v>0.92730000000000001</v>
      </c>
      <c r="I5271" s="15">
        <v>4.3140000000000001E-7</v>
      </c>
      <c r="J5271" s="16">
        <v>25.334471724407301</v>
      </c>
    </row>
    <row r="5272" spans="1:10" x14ac:dyDescent="0.2">
      <c r="A5272" s="11" t="s">
        <v>5259</v>
      </c>
      <c r="B5272" s="15" t="s">
        <v>130</v>
      </c>
      <c r="C5272" s="15" t="s">
        <v>5381</v>
      </c>
      <c r="D5272" s="15" t="s">
        <v>122</v>
      </c>
      <c r="E5272" s="15" t="s">
        <v>116</v>
      </c>
      <c r="F5272" s="16">
        <v>-0.75449999999999995</v>
      </c>
      <c r="G5272" s="16">
        <v>0.14099999999999999</v>
      </c>
      <c r="H5272" s="16">
        <v>0.91679999999999995</v>
      </c>
      <c r="I5272" s="15">
        <v>8.6820000000000006E-8</v>
      </c>
      <c r="J5272" s="16">
        <v>28.409304627237901</v>
      </c>
    </row>
    <row r="5273" spans="1:10" x14ac:dyDescent="0.2">
      <c r="A5273" s="11" t="s">
        <v>5259</v>
      </c>
      <c r="B5273" s="15" t="s">
        <v>130</v>
      </c>
      <c r="C5273" s="15" t="s">
        <v>5382</v>
      </c>
      <c r="D5273" s="15" t="s">
        <v>116</v>
      </c>
      <c r="E5273" s="15" t="s">
        <v>118</v>
      </c>
      <c r="F5273" s="16">
        <v>-0.51019999999999999</v>
      </c>
      <c r="G5273" s="16">
        <v>9.6500000000000002E-2</v>
      </c>
      <c r="H5273" s="16">
        <v>0.71530000000000005</v>
      </c>
      <c r="I5273" s="15">
        <v>1.2349999999999999E-7</v>
      </c>
      <c r="J5273" s="16">
        <v>27.733623956216199</v>
      </c>
    </row>
    <row r="5274" spans="1:10" x14ac:dyDescent="0.2">
      <c r="A5274" s="11" t="s">
        <v>5259</v>
      </c>
      <c r="B5274" s="15" t="s">
        <v>130</v>
      </c>
      <c r="C5274" s="15" t="s">
        <v>5383</v>
      </c>
      <c r="D5274" s="15" t="s">
        <v>115</v>
      </c>
      <c r="E5274" s="15" t="s">
        <v>116</v>
      </c>
      <c r="F5274" s="16">
        <v>0.52569999999999995</v>
      </c>
      <c r="G5274" s="16">
        <v>0.1111</v>
      </c>
      <c r="H5274" s="16">
        <v>0.84770000000000001</v>
      </c>
      <c r="I5274" s="15">
        <v>2.2249999999999999E-6</v>
      </c>
      <c r="J5274" s="16">
        <v>22.214072088629901</v>
      </c>
    </row>
    <row r="5275" spans="1:10" x14ac:dyDescent="0.2">
      <c r="A5275" s="11" t="s">
        <v>5259</v>
      </c>
      <c r="B5275" s="15" t="s">
        <v>130</v>
      </c>
      <c r="C5275" s="15" t="s">
        <v>5384</v>
      </c>
      <c r="D5275" s="15" t="s">
        <v>122</v>
      </c>
      <c r="E5275" s="15" t="s">
        <v>116</v>
      </c>
      <c r="F5275" s="16">
        <v>1.0709</v>
      </c>
      <c r="G5275" s="16">
        <v>0.19919999999999999</v>
      </c>
      <c r="H5275" s="16">
        <v>4.9200000000000001E-2</v>
      </c>
      <c r="I5275" s="15">
        <v>7.5590000000000004E-8</v>
      </c>
      <c r="J5275" s="16">
        <v>28.674741383242999</v>
      </c>
    </row>
    <row r="5276" spans="1:10" x14ac:dyDescent="0.2">
      <c r="A5276" s="11" t="s">
        <v>5259</v>
      </c>
      <c r="B5276" s="15" t="s">
        <v>130</v>
      </c>
      <c r="C5276" s="15" t="s">
        <v>5385</v>
      </c>
      <c r="D5276" s="15" t="s">
        <v>115</v>
      </c>
      <c r="E5276" s="15" t="s">
        <v>122</v>
      </c>
      <c r="F5276" s="16">
        <v>0.65700000000000003</v>
      </c>
      <c r="G5276" s="16">
        <v>0.13800000000000001</v>
      </c>
      <c r="H5276" s="16">
        <v>0.1041</v>
      </c>
      <c r="I5276" s="15">
        <v>1.9369999999999998E-6</v>
      </c>
      <c r="J5276" s="16">
        <v>22.488107416879799</v>
      </c>
    </row>
    <row r="5277" spans="1:10" x14ac:dyDescent="0.2">
      <c r="A5277" s="11" t="s">
        <v>5259</v>
      </c>
      <c r="B5277" s="15" t="s">
        <v>130</v>
      </c>
      <c r="C5277" s="15" t="s">
        <v>5386</v>
      </c>
      <c r="D5277" s="15" t="s">
        <v>122</v>
      </c>
      <c r="E5277" s="15" t="s">
        <v>116</v>
      </c>
      <c r="F5277" s="16">
        <v>0.40460000000000002</v>
      </c>
      <c r="G5277" s="16">
        <v>8.4199999999999997E-2</v>
      </c>
      <c r="H5277" s="16">
        <v>0.38590000000000002</v>
      </c>
      <c r="I5277" s="15">
        <v>1.5689999999999999E-6</v>
      </c>
      <c r="J5277" s="16">
        <v>22.9090940207589</v>
      </c>
    </row>
    <row r="5278" spans="1:10" x14ac:dyDescent="0.2">
      <c r="A5278" s="11" t="s">
        <v>5259</v>
      </c>
      <c r="B5278" s="15" t="s">
        <v>130</v>
      </c>
      <c r="C5278" s="15" t="s">
        <v>5387</v>
      </c>
      <c r="D5278" s="15" t="s">
        <v>115</v>
      </c>
      <c r="E5278" s="15" t="s">
        <v>118</v>
      </c>
      <c r="F5278" s="16">
        <v>0.86960000000000004</v>
      </c>
      <c r="G5278" s="16">
        <v>0.1943</v>
      </c>
      <c r="H5278" s="16">
        <v>0.94650000000000001</v>
      </c>
      <c r="I5278" s="15">
        <v>7.6279999999999996E-6</v>
      </c>
      <c r="J5278" s="16">
        <v>19.873474490831999</v>
      </c>
    </row>
    <row r="5279" spans="1:10" x14ac:dyDescent="0.2">
      <c r="A5279" s="11" t="s">
        <v>5259</v>
      </c>
      <c r="B5279" s="15" t="s">
        <v>130</v>
      </c>
      <c r="C5279" s="15" t="s">
        <v>5388</v>
      </c>
      <c r="D5279" s="15" t="s">
        <v>116</v>
      </c>
      <c r="E5279" s="15" t="s">
        <v>118</v>
      </c>
      <c r="F5279" s="16">
        <v>0.54400000000000004</v>
      </c>
      <c r="G5279" s="16">
        <v>0.12230000000000001</v>
      </c>
      <c r="H5279" s="16">
        <v>0.87549999999999994</v>
      </c>
      <c r="I5279" s="15">
        <v>8.704E-6</v>
      </c>
      <c r="J5279" s="16">
        <v>19.630222676255698</v>
      </c>
    </row>
    <row r="5280" spans="1:10" x14ac:dyDescent="0.2">
      <c r="A5280" s="11" t="s">
        <v>5259</v>
      </c>
      <c r="B5280" s="15" t="s">
        <v>130</v>
      </c>
      <c r="C5280" s="15" t="s">
        <v>5389</v>
      </c>
      <c r="D5280" s="15" t="s">
        <v>122</v>
      </c>
      <c r="E5280" s="15" t="s">
        <v>116</v>
      </c>
      <c r="F5280" s="16">
        <v>-0.64080000000000004</v>
      </c>
      <c r="G5280" s="16">
        <v>0.1016</v>
      </c>
      <c r="H5280" s="16">
        <v>0.76490000000000002</v>
      </c>
      <c r="I5280" s="15">
        <v>2.8220000000000002E-10</v>
      </c>
      <c r="J5280" s="16">
        <v>39.467346722928802</v>
      </c>
    </row>
    <row r="5281" spans="1:10" x14ac:dyDescent="0.2">
      <c r="A5281" s="11" t="s">
        <v>5259</v>
      </c>
      <c r="B5281" s="15" t="s">
        <v>130</v>
      </c>
      <c r="C5281" s="15" t="s">
        <v>5390</v>
      </c>
      <c r="D5281" s="15" t="s">
        <v>116</v>
      </c>
      <c r="E5281" s="15" t="s">
        <v>118</v>
      </c>
      <c r="F5281" s="16">
        <v>-0.48849999999999999</v>
      </c>
      <c r="G5281" s="16">
        <v>0.1024</v>
      </c>
      <c r="H5281" s="16">
        <v>0.76400000000000001</v>
      </c>
      <c r="I5281" s="15">
        <v>1.854E-6</v>
      </c>
      <c r="J5281" s="16">
        <v>22.579252673130402</v>
      </c>
    </row>
    <row r="5282" spans="1:10" x14ac:dyDescent="0.2">
      <c r="A5282" s="11" t="s">
        <v>5259</v>
      </c>
      <c r="B5282" s="15" t="s">
        <v>130</v>
      </c>
      <c r="C5282" s="15" t="s">
        <v>5391</v>
      </c>
      <c r="D5282" s="15" t="s">
        <v>122</v>
      </c>
      <c r="E5282" s="15" t="s">
        <v>116</v>
      </c>
      <c r="F5282" s="16">
        <v>0.49769999999999998</v>
      </c>
      <c r="G5282" s="16">
        <v>0.11119999999999999</v>
      </c>
      <c r="H5282" s="16">
        <v>0.19689999999999999</v>
      </c>
      <c r="I5282" s="15">
        <v>7.61E-6</v>
      </c>
      <c r="J5282" s="16">
        <v>19.874950136167001</v>
      </c>
    </row>
    <row r="5283" spans="1:10" x14ac:dyDescent="0.2">
      <c r="A5283" s="11" t="s">
        <v>5259</v>
      </c>
      <c r="B5283" s="15" t="s">
        <v>130</v>
      </c>
      <c r="C5283" s="15" t="s">
        <v>5392</v>
      </c>
      <c r="D5283" s="15" t="s">
        <v>115</v>
      </c>
      <c r="E5283" s="15" t="s">
        <v>118</v>
      </c>
      <c r="F5283" s="16">
        <v>-0.56540000000000001</v>
      </c>
      <c r="G5283" s="16">
        <v>0.1227</v>
      </c>
      <c r="H5283" s="16">
        <v>0.85970000000000002</v>
      </c>
      <c r="I5283" s="15">
        <v>4.0759999999999996E-6</v>
      </c>
      <c r="J5283" s="16">
        <v>21.067006225510301</v>
      </c>
    </row>
    <row r="5284" spans="1:10" x14ac:dyDescent="0.2">
      <c r="A5284" s="11" t="s">
        <v>5259</v>
      </c>
      <c r="B5284" s="15" t="s">
        <v>130</v>
      </c>
      <c r="C5284" s="15" t="s">
        <v>5393</v>
      </c>
      <c r="D5284" s="15" t="s">
        <v>116</v>
      </c>
      <c r="E5284" s="15" t="s">
        <v>118</v>
      </c>
      <c r="F5284" s="16">
        <v>0.8821</v>
      </c>
      <c r="G5284" s="16">
        <v>0.19550000000000001</v>
      </c>
      <c r="H5284" s="16">
        <v>5.3199999999999997E-2</v>
      </c>
      <c r="I5284" s="15">
        <v>6.3980000000000004E-6</v>
      </c>
      <c r="J5284" s="16">
        <v>20.198655468927502</v>
      </c>
    </row>
    <row r="5285" spans="1:10" x14ac:dyDescent="0.2">
      <c r="A5285" s="11" t="s">
        <v>5259</v>
      </c>
      <c r="B5285" s="15" t="s">
        <v>130</v>
      </c>
      <c r="C5285" s="15" t="s">
        <v>5394</v>
      </c>
      <c r="D5285" s="15" t="s">
        <v>115</v>
      </c>
      <c r="E5285" s="15" t="s">
        <v>118</v>
      </c>
      <c r="F5285" s="16">
        <v>-0.42170000000000002</v>
      </c>
      <c r="G5285" s="16">
        <v>9.3399999999999997E-2</v>
      </c>
      <c r="H5285" s="16">
        <v>0.249</v>
      </c>
      <c r="I5285" s="15">
        <v>6.2539999999999998E-6</v>
      </c>
      <c r="J5285" s="16">
        <v>20.2252449598064</v>
      </c>
    </row>
    <row r="5286" spans="1:10" x14ac:dyDescent="0.2">
      <c r="A5286" s="11" t="s">
        <v>5259</v>
      </c>
      <c r="B5286" s="15" t="s">
        <v>130</v>
      </c>
      <c r="C5286" s="15" t="s">
        <v>5395</v>
      </c>
      <c r="D5286" s="15" t="s">
        <v>122</v>
      </c>
      <c r="E5286" s="15" t="s">
        <v>116</v>
      </c>
      <c r="F5286" s="16">
        <v>-0.37369999999999998</v>
      </c>
      <c r="G5286" s="16">
        <v>8.0600000000000005E-2</v>
      </c>
      <c r="H5286" s="16">
        <v>0.35110000000000002</v>
      </c>
      <c r="I5286" s="15">
        <v>3.5659999999999998E-6</v>
      </c>
      <c r="J5286" s="16">
        <v>21.328310411899999</v>
      </c>
    </row>
    <row r="5287" spans="1:10" x14ac:dyDescent="0.2">
      <c r="A5287" s="11" t="s">
        <v>5259</v>
      </c>
      <c r="B5287" s="15" t="s">
        <v>130</v>
      </c>
      <c r="C5287" s="15" t="s">
        <v>5396</v>
      </c>
      <c r="D5287" s="15" t="s">
        <v>115</v>
      </c>
      <c r="E5287" s="15" t="s">
        <v>118</v>
      </c>
      <c r="F5287" s="16">
        <v>0.4274</v>
      </c>
      <c r="G5287" s="16">
        <v>8.9700000000000002E-2</v>
      </c>
      <c r="H5287" s="16">
        <v>0.60319999999999996</v>
      </c>
      <c r="I5287" s="15">
        <v>1.891E-6</v>
      </c>
      <c r="J5287" s="16">
        <v>22.5249839557925</v>
      </c>
    </row>
    <row r="5288" spans="1:10" x14ac:dyDescent="0.2">
      <c r="A5288" s="11" t="s">
        <v>5259</v>
      </c>
      <c r="B5288" s="15" t="s">
        <v>130</v>
      </c>
      <c r="C5288" s="15" t="s">
        <v>5397</v>
      </c>
      <c r="D5288" s="15" t="s">
        <v>115</v>
      </c>
      <c r="E5288" s="15" t="s">
        <v>116</v>
      </c>
      <c r="F5288" s="16">
        <v>0.60509999999999997</v>
      </c>
      <c r="G5288" s="16">
        <v>0.1177</v>
      </c>
      <c r="H5288" s="16">
        <v>0.1507</v>
      </c>
      <c r="I5288" s="15">
        <v>2.7189999999999999E-7</v>
      </c>
      <c r="J5288" s="16">
        <v>26.222960508892498</v>
      </c>
    </row>
    <row r="5289" spans="1:10" x14ac:dyDescent="0.2">
      <c r="A5289" s="11" t="s">
        <v>5259</v>
      </c>
      <c r="B5289" s="15" t="s">
        <v>130</v>
      </c>
      <c r="C5289" s="15" t="s">
        <v>4455</v>
      </c>
      <c r="D5289" s="15" t="s">
        <v>115</v>
      </c>
      <c r="E5289" s="15" t="s">
        <v>118</v>
      </c>
      <c r="F5289" s="16">
        <v>0.60050000000000003</v>
      </c>
      <c r="G5289" s="16">
        <v>0.13469999999999999</v>
      </c>
      <c r="H5289" s="16">
        <v>9.4200000000000006E-2</v>
      </c>
      <c r="I5289" s="15">
        <v>8.2169999999999994E-6</v>
      </c>
      <c r="J5289" s="16">
        <v>19.718377319837899</v>
      </c>
    </row>
    <row r="5290" spans="1:10" x14ac:dyDescent="0.2">
      <c r="A5290" s="11" t="s">
        <v>5259</v>
      </c>
      <c r="B5290" s="15" t="s">
        <v>130</v>
      </c>
      <c r="C5290" s="15" t="s">
        <v>5398</v>
      </c>
      <c r="D5290" s="15" t="s">
        <v>116</v>
      </c>
      <c r="E5290" s="15" t="s">
        <v>118</v>
      </c>
      <c r="F5290" s="16">
        <v>0.38429999999999997</v>
      </c>
      <c r="G5290" s="16">
        <v>8.4400000000000003E-2</v>
      </c>
      <c r="H5290" s="16">
        <v>0.4733</v>
      </c>
      <c r="I5290" s="15">
        <v>5.2320000000000001E-6</v>
      </c>
      <c r="J5290" s="16">
        <v>20.570091163192</v>
      </c>
    </row>
    <row r="5291" spans="1:10" x14ac:dyDescent="0.2">
      <c r="A5291" s="11" t="s">
        <v>5259</v>
      </c>
      <c r="B5291" s="15" t="s">
        <v>130</v>
      </c>
      <c r="C5291" s="15" t="s">
        <v>5399</v>
      </c>
      <c r="D5291" s="15" t="s">
        <v>122</v>
      </c>
      <c r="E5291" s="15" t="s">
        <v>116</v>
      </c>
      <c r="F5291" s="16">
        <v>-0.59470000000000001</v>
      </c>
      <c r="G5291" s="16">
        <v>0.13120000000000001</v>
      </c>
      <c r="H5291" s="16">
        <v>0.871</v>
      </c>
      <c r="I5291" s="15">
        <v>5.7930000000000003E-6</v>
      </c>
      <c r="J5291" s="16">
        <v>20.3848982322796</v>
      </c>
    </row>
    <row r="5292" spans="1:10" x14ac:dyDescent="0.2">
      <c r="A5292" s="11" t="s">
        <v>5259</v>
      </c>
      <c r="B5292" s="15" t="s">
        <v>130</v>
      </c>
      <c r="C5292" s="15" t="s">
        <v>5400</v>
      </c>
      <c r="D5292" s="15" t="s">
        <v>122</v>
      </c>
      <c r="E5292" s="15" t="s">
        <v>116</v>
      </c>
      <c r="F5292" s="16">
        <v>0.47710000000000002</v>
      </c>
      <c r="G5292" s="16">
        <v>0.1012</v>
      </c>
      <c r="H5292" s="16">
        <v>0.77049999999999996</v>
      </c>
      <c r="I5292" s="15">
        <v>2.429E-6</v>
      </c>
      <c r="J5292" s="16">
        <v>22.051500620010799</v>
      </c>
    </row>
    <row r="5293" spans="1:10" x14ac:dyDescent="0.2">
      <c r="A5293" s="11" t="s">
        <v>5259</v>
      </c>
      <c r="B5293" s="15" t="s">
        <v>130</v>
      </c>
      <c r="C5293" s="15" t="s">
        <v>5401</v>
      </c>
      <c r="D5293" s="15" t="s">
        <v>122</v>
      </c>
      <c r="E5293" s="15" t="s">
        <v>116</v>
      </c>
      <c r="F5293" s="16">
        <v>0.52470000000000006</v>
      </c>
      <c r="G5293" s="16">
        <v>0.1143</v>
      </c>
      <c r="H5293" s="16">
        <v>0.17419999999999999</v>
      </c>
      <c r="I5293" s="15">
        <v>4.4070000000000003E-6</v>
      </c>
      <c r="J5293" s="16">
        <v>20.907880458898202</v>
      </c>
    </row>
    <row r="5294" spans="1:10" x14ac:dyDescent="0.2">
      <c r="A5294" s="11" t="s">
        <v>5259</v>
      </c>
      <c r="B5294" s="15" t="s">
        <v>130</v>
      </c>
      <c r="C5294" s="15" t="s">
        <v>5402</v>
      </c>
      <c r="D5294" s="15" t="s">
        <v>122</v>
      </c>
      <c r="E5294" s="15" t="s">
        <v>116</v>
      </c>
      <c r="F5294" s="16">
        <v>-0.4012</v>
      </c>
      <c r="G5294" s="16">
        <v>8.8900000000000007E-2</v>
      </c>
      <c r="H5294" s="16">
        <v>0.40050000000000002</v>
      </c>
      <c r="I5294" s="15">
        <v>6.3400000000000003E-6</v>
      </c>
      <c r="J5294" s="16">
        <v>20.206852321187601</v>
      </c>
    </row>
    <row r="5295" spans="1:10" x14ac:dyDescent="0.2">
      <c r="A5295" s="11" t="s">
        <v>5259</v>
      </c>
      <c r="B5295" s="15" t="s">
        <v>130</v>
      </c>
      <c r="C5295" s="15" t="s">
        <v>5403</v>
      </c>
      <c r="D5295" s="15" t="s">
        <v>115</v>
      </c>
      <c r="E5295" s="15" t="s">
        <v>118</v>
      </c>
      <c r="F5295" s="16">
        <v>0.53210000000000002</v>
      </c>
      <c r="G5295" s="16">
        <v>0.1051</v>
      </c>
      <c r="H5295" s="16">
        <v>0.24640000000000001</v>
      </c>
      <c r="I5295" s="15">
        <v>4.1030000000000001E-7</v>
      </c>
      <c r="J5295" s="16">
        <v>25.430882222027101</v>
      </c>
    </row>
    <row r="5296" spans="1:10" x14ac:dyDescent="0.2">
      <c r="A5296" s="11" t="s">
        <v>5259</v>
      </c>
      <c r="B5296" s="15" t="s">
        <v>130</v>
      </c>
      <c r="C5296" s="15" t="s">
        <v>5404</v>
      </c>
      <c r="D5296" s="15" t="s">
        <v>116</v>
      </c>
      <c r="E5296" s="15" t="s">
        <v>118</v>
      </c>
      <c r="F5296" s="16">
        <v>0.76910000000000001</v>
      </c>
      <c r="G5296" s="16">
        <v>0.16500000000000001</v>
      </c>
      <c r="H5296" s="16">
        <v>7.8700000000000006E-2</v>
      </c>
      <c r="I5296" s="15">
        <v>3.1549999999999999E-6</v>
      </c>
      <c r="J5296" s="16">
        <v>21.5564913923549</v>
      </c>
    </row>
    <row r="5297" spans="1:10" x14ac:dyDescent="0.2">
      <c r="A5297" s="11" t="s">
        <v>5259</v>
      </c>
      <c r="B5297" s="15" t="s">
        <v>130</v>
      </c>
      <c r="C5297" s="15" t="s">
        <v>5405</v>
      </c>
      <c r="D5297" s="15" t="s">
        <v>116</v>
      </c>
      <c r="E5297" s="15" t="s">
        <v>118</v>
      </c>
      <c r="F5297" s="16">
        <v>-0.71089999999999998</v>
      </c>
      <c r="G5297" s="16">
        <v>0.1406</v>
      </c>
      <c r="H5297" s="16">
        <v>0.88170000000000004</v>
      </c>
      <c r="I5297" s="15">
        <v>4.2800000000000002E-7</v>
      </c>
      <c r="J5297" s="16">
        <v>25.364524655937601</v>
      </c>
    </row>
    <row r="5298" spans="1:10" x14ac:dyDescent="0.2">
      <c r="A5298" s="11" t="s">
        <v>5259</v>
      </c>
      <c r="B5298" s="15" t="s">
        <v>130</v>
      </c>
      <c r="C5298" s="15" t="s">
        <v>5406</v>
      </c>
      <c r="D5298" s="15" t="s">
        <v>115</v>
      </c>
      <c r="E5298" s="15" t="s">
        <v>118</v>
      </c>
      <c r="F5298" s="16">
        <v>0.64129999999999998</v>
      </c>
      <c r="G5298" s="16">
        <v>0.14269999999999999</v>
      </c>
      <c r="H5298" s="16">
        <v>0.11600000000000001</v>
      </c>
      <c r="I5298" s="15">
        <v>6.9530000000000002E-6</v>
      </c>
      <c r="J5298" s="16">
        <v>20.038023165465798</v>
      </c>
    </row>
    <row r="5299" spans="1:10" x14ac:dyDescent="0.2">
      <c r="A5299" s="11" t="s">
        <v>5259</v>
      </c>
      <c r="B5299" s="15" t="s">
        <v>130</v>
      </c>
      <c r="C5299" s="15" t="s">
        <v>5407</v>
      </c>
      <c r="D5299" s="15" t="s">
        <v>115</v>
      </c>
      <c r="E5299" s="15" t="s">
        <v>118</v>
      </c>
      <c r="F5299" s="16">
        <v>-0.42059999999999997</v>
      </c>
      <c r="G5299" s="16">
        <v>9.0300000000000005E-2</v>
      </c>
      <c r="H5299" s="16">
        <v>0.61499999999999999</v>
      </c>
      <c r="I5299" s="15">
        <v>3.225E-6</v>
      </c>
      <c r="J5299" s="16">
        <v>21.525010739828598</v>
      </c>
    </row>
    <row r="5300" spans="1:10" x14ac:dyDescent="0.2">
      <c r="A5300" s="11" t="s">
        <v>5259</v>
      </c>
      <c r="B5300" s="15" t="s">
        <v>130</v>
      </c>
      <c r="C5300" s="15" t="s">
        <v>5408</v>
      </c>
      <c r="D5300" s="15" t="s">
        <v>115</v>
      </c>
      <c r="E5300" s="15" t="s">
        <v>118</v>
      </c>
      <c r="F5300" s="16">
        <v>0.46550000000000002</v>
      </c>
      <c r="G5300" s="16">
        <v>9.8599999999999993E-2</v>
      </c>
      <c r="H5300" s="16">
        <v>0.25690000000000002</v>
      </c>
      <c r="I5300" s="15">
        <v>2.3520000000000001E-6</v>
      </c>
      <c r="J5300" s="16">
        <v>22.113927503039601</v>
      </c>
    </row>
    <row r="5301" spans="1:10" x14ac:dyDescent="0.2">
      <c r="A5301" s="11" t="s">
        <v>5259</v>
      </c>
      <c r="B5301" s="15" t="s">
        <v>130</v>
      </c>
      <c r="C5301" s="15" t="s">
        <v>5409</v>
      </c>
      <c r="D5301" s="15" t="s">
        <v>115</v>
      </c>
      <c r="E5301" s="15" t="s">
        <v>122</v>
      </c>
      <c r="F5301" s="16">
        <v>-0.40189999999999998</v>
      </c>
      <c r="G5301" s="16">
        <v>8.6999999999999994E-2</v>
      </c>
      <c r="H5301" s="16">
        <v>0.43330000000000002</v>
      </c>
      <c r="I5301" s="15">
        <v>3.8070000000000001E-6</v>
      </c>
      <c r="J5301" s="16">
        <v>21.172778194855699</v>
      </c>
    </row>
    <row r="5302" spans="1:10" x14ac:dyDescent="0.2">
      <c r="A5302" s="11" t="s">
        <v>5259</v>
      </c>
      <c r="B5302" s="15" t="s">
        <v>130</v>
      </c>
      <c r="C5302" s="15" t="s">
        <v>5410</v>
      </c>
      <c r="D5302" s="15" t="s">
        <v>122</v>
      </c>
      <c r="E5302" s="15" t="s">
        <v>116</v>
      </c>
      <c r="F5302" s="16">
        <v>-0.39589999999999997</v>
      </c>
      <c r="G5302" s="16">
        <v>8.77E-2</v>
      </c>
      <c r="H5302" s="16">
        <v>0.70020000000000004</v>
      </c>
      <c r="I5302" s="15">
        <v>6.404E-6</v>
      </c>
      <c r="J5302" s="16">
        <v>20.2186501466301</v>
      </c>
    </row>
    <row r="5303" spans="1:10" x14ac:dyDescent="0.2">
      <c r="A5303" s="11" t="s">
        <v>5259</v>
      </c>
      <c r="B5303" s="15" t="s">
        <v>130</v>
      </c>
      <c r="C5303" s="15" t="s">
        <v>5411</v>
      </c>
      <c r="D5303" s="15" t="s">
        <v>122</v>
      </c>
      <c r="E5303" s="15" t="s">
        <v>116</v>
      </c>
      <c r="F5303" s="16">
        <v>-0.41949999999999998</v>
      </c>
      <c r="G5303" s="16">
        <v>9.1800000000000007E-2</v>
      </c>
      <c r="H5303" s="16">
        <v>0.38479999999999998</v>
      </c>
      <c r="I5303" s="15">
        <v>4.8319999999999996E-6</v>
      </c>
      <c r="J5303" s="16">
        <v>20.7185285746102</v>
      </c>
    </row>
    <row r="5304" spans="1:10" x14ac:dyDescent="0.2">
      <c r="A5304" s="11" t="s">
        <v>5259</v>
      </c>
      <c r="B5304" s="15" t="s">
        <v>130</v>
      </c>
      <c r="C5304" s="15" t="s">
        <v>5412</v>
      </c>
      <c r="D5304" s="15" t="s">
        <v>115</v>
      </c>
      <c r="E5304" s="15" t="s">
        <v>116</v>
      </c>
      <c r="F5304" s="16">
        <v>0.52059999999999995</v>
      </c>
      <c r="G5304" s="16">
        <v>0.1133</v>
      </c>
      <c r="H5304" s="16">
        <v>0.85819999999999996</v>
      </c>
      <c r="I5304" s="15">
        <v>4.3499999999999999E-6</v>
      </c>
      <c r="J5304" s="16">
        <v>20.947338393107501</v>
      </c>
    </row>
    <row r="5305" spans="1:10" x14ac:dyDescent="0.2">
      <c r="A5305" s="11" t="s">
        <v>5259</v>
      </c>
      <c r="B5305" s="15" t="s">
        <v>130</v>
      </c>
      <c r="C5305" s="15" t="s">
        <v>5413</v>
      </c>
      <c r="D5305" s="15" t="s">
        <v>122</v>
      </c>
      <c r="E5305" s="15" t="s">
        <v>116</v>
      </c>
      <c r="F5305" s="16">
        <v>0.77180000000000004</v>
      </c>
      <c r="G5305" s="16">
        <v>0.1467</v>
      </c>
      <c r="H5305" s="16">
        <v>9.0200000000000002E-2</v>
      </c>
      <c r="I5305" s="15">
        <v>1.4469999999999999E-7</v>
      </c>
      <c r="J5305" s="16">
        <v>27.461841835227698</v>
      </c>
    </row>
    <row r="5306" spans="1:10" x14ac:dyDescent="0.2">
      <c r="A5306" s="11" t="s">
        <v>5414</v>
      </c>
      <c r="B5306" s="15" t="s">
        <v>130</v>
      </c>
      <c r="C5306" s="15" t="s">
        <v>5415</v>
      </c>
      <c r="D5306" s="15" t="s">
        <v>122</v>
      </c>
      <c r="E5306" s="15" t="s">
        <v>118</v>
      </c>
      <c r="F5306" s="16">
        <v>-0.45650000000000002</v>
      </c>
      <c r="G5306" s="16">
        <v>9.9000000000000005E-2</v>
      </c>
      <c r="H5306" s="16">
        <v>0.26419999999999999</v>
      </c>
      <c r="I5306" s="15">
        <v>4.036E-6</v>
      </c>
      <c r="J5306" s="16">
        <v>21.100654837346902</v>
      </c>
    </row>
    <row r="5307" spans="1:10" x14ac:dyDescent="0.2">
      <c r="A5307" s="11" t="s">
        <v>5414</v>
      </c>
      <c r="B5307" s="15" t="s">
        <v>130</v>
      </c>
      <c r="C5307" s="15" t="s">
        <v>5416</v>
      </c>
      <c r="D5307" s="15" t="s">
        <v>115</v>
      </c>
      <c r="E5307" s="15" t="s">
        <v>118</v>
      </c>
      <c r="F5307" s="16">
        <v>0.42030000000000001</v>
      </c>
      <c r="G5307" s="16">
        <v>8.77E-2</v>
      </c>
      <c r="H5307" s="16">
        <v>0.45279999999999998</v>
      </c>
      <c r="I5307" s="15">
        <v>1.6309999999999999E-6</v>
      </c>
      <c r="J5307" s="16">
        <v>22.7931501866214</v>
      </c>
    </row>
    <row r="5308" spans="1:10" x14ac:dyDescent="0.2">
      <c r="A5308" s="11" t="s">
        <v>5414</v>
      </c>
      <c r="B5308" s="15" t="s">
        <v>130</v>
      </c>
      <c r="C5308" s="15" t="s">
        <v>5417</v>
      </c>
      <c r="D5308" s="15" t="s">
        <v>122</v>
      </c>
      <c r="E5308" s="15" t="s">
        <v>118</v>
      </c>
      <c r="F5308" s="16">
        <v>0.45750000000000002</v>
      </c>
      <c r="G5308" s="16">
        <v>0.1</v>
      </c>
      <c r="H5308" s="16">
        <v>0.24909999999999999</v>
      </c>
      <c r="I5308" s="15">
        <v>4.7929999999999997E-6</v>
      </c>
      <c r="J5308" s="16">
        <v>20.771456749049399</v>
      </c>
    </row>
    <row r="5309" spans="1:10" x14ac:dyDescent="0.2">
      <c r="A5309" s="11" t="s">
        <v>5414</v>
      </c>
      <c r="B5309" s="15" t="s">
        <v>130</v>
      </c>
      <c r="C5309" s="15" t="s">
        <v>5418</v>
      </c>
      <c r="D5309" s="15" t="s">
        <v>115</v>
      </c>
      <c r="E5309" s="15" t="s">
        <v>118</v>
      </c>
      <c r="F5309" s="16">
        <v>-0.70650000000000002</v>
      </c>
      <c r="G5309" s="16">
        <v>0.15840000000000001</v>
      </c>
      <c r="H5309" s="16">
        <v>0.92210000000000003</v>
      </c>
      <c r="I5309" s="15">
        <v>8.1610000000000003E-6</v>
      </c>
      <c r="J5309" s="16">
        <v>19.742344987312599</v>
      </c>
    </row>
    <row r="5310" spans="1:10" x14ac:dyDescent="0.2">
      <c r="A5310" s="11" t="s">
        <v>5414</v>
      </c>
      <c r="B5310" s="15" t="s">
        <v>130</v>
      </c>
      <c r="C5310" s="15" t="s">
        <v>5419</v>
      </c>
      <c r="D5310" s="15" t="s">
        <v>115</v>
      </c>
      <c r="E5310" s="15" t="s">
        <v>116</v>
      </c>
      <c r="F5310" s="16">
        <v>-0.91090000000000004</v>
      </c>
      <c r="G5310" s="16">
        <v>0.1767</v>
      </c>
      <c r="H5310" s="16">
        <v>0.93710000000000004</v>
      </c>
      <c r="I5310" s="15">
        <v>2.53E-7</v>
      </c>
      <c r="J5310" s="16">
        <v>26.372607057306301</v>
      </c>
    </row>
    <row r="5311" spans="1:10" x14ac:dyDescent="0.2">
      <c r="A5311" s="11" t="s">
        <v>5414</v>
      </c>
      <c r="B5311" s="15" t="s">
        <v>130</v>
      </c>
      <c r="C5311" s="15" t="s">
        <v>5420</v>
      </c>
      <c r="D5311" s="15" t="s">
        <v>115</v>
      </c>
      <c r="E5311" s="15" t="s">
        <v>122</v>
      </c>
      <c r="F5311" s="16">
        <v>0.47399999999999998</v>
      </c>
      <c r="G5311" s="16">
        <v>8.9099999999999999E-2</v>
      </c>
      <c r="H5311" s="16">
        <v>0.53869999999999996</v>
      </c>
      <c r="I5311" s="15">
        <v>1.05E-7</v>
      </c>
      <c r="J5311" s="16">
        <v>28.0857505422548</v>
      </c>
    </row>
    <row r="5312" spans="1:10" x14ac:dyDescent="0.2">
      <c r="A5312" s="11" t="s">
        <v>5414</v>
      </c>
      <c r="B5312" s="15" t="s">
        <v>130</v>
      </c>
      <c r="C5312" s="15" t="s">
        <v>5421</v>
      </c>
      <c r="D5312" s="15" t="s">
        <v>115</v>
      </c>
      <c r="E5312" s="15" t="s">
        <v>122</v>
      </c>
      <c r="F5312" s="16">
        <v>-0.66549999999999998</v>
      </c>
      <c r="G5312" s="16">
        <v>0.1062</v>
      </c>
      <c r="H5312" s="16">
        <v>0.19400000000000001</v>
      </c>
      <c r="I5312" s="15">
        <v>3.7039999999999998E-10</v>
      </c>
      <c r="J5312" s="16">
        <v>38.970129140908199</v>
      </c>
    </row>
    <row r="5313" spans="1:10" x14ac:dyDescent="0.2">
      <c r="A5313" s="11" t="s">
        <v>5414</v>
      </c>
      <c r="B5313" s="15" t="s">
        <v>130</v>
      </c>
      <c r="C5313" s="15" t="s">
        <v>5422</v>
      </c>
      <c r="D5313" s="15" t="s">
        <v>115</v>
      </c>
      <c r="E5313" s="15" t="s">
        <v>118</v>
      </c>
      <c r="F5313" s="16">
        <v>0.39069999999999999</v>
      </c>
      <c r="G5313" s="16">
        <v>8.7300000000000003E-2</v>
      </c>
      <c r="H5313" s="16">
        <v>0.3024</v>
      </c>
      <c r="I5313" s="15">
        <v>7.6890000000000004E-6</v>
      </c>
      <c r="J5313" s="16">
        <v>19.876645579700298</v>
      </c>
    </row>
    <row r="5314" spans="1:10" x14ac:dyDescent="0.2">
      <c r="A5314" s="11" t="s">
        <v>5414</v>
      </c>
      <c r="B5314" s="15" t="s">
        <v>130</v>
      </c>
      <c r="C5314" s="15" t="s">
        <v>5423</v>
      </c>
      <c r="D5314" s="15" t="s">
        <v>116</v>
      </c>
      <c r="E5314" s="15" t="s">
        <v>118</v>
      </c>
      <c r="F5314" s="16">
        <v>-0.93520000000000003</v>
      </c>
      <c r="G5314" s="16">
        <v>0.18390000000000001</v>
      </c>
      <c r="H5314" s="16">
        <v>0.94289999999999996</v>
      </c>
      <c r="I5314" s="15">
        <v>3.6600000000000002E-7</v>
      </c>
      <c r="J5314" s="16">
        <v>25.664351613477599</v>
      </c>
    </row>
    <row r="5315" spans="1:10" x14ac:dyDescent="0.2">
      <c r="A5315" s="11" t="s">
        <v>5414</v>
      </c>
      <c r="B5315" s="15" t="s">
        <v>130</v>
      </c>
      <c r="C5315" s="15" t="s">
        <v>5424</v>
      </c>
      <c r="D5315" s="15" t="s">
        <v>115</v>
      </c>
      <c r="E5315" s="15" t="s">
        <v>118</v>
      </c>
      <c r="F5315" s="16">
        <v>0.48180000000000001</v>
      </c>
      <c r="G5315" s="16">
        <v>0.1067</v>
      </c>
      <c r="H5315" s="16">
        <v>0.16739999999999999</v>
      </c>
      <c r="I5315" s="15">
        <v>6.3450000000000002E-6</v>
      </c>
      <c r="J5315" s="16">
        <v>20.234361809561001</v>
      </c>
    </row>
    <row r="5316" spans="1:10" x14ac:dyDescent="0.2">
      <c r="A5316" s="11" t="s">
        <v>5414</v>
      </c>
      <c r="B5316" s="15" t="s">
        <v>130</v>
      </c>
      <c r="C5316" s="15" t="s">
        <v>5425</v>
      </c>
      <c r="D5316" s="15" t="s">
        <v>115</v>
      </c>
      <c r="E5316" s="15" t="s">
        <v>116</v>
      </c>
      <c r="F5316" s="16">
        <v>0.376</v>
      </c>
      <c r="G5316" s="16">
        <v>8.5000000000000006E-2</v>
      </c>
      <c r="H5316" s="16">
        <v>0.33800000000000002</v>
      </c>
      <c r="I5316" s="15">
        <v>9.7030000000000001E-6</v>
      </c>
      <c r="J5316" s="16">
        <v>19.4188093201942</v>
      </c>
    </row>
    <row r="5317" spans="1:10" x14ac:dyDescent="0.2">
      <c r="A5317" s="11" t="s">
        <v>5414</v>
      </c>
      <c r="B5317" s="15" t="s">
        <v>130</v>
      </c>
      <c r="C5317" s="15" t="s">
        <v>5426</v>
      </c>
      <c r="D5317" s="15" t="s">
        <v>115</v>
      </c>
      <c r="E5317" s="15" t="s">
        <v>116</v>
      </c>
      <c r="F5317" s="16">
        <v>0.67320000000000002</v>
      </c>
      <c r="G5317" s="16">
        <v>0.1356</v>
      </c>
      <c r="H5317" s="16">
        <v>0.10639999999999999</v>
      </c>
      <c r="I5317" s="15">
        <v>6.8790000000000001E-7</v>
      </c>
      <c r="J5317" s="16">
        <v>24.459839017201499</v>
      </c>
    </row>
    <row r="5318" spans="1:10" x14ac:dyDescent="0.2">
      <c r="A5318" s="11" t="s">
        <v>5414</v>
      </c>
      <c r="B5318" s="15" t="s">
        <v>130</v>
      </c>
      <c r="C5318" s="15" t="s">
        <v>5427</v>
      </c>
      <c r="D5318" s="15" t="s">
        <v>115</v>
      </c>
      <c r="E5318" s="15" t="s">
        <v>116</v>
      </c>
      <c r="F5318" s="16">
        <v>0.53920000000000001</v>
      </c>
      <c r="G5318" s="16">
        <v>0.1195</v>
      </c>
      <c r="H5318" s="16">
        <v>0.14630000000000001</v>
      </c>
      <c r="I5318" s="15">
        <v>6.3949999999999998E-6</v>
      </c>
      <c r="J5318" s="16">
        <v>20.2045282807366</v>
      </c>
    </row>
    <row r="5319" spans="1:10" x14ac:dyDescent="0.2">
      <c r="A5319" s="11" t="s">
        <v>5414</v>
      </c>
      <c r="B5319" s="15" t="s">
        <v>130</v>
      </c>
      <c r="C5319" s="15" t="s">
        <v>5428</v>
      </c>
      <c r="D5319" s="15" t="s">
        <v>122</v>
      </c>
      <c r="E5319" s="15" t="s">
        <v>116</v>
      </c>
      <c r="F5319" s="16">
        <v>-0.62170000000000003</v>
      </c>
      <c r="G5319" s="16">
        <v>0.1159</v>
      </c>
      <c r="H5319" s="16">
        <v>0.85250000000000004</v>
      </c>
      <c r="I5319" s="15">
        <v>8.0739999999999994E-8</v>
      </c>
      <c r="J5319" s="16">
        <v>28.554832807745601</v>
      </c>
    </row>
    <row r="5320" spans="1:10" x14ac:dyDescent="0.2">
      <c r="A5320" s="11" t="s">
        <v>5414</v>
      </c>
      <c r="B5320" s="15" t="s">
        <v>130</v>
      </c>
      <c r="C5320" s="15" t="s">
        <v>5429</v>
      </c>
      <c r="D5320" s="15" t="s">
        <v>115</v>
      </c>
      <c r="E5320" s="15" t="s">
        <v>118</v>
      </c>
      <c r="F5320" s="16">
        <v>0.75309999999999999</v>
      </c>
      <c r="G5320" s="16">
        <v>0.1391</v>
      </c>
      <c r="H5320" s="16">
        <v>9.4100000000000003E-2</v>
      </c>
      <c r="I5320" s="15">
        <v>6.2279999999999999E-8</v>
      </c>
      <c r="J5320" s="16">
        <v>29.0894690248908</v>
      </c>
    </row>
    <row r="5321" spans="1:10" x14ac:dyDescent="0.2">
      <c r="A5321" s="11" t="s">
        <v>5414</v>
      </c>
      <c r="B5321" s="15" t="s">
        <v>130</v>
      </c>
      <c r="C5321" s="15" t="s">
        <v>5430</v>
      </c>
      <c r="D5321" s="15" t="s">
        <v>122</v>
      </c>
      <c r="E5321" s="15" t="s">
        <v>116</v>
      </c>
      <c r="F5321" s="16">
        <v>-0.50029999999999997</v>
      </c>
      <c r="G5321" s="16">
        <v>0.1086</v>
      </c>
      <c r="H5321" s="16">
        <v>0.18909999999999999</v>
      </c>
      <c r="I5321" s="15">
        <v>4.0790000000000002E-6</v>
      </c>
      <c r="J5321" s="16">
        <v>21.0613455753926</v>
      </c>
    </row>
    <row r="5322" spans="1:10" x14ac:dyDescent="0.2">
      <c r="A5322" s="11" t="s">
        <v>5414</v>
      </c>
      <c r="B5322" s="15" t="s">
        <v>130</v>
      </c>
      <c r="C5322" s="15" t="s">
        <v>5431</v>
      </c>
      <c r="D5322" s="15" t="s">
        <v>122</v>
      </c>
      <c r="E5322" s="15" t="s">
        <v>116</v>
      </c>
      <c r="F5322" s="16">
        <v>-0.95189999999999997</v>
      </c>
      <c r="G5322" s="16">
        <v>0.1721</v>
      </c>
      <c r="H5322" s="16">
        <v>0.94489999999999996</v>
      </c>
      <c r="I5322" s="15">
        <v>3.1709999999999997E-8</v>
      </c>
      <c r="J5322" s="16">
        <v>30.360272958788901</v>
      </c>
    </row>
    <row r="5323" spans="1:10" x14ac:dyDescent="0.2">
      <c r="A5323" s="11" t="s">
        <v>5414</v>
      </c>
      <c r="B5323" s="15" t="s">
        <v>130</v>
      </c>
      <c r="C5323" s="15" t="s">
        <v>5432</v>
      </c>
      <c r="D5323" s="15" t="s">
        <v>122</v>
      </c>
      <c r="E5323" s="15" t="s">
        <v>116</v>
      </c>
      <c r="F5323" s="16">
        <v>-0.42549999999999999</v>
      </c>
      <c r="G5323" s="16">
        <v>7.8100000000000003E-2</v>
      </c>
      <c r="H5323" s="16">
        <v>0.43909999999999999</v>
      </c>
      <c r="I5323" s="15">
        <v>5.0670000000000003E-8</v>
      </c>
      <c r="J5323" s="16">
        <v>29.456545912805801</v>
      </c>
    </row>
    <row r="5324" spans="1:10" x14ac:dyDescent="0.2">
      <c r="A5324" s="11" t="s">
        <v>5414</v>
      </c>
      <c r="B5324" s="15" t="s">
        <v>130</v>
      </c>
      <c r="C5324" s="15" t="s">
        <v>5433</v>
      </c>
      <c r="D5324" s="15" t="s">
        <v>122</v>
      </c>
      <c r="E5324" s="15" t="s">
        <v>116</v>
      </c>
      <c r="F5324" s="16">
        <v>0.86109999999999998</v>
      </c>
      <c r="G5324" s="16">
        <v>0.1633</v>
      </c>
      <c r="H5324" s="16">
        <v>6.5199999999999994E-2</v>
      </c>
      <c r="I5324" s="15">
        <v>1.335E-7</v>
      </c>
      <c r="J5324" s="16">
        <v>27.5943118363266</v>
      </c>
    </row>
    <row r="5325" spans="1:10" x14ac:dyDescent="0.2">
      <c r="A5325" s="11" t="s">
        <v>5414</v>
      </c>
      <c r="B5325" s="15" t="s">
        <v>130</v>
      </c>
      <c r="C5325" s="15" t="s">
        <v>5434</v>
      </c>
      <c r="D5325" s="15" t="s">
        <v>115</v>
      </c>
      <c r="E5325" s="15" t="s">
        <v>118</v>
      </c>
      <c r="F5325" s="16">
        <v>-0.55689999999999995</v>
      </c>
      <c r="G5325" s="16">
        <v>0.12379999999999999</v>
      </c>
      <c r="H5325" s="16">
        <v>0.14449999999999999</v>
      </c>
      <c r="I5325" s="15">
        <v>6.9140000000000002E-6</v>
      </c>
      <c r="J5325" s="16">
        <v>20.081581181765099</v>
      </c>
    </row>
    <row r="5326" spans="1:10" x14ac:dyDescent="0.2">
      <c r="A5326" s="11" t="s">
        <v>5414</v>
      </c>
      <c r="B5326" s="15" t="s">
        <v>130</v>
      </c>
      <c r="C5326" s="15" t="s">
        <v>5435</v>
      </c>
      <c r="D5326" s="15" t="s">
        <v>122</v>
      </c>
      <c r="E5326" s="15" t="s">
        <v>116</v>
      </c>
      <c r="F5326" s="16">
        <v>0.38350000000000001</v>
      </c>
      <c r="G5326" s="16">
        <v>8.3500000000000005E-2</v>
      </c>
      <c r="H5326" s="16">
        <v>0.58620000000000005</v>
      </c>
      <c r="I5326" s="15">
        <v>4.408E-6</v>
      </c>
      <c r="J5326" s="16">
        <v>20.9335336294466</v>
      </c>
    </row>
    <row r="5327" spans="1:10" x14ac:dyDescent="0.2">
      <c r="A5327" s="11" t="s">
        <v>5414</v>
      </c>
      <c r="B5327" s="15" t="s">
        <v>130</v>
      </c>
      <c r="C5327" s="15" t="s">
        <v>5436</v>
      </c>
      <c r="D5327" s="15" t="s">
        <v>115</v>
      </c>
      <c r="E5327" s="15" t="s">
        <v>118</v>
      </c>
      <c r="F5327" s="16">
        <v>0.45789999999999997</v>
      </c>
      <c r="G5327" s="16">
        <v>9.2499999999999999E-2</v>
      </c>
      <c r="H5327" s="16">
        <v>0.29120000000000001</v>
      </c>
      <c r="I5327" s="15">
        <v>7.4679999999999999E-7</v>
      </c>
      <c r="J5327" s="16">
        <v>24.3188246023436</v>
      </c>
    </row>
    <row r="5328" spans="1:10" x14ac:dyDescent="0.2">
      <c r="A5328" s="11" t="s">
        <v>5414</v>
      </c>
      <c r="B5328" s="15" t="s">
        <v>130</v>
      </c>
      <c r="C5328" s="15" t="s">
        <v>5437</v>
      </c>
      <c r="D5328" s="15" t="s">
        <v>122</v>
      </c>
      <c r="E5328" s="15" t="s">
        <v>118</v>
      </c>
      <c r="F5328" s="16">
        <v>-0.71809999999999996</v>
      </c>
      <c r="G5328" s="16">
        <v>0.1588</v>
      </c>
      <c r="H5328" s="16">
        <v>0.92769999999999997</v>
      </c>
      <c r="I5328" s="15">
        <v>6.1029999999999998E-6</v>
      </c>
      <c r="J5328" s="16">
        <v>20.2933439440318</v>
      </c>
    </row>
    <row r="5329" spans="1:10" x14ac:dyDescent="0.2">
      <c r="A5329" s="11" t="s">
        <v>5414</v>
      </c>
      <c r="B5329" s="15" t="s">
        <v>130</v>
      </c>
      <c r="C5329" s="15" t="s">
        <v>5438</v>
      </c>
      <c r="D5329" s="15" t="s">
        <v>122</v>
      </c>
      <c r="E5329" s="15" t="s">
        <v>116</v>
      </c>
      <c r="F5329" s="16">
        <v>0.4279</v>
      </c>
      <c r="G5329" s="16">
        <v>9.5899999999999999E-2</v>
      </c>
      <c r="H5329" s="16">
        <v>0.29089999999999999</v>
      </c>
      <c r="I5329" s="15">
        <v>8.0930000000000003E-6</v>
      </c>
      <c r="J5329" s="16">
        <v>19.757505771456898</v>
      </c>
    </row>
    <row r="5330" spans="1:10" x14ac:dyDescent="0.2">
      <c r="A5330" s="11" t="s">
        <v>5414</v>
      </c>
      <c r="B5330" s="15" t="s">
        <v>130</v>
      </c>
      <c r="C5330" s="15" t="s">
        <v>5439</v>
      </c>
      <c r="D5330" s="15" t="s">
        <v>115</v>
      </c>
      <c r="E5330" s="15" t="s">
        <v>118</v>
      </c>
      <c r="F5330" s="16">
        <v>0.49440000000000001</v>
      </c>
      <c r="G5330" s="16">
        <v>0.1026</v>
      </c>
      <c r="H5330" s="16">
        <v>0.78320000000000001</v>
      </c>
      <c r="I5330" s="15">
        <v>1.443E-6</v>
      </c>
      <c r="J5330" s="16">
        <v>23.043421374462099</v>
      </c>
    </row>
    <row r="5331" spans="1:10" x14ac:dyDescent="0.2">
      <c r="A5331" s="11" t="s">
        <v>5414</v>
      </c>
      <c r="B5331" s="15" t="s">
        <v>130</v>
      </c>
      <c r="C5331" s="15" t="s">
        <v>5440</v>
      </c>
      <c r="D5331" s="15" t="s">
        <v>115</v>
      </c>
      <c r="E5331" s="15" t="s">
        <v>118</v>
      </c>
      <c r="F5331" s="16">
        <v>-0.71899999999999997</v>
      </c>
      <c r="G5331" s="16">
        <v>0.13439999999999999</v>
      </c>
      <c r="H5331" s="16">
        <v>0.89510000000000001</v>
      </c>
      <c r="I5331" s="15">
        <v>8.8769999999999994E-8</v>
      </c>
      <c r="J5331" s="16">
        <v>28.401678184046901</v>
      </c>
    </row>
    <row r="5332" spans="1:10" x14ac:dyDescent="0.2">
      <c r="A5332" s="11" t="s">
        <v>5414</v>
      </c>
      <c r="B5332" s="15" t="s">
        <v>130</v>
      </c>
      <c r="C5332" s="15" t="s">
        <v>5441</v>
      </c>
      <c r="D5332" s="15" t="s">
        <v>115</v>
      </c>
      <c r="E5332" s="15" t="s">
        <v>122</v>
      </c>
      <c r="F5332" s="16">
        <v>-0.40100000000000002</v>
      </c>
      <c r="G5332" s="16">
        <v>8.8300000000000003E-2</v>
      </c>
      <c r="H5332" s="16">
        <v>0.37280000000000002</v>
      </c>
      <c r="I5332" s="15">
        <v>5.5629999999999999E-6</v>
      </c>
      <c r="J5332" s="16">
        <v>20.466901380835701</v>
      </c>
    </row>
    <row r="5333" spans="1:10" x14ac:dyDescent="0.2">
      <c r="A5333" s="11" t="s">
        <v>5414</v>
      </c>
      <c r="B5333" s="15" t="s">
        <v>130</v>
      </c>
      <c r="C5333" s="15" t="s">
        <v>5442</v>
      </c>
      <c r="D5333" s="15" t="s">
        <v>122</v>
      </c>
      <c r="E5333" s="15" t="s">
        <v>116</v>
      </c>
      <c r="F5333" s="16">
        <v>-0.6522</v>
      </c>
      <c r="G5333" s="16">
        <v>0.13320000000000001</v>
      </c>
      <c r="H5333" s="16">
        <v>0.88949999999999996</v>
      </c>
      <c r="I5333" s="15">
        <v>9.7789999999999999E-7</v>
      </c>
      <c r="J5333" s="16">
        <v>23.792380578091201</v>
      </c>
    </row>
    <row r="5334" spans="1:10" x14ac:dyDescent="0.2">
      <c r="A5334" s="11" t="s">
        <v>5414</v>
      </c>
      <c r="B5334" s="15" t="s">
        <v>130</v>
      </c>
      <c r="C5334" s="15" t="s">
        <v>5443</v>
      </c>
      <c r="D5334" s="15" t="s">
        <v>115</v>
      </c>
      <c r="E5334" s="15" t="s">
        <v>116</v>
      </c>
      <c r="F5334" s="16">
        <v>0.53420000000000001</v>
      </c>
      <c r="G5334" s="16">
        <v>0.1138</v>
      </c>
      <c r="H5334" s="16">
        <v>0.83050000000000002</v>
      </c>
      <c r="I5334" s="15">
        <v>2.649E-6</v>
      </c>
      <c r="J5334" s="16">
        <v>21.867946468938602</v>
      </c>
    </row>
    <row r="5335" spans="1:10" x14ac:dyDescent="0.2">
      <c r="A5335" s="11" t="s">
        <v>5414</v>
      </c>
      <c r="B5335" s="15" t="s">
        <v>130</v>
      </c>
      <c r="C5335" s="15" t="s">
        <v>5444</v>
      </c>
      <c r="D5335" s="15" t="s">
        <v>116</v>
      </c>
      <c r="E5335" s="15" t="s">
        <v>118</v>
      </c>
      <c r="F5335" s="16">
        <v>0.44140000000000001</v>
      </c>
      <c r="G5335" s="16">
        <v>9.06E-2</v>
      </c>
      <c r="H5335" s="16">
        <v>0.6552</v>
      </c>
      <c r="I5335" s="15">
        <v>1.1179999999999999E-6</v>
      </c>
      <c r="J5335" s="16">
        <v>23.5555376381831</v>
      </c>
    </row>
    <row r="5336" spans="1:10" x14ac:dyDescent="0.2">
      <c r="A5336" s="11" t="s">
        <v>5414</v>
      </c>
      <c r="B5336" s="15" t="s">
        <v>130</v>
      </c>
      <c r="C5336" s="15" t="s">
        <v>5445</v>
      </c>
      <c r="D5336" s="15" t="s">
        <v>122</v>
      </c>
      <c r="E5336" s="15" t="s">
        <v>118</v>
      </c>
      <c r="F5336" s="16">
        <v>0.40500000000000003</v>
      </c>
      <c r="G5336" s="16">
        <v>8.6900000000000005E-2</v>
      </c>
      <c r="H5336" s="16">
        <v>0.4143</v>
      </c>
      <c r="I5336" s="15">
        <v>3.1650000000000002E-6</v>
      </c>
      <c r="J5336" s="16">
        <v>21.555358605245502</v>
      </c>
    </row>
    <row r="5337" spans="1:10" x14ac:dyDescent="0.2">
      <c r="A5337" s="11" t="s">
        <v>5414</v>
      </c>
      <c r="B5337" s="15" t="s">
        <v>130</v>
      </c>
      <c r="C5337" s="15" t="s">
        <v>5446</v>
      </c>
      <c r="D5337" s="15" t="s">
        <v>115</v>
      </c>
      <c r="E5337" s="15" t="s">
        <v>118</v>
      </c>
      <c r="F5337" s="16">
        <v>0.51480000000000004</v>
      </c>
      <c r="G5337" s="16">
        <v>0.11070000000000001</v>
      </c>
      <c r="H5337" s="16">
        <v>0.158</v>
      </c>
      <c r="I5337" s="15">
        <v>3.3249999999999999E-6</v>
      </c>
      <c r="J5337" s="16">
        <v>21.461822245042399</v>
      </c>
    </row>
    <row r="5338" spans="1:10" x14ac:dyDescent="0.2">
      <c r="A5338" s="11" t="s">
        <v>5414</v>
      </c>
      <c r="B5338" s="15" t="s">
        <v>130</v>
      </c>
      <c r="C5338" s="15" t="s">
        <v>5447</v>
      </c>
      <c r="D5338" s="15" t="s">
        <v>115</v>
      </c>
      <c r="E5338" s="15" t="s">
        <v>118</v>
      </c>
      <c r="F5338" s="16">
        <v>0.86829999999999996</v>
      </c>
      <c r="G5338" s="16">
        <v>0.17030000000000001</v>
      </c>
      <c r="H5338" s="16">
        <v>6.8400000000000002E-2</v>
      </c>
      <c r="I5338" s="15">
        <v>3.4340000000000002E-7</v>
      </c>
      <c r="J5338" s="16">
        <v>25.7985362014693</v>
      </c>
    </row>
    <row r="5339" spans="1:10" x14ac:dyDescent="0.2">
      <c r="A5339" s="11" t="s">
        <v>5414</v>
      </c>
      <c r="B5339" s="15" t="s">
        <v>130</v>
      </c>
      <c r="C5339" s="15" t="s">
        <v>5448</v>
      </c>
      <c r="D5339" s="15" t="s">
        <v>122</v>
      </c>
      <c r="E5339" s="15" t="s">
        <v>116</v>
      </c>
      <c r="F5339" s="16">
        <v>-0.43740000000000001</v>
      </c>
      <c r="G5339" s="16">
        <v>9.5100000000000004E-2</v>
      </c>
      <c r="H5339" s="16">
        <v>0.26219999999999999</v>
      </c>
      <c r="I5339" s="15">
        <v>4.2390000000000004E-6</v>
      </c>
      <c r="J5339" s="16">
        <v>20.993327571142899</v>
      </c>
    </row>
    <row r="5340" spans="1:10" x14ac:dyDescent="0.2">
      <c r="A5340" s="11" t="s">
        <v>5414</v>
      </c>
      <c r="B5340" s="15" t="s">
        <v>130</v>
      </c>
      <c r="C5340" s="15" t="s">
        <v>5449</v>
      </c>
      <c r="D5340" s="15" t="s">
        <v>115</v>
      </c>
      <c r="E5340" s="15" t="s">
        <v>118</v>
      </c>
      <c r="F5340" s="16">
        <v>-0.48759999999999998</v>
      </c>
      <c r="G5340" s="16">
        <v>8.7900000000000006E-2</v>
      </c>
      <c r="H5340" s="16">
        <v>0.3196</v>
      </c>
      <c r="I5340" s="15">
        <v>2.8830000000000001E-8</v>
      </c>
      <c r="J5340" s="16">
        <v>30.537564873721401</v>
      </c>
    </row>
    <row r="5341" spans="1:10" x14ac:dyDescent="0.2">
      <c r="A5341" s="11" t="s">
        <v>5414</v>
      </c>
      <c r="B5341" s="15" t="s">
        <v>130</v>
      </c>
      <c r="C5341" s="15" t="s">
        <v>5450</v>
      </c>
      <c r="D5341" s="15" t="s">
        <v>115</v>
      </c>
      <c r="E5341" s="15" t="s">
        <v>118</v>
      </c>
      <c r="F5341" s="16">
        <v>0.5262</v>
      </c>
      <c r="G5341" s="16">
        <v>0.1132</v>
      </c>
      <c r="H5341" s="16">
        <v>0.152</v>
      </c>
      <c r="I5341" s="15">
        <v>3.3359999999999999E-6</v>
      </c>
      <c r="J5341" s="16">
        <v>21.443397321715299</v>
      </c>
    </row>
    <row r="5342" spans="1:10" x14ac:dyDescent="0.2">
      <c r="A5342" s="11" t="s">
        <v>5414</v>
      </c>
      <c r="B5342" s="15" t="s">
        <v>130</v>
      </c>
      <c r="C5342" s="15" t="s">
        <v>1736</v>
      </c>
      <c r="D5342" s="15" t="s">
        <v>122</v>
      </c>
      <c r="E5342" s="15" t="s">
        <v>118</v>
      </c>
      <c r="F5342" s="16">
        <v>-0.51249999999999996</v>
      </c>
      <c r="G5342" s="16">
        <v>0.1134</v>
      </c>
      <c r="H5342" s="16">
        <v>0.2419</v>
      </c>
      <c r="I5342" s="15">
        <v>6.2589999999999997E-6</v>
      </c>
      <c r="J5342" s="16">
        <v>20.269656509899299</v>
      </c>
    </row>
    <row r="5343" spans="1:10" x14ac:dyDescent="0.2">
      <c r="A5343" s="11" t="s">
        <v>5414</v>
      </c>
      <c r="B5343" s="15" t="s">
        <v>130</v>
      </c>
      <c r="C5343" s="15" t="s">
        <v>5451</v>
      </c>
      <c r="D5343" s="15" t="s">
        <v>115</v>
      </c>
      <c r="E5343" s="15" t="s">
        <v>118</v>
      </c>
      <c r="F5343" s="16">
        <v>0.4587</v>
      </c>
      <c r="G5343" s="16">
        <v>9.5699999999999993E-2</v>
      </c>
      <c r="H5343" s="16">
        <v>0.24129999999999999</v>
      </c>
      <c r="I5343" s="15">
        <v>1.626E-6</v>
      </c>
      <c r="J5343" s="16">
        <v>22.799134653205702</v>
      </c>
    </row>
    <row r="5344" spans="1:10" x14ac:dyDescent="0.2">
      <c r="A5344" s="11" t="s">
        <v>5414</v>
      </c>
      <c r="B5344" s="15" t="s">
        <v>130</v>
      </c>
      <c r="C5344" s="15" t="s">
        <v>5452</v>
      </c>
      <c r="D5344" s="15" t="s">
        <v>122</v>
      </c>
      <c r="E5344" s="15" t="s">
        <v>116</v>
      </c>
      <c r="F5344" s="16">
        <v>0.38179999999999997</v>
      </c>
      <c r="G5344" s="16">
        <v>8.0199999999999994E-2</v>
      </c>
      <c r="H5344" s="16">
        <v>0.36699999999999999</v>
      </c>
      <c r="I5344" s="15">
        <v>1.9520000000000001E-6</v>
      </c>
      <c r="J5344" s="16">
        <v>22.4909536414693</v>
      </c>
    </row>
    <row r="5345" spans="1:10" x14ac:dyDescent="0.2">
      <c r="A5345" s="11" t="s">
        <v>5414</v>
      </c>
      <c r="B5345" s="15" t="s">
        <v>130</v>
      </c>
      <c r="C5345" s="15" t="s">
        <v>5453</v>
      </c>
      <c r="D5345" s="15" t="s">
        <v>122</v>
      </c>
      <c r="E5345" s="15" t="s">
        <v>116</v>
      </c>
      <c r="F5345" s="16">
        <v>0.41339999999999999</v>
      </c>
      <c r="G5345" s="16">
        <v>8.2900000000000001E-2</v>
      </c>
      <c r="H5345" s="16">
        <v>0.38779999999999998</v>
      </c>
      <c r="I5345" s="15">
        <v>6.1920000000000004E-7</v>
      </c>
      <c r="J5345" s="16">
        <v>24.678379720381098</v>
      </c>
    </row>
    <row r="5346" spans="1:10" x14ac:dyDescent="0.2">
      <c r="A5346" s="11" t="s">
        <v>5414</v>
      </c>
      <c r="B5346" s="15" t="s">
        <v>130</v>
      </c>
      <c r="C5346" s="15" t="s">
        <v>5454</v>
      </c>
      <c r="D5346" s="15" t="s">
        <v>115</v>
      </c>
      <c r="E5346" s="15" t="s">
        <v>118</v>
      </c>
      <c r="F5346" s="16">
        <v>0.52270000000000005</v>
      </c>
      <c r="G5346" s="16">
        <v>0.1109</v>
      </c>
      <c r="H5346" s="16">
        <v>0.80530000000000002</v>
      </c>
      <c r="I5346" s="15">
        <v>2.4260000000000002E-6</v>
      </c>
      <c r="J5346" s="16">
        <v>22.045840791614101</v>
      </c>
    </row>
    <row r="5347" spans="1:10" x14ac:dyDescent="0.2">
      <c r="A5347" s="11" t="s">
        <v>5414</v>
      </c>
      <c r="B5347" s="15" t="s">
        <v>130</v>
      </c>
      <c r="C5347" s="15" t="s">
        <v>5455</v>
      </c>
      <c r="D5347" s="15" t="s">
        <v>122</v>
      </c>
      <c r="E5347" s="15" t="s">
        <v>116</v>
      </c>
      <c r="F5347" s="16">
        <v>0.41710000000000003</v>
      </c>
      <c r="G5347" s="16">
        <v>9.0399999999999994E-2</v>
      </c>
      <c r="H5347" s="16">
        <v>0.68779999999999997</v>
      </c>
      <c r="I5347" s="15">
        <v>3.9099999999999998E-6</v>
      </c>
      <c r="J5347" s="16">
        <v>21.126535199205101</v>
      </c>
    </row>
    <row r="5348" spans="1:10" x14ac:dyDescent="0.2">
      <c r="A5348" s="11" t="s">
        <v>5414</v>
      </c>
      <c r="B5348" s="15" t="s">
        <v>130</v>
      </c>
      <c r="C5348" s="15" t="s">
        <v>5456</v>
      </c>
      <c r="D5348" s="15" t="s">
        <v>115</v>
      </c>
      <c r="E5348" s="15" t="s">
        <v>116</v>
      </c>
      <c r="F5348" s="16">
        <v>-1.0329999999999999</v>
      </c>
      <c r="G5348" s="16">
        <v>0.19309999999999999</v>
      </c>
      <c r="H5348" s="16">
        <v>0.95450000000000002</v>
      </c>
      <c r="I5348" s="15">
        <v>8.8300000000000003E-8</v>
      </c>
      <c r="J5348" s="16">
        <v>28.400164417962198</v>
      </c>
    </row>
    <row r="5349" spans="1:10" x14ac:dyDescent="0.2">
      <c r="A5349" s="11" t="s">
        <v>5414</v>
      </c>
      <c r="B5349" s="15" t="s">
        <v>130</v>
      </c>
      <c r="C5349" s="15" t="s">
        <v>5457</v>
      </c>
      <c r="D5349" s="15" t="s">
        <v>116</v>
      </c>
      <c r="E5349" s="15" t="s">
        <v>118</v>
      </c>
      <c r="F5349" s="16">
        <v>-0.38979999999999998</v>
      </c>
      <c r="G5349" s="16">
        <v>8.7300000000000003E-2</v>
      </c>
      <c r="H5349" s="16">
        <v>0.35170000000000001</v>
      </c>
      <c r="I5349" s="15">
        <v>7.9670000000000001E-6</v>
      </c>
      <c r="J5349" s="16">
        <v>19.785177052075099</v>
      </c>
    </row>
    <row r="5350" spans="1:10" x14ac:dyDescent="0.2">
      <c r="A5350" s="11" t="s">
        <v>5414</v>
      </c>
      <c r="B5350" s="15" t="s">
        <v>130</v>
      </c>
      <c r="C5350" s="15" t="s">
        <v>5458</v>
      </c>
      <c r="D5350" s="15" t="s">
        <v>115</v>
      </c>
      <c r="E5350" s="15" t="s">
        <v>122</v>
      </c>
      <c r="F5350" s="16">
        <v>-0.63009999999999999</v>
      </c>
      <c r="G5350" s="16">
        <v>0.12989999999999999</v>
      </c>
      <c r="H5350" s="16">
        <v>0.88019999999999998</v>
      </c>
      <c r="I5350" s="15">
        <v>1.2309999999999999E-6</v>
      </c>
      <c r="J5350" s="16">
        <v>23.349921020461601</v>
      </c>
    </row>
    <row r="5351" spans="1:10" x14ac:dyDescent="0.2">
      <c r="A5351" s="11" t="s">
        <v>5414</v>
      </c>
      <c r="B5351" s="15" t="s">
        <v>130</v>
      </c>
      <c r="C5351" s="15" t="s">
        <v>5459</v>
      </c>
      <c r="D5351" s="15" t="s">
        <v>116</v>
      </c>
      <c r="E5351" s="15" t="s">
        <v>118</v>
      </c>
      <c r="F5351" s="16">
        <v>-0.41599999999999998</v>
      </c>
      <c r="G5351" s="16">
        <v>8.4900000000000003E-2</v>
      </c>
      <c r="H5351" s="16">
        <v>0.4894</v>
      </c>
      <c r="I5351" s="15">
        <v>9.6859999999999993E-7</v>
      </c>
      <c r="J5351" s="16">
        <v>23.826268941202098</v>
      </c>
    </row>
    <row r="5352" spans="1:10" x14ac:dyDescent="0.2">
      <c r="A5352" s="11" t="s">
        <v>5414</v>
      </c>
      <c r="B5352" s="15" t="s">
        <v>130</v>
      </c>
      <c r="C5352" s="15" t="s">
        <v>5460</v>
      </c>
      <c r="D5352" s="15" t="s">
        <v>115</v>
      </c>
      <c r="E5352" s="15" t="s">
        <v>118</v>
      </c>
      <c r="F5352" s="16">
        <v>0.63780000000000003</v>
      </c>
      <c r="G5352" s="16">
        <v>0.13120000000000001</v>
      </c>
      <c r="H5352" s="16">
        <v>0.10829999999999999</v>
      </c>
      <c r="I5352" s="15">
        <v>1.167E-6</v>
      </c>
      <c r="J5352" s="16">
        <v>23.452336589621101</v>
      </c>
    </row>
    <row r="5353" spans="1:10" x14ac:dyDescent="0.2">
      <c r="A5353" s="11" t="s">
        <v>5414</v>
      </c>
      <c r="B5353" s="15" t="s">
        <v>130</v>
      </c>
      <c r="C5353" s="15" t="s">
        <v>5461</v>
      </c>
      <c r="D5353" s="15" t="s">
        <v>122</v>
      </c>
      <c r="E5353" s="15" t="s">
        <v>118</v>
      </c>
      <c r="F5353" s="16">
        <v>0.37109999999999999</v>
      </c>
      <c r="G5353" s="16">
        <v>8.1500000000000003E-2</v>
      </c>
      <c r="H5353" s="16">
        <v>0.50629999999999997</v>
      </c>
      <c r="I5353" s="15">
        <v>5.3410000000000002E-6</v>
      </c>
      <c r="J5353" s="16">
        <v>20.5755498581998</v>
      </c>
    </row>
    <row r="5354" spans="1:10" x14ac:dyDescent="0.2">
      <c r="A5354" s="11" t="s">
        <v>5414</v>
      </c>
      <c r="B5354" s="15" t="s">
        <v>130</v>
      </c>
      <c r="C5354" s="15" t="s">
        <v>5462</v>
      </c>
      <c r="D5354" s="15" t="s">
        <v>122</v>
      </c>
      <c r="E5354" s="15" t="s">
        <v>118</v>
      </c>
      <c r="F5354" s="16">
        <v>-0.3705</v>
      </c>
      <c r="G5354" s="16">
        <v>8.1699999999999995E-2</v>
      </c>
      <c r="H5354" s="16">
        <v>0.58169999999999999</v>
      </c>
      <c r="I5354" s="15">
        <v>5.6840000000000001E-6</v>
      </c>
      <c r="J5354" s="16">
        <v>20.408781234127201</v>
      </c>
    </row>
    <row r="5355" spans="1:10" x14ac:dyDescent="0.2">
      <c r="A5355" s="11" t="s">
        <v>5414</v>
      </c>
      <c r="B5355" s="15" t="s">
        <v>130</v>
      </c>
      <c r="C5355" s="15" t="s">
        <v>5463</v>
      </c>
      <c r="D5355" s="15" t="s">
        <v>122</v>
      </c>
      <c r="E5355" s="15" t="s">
        <v>116</v>
      </c>
      <c r="F5355" s="16">
        <v>0.50700000000000001</v>
      </c>
      <c r="G5355" s="16">
        <v>0.1095</v>
      </c>
      <c r="H5355" s="16">
        <v>0.16539999999999999</v>
      </c>
      <c r="I5355" s="15">
        <v>3.6600000000000001E-6</v>
      </c>
      <c r="J5355" s="16">
        <v>21.275140614486901</v>
      </c>
    </row>
    <row r="5356" spans="1:10" x14ac:dyDescent="0.2">
      <c r="A5356" s="11" t="s">
        <v>5414</v>
      </c>
      <c r="B5356" s="15" t="s">
        <v>130</v>
      </c>
      <c r="C5356" s="15" t="s">
        <v>5464</v>
      </c>
      <c r="D5356" s="15" t="s">
        <v>122</v>
      </c>
      <c r="E5356" s="15" t="s">
        <v>116</v>
      </c>
      <c r="F5356" s="16">
        <v>0.40560000000000002</v>
      </c>
      <c r="G5356" s="16">
        <v>8.3699999999999997E-2</v>
      </c>
      <c r="H5356" s="16">
        <v>0.40699999999999997</v>
      </c>
      <c r="I5356" s="15">
        <v>1.2759999999999999E-6</v>
      </c>
      <c r="J5356" s="16">
        <v>23.303960500939301</v>
      </c>
    </row>
    <row r="5357" spans="1:10" x14ac:dyDescent="0.2">
      <c r="A5357" s="11" t="s">
        <v>5414</v>
      </c>
      <c r="B5357" s="15" t="s">
        <v>130</v>
      </c>
      <c r="C5357" s="15" t="s">
        <v>5465</v>
      </c>
      <c r="D5357" s="15" t="s">
        <v>115</v>
      </c>
      <c r="E5357" s="15" t="s">
        <v>116</v>
      </c>
      <c r="F5357" s="16">
        <v>0.37719999999999998</v>
      </c>
      <c r="G5357" s="16">
        <v>8.3900000000000002E-2</v>
      </c>
      <c r="H5357" s="16">
        <v>0.44259999999999999</v>
      </c>
      <c r="I5357" s="15">
        <v>6.9949999999999999E-6</v>
      </c>
      <c r="J5357" s="16">
        <v>20.058765689675202</v>
      </c>
    </row>
    <row r="5358" spans="1:10" x14ac:dyDescent="0.2">
      <c r="A5358" s="11" t="s">
        <v>5414</v>
      </c>
      <c r="B5358" s="15" t="s">
        <v>130</v>
      </c>
      <c r="C5358" s="15" t="s">
        <v>5466</v>
      </c>
      <c r="D5358" s="15" t="s">
        <v>116</v>
      </c>
      <c r="E5358" s="15" t="s">
        <v>118</v>
      </c>
      <c r="F5358" s="16">
        <v>-0.56979999999999997</v>
      </c>
      <c r="G5358" s="16">
        <v>0.1173</v>
      </c>
      <c r="H5358" s="16">
        <v>0.13850000000000001</v>
      </c>
      <c r="I5358" s="15">
        <v>1.187E-6</v>
      </c>
      <c r="J5358" s="16">
        <v>23.417127708091201</v>
      </c>
    </row>
    <row r="5359" spans="1:10" x14ac:dyDescent="0.2">
      <c r="A5359" s="11" t="s">
        <v>5414</v>
      </c>
      <c r="B5359" s="15" t="s">
        <v>130</v>
      </c>
      <c r="C5359" s="15" t="s">
        <v>5467</v>
      </c>
      <c r="D5359" s="15" t="s">
        <v>116</v>
      </c>
      <c r="E5359" s="15" t="s">
        <v>118</v>
      </c>
      <c r="F5359" s="16">
        <v>0.4118</v>
      </c>
      <c r="G5359" s="16">
        <v>9.2700000000000005E-2</v>
      </c>
      <c r="H5359" s="16">
        <v>0.61799999999999999</v>
      </c>
      <c r="I5359" s="15">
        <v>8.9050000000000003E-6</v>
      </c>
      <c r="J5359" s="16">
        <v>19.583845538835298</v>
      </c>
    </row>
    <row r="5360" spans="1:10" x14ac:dyDescent="0.2">
      <c r="A5360" s="11" t="s">
        <v>5414</v>
      </c>
      <c r="B5360" s="15" t="s">
        <v>130</v>
      </c>
      <c r="C5360" s="15" t="s">
        <v>5468</v>
      </c>
      <c r="D5360" s="15" t="s">
        <v>115</v>
      </c>
      <c r="E5360" s="15" t="s">
        <v>118</v>
      </c>
      <c r="F5360" s="16">
        <v>0.45600000000000002</v>
      </c>
      <c r="G5360" s="16">
        <v>8.9499999999999996E-2</v>
      </c>
      <c r="H5360" s="16">
        <v>0.68049999999999999</v>
      </c>
      <c r="I5360" s="15">
        <v>3.4680000000000001E-7</v>
      </c>
      <c r="J5360" s="16">
        <v>25.7613354942212</v>
      </c>
    </row>
    <row r="5361" spans="1:10" x14ac:dyDescent="0.2">
      <c r="A5361" s="11" t="s">
        <v>5414</v>
      </c>
      <c r="B5361" s="15" t="s">
        <v>130</v>
      </c>
      <c r="C5361" s="15" t="s">
        <v>5469</v>
      </c>
      <c r="D5361" s="15" t="s">
        <v>122</v>
      </c>
      <c r="E5361" s="15" t="s">
        <v>118</v>
      </c>
      <c r="F5361" s="16">
        <v>0.65749999999999997</v>
      </c>
      <c r="G5361" s="16">
        <v>0.14430000000000001</v>
      </c>
      <c r="H5361" s="16">
        <v>0.10639999999999999</v>
      </c>
      <c r="I5361" s="15">
        <v>5.2209999999999996E-6</v>
      </c>
      <c r="J5361" s="16">
        <v>20.603623774101901</v>
      </c>
    </row>
    <row r="5362" spans="1:10" x14ac:dyDescent="0.2">
      <c r="A5362" s="11" t="s">
        <v>5414</v>
      </c>
      <c r="B5362" s="15" t="s">
        <v>130</v>
      </c>
      <c r="C5362" s="15" t="s">
        <v>5470</v>
      </c>
      <c r="D5362" s="15" t="s">
        <v>122</v>
      </c>
      <c r="E5362" s="15" t="s">
        <v>116</v>
      </c>
      <c r="F5362" s="16">
        <v>-0.49059999999999998</v>
      </c>
      <c r="G5362" s="16">
        <v>9.2700000000000005E-2</v>
      </c>
      <c r="H5362" s="16">
        <v>0.36299999999999999</v>
      </c>
      <c r="I5362" s="15">
        <v>1.1929999999999999E-7</v>
      </c>
      <c r="J5362" s="16">
        <v>27.795876813904801</v>
      </c>
    </row>
    <row r="5363" spans="1:10" x14ac:dyDescent="0.2">
      <c r="A5363" s="11" t="s">
        <v>5414</v>
      </c>
      <c r="B5363" s="15" t="s">
        <v>130</v>
      </c>
      <c r="C5363" s="15" t="s">
        <v>5471</v>
      </c>
      <c r="D5363" s="15" t="s">
        <v>115</v>
      </c>
      <c r="E5363" s="15" t="s">
        <v>118</v>
      </c>
      <c r="F5363" s="16">
        <v>0.57509999999999994</v>
      </c>
      <c r="G5363" s="16">
        <v>0.1065</v>
      </c>
      <c r="H5363" s="16">
        <v>0.18099999999999999</v>
      </c>
      <c r="I5363" s="15">
        <v>6.6660000000000003E-8</v>
      </c>
      <c r="J5363" s="16">
        <v>28.9382509505703</v>
      </c>
    </row>
    <row r="5364" spans="1:10" x14ac:dyDescent="0.2">
      <c r="A5364" s="11" t="s">
        <v>5414</v>
      </c>
      <c r="B5364" s="15" t="s">
        <v>130</v>
      </c>
      <c r="C5364" s="15" t="s">
        <v>5472</v>
      </c>
      <c r="D5364" s="15" t="s">
        <v>122</v>
      </c>
      <c r="E5364" s="15" t="s">
        <v>116</v>
      </c>
      <c r="F5364" s="16">
        <v>0.45590000000000003</v>
      </c>
      <c r="G5364" s="16">
        <v>9.35E-2</v>
      </c>
      <c r="H5364" s="16">
        <v>0.2487</v>
      </c>
      <c r="I5364" s="15">
        <v>1.097E-6</v>
      </c>
      <c r="J5364" s="16">
        <v>23.593953627803099</v>
      </c>
    </row>
    <row r="5365" spans="1:10" x14ac:dyDescent="0.2">
      <c r="A5365" s="11" t="s">
        <v>5414</v>
      </c>
      <c r="B5365" s="15" t="s">
        <v>130</v>
      </c>
      <c r="C5365" s="15" t="s">
        <v>5473</v>
      </c>
      <c r="D5365" s="15" t="s">
        <v>115</v>
      </c>
      <c r="E5365" s="15" t="s">
        <v>118</v>
      </c>
      <c r="F5365" s="16">
        <v>-0.69730000000000003</v>
      </c>
      <c r="G5365" s="16">
        <v>0.1431</v>
      </c>
      <c r="H5365" s="16">
        <v>9.5899999999999999E-2</v>
      </c>
      <c r="I5365" s="15">
        <v>1.1009999999999999E-6</v>
      </c>
      <c r="J5365" s="16">
        <v>23.563772533437302</v>
      </c>
    </row>
    <row r="5366" spans="1:10" x14ac:dyDescent="0.2">
      <c r="A5366" s="11" t="s">
        <v>5414</v>
      </c>
      <c r="B5366" s="15" t="s">
        <v>130</v>
      </c>
      <c r="C5366" s="15" t="s">
        <v>5474</v>
      </c>
      <c r="D5366" s="15" t="s">
        <v>122</v>
      </c>
      <c r="E5366" s="15" t="s">
        <v>116</v>
      </c>
      <c r="F5366" s="16">
        <v>0.42159999999999997</v>
      </c>
      <c r="G5366" s="16">
        <v>8.2100000000000006E-2</v>
      </c>
      <c r="H5366" s="16">
        <v>0.51400000000000001</v>
      </c>
      <c r="I5366" s="15">
        <v>2.8089999999999998E-7</v>
      </c>
      <c r="J5366" s="16">
        <v>26.169754530225902</v>
      </c>
    </row>
    <row r="5367" spans="1:10" x14ac:dyDescent="0.2">
      <c r="A5367" s="11" t="s">
        <v>5414</v>
      </c>
      <c r="B5367" s="15" t="s">
        <v>130</v>
      </c>
      <c r="C5367" s="15" t="s">
        <v>5475</v>
      </c>
      <c r="D5367" s="15" t="s">
        <v>115</v>
      </c>
      <c r="E5367" s="15" t="s">
        <v>118</v>
      </c>
      <c r="F5367" s="16">
        <v>0.41899999999999998</v>
      </c>
      <c r="G5367" s="16">
        <v>9.3299999999999994E-2</v>
      </c>
      <c r="H5367" s="16">
        <v>0.73540000000000005</v>
      </c>
      <c r="I5367" s="15">
        <v>7.0770000000000002E-6</v>
      </c>
      <c r="J5367" s="16">
        <v>20.014719928823499</v>
      </c>
    </row>
    <row r="5368" spans="1:10" x14ac:dyDescent="0.2">
      <c r="A5368" s="11" t="s">
        <v>5414</v>
      </c>
      <c r="B5368" s="15" t="s">
        <v>130</v>
      </c>
      <c r="C5368" s="15" t="s">
        <v>5476</v>
      </c>
      <c r="D5368" s="15" t="s">
        <v>116</v>
      </c>
      <c r="E5368" s="15" t="s">
        <v>118</v>
      </c>
      <c r="F5368" s="16">
        <v>-0.47439999999999999</v>
      </c>
      <c r="G5368" s="16">
        <v>0.10100000000000001</v>
      </c>
      <c r="H5368" s="16">
        <v>0.81369999999999998</v>
      </c>
      <c r="I5368" s="15">
        <v>2.615E-6</v>
      </c>
      <c r="J5368" s="16">
        <v>21.894315498033301</v>
      </c>
    </row>
    <row r="5369" spans="1:10" x14ac:dyDescent="0.2">
      <c r="A5369" s="11" t="s">
        <v>5414</v>
      </c>
      <c r="B5369" s="15" t="s">
        <v>130</v>
      </c>
      <c r="C5369" s="15" t="s">
        <v>5477</v>
      </c>
      <c r="D5369" s="15" t="s">
        <v>122</v>
      </c>
      <c r="E5369" s="15" t="s">
        <v>116</v>
      </c>
      <c r="F5369" s="16">
        <v>-0.77700000000000002</v>
      </c>
      <c r="G5369" s="16">
        <v>0.17430000000000001</v>
      </c>
      <c r="H5369" s="16">
        <v>0.93320000000000003</v>
      </c>
      <c r="I5369" s="15">
        <v>8.3149999999999992E-6</v>
      </c>
      <c r="J5369" s="16">
        <v>19.721140275978598</v>
      </c>
    </row>
    <row r="5370" spans="1:10" x14ac:dyDescent="0.2">
      <c r="A5370" s="11" t="s">
        <v>5414</v>
      </c>
      <c r="B5370" s="15" t="s">
        <v>130</v>
      </c>
      <c r="C5370" s="15" t="s">
        <v>5478</v>
      </c>
      <c r="D5370" s="15" t="s">
        <v>122</v>
      </c>
      <c r="E5370" s="15" t="s">
        <v>116</v>
      </c>
      <c r="F5370" s="16">
        <v>0.82869999999999999</v>
      </c>
      <c r="G5370" s="16">
        <v>0.1502</v>
      </c>
      <c r="H5370" s="16">
        <v>7.46E-2</v>
      </c>
      <c r="I5370" s="15">
        <v>3.4650000000000003E-8</v>
      </c>
      <c r="J5370" s="16">
        <v>30.209224120379002</v>
      </c>
    </row>
    <row r="5371" spans="1:10" x14ac:dyDescent="0.2">
      <c r="A5371" s="11" t="s">
        <v>5414</v>
      </c>
      <c r="B5371" s="15" t="s">
        <v>130</v>
      </c>
      <c r="C5371" s="15" t="s">
        <v>5479</v>
      </c>
      <c r="D5371" s="15" t="s">
        <v>115</v>
      </c>
      <c r="E5371" s="15" t="s">
        <v>122</v>
      </c>
      <c r="F5371" s="16">
        <v>0.81640000000000001</v>
      </c>
      <c r="G5371" s="16">
        <v>0.17549999999999999</v>
      </c>
      <c r="H5371" s="16">
        <v>6.6199999999999995E-2</v>
      </c>
      <c r="I5371" s="15">
        <v>3.2839999999999998E-6</v>
      </c>
      <c r="J5371" s="16">
        <v>21.4751650002347</v>
      </c>
    </row>
    <row r="5372" spans="1:10" x14ac:dyDescent="0.2">
      <c r="A5372" s="11" t="s">
        <v>5414</v>
      </c>
      <c r="B5372" s="15" t="s">
        <v>130</v>
      </c>
      <c r="C5372" s="15" t="s">
        <v>5480</v>
      </c>
      <c r="D5372" s="15" t="s">
        <v>122</v>
      </c>
      <c r="E5372" s="15" t="s">
        <v>116</v>
      </c>
      <c r="F5372" s="16">
        <v>-0.59199999999999997</v>
      </c>
      <c r="G5372" s="16">
        <v>0.1196</v>
      </c>
      <c r="H5372" s="16">
        <v>0.14099999999999999</v>
      </c>
      <c r="I5372" s="15">
        <v>7.3750000000000003E-7</v>
      </c>
      <c r="J5372" s="16">
        <v>24.314526300371</v>
      </c>
    </row>
    <row r="5373" spans="1:10" x14ac:dyDescent="0.2">
      <c r="A5373" s="11" t="s">
        <v>5414</v>
      </c>
      <c r="B5373" s="15" t="s">
        <v>130</v>
      </c>
      <c r="C5373" s="15" t="s">
        <v>5481</v>
      </c>
      <c r="D5373" s="15" t="s">
        <v>122</v>
      </c>
      <c r="E5373" s="15" t="s">
        <v>118</v>
      </c>
      <c r="F5373" s="16">
        <v>0.61040000000000005</v>
      </c>
      <c r="G5373" s="16">
        <v>0.1183</v>
      </c>
      <c r="H5373" s="16">
        <v>0.14430000000000001</v>
      </c>
      <c r="I5373" s="15">
        <v>2.4960000000000001E-7</v>
      </c>
      <c r="J5373" s="16">
        <v>26.420699981348701</v>
      </c>
    </row>
    <row r="5374" spans="1:10" x14ac:dyDescent="0.2">
      <c r="A5374" s="11" t="s">
        <v>5414</v>
      </c>
      <c r="B5374" s="15" t="s">
        <v>130</v>
      </c>
      <c r="C5374" s="15" t="s">
        <v>5482</v>
      </c>
      <c r="D5374" s="15" t="s">
        <v>122</v>
      </c>
      <c r="E5374" s="15" t="s">
        <v>116</v>
      </c>
      <c r="F5374" s="16">
        <v>-0.88590000000000002</v>
      </c>
      <c r="G5374" s="16">
        <v>0.1772</v>
      </c>
      <c r="H5374" s="16">
        <v>0.93710000000000004</v>
      </c>
      <c r="I5374" s="15">
        <v>5.7560000000000005E-7</v>
      </c>
      <c r="J5374" s="16">
        <v>24.804285821891899</v>
      </c>
    </row>
    <row r="5375" spans="1:10" x14ac:dyDescent="0.2">
      <c r="A5375" s="11" t="s">
        <v>5414</v>
      </c>
      <c r="B5375" s="15" t="s">
        <v>130</v>
      </c>
      <c r="C5375" s="15" t="s">
        <v>5483</v>
      </c>
      <c r="D5375" s="15" t="s">
        <v>115</v>
      </c>
      <c r="E5375" s="15" t="s">
        <v>118</v>
      </c>
      <c r="F5375" s="16">
        <v>0.372</v>
      </c>
      <c r="G5375" s="16">
        <v>8.3000000000000004E-2</v>
      </c>
      <c r="H5375" s="16">
        <v>0.55359999999999998</v>
      </c>
      <c r="I5375" s="15">
        <v>7.4529999999999996E-6</v>
      </c>
      <c r="J5375" s="16">
        <v>19.934918012790501</v>
      </c>
    </row>
    <row r="5376" spans="1:10" x14ac:dyDescent="0.2">
      <c r="A5376" s="11" t="s">
        <v>5414</v>
      </c>
      <c r="B5376" s="15" t="s">
        <v>130</v>
      </c>
      <c r="C5376" s="15" t="s">
        <v>5484</v>
      </c>
      <c r="D5376" s="15" t="s">
        <v>115</v>
      </c>
      <c r="E5376" s="15" t="s">
        <v>116</v>
      </c>
      <c r="F5376" s="16">
        <v>0.54120000000000001</v>
      </c>
      <c r="G5376" s="16">
        <v>0.10009999999999999</v>
      </c>
      <c r="H5376" s="16">
        <v>0.18859999999999999</v>
      </c>
      <c r="I5376" s="15">
        <v>6.3390000000000001E-8</v>
      </c>
      <c r="J5376" s="16">
        <v>29.0089613724762</v>
      </c>
    </row>
    <row r="5377" spans="1:10" x14ac:dyDescent="0.2">
      <c r="A5377" s="11" t="s">
        <v>5414</v>
      </c>
      <c r="B5377" s="15" t="s">
        <v>130</v>
      </c>
      <c r="C5377" s="15" t="s">
        <v>5485</v>
      </c>
      <c r="D5377" s="15" t="s">
        <v>122</v>
      </c>
      <c r="E5377" s="15" t="s">
        <v>116</v>
      </c>
      <c r="F5377" s="16">
        <v>0.46</v>
      </c>
      <c r="G5377" s="16">
        <v>0.1012</v>
      </c>
      <c r="H5377" s="16">
        <v>0.76039999999999996</v>
      </c>
      <c r="I5377" s="15">
        <v>5.4779999999999999E-6</v>
      </c>
      <c r="J5377" s="16">
        <v>20.504037959966102</v>
      </c>
    </row>
    <row r="5378" spans="1:10" x14ac:dyDescent="0.2">
      <c r="A5378" s="11" t="s">
        <v>5414</v>
      </c>
      <c r="B5378" s="15" t="s">
        <v>130</v>
      </c>
      <c r="C5378" s="15" t="s">
        <v>5486</v>
      </c>
      <c r="D5378" s="15" t="s">
        <v>122</v>
      </c>
      <c r="E5378" s="15" t="s">
        <v>116</v>
      </c>
      <c r="F5378" s="16">
        <v>-0.47270000000000001</v>
      </c>
      <c r="G5378" s="16">
        <v>9.98E-2</v>
      </c>
      <c r="H5378" s="16">
        <v>0.79469999999999996</v>
      </c>
      <c r="I5378" s="15">
        <v>2.1500000000000002E-6</v>
      </c>
      <c r="J5378" s="16">
        <v>22.263573868555198</v>
      </c>
    </row>
    <row r="5379" spans="1:10" x14ac:dyDescent="0.2">
      <c r="A5379" s="11" t="s">
        <v>5414</v>
      </c>
      <c r="B5379" s="15" t="s">
        <v>130</v>
      </c>
      <c r="C5379" s="15" t="s">
        <v>5487</v>
      </c>
      <c r="D5379" s="15" t="s">
        <v>116</v>
      </c>
      <c r="E5379" s="15" t="s">
        <v>118</v>
      </c>
      <c r="F5379" s="16">
        <v>0.78800000000000003</v>
      </c>
      <c r="G5379" s="16">
        <v>0.13780000000000001</v>
      </c>
      <c r="H5379" s="16">
        <v>0.1008</v>
      </c>
      <c r="I5379" s="15">
        <v>1.076E-8</v>
      </c>
      <c r="J5379" s="16">
        <v>32.451797602983497</v>
      </c>
    </row>
    <row r="5380" spans="1:10" x14ac:dyDescent="0.2">
      <c r="A5380" s="11" t="s">
        <v>5414</v>
      </c>
      <c r="B5380" s="15" t="s">
        <v>130</v>
      </c>
      <c r="C5380" s="15" t="s">
        <v>5488</v>
      </c>
      <c r="D5380" s="15" t="s">
        <v>115</v>
      </c>
      <c r="E5380" s="15" t="s">
        <v>118</v>
      </c>
      <c r="F5380" s="16">
        <v>0.48949999999999999</v>
      </c>
      <c r="G5380" s="16">
        <v>9.0399999999999994E-2</v>
      </c>
      <c r="H5380" s="16">
        <v>0.27450000000000002</v>
      </c>
      <c r="I5380" s="15">
        <v>6.1080000000000002E-8</v>
      </c>
      <c r="J5380" s="16">
        <v>29.097340093842099</v>
      </c>
    </row>
    <row r="5381" spans="1:10" x14ac:dyDescent="0.2">
      <c r="A5381" s="11" t="s">
        <v>5414</v>
      </c>
      <c r="B5381" s="15" t="s">
        <v>130</v>
      </c>
      <c r="C5381" s="15" t="s">
        <v>5489</v>
      </c>
      <c r="D5381" s="15" t="s">
        <v>122</v>
      </c>
      <c r="E5381" s="15" t="s">
        <v>116</v>
      </c>
      <c r="F5381" s="16">
        <v>-0.78710000000000002</v>
      </c>
      <c r="G5381" s="16">
        <v>0.15290000000000001</v>
      </c>
      <c r="H5381" s="16">
        <v>0.91020000000000001</v>
      </c>
      <c r="I5381" s="15">
        <v>2.6409999999999999E-7</v>
      </c>
      <c r="J5381" s="16">
        <v>26.2984173238269</v>
      </c>
    </row>
    <row r="5382" spans="1:10" x14ac:dyDescent="0.2">
      <c r="A5382" s="11" t="s">
        <v>5414</v>
      </c>
      <c r="B5382" s="15" t="s">
        <v>130</v>
      </c>
      <c r="C5382" s="15" t="s">
        <v>5490</v>
      </c>
      <c r="D5382" s="15" t="s">
        <v>115</v>
      </c>
      <c r="E5382" s="15" t="s">
        <v>118</v>
      </c>
      <c r="F5382" s="16">
        <v>0.64670000000000005</v>
      </c>
      <c r="G5382" s="16">
        <v>0.12720000000000001</v>
      </c>
      <c r="H5382" s="16">
        <v>0.13500000000000001</v>
      </c>
      <c r="I5382" s="15">
        <v>3.664E-7</v>
      </c>
      <c r="J5382" s="16">
        <v>25.651706259382198</v>
      </c>
    </row>
    <row r="5383" spans="1:10" x14ac:dyDescent="0.2">
      <c r="A5383" s="11" t="s">
        <v>5414</v>
      </c>
      <c r="B5383" s="15" t="s">
        <v>130</v>
      </c>
      <c r="C5383" s="15" t="s">
        <v>5491</v>
      </c>
      <c r="D5383" s="15" t="s">
        <v>115</v>
      </c>
      <c r="E5383" s="15" t="s">
        <v>118</v>
      </c>
      <c r="F5383" s="16">
        <v>-0.55269999999999997</v>
      </c>
      <c r="G5383" s="16">
        <v>0.10340000000000001</v>
      </c>
      <c r="H5383" s="16">
        <v>0.75849999999999995</v>
      </c>
      <c r="I5383" s="15">
        <v>9.0009999999999997E-8</v>
      </c>
      <c r="J5383" s="16">
        <v>28.3545402900297</v>
      </c>
    </row>
    <row r="5384" spans="1:10" x14ac:dyDescent="0.2">
      <c r="A5384" s="11" t="s">
        <v>5414</v>
      </c>
      <c r="B5384" s="15" t="s">
        <v>130</v>
      </c>
      <c r="C5384" s="15" t="s">
        <v>5492</v>
      </c>
      <c r="D5384" s="15" t="s">
        <v>115</v>
      </c>
      <c r="E5384" s="15" t="s">
        <v>122</v>
      </c>
      <c r="F5384" s="16">
        <v>0.37169999999999997</v>
      </c>
      <c r="G5384" s="16">
        <v>7.8200000000000006E-2</v>
      </c>
      <c r="H5384" s="16">
        <v>0.54279999999999995</v>
      </c>
      <c r="I5384" s="15">
        <v>2.0040000000000002E-6</v>
      </c>
      <c r="J5384" s="16">
        <v>22.421072082879199</v>
      </c>
    </row>
    <row r="5385" spans="1:10" x14ac:dyDescent="0.2">
      <c r="A5385" s="11" t="s">
        <v>5414</v>
      </c>
      <c r="B5385" s="15" t="s">
        <v>130</v>
      </c>
      <c r="C5385" s="15" t="s">
        <v>5493</v>
      </c>
      <c r="D5385" s="15" t="s">
        <v>115</v>
      </c>
      <c r="E5385" s="15" t="s">
        <v>118</v>
      </c>
      <c r="F5385" s="16">
        <v>0.67300000000000004</v>
      </c>
      <c r="G5385" s="16">
        <v>0.14369999999999999</v>
      </c>
      <c r="H5385" s="16">
        <v>0.1009</v>
      </c>
      <c r="I5385" s="15">
        <v>2.836E-6</v>
      </c>
      <c r="J5385" s="16">
        <v>21.767139022610099</v>
      </c>
    </row>
    <row r="5386" spans="1:10" x14ac:dyDescent="0.2">
      <c r="A5386" s="11" t="s">
        <v>5414</v>
      </c>
      <c r="B5386" s="15" t="s">
        <v>130</v>
      </c>
      <c r="C5386" s="15" t="s">
        <v>5494</v>
      </c>
      <c r="D5386" s="15" t="s">
        <v>115</v>
      </c>
      <c r="E5386" s="15" t="s">
        <v>118</v>
      </c>
      <c r="F5386" s="16">
        <v>0.64380000000000004</v>
      </c>
      <c r="G5386" s="16">
        <v>0.1273</v>
      </c>
      <c r="H5386" s="16">
        <v>0.86299999999999999</v>
      </c>
      <c r="I5386" s="15">
        <v>4.242E-7</v>
      </c>
      <c r="J5386" s="16">
        <v>25.3822370781158</v>
      </c>
    </row>
    <row r="5387" spans="1:10" x14ac:dyDescent="0.2">
      <c r="A5387" s="11" t="s">
        <v>5414</v>
      </c>
      <c r="B5387" s="15" t="s">
        <v>130</v>
      </c>
      <c r="C5387" s="15" t="s">
        <v>5495</v>
      </c>
      <c r="D5387" s="15" t="s">
        <v>122</v>
      </c>
      <c r="E5387" s="15" t="s">
        <v>116</v>
      </c>
      <c r="F5387" s="16">
        <v>-0.79449999999999998</v>
      </c>
      <c r="G5387" s="16">
        <v>0.16520000000000001</v>
      </c>
      <c r="H5387" s="16">
        <v>0.92549999999999999</v>
      </c>
      <c r="I5387" s="15">
        <v>1.522E-6</v>
      </c>
      <c r="J5387" s="16">
        <v>22.953688095505999</v>
      </c>
    </row>
    <row r="5388" spans="1:10" x14ac:dyDescent="0.2">
      <c r="A5388" s="11" t="s">
        <v>5414</v>
      </c>
      <c r="B5388" s="15" t="s">
        <v>130</v>
      </c>
      <c r="C5388" s="15" t="s">
        <v>5496</v>
      </c>
      <c r="D5388" s="15" t="s">
        <v>116</v>
      </c>
      <c r="E5388" s="15" t="s">
        <v>118</v>
      </c>
      <c r="F5388" s="16">
        <v>0.63060000000000005</v>
      </c>
      <c r="G5388" s="16">
        <v>0.13</v>
      </c>
      <c r="H5388" s="16">
        <v>0.87219999999999998</v>
      </c>
      <c r="I5388" s="15">
        <v>1.24E-6</v>
      </c>
      <c r="J5388" s="16">
        <v>23.351027056944201</v>
      </c>
    </row>
    <row r="5389" spans="1:10" x14ac:dyDescent="0.2">
      <c r="A5389" s="11" t="s">
        <v>5414</v>
      </c>
      <c r="B5389" s="15" t="s">
        <v>130</v>
      </c>
      <c r="C5389" s="15" t="s">
        <v>5497</v>
      </c>
      <c r="D5389" s="15" t="s">
        <v>122</v>
      </c>
      <c r="E5389" s="15" t="s">
        <v>116</v>
      </c>
      <c r="F5389" s="16">
        <v>0.46150000000000002</v>
      </c>
      <c r="G5389" s="16">
        <v>9.11E-2</v>
      </c>
      <c r="H5389" s="16">
        <v>0.38369999999999999</v>
      </c>
      <c r="I5389" s="15">
        <v>4.0079999999999999E-7</v>
      </c>
      <c r="J5389" s="16">
        <v>25.467799117972799</v>
      </c>
    </row>
    <row r="5390" spans="1:10" x14ac:dyDescent="0.2">
      <c r="A5390" s="11" t="s">
        <v>5414</v>
      </c>
      <c r="B5390" s="15" t="s">
        <v>130</v>
      </c>
      <c r="C5390" s="15" t="s">
        <v>5498</v>
      </c>
      <c r="D5390" s="15" t="s">
        <v>115</v>
      </c>
      <c r="E5390" s="15" t="s">
        <v>122</v>
      </c>
      <c r="F5390" s="16">
        <v>0.82220000000000004</v>
      </c>
      <c r="G5390" s="16">
        <v>0.15479999999999999</v>
      </c>
      <c r="H5390" s="16">
        <v>8.5800000000000001E-2</v>
      </c>
      <c r="I5390" s="15">
        <v>1.0879999999999999E-7</v>
      </c>
      <c r="J5390" s="16">
        <v>27.996116433756701</v>
      </c>
    </row>
    <row r="5391" spans="1:10" x14ac:dyDescent="0.2">
      <c r="A5391" s="11" t="s">
        <v>5414</v>
      </c>
      <c r="B5391" s="15" t="s">
        <v>130</v>
      </c>
      <c r="C5391" s="15" t="s">
        <v>5499</v>
      </c>
      <c r="D5391" s="15" t="s">
        <v>115</v>
      </c>
      <c r="E5391" s="15" t="s">
        <v>118</v>
      </c>
      <c r="F5391" s="16">
        <v>-0.79059999999999997</v>
      </c>
      <c r="G5391" s="16">
        <v>0.154</v>
      </c>
      <c r="H5391" s="16">
        <v>0.9173</v>
      </c>
      <c r="I5391" s="15">
        <v>2.8570000000000002E-7</v>
      </c>
      <c r="J5391" s="16">
        <v>26.155133265825601</v>
      </c>
    </row>
    <row r="5392" spans="1:10" x14ac:dyDescent="0.2">
      <c r="A5392" s="11" t="s">
        <v>5414</v>
      </c>
      <c r="B5392" s="15" t="s">
        <v>130</v>
      </c>
      <c r="C5392" s="15" t="s">
        <v>5500</v>
      </c>
      <c r="D5392" s="15" t="s">
        <v>122</v>
      </c>
      <c r="E5392" s="15" t="s">
        <v>116</v>
      </c>
      <c r="F5392" s="16">
        <v>-0.43790000000000001</v>
      </c>
      <c r="G5392" s="16">
        <v>8.9300000000000004E-2</v>
      </c>
      <c r="H5392" s="16">
        <v>0.69399999999999995</v>
      </c>
      <c r="I5392" s="15">
        <v>9.2999999999999999E-7</v>
      </c>
      <c r="J5392" s="16">
        <v>23.863367607183601</v>
      </c>
    </row>
    <row r="5393" spans="1:10" x14ac:dyDescent="0.2">
      <c r="A5393" s="11" t="s">
        <v>5414</v>
      </c>
      <c r="B5393" s="15" t="s">
        <v>130</v>
      </c>
      <c r="C5393" s="15" t="s">
        <v>5501</v>
      </c>
      <c r="D5393" s="15" t="s">
        <v>115</v>
      </c>
      <c r="E5393" s="15" t="s">
        <v>116</v>
      </c>
      <c r="F5393" s="16">
        <v>0.90400000000000003</v>
      </c>
      <c r="G5393" s="16">
        <v>0.17430000000000001</v>
      </c>
      <c r="H5393" s="16">
        <v>0.93530000000000002</v>
      </c>
      <c r="I5393" s="15">
        <v>2.1549999999999999E-7</v>
      </c>
      <c r="J5393" s="16">
        <v>26.6948107044289</v>
      </c>
    </row>
    <row r="5394" spans="1:10" x14ac:dyDescent="0.2">
      <c r="A5394" s="11" t="s">
        <v>5414</v>
      </c>
      <c r="B5394" s="15" t="s">
        <v>130</v>
      </c>
      <c r="C5394" s="15" t="s">
        <v>5502</v>
      </c>
      <c r="D5394" s="15" t="s">
        <v>115</v>
      </c>
      <c r="E5394" s="15" t="s">
        <v>118</v>
      </c>
      <c r="F5394" s="16">
        <v>0.41959999999999997</v>
      </c>
      <c r="G5394" s="16">
        <v>9.2700000000000005E-2</v>
      </c>
      <c r="H5394" s="16">
        <v>0.27560000000000001</v>
      </c>
      <c r="I5394" s="15">
        <v>6.037E-6</v>
      </c>
      <c r="J5394" s="16">
        <v>20.332756028183599</v>
      </c>
    </row>
    <row r="5395" spans="1:10" x14ac:dyDescent="0.2">
      <c r="A5395" s="11" t="s">
        <v>5414</v>
      </c>
      <c r="B5395" s="15" t="s">
        <v>130</v>
      </c>
      <c r="C5395" s="15" t="s">
        <v>5503</v>
      </c>
      <c r="D5395" s="15" t="s">
        <v>122</v>
      </c>
      <c r="E5395" s="15" t="s">
        <v>118</v>
      </c>
      <c r="F5395" s="16">
        <v>0.59940000000000004</v>
      </c>
      <c r="G5395" s="16">
        <v>0.1094</v>
      </c>
      <c r="H5395" s="16">
        <v>0.83409999999999995</v>
      </c>
      <c r="I5395" s="15">
        <v>4.2359999999999997E-8</v>
      </c>
      <c r="J5395" s="16">
        <v>29.790897830778601</v>
      </c>
    </row>
    <row r="5396" spans="1:10" x14ac:dyDescent="0.2">
      <c r="A5396" s="11" t="s">
        <v>5414</v>
      </c>
      <c r="B5396" s="15" t="s">
        <v>130</v>
      </c>
      <c r="C5396" s="15" t="s">
        <v>5504</v>
      </c>
      <c r="D5396" s="15" t="s">
        <v>115</v>
      </c>
      <c r="E5396" s="15" t="s">
        <v>118</v>
      </c>
      <c r="F5396" s="16">
        <v>-0.56759999999999999</v>
      </c>
      <c r="G5396" s="16">
        <v>0.12790000000000001</v>
      </c>
      <c r="H5396" s="16">
        <v>0.12909999999999999</v>
      </c>
      <c r="I5396" s="15">
        <v>9.0759999999999992E-6</v>
      </c>
      <c r="J5396" s="16">
        <v>19.544674564820699</v>
      </c>
    </row>
    <row r="5397" spans="1:10" x14ac:dyDescent="0.2">
      <c r="A5397" s="11" t="s">
        <v>5414</v>
      </c>
      <c r="B5397" s="15" t="s">
        <v>130</v>
      </c>
      <c r="C5397" s="15" t="s">
        <v>5505</v>
      </c>
      <c r="D5397" s="15" t="s">
        <v>115</v>
      </c>
      <c r="E5397" s="15" t="s">
        <v>118</v>
      </c>
      <c r="F5397" s="16">
        <v>0.62549999999999994</v>
      </c>
      <c r="G5397" s="16">
        <v>0.128</v>
      </c>
      <c r="H5397" s="16">
        <v>0.8669</v>
      </c>
      <c r="I5397" s="15">
        <v>1.0330000000000001E-6</v>
      </c>
      <c r="J5397" s="16">
        <v>23.698423030258599</v>
      </c>
    </row>
    <row r="5398" spans="1:10" x14ac:dyDescent="0.2">
      <c r="A5398" s="11" t="s">
        <v>5414</v>
      </c>
      <c r="B5398" s="15" t="s">
        <v>130</v>
      </c>
      <c r="C5398" s="15" t="s">
        <v>5506</v>
      </c>
      <c r="D5398" s="15" t="s">
        <v>115</v>
      </c>
      <c r="E5398" s="15" t="s">
        <v>122</v>
      </c>
      <c r="F5398" s="16">
        <v>-0.38080000000000003</v>
      </c>
      <c r="G5398" s="16">
        <v>8.3500000000000005E-2</v>
      </c>
      <c r="H5398" s="16">
        <v>0.62029999999999996</v>
      </c>
      <c r="I5398" s="15">
        <v>5.04E-6</v>
      </c>
      <c r="J5398" s="16">
        <v>20.6398096309828</v>
      </c>
    </row>
    <row r="5399" spans="1:10" x14ac:dyDescent="0.2">
      <c r="A5399" s="11" t="s">
        <v>5414</v>
      </c>
      <c r="B5399" s="15" t="s">
        <v>130</v>
      </c>
      <c r="C5399" s="15" t="s">
        <v>5507</v>
      </c>
      <c r="D5399" s="15" t="s">
        <v>115</v>
      </c>
      <c r="E5399" s="15" t="s">
        <v>122</v>
      </c>
      <c r="F5399" s="16">
        <v>0.748</v>
      </c>
      <c r="G5399" s="16">
        <v>0.16120000000000001</v>
      </c>
      <c r="H5399" s="16">
        <v>0.92010000000000003</v>
      </c>
      <c r="I5399" s="15">
        <v>3.4740000000000001E-6</v>
      </c>
      <c r="J5399" s="16">
        <v>21.3677050198126</v>
      </c>
    </row>
    <row r="5400" spans="1:10" x14ac:dyDescent="0.2">
      <c r="A5400" s="11" t="s">
        <v>5414</v>
      </c>
      <c r="B5400" s="15" t="s">
        <v>130</v>
      </c>
      <c r="C5400" s="15" t="s">
        <v>5508</v>
      </c>
      <c r="D5400" s="15" t="s">
        <v>115</v>
      </c>
      <c r="E5400" s="15" t="s">
        <v>116</v>
      </c>
      <c r="F5400" s="16">
        <v>-0.43480000000000002</v>
      </c>
      <c r="G5400" s="16">
        <v>9.69E-2</v>
      </c>
      <c r="H5400" s="16">
        <v>0.37909999999999999</v>
      </c>
      <c r="I5400" s="15">
        <v>7.2599999999999999E-6</v>
      </c>
      <c r="J5400" s="16">
        <v>19.980956557908499</v>
      </c>
    </row>
    <row r="5401" spans="1:10" x14ac:dyDescent="0.2">
      <c r="A5401" s="11" t="s">
        <v>5414</v>
      </c>
      <c r="B5401" s="15" t="s">
        <v>130</v>
      </c>
      <c r="C5401" s="15" t="s">
        <v>5509</v>
      </c>
      <c r="D5401" s="15" t="s">
        <v>122</v>
      </c>
      <c r="E5401" s="15" t="s">
        <v>118</v>
      </c>
      <c r="F5401" s="16">
        <v>0.71109999999999995</v>
      </c>
      <c r="G5401" s="16">
        <v>0.14849999999999999</v>
      </c>
      <c r="H5401" s="16">
        <v>9.7299999999999998E-2</v>
      </c>
      <c r="I5401" s="15">
        <v>1.6929999999999999E-6</v>
      </c>
      <c r="J5401" s="16">
        <v>22.755857674180099</v>
      </c>
    </row>
    <row r="5402" spans="1:10" x14ac:dyDescent="0.2">
      <c r="A5402" s="11" t="s">
        <v>5414</v>
      </c>
      <c r="B5402" s="15" t="s">
        <v>130</v>
      </c>
      <c r="C5402" s="15" t="s">
        <v>5510</v>
      </c>
      <c r="D5402" s="15" t="s">
        <v>116</v>
      </c>
      <c r="E5402" s="15" t="s">
        <v>118</v>
      </c>
      <c r="F5402" s="16">
        <v>-0.53790000000000004</v>
      </c>
      <c r="G5402" s="16">
        <v>0.1182</v>
      </c>
      <c r="H5402" s="16">
        <v>0.81359999999999999</v>
      </c>
      <c r="I5402" s="15">
        <v>5.3499999999999996E-6</v>
      </c>
      <c r="J5402" s="16">
        <v>20.551943357774299</v>
      </c>
    </row>
    <row r="5403" spans="1:10" x14ac:dyDescent="0.2">
      <c r="A5403" s="11" t="s">
        <v>5414</v>
      </c>
      <c r="B5403" s="15" t="s">
        <v>130</v>
      </c>
      <c r="C5403" s="15" t="s">
        <v>5511</v>
      </c>
      <c r="D5403" s="15" t="s">
        <v>122</v>
      </c>
      <c r="E5403" s="15" t="s">
        <v>116</v>
      </c>
      <c r="F5403" s="16">
        <v>-0.49340000000000001</v>
      </c>
      <c r="G5403" s="16">
        <v>0.1023</v>
      </c>
      <c r="H5403" s="16">
        <v>0.19950000000000001</v>
      </c>
      <c r="I5403" s="15">
        <v>1.3990000000000001E-6</v>
      </c>
      <c r="J5403" s="16">
        <v>23.085101146256299</v>
      </c>
    </row>
    <row r="5404" spans="1:10" x14ac:dyDescent="0.2">
      <c r="A5404" s="11" t="s">
        <v>5414</v>
      </c>
      <c r="B5404" s="15" t="s">
        <v>130</v>
      </c>
      <c r="C5404" s="15" t="s">
        <v>5512</v>
      </c>
      <c r="D5404" s="15" t="s">
        <v>115</v>
      </c>
      <c r="E5404" s="15" t="s">
        <v>118</v>
      </c>
      <c r="F5404" s="16">
        <v>0.81069999999999998</v>
      </c>
      <c r="G5404" s="16">
        <v>0.17</v>
      </c>
      <c r="H5404" s="16">
        <v>0.93520000000000003</v>
      </c>
      <c r="I5404" s="15">
        <v>1.8390000000000001E-6</v>
      </c>
      <c r="J5404" s="16">
        <v>22.5687373386662</v>
      </c>
    </row>
    <row r="5405" spans="1:10" x14ac:dyDescent="0.2">
      <c r="A5405" s="11" t="s">
        <v>5414</v>
      </c>
      <c r="B5405" s="15" t="s">
        <v>130</v>
      </c>
      <c r="C5405" s="15" t="s">
        <v>5513</v>
      </c>
      <c r="D5405" s="15" t="s">
        <v>122</v>
      </c>
      <c r="E5405" s="15" t="s">
        <v>118</v>
      </c>
      <c r="F5405" s="16">
        <v>0.42520000000000002</v>
      </c>
      <c r="G5405" s="16">
        <v>8.3799999999999999E-2</v>
      </c>
      <c r="H5405" s="16">
        <v>0.47220000000000001</v>
      </c>
      <c r="I5405" s="15">
        <v>3.847E-7</v>
      </c>
      <c r="J5405" s="16">
        <v>25.549548700403999</v>
      </c>
    </row>
    <row r="5406" spans="1:10" x14ac:dyDescent="0.2">
      <c r="A5406" s="11" t="s">
        <v>5414</v>
      </c>
      <c r="B5406" s="15" t="s">
        <v>130</v>
      </c>
      <c r="C5406" s="15" t="s">
        <v>5514</v>
      </c>
      <c r="D5406" s="15" t="s">
        <v>122</v>
      </c>
      <c r="E5406" s="15" t="s">
        <v>118</v>
      </c>
      <c r="F5406" s="16">
        <v>-0.46860000000000002</v>
      </c>
      <c r="G5406" s="16">
        <v>9.2499999999999999E-2</v>
      </c>
      <c r="H5406" s="16">
        <v>0.26119999999999999</v>
      </c>
      <c r="I5406" s="15">
        <v>4.052E-7</v>
      </c>
      <c r="J5406" s="16">
        <v>25.468646286734799</v>
      </c>
    </row>
    <row r="5407" spans="1:10" x14ac:dyDescent="0.2">
      <c r="A5407" s="11" t="s">
        <v>5414</v>
      </c>
      <c r="B5407" s="15" t="s">
        <v>130</v>
      </c>
      <c r="C5407" s="15" t="s">
        <v>5515</v>
      </c>
      <c r="D5407" s="15" t="s">
        <v>116</v>
      </c>
      <c r="E5407" s="15" t="s">
        <v>118</v>
      </c>
      <c r="F5407" s="16">
        <v>-0.81769999999999998</v>
      </c>
      <c r="G5407" s="16">
        <v>0.17610000000000001</v>
      </c>
      <c r="H5407" s="16">
        <v>0.93500000000000005</v>
      </c>
      <c r="I5407" s="15">
        <v>3.422E-6</v>
      </c>
      <c r="J5407" s="16">
        <v>21.3970569415937</v>
      </c>
    </row>
    <row r="5408" spans="1:10" x14ac:dyDescent="0.2">
      <c r="A5408" s="11" t="s">
        <v>5414</v>
      </c>
      <c r="B5408" s="15" t="s">
        <v>130</v>
      </c>
      <c r="C5408" s="15" t="s">
        <v>5516</v>
      </c>
      <c r="D5408" s="15" t="s">
        <v>115</v>
      </c>
      <c r="E5408" s="15" t="s">
        <v>116</v>
      </c>
      <c r="F5408" s="16">
        <v>0.71919999999999995</v>
      </c>
      <c r="G5408" s="16">
        <v>0.15840000000000001</v>
      </c>
      <c r="H5408" s="16">
        <v>8.3699999999999997E-2</v>
      </c>
      <c r="I5408" s="15">
        <v>5.6559999999999997E-6</v>
      </c>
      <c r="J5408" s="16">
        <v>20.4584987447932</v>
      </c>
    </row>
    <row r="5409" spans="1:10" x14ac:dyDescent="0.2">
      <c r="A5409" s="11" t="s">
        <v>5414</v>
      </c>
      <c r="B5409" s="15" t="s">
        <v>130</v>
      </c>
      <c r="C5409" s="15" t="s">
        <v>5517</v>
      </c>
      <c r="D5409" s="15" t="s">
        <v>115</v>
      </c>
      <c r="E5409" s="15" t="s">
        <v>118</v>
      </c>
      <c r="F5409" s="16">
        <v>0.83830000000000005</v>
      </c>
      <c r="G5409" s="16">
        <v>0.1633</v>
      </c>
      <c r="H5409" s="16">
        <v>0.92969999999999997</v>
      </c>
      <c r="I5409" s="15">
        <v>2.8550000000000001E-7</v>
      </c>
      <c r="J5409" s="16">
        <v>26.1523862432519</v>
      </c>
    </row>
    <row r="5410" spans="1:10" x14ac:dyDescent="0.2">
      <c r="A5410" s="11" t="s">
        <v>5414</v>
      </c>
      <c r="B5410" s="15" t="s">
        <v>130</v>
      </c>
      <c r="C5410" s="15" t="s">
        <v>5518</v>
      </c>
      <c r="D5410" s="15" t="s">
        <v>122</v>
      </c>
      <c r="E5410" s="15" t="s">
        <v>116</v>
      </c>
      <c r="F5410" s="16">
        <v>-0.39179999999999998</v>
      </c>
      <c r="G5410" s="16">
        <v>8.2199999999999995E-2</v>
      </c>
      <c r="H5410" s="16">
        <v>0.49390000000000001</v>
      </c>
      <c r="I5410" s="15">
        <v>1.8679999999999999E-6</v>
      </c>
      <c r="J5410" s="16">
        <v>22.5460251482553</v>
      </c>
    </row>
    <row r="5411" spans="1:10" x14ac:dyDescent="0.2">
      <c r="A5411" s="11" t="s">
        <v>5414</v>
      </c>
      <c r="B5411" s="15" t="s">
        <v>130</v>
      </c>
      <c r="C5411" s="15" t="s">
        <v>5519</v>
      </c>
      <c r="D5411" s="15" t="s">
        <v>116</v>
      </c>
      <c r="E5411" s="15" t="s">
        <v>118</v>
      </c>
      <c r="F5411" s="16">
        <v>-0.86919999999999997</v>
      </c>
      <c r="G5411" s="16">
        <v>0.17649999999999999</v>
      </c>
      <c r="H5411" s="16">
        <v>0.93689999999999996</v>
      </c>
      <c r="I5411" s="15">
        <v>8.4399999999999999E-7</v>
      </c>
      <c r="J5411" s="16">
        <v>24.0677102664587</v>
      </c>
    </row>
    <row r="5412" spans="1:10" x14ac:dyDescent="0.2">
      <c r="A5412" s="11" t="s">
        <v>5414</v>
      </c>
      <c r="B5412" s="15" t="s">
        <v>130</v>
      </c>
      <c r="C5412" s="15" t="s">
        <v>5520</v>
      </c>
      <c r="D5412" s="15" t="s">
        <v>115</v>
      </c>
      <c r="E5412" s="15" t="s">
        <v>118</v>
      </c>
      <c r="F5412" s="16">
        <v>0.72850000000000004</v>
      </c>
      <c r="G5412" s="16">
        <v>0.1615</v>
      </c>
      <c r="H5412" s="16">
        <v>0.92010000000000003</v>
      </c>
      <c r="I5412" s="15">
        <v>6.4649999999999999E-6</v>
      </c>
      <c r="J5412" s="16">
        <v>20.192905727045801</v>
      </c>
    </row>
    <row r="5413" spans="1:10" x14ac:dyDescent="0.2">
      <c r="A5413" s="11" t="s">
        <v>5414</v>
      </c>
      <c r="B5413" s="15" t="s">
        <v>130</v>
      </c>
      <c r="C5413" s="15" t="s">
        <v>5521</v>
      </c>
      <c r="D5413" s="15" t="s">
        <v>115</v>
      </c>
      <c r="E5413" s="15" t="s">
        <v>118</v>
      </c>
      <c r="F5413" s="16">
        <v>0.65400000000000003</v>
      </c>
      <c r="G5413" s="16">
        <v>0.1283</v>
      </c>
      <c r="H5413" s="16">
        <v>0.11609999999999999</v>
      </c>
      <c r="I5413" s="15">
        <v>3.4439999999999999E-7</v>
      </c>
      <c r="J5413" s="16">
        <v>25.786176011388601</v>
      </c>
    </row>
    <row r="5414" spans="1:10" x14ac:dyDescent="0.2">
      <c r="A5414" s="11" t="s">
        <v>5414</v>
      </c>
      <c r="B5414" s="15" t="s">
        <v>130</v>
      </c>
      <c r="C5414" s="15" t="s">
        <v>5522</v>
      </c>
      <c r="D5414" s="15" t="s">
        <v>122</v>
      </c>
      <c r="E5414" s="15" t="s">
        <v>116</v>
      </c>
      <c r="F5414" s="16">
        <v>0.42380000000000001</v>
      </c>
      <c r="G5414" s="16">
        <v>9.5000000000000001E-2</v>
      </c>
      <c r="H5414" s="16">
        <v>0.53210000000000002</v>
      </c>
      <c r="I5414" s="15">
        <v>8.1489999999999994E-6</v>
      </c>
      <c r="J5414" s="16">
        <v>19.749652250297601</v>
      </c>
    </row>
    <row r="5415" spans="1:10" x14ac:dyDescent="0.2">
      <c r="A5415" s="11" t="s">
        <v>5414</v>
      </c>
      <c r="B5415" s="15" t="s">
        <v>130</v>
      </c>
      <c r="C5415" s="15" t="s">
        <v>5523</v>
      </c>
      <c r="D5415" s="15" t="s">
        <v>122</v>
      </c>
      <c r="E5415" s="15" t="s">
        <v>116</v>
      </c>
      <c r="F5415" s="16">
        <v>-0.50600000000000001</v>
      </c>
      <c r="G5415" s="16">
        <v>0.1119</v>
      </c>
      <c r="H5415" s="16">
        <v>0.82679999999999998</v>
      </c>
      <c r="I5415" s="15">
        <v>6.1290000000000001E-6</v>
      </c>
      <c r="J5415" s="16">
        <v>20.292035782531599</v>
      </c>
    </row>
    <row r="5416" spans="1:10" x14ac:dyDescent="0.2">
      <c r="A5416" s="11" t="s">
        <v>5414</v>
      </c>
      <c r="B5416" s="15" t="s">
        <v>130</v>
      </c>
      <c r="C5416" s="15" t="s">
        <v>5524</v>
      </c>
      <c r="D5416" s="15" t="s">
        <v>116</v>
      </c>
      <c r="E5416" s="15" t="s">
        <v>118</v>
      </c>
      <c r="F5416" s="16">
        <v>0.56899999999999995</v>
      </c>
      <c r="G5416" s="16">
        <v>0.12659999999999999</v>
      </c>
      <c r="H5416" s="16">
        <v>0.88190000000000002</v>
      </c>
      <c r="I5416" s="15">
        <v>6.9979999999999997E-6</v>
      </c>
      <c r="J5416" s="16">
        <v>20.046653337345099</v>
      </c>
    </row>
    <row r="5417" spans="1:10" x14ac:dyDescent="0.2">
      <c r="A5417" s="11" t="s">
        <v>5414</v>
      </c>
      <c r="B5417" s="15" t="s">
        <v>130</v>
      </c>
      <c r="C5417" s="15" t="s">
        <v>5525</v>
      </c>
      <c r="D5417" s="15" t="s">
        <v>122</v>
      </c>
      <c r="E5417" s="15" t="s">
        <v>118</v>
      </c>
      <c r="F5417" s="16">
        <v>0.40710000000000002</v>
      </c>
      <c r="G5417" s="16">
        <v>9.1600000000000001E-2</v>
      </c>
      <c r="H5417" s="16">
        <v>0.58760000000000001</v>
      </c>
      <c r="I5417" s="15">
        <v>8.7660000000000004E-6</v>
      </c>
      <c r="J5417" s="16">
        <v>19.6018028236041</v>
      </c>
    </row>
    <row r="5418" spans="1:10" x14ac:dyDescent="0.2">
      <c r="A5418" s="11" t="s">
        <v>5414</v>
      </c>
      <c r="B5418" s="15" t="s">
        <v>130</v>
      </c>
      <c r="C5418" s="15" t="s">
        <v>5526</v>
      </c>
      <c r="D5418" s="15" t="s">
        <v>122</v>
      </c>
      <c r="E5418" s="15" t="s">
        <v>118</v>
      </c>
      <c r="F5418" s="16">
        <v>0.57730000000000004</v>
      </c>
      <c r="G5418" s="16">
        <v>0.1067</v>
      </c>
      <c r="H5418" s="16">
        <v>0.1565</v>
      </c>
      <c r="I5418" s="15">
        <v>6.3080000000000006E-8</v>
      </c>
      <c r="J5418" s="16">
        <v>29.050862779375901</v>
      </c>
    </row>
    <row r="5419" spans="1:10" x14ac:dyDescent="0.2">
      <c r="A5419" s="11" t="s">
        <v>5414</v>
      </c>
      <c r="B5419" s="15" t="s">
        <v>130</v>
      </c>
      <c r="C5419" s="15" t="s">
        <v>5527</v>
      </c>
      <c r="D5419" s="15" t="s">
        <v>115</v>
      </c>
      <c r="E5419" s="15" t="s">
        <v>118</v>
      </c>
      <c r="F5419" s="16">
        <v>0.48859999999999998</v>
      </c>
      <c r="G5419" s="16">
        <v>0.10539999999999999</v>
      </c>
      <c r="H5419" s="16">
        <v>0.82130000000000003</v>
      </c>
      <c r="I5419" s="15">
        <v>3.5880000000000002E-6</v>
      </c>
      <c r="J5419" s="16">
        <v>21.326051928482901</v>
      </c>
    </row>
    <row r="5420" spans="1:10" x14ac:dyDescent="0.2">
      <c r="A5420" s="11" t="s">
        <v>5414</v>
      </c>
      <c r="B5420" s="15" t="s">
        <v>130</v>
      </c>
      <c r="C5420" s="15" t="s">
        <v>5528</v>
      </c>
      <c r="D5420" s="15" t="s">
        <v>122</v>
      </c>
      <c r="E5420" s="15" t="s">
        <v>118</v>
      </c>
      <c r="F5420" s="16">
        <v>0.6</v>
      </c>
      <c r="G5420" s="16">
        <v>0.13389999999999999</v>
      </c>
      <c r="H5420" s="16">
        <v>0.88829999999999998</v>
      </c>
      <c r="I5420" s="15">
        <v>7.3989999999999998E-6</v>
      </c>
      <c r="J5420" s="16">
        <v>19.926274354221299</v>
      </c>
    </row>
    <row r="5421" spans="1:10" x14ac:dyDescent="0.2">
      <c r="A5421" s="11" t="s">
        <v>5414</v>
      </c>
      <c r="B5421" s="15" t="s">
        <v>130</v>
      </c>
      <c r="C5421" s="15" t="s">
        <v>5529</v>
      </c>
      <c r="D5421" s="15" t="s">
        <v>122</v>
      </c>
      <c r="E5421" s="15" t="s">
        <v>116</v>
      </c>
      <c r="F5421" s="16">
        <v>0.60819999999999996</v>
      </c>
      <c r="G5421" s="16">
        <v>0.1077</v>
      </c>
      <c r="H5421" s="16">
        <v>0.19209999999999999</v>
      </c>
      <c r="I5421" s="15">
        <v>1.6429999999999999E-8</v>
      </c>
      <c r="J5421" s="16">
        <v>31.647993729470699</v>
      </c>
    </row>
    <row r="5422" spans="1:10" x14ac:dyDescent="0.2">
      <c r="A5422" s="11" t="s">
        <v>5414</v>
      </c>
      <c r="B5422" s="15" t="s">
        <v>130</v>
      </c>
      <c r="C5422" s="15" t="s">
        <v>5530</v>
      </c>
      <c r="D5422" s="15" t="s">
        <v>122</v>
      </c>
      <c r="E5422" s="15" t="s">
        <v>116</v>
      </c>
      <c r="F5422" s="16">
        <v>0.69879999999999998</v>
      </c>
      <c r="G5422" s="16">
        <v>0.1353</v>
      </c>
      <c r="H5422" s="16">
        <v>9.7000000000000003E-2</v>
      </c>
      <c r="I5422" s="15">
        <v>2.4190000000000002E-7</v>
      </c>
      <c r="J5422" s="16">
        <v>26.472500079120302</v>
      </c>
    </row>
    <row r="5423" spans="1:10" x14ac:dyDescent="0.2">
      <c r="A5423" s="11" t="s">
        <v>5414</v>
      </c>
      <c r="B5423" s="15" t="s">
        <v>130</v>
      </c>
      <c r="C5423" s="15" t="s">
        <v>5531</v>
      </c>
      <c r="D5423" s="15" t="s">
        <v>115</v>
      </c>
      <c r="E5423" s="15" t="s">
        <v>118</v>
      </c>
      <c r="F5423" s="16">
        <v>0.52310000000000001</v>
      </c>
      <c r="G5423" s="16">
        <v>0.11840000000000001</v>
      </c>
      <c r="H5423" s="16">
        <v>0.1353</v>
      </c>
      <c r="I5423" s="15">
        <v>9.995E-6</v>
      </c>
      <c r="J5423" s="16">
        <v>19.370944379852698</v>
      </c>
    </row>
    <row r="5424" spans="1:10" x14ac:dyDescent="0.2">
      <c r="A5424" s="11" t="s">
        <v>5414</v>
      </c>
      <c r="B5424" s="15" t="s">
        <v>130</v>
      </c>
      <c r="C5424" s="15" t="s">
        <v>5532</v>
      </c>
      <c r="D5424" s="15" t="s">
        <v>115</v>
      </c>
      <c r="E5424" s="15" t="s">
        <v>116</v>
      </c>
      <c r="F5424" s="16">
        <v>-0.42270000000000002</v>
      </c>
      <c r="G5424" s="16">
        <v>8.4500000000000006E-2</v>
      </c>
      <c r="H5424" s="16">
        <v>0.65780000000000005</v>
      </c>
      <c r="I5424" s="15">
        <v>5.6449999999999995E-7</v>
      </c>
      <c r="J5424" s="16">
        <v>24.8333801404052</v>
      </c>
    </row>
    <row r="5425" spans="1:10" x14ac:dyDescent="0.2">
      <c r="A5425" s="11" t="s">
        <v>5414</v>
      </c>
      <c r="B5425" s="15" t="s">
        <v>130</v>
      </c>
      <c r="C5425" s="15" t="s">
        <v>5533</v>
      </c>
      <c r="D5425" s="15" t="s">
        <v>122</v>
      </c>
      <c r="E5425" s="15" t="s">
        <v>116</v>
      </c>
      <c r="F5425" s="16">
        <v>0.48880000000000001</v>
      </c>
      <c r="G5425" s="16">
        <v>0.11</v>
      </c>
      <c r="H5425" s="16">
        <v>0.15459999999999999</v>
      </c>
      <c r="I5425" s="15">
        <v>8.8920000000000006E-6</v>
      </c>
      <c r="J5425" s="16">
        <v>19.595745165446399</v>
      </c>
    </row>
    <row r="5426" spans="1:10" x14ac:dyDescent="0.2">
      <c r="A5426" s="11" t="s">
        <v>5414</v>
      </c>
      <c r="B5426" s="15" t="s">
        <v>130</v>
      </c>
      <c r="C5426" s="15" t="s">
        <v>5534</v>
      </c>
      <c r="D5426" s="15" t="s">
        <v>115</v>
      </c>
      <c r="E5426" s="15" t="s">
        <v>118</v>
      </c>
      <c r="F5426" s="16">
        <v>0.41470000000000001</v>
      </c>
      <c r="G5426" s="16">
        <v>9.11E-2</v>
      </c>
      <c r="H5426" s="16">
        <v>0.48670000000000002</v>
      </c>
      <c r="I5426" s="15">
        <v>5.2859999999999999E-6</v>
      </c>
      <c r="J5426" s="16">
        <v>20.564401555596302</v>
      </c>
    </row>
    <row r="5427" spans="1:10" x14ac:dyDescent="0.2">
      <c r="A5427" s="11" t="s">
        <v>5414</v>
      </c>
      <c r="B5427" s="15" t="s">
        <v>130</v>
      </c>
      <c r="C5427" s="15" t="s">
        <v>5535</v>
      </c>
      <c r="D5427" s="15" t="s">
        <v>122</v>
      </c>
      <c r="E5427" s="15" t="s">
        <v>116</v>
      </c>
      <c r="F5427" s="16">
        <v>0.53139999999999998</v>
      </c>
      <c r="G5427" s="16">
        <v>0.1066</v>
      </c>
      <c r="H5427" s="16">
        <v>0.20569999999999999</v>
      </c>
      <c r="I5427" s="15">
        <v>6.2669999999999997E-7</v>
      </c>
      <c r="J5427" s="16">
        <v>24.661157089059301</v>
      </c>
    </row>
    <row r="5428" spans="1:10" x14ac:dyDescent="0.2">
      <c r="A5428" s="11" t="s">
        <v>5414</v>
      </c>
      <c r="B5428" s="15" t="s">
        <v>130</v>
      </c>
      <c r="C5428" s="15" t="s">
        <v>5536</v>
      </c>
      <c r="D5428" s="15" t="s">
        <v>115</v>
      </c>
      <c r="E5428" s="15" t="s">
        <v>118</v>
      </c>
      <c r="F5428" s="16">
        <v>-0.44919999999999999</v>
      </c>
      <c r="G5428" s="16">
        <v>9.5699999999999993E-2</v>
      </c>
      <c r="H5428" s="16">
        <v>0.75480000000000003</v>
      </c>
      <c r="I5428" s="15">
        <v>2.711E-6</v>
      </c>
      <c r="J5428" s="16">
        <v>21.864541694523702</v>
      </c>
    </row>
    <row r="5429" spans="1:10" x14ac:dyDescent="0.2">
      <c r="A5429" s="11" t="s">
        <v>5414</v>
      </c>
      <c r="B5429" s="15" t="s">
        <v>130</v>
      </c>
      <c r="C5429" s="15" t="s">
        <v>5537</v>
      </c>
      <c r="D5429" s="15" t="s">
        <v>122</v>
      </c>
      <c r="E5429" s="15" t="s">
        <v>116</v>
      </c>
      <c r="F5429" s="16">
        <v>-0.65639999999999998</v>
      </c>
      <c r="G5429" s="16">
        <v>0.13700000000000001</v>
      </c>
      <c r="H5429" s="16">
        <v>0.92130000000000001</v>
      </c>
      <c r="I5429" s="15">
        <v>1.6610000000000001E-6</v>
      </c>
      <c r="J5429" s="16">
        <v>22.781418871462499</v>
      </c>
    </row>
    <row r="5430" spans="1:10" x14ac:dyDescent="0.2">
      <c r="A5430" s="11" t="s">
        <v>5414</v>
      </c>
      <c r="B5430" s="15" t="s">
        <v>130</v>
      </c>
      <c r="C5430" s="15" t="s">
        <v>5538</v>
      </c>
      <c r="D5430" s="15" t="s">
        <v>122</v>
      </c>
      <c r="E5430" s="15" t="s">
        <v>118</v>
      </c>
      <c r="F5430" s="16">
        <v>0.56659999999999999</v>
      </c>
      <c r="G5430" s="16">
        <v>0.11650000000000001</v>
      </c>
      <c r="H5430" s="16">
        <v>0.16930000000000001</v>
      </c>
      <c r="I5430" s="15">
        <v>1.159E-6</v>
      </c>
      <c r="J5430" s="16">
        <v>23.4739431518699</v>
      </c>
    </row>
    <row r="5431" spans="1:10" x14ac:dyDescent="0.2">
      <c r="A5431" s="11" t="s">
        <v>5414</v>
      </c>
      <c r="B5431" s="15" t="s">
        <v>130</v>
      </c>
      <c r="C5431" s="15" t="s">
        <v>5539</v>
      </c>
      <c r="D5431" s="15" t="s">
        <v>122</v>
      </c>
      <c r="E5431" s="15" t="s">
        <v>116</v>
      </c>
      <c r="F5431" s="16">
        <v>-0.4551</v>
      </c>
      <c r="G5431" s="16">
        <v>0.1014</v>
      </c>
      <c r="H5431" s="16">
        <v>0.78139999999999998</v>
      </c>
      <c r="I5431" s="15">
        <v>7.1210000000000001E-6</v>
      </c>
      <c r="J5431" s="16">
        <v>19.990447668341901</v>
      </c>
    </row>
    <row r="5432" spans="1:10" x14ac:dyDescent="0.2">
      <c r="A5432" s="11" t="s">
        <v>5414</v>
      </c>
      <c r="B5432" s="15" t="s">
        <v>130</v>
      </c>
      <c r="C5432" s="15" t="s">
        <v>5540</v>
      </c>
      <c r="D5432" s="15" t="s">
        <v>116</v>
      </c>
      <c r="E5432" s="15" t="s">
        <v>118</v>
      </c>
      <c r="F5432" s="16">
        <v>-0.45540000000000003</v>
      </c>
      <c r="G5432" s="16">
        <v>9.9699999999999997E-2</v>
      </c>
      <c r="H5432" s="16">
        <v>0.75990000000000002</v>
      </c>
      <c r="I5432" s="15">
        <v>4.8980000000000004E-6</v>
      </c>
      <c r="J5432" s="16">
        <v>20.705250769527499</v>
      </c>
    </row>
    <row r="5433" spans="1:10" x14ac:dyDescent="0.2">
      <c r="A5433" s="11" t="s">
        <v>5414</v>
      </c>
      <c r="B5433" s="15" t="s">
        <v>130</v>
      </c>
      <c r="C5433" s="15" t="s">
        <v>5541</v>
      </c>
      <c r="D5433" s="15" t="s">
        <v>115</v>
      </c>
      <c r="E5433" s="15" t="s">
        <v>118</v>
      </c>
      <c r="F5433" s="16">
        <v>-0.39979999999999999</v>
      </c>
      <c r="G5433" s="16">
        <v>8.3799999999999999E-2</v>
      </c>
      <c r="H5433" s="16">
        <v>0.38679999999999998</v>
      </c>
      <c r="I5433" s="15">
        <v>1.826E-6</v>
      </c>
      <c r="J5433" s="16">
        <v>22.5882351985681</v>
      </c>
    </row>
    <row r="5434" spans="1:10" x14ac:dyDescent="0.2">
      <c r="A5434" s="11" t="s">
        <v>5414</v>
      </c>
      <c r="B5434" s="15" t="s">
        <v>130</v>
      </c>
      <c r="C5434" s="15" t="s">
        <v>5542</v>
      </c>
      <c r="D5434" s="15" t="s">
        <v>115</v>
      </c>
      <c r="E5434" s="15" t="s">
        <v>122</v>
      </c>
      <c r="F5434" s="16">
        <v>0.58140000000000003</v>
      </c>
      <c r="G5434" s="16">
        <v>0.13070000000000001</v>
      </c>
      <c r="H5434" s="16">
        <v>0.12759999999999999</v>
      </c>
      <c r="I5434" s="15">
        <v>8.6090000000000001E-6</v>
      </c>
      <c r="J5434" s="16">
        <v>19.637384267763501</v>
      </c>
    </row>
    <row r="5435" spans="1:10" x14ac:dyDescent="0.2">
      <c r="A5435" s="11" t="s">
        <v>5414</v>
      </c>
      <c r="B5435" s="15" t="s">
        <v>130</v>
      </c>
      <c r="C5435" s="15" t="s">
        <v>5543</v>
      </c>
      <c r="D5435" s="15" t="s">
        <v>115</v>
      </c>
      <c r="E5435" s="15" t="s">
        <v>118</v>
      </c>
      <c r="F5435" s="16">
        <v>-0.69830000000000003</v>
      </c>
      <c r="G5435" s="16">
        <v>0.14330000000000001</v>
      </c>
      <c r="H5435" s="16">
        <v>0.89339999999999997</v>
      </c>
      <c r="I5435" s="15">
        <v>1.096E-6</v>
      </c>
      <c r="J5435" s="16">
        <v>23.565489327709301</v>
      </c>
    </row>
    <row r="5436" spans="1:10" x14ac:dyDescent="0.2">
      <c r="A5436" s="11" t="s">
        <v>5414</v>
      </c>
      <c r="B5436" s="15" t="s">
        <v>130</v>
      </c>
      <c r="C5436" s="15" t="s">
        <v>5544</v>
      </c>
      <c r="D5436" s="15" t="s">
        <v>122</v>
      </c>
      <c r="E5436" s="15" t="s">
        <v>118</v>
      </c>
      <c r="F5436" s="16">
        <v>0.47110000000000002</v>
      </c>
      <c r="G5436" s="16">
        <v>0.10440000000000001</v>
      </c>
      <c r="H5436" s="16">
        <v>0.80300000000000005</v>
      </c>
      <c r="I5436" s="15">
        <v>6.4540000000000004E-6</v>
      </c>
      <c r="J5436" s="16">
        <v>20.2073782104512</v>
      </c>
    </row>
    <row r="5437" spans="1:10" x14ac:dyDescent="0.2">
      <c r="A5437" s="11" t="s">
        <v>5414</v>
      </c>
      <c r="B5437" s="15" t="s">
        <v>130</v>
      </c>
      <c r="C5437" s="15" t="s">
        <v>5545</v>
      </c>
      <c r="D5437" s="15" t="s">
        <v>122</v>
      </c>
      <c r="E5437" s="15" t="s">
        <v>116</v>
      </c>
      <c r="F5437" s="16">
        <v>0.37619999999999998</v>
      </c>
      <c r="G5437" s="16">
        <v>8.48E-2</v>
      </c>
      <c r="H5437" s="16">
        <v>0.62870000000000004</v>
      </c>
      <c r="I5437" s="15">
        <v>9.1330000000000005E-6</v>
      </c>
      <c r="J5437" s="16">
        <v>19.531276881784098</v>
      </c>
    </row>
    <row r="5438" spans="1:10" x14ac:dyDescent="0.2">
      <c r="A5438" s="11" t="s">
        <v>5414</v>
      </c>
      <c r="B5438" s="15" t="s">
        <v>130</v>
      </c>
      <c r="C5438" s="15" t="s">
        <v>5546</v>
      </c>
      <c r="D5438" s="15" t="s">
        <v>122</v>
      </c>
      <c r="E5438" s="15" t="s">
        <v>116</v>
      </c>
      <c r="F5438" s="16">
        <v>-0.50509999999999999</v>
      </c>
      <c r="G5438" s="16">
        <v>0.10970000000000001</v>
      </c>
      <c r="H5438" s="16">
        <v>0.19400000000000001</v>
      </c>
      <c r="I5438" s="15">
        <v>4.138E-6</v>
      </c>
      <c r="J5438" s="16">
        <v>21.039055570545901</v>
      </c>
    </row>
    <row r="5439" spans="1:10" x14ac:dyDescent="0.2">
      <c r="A5439" s="11" t="s">
        <v>5414</v>
      </c>
      <c r="B5439" s="15" t="s">
        <v>130</v>
      </c>
      <c r="C5439" s="15" t="s">
        <v>5547</v>
      </c>
      <c r="D5439" s="15" t="s">
        <v>122</v>
      </c>
      <c r="E5439" s="15" t="s">
        <v>116</v>
      </c>
      <c r="F5439" s="16">
        <v>-0.40810000000000002</v>
      </c>
      <c r="G5439" s="16">
        <v>8.5500000000000007E-2</v>
      </c>
      <c r="H5439" s="16">
        <v>0.60250000000000004</v>
      </c>
      <c r="I5439" s="15">
        <v>1.818E-6</v>
      </c>
      <c r="J5439" s="16">
        <v>22.609227243948698</v>
      </c>
    </row>
    <row r="5440" spans="1:10" x14ac:dyDescent="0.2">
      <c r="A5440" s="11" t="s">
        <v>5414</v>
      </c>
      <c r="B5440" s="15" t="s">
        <v>130</v>
      </c>
      <c r="C5440" s="15" t="s">
        <v>5548</v>
      </c>
      <c r="D5440" s="15" t="s">
        <v>115</v>
      </c>
      <c r="E5440" s="15" t="s">
        <v>122</v>
      </c>
      <c r="F5440" s="16">
        <v>-0.39910000000000001</v>
      </c>
      <c r="G5440" s="16">
        <v>8.7300000000000003E-2</v>
      </c>
      <c r="H5440" s="16">
        <v>0.55510000000000004</v>
      </c>
      <c r="I5440" s="15">
        <v>4.8779999999999997E-6</v>
      </c>
      <c r="J5440" s="16">
        <v>20.7405241222224</v>
      </c>
    </row>
    <row r="5441" spans="1:10" x14ac:dyDescent="0.2">
      <c r="A5441" s="11" t="s">
        <v>5414</v>
      </c>
      <c r="B5441" s="15" t="s">
        <v>130</v>
      </c>
      <c r="C5441" s="15" t="s">
        <v>5549</v>
      </c>
      <c r="D5441" s="15" t="s">
        <v>122</v>
      </c>
      <c r="E5441" s="15" t="s">
        <v>116</v>
      </c>
      <c r="F5441" s="16">
        <v>0.50600000000000001</v>
      </c>
      <c r="G5441" s="16">
        <v>0.1115</v>
      </c>
      <c r="H5441" s="16">
        <v>0.18640000000000001</v>
      </c>
      <c r="I5441" s="15">
        <v>5.6590000000000004E-6</v>
      </c>
      <c r="J5441" s="16">
        <v>20.437890017889401</v>
      </c>
    </row>
    <row r="5442" spans="1:10" x14ac:dyDescent="0.2">
      <c r="A5442" s="11" t="s">
        <v>5414</v>
      </c>
      <c r="B5442" s="15" t="s">
        <v>130</v>
      </c>
      <c r="C5442" s="15" t="s">
        <v>5550</v>
      </c>
      <c r="D5442" s="15" t="s">
        <v>115</v>
      </c>
      <c r="E5442" s="15" t="s">
        <v>118</v>
      </c>
      <c r="F5442" s="16">
        <v>0.73719999999999997</v>
      </c>
      <c r="G5442" s="16">
        <v>0.15359999999999999</v>
      </c>
      <c r="H5442" s="16">
        <v>8.9300000000000004E-2</v>
      </c>
      <c r="I5442" s="15">
        <v>1.581E-6</v>
      </c>
      <c r="J5442" s="16">
        <v>22.859829166542902</v>
      </c>
    </row>
    <row r="5443" spans="1:10" x14ac:dyDescent="0.2">
      <c r="A5443" s="11" t="s">
        <v>5414</v>
      </c>
      <c r="B5443" s="15" t="s">
        <v>130</v>
      </c>
      <c r="C5443" s="15" t="s">
        <v>5551</v>
      </c>
      <c r="D5443" s="15" t="s">
        <v>115</v>
      </c>
      <c r="E5443" s="15" t="s">
        <v>122</v>
      </c>
      <c r="F5443" s="16">
        <v>-0.60440000000000005</v>
      </c>
      <c r="G5443" s="16">
        <v>9.9299999999999999E-2</v>
      </c>
      <c r="H5443" s="16">
        <v>0.74529999999999996</v>
      </c>
      <c r="I5443" s="15">
        <v>1.1530000000000001E-9</v>
      </c>
      <c r="J5443" s="16">
        <v>36.765051036901703</v>
      </c>
    </row>
    <row r="5444" spans="1:10" x14ac:dyDescent="0.2">
      <c r="A5444" s="11" t="s">
        <v>5414</v>
      </c>
      <c r="B5444" s="15" t="s">
        <v>130</v>
      </c>
      <c r="C5444" s="15" t="s">
        <v>5552</v>
      </c>
      <c r="D5444" s="15" t="s">
        <v>122</v>
      </c>
      <c r="E5444" s="15" t="s">
        <v>118</v>
      </c>
      <c r="F5444" s="16">
        <v>0.4476</v>
      </c>
      <c r="G5444" s="16">
        <v>8.3299999999999999E-2</v>
      </c>
      <c r="H5444" s="16">
        <v>0.55369999999999997</v>
      </c>
      <c r="I5444" s="15">
        <v>7.8139999999999997E-8</v>
      </c>
      <c r="J5444" s="16">
        <v>28.653317475685501</v>
      </c>
    </row>
    <row r="5445" spans="1:10" x14ac:dyDescent="0.2">
      <c r="A5445" s="11" t="s">
        <v>5414</v>
      </c>
      <c r="B5445" s="15" t="s">
        <v>130</v>
      </c>
      <c r="C5445" s="15" t="s">
        <v>5553</v>
      </c>
      <c r="D5445" s="15" t="s">
        <v>122</v>
      </c>
      <c r="E5445" s="15" t="s">
        <v>116</v>
      </c>
      <c r="F5445" s="16">
        <v>-0.63870000000000005</v>
      </c>
      <c r="G5445" s="16">
        <v>0.14349999999999999</v>
      </c>
      <c r="H5445" s="16">
        <v>0.89170000000000005</v>
      </c>
      <c r="I5445" s="15">
        <v>8.5099999999999998E-6</v>
      </c>
      <c r="J5445" s="16">
        <v>19.659605057404899</v>
      </c>
    </row>
    <row r="5446" spans="1:10" x14ac:dyDescent="0.2">
      <c r="A5446" s="11" t="s">
        <v>5414</v>
      </c>
      <c r="B5446" s="15" t="s">
        <v>130</v>
      </c>
      <c r="C5446" s="15" t="s">
        <v>5554</v>
      </c>
      <c r="D5446" s="15" t="s">
        <v>116</v>
      </c>
      <c r="E5446" s="15" t="s">
        <v>118</v>
      </c>
      <c r="F5446" s="16">
        <v>-0.44159999999999999</v>
      </c>
      <c r="G5446" s="16">
        <v>8.3199999999999996E-2</v>
      </c>
      <c r="H5446" s="16">
        <v>0.63300000000000001</v>
      </c>
      <c r="I5446" s="15">
        <v>1.12E-7</v>
      </c>
      <c r="J5446" s="16">
        <v>27.957364951515299</v>
      </c>
    </row>
    <row r="5447" spans="1:10" x14ac:dyDescent="0.2">
      <c r="A5447" s="11" t="s">
        <v>5414</v>
      </c>
      <c r="B5447" s="15" t="s">
        <v>130</v>
      </c>
      <c r="C5447" s="15" t="s">
        <v>5555</v>
      </c>
      <c r="D5447" s="15" t="s">
        <v>115</v>
      </c>
      <c r="E5447" s="15" t="s">
        <v>118</v>
      </c>
      <c r="F5447" s="16">
        <v>-0.44729999999999998</v>
      </c>
      <c r="G5447" s="16">
        <v>8.3900000000000002E-2</v>
      </c>
      <c r="H5447" s="16">
        <v>0.72070000000000001</v>
      </c>
      <c r="I5447" s="15">
        <v>9.6839999999999999E-8</v>
      </c>
      <c r="J5447" s="16">
        <v>28.2071126867671</v>
      </c>
    </row>
    <row r="5448" spans="1:10" x14ac:dyDescent="0.2">
      <c r="A5448" s="11" t="s">
        <v>5414</v>
      </c>
      <c r="B5448" s="15" t="s">
        <v>130</v>
      </c>
      <c r="C5448" s="15" t="s">
        <v>5556</v>
      </c>
      <c r="D5448" s="15" t="s">
        <v>115</v>
      </c>
      <c r="E5448" s="15" t="s">
        <v>116</v>
      </c>
      <c r="F5448" s="16">
        <v>-0.95740000000000003</v>
      </c>
      <c r="G5448" s="16">
        <v>0.2009</v>
      </c>
      <c r="H5448" s="16">
        <v>0.95220000000000005</v>
      </c>
      <c r="I5448" s="15">
        <v>1.894E-6</v>
      </c>
      <c r="J5448" s="16">
        <v>22.5378109495655</v>
      </c>
    </row>
    <row r="5449" spans="1:10" x14ac:dyDescent="0.2">
      <c r="A5449" s="11" t="s">
        <v>5414</v>
      </c>
      <c r="B5449" s="15" t="s">
        <v>130</v>
      </c>
      <c r="C5449" s="15" t="s">
        <v>5557</v>
      </c>
      <c r="D5449" s="15" t="s">
        <v>115</v>
      </c>
      <c r="E5449" s="15" t="s">
        <v>116</v>
      </c>
      <c r="F5449" s="16">
        <v>-0.45750000000000002</v>
      </c>
      <c r="G5449" s="16">
        <v>0.1014</v>
      </c>
      <c r="H5449" s="16">
        <v>0.76419999999999999</v>
      </c>
      <c r="I5449" s="15">
        <v>6.46E-6</v>
      </c>
      <c r="J5449" s="16">
        <v>20.2018455129658</v>
      </c>
    </row>
    <row r="5450" spans="1:10" x14ac:dyDescent="0.2">
      <c r="A5450" s="11" t="s">
        <v>5414</v>
      </c>
      <c r="B5450" s="15" t="s">
        <v>130</v>
      </c>
      <c r="C5450" s="15" t="s">
        <v>5558</v>
      </c>
      <c r="D5450" s="15" t="s">
        <v>115</v>
      </c>
      <c r="E5450" s="15" t="s">
        <v>116</v>
      </c>
      <c r="F5450" s="16">
        <v>-0.4244</v>
      </c>
      <c r="G5450" s="16">
        <v>9.2200000000000004E-2</v>
      </c>
      <c r="H5450" s="16">
        <v>0.65229999999999999</v>
      </c>
      <c r="I5450" s="15">
        <v>4.2150000000000003E-6</v>
      </c>
      <c r="J5450" s="16">
        <v>21.0268234015541</v>
      </c>
    </row>
    <row r="5451" spans="1:10" x14ac:dyDescent="0.2">
      <c r="A5451" s="11" t="s">
        <v>5414</v>
      </c>
      <c r="B5451" s="15" t="s">
        <v>130</v>
      </c>
      <c r="C5451" s="15" t="s">
        <v>5559</v>
      </c>
      <c r="D5451" s="15" t="s">
        <v>122</v>
      </c>
      <c r="E5451" s="15" t="s">
        <v>116</v>
      </c>
      <c r="F5451" s="16">
        <v>0.66010000000000002</v>
      </c>
      <c r="G5451" s="16">
        <v>0.1255</v>
      </c>
      <c r="H5451" s="16">
        <v>0.12379999999999999</v>
      </c>
      <c r="I5451" s="15">
        <v>1.451E-7</v>
      </c>
      <c r="J5451" s="16">
        <v>27.454704439177501</v>
      </c>
    </row>
    <row r="5452" spans="1:10" x14ac:dyDescent="0.2">
      <c r="A5452" s="11" t="s">
        <v>5414</v>
      </c>
      <c r="B5452" s="15" t="s">
        <v>130</v>
      </c>
      <c r="C5452" s="15" t="s">
        <v>5560</v>
      </c>
      <c r="D5452" s="15" t="s">
        <v>115</v>
      </c>
      <c r="E5452" s="15" t="s">
        <v>118</v>
      </c>
      <c r="F5452" s="16">
        <v>-0.72419999999999995</v>
      </c>
      <c r="G5452" s="16">
        <v>0.1225</v>
      </c>
      <c r="H5452" s="16">
        <v>0.88590000000000002</v>
      </c>
      <c r="I5452" s="15">
        <v>3.3780000000000001E-9</v>
      </c>
      <c r="J5452" s="16">
        <v>34.684035527655602</v>
      </c>
    </row>
    <row r="5453" spans="1:10" x14ac:dyDescent="0.2">
      <c r="A5453" s="11" t="s">
        <v>5414</v>
      </c>
      <c r="B5453" s="15" t="s">
        <v>130</v>
      </c>
      <c r="C5453" s="15" t="s">
        <v>5561</v>
      </c>
      <c r="D5453" s="15" t="s">
        <v>115</v>
      </c>
      <c r="E5453" s="15" t="s">
        <v>118</v>
      </c>
      <c r="F5453" s="16">
        <v>-0.63129999999999997</v>
      </c>
      <c r="G5453" s="16">
        <v>0.1164</v>
      </c>
      <c r="H5453" s="16">
        <v>0.83560000000000001</v>
      </c>
      <c r="I5453" s="15">
        <v>5.9139999999999999E-8</v>
      </c>
      <c r="J5453" s="16">
        <v>29.1910943662063</v>
      </c>
    </row>
    <row r="5454" spans="1:10" x14ac:dyDescent="0.2">
      <c r="A5454" s="11" t="s">
        <v>5414</v>
      </c>
      <c r="B5454" s="15" t="s">
        <v>130</v>
      </c>
      <c r="C5454" s="15" t="s">
        <v>5562</v>
      </c>
      <c r="D5454" s="15" t="s">
        <v>115</v>
      </c>
      <c r="E5454" s="15" t="s">
        <v>118</v>
      </c>
      <c r="F5454" s="16">
        <v>-0.51770000000000005</v>
      </c>
      <c r="G5454" s="16">
        <v>0.1119</v>
      </c>
      <c r="H5454" s="16">
        <v>0.84909999999999997</v>
      </c>
      <c r="I5454" s="15">
        <v>3.7390000000000001E-6</v>
      </c>
      <c r="J5454" s="16">
        <v>21.241291345256201</v>
      </c>
    </row>
    <row r="5455" spans="1:10" x14ac:dyDescent="0.2">
      <c r="A5455" s="11" t="s">
        <v>5414</v>
      </c>
      <c r="B5455" s="15" t="s">
        <v>130</v>
      </c>
      <c r="C5455" s="15" t="s">
        <v>5563</v>
      </c>
      <c r="D5455" s="15" t="s">
        <v>122</v>
      </c>
      <c r="E5455" s="15" t="s">
        <v>116</v>
      </c>
      <c r="F5455" s="16">
        <v>0.40239999999999998</v>
      </c>
      <c r="G5455" s="16">
        <v>8.5900000000000004E-2</v>
      </c>
      <c r="H5455" s="16">
        <v>0.34710000000000002</v>
      </c>
      <c r="I5455" s="15">
        <v>2.7769999999999998E-6</v>
      </c>
      <c r="J5455" s="16">
        <v>21.777818564137</v>
      </c>
    </row>
    <row r="5456" spans="1:10" x14ac:dyDescent="0.2">
      <c r="A5456" s="11" t="s">
        <v>5414</v>
      </c>
      <c r="B5456" s="15" t="s">
        <v>130</v>
      </c>
      <c r="C5456" s="15" t="s">
        <v>5564</v>
      </c>
      <c r="D5456" s="15" t="s">
        <v>115</v>
      </c>
      <c r="E5456" s="15" t="s">
        <v>116</v>
      </c>
      <c r="F5456" s="16">
        <v>0.71630000000000005</v>
      </c>
      <c r="G5456" s="16">
        <v>0.14810000000000001</v>
      </c>
      <c r="H5456" s="16">
        <v>0.1004</v>
      </c>
      <c r="I5456" s="15">
        <v>1.3209999999999999E-6</v>
      </c>
      <c r="J5456" s="16">
        <v>23.214778492031598</v>
      </c>
    </row>
    <row r="5457" spans="1:10" x14ac:dyDescent="0.2">
      <c r="A5457" s="11" t="s">
        <v>5414</v>
      </c>
      <c r="B5457" s="15" t="s">
        <v>130</v>
      </c>
      <c r="C5457" s="15" t="s">
        <v>5565</v>
      </c>
      <c r="D5457" s="15" t="s">
        <v>122</v>
      </c>
      <c r="E5457" s="15" t="s">
        <v>116</v>
      </c>
      <c r="F5457" s="16">
        <v>0.44650000000000001</v>
      </c>
      <c r="G5457" s="16">
        <v>9.2200000000000004E-2</v>
      </c>
      <c r="H5457" s="16">
        <v>0.64049999999999996</v>
      </c>
      <c r="I5457" s="15">
        <v>1.2780000000000001E-6</v>
      </c>
      <c r="J5457" s="16">
        <v>23.2737220395111</v>
      </c>
    </row>
    <row r="5458" spans="1:10" x14ac:dyDescent="0.2">
      <c r="A5458" s="11" t="s">
        <v>5414</v>
      </c>
      <c r="B5458" s="15" t="s">
        <v>130</v>
      </c>
      <c r="C5458" s="15" t="s">
        <v>5566</v>
      </c>
      <c r="D5458" s="15" t="s">
        <v>122</v>
      </c>
      <c r="E5458" s="15" t="s">
        <v>118</v>
      </c>
      <c r="F5458" s="16">
        <v>-0.57930000000000004</v>
      </c>
      <c r="G5458" s="16">
        <v>0.1196</v>
      </c>
      <c r="H5458" s="16">
        <v>0.81389999999999996</v>
      </c>
      <c r="I5458" s="15">
        <v>1.277E-6</v>
      </c>
      <c r="J5458" s="16">
        <v>23.282491685898702</v>
      </c>
    </row>
    <row r="5459" spans="1:10" x14ac:dyDescent="0.2">
      <c r="A5459" s="11" t="s">
        <v>5414</v>
      </c>
      <c r="B5459" s="15" t="s">
        <v>130</v>
      </c>
      <c r="C5459" s="15" t="s">
        <v>5567</v>
      </c>
      <c r="D5459" s="15" t="s">
        <v>122</v>
      </c>
      <c r="E5459" s="15" t="s">
        <v>116</v>
      </c>
      <c r="F5459" s="16">
        <v>0.53120000000000001</v>
      </c>
      <c r="G5459" s="16">
        <v>0.1012</v>
      </c>
      <c r="H5459" s="16">
        <v>0.74319999999999997</v>
      </c>
      <c r="I5459" s="15">
        <v>1.5169999999999999E-7</v>
      </c>
      <c r="J5459" s="16">
        <v>27.342603615568098</v>
      </c>
    </row>
    <row r="5460" spans="1:10" x14ac:dyDescent="0.2">
      <c r="A5460" s="11" t="s">
        <v>5414</v>
      </c>
      <c r="B5460" s="15" t="s">
        <v>130</v>
      </c>
      <c r="C5460" s="15" t="s">
        <v>5568</v>
      </c>
      <c r="D5460" s="15" t="s">
        <v>115</v>
      </c>
      <c r="E5460" s="15" t="s">
        <v>116</v>
      </c>
      <c r="F5460" s="16">
        <v>0.4783</v>
      </c>
      <c r="G5460" s="16">
        <v>0.10299999999999999</v>
      </c>
      <c r="H5460" s="16">
        <v>0.1787</v>
      </c>
      <c r="I5460" s="15">
        <v>3.4000000000000001E-6</v>
      </c>
      <c r="J5460" s="16">
        <v>21.399866850263798</v>
      </c>
    </row>
    <row r="5461" spans="1:10" x14ac:dyDescent="0.2">
      <c r="A5461" s="11" t="s">
        <v>5414</v>
      </c>
      <c r="B5461" s="15" t="s">
        <v>130</v>
      </c>
      <c r="C5461" s="15" t="s">
        <v>5569</v>
      </c>
      <c r="D5461" s="15" t="s">
        <v>115</v>
      </c>
      <c r="E5461" s="15" t="s">
        <v>118</v>
      </c>
      <c r="F5461" s="16">
        <v>0.47049999999999997</v>
      </c>
      <c r="G5461" s="16">
        <v>8.5599999999999996E-2</v>
      </c>
      <c r="H5461" s="16">
        <v>0.54949999999999999</v>
      </c>
      <c r="I5461" s="15">
        <v>3.8649999999999999E-8</v>
      </c>
      <c r="J5461" s="16">
        <v>29.9817159311986</v>
      </c>
    </row>
    <row r="5462" spans="1:10" x14ac:dyDescent="0.2">
      <c r="A5462" s="11" t="s">
        <v>5414</v>
      </c>
      <c r="B5462" s="15" t="s">
        <v>130</v>
      </c>
      <c r="C5462" s="15" t="s">
        <v>5570</v>
      </c>
      <c r="D5462" s="15" t="s">
        <v>122</v>
      </c>
      <c r="E5462" s="15" t="s">
        <v>116</v>
      </c>
      <c r="F5462" s="16">
        <v>-0.51300000000000001</v>
      </c>
      <c r="G5462" s="16">
        <v>0.10780000000000001</v>
      </c>
      <c r="H5462" s="16">
        <v>0.1749</v>
      </c>
      <c r="I5462" s="15">
        <v>1.9420000000000002E-6</v>
      </c>
      <c r="J5462" s="16">
        <v>22.4740823235581</v>
      </c>
    </row>
    <row r="5463" spans="1:10" x14ac:dyDescent="0.2">
      <c r="A5463" s="11" t="s">
        <v>5414</v>
      </c>
      <c r="B5463" s="15" t="s">
        <v>130</v>
      </c>
      <c r="C5463" s="15" t="s">
        <v>5571</v>
      </c>
      <c r="D5463" s="15" t="s">
        <v>122</v>
      </c>
      <c r="E5463" s="15" t="s">
        <v>116</v>
      </c>
      <c r="F5463" s="16">
        <v>0.5101</v>
      </c>
      <c r="G5463" s="16">
        <v>0.1055</v>
      </c>
      <c r="H5463" s="16">
        <v>0.1691</v>
      </c>
      <c r="I5463" s="15">
        <v>1.3430000000000001E-6</v>
      </c>
      <c r="J5463" s="16">
        <v>23.200133643942799</v>
      </c>
    </row>
    <row r="5464" spans="1:10" x14ac:dyDescent="0.2">
      <c r="A5464" s="11" t="s">
        <v>5414</v>
      </c>
      <c r="B5464" s="15" t="s">
        <v>130</v>
      </c>
      <c r="C5464" s="15" t="s">
        <v>5572</v>
      </c>
      <c r="D5464" s="15" t="s">
        <v>115</v>
      </c>
      <c r="E5464" s="15" t="s">
        <v>118</v>
      </c>
      <c r="F5464" s="16">
        <v>0.44729999999999998</v>
      </c>
      <c r="G5464" s="16">
        <v>9.9500000000000005E-2</v>
      </c>
      <c r="H5464" s="16">
        <v>0.77129999999999999</v>
      </c>
      <c r="I5464" s="15">
        <v>6.9269999999999999E-6</v>
      </c>
      <c r="J5464" s="16">
        <v>20.0556339179129</v>
      </c>
    </row>
    <row r="5465" spans="1:10" x14ac:dyDescent="0.2">
      <c r="A5465" s="11" t="s">
        <v>5414</v>
      </c>
      <c r="B5465" s="15" t="s">
        <v>130</v>
      </c>
      <c r="C5465" s="15" t="s">
        <v>5573</v>
      </c>
      <c r="D5465" s="15" t="s">
        <v>122</v>
      </c>
      <c r="E5465" s="15" t="s">
        <v>116</v>
      </c>
      <c r="F5465" s="16">
        <v>0.95779999999999998</v>
      </c>
      <c r="G5465" s="16">
        <v>0.18390000000000001</v>
      </c>
      <c r="H5465" s="16">
        <v>5.7099999999999998E-2</v>
      </c>
      <c r="I5465" s="15">
        <v>1.9110000000000001E-7</v>
      </c>
      <c r="J5465" s="16">
        <v>26.919746494607899</v>
      </c>
    </row>
    <row r="5466" spans="1:10" x14ac:dyDescent="0.2">
      <c r="A5466" s="11" t="s">
        <v>5414</v>
      </c>
      <c r="B5466" s="15" t="s">
        <v>130</v>
      </c>
      <c r="C5466" s="15" t="s">
        <v>5574</v>
      </c>
      <c r="D5466" s="15" t="s">
        <v>122</v>
      </c>
      <c r="E5466" s="15" t="s">
        <v>116</v>
      </c>
      <c r="F5466" s="16">
        <v>0.43619999999999998</v>
      </c>
      <c r="G5466" s="16">
        <v>9.69E-2</v>
      </c>
      <c r="H5466" s="16">
        <v>0.20910000000000001</v>
      </c>
      <c r="I5466" s="15">
        <v>6.754E-6</v>
      </c>
      <c r="J5466" s="16">
        <v>20.1098359252302</v>
      </c>
    </row>
    <row r="5467" spans="1:10" x14ac:dyDescent="0.2">
      <c r="A5467" s="11" t="s">
        <v>5414</v>
      </c>
      <c r="B5467" s="15" t="s">
        <v>130</v>
      </c>
      <c r="C5467" s="15" t="s">
        <v>5575</v>
      </c>
      <c r="D5467" s="15" t="s">
        <v>122</v>
      </c>
      <c r="E5467" s="15" t="s">
        <v>116</v>
      </c>
      <c r="F5467" s="16">
        <v>0.49440000000000001</v>
      </c>
      <c r="G5467" s="16">
        <v>9.4600000000000004E-2</v>
      </c>
      <c r="H5467" s="16">
        <v>0.61370000000000002</v>
      </c>
      <c r="I5467" s="15">
        <v>1.7100000000000001E-7</v>
      </c>
      <c r="J5467" s="16">
        <v>27.105624034862799</v>
      </c>
    </row>
    <row r="5468" spans="1:10" x14ac:dyDescent="0.2">
      <c r="A5468" s="11" t="s">
        <v>5414</v>
      </c>
      <c r="B5468" s="15" t="s">
        <v>130</v>
      </c>
      <c r="C5468" s="15" t="s">
        <v>5576</v>
      </c>
      <c r="D5468" s="15" t="s">
        <v>122</v>
      </c>
      <c r="E5468" s="15" t="s">
        <v>116</v>
      </c>
      <c r="F5468" s="16">
        <v>-0.71899999999999997</v>
      </c>
      <c r="G5468" s="16">
        <v>0.15690000000000001</v>
      </c>
      <c r="H5468" s="16">
        <v>0.91420000000000001</v>
      </c>
      <c r="I5468" s="15">
        <v>4.5929999999999999E-6</v>
      </c>
      <c r="J5468" s="16">
        <v>20.839949030088</v>
      </c>
    </row>
    <row r="5469" spans="1:10" x14ac:dyDescent="0.2">
      <c r="A5469" s="11" t="s">
        <v>5414</v>
      </c>
      <c r="B5469" s="15" t="s">
        <v>130</v>
      </c>
      <c r="C5469" s="15" t="s">
        <v>5577</v>
      </c>
      <c r="D5469" s="15" t="s">
        <v>122</v>
      </c>
      <c r="E5469" s="15" t="s">
        <v>116</v>
      </c>
      <c r="F5469" s="16">
        <v>-0.4637</v>
      </c>
      <c r="G5469" s="16">
        <v>9.0899999999999995E-2</v>
      </c>
      <c r="H5469" s="16">
        <v>0.72650000000000003</v>
      </c>
      <c r="I5469" s="15">
        <v>3.3739999999999999E-7</v>
      </c>
      <c r="J5469" s="16">
        <v>25.824456145874301</v>
      </c>
    </row>
    <row r="5470" spans="1:10" x14ac:dyDescent="0.2">
      <c r="A5470" s="11" t="s">
        <v>5414</v>
      </c>
      <c r="B5470" s="15" t="s">
        <v>130</v>
      </c>
      <c r="C5470" s="15" t="s">
        <v>5578</v>
      </c>
      <c r="D5470" s="15" t="s">
        <v>122</v>
      </c>
      <c r="E5470" s="15" t="s">
        <v>118</v>
      </c>
      <c r="F5470" s="16">
        <v>-0.80510000000000004</v>
      </c>
      <c r="G5470" s="16">
        <v>0.16650000000000001</v>
      </c>
      <c r="H5470" s="16">
        <v>0.93730000000000002</v>
      </c>
      <c r="I5470" s="15">
        <v>1.3239999999999999E-6</v>
      </c>
      <c r="J5470" s="16">
        <v>23.203630254445201</v>
      </c>
    </row>
    <row r="5471" spans="1:10" x14ac:dyDescent="0.2">
      <c r="A5471" s="11" t="s">
        <v>5414</v>
      </c>
      <c r="B5471" s="15" t="s">
        <v>130</v>
      </c>
      <c r="C5471" s="15" t="s">
        <v>5579</v>
      </c>
      <c r="D5471" s="15" t="s">
        <v>122</v>
      </c>
      <c r="E5471" s="15" t="s">
        <v>116</v>
      </c>
      <c r="F5471" s="16">
        <v>-1.0033000000000001</v>
      </c>
      <c r="G5471" s="16">
        <v>0.20430000000000001</v>
      </c>
      <c r="H5471" s="16">
        <v>0.9536</v>
      </c>
      <c r="I5471" s="15">
        <v>9.0409999999999995E-7</v>
      </c>
      <c r="J5471" s="16">
        <v>23.933689367646</v>
      </c>
    </row>
    <row r="5472" spans="1:10" x14ac:dyDescent="0.2">
      <c r="A5472" s="11" t="s">
        <v>5414</v>
      </c>
      <c r="B5472" s="15" t="s">
        <v>130</v>
      </c>
      <c r="C5472" s="15" t="s">
        <v>5580</v>
      </c>
      <c r="D5472" s="15" t="s">
        <v>115</v>
      </c>
      <c r="E5472" s="15" t="s">
        <v>118</v>
      </c>
      <c r="F5472" s="16">
        <v>-0.4743</v>
      </c>
      <c r="G5472" s="16">
        <v>9.5600000000000004E-2</v>
      </c>
      <c r="H5472" s="16">
        <v>0.71440000000000003</v>
      </c>
      <c r="I5472" s="15">
        <v>7.1050000000000002E-7</v>
      </c>
      <c r="J5472" s="16">
        <v>24.427286357064901</v>
      </c>
    </row>
    <row r="5473" spans="1:10" x14ac:dyDescent="0.2">
      <c r="A5473" s="11" t="s">
        <v>5414</v>
      </c>
      <c r="B5473" s="15" t="s">
        <v>130</v>
      </c>
      <c r="C5473" s="15" t="s">
        <v>5581</v>
      </c>
      <c r="D5473" s="15" t="s">
        <v>122</v>
      </c>
      <c r="E5473" s="15" t="s">
        <v>116</v>
      </c>
      <c r="F5473" s="16">
        <v>0.87480000000000002</v>
      </c>
      <c r="G5473" s="16">
        <v>0.17030000000000001</v>
      </c>
      <c r="H5473" s="16">
        <v>6.8900000000000003E-2</v>
      </c>
      <c r="I5473" s="15">
        <v>2.812E-7</v>
      </c>
      <c r="J5473" s="16">
        <v>26.186232024890899</v>
      </c>
    </row>
    <row r="5474" spans="1:10" x14ac:dyDescent="0.2">
      <c r="A5474" s="11" t="s">
        <v>5414</v>
      </c>
      <c r="B5474" s="15" t="s">
        <v>130</v>
      </c>
      <c r="C5474" s="15" t="s">
        <v>5582</v>
      </c>
      <c r="D5474" s="15" t="s">
        <v>122</v>
      </c>
      <c r="E5474" s="15" t="s">
        <v>116</v>
      </c>
      <c r="F5474" s="16">
        <v>-0.69699999999999995</v>
      </c>
      <c r="G5474" s="16">
        <v>0.15590000000000001</v>
      </c>
      <c r="H5474" s="16">
        <v>0.91220000000000001</v>
      </c>
      <c r="I5474" s="15">
        <v>7.8269999999999998E-6</v>
      </c>
      <c r="J5474" s="16">
        <v>19.8361820142181</v>
      </c>
    </row>
    <row r="5475" spans="1:10" x14ac:dyDescent="0.2">
      <c r="A5475" s="11" t="s">
        <v>5414</v>
      </c>
      <c r="B5475" s="15" t="s">
        <v>130</v>
      </c>
      <c r="C5475" s="15" t="s">
        <v>5583</v>
      </c>
      <c r="D5475" s="15" t="s">
        <v>122</v>
      </c>
      <c r="E5475" s="15" t="s">
        <v>116</v>
      </c>
      <c r="F5475" s="16">
        <v>0.50039999999999996</v>
      </c>
      <c r="G5475" s="16">
        <v>0.106</v>
      </c>
      <c r="H5475" s="16">
        <v>0.26329999999999998</v>
      </c>
      <c r="I5475" s="15">
        <v>2.328E-6</v>
      </c>
      <c r="J5475" s="16">
        <v>22.1160534241513</v>
      </c>
    </row>
    <row r="5476" spans="1:10" x14ac:dyDescent="0.2">
      <c r="A5476" s="11" t="s">
        <v>5414</v>
      </c>
      <c r="B5476" s="15" t="s">
        <v>130</v>
      </c>
      <c r="C5476" s="15" t="s">
        <v>5584</v>
      </c>
      <c r="D5476" s="15" t="s">
        <v>122</v>
      </c>
      <c r="E5476" s="15" t="s">
        <v>116</v>
      </c>
      <c r="F5476" s="16">
        <v>-0.5343</v>
      </c>
      <c r="G5476" s="16">
        <v>0.1139</v>
      </c>
      <c r="H5476" s="16">
        <v>0.83260000000000001</v>
      </c>
      <c r="I5476" s="15">
        <v>2.7020000000000001E-6</v>
      </c>
      <c r="J5476" s="16">
        <v>21.837738394866999</v>
      </c>
    </row>
    <row r="5477" spans="1:10" x14ac:dyDescent="0.2">
      <c r="A5477" s="11" t="s">
        <v>5414</v>
      </c>
      <c r="B5477" s="15" t="s">
        <v>130</v>
      </c>
      <c r="C5477" s="15" t="s">
        <v>5585</v>
      </c>
      <c r="D5477" s="15" t="s">
        <v>116</v>
      </c>
      <c r="E5477" s="15" t="s">
        <v>118</v>
      </c>
      <c r="F5477" s="16">
        <v>-0.5272</v>
      </c>
      <c r="G5477" s="16">
        <v>0.1056</v>
      </c>
      <c r="H5477" s="16">
        <v>0.1845</v>
      </c>
      <c r="I5477" s="15">
        <v>5.9350000000000001E-7</v>
      </c>
      <c r="J5477" s="16">
        <v>24.734761414700099</v>
      </c>
    </row>
    <row r="5478" spans="1:10" x14ac:dyDescent="0.2">
      <c r="A5478" s="11" t="s">
        <v>5414</v>
      </c>
      <c r="B5478" s="15" t="s">
        <v>130</v>
      </c>
      <c r="C5478" s="15" t="s">
        <v>5586</v>
      </c>
      <c r="D5478" s="15" t="s">
        <v>115</v>
      </c>
      <c r="E5478" s="15" t="s">
        <v>122</v>
      </c>
      <c r="F5478" s="16">
        <v>-0.43180000000000002</v>
      </c>
      <c r="G5478" s="16">
        <v>8.5300000000000001E-2</v>
      </c>
      <c r="H5478" s="16">
        <v>0.43940000000000001</v>
      </c>
      <c r="I5478" s="15">
        <v>4.171E-7</v>
      </c>
      <c r="J5478" s="16">
        <v>25.430328630886699</v>
      </c>
    </row>
    <row r="5479" spans="1:10" x14ac:dyDescent="0.2">
      <c r="A5479" s="11" t="s">
        <v>5414</v>
      </c>
      <c r="B5479" s="15" t="s">
        <v>130</v>
      </c>
      <c r="C5479" s="15" t="s">
        <v>5587</v>
      </c>
      <c r="D5479" s="15" t="s">
        <v>122</v>
      </c>
      <c r="E5479" s="15" t="s">
        <v>116</v>
      </c>
      <c r="F5479" s="16">
        <v>0.43359999999999999</v>
      </c>
      <c r="G5479" s="16">
        <v>9.7100000000000006E-2</v>
      </c>
      <c r="H5479" s="16">
        <v>0.74529999999999996</v>
      </c>
      <c r="I5479" s="15">
        <v>8.0749999999999998E-6</v>
      </c>
      <c r="J5479" s="16">
        <v>19.789045456067502</v>
      </c>
    </row>
    <row r="5480" spans="1:10" x14ac:dyDescent="0.2">
      <c r="A5480" s="11" t="s">
        <v>5414</v>
      </c>
      <c r="B5480" s="15" t="s">
        <v>130</v>
      </c>
      <c r="C5480" s="15" t="s">
        <v>5588</v>
      </c>
      <c r="D5480" s="15" t="s">
        <v>122</v>
      </c>
      <c r="E5480" s="15" t="s">
        <v>116</v>
      </c>
      <c r="F5480" s="16">
        <v>-0.40179999999999999</v>
      </c>
      <c r="G5480" s="16">
        <v>8.5300000000000001E-2</v>
      </c>
      <c r="H5480" s="16">
        <v>0.57369999999999999</v>
      </c>
      <c r="I5480" s="15">
        <v>2.508E-6</v>
      </c>
      <c r="J5480" s="16">
        <v>22.019454783111801</v>
      </c>
    </row>
    <row r="5481" spans="1:10" x14ac:dyDescent="0.2">
      <c r="A5481" s="11" t="s">
        <v>5414</v>
      </c>
      <c r="B5481" s="15" t="s">
        <v>130</v>
      </c>
      <c r="C5481" s="15" t="s">
        <v>5589</v>
      </c>
      <c r="D5481" s="15" t="s">
        <v>116</v>
      </c>
      <c r="E5481" s="15" t="s">
        <v>118</v>
      </c>
      <c r="F5481" s="16">
        <v>0.39950000000000002</v>
      </c>
      <c r="G5481" s="16">
        <v>8.5000000000000006E-2</v>
      </c>
      <c r="H5481" s="16">
        <v>0.62890000000000001</v>
      </c>
      <c r="I5481" s="15">
        <v>2.6280000000000001E-6</v>
      </c>
      <c r="J5481" s="16">
        <v>21.922015209125501</v>
      </c>
    </row>
    <row r="5482" spans="1:10" x14ac:dyDescent="0.2">
      <c r="A5482" s="11" t="s">
        <v>5414</v>
      </c>
      <c r="B5482" s="15" t="s">
        <v>130</v>
      </c>
      <c r="C5482" s="15" t="s">
        <v>5590</v>
      </c>
      <c r="D5482" s="15" t="s">
        <v>116</v>
      </c>
      <c r="E5482" s="15" t="s">
        <v>118</v>
      </c>
      <c r="F5482" s="16">
        <v>0.42070000000000002</v>
      </c>
      <c r="G5482" s="16">
        <v>8.6300000000000002E-2</v>
      </c>
      <c r="H5482" s="16">
        <v>0.56089999999999995</v>
      </c>
      <c r="I5482" s="15">
        <v>1.0979999999999999E-6</v>
      </c>
      <c r="J5482" s="16">
        <v>23.5834963490632</v>
      </c>
    </row>
    <row r="5483" spans="1:10" x14ac:dyDescent="0.2">
      <c r="A5483" s="11" t="s">
        <v>5414</v>
      </c>
      <c r="B5483" s="15" t="s">
        <v>130</v>
      </c>
      <c r="C5483" s="15" t="s">
        <v>5591</v>
      </c>
      <c r="D5483" s="15" t="s">
        <v>116</v>
      </c>
      <c r="E5483" s="15" t="s">
        <v>118</v>
      </c>
      <c r="F5483" s="16">
        <v>0.52549999999999997</v>
      </c>
      <c r="G5483" s="16">
        <v>9.7699999999999995E-2</v>
      </c>
      <c r="H5483" s="16">
        <v>0.26229999999999998</v>
      </c>
      <c r="I5483" s="15">
        <v>7.5160000000000006E-8</v>
      </c>
      <c r="J5483" s="16">
        <v>28.710520906002799</v>
      </c>
    </row>
    <row r="5484" spans="1:10" x14ac:dyDescent="0.2">
      <c r="A5484" s="11" t="s">
        <v>5414</v>
      </c>
      <c r="B5484" s="15" t="s">
        <v>130</v>
      </c>
      <c r="C5484" s="15" t="s">
        <v>5592</v>
      </c>
      <c r="D5484" s="15" t="s">
        <v>122</v>
      </c>
      <c r="E5484" s="15" t="s">
        <v>116</v>
      </c>
      <c r="F5484" s="16">
        <v>0.3589</v>
      </c>
      <c r="G5484" s="16">
        <v>7.9100000000000004E-2</v>
      </c>
      <c r="H5484" s="16">
        <v>0.48709999999999998</v>
      </c>
      <c r="I5484" s="15">
        <v>5.694E-6</v>
      </c>
      <c r="J5484" s="16">
        <v>20.430486506921099</v>
      </c>
    </row>
    <row r="5485" spans="1:10" x14ac:dyDescent="0.2">
      <c r="A5485" s="11" t="s">
        <v>5593</v>
      </c>
      <c r="B5485" s="15" t="s">
        <v>113</v>
      </c>
      <c r="C5485" s="15" t="s">
        <v>3371</v>
      </c>
      <c r="D5485" s="15" t="s">
        <v>115</v>
      </c>
      <c r="E5485" s="15" t="s">
        <v>122</v>
      </c>
      <c r="F5485" s="16">
        <v>-0.95699999999999996</v>
      </c>
      <c r="G5485" s="16">
        <v>0.15909999999999999</v>
      </c>
      <c r="H5485" s="16">
        <v>0.93669999999999998</v>
      </c>
      <c r="I5485" s="15">
        <v>1.7829999999999999E-9</v>
      </c>
      <c r="J5485" s="16">
        <v>35.919062839861603</v>
      </c>
    </row>
    <row r="5486" spans="1:10" x14ac:dyDescent="0.2">
      <c r="A5486" s="11" t="s">
        <v>5593</v>
      </c>
      <c r="B5486" s="15" t="s">
        <v>113</v>
      </c>
      <c r="C5486" s="15" t="s">
        <v>5594</v>
      </c>
      <c r="D5486" s="15" t="s">
        <v>122</v>
      </c>
      <c r="E5486" s="15" t="s">
        <v>116</v>
      </c>
      <c r="F5486" s="16">
        <v>0.44429999999999997</v>
      </c>
      <c r="G5486" s="16">
        <v>0.1004</v>
      </c>
      <c r="H5486" s="16">
        <v>0.77690000000000003</v>
      </c>
      <c r="I5486" s="15">
        <v>9.6739999999999992E-6</v>
      </c>
      <c r="J5486" s="16">
        <v>19.439802335685901</v>
      </c>
    </row>
    <row r="5487" spans="1:10" x14ac:dyDescent="0.2">
      <c r="A5487" s="11" t="s">
        <v>5593</v>
      </c>
      <c r="B5487" s="15" t="s">
        <v>113</v>
      </c>
      <c r="C5487" s="15" t="s">
        <v>5595</v>
      </c>
      <c r="D5487" s="15" t="s">
        <v>115</v>
      </c>
      <c r="E5487" s="15" t="s">
        <v>116</v>
      </c>
      <c r="F5487" s="16">
        <v>0.80889999999999995</v>
      </c>
      <c r="G5487" s="16">
        <v>0.18140000000000001</v>
      </c>
      <c r="H5487" s="16">
        <v>6.0400000000000002E-2</v>
      </c>
      <c r="I5487" s="15">
        <v>8.2609999999999993E-6</v>
      </c>
      <c r="J5487" s="16">
        <v>19.734447857206401</v>
      </c>
    </row>
    <row r="5488" spans="1:10" x14ac:dyDescent="0.2">
      <c r="A5488" s="11" t="s">
        <v>5593</v>
      </c>
      <c r="B5488" s="15" t="s">
        <v>113</v>
      </c>
      <c r="C5488" s="15" t="s">
        <v>5596</v>
      </c>
      <c r="D5488" s="15" t="s">
        <v>122</v>
      </c>
      <c r="E5488" s="15" t="s">
        <v>116</v>
      </c>
      <c r="F5488" s="16">
        <v>0.7389</v>
      </c>
      <c r="G5488" s="16">
        <v>0.15690000000000001</v>
      </c>
      <c r="H5488" s="16">
        <v>0.91949999999999998</v>
      </c>
      <c r="I5488" s="15">
        <v>2.4880000000000001E-6</v>
      </c>
      <c r="J5488" s="16">
        <v>22.0168609278258</v>
      </c>
    </row>
    <row r="5489" spans="1:10" x14ac:dyDescent="0.2">
      <c r="A5489" s="11" t="s">
        <v>5593</v>
      </c>
      <c r="B5489" s="15" t="s">
        <v>113</v>
      </c>
      <c r="C5489" s="15" t="s">
        <v>5597</v>
      </c>
      <c r="D5489" s="15" t="s">
        <v>122</v>
      </c>
      <c r="E5489" s="15" t="s">
        <v>116</v>
      </c>
      <c r="F5489" s="16">
        <v>-0.43759999999999999</v>
      </c>
      <c r="G5489" s="16">
        <v>9.3200000000000005E-2</v>
      </c>
      <c r="H5489" s="16">
        <v>0.75900000000000001</v>
      </c>
      <c r="I5489" s="15">
        <v>2.6730000000000001E-6</v>
      </c>
      <c r="J5489" s="16">
        <v>21.888175715680401</v>
      </c>
    </row>
    <row r="5490" spans="1:10" x14ac:dyDescent="0.2">
      <c r="A5490" s="11" t="s">
        <v>5593</v>
      </c>
      <c r="B5490" s="15" t="s">
        <v>113</v>
      </c>
      <c r="C5490" s="15" t="s">
        <v>5598</v>
      </c>
      <c r="D5490" s="15" t="s">
        <v>115</v>
      </c>
      <c r="E5490" s="15" t="s">
        <v>118</v>
      </c>
      <c r="F5490" s="16">
        <v>0.62480000000000002</v>
      </c>
      <c r="G5490" s="16">
        <v>0.1234</v>
      </c>
      <c r="H5490" s="16">
        <v>0.1242</v>
      </c>
      <c r="I5490" s="15">
        <v>4.1020000000000001E-7</v>
      </c>
      <c r="J5490" s="16">
        <v>25.451653874607601</v>
      </c>
    </row>
    <row r="5491" spans="1:10" x14ac:dyDescent="0.2">
      <c r="A5491" s="11" t="s">
        <v>5593</v>
      </c>
      <c r="B5491" s="15" t="s">
        <v>113</v>
      </c>
      <c r="C5491" s="15" t="s">
        <v>5599</v>
      </c>
      <c r="D5491" s="15" t="s">
        <v>115</v>
      </c>
      <c r="E5491" s="15" t="s">
        <v>122</v>
      </c>
      <c r="F5491" s="16">
        <v>-0.4194</v>
      </c>
      <c r="G5491" s="16">
        <v>8.5000000000000006E-2</v>
      </c>
      <c r="H5491" s="16">
        <v>0.31730000000000003</v>
      </c>
      <c r="I5491" s="15">
        <v>8.1249999999999995E-7</v>
      </c>
      <c r="J5491" s="16">
        <v>24.170997120214299</v>
      </c>
    </row>
    <row r="5492" spans="1:10" x14ac:dyDescent="0.2">
      <c r="A5492" s="11" t="s">
        <v>5593</v>
      </c>
      <c r="B5492" s="15" t="s">
        <v>113</v>
      </c>
      <c r="C5492" s="15" t="s">
        <v>5600</v>
      </c>
      <c r="D5492" s="15" t="s">
        <v>122</v>
      </c>
      <c r="E5492" s="15" t="s">
        <v>116</v>
      </c>
      <c r="F5492" s="16">
        <v>-0.76539999999999997</v>
      </c>
      <c r="G5492" s="16">
        <v>0.16389999999999999</v>
      </c>
      <c r="H5492" s="16">
        <v>0.92849999999999999</v>
      </c>
      <c r="I5492" s="15">
        <v>3.0149999999999999E-6</v>
      </c>
      <c r="J5492" s="16">
        <v>21.6523866230857</v>
      </c>
    </row>
    <row r="5493" spans="1:10" x14ac:dyDescent="0.2">
      <c r="A5493" s="11" t="s">
        <v>5593</v>
      </c>
      <c r="B5493" s="15" t="s">
        <v>113</v>
      </c>
      <c r="C5493" s="15" t="s">
        <v>5601</v>
      </c>
      <c r="D5493" s="15" t="s">
        <v>115</v>
      </c>
      <c r="E5493" s="15" t="s">
        <v>116</v>
      </c>
      <c r="F5493" s="16">
        <v>-0.3755</v>
      </c>
      <c r="G5493" s="16">
        <v>8.3000000000000004E-2</v>
      </c>
      <c r="H5493" s="16">
        <v>0.54100000000000004</v>
      </c>
      <c r="I5493" s="15">
        <v>6.105E-6</v>
      </c>
      <c r="J5493" s="16">
        <v>20.319668696970499</v>
      </c>
    </row>
    <row r="5494" spans="1:10" x14ac:dyDescent="0.2">
      <c r="A5494" s="11" t="s">
        <v>5593</v>
      </c>
      <c r="B5494" s="15" t="s">
        <v>113</v>
      </c>
      <c r="C5494" s="15" t="s">
        <v>5602</v>
      </c>
      <c r="D5494" s="15" t="s">
        <v>122</v>
      </c>
      <c r="E5494" s="15" t="s">
        <v>116</v>
      </c>
      <c r="F5494" s="16">
        <v>-0.49230000000000002</v>
      </c>
      <c r="G5494" s="16">
        <v>9.9699999999999997E-2</v>
      </c>
      <c r="H5494" s="16">
        <v>0.79459999999999997</v>
      </c>
      <c r="I5494" s="15">
        <v>7.8019999999999996E-7</v>
      </c>
      <c r="J5494" s="16">
        <v>24.206591488166801</v>
      </c>
    </row>
    <row r="5495" spans="1:10" x14ac:dyDescent="0.2">
      <c r="A5495" s="11" t="s">
        <v>5593</v>
      </c>
      <c r="B5495" s="15" t="s">
        <v>113</v>
      </c>
      <c r="C5495" s="15" t="s">
        <v>5603</v>
      </c>
      <c r="D5495" s="15" t="s">
        <v>122</v>
      </c>
      <c r="E5495" s="15" t="s">
        <v>116</v>
      </c>
      <c r="F5495" s="16">
        <v>0.46839999999999998</v>
      </c>
      <c r="G5495" s="16">
        <v>0.1026</v>
      </c>
      <c r="H5495" s="16">
        <v>0.1799</v>
      </c>
      <c r="I5495" s="15">
        <v>4.989E-6</v>
      </c>
      <c r="J5495" s="16">
        <v>20.692578767441201</v>
      </c>
    </row>
    <row r="5496" spans="1:10" x14ac:dyDescent="0.2">
      <c r="A5496" s="11" t="s">
        <v>5593</v>
      </c>
      <c r="B5496" s="15" t="s">
        <v>113</v>
      </c>
      <c r="C5496" s="15" t="s">
        <v>5604</v>
      </c>
      <c r="D5496" s="15" t="s">
        <v>116</v>
      </c>
      <c r="E5496" s="15" t="s">
        <v>118</v>
      </c>
      <c r="F5496" s="16">
        <v>-0.38040000000000002</v>
      </c>
      <c r="G5496" s="16">
        <v>8.2900000000000001E-2</v>
      </c>
      <c r="H5496" s="16">
        <v>0.4123</v>
      </c>
      <c r="I5496" s="15">
        <v>4.3980000000000001E-6</v>
      </c>
      <c r="J5496" s="16">
        <v>20.902118071458801</v>
      </c>
    </row>
    <row r="5497" spans="1:10" x14ac:dyDescent="0.2">
      <c r="A5497" s="11" t="s">
        <v>5593</v>
      </c>
      <c r="B5497" s="15" t="s">
        <v>113</v>
      </c>
      <c r="C5497" s="15" t="s">
        <v>5605</v>
      </c>
      <c r="D5497" s="15" t="s">
        <v>115</v>
      </c>
      <c r="E5497" s="15" t="s">
        <v>118</v>
      </c>
      <c r="F5497" s="16">
        <v>-0.41689999999999999</v>
      </c>
      <c r="G5497" s="16">
        <v>9.1200000000000003E-2</v>
      </c>
      <c r="H5497" s="16">
        <v>0.74839999999999995</v>
      </c>
      <c r="I5497" s="15">
        <v>4.7809999999999996E-6</v>
      </c>
      <c r="J5497" s="16">
        <v>20.7461923293775</v>
      </c>
    </row>
    <row r="5498" spans="1:10" x14ac:dyDescent="0.2">
      <c r="A5498" s="11" t="s">
        <v>5593</v>
      </c>
      <c r="B5498" s="15" t="s">
        <v>113</v>
      </c>
      <c r="C5498" s="15" t="s">
        <v>5606</v>
      </c>
      <c r="D5498" s="15" t="s">
        <v>122</v>
      </c>
      <c r="E5498" s="15" t="s">
        <v>118</v>
      </c>
      <c r="F5498" s="16">
        <v>0.41789999999999999</v>
      </c>
      <c r="G5498" s="16">
        <v>8.7400000000000005E-2</v>
      </c>
      <c r="H5498" s="16">
        <v>0.31969999999999998</v>
      </c>
      <c r="I5498" s="15">
        <v>1.722E-6</v>
      </c>
      <c r="J5498" s="16">
        <v>22.693676838336199</v>
      </c>
    </row>
    <row r="5499" spans="1:10" x14ac:dyDescent="0.2">
      <c r="A5499" s="11" t="s">
        <v>5593</v>
      </c>
      <c r="B5499" s="15" t="s">
        <v>113</v>
      </c>
      <c r="C5499" s="15" t="s">
        <v>5607</v>
      </c>
      <c r="D5499" s="15" t="s">
        <v>115</v>
      </c>
      <c r="E5499" s="15" t="s">
        <v>118</v>
      </c>
      <c r="F5499" s="16">
        <v>-0.52649999999999997</v>
      </c>
      <c r="G5499" s="16">
        <v>0.1169</v>
      </c>
      <c r="H5499" s="16">
        <v>0.84299999999999997</v>
      </c>
      <c r="I5499" s="15">
        <v>6.6549999999999998E-6</v>
      </c>
      <c r="J5499" s="16">
        <v>20.139250066171499</v>
      </c>
    </row>
    <row r="5500" spans="1:10" x14ac:dyDescent="0.2">
      <c r="A5500" s="11" t="s">
        <v>5593</v>
      </c>
      <c r="B5500" s="15" t="s">
        <v>113</v>
      </c>
      <c r="C5500" s="15" t="s">
        <v>5608</v>
      </c>
      <c r="D5500" s="15" t="s">
        <v>115</v>
      </c>
      <c r="E5500" s="15" t="s">
        <v>122</v>
      </c>
      <c r="F5500" s="16">
        <v>0.73350000000000004</v>
      </c>
      <c r="G5500" s="16">
        <v>0.1326</v>
      </c>
      <c r="H5500" s="16">
        <v>9.5000000000000001E-2</v>
      </c>
      <c r="I5500" s="15">
        <v>3.1970000000000001E-8</v>
      </c>
      <c r="J5500" s="16">
        <v>30.380068867312001</v>
      </c>
    </row>
    <row r="5501" spans="1:10" x14ac:dyDescent="0.2">
      <c r="A5501" s="11" t="s">
        <v>5593</v>
      </c>
      <c r="B5501" s="15" t="s">
        <v>113</v>
      </c>
      <c r="C5501" s="15" t="s">
        <v>5609</v>
      </c>
      <c r="D5501" s="15" t="s">
        <v>122</v>
      </c>
      <c r="E5501" s="15" t="s">
        <v>116</v>
      </c>
      <c r="F5501" s="16">
        <v>0.56359999999999999</v>
      </c>
      <c r="G5501" s="16">
        <v>0.1211</v>
      </c>
      <c r="H5501" s="16">
        <v>0.13009999999999999</v>
      </c>
      <c r="I5501" s="15">
        <v>3.281E-6</v>
      </c>
      <c r="J5501" s="16">
        <v>21.505049530731</v>
      </c>
    </row>
    <row r="5502" spans="1:10" x14ac:dyDescent="0.2">
      <c r="A5502" s="11" t="s">
        <v>5593</v>
      </c>
      <c r="B5502" s="15" t="s">
        <v>113</v>
      </c>
      <c r="C5502" s="15" t="s">
        <v>5610</v>
      </c>
      <c r="D5502" s="15" t="s">
        <v>115</v>
      </c>
      <c r="E5502" s="15" t="s">
        <v>118</v>
      </c>
      <c r="F5502" s="16">
        <v>-0.38579999999999998</v>
      </c>
      <c r="G5502" s="16">
        <v>8.3400000000000002E-2</v>
      </c>
      <c r="H5502" s="16">
        <v>0.45469999999999999</v>
      </c>
      <c r="I5502" s="15">
        <v>3.7680000000000002E-6</v>
      </c>
      <c r="J5502" s="16">
        <v>21.245546704896501</v>
      </c>
    </row>
    <row r="5503" spans="1:10" x14ac:dyDescent="0.2">
      <c r="A5503" s="11" t="s">
        <v>5593</v>
      </c>
      <c r="B5503" s="15" t="s">
        <v>113</v>
      </c>
      <c r="C5503" s="15" t="s">
        <v>5611</v>
      </c>
      <c r="D5503" s="15" t="s">
        <v>115</v>
      </c>
      <c r="E5503" s="15" t="s">
        <v>122</v>
      </c>
      <c r="F5503" s="16">
        <v>0.55769999999999997</v>
      </c>
      <c r="G5503" s="16">
        <v>0.1129</v>
      </c>
      <c r="H5503" s="16">
        <v>0.83740000000000003</v>
      </c>
      <c r="I5503" s="15">
        <v>7.8980000000000004E-7</v>
      </c>
      <c r="J5503" s="16">
        <v>24.227029588275101</v>
      </c>
    </row>
    <row r="5504" spans="1:10" x14ac:dyDescent="0.2">
      <c r="A5504" s="11" t="s">
        <v>5612</v>
      </c>
      <c r="B5504" s="15" t="s">
        <v>130</v>
      </c>
      <c r="C5504" s="15" t="s">
        <v>5613</v>
      </c>
      <c r="D5504" s="15" t="s">
        <v>115</v>
      </c>
      <c r="E5504" s="15" t="s">
        <v>118</v>
      </c>
      <c r="F5504" s="16">
        <v>0.58960000000000001</v>
      </c>
      <c r="G5504" s="16">
        <v>0.1206</v>
      </c>
      <c r="H5504" s="16">
        <v>0.16700000000000001</v>
      </c>
      <c r="I5504" s="15">
        <v>1.0070000000000001E-6</v>
      </c>
      <c r="J5504" s="16">
        <v>23.709256780207301</v>
      </c>
    </row>
    <row r="5505" spans="1:10" x14ac:dyDescent="0.2">
      <c r="A5505" s="11" t="s">
        <v>5612</v>
      </c>
      <c r="B5505" s="15" t="s">
        <v>130</v>
      </c>
      <c r="C5505" s="15" t="s">
        <v>5614</v>
      </c>
      <c r="D5505" s="15" t="s">
        <v>115</v>
      </c>
      <c r="E5505" s="15" t="s">
        <v>116</v>
      </c>
      <c r="F5505" s="16">
        <v>0.46639999999999998</v>
      </c>
      <c r="G5505" s="16">
        <v>8.5199999999999998E-2</v>
      </c>
      <c r="H5505" s="16">
        <v>0.32729999999999998</v>
      </c>
      <c r="I5505" s="15">
        <v>4.3200000000000003E-8</v>
      </c>
      <c r="J5505" s="16">
        <v>29.7259333793106</v>
      </c>
    </row>
    <row r="5506" spans="1:10" x14ac:dyDescent="0.2">
      <c r="A5506" s="11" t="s">
        <v>5612</v>
      </c>
      <c r="B5506" s="15" t="s">
        <v>130</v>
      </c>
      <c r="C5506" s="15" t="s">
        <v>5615</v>
      </c>
      <c r="D5506" s="15" t="s">
        <v>122</v>
      </c>
      <c r="E5506" s="15" t="s">
        <v>116</v>
      </c>
      <c r="F5506" s="16">
        <v>0.51300000000000001</v>
      </c>
      <c r="G5506" s="16">
        <v>0.1074</v>
      </c>
      <c r="H5506" s="16">
        <v>0.1867</v>
      </c>
      <c r="I5506" s="15">
        <v>1.781E-6</v>
      </c>
      <c r="J5506" s="16">
        <v>22.632043733123599</v>
      </c>
    </row>
    <row r="5507" spans="1:10" x14ac:dyDescent="0.2">
      <c r="A5507" s="11" t="s">
        <v>5612</v>
      </c>
      <c r="B5507" s="15" t="s">
        <v>130</v>
      </c>
      <c r="C5507" s="15" t="s">
        <v>5616</v>
      </c>
      <c r="D5507" s="15" t="s">
        <v>122</v>
      </c>
      <c r="E5507" s="15" t="s">
        <v>116</v>
      </c>
      <c r="F5507" s="16">
        <v>0.44319999999999998</v>
      </c>
      <c r="G5507" s="16">
        <v>8.4400000000000003E-2</v>
      </c>
      <c r="H5507" s="16">
        <v>0.56540000000000001</v>
      </c>
      <c r="I5507" s="15">
        <v>1.526E-7</v>
      </c>
      <c r="J5507" s="16">
        <v>27.353456682911901</v>
      </c>
    </row>
    <row r="5508" spans="1:10" x14ac:dyDescent="0.2">
      <c r="A5508" s="11" t="s">
        <v>5612</v>
      </c>
      <c r="B5508" s="15" t="s">
        <v>130</v>
      </c>
      <c r="C5508" s="15" t="s">
        <v>5617</v>
      </c>
      <c r="D5508" s="15" t="s">
        <v>115</v>
      </c>
      <c r="E5508" s="15" t="s">
        <v>118</v>
      </c>
      <c r="F5508" s="16">
        <v>0.5796</v>
      </c>
      <c r="G5508" s="16">
        <v>0.13039999999999999</v>
      </c>
      <c r="H5508" s="16">
        <v>0.14480000000000001</v>
      </c>
      <c r="I5508" s="15">
        <v>8.7569999999999993E-6</v>
      </c>
      <c r="J5508" s="16">
        <v>19.5974324865422</v>
      </c>
    </row>
    <row r="5509" spans="1:10" x14ac:dyDescent="0.2">
      <c r="A5509" s="11" t="s">
        <v>5612</v>
      </c>
      <c r="B5509" s="15" t="s">
        <v>130</v>
      </c>
      <c r="C5509" s="15" t="s">
        <v>5618</v>
      </c>
      <c r="D5509" s="15" t="s">
        <v>115</v>
      </c>
      <c r="E5509" s="15" t="s">
        <v>118</v>
      </c>
      <c r="F5509" s="16">
        <v>0.43869999999999998</v>
      </c>
      <c r="G5509" s="16">
        <v>8.4199999999999997E-2</v>
      </c>
      <c r="H5509" s="16">
        <v>0.41920000000000002</v>
      </c>
      <c r="I5509" s="15">
        <v>1.9180000000000001E-7</v>
      </c>
      <c r="J5509" s="16">
        <v>26.928284807183701</v>
      </c>
    </row>
    <row r="5510" spans="1:10" x14ac:dyDescent="0.2">
      <c r="A5510" s="11" t="s">
        <v>5612</v>
      </c>
      <c r="B5510" s="15" t="s">
        <v>130</v>
      </c>
      <c r="C5510" s="15" t="s">
        <v>5619</v>
      </c>
      <c r="D5510" s="15" t="s">
        <v>115</v>
      </c>
      <c r="E5510" s="15" t="s">
        <v>122</v>
      </c>
      <c r="F5510" s="16">
        <v>0.51170000000000004</v>
      </c>
      <c r="G5510" s="16">
        <v>0.1109</v>
      </c>
      <c r="H5510" s="16">
        <v>0.19670000000000001</v>
      </c>
      <c r="I5510" s="15">
        <v>3.9829999999999998E-6</v>
      </c>
      <c r="J5510" s="16">
        <v>21.118610861522299</v>
      </c>
    </row>
    <row r="5511" spans="1:10" x14ac:dyDescent="0.2">
      <c r="A5511" s="11" t="s">
        <v>5612</v>
      </c>
      <c r="B5511" s="15" t="s">
        <v>130</v>
      </c>
      <c r="C5511" s="15" t="s">
        <v>5620</v>
      </c>
      <c r="D5511" s="15" t="s">
        <v>115</v>
      </c>
      <c r="E5511" s="15" t="s">
        <v>118</v>
      </c>
      <c r="F5511" s="16">
        <v>0.9274</v>
      </c>
      <c r="G5511" s="16">
        <v>0.18260000000000001</v>
      </c>
      <c r="H5511" s="16">
        <v>0.94130000000000003</v>
      </c>
      <c r="I5511" s="15">
        <v>3.7790000000000002E-7</v>
      </c>
      <c r="J5511" s="16">
        <v>25.5876406489594</v>
      </c>
    </row>
    <row r="5512" spans="1:10" x14ac:dyDescent="0.2">
      <c r="A5512" s="11" t="s">
        <v>5612</v>
      </c>
      <c r="B5512" s="15" t="s">
        <v>130</v>
      </c>
      <c r="C5512" s="15" t="s">
        <v>5621</v>
      </c>
      <c r="D5512" s="15" t="s">
        <v>115</v>
      </c>
      <c r="E5512" s="15" t="s">
        <v>118</v>
      </c>
      <c r="F5512" s="16">
        <v>-0.43769999999999998</v>
      </c>
      <c r="G5512" s="16">
        <v>8.5500000000000007E-2</v>
      </c>
      <c r="H5512" s="16">
        <v>0.50209999999999999</v>
      </c>
      <c r="I5512" s="15">
        <v>3.094E-7</v>
      </c>
      <c r="J5512" s="16">
        <v>25.996714812466202</v>
      </c>
    </row>
    <row r="5513" spans="1:10" x14ac:dyDescent="0.2">
      <c r="A5513" s="11" t="s">
        <v>5612</v>
      </c>
      <c r="B5513" s="15" t="s">
        <v>130</v>
      </c>
      <c r="C5513" s="15" t="s">
        <v>5622</v>
      </c>
      <c r="D5513" s="15" t="s">
        <v>122</v>
      </c>
      <c r="E5513" s="15" t="s">
        <v>118</v>
      </c>
      <c r="F5513" s="16">
        <v>0.43130000000000002</v>
      </c>
      <c r="G5513" s="16">
        <v>9.5200000000000007E-2</v>
      </c>
      <c r="H5513" s="16">
        <v>0.28720000000000001</v>
      </c>
      <c r="I5513" s="15">
        <v>5.818E-6</v>
      </c>
      <c r="J5513" s="16">
        <v>20.3602274671385</v>
      </c>
    </row>
    <row r="5514" spans="1:10" x14ac:dyDescent="0.2">
      <c r="A5514" s="11" t="s">
        <v>5612</v>
      </c>
      <c r="B5514" s="15" t="s">
        <v>130</v>
      </c>
      <c r="C5514" s="15" t="s">
        <v>5623</v>
      </c>
      <c r="D5514" s="15" t="s">
        <v>122</v>
      </c>
      <c r="E5514" s="15" t="s">
        <v>116</v>
      </c>
      <c r="F5514" s="16">
        <v>-0.49409999999999998</v>
      </c>
      <c r="G5514" s="16">
        <v>9.7600000000000006E-2</v>
      </c>
      <c r="H5514" s="16">
        <v>0.73499999999999999</v>
      </c>
      <c r="I5514" s="15">
        <v>4.1689999999999998E-7</v>
      </c>
      <c r="J5514" s="16">
        <v>25.4230515813253</v>
      </c>
    </row>
    <row r="5515" spans="1:10" x14ac:dyDescent="0.2">
      <c r="A5515" s="11" t="s">
        <v>5612</v>
      </c>
      <c r="B5515" s="15" t="s">
        <v>130</v>
      </c>
      <c r="C5515" s="15" t="s">
        <v>5624</v>
      </c>
      <c r="D5515" s="15" t="s">
        <v>115</v>
      </c>
      <c r="E5515" s="15" t="s">
        <v>122</v>
      </c>
      <c r="F5515" s="16">
        <v>-0.54079999999999995</v>
      </c>
      <c r="G5515" s="16">
        <v>0.1144</v>
      </c>
      <c r="H5515" s="16">
        <v>0.1905</v>
      </c>
      <c r="I5515" s="15">
        <v>2.2869999999999999E-6</v>
      </c>
      <c r="J5515" s="16">
        <v>22.167612599157</v>
      </c>
    </row>
    <row r="5516" spans="1:10" x14ac:dyDescent="0.2">
      <c r="A5516" s="11" t="s">
        <v>5612</v>
      </c>
      <c r="B5516" s="15" t="s">
        <v>130</v>
      </c>
      <c r="C5516" s="15" t="s">
        <v>5625</v>
      </c>
      <c r="D5516" s="15" t="s">
        <v>122</v>
      </c>
      <c r="E5516" s="15" t="s">
        <v>116</v>
      </c>
      <c r="F5516" s="16">
        <v>0.50190000000000001</v>
      </c>
      <c r="G5516" s="16">
        <v>0.1036</v>
      </c>
      <c r="H5516" s="16">
        <v>0.68379999999999996</v>
      </c>
      <c r="I5516" s="15">
        <v>1.2589999999999999E-6</v>
      </c>
      <c r="J5516" s="16">
        <v>23.281581952352902</v>
      </c>
    </row>
    <row r="5517" spans="1:10" x14ac:dyDescent="0.2">
      <c r="A5517" s="11" t="s">
        <v>5612</v>
      </c>
      <c r="B5517" s="15" t="s">
        <v>130</v>
      </c>
      <c r="C5517" s="15" t="s">
        <v>5626</v>
      </c>
      <c r="D5517" s="15" t="s">
        <v>115</v>
      </c>
      <c r="E5517" s="15" t="s">
        <v>118</v>
      </c>
      <c r="F5517" s="16">
        <v>0.71970000000000001</v>
      </c>
      <c r="G5517" s="16">
        <v>0.1457</v>
      </c>
      <c r="H5517" s="16">
        <v>9.8400000000000001E-2</v>
      </c>
      <c r="I5517" s="15">
        <v>7.7869999999999995E-7</v>
      </c>
      <c r="J5517" s="16">
        <v>24.203685883213499</v>
      </c>
    </row>
    <row r="5518" spans="1:10" x14ac:dyDescent="0.2">
      <c r="A5518" s="11" t="s">
        <v>5612</v>
      </c>
      <c r="B5518" s="15" t="s">
        <v>130</v>
      </c>
      <c r="C5518" s="15" t="s">
        <v>5627</v>
      </c>
      <c r="D5518" s="15" t="s">
        <v>122</v>
      </c>
      <c r="E5518" s="15" t="s">
        <v>118</v>
      </c>
      <c r="F5518" s="16">
        <v>0.40760000000000002</v>
      </c>
      <c r="G5518" s="16">
        <v>8.77E-2</v>
      </c>
      <c r="H5518" s="16">
        <v>0.5091</v>
      </c>
      <c r="I5518" s="15">
        <v>3.3069999999999998E-6</v>
      </c>
      <c r="J5518" s="16">
        <v>21.427266448234601</v>
      </c>
    </row>
    <row r="5519" spans="1:10" x14ac:dyDescent="0.2">
      <c r="A5519" s="11" t="s">
        <v>5612</v>
      </c>
      <c r="B5519" s="15" t="s">
        <v>130</v>
      </c>
      <c r="C5519" s="15" t="s">
        <v>5628</v>
      </c>
      <c r="D5519" s="15" t="s">
        <v>116</v>
      </c>
      <c r="E5519" s="15" t="s">
        <v>118</v>
      </c>
      <c r="F5519" s="16">
        <v>0.40939999999999999</v>
      </c>
      <c r="G5519" s="16">
        <v>9.2299999999999993E-2</v>
      </c>
      <c r="H5519" s="16">
        <v>0.34139999999999998</v>
      </c>
      <c r="I5519" s="15">
        <v>9.1919999999999994E-6</v>
      </c>
      <c r="J5519" s="16">
        <v>19.5159582679366</v>
      </c>
    </row>
    <row r="5520" spans="1:10" x14ac:dyDescent="0.2">
      <c r="A5520" s="11" t="s">
        <v>5612</v>
      </c>
      <c r="B5520" s="15" t="s">
        <v>130</v>
      </c>
      <c r="C5520" s="15" t="s">
        <v>5629</v>
      </c>
      <c r="D5520" s="15" t="s">
        <v>115</v>
      </c>
      <c r="E5520" s="15" t="s">
        <v>116</v>
      </c>
      <c r="F5520" s="16">
        <v>0.65410000000000001</v>
      </c>
      <c r="G5520" s="16">
        <v>0.13950000000000001</v>
      </c>
      <c r="H5520" s="16">
        <v>0.10639999999999999</v>
      </c>
      <c r="I5520" s="15">
        <v>2.734E-6</v>
      </c>
      <c r="J5520" s="16">
        <v>21.8090872130497</v>
      </c>
    </row>
    <row r="5521" spans="1:10" x14ac:dyDescent="0.2">
      <c r="A5521" s="11" t="s">
        <v>5612</v>
      </c>
      <c r="B5521" s="15" t="s">
        <v>130</v>
      </c>
      <c r="C5521" s="15" t="s">
        <v>5630</v>
      </c>
      <c r="D5521" s="15" t="s">
        <v>115</v>
      </c>
      <c r="E5521" s="15" t="s">
        <v>118</v>
      </c>
      <c r="F5521" s="16">
        <v>0.43469999999999998</v>
      </c>
      <c r="G5521" s="16">
        <v>8.9800000000000005E-2</v>
      </c>
      <c r="H5521" s="16">
        <v>0.63219999999999998</v>
      </c>
      <c r="I5521" s="15">
        <v>1.288E-6</v>
      </c>
      <c r="J5521" s="16">
        <v>23.244714329861701</v>
      </c>
    </row>
    <row r="5522" spans="1:10" x14ac:dyDescent="0.2">
      <c r="A5522" s="11" t="s">
        <v>5612</v>
      </c>
      <c r="B5522" s="15" t="s">
        <v>130</v>
      </c>
      <c r="C5522" s="15" t="s">
        <v>5631</v>
      </c>
      <c r="D5522" s="15" t="s">
        <v>122</v>
      </c>
      <c r="E5522" s="15" t="s">
        <v>118</v>
      </c>
      <c r="F5522" s="16">
        <v>0.43109999999999998</v>
      </c>
      <c r="G5522" s="16">
        <v>9.4299999999999995E-2</v>
      </c>
      <c r="H5522" s="16">
        <v>0.31319999999999998</v>
      </c>
      <c r="I5522" s="15">
        <v>4.814E-6</v>
      </c>
      <c r="J5522" s="16">
        <v>20.731478059047699</v>
      </c>
    </row>
    <row r="5523" spans="1:10" x14ac:dyDescent="0.2">
      <c r="A5523" s="11" t="s">
        <v>5612</v>
      </c>
      <c r="B5523" s="15" t="s">
        <v>130</v>
      </c>
      <c r="C5523" s="15" t="s">
        <v>5632</v>
      </c>
      <c r="D5523" s="15" t="s">
        <v>122</v>
      </c>
      <c r="E5523" s="15" t="s">
        <v>116</v>
      </c>
      <c r="F5523" s="16">
        <v>-0.4914</v>
      </c>
      <c r="G5523" s="16">
        <v>8.7599999999999997E-2</v>
      </c>
      <c r="H5523" s="16">
        <v>0.70699999999999996</v>
      </c>
      <c r="I5523" s="15">
        <v>2.056E-8</v>
      </c>
      <c r="J5523" s="16">
        <v>31.2147382926339</v>
      </c>
    </row>
    <row r="5524" spans="1:10" x14ac:dyDescent="0.2">
      <c r="A5524" s="11" t="s">
        <v>5612</v>
      </c>
      <c r="B5524" s="15" t="s">
        <v>130</v>
      </c>
      <c r="C5524" s="15" t="s">
        <v>5633</v>
      </c>
      <c r="D5524" s="15" t="s">
        <v>122</v>
      </c>
      <c r="E5524" s="15" t="s">
        <v>116</v>
      </c>
      <c r="F5524" s="16">
        <v>0.42530000000000001</v>
      </c>
      <c r="G5524" s="16">
        <v>9.4799999999999995E-2</v>
      </c>
      <c r="H5524" s="16">
        <v>0.26379999999999998</v>
      </c>
      <c r="I5524" s="15">
        <v>7.1670000000000002E-6</v>
      </c>
      <c r="J5524" s="16">
        <v>19.965109521209001</v>
      </c>
    </row>
    <row r="5525" spans="1:10" x14ac:dyDescent="0.2">
      <c r="A5525" s="11" t="s">
        <v>5612</v>
      </c>
      <c r="B5525" s="15" t="s">
        <v>130</v>
      </c>
      <c r="C5525" s="15" t="s">
        <v>5634</v>
      </c>
      <c r="D5525" s="15" t="s">
        <v>122</v>
      </c>
      <c r="E5525" s="15" t="s">
        <v>118</v>
      </c>
      <c r="F5525" s="16">
        <v>0.61599999999999999</v>
      </c>
      <c r="G5525" s="16">
        <v>0.1323</v>
      </c>
      <c r="H5525" s="16">
        <v>0.1265</v>
      </c>
      <c r="I5525" s="15">
        <v>3.225E-6</v>
      </c>
      <c r="J5525" s="16">
        <v>21.504994811979401</v>
      </c>
    </row>
    <row r="5526" spans="1:10" x14ac:dyDescent="0.2">
      <c r="A5526" s="11" t="s">
        <v>5612</v>
      </c>
      <c r="B5526" s="15" t="s">
        <v>130</v>
      </c>
      <c r="C5526" s="15" t="s">
        <v>5635</v>
      </c>
      <c r="D5526" s="15" t="s">
        <v>122</v>
      </c>
      <c r="E5526" s="15" t="s">
        <v>116</v>
      </c>
      <c r="F5526" s="16">
        <v>-0.40210000000000001</v>
      </c>
      <c r="G5526" s="16">
        <v>8.4400000000000003E-2</v>
      </c>
      <c r="H5526" s="16">
        <v>0.53</v>
      </c>
      <c r="I5526" s="15">
        <v>1.8980000000000001E-6</v>
      </c>
      <c r="J5526" s="16">
        <v>22.515461810179598</v>
      </c>
    </row>
    <row r="5527" spans="1:10" x14ac:dyDescent="0.2">
      <c r="A5527" s="11" t="s">
        <v>5612</v>
      </c>
      <c r="B5527" s="15" t="s">
        <v>130</v>
      </c>
      <c r="C5527" s="15" t="s">
        <v>5636</v>
      </c>
      <c r="D5527" s="15" t="s">
        <v>122</v>
      </c>
      <c r="E5527" s="15" t="s">
        <v>116</v>
      </c>
      <c r="F5527" s="16">
        <v>0.37719999999999998</v>
      </c>
      <c r="G5527" s="16">
        <v>8.3900000000000002E-2</v>
      </c>
      <c r="H5527" s="16">
        <v>0.4773</v>
      </c>
      <c r="I5527" s="15">
        <v>7.0110000000000003E-6</v>
      </c>
      <c r="J5527" s="16">
        <v>20.050123528089198</v>
      </c>
    </row>
    <row r="5528" spans="1:10" x14ac:dyDescent="0.2">
      <c r="A5528" s="11" t="s">
        <v>5612</v>
      </c>
      <c r="B5528" s="15" t="s">
        <v>130</v>
      </c>
      <c r="C5528" s="15" t="s">
        <v>5637</v>
      </c>
      <c r="D5528" s="15" t="s">
        <v>115</v>
      </c>
      <c r="E5528" s="15" t="s">
        <v>122</v>
      </c>
      <c r="F5528" s="16">
        <v>0.47339999999999999</v>
      </c>
      <c r="G5528" s="16">
        <v>9.64E-2</v>
      </c>
      <c r="H5528" s="16">
        <v>0.73450000000000004</v>
      </c>
      <c r="I5528" s="15">
        <v>9.0380000000000003E-7</v>
      </c>
      <c r="J5528" s="16">
        <v>23.922140983831699</v>
      </c>
    </row>
    <row r="5529" spans="1:10" x14ac:dyDescent="0.2">
      <c r="A5529" s="11" t="s">
        <v>5612</v>
      </c>
      <c r="B5529" s="15" t="s">
        <v>130</v>
      </c>
      <c r="C5529" s="15" t="s">
        <v>5638</v>
      </c>
      <c r="D5529" s="15" t="s">
        <v>115</v>
      </c>
      <c r="E5529" s="15" t="s">
        <v>118</v>
      </c>
      <c r="F5529" s="16">
        <v>0.67230000000000001</v>
      </c>
      <c r="G5529" s="16">
        <v>0.15110000000000001</v>
      </c>
      <c r="H5529" s="16">
        <v>0.92169999999999996</v>
      </c>
      <c r="I5529" s="15">
        <v>8.6479999999999992E-6</v>
      </c>
      <c r="J5529" s="16">
        <v>19.6378934800214</v>
      </c>
    </row>
    <row r="5530" spans="1:10" x14ac:dyDescent="0.2">
      <c r="A5530" s="11" t="s">
        <v>5612</v>
      </c>
      <c r="B5530" s="15" t="s">
        <v>130</v>
      </c>
      <c r="C5530" s="15" t="s">
        <v>5639</v>
      </c>
      <c r="D5530" s="15" t="s">
        <v>115</v>
      </c>
      <c r="E5530" s="15" t="s">
        <v>116</v>
      </c>
      <c r="F5530" s="16">
        <v>0.5373</v>
      </c>
      <c r="G5530" s="16">
        <v>0.1176</v>
      </c>
      <c r="H5530" s="16">
        <v>0.14480000000000001</v>
      </c>
      <c r="I5530" s="15">
        <v>4.9289999999999997E-6</v>
      </c>
      <c r="J5530" s="16">
        <v>20.706974268377099</v>
      </c>
    </row>
    <row r="5531" spans="1:10" x14ac:dyDescent="0.2">
      <c r="A5531" s="11" t="s">
        <v>5612</v>
      </c>
      <c r="B5531" s="15" t="s">
        <v>130</v>
      </c>
      <c r="C5531" s="15" t="s">
        <v>5640</v>
      </c>
      <c r="D5531" s="15" t="s">
        <v>115</v>
      </c>
      <c r="E5531" s="15" t="s">
        <v>118</v>
      </c>
      <c r="F5531" s="16">
        <v>0.60299999999999998</v>
      </c>
      <c r="G5531" s="16">
        <v>0.1235</v>
      </c>
      <c r="H5531" s="16">
        <v>0.84940000000000004</v>
      </c>
      <c r="I5531" s="15">
        <v>1.057E-6</v>
      </c>
      <c r="J5531" s="16">
        <v>23.648212282327702</v>
      </c>
    </row>
    <row r="5532" spans="1:10" x14ac:dyDescent="0.2">
      <c r="A5532" s="11" t="s">
        <v>5612</v>
      </c>
      <c r="B5532" s="15" t="s">
        <v>130</v>
      </c>
      <c r="C5532" s="15" t="s">
        <v>5641</v>
      </c>
      <c r="D5532" s="15" t="s">
        <v>115</v>
      </c>
      <c r="E5532" s="15" t="s">
        <v>116</v>
      </c>
      <c r="F5532" s="16">
        <v>-0.69089999999999996</v>
      </c>
      <c r="G5532" s="16">
        <v>0.1431</v>
      </c>
      <c r="H5532" s="16">
        <v>0.1046</v>
      </c>
      <c r="I5532" s="15">
        <v>1.376E-6</v>
      </c>
      <c r="J5532" s="16">
        <v>23.123241980134399</v>
      </c>
    </row>
    <row r="5533" spans="1:10" x14ac:dyDescent="0.2">
      <c r="A5533" s="11" t="s">
        <v>5612</v>
      </c>
      <c r="B5533" s="15" t="s">
        <v>130</v>
      </c>
      <c r="C5533" s="15" t="s">
        <v>5642</v>
      </c>
      <c r="D5533" s="15" t="s">
        <v>122</v>
      </c>
      <c r="E5533" s="15" t="s">
        <v>116</v>
      </c>
      <c r="F5533" s="16">
        <v>-0.42199999999999999</v>
      </c>
      <c r="G5533" s="16">
        <v>8.4699999999999998E-2</v>
      </c>
      <c r="H5533" s="16">
        <v>0.5091</v>
      </c>
      <c r="I5533" s="15">
        <v>6.3770000000000005E-7</v>
      </c>
      <c r="J5533" s="16">
        <v>24.623834719902099</v>
      </c>
    </row>
    <row r="5534" spans="1:10" x14ac:dyDescent="0.2">
      <c r="A5534" s="11" t="s">
        <v>5612</v>
      </c>
      <c r="B5534" s="15" t="s">
        <v>130</v>
      </c>
      <c r="C5534" s="15" t="s">
        <v>5643</v>
      </c>
      <c r="D5534" s="15" t="s">
        <v>122</v>
      </c>
      <c r="E5534" s="15" t="s">
        <v>116</v>
      </c>
      <c r="F5534" s="16">
        <v>0.3987</v>
      </c>
      <c r="G5534" s="16">
        <v>8.8599999999999998E-2</v>
      </c>
      <c r="H5534" s="16">
        <v>0.55430000000000001</v>
      </c>
      <c r="I5534" s="15">
        <v>6.8220000000000001E-6</v>
      </c>
      <c r="J5534" s="16">
        <v>20.087349397590401</v>
      </c>
    </row>
    <row r="5535" spans="1:10" x14ac:dyDescent="0.2">
      <c r="A5535" s="11" t="s">
        <v>5612</v>
      </c>
      <c r="B5535" s="15" t="s">
        <v>130</v>
      </c>
      <c r="C5535" s="15" t="s">
        <v>5644</v>
      </c>
      <c r="D5535" s="15" t="s">
        <v>115</v>
      </c>
      <c r="E5535" s="15" t="s">
        <v>118</v>
      </c>
      <c r="F5535" s="16">
        <v>-0.95169999999999999</v>
      </c>
      <c r="G5535" s="16">
        <v>0.21160000000000001</v>
      </c>
      <c r="H5535" s="16">
        <v>0.95340000000000003</v>
      </c>
      <c r="I5535" s="15">
        <v>6.8909999999999998E-6</v>
      </c>
      <c r="J5535" s="16">
        <v>20.0662592112153</v>
      </c>
    </row>
    <row r="5536" spans="1:10" x14ac:dyDescent="0.2">
      <c r="A5536" s="11" t="s">
        <v>5612</v>
      </c>
      <c r="B5536" s="15" t="s">
        <v>130</v>
      </c>
      <c r="C5536" s="15" t="s">
        <v>5645</v>
      </c>
      <c r="D5536" s="15" t="s">
        <v>115</v>
      </c>
      <c r="E5536" s="15" t="s">
        <v>118</v>
      </c>
      <c r="F5536" s="16">
        <v>-0.40920000000000001</v>
      </c>
      <c r="G5536" s="16">
        <v>9.01E-2</v>
      </c>
      <c r="H5536" s="16">
        <v>0.32319999999999999</v>
      </c>
      <c r="I5536" s="15">
        <v>5.609E-6</v>
      </c>
      <c r="J5536" s="16">
        <v>20.460642833961799</v>
      </c>
    </row>
    <row r="5537" spans="1:10" x14ac:dyDescent="0.2">
      <c r="A5537" s="11" t="s">
        <v>5612</v>
      </c>
      <c r="B5537" s="15" t="s">
        <v>130</v>
      </c>
      <c r="C5537" s="15" t="s">
        <v>5646</v>
      </c>
      <c r="D5537" s="15" t="s">
        <v>122</v>
      </c>
      <c r="E5537" s="15" t="s">
        <v>116</v>
      </c>
      <c r="F5537" s="16">
        <v>0.42159999999999997</v>
      </c>
      <c r="G5537" s="16">
        <v>9.5399999999999999E-2</v>
      </c>
      <c r="H5537" s="16">
        <v>0.34760000000000002</v>
      </c>
      <c r="I5537" s="15">
        <v>9.9229999999999997E-6</v>
      </c>
      <c r="J5537" s="16">
        <v>19.3732311910953</v>
      </c>
    </row>
    <row r="5538" spans="1:10" x14ac:dyDescent="0.2">
      <c r="A5538" s="11" t="s">
        <v>5612</v>
      </c>
      <c r="B5538" s="15" t="s">
        <v>130</v>
      </c>
      <c r="C5538" s="15" t="s">
        <v>5647</v>
      </c>
      <c r="D5538" s="15" t="s">
        <v>115</v>
      </c>
      <c r="E5538" s="15" t="s">
        <v>118</v>
      </c>
      <c r="F5538" s="16">
        <v>0.4607</v>
      </c>
      <c r="G5538" s="16">
        <v>0.10299999999999999</v>
      </c>
      <c r="H5538" s="16">
        <v>0.73409999999999997</v>
      </c>
      <c r="I5538" s="15">
        <v>7.6739999999999997E-6</v>
      </c>
      <c r="J5538" s="16">
        <v>19.8453874050259</v>
      </c>
    </row>
    <row r="5539" spans="1:10" x14ac:dyDescent="0.2">
      <c r="A5539" s="11" t="s">
        <v>5612</v>
      </c>
      <c r="B5539" s="15" t="s">
        <v>130</v>
      </c>
      <c r="C5539" s="15" t="s">
        <v>5648</v>
      </c>
      <c r="D5539" s="15" t="s">
        <v>122</v>
      </c>
      <c r="E5539" s="15" t="s">
        <v>116</v>
      </c>
      <c r="F5539" s="16">
        <v>0.62819999999999998</v>
      </c>
      <c r="G5539" s="16">
        <v>0.1285</v>
      </c>
      <c r="H5539" s="16">
        <v>0.87139999999999995</v>
      </c>
      <c r="I5539" s="15">
        <v>1.0249999999999999E-6</v>
      </c>
      <c r="J5539" s="16">
        <v>23.7075794659204</v>
      </c>
    </row>
    <row r="5540" spans="1:10" x14ac:dyDescent="0.2">
      <c r="A5540" s="11" t="s">
        <v>5612</v>
      </c>
      <c r="B5540" s="15" t="s">
        <v>130</v>
      </c>
      <c r="C5540" s="15" t="s">
        <v>5649</v>
      </c>
      <c r="D5540" s="15" t="s">
        <v>115</v>
      </c>
      <c r="E5540" s="15" t="s">
        <v>118</v>
      </c>
      <c r="F5540" s="16">
        <v>0.53410000000000002</v>
      </c>
      <c r="G5540" s="16">
        <v>0.11890000000000001</v>
      </c>
      <c r="H5540" s="16">
        <v>0.86939999999999995</v>
      </c>
      <c r="I5540" s="15">
        <v>7.0990000000000001E-6</v>
      </c>
      <c r="J5540" s="16">
        <v>20.0160811397581</v>
      </c>
    </row>
    <row r="5541" spans="1:10" x14ac:dyDescent="0.2">
      <c r="A5541" s="11" t="s">
        <v>5612</v>
      </c>
      <c r="B5541" s="15" t="s">
        <v>130</v>
      </c>
      <c r="C5541" s="15" t="s">
        <v>5650</v>
      </c>
      <c r="D5541" s="15" t="s">
        <v>115</v>
      </c>
      <c r="E5541" s="15" t="s">
        <v>118</v>
      </c>
      <c r="F5541" s="16">
        <v>0.4592</v>
      </c>
      <c r="G5541" s="16">
        <v>9.3299999999999994E-2</v>
      </c>
      <c r="H5541" s="16">
        <v>0.73599999999999999</v>
      </c>
      <c r="I5541" s="15">
        <v>8.6680000000000001E-7</v>
      </c>
      <c r="J5541" s="16">
        <v>24.029131684886298</v>
      </c>
    </row>
    <row r="5542" spans="1:10" x14ac:dyDescent="0.2">
      <c r="A5542" s="11" t="s">
        <v>5612</v>
      </c>
      <c r="B5542" s="15" t="s">
        <v>130</v>
      </c>
      <c r="C5542" s="15" t="s">
        <v>5651</v>
      </c>
      <c r="D5542" s="15" t="s">
        <v>115</v>
      </c>
      <c r="E5542" s="15" t="s">
        <v>118</v>
      </c>
      <c r="F5542" s="16">
        <v>0.46500000000000002</v>
      </c>
      <c r="G5542" s="16">
        <v>0.1004</v>
      </c>
      <c r="H5542" s="16">
        <v>0.24909999999999999</v>
      </c>
      <c r="I5542" s="15">
        <v>3.6519999999999999E-6</v>
      </c>
      <c r="J5542" s="16">
        <v>21.278258778833699</v>
      </c>
    </row>
    <row r="5543" spans="1:10" x14ac:dyDescent="0.2">
      <c r="A5543" s="11" t="s">
        <v>5612</v>
      </c>
      <c r="B5543" s="15" t="s">
        <v>130</v>
      </c>
      <c r="C5543" s="15" t="s">
        <v>5652</v>
      </c>
      <c r="D5543" s="15" t="s">
        <v>122</v>
      </c>
      <c r="E5543" s="15" t="s">
        <v>116</v>
      </c>
      <c r="F5543" s="16">
        <v>-0.59250000000000003</v>
      </c>
      <c r="G5543" s="16">
        <v>0.1298</v>
      </c>
      <c r="H5543" s="16">
        <v>0.87809999999999999</v>
      </c>
      <c r="I5543" s="15">
        <v>4.9760000000000003E-6</v>
      </c>
      <c r="J5543" s="16">
        <v>20.669260108851699</v>
      </c>
    </row>
    <row r="5544" spans="1:10" x14ac:dyDescent="0.2">
      <c r="A5544" s="11" t="s">
        <v>5612</v>
      </c>
      <c r="B5544" s="15" t="s">
        <v>130</v>
      </c>
      <c r="C5544" s="15" t="s">
        <v>5653</v>
      </c>
      <c r="D5544" s="15" t="s">
        <v>115</v>
      </c>
      <c r="E5544" s="15" t="s">
        <v>116</v>
      </c>
      <c r="F5544" s="16">
        <v>0.40010000000000001</v>
      </c>
      <c r="G5544" s="16">
        <v>8.7800000000000003E-2</v>
      </c>
      <c r="H5544" s="16">
        <v>0.48949999999999999</v>
      </c>
      <c r="I5544" s="15">
        <v>5.1749999999999996E-6</v>
      </c>
      <c r="J5544" s="16">
        <v>20.598978158471098</v>
      </c>
    </row>
    <row r="5545" spans="1:10" x14ac:dyDescent="0.2">
      <c r="A5545" s="11" t="s">
        <v>5612</v>
      </c>
      <c r="B5545" s="15" t="s">
        <v>130</v>
      </c>
      <c r="C5545" s="15" t="s">
        <v>5654</v>
      </c>
      <c r="D5545" s="15" t="s">
        <v>115</v>
      </c>
      <c r="E5545" s="15" t="s">
        <v>118</v>
      </c>
      <c r="F5545" s="16">
        <v>0.71430000000000005</v>
      </c>
      <c r="G5545" s="16">
        <v>0.15770000000000001</v>
      </c>
      <c r="H5545" s="16">
        <v>0.91930000000000001</v>
      </c>
      <c r="I5545" s="15">
        <v>5.9440000000000002E-6</v>
      </c>
      <c r="J5545" s="16">
        <v>20.351457614001099</v>
      </c>
    </row>
    <row r="5546" spans="1:10" x14ac:dyDescent="0.2">
      <c r="A5546" s="11" t="s">
        <v>5612</v>
      </c>
      <c r="B5546" s="15" t="s">
        <v>130</v>
      </c>
      <c r="C5546" s="15" t="s">
        <v>5655</v>
      </c>
      <c r="D5546" s="15" t="s">
        <v>115</v>
      </c>
      <c r="E5546" s="15" t="s">
        <v>118</v>
      </c>
      <c r="F5546" s="16">
        <v>0.70799999999999996</v>
      </c>
      <c r="G5546" s="16">
        <v>0.13089999999999999</v>
      </c>
      <c r="H5546" s="16">
        <v>0.85740000000000005</v>
      </c>
      <c r="I5546" s="15">
        <v>6.2859999999999995E-8</v>
      </c>
      <c r="J5546" s="16">
        <v>29.019159426485</v>
      </c>
    </row>
    <row r="5547" spans="1:10" x14ac:dyDescent="0.2">
      <c r="A5547" s="11" t="s">
        <v>5612</v>
      </c>
      <c r="B5547" s="15" t="s">
        <v>130</v>
      </c>
      <c r="C5547" s="15" t="s">
        <v>5656</v>
      </c>
      <c r="D5547" s="15" t="s">
        <v>115</v>
      </c>
      <c r="E5547" s="15" t="s">
        <v>118</v>
      </c>
      <c r="F5547" s="16">
        <v>0.4667</v>
      </c>
      <c r="G5547" s="16">
        <v>0.1008</v>
      </c>
      <c r="H5547" s="16">
        <v>0.27710000000000001</v>
      </c>
      <c r="I5547" s="15">
        <v>3.6600000000000001E-6</v>
      </c>
      <c r="J5547" s="16">
        <v>21.2643515569901</v>
      </c>
    </row>
    <row r="5548" spans="1:10" x14ac:dyDescent="0.2">
      <c r="A5548" s="11" t="s">
        <v>5612</v>
      </c>
      <c r="B5548" s="15" t="s">
        <v>130</v>
      </c>
      <c r="C5548" s="15" t="s">
        <v>5657</v>
      </c>
      <c r="D5548" s="15" t="s">
        <v>122</v>
      </c>
      <c r="E5548" s="15" t="s">
        <v>116</v>
      </c>
      <c r="F5548" s="16">
        <v>0.61350000000000005</v>
      </c>
      <c r="G5548" s="16">
        <v>0.1216</v>
      </c>
      <c r="H5548" s="16">
        <v>0.13109999999999999</v>
      </c>
      <c r="I5548" s="15">
        <v>4.5340000000000002E-7</v>
      </c>
      <c r="J5548" s="16">
        <v>25.2498958106274</v>
      </c>
    </row>
    <row r="5549" spans="1:10" x14ac:dyDescent="0.2">
      <c r="A5549" s="11" t="s">
        <v>5612</v>
      </c>
      <c r="B5549" s="15" t="s">
        <v>130</v>
      </c>
      <c r="C5549" s="15" t="s">
        <v>5658</v>
      </c>
      <c r="D5549" s="15" t="s">
        <v>122</v>
      </c>
      <c r="E5549" s="15" t="s">
        <v>116</v>
      </c>
      <c r="F5549" s="16">
        <v>0.55459999999999998</v>
      </c>
      <c r="G5549" s="16">
        <v>0.10489999999999999</v>
      </c>
      <c r="H5549" s="16">
        <v>0.2409</v>
      </c>
      <c r="I5549" s="15">
        <v>1.2429999999999999E-7</v>
      </c>
      <c r="J5549" s="16">
        <v>27.727222039454499</v>
      </c>
    </row>
    <row r="5550" spans="1:10" x14ac:dyDescent="0.2">
      <c r="A5550" s="11" t="s">
        <v>5612</v>
      </c>
      <c r="B5550" s="15" t="s">
        <v>130</v>
      </c>
      <c r="C5550" s="15" t="s">
        <v>5659</v>
      </c>
      <c r="D5550" s="15" t="s">
        <v>115</v>
      </c>
      <c r="E5550" s="15" t="s">
        <v>118</v>
      </c>
      <c r="F5550" s="16">
        <v>0.49790000000000001</v>
      </c>
      <c r="G5550" s="16">
        <v>9.5200000000000007E-2</v>
      </c>
      <c r="H5550" s="16">
        <v>0.47070000000000001</v>
      </c>
      <c r="I5550" s="15">
        <v>1.7100000000000001E-7</v>
      </c>
      <c r="J5550" s="16">
        <v>27.1336339594307</v>
      </c>
    </row>
    <row r="5551" spans="1:10" x14ac:dyDescent="0.2">
      <c r="A5551" s="11" t="s">
        <v>5612</v>
      </c>
      <c r="B5551" s="15" t="s">
        <v>130</v>
      </c>
      <c r="C5551" s="15" t="s">
        <v>5660</v>
      </c>
      <c r="D5551" s="15" t="s">
        <v>115</v>
      </c>
      <c r="E5551" s="15" t="s">
        <v>118</v>
      </c>
      <c r="F5551" s="16">
        <v>0.66479999999999995</v>
      </c>
      <c r="G5551" s="16">
        <v>0.1356</v>
      </c>
      <c r="H5551" s="16">
        <v>0.88549999999999995</v>
      </c>
      <c r="I5551" s="15">
        <v>9.3969999999999998E-7</v>
      </c>
      <c r="J5551" s="16">
        <v>23.8429643076968</v>
      </c>
    </row>
    <row r="5552" spans="1:10" x14ac:dyDescent="0.2">
      <c r="A5552" s="11" t="s">
        <v>5612</v>
      </c>
      <c r="B5552" s="15" t="s">
        <v>130</v>
      </c>
      <c r="C5552" s="15" t="s">
        <v>5661</v>
      </c>
      <c r="D5552" s="15" t="s">
        <v>122</v>
      </c>
      <c r="E5552" s="15" t="s">
        <v>116</v>
      </c>
      <c r="F5552" s="16">
        <v>-0.55000000000000004</v>
      </c>
      <c r="G5552" s="16">
        <v>0.1045</v>
      </c>
      <c r="H5552" s="16">
        <v>0.22059999999999999</v>
      </c>
      <c r="I5552" s="15">
        <v>1.42E-7</v>
      </c>
      <c r="J5552" s="16">
        <v>27.478334390192401</v>
      </c>
    </row>
    <row r="5553" spans="1:10" x14ac:dyDescent="0.2">
      <c r="A5553" s="11" t="s">
        <v>5612</v>
      </c>
      <c r="B5553" s="15" t="s">
        <v>130</v>
      </c>
      <c r="C5553" s="15" t="s">
        <v>5662</v>
      </c>
      <c r="D5553" s="15" t="s">
        <v>122</v>
      </c>
      <c r="E5553" s="15" t="s">
        <v>116</v>
      </c>
      <c r="F5553" s="16">
        <v>0.41410000000000002</v>
      </c>
      <c r="G5553" s="16">
        <v>8.9200000000000002E-2</v>
      </c>
      <c r="H5553" s="16">
        <v>0.54600000000000004</v>
      </c>
      <c r="I5553" s="15">
        <v>3.4340000000000001E-6</v>
      </c>
      <c r="J5553" s="16">
        <v>21.378555541113201</v>
      </c>
    </row>
    <row r="5554" spans="1:10" x14ac:dyDescent="0.2">
      <c r="A5554" s="11" t="s">
        <v>5612</v>
      </c>
      <c r="B5554" s="15" t="s">
        <v>130</v>
      </c>
      <c r="C5554" s="15" t="s">
        <v>5663</v>
      </c>
      <c r="D5554" s="15" t="s">
        <v>115</v>
      </c>
      <c r="E5554" s="15" t="s">
        <v>118</v>
      </c>
      <c r="F5554" s="16">
        <v>-0.44829999999999998</v>
      </c>
      <c r="G5554" s="16">
        <v>9.0899999999999995E-2</v>
      </c>
      <c r="H5554" s="16">
        <v>0.58650000000000002</v>
      </c>
      <c r="I5554" s="15">
        <v>8.0849999999999997E-7</v>
      </c>
      <c r="J5554" s="16">
        <v>24.127221843377601</v>
      </c>
    </row>
    <row r="5555" spans="1:10" x14ac:dyDescent="0.2">
      <c r="A5555" s="11" t="s">
        <v>5612</v>
      </c>
      <c r="B5555" s="15" t="s">
        <v>130</v>
      </c>
      <c r="C5555" s="15" t="s">
        <v>5664</v>
      </c>
      <c r="D5555" s="15" t="s">
        <v>122</v>
      </c>
      <c r="E5555" s="15" t="s">
        <v>116</v>
      </c>
      <c r="F5555" s="16">
        <v>-0.49299999999999999</v>
      </c>
      <c r="G5555" s="16">
        <v>9.64E-2</v>
      </c>
      <c r="H5555" s="16">
        <v>0.70479999999999998</v>
      </c>
      <c r="I5555" s="15">
        <v>3.1699999999999999E-7</v>
      </c>
      <c r="J5555" s="16">
        <v>25.944026359393298</v>
      </c>
    </row>
    <row r="5556" spans="1:10" x14ac:dyDescent="0.2">
      <c r="A5556" s="11" t="s">
        <v>5612</v>
      </c>
      <c r="B5556" s="15" t="s">
        <v>130</v>
      </c>
      <c r="C5556" s="15" t="s">
        <v>5665</v>
      </c>
      <c r="D5556" s="15" t="s">
        <v>122</v>
      </c>
      <c r="E5556" s="15" t="s">
        <v>116</v>
      </c>
      <c r="F5556" s="16">
        <v>-0.52990000000000004</v>
      </c>
      <c r="G5556" s="16">
        <v>0.1198</v>
      </c>
      <c r="H5556" s="16">
        <v>0.16689999999999999</v>
      </c>
      <c r="I5556" s="15">
        <v>9.7359999999999996E-6</v>
      </c>
      <c r="J5556" s="16">
        <v>19.407598949396899</v>
      </c>
    </row>
    <row r="5557" spans="1:10" x14ac:dyDescent="0.2">
      <c r="A5557" s="11" t="s">
        <v>5612</v>
      </c>
      <c r="B5557" s="15" t="s">
        <v>130</v>
      </c>
      <c r="C5557" s="15" t="s">
        <v>5666</v>
      </c>
      <c r="D5557" s="15" t="s">
        <v>122</v>
      </c>
      <c r="E5557" s="15" t="s">
        <v>116</v>
      </c>
      <c r="F5557" s="16">
        <v>-0.79990000000000006</v>
      </c>
      <c r="G5557" s="16">
        <v>0.15340000000000001</v>
      </c>
      <c r="H5557" s="16">
        <v>0.90339999999999998</v>
      </c>
      <c r="I5557" s="15">
        <v>1.8330000000000001E-7</v>
      </c>
      <c r="J5557" s="16">
        <v>26.9723185717923</v>
      </c>
    </row>
    <row r="5558" spans="1:10" x14ac:dyDescent="0.2">
      <c r="A5558" s="11" t="s">
        <v>5612</v>
      </c>
      <c r="B5558" s="15" t="s">
        <v>130</v>
      </c>
      <c r="C5558" s="15" t="s">
        <v>5667</v>
      </c>
      <c r="D5558" s="15" t="s">
        <v>115</v>
      </c>
      <c r="E5558" s="15" t="s">
        <v>122</v>
      </c>
      <c r="F5558" s="16">
        <v>-0.75870000000000004</v>
      </c>
      <c r="G5558" s="16">
        <v>0.15679999999999999</v>
      </c>
      <c r="H5558" s="16">
        <v>0.9194</v>
      </c>
      <c r="I5558" s="15">
        <v>1.3030000000000001E-6</v>
      </c>
      <c r="J5558" s="16">
        <v>23.224461751041598</v>
      </c>
    </row>
    <row r="5559" spans="1:10" x14ac:dyDescent="0.2">
      <c r="A5559" s="11" t="s">
        <v>5612</v>
      </c>
      <c r="B5559" s="15" t="s">
        <v>130</v>
      </c>
      <c r="C5559" s="15" t="s">
        <v>5668</v>
      </c>
      <c r="D5559" s="15" t="s">
        <v>122</v>
      </c>
      <c r="E5559" s="15" t="s">
        <v>116</v>
      </c>
      <c r="F5559" s="16">
        <v>-0.58440000000000003</v>
      </c>
      <c r="G5559" s="16">
        <v>0.1129</v>
      </c>
      <c r="H5559" s="16">
        <v>0.81940000000000002</v>
      </c>
      <c r="I5559" s="15">
        <v>2.2490000000000001E-7</v>
      </c>
      <c r="J5559" s="16">
        <v>26.578479782301699</v>
      </c>
    </row>
    <row r="5560" spans="1:10" x14ac:dyDescent="0.2">
      <c r="A5560" s="11" t="s">
        <v>5612</v>
      </c>
      <c r="B5560" s="15" t="s">
        <v>130</v>
      </c>
      <c r="C5560" s="15" t="s">
        <v>5669</v>
      </c>
      <c r="D5560" s="15" t="s">
        <v>122</v>
      </c>
      <c r="E5560" s="15" t="s">
        <v>118</v>
      </c>
      <c r="F5560" s="16">
        <v>-0.52939999999999998</v>
      </c>
      <c r="G5560" s="16">
        <v>0.1077</v>
      </c>
      <c r="H5560" s="16">
        <v>0.18</v>
      </c>
      <c r="I5560" s="15">
        <v>8.7449999999999995E-7</v>
      </c>
      <c r="J5560" s="16">
        <v>23.9681256906733</v>
      </c>
    </row>
    <row r="5561" spans="1:10" x14ac:dyDescent="0.2">
      <c r="A5561" s="11" t="s">
        <v>5612</v>
      </c>
      <c r="B5561" s="15" t="s">
        <v>130</v>
      </c>
      <c r="C5561" s="15" t="s">
        <v>5670</v>
      </c>
      <c r="D5561" s="15" t="s">
        <v>122</v>
      </c>
      <c r="E5561" s="15" t="s">
        <v>116</v>
      </c>
      <c r="F5561" s="16">
        <v>-0.42859999999999998</v>
      </c>
      <c r="G5561" s="16">
        <v>8.3199999999999996E-2</v>
      </c>
      <c r="H5561" s="16">
        <v>0.54400000000000004</v>
      </c>
      <c r="I5561" s="15">
        <v>2.6020000000000001E-7</v>
      </c>
      <c r="J5561" s="16">
        <v>26.324206380811699</v>
      </c>
    </row>
    <row r="5562" spans="1:10" x14ac:dyDescent="0.2">
      <c r="A5562" s="11" t="s">
        <v>5612</v>
      </c>
      <c r="B5562" s="15" t="s">
        <v>130</v>
      </c>
      <c r="C5562" s="15" t="s">
        <v>5671</v>
      </c>
      <c r="D5562" s="15" t="s">
        <v>115</v>
      </c>
      <c r="E5562" s="15" t="s">
        <v>118</v>
      </c>
      <c r="F5562" s="16">
        <v>-0.4829</v>
      </c>
      <c r="G5562" s="16">
        <v>0.09</v>
      </c>
      <c r="H5562" s="16">
        <v>0.66879999999999995</v>
      </c>
      <c r="I5562" s="15">
        <v>8.1470000000000001E-8</v>
      </c>
      <c r="J5562" s="16">
        <v>28.5579479746145</v>
      </c>
    </row>
    <row r="5563" spans="1:10" x14ac:dyDescent="0.2">
      <c r="A5563" s="11" t="s">
        <v>5612</v>
      </c>
      <c r="B5563" s="15" t="s">
        <v>130</v>
      </c>
      <c r="C5563" s="15" t="s">
        <v>5672</v>
      </c>
      <c r="D5563" s="15" t="s">
        <v>122</v>
      </c>
      <c r="E5563" s="15" t="s">
        <v>116</v>
      </c>
      <c r="F5563" s="16">
        <v>0.50419999999999998</v>
      </c>
      <c r="G5563" s="16">
        <v>0.10929999999999999</v>
      </c>
      <c r="H5563" s="16">
        <v>0.18290000000000001</v>
      </c>
      <c r="I5563" s="15">
        <v>3.9609999999999999E-6</v>
      </c>
      <c r="J5563" s="16">
        <v>21.1087718020088</v>
      </c>
    </row>
    <row r="5564" spans="1:10" x14ac:dyDescent="0.2">
      <c r="A5564" s="11" t="s">
        <v>5612</v>
      </c>
      <c r="B5564" s="15" t="s">
        <v>130</v>
      </c>
      <c r="C5564" s="15" t="s">
        <v>5673</v>
      </c>
      <c r="D5564" s="15" t="s">
        <v>115</v>
      </c>
      <c r="E5564" s="15" t="s">
        <v>118</v>
      </c>
      <c r="F5564" s="16">
        <v>0.57250000000000001</v>
      </c>
      <c r="G5564" s="16">
        <v>0.1196</v>
      </c>
      <c r="H5564" s="16">
        <v>0.15279999999999999</v>
      </c>
      <c r="I5564" s="15">
        <v>1.688E-6</v>
      </c>
      <c r="J5564" s="16">
        <v>22.729308793995202</v>
      </c>
    </row>
    <row r="5565" spans="1:10" x14ac:dyDescent="0.2">
      <c r="A5565" s="11" t="s">
        <v>5612</v>
      </c>
      <c r="B5565" s="15" t="s">
        <v>130</v>
      </c>
      <c r="C5565" s="15" t="s">
        <v>5674</v>
      </c>
      <c r="D5565" s="15" t="s">
        <v>122</v>
      </c>
      <c r="E5565" s="15" t="s">
        <v>118</v>
      </c>
      <c r="F5565" s="16">
        <v>-0.45440000000000003</v>
      </c>
      <c r="G5565" s="16">
        <v>8.5699999999999998E-2</v>
      </c>
      <c r="H5565" s="16">
        <v>0.31940000000000002</v>
      </c>
      <c r="I5565" s="15">
        <v>1.147E-7</v>
      </c>
      <c r="J5565" s="16">
        <v>27.887694209534001</v>
      </c>
    </row>
    <row r="5566" spans="1:10" x14ac:dyDescent="0.2">
      <c r="A5566" s="11" t="s">
        <v>5612</v>
      </c>
      <c r="B5566" s="15" t="s">
        <v>130</v>
      </c>
      <c r="C5566" s="15" t="s">
        <v>5675</v>
      </c>
      <c r="D5566" s="15" t="s">
        <v>115</v>
      </c>
      <c r="E5566" s="15" t="s">
        <v>118</v>
      </c>
      <c r="F5566" s="16">
        <v>0.65159999999999996</v>
      </c>
      <c r="G5566" s="16">
        <v>0.14749999999999999</v>
      </c>
      <c r="H5566" s="16">
        <v>0.1013</v>
      </c>
      <c r="I5566" s="15">
        <v>9.9890000000000004E-6</v>
      </c>
      <c r="J5566" s="16">
        <v>19.358678922757999</v>
      </c>
    </row>
    <row r="5567" spans="1:10" x14ac:dyDescent="0.2">
      <c r="A5567" s="11" t="s">
        <v>5612</v>
      </c>
      <c r="B5567" s="15" t="s">
        <v>130</v>
      </c>
      <c r="C5567" s="15" t="s">
        <v>5676</v>
      </c>
      <c r="D5567" s="15" t="s">
        <v>115</v>
      </c>
      <c r="E5567" s="15" t="s">
        <v>118</v>
      </c>
      <c r="F5567" s="16">
        <v>-1.0974999999999999</v>
      </c>
      <c r="G5567" s="16">
        <v>0.19239999999999999</v>
      </c>
      <c r="H5567" s="16">
        <v>0.94579999999999997</v>
      </c>
      <c r="I5567" s="15">
        <v>1.173E-8</v>
      </c>
      <c r="J5567" s="16">
        <v>32.277250190287504</v>
      </c>
    </row>
    <row r="5568" spans="1:10" x14ac:dyDescent="0.2">
      <c r="A5568" s="11" t="s">
        <v>5612</v>
      </c>
      <c r="B5568" s="15" t="s">
        <v>130</v>
      </c>
      <c r="C5568" s="15" t="s">
        <v>5677</v>
      </c>
      <c r="D5568" s="15" t="s">
        <v>116</v>
      </c>
      <c r="E5568" s="15" t="s">
        <v>118</v>
      </c>
      <c r="F5568" s="16">
        <v>-0.53310000000000002</v>
      </c>
      <c r="G5568" s="16">
        <v>0.1145</v>
      </c>
      <c r="H5568" s="16">
        <v>0.78700000000000003</v>
      </c>
      <c r="I5568" s="15">
        <v>3.2320000000000001E-6</v>
      </c>
      <c r="J5568" s="16">
        <v>21.5032447388379</v>
      </c>
    </row>
    <row r="5569" spans="1:10" x14ac:dyDescent="0.2">
      <c r="A5569" s="11" t="s">
        <v>5612</v>
      </c>
      <c r="B5569" s="15" t="s">
        <v>130</v>
      </c>
      <c r="C5569" s="15" t="s">
        <v>5678</v>
      </c>
      <c r="D5569" s="15" t="s">
        <v>122</v>
      </c>
      <c r="E5569" s="15" t="s">
        <v>116</v>
      </c>
      <c r="F5569" s="16">
        <v>-0.59970000000000001</v>
      </c>
      <c r="G5569" s="16">
        <v>0.12559999999999999</v>
      </c>
      <c r="H5569" s="16">
        <v>0.88239999999999996</v>
      </c>
      <c r="I5569" s="15">
        <v>1.801E-6</v>
      </c>
      <c r="J5569" s="16">
        <v>22.614470578060601</v>
      </c>
    </row>
    <row r="5570" spans="1:10" x14ac:dyDescent="0.2">
      <c r="A5570" s="11" t="s">
        <v>5612</v>
      </c>
      <c r="B5570" s="15" t="s">
        <v>130</v>
      </c>
      <c r="C5570" s="15" t="s">
        <v>5679</v>
      </c>
      <c r="D5570" s="15" t="s">
        <v>122</v>
      </c>
      <c r="E5570" s="15" t="s">
        <v>116</v>
      </c>
      <c r="F5570" s="16">
        <v>0.92630000000000001</v>
      </c>
      <c r="G5570" s="16">
        <v>0.17130000000000001</v>
      </c>
      <c r="H5570" s="16">
        <v>7.2599999999999998E-2</v>
      </c>
      <c r="I5570" s="15">
        <v>6.4039999999999996E-8</v>
      </c>
      <c r="J5570" s="16">
        <v>29.005890847292498</v>
      </c>
    </row>
    <row r="5571" spans="1:10" x14ac:dyDescent="0.2">
      <c r="A5571" s="11" t="s">
        <v>5612</v>
      </c>
      <c r="B5571" s="15" t="s">
        <v>130</v>
      </c>
      <c r="C5571" s="15" t="s">
        <v>5680</v>
      </c>
      <c r="D5571" s="15" t="s">
        <v>122</v>
      </c>
      <c r="E5571" s="15" t="s">
        <v>118</v>
      </c>
      <c r="F5571" s="16">
        <v>-0.42649999999999999</v>
      </c>
      <c r="G5571" s="16">
        <v>9.4100000000000003E-2</v>
      </c>
      <c r="H5571" s="16">
        <v>0.61240000000000006</v>
      </c>
      <c r="I5571" s="15">
        <v>5.8289999999999996E-6</v>
      </c>
      <c r="J5571" s="16">
        <v>20.377759404324198</v>
      </c>
    </row>
    <row r="5572" spans="1:10" x14ac:dyDescent="0.2">
      <c r="A5572" s="11" t="s">
        <v>5612</v>
      </c>
      <c r="B5572" s="15" t="s">
        <v>130</v>
      </c>
      <c r="C5572" s="15" t="s">
        <v>5681</v>
      </c>
      <c r="D5572" s="15" t="s">
        <v>116</v>
      </c>
      <c r="E5572" s="15" t="s">
        <v>118</v>
      </c>
      <c r="F5572" s="16">
        <v>-0.44950000000000001</v>
      </c>
      <c r="G5572" s="16">
        <v>9.6299999999999997E-2</v>
      </c>
      <c r="H5572" s="16">
        <v>0.63339999999999996</v>
      </c>
      <c r="I5572" s="15">
        <v>3.021E-6</v>
      </c>
      <c r="J5572" s="16">
        <v>21.612471025632999</v>
      </c>
    </row>
    <row r="5573" spans="1:10" x14ac:dyDescent="0.2">
      <c r="A5573" s="11" t="s">
        <v>5612</v>
      </c>
      <c r="B5573" s="15" t="s">
        <v>130</v>
      </c>
      <c r="C5573" s="15" t="s">
        <v>5682</v>
      </c>
      <c r="D5573" s="15" t="s">
        <v>122</v>
      </c>
      <c r="E5573" s="15" t="s">
        <v>116</v>
      </c>
      <c r="F5573" s="16">
        <v>-0.46889999999999998</v>
      </c>
      <c r="G5573" s="16">
        <v>9.3399999999999997E-2</v>
      </c>
      <c r="H5573" s="16">
        <v>0.34549999999999997</v>
      </c>
      <c r="I5573" s="15">
        <v>5.1080000000000005E-7</v>
      </c>
      <c r="J5573" s="16">
        <v>25.001399464582502</v>
      </c>
    </row>
    <row r="5574" spans="1:10" x14ac:dyDescent="0.2">
      <c r="A5574" s="11" t="s">
        <v>5612</v>
      </c>
      <c r="B5574" s="15" t="s">
        <v>130</v>
      </c>
      <c r="C5574" s="15" t="s">
        <v>5683</v>
      </c>
      <c r="D5574" s="15" t="s">
        <v>122</v>
      </c>
      <c r="E5574" s="15" t="s">
        <v>118</v>
      </c>
      <c r="F5574" s="16">
        <v>-0.51490000000000002</v>
      </c>
      <c r="G5574" s="16">
        <v>0.10970000000000001</v>
      </c>
      <c r="H5574" s="16">
        <v>0.81779999999999997</v>
      </c>
      <c r="I5574" s="15">
        <v>2.6709999999999999E-6</v>
      </c>
      <c r="J5574" s="16">
        <v>21.853959538592001</v>
      </c>
    </row>
    <row r="5575" spans="1:10" x14ac:dyDescent="0.2">
      <c r="A5575" s="11" t="s">
        <v>5612</v>
      </c>
      <c r="B5575" s="15" t="s">
        <v>130</v>
      </c>
      <c r="C5575" s="15" t="s">
        <v>5684</v>
      </c>
      <c r="D5575" s="15" t="s">
        <v>115</v>
      </c>
      <c r="E5575" s="15" t="s">
        <v>118</v>
      </c>
      <c r="F5575" s="16">
        <v>0.5907</v>
      </c>
      <c r="G5575" s="16">
        <v>0.13220000000000001</v>
      </c>
      <c r="H5575" s="16">
        <v>0.87170000000000003</v>
      </c>
      <c r="I5575" s="15">
        <v>7.8359999999999992E-6</v>
      </c>
      <c r="J5575" s="16">
        <v>19.804716847574401</v>
      </c>
    </row>
    <row r="5576" spans="1:10" x14ac:dyDescent="0.2">
      <c r="A5576" s="11" t="s">
        <v>5612</v>
      </c>
      <c r="B5576" s="15" t="s">
        <v>130</v>
      </c>
      <c r="C5576" s="15" t="s">
        <v>5685</v>
      </c>
      <c r="D5576" s="15" t="s">
        <v>115</v>
      </c>
      <c r="E5576" s="15" t="s">
        <v>118</v>
      </c>
      <c r="F5576" s="16">
        <v>-0.82279999999999998</v>
      </c>
      <c r="G5576" s="16">
        <v>0.1734</v>
      </c>
      <c r="H5576" s="16">
        <v>0.92759999999999998</v>
      </c>
      <c r="I5576" s="15">
        <v>2.086E-6</v>
      </c>
      <c r="J5576" s="16">
        <v>22.335104354364798</v>
      </c>
    </row>
    <row r="5577" spans="1:10" x14ac:dyDescent="0.2">
      <c r="A5577" s="11" t="s">
        <v>5612</v>
      </c>
      <c r="B5577" s="15" t="s">
        <v>130</v>
      </c>
      <c r="C5577" s="15" t="s">
        <v>5686</v>
      </c>
      <c r="D5577" s="15" t="s">
        <v>115</v>
      </c>
      <c r="E5577" s="15" t="s">
        <v>116</v>
      </c>
      <c r="F5577" s="16">
        <v>-0.4027</v>
      </c>
      <c r="G5577" s="16">
        <v>8.9399999999999993E-2</v>
      </c>
      <c r="H5577" s="16">
        <v>0.64429999999999998</v>
      </c>
      <c r="I5577" s="15">
        <v>6.6610000000000003E-6</v>
      </c>
      <c r="J5577" s="16">
        <v>20.1273142708717</v>
      </c>
    </row>
    <row r="5578" spans="1:10" x14ac:dyDescent="0.2">
      <c r="A5578" s="11" t="s">
        <v>5612</v>
      </c>
      <c r="B5578" s="15" t="s">
        <v>130</v>
      </c>
      <c r="C5578" s="15" t="s">
        <v>5687</v>
      </c>
      <c r="D5578" s="15" t="s">
        <v>122</v>
      </c>
      <c r="E5578" s="15" t="s">
        <v>116</v>
      </c>
      <c r="F5578" s="16">
        <v>0.64059999999999995</v>
      </c>
      <c r="G5578" s="16">
        <v>0.14069999999999999</v>
      </c>
      <c r="H5578" s="16">
        <v>0.1104</v>
      </c>
      <c r="I5578" s="15">
        <v>5.2750000000000003E-6</v>
      </c>
      <c r="J5578" s="16">
        <v>20.562848696631502</v>
      </c>
    </row>
    <row r="5579" spans="1:10" x14ac:dyDescent="0.2">
      <c r="A5579" s="11" t="s">
        <v>5612</v>
      </c>
      <c r="B5579" s="15" t="s">
        <v>130</v>
      </c>
      <c r="C5579" s="15" t="s">
        <v>5688</v>
      </c>
      <c r="D5579" s="15" t="s">
        <v>115</v>
      </c>
      <c r="E5579" s="15" t="s">
        <v>118</v>
      </c>
      <c r="F5579" s="16">
        <v>-0.42430000000000001</v>
      </c>
      <c r="G5579" s="16">
        <v>9.0700000000000003E-2</v>
      </c>
      <c r="H5579" s="16">
        <v>0.45379999999999998</v>
      </c>
      <c r="I5579" s="15">
        <v>2.8770000000000002E-6</v>
      </c>
      <c r="J5579" s="16">
        <v>21.7084639947136</v>
      </c>
    </row>
    <row r="5580" spans="1:10" x14ac:dyDescent="0.2">
      <c r="A5580" s="11" t="s">
        <v>5612</v>
      </c>
      <c r="B5580" s="15" t="s">
        <v>130</v>
      </c>
      <c r="C5580" s="15" t="s">
        <v>5689</v>
      </c>
      <c r="D5580" s="15" t="s">
        <v>115</v>
      </c>
      <c r="E5580" s="15" t="s">
        <v>118</v>
      </c>
      <c r="F5580" s="16">
        <v>-0.50590000000000002</v>
      </c>
      <c r="G5580" s="16">
        <v>0.1116</v>
      </c>
      <c r="H5580" s="16">
        <v>0.19309999999999999</v>
      </c>
      <c r="I5580" s="15">
        <v>5.7760000000000003E-6</v>
      </c>
      <c r="J5580" s="16">
        <v>20.384430177771002</v>
      </c>
    </row>
    <row r="5581" spans="1:10" x14ac:dyDescent="0.2">
      <c r="A5581" s="11" t="s">
        <v>5612</v>
      </c>
      <c r="B5581" s="15" t="s">
        <v>130</v>
      </c>
      <c r="C5581" s="15" t="s">
        <v>5690</v>
      </c>
      <c r="D5581" s="15" t="s">
        <v>115</v>
      </c>
      <c r="E5581" s="15" t="s">
        <v>118</v>
      </c>
      <c r="F5581" s="16">
        <v>0.53439999999999999</v>
      </c>
      <c r="G5581" s="16">
        <v>0.106</v>
      </c>
      <c r="H5581" s="16">
        <v>0.19309999999999999</v>
      </c>
      <c r="I5581" s="15">
        <v>4.6470000000000003E-7</v>
      </c>
      <c r="J5581" s="16">
        <v>25.212666229174399</v>
      </c>
    </row>
    <row r="5582" spans="1:10" x14ac:dyDescent="0.2">
      <c r="A5582" s="11" t="s">
        <v>5612</v>
      </c>
      <c r="B5582" s="15" t="s">
        <v>130</v>
      </c>
      <c r="C5582" s="15" t="s">
        <v>5691</v>
      </c>
      <c r="D5582" s="15" t="s">
        <v>122</v>
      </c>
      <c r="E5582" s="15" t="s">
        <v>116</v>
      </c>
      <c r="F5582" s="16">
        <v>-0.71120000000000005</v>
      </c>
      <c r="G5582" s="16">
        <v>0.15359999999999999</v>
      </c>
      <c r="H5582" s="16">
        <v>8.8400000000000006E-2</v>
      </c>
      <c r="I5582" s="15">
        <v>3.6430000000000001E-6</v>
      </c>
      <c r="J5582" s="16">
        <v>21.266629778663301</v>
      </c>
    </row>
    <row r="5583" spans="1:10" x14ac:dyDescent="0.2">
      <c r="A5583" s="11" t="s">
        <v>5612</v>
      </c>
      <c r="B5583" s="15" t="s">
        <v>130</v>
      </c>
      <c r="C5583" s="15" t="s">
        <v>5692</v>
      </c>
      <c r="D5583" s="15" t="s">
        <v>116</v>
      </c>
      <c r="E5583" s="15" t="s">
        <v>118</v>
      </c>
      <c r="F5583" s="16">
        <v>0.41399999999999998</v>
      </c>
      <c r="G5583" s="16">
        <v>8.8200000000000001E-2</v>
      </c>
      <c r="H5583" s="16">
        <v>0.40139999999999998</v>
      </c>
      <c r="I5583" s="15">
        <v>2.6560000000000001E-6</v>
      </c>
      <c r="J5583" s="16">
        <v>21.855518701210499</v>
      </c>
    </row>
    <row r="5584" spans="1:10" x14ac:dyDescent="0.2">
      <c r="A5584" s="11" t="s">
        <v>5612</v>
      </c>
      <c r="B5584" s="15" t="s">
        <v>130</v>
      </c>
      <c r="C5584" s="15" t="s">
        <v>5693</v>
      </c>
      <c r="D5584" s="15" t="s">
        <v>122</v>
      </c>
      <c r="E5584" s="15" t="s">
        <v>116</v>
      </c>
      <c r="F5584" s="16">
        <v>0.46139999999999998</v>
      </c>
      <c r="G5584" s="16">
        <v>8.9399999999999993E-2</v>
      </c>
      <c r="H5584" s="16">
        <v>0.67410000000000003</v>
      </c>
      <c r="I5584" s="15">
        <v>2.4260000000000002E-7</v>
      </c>
      <c r="J5584" s="16">
        <v>26.422733770992298</v>
      </c>
    </row>
    <row r="5585" spans="1:10" x14ac:dyDescent="0.2">
      <c r="A5585" s="11" t="s">
        <v>5612</v>
      </c>
      <c r="B5585" s="15" t="s">
        <v>130</v>
      </c>
      <c r="C5585" s="15" t="s">
        <v>5694</v>
      </c>
      <c r="D5585" s="15" t="s">
        <v>115</v>
      </c>
      <c r="E5585" s="15" t="s">
        <v>118</v>
      </c>
      <c r="F5585" s="16">
        <v>-0.50770000000000004</v>
      </c>
      <c r="G5585" s="16">
        <v>8.77E-2</v>
      </c>
      <c r="H5585" s="16">
        <v>0.70030000000000003</v>
      </c>
      <c r="I5585" s="15">
        <v>6.9960000000000002E-9</v>
      </c>
      <c r="J5585" s="16">
        <v>33.243959629272602</v>
      </c>
    </row>
    <row r="5586" spans="1:10" x14ac:dyDescent="0.2">
      <c r="A5586" s="11" t="s">
        <v>5612</v>
      </c>
      <c r="B5586" s="15" t="s">
        <v>130</v>
      </c>
      <c r="C5586" s="15" t="s">
        <v>5695</v>
      </c>
      <c r="D5586" s="15" t="s">
        <v>122</v>
      </c>
      <c r="E5586" s="15" t="s">
        <v>116</v>
      </c>
      <c r="F5586" s="16">
        <v>-0.56889999999999996</v>
      </c>
      <c r="G5586" s="16">
        <v>0.12479999999999999</v>
      </c>
      <c r="H5586" s="16">
        <v>0.14879999999999999</v>
      </c>
      <c r="I5586" s="15">
        <v>5.1259999999999997E-6</v>
      </c>
      <c r="J5586" s="16">
        <v>20.612957271125101</v>
      </c>
    </row>
    <row r="5587" spans="1:10" x14ac:dyDescent="0.2">
      <c r="A5587" s="11" t="s">
        <v>5612</v>
      </c>
      <c r="B5587" s="15" t="s">
        <v>130</v>
      </c>
      <c r="C5587" s="15" t="s">
        <v>5696</v>
      </c>
      <c r="D5587" s="15" t="s">
        <v>122</v>
      </c>
      <c r="E5587" s="15" t="s">
        <v>116</v>
      </c>
      <c r="F5587" s="16">
        <v>-0.44950000000000001</v>
      </c>
      <c r="G5587" s="16">
        <v>9.9699999999999997E-2</v>
      </c>
      <c r="H5587" s="16">
        <v>0.2351</v>
      </c>
      <c r="I5587" s="15">
        <v>6.4740000000000002E-6</v>
      </c>
      <c r="J5587" s="16">
        <v>20.1635353830501</v>
      </c>
    </row>
    <row r="5588" spans="1:10" x14ac:dyDescent="0.2">
      <c r="A5588" s="11" t="s">
        <v>5612</v>
      </c>
      <c r="B5588" s="15" t="s">
        <v>130</v>
      </c>
      <c r="C5588" s="15" t="s">
        <v>5697</v>
      </c>
      <c r="D5588" s="15" t="s">
        <v>116</v>
      </c>
      <c r="E5588" s="15" t="s">
        <v>118</v>
      </c>
      <c r="F5588" s="16">
        <v>-0.42259999999999998</v>
      </c>
      <c r="G5588" s="16">
        <v>9.3100000000000002E-2</v>
      </c>
      <c r="H5588" s="16">
        <v>0.27710000000000001</v>
      </c>
      <c r="I5588" s="15">
        <v>5.6500000000000001E-6</v>
      </c>
      <c r="J5588" s="16">
        <v>20.4388863901649</v>
      </c>
    </row>
    <row r="5589" spans="1:10" x14ac:dyDescent="0.2">
      <c r="A5589" s="11" t="s">
        <v>5612</v>
      </c>
      <c r="B5589" s="15" t="s">
        <v>130</v>
      </c>
      <c r="C5589" s="15" t="s">
        <v>5698</v>
      </c>
      <c r="D5589" s="15" t="s">
        <v>116</v>
      </c>
      <c r="E5589" s="15" t="s">
        <v>118</v>
      </c>
      <c r="F5589" s="16">
        <v>0.47299999999999998</v>
      </c>
      <c r="G5589" s="16">
        <v>9.5000000000000001E-2</v>
      </c>
      <c r="H5589" s="16">
        <v>0.27110000000000001</v>
      </c>
      <c r="I5589" s="15">
        <v>6.3740000000000003E-7</v>
      </c>
      <c r="J5589" s="16">
        <v>24.590801099133401</v>
      </c>
    </row>
    <row r="5590" spans="1:10" x14ac:dyDescent="0.2">
      <c r="A5590" s="11" t="s">
        <v>5612</v>
      </c>
      <c r="B5590" s="15" t="s">
        <v>130</v>
      </c>
      <c r="C5590" s="15" t="s">
        <v>5699</v>
      </c>
      <c r="D5590" s="15" t="s">
        <v>115</v>
      </c>
      <c r="E5590" s="15" t="s">
        <v>118</v>
      </c>
      <c r="F5590" s="16">
        <v>-0.41049999999999998</v>
      </c>
      <c r="G5590" s="16">
        <v>8.72E-2</v>
      </c>
      <c r="H5590" s="16">
        <v>0.65510000000000002</v>
      </c>
      <c r="I5590" s="15">
        <v>2.5040000000000001E-6</v>
      </c>
      <c r="J5590" s="16">
        <v>21.983202436671998</v>
      </c>
    </row>
    <row r="5591" spans="1:10" x14ac:dyDescent="0.2">
      <c r="A5591" s="11" t="s">
        <v>5612</v>
      </c>
      <c r="B5591" s="15" t="s">
        <v>130</v>
      </c>
      <c r="C5591" s="15" t="s">
        <v>5700</v>
      </c>
      <c r="D5591" s="15" t="s">
        <v>122</v>
      </c>
      <c r="E5591" s="15" t="s">
        <v>116</v>
      </c>
      <c r="F5591" s="16">
        <v>-0.86</v>
      </c>
      <c r="G5591" s="16">
        <v>0.188</v>
      </c>
      <c r="H5591" s="16">
        <v>0.93940000000000001</v>
      </c>
      <c r="I5591" s="15">
        <v>4.775E-6</v>
      </c>
      <c r="J5591" s="16">
        <v>20.757679882045199</v>
      </c>
    </row>
    <row r="5592" spans="1:10" x14ac:dyDescent="0.2">
      <c r="A5592" s="11" t="s">
        <v>5612</v>
      </c>
      <c r="B5592" s="15" t="s">
        <v>130</v>
      </c>
      <c r="C5592" s="15" t="s">
        <v>5701</v>
      </c>
      <c r="D5592" s="15" t="s">
        <v>116</v>
      </c>
      <c r="E5592" s="15" t="s">
        <v>118</v>
      </c>
      <c r="F5592" s="16">
        <v>0.6351</v>
      </c>
      <c r="G5592" s="16">
        <v>0.13700000000000001</v>
      </c>
      <c r="H5592" s="16">
        <v>0.12859999999999999</v>
      </c>
      <c r="I5592" s="15">
        <v>3.557E-6</v>
      </c>
      <c r="J5592" s="16">
        <v>21.317717236894701</v>
      </c>
    </row>
    <row r="5593" spans="1:10" x14ac:dyDescent="0.2">
      <c r="A5593" s="11" t="s">
        <v>5612</v>
      </c>
      <c r="B5593" s="15" t="s">
        <v>130</v>
      </c>
      <c r="C5593" s="15" t="s">
        <v>5702</v>
      </c>
      <c r="D5593" s="15" t="s">
        <v>122</v>
      </c>
      <c r="E5593" s="15" t="s">
        <v>116</v>
      </c>
      <c r="F5593" s="16">
        <v>-0.53400000000000003</v>
      </c>
      <c r="G5593" s="16">
        <v>0.1163</v>
      </c>
      <c r="H5593" s="16">
        <v>0.19120000000000001</v>
      </c>
      <c r="I5593" s="15">
        <v>4.3950000000000003E-6</v>
      </c>
      <c r="J5593" s="16">
        <v>20.913209630077699</v>
      </c>
    </row>
    <row r="5594" spans="1:10" x14ac:dyDescent="0.2">
      <c r="A5594" s="11" t="s">
        <v>5612</v>
      </c>
      <c r="B5594" s="15" t="s">
        <v>130</v>
      </c>
      <c r="C5594" s="15" t="s">
        <v>5703</v>
      </c>
      <c r="D5594" s="15" t="s">
        <v>115</v>
      </c>
      <c r="E5594" s="15" t="s">
        <v>118</v>
      </c>
      <c r="F5594" s="16">
        <v>0.45679999999999998</v>
      </c>
      <c r="G5594" s="16">
        <v>9.1300000000000006E-2</v>
      </c>
      <c r="H5594" s="16">
        <v>0.67830000000000001</v>
      </c>
      <c r="I5594" s="15">
        <v>5.708E-7</v>
      </c>
      <c r="J5594" s="16">
        <v>24.831802279568301</v>
      </c>
    </row>
    <row r="5595" spans="1:10" x14ac:dyDescent="0.2">
      <c r="A5595" s="11" t="s">
        <v>5612</v>
      </c>
      <c r="B5595" s="15" t="s">
        <v>130</v>
      </c>
      <c r="C5595" s="15" t="s">
        <v>5704</v>
      </c>
      <c r="D5595" s="15" t="s">
        <v>115</v>
      </c>
      <c r="E5595" s="15" t="s">
        <v>118</v>
      </c>
      <c r="F5595" s="16">
        <v>-0.70660000000000001</v>
      </c>
      <c r="G5595" s="16">
        <v>0.152</v>
      </c>
      <c r="H5595" s="16">
        <v>0.91720000000000002</v>
      </c>
      <c r="I5595" s="15">
        <v>3.3629999999999998E-6</v>
      </c>
      <c r="J5595" s="16">
        <v>21.436688464383899</v>
      </c>
    </row>
    <row r="5596" spans="1:10" x14ac:dyDescent="0.2">
      <c r="A5596" s="11" t="s">
        <v>5612</v>
      </c>
      <c r="B5596" s="15" t="s">
        <v>130</v>
      </c>
      <c r="C5596" s="15" t="s">
        <v>5705</v>
      </c>
      <c r="D5596" s="15" t="s">
        <v>115</v>
      </c>
      <c r="E5596" s="15" t="s">
        <v>122</v>
      </c>
      <c r="F5596" s="16">
        <v>0.84950000000000003</v>
      </c>
      <c r="G5596" s="16">
        <v>0.18820000000000001</v>
      </c>
      <c r="H5596" s="16">
        <v>6.0400000000000002E-2</v>
      </c>
      <c r="I5596" s="15">
        <v>6.3570000000000003E-6</v>
      </c>
      <c r="J5596" s="16">
        <v>20.2108758530618</v>
      </c>
    </row>
    <row r="5597" spans="1:10" x14ac:dyDescent="0.2">
      <c r="A5597" s="11" t="s">
        <v>5612</v>
      </c>
      <c r="B5597" s="15" t="s">
        <v>130</v>
      </c>
      <c r="C5597" s="15" t="s">
        <v>5706</v>
      </c>
      <c r="D5597" s="15" t="s">
        <v>115</v>
      </c>
      <c r="E5597" s="15" t="s">
        <v>122</v>
      </c>
      <c r="F5597" s="16">
        <v>-0.43430000000000002</v>
      </c>
      <c r="G5597" s="16">
        <v>9.7600000000000006E-2</v>
      </c>
      <c r="H5597" s="16">
        <v>0.70299999999999996</v>
      </c>
      <c r="I5597" s="15">
        <v>8.5580000000000001E-6</v>
      </c>
      <c r="J5597" s="16">
        <v>19.6416346950217</v>
      </c>
    </row>
    <row r="5598" spans="1:10" x14ac:dyDescent="0.2">
      <c r="A5598" s="11" t="s">
        <v>5612</v>
      </c>
      <c r="B5598" s="15" t="s">
        <v>130</v>
      </c>
      <c r="C5598" s="15" t="s">
        <v>5707</v>
      </c>
      <c r="D5598" s="15" t="s">
        <v>122</v>
      </c>
      <c r="E5598" s="15" t="s">
        <v>116</v>
      </c>
      <c r="F5598" s="16">
        <v>-0.45889999999999997</v>
      </c>
      <c r="G5598" s="16">
        <v>0.1038</v>
      </c>
      <c r="H5598" s="16">
        <v>0.25090000000000001</v>
      </c>
      <c r="I5598" s="15">
        <v>9.8730000000000002E-6</v>
      </c>
      <c r="J5598" s="16">
        <v>19.388268012222099</v>
      </c>
    </row>
    <row r="5599" spans="1:10" x14ac:dyDescent="0.2">
      <c r="A5599" s="11" t="s">
        <v>5612</v>
      </c>
      <c r="B5599" s="15" t="s">
        <v>130</v>
      </c>
      <c r="C5599" s="15" t="s">
        <v>5708</v>
      </c>
      <c r="D5599" s="15" t="s">
        <v>122</v>
      </c>
      <c r="E5599" s="15" t="s">
        <v>116</v>
      </c>
      <c r="F5599" s="16">
        <v>0.39360000000000001</v>
      </c>
      <c r="G5599" s="16">
        <v>8.5699999999999998E-2</v>
      </c>
      <c r="H5599" s="16">
        <v>0.42249999999999999</v>
      </c>
      <c r="I5599" s="15">
        <v>4.3449999999999999E-6</v>
      </c>
      <c r="J5599" s="16">
        <v>20.924068919660701</v>
      </c>
    </row>
    <row r="5600" spans="1:10" x14ac:dyDescent="0.2">
      <c r="A5600" s="11" t="s">
        <v>5612</v>
      </c>
      <c r="B5600" s="15" t="s">
        <v>130</v>
      </c>
      <c r="C5600" s="15" t="s">
        <v>5709</v>
      </c>
      <c r="D5600" s="15" t="s">
        <v>116</v>
      </c>
      <c r="E5600" s="15" t="s">
        <v>118</v>
      </c>
      <c r="F5600" s="16">
        <v>0.4219</v>
      </c>
      <c r="G5600" s="16">
        <v>8.9700000000000002E-2</v>
      </c>
      <c r="H5600" s="16">
        <v>0.59119999999999995</v>
      </c>
      <c r="I5600" s="15">
        <v>2.5500000000000001E-6</v>
      </c>
      <c r="J5600" s="16">
        <v>21.9448072612944</v>
      </c>
    </row>
    <row r="5601" spans="1:10" x14ac:dyDescent="0.2">
      <c r="A5601" s="11" t="s">
        <v>5612</v>
      </c>
      <c r="B5601" s="15" t="s">
        <v>130</v>
      </c>
      <c r="C5601" s="15" t="s">
        <v>5710</v>
      </c>
      <c r="D5601" s="15" t="s">
        <v>122</v>
      </c>
      <c r="E5601" s="15" t="s">
        <v>116</v>
      </c>
      <c r="F5601" s="16">
        <v>0.47389999999999999</v>
      </c>
      <c r="G5601" s="16">
        <v>9.7500000000000003E-2</v>
      </c>
      <c r="H5601" s="16">
        <v>0.67679999999999996</v>
      </c>
      <c r="I5601" s="15">
        <v>1.187E-6</v>
      </c>
      <c r="J5601" s="16">
        <v>23.434829176535199</v>
      </c>
    </row>
    <row r="5602" spans="1:10" x14ac:dyDescent="0.2">
      <c r="A5602" s="11" t="s">
        <v>5612</v>
      </c>
      <c r="B5602" s="15" t="s">
        <v>130</v>
      </c>
      <c r="C5602" s="15" t="s">
        <v>5711</v>
      </c>
      <c r="D5602" s="15" t="s">
        <v>122</v>
      </c>
      <c r="E5602" s="15" t="s">
        <v>116</v>
      </c>
      <c r="F5602" s="16">
        <v>0.43990000000000001</v>
      </c>
      <c r="G5602" s="16">
        <v>8.5500000000000007E-2</v>
      </c>
      <c r="H5602" s="16">
        <v>0.3836</v>
      </c>
      <c r="I5602" s="15">
        <v>2.7160000000000002E-7</v>
      </c>
      <c r="J5602" s="16">
        <v>26.258704786658001</v>
      </c>
    </row>
    <row r="5603" spans="1:10" x14ac:dyDescent="0.2">
      <c r="A5603" s="11" t="s">
        <v>5612</v>
      </c>
      <c r="B5603" s="15" t="s">
        <v>130</v>
      </c>
      <c r="C5603" s="15" t="s">
        <v>5712</v>
      </c>
      <c r="D5603" s="15" t="s">
        <v>115</v>
      </c>
      <c r="E5603" s="15" t="s">
        <v>118</v>
      </c>
      <c r="F5603" s="16">
        <v>-0.38769999999999999</v>
      </c>
      <c r="G5603" s="16">
        <v>8.48E-2</v>
      </c>
      <c r="H5603" s="16">
        <v>0.41370000000000001</v>
      </c>
      <c r="I5603" s="15">
        <v>4.8829999999999997E-6</v>
      </c>
      <c r="J5603" s="16">
        <v>20.734687945221602</v>
      </c>
    </row>
    <row r="5604" spans="1:10" x14ac:dyDescent="0.2">
      <c r="A5604" s="11" t="s">
        <v>5612</v>
      </c>
      <c r="B5604" s="15" t="s">
        <v>130</v>
      </c>
      <c r="C5604" s="15" t="s">
        <v>5713</v>
      </c>
      <c r="D5604" s="15" t="s">
        <v>122</v>
      </c>
      <c r="E5604" s="15" t="s">
        <v>116</v>
      </c>
      <c r="F5604" s="16">
        <v>-0.94920000000000004</v>
      </c>
      <c r="G5604" s="16">
        <v>0.1918</v>
      </c>
      <c r="H5604" s="16">
        <v>0.94369999999999998</v>
      </c>
      <c r="I5604" s="15">
        <v>7.4430000000000001E-7</v>
      </c>
      <c r="J5604" s="16">
        <v>24.2949416077652</v>
      </c>
    </row>
    <row r="5605" spans="1:10" x14ac:dyDescent="0.2">
      <c r="A5605" s="11" t="s">
        <v>5612</v>
      </c>
      <c r="B5605" s="15" t="s">
        <v>130</v>
      </c>
      <c r="C5605" s="15" t="s">
        <v>5714</v>
      </c>
      <c r="D5605" s="15" t="s">
        <v>115</v>
      </c>
      <c r="E5605" s="15" t="s">
        <v>118</v>
      </c>
      <c r="F5605" s="16">
        <v>-0.46389999999999998</v>
      </c>
      <c r="G5605" s="16">
        <v>0.1013</v>
      </c>
      <c r="H5605" s="16">
        <v>0.78510000000000002</v>
      </c>
      <c r="I5605" s="15">
        <v>4.6269999999999999E-6</v>
      </c>
      <c r="J5605" s="16">
        <v>20.803071439562299</v>
      </c>
    </row>
    <row r="5606" spans="1:10" x14ac:dyDescent="0.2">
      <c r="A5606" s="11" t="s">
        <v>5612</v>
      </c>
      <c r="B5606" s="15" t="s">
        <v>130</v>
      </c>
      <c r="C5606" s="15" t="s">
        <v>5715</v>
      </c>
      <c r="D5606" s="15" t="s">
        <v>122</v>
      </c>
      <c r="E5606" s="15" t="s">
        <v>116</v>
      </c>
      <c r="F5606" s="16">
        <v>-0.48880000000000001</v>
      </c>
      <c r="G5606" s="16">
        <v>0.1079</v>
      </c>
      <c r="H5606" s="16">
        <v>0.18479999999999999</v>
      </c>
      <c r="I5606" s="15">
        <v>5.9410000000000004E-6</v>
      </c>
      <c r="J5606" s="16">
        <v>20.357156307039698</v>
      </c>
    </row>
    <row r="5607" spans="1:10" x14ac:dyDescent="0.2">
      <c r="A5607" s="11" t="s">
        <v>5612</v>
      </c>
      <c r="B5607" s="15" t="s">
        <v>130</v>
      </c>
      <c r="C5607" s="15" t="s">
        <v>5716</v>
      </c>
      <c r="D5607" s="15" t="s">
        <v>122</v>
      </c>
      <c r="E5607" s="15" t="s">
        <v>118</v>
      </c>
      <c r="F5607" s="16">
        <v>0.66979999999999995</v>
      </c>
      <c r="G5607" s="16">
        <v>0.13880000000000001</v>
      </c>
      <c r="H5607" s="16">
        <v>0.1206</v>
      </c>
      <c r="I5607" s="15">
        <v>1.4050000000000001E-6</v>
      </c>
      <c r="J5607" s="16">
        <v>23.099839391116799</v>
      </c>
    </row>
    <row r="5608" spans="1:10" x14ac:dyDescent="0.2">
      <c r="A5608" s="11" t="s">
        <v>5612</v>
      </c>
      <c r="B5608" s="15" t="s">
        <v>130</v>
      </c>
      <c r="C5608" s="15" t="s">
        <v>5717</v>
      </c>
      <c r="D5608" s="15" t="s">
        <v>115</v>
      </c>
      <c r="E5608" s="15" t="s">
        <v>118</v>
      </c>
      <c r="F5608" s="16">
        <v>-0.36230000000000001</v>
      </c>
      <c r="G5608" s="16">
        <v>7.9600000000000004E-2</v>
      </c>
      <c r="H5608" s="16">
        <v>0.55469999999999997</v>
      </c>
      <c r="I5608" s="15">
        <v>5.3290000000000001E-6</v>
      </c>
      <c r="J5608" s="16">
        <v>20.5498255173164</v>
      </c>
    </row>
    <row r="5609" spans="1:10" x14ac:dyDescent="0.2">
      <c r="A5609" s="11" t="s">
        <v>5612</v>
      </c>
      <c r="B5609" s="15" t="s">
        <v>130</v>
      </c>
      <c r="C5609" s="15" t="s">
        <v>5718</v>
      </c>
      <c r="D5609" s="15" t="s">
        <v>115</v>
      </c>
      <c r="E5609" s="15" t="s">
        <v>118</v>
      </c>
      <c r="F5609" s="16">
        <v>0.58289999999999997</v>
      </c>
      <c r="G5609" s="16">
        <v>0.13120000000000001</v>
      </c>
      <c r="H5609" s="16">
        <v>0.8831</v>
      </c>
      <c r="I5609" s="15">
        <v>8.9600000000000006E-6</v>
      </c>
      <c r="J5609" s="16">
        <v>19.580241621509099</v>
      </c>
    </row>
    <row r="5610" spans="1:10" x14ac:dyDescent="0.2">
      <c r="A5610" s="11" t="s">
        <v>5612</v>
      </c>
      <c r="B5610" s="15" t="s">
        <v>130</v>
      </c>
      <c r="C5610" s="15" t="s">
        <v>5719</v>
      </c>
      <c r="D5610" s="15" t="s">
        <v>122</v>
      </c>
      <c r="E5610" s="15" t="s">
        <v>116</v>
      </c>
      <c r="F5610" s="16">
        <v>-0.62949999999999995</v>
      </c>
      <c r="G5610" s="16">
        <v>0.12559999999999999</v>
      </c>
      <c r="H5610" s="16">
        <v>0.86919999999999997</v>
      </c>
      <c r="I5610" s="15">
        <v>5.412E-7</v>
      </c>
      <c r="J5610" s="16">
        <v>24.9178057696118</v>
      </c>
    </row>
    <row r="5611" spans="1:10" x14ac:dyDescent="0.2">
      <c r="A5611" s="11" t="s">
        <v>5612</v>
      </c>
      <c r="B5611" s="15" t="s">
        <v>130</v>
      </c>
      <c r="C5611" s="15" t="s">
        <v>5720</v>
      </c>
      <c r="D5611" s="15" t="s">
        <v>122</v>
      </c>
      <c r="E5611" s="15" t="s">
        <v>116</v>
      </c>
      <c r="F5611" s="16">
        <v>-0.59199999999999997</v>
      </c>
      <c r="G5611" s="16">
        <v>0.11899999999999999</v>
      </c>
      <c r="H5611" s="16">
        <v>0.82079999999999997</v>
      </c>
      <c r="I5611" s="15">
        <v>6.483E-7</v>
      </c>
      <c r="J5611" s="16">
        <v>24.5497512966916</v>
      </c>
    </row>
    <row r="5612" spans="1:10" x14ac:dyDescent="0.2">
      <c r="A5612" s="11" t="s">
        <v>5612</v>
      </c>
      <c r="B5612" s="15" t="s">
        <v>130</v>
      </c>
      <c r="C5612" s="15" t="s">
        <v>5721</v>
      </c>
      <c r="D5612" s="15" t="s">
        <v>115</v>
      </c>
      <c r="E5612" s="15" t="s">
        <v>122</v>
      </c>
      <c r="F5612" s="16">
        <v>-0.4738</v>
      </c>
      <c r="G5612" s="16">
        <v>9.11E-2</v>
      </c>
      <c r="H5612" s="16">
        <v>0.36549999999999999</v>
      </c>
      <c r="I5612" s="15">
        <v>1.9880000000000001E-7</v>
      </c>
      <c r="J5612" s="16">
        <v>26.831871475026801</v>
      </c>
    </row>
    <row r="5613" spans="1:10" x14ac:dyDescent="0.2">
      <c r="A5613" s="11" t="s">
        <v>5612</v>
      </c>
      <c r="B5613" s="15" t="s">
        <v>130</v>
      </c>
      <c r="C5613" s="15" t="s">
        <v>5722</v>
      </c>
      <c r="D5613" s="15" t="s">
        <v>122</v>
      </c>
      <c r="E5613" s="15" t="s">
        <v>116</v>
      </c>
      <c r="F5613" s="16">
        <v>-0.46889999999999998</v>
      </c>
      <c r="G5613" s="16">
        <v>9.69E-2</v>
      </c>
      <c r="H5613" s="16">
        <v>0.3135</v>
      </c>
      <c r="I5613" s="15">
        <v>1.31E-6</v>
      </c>
      <c r="J5613" s="16">
        <v>23.2279304798871</v>
      </c>
    </row>
    <row r="5614" spans="1:10" x14ac:dyDescent="0.2">
      <c r="A5614" s="11" t="s">
        <v>5612</v>
      </c>
      <c r="B5614" s="15" t="s">
        <v>130</v>
      </c>
      <c r="C5614" s="15" t="s">
        <v>5723</v>
      </c>
      <c r="D5614" s="15" t="s">
        <v>122</v>
      </c>
      <c r="E5614" s="15" t="s">
        <v>118</v>
      </c>
      <c r="F5614" s="16">
        <v>-0.37359999999999999</v>
      </c>
      <c r="G5614" s="16">
        <v>8.3500000000000005E-2</v>
      </c>
      <c r="H5614" s="16">
        <v>0.52259999999999995</v>
      </c>
      <c r="I5614" s="15">
        <v>7.5839999999999997E-6</v>
      </c>
      <c r="J5614" s="16">
        <v>19.858131868432501</v>
      </c>
    </row>
    <row r="5615" spans="1:10" x14ac:dyDescent="0.2">
      <c r="A5615" s="11" t="s">
        <v>5612</v>
      </c>
      <c r="B5615" s="15" t="s">
        <v>130</v>
      </c>
      <c r="C5615" s="15" t="s">
        <v>5724</v>
      </c>
      <c r="D5615" s="15" t="s">
        <v>122</v>
      </c>
      <c r="E5615" s="15" t="s">
        <v>116</v>
      </c>
      <c r="F5615" s="16">
        <v>0.42809999999999998</v>
      </c>
      <c r="G5615" s="16">
        <v>8.7099999999999997E-2</v>
      </c>
      <c r="H5615" s="16">
        <v>0.43759999999999999</v>
      </c>
      <c r="I5615" s="15">
        <v>8.8980000000000004E-7</v>
      </c>
      <c r="J5615" s="16">
        <v>23.963582898862398</v>
      </c>
    </row>
    <row r="5616" spans="1:10" x14ac:dyDescent="0.2">
      <c r="A5616" s="11" t="s">
        <v>5612</v>
      </c>
      <c r="B5616" s="15" t="s">
        <v>130</v>
      </c>
      <c r="C5616" s="15" t="s">
        <v>5725</v>
      </c>
      <c r="D5616" s="15" t="s">
        <v>115</v>
      </c>
      <c r="E5616" s="15" t="s">
        <v>116</v>
      </c>
      <c r="F5616" s="16">
        <v>-0.54020000000000001</v>
      </c>
      <c r="G5616" s="16">
        <v>0.1166</v>
      </c>
      <c r="H5616" s="16">
        <v>0.85270000000000001</v>
      </c>
      <c r="I5616" s="15">
        <v>3.5810000000000001E-6</v>
      </c>
      <c r="J5616" s="16">
        <v>21.291666990124501</v>
      </c>
    </row>
    <row r="5617" spans="1:10" x14ac:dyDescent="0.2">
      <c r="A5617" s="11" t="s">
        <v>5612</v>
      </c>
      <c r="B5617" s="15" t="s">
        <v>130</v>
      </c>
      <c r="C5617" s="15" t="s">
        <v>5726</v>
      </c>
      <c r="D5617" s="15" t="s">
        <v>115</v>
      </c>
      <c r="E5617" s="15" t="s">
        <v>118</v>
      </c>
      <c r="F5617" s="16">
        <v>0.54659999999999997</v>
      </c>
      <c r="G5617" s="16">
        <v>0.1048</v>
      </c>
      <c r="H5617" s="16">
        <v>0.28920000000000001</v>
      </c>
      <c r="I5617" s="15">
        <v>1.8269999999999999E-7</v>
      </c>
      <c r="J5617" s="16">
        <v>26.984495042696299</v>
      </c>
    </row>
    <row r="5618" spans="1:10" x14ac:dyDescent="0.2">
      <c r="A5618" s="11" t="s">
        <v>5612</v>
      </c>
      <c r="B5618" s="15" t="s">
        <v>130</v>
      </c>
      <c r="C5618" s="15" t="s">
        <v>5727</v>
      </c>
      <c r="D5618" s="15" t="s">
        <v>115</v>
      </c>
      <c r="E5618" s="15" t="s">
        <v>116</v>
      </c>
      <c r="F5618" s="16">
        <v>0.49099999999999999</v>
      </c>
      <c r="G5618" s="16">
        <v>0.1031</v>
      </c>
      <c r="H5618" s="16">
        <v>0.21729999999999999</v>
      </c>
      <c r="I5618" s="15">
        <v>1.9069999999999999E-6</v>
      </c>
      <c r="J5618" s="16">
        <v>22.497966193087301</v>
      </c>
    </row>
    <row r="5619" spans="1:10" x14ac:dyDescent="0.2">
      <c r="A5619" s="11" t="s">
        <v>5612</v>
      </c>
      <c r="B5619" s="15" t="s">
        <v>130</v>
      </c>
      <c r="C5619" s="15" t="s">
        <v>5728</v>
      </c>
      <c r="D5619" s="15" t="s">
        <v>115</v>
      </c>
      <c r="E5619" s="15" t="s">
        <v>122</v>
      </c>
      <c r="F5619" s="16">
        <v>-0.66539999999999999</v>
      </c>
      <c r="G5619" s="16">
        <v>0.14169999999999999</v>
      </c>
      <c r="H5619" s="16">
        <v>8.8400000000000006E-2</v>
      </c>
      <c r="I5619" s="15">
        <v>2.649E-6</v>
      </c>
      <c r="J5619" s="16">
        <v>21.8737628220664</v>
      </c>
    </row>
    <row r="5620" spans="1:10" x14ac:dyDescent="0.2">
      <c r="A5620" s="11" t="s">
        <v>5612</v>
      </c>
      <c r="B5620" s="15" t="s">
        <v>130</v>
      </c>
      <c r="C5620" s="15" t="s">
        <v>5729</v>
      </c>
      <c r="D5620" s="15" t="s">
        <v>115</v>
      </c>
      <c r="E5620" s="15" t="s">
        <v>118</v>
      </c>
      <c r="F5620" s="16">
        <v>0.52159999999999995</v>
      </c>
      <c r="G5620" s="16">
        <v>0.11310000000000001</v>
      </c>
      <c r="H5620" s="16">
        <v>0.1774</v>
      </c>
      <c r="I5620" s="15">
        <v>3.98E-6</v>
      </c>
      <c r="J5620" s="16">
        <v>21.098304781470301</v>
      </c>
    </row>
    <row r="5621" spans="1:10" x14ac:dyDescent="0.2">
      <c r="A5621" s="11" t="s">
        <v>5612</v>
      </c>
      <c r="B5621" s="15" t="s">
        <v>130</v>
      </c>
      <c r="C5621" s="15" t="s">
        <v>5730</v>
      </c>
      <c r="D5621" s="15" t="s">
        <v>115</v>
      </c>
      <c r="E5621" s="15" t="s">
        <v>118</v>
      </c>
      <c r="F5621" s="16">
        <v>-0.42630000000000001</v>
      </c>
      <c r="G5621" s="16">
        <v>9.06E-2</v>
      </c>
      <c r="H5621" s="16">
        <v>0.49390000000000001</v>
      </c>
      <c r="I5621" s="15">
        <v>2.5560000000000002E-6</v>
      </c>
      <c r="J5621" s="16">
        <v>21.961999438480198</v>
      </c>
    </row>
    <row r="5622" spans="1:10" x14ac:dyDescent="0.2">
      <c r="A5622" s="11" t="s">
        <v>5612</v>
      </c>
      <c r="B5622" s="15" t="s">
        <v>130</v>
      </c>
      <c r="C5622" s="15" t="s">
        <v>5731</v>
      </c>
      <c r="D5622" s="15" t="s">
        <v>122</v>
      </c>
      <c r="E5622" s="15" t="s">
        <v>116</v>
      </c>
      <c r="F5622" s="16">
        <v>0.50800000000000001</v>
      </c>
      <c r="G5622" s="16">
        <v>0.1056</v>
      </c>
      <c r="H5622" s="16">
        <v>0.2135</v>
      </c>
      <c r="I5622" s="15">
        <v>1.511E-6</v>
      </c>
      <c r="J5622" s="16">
        <v>22.956051709132201</v>
      </c>
    </row>
    <row r="5623" spans="1:10" x14ac:dyDescent="0.2">
      <c r="A5623" s="11" t="s">
        <v>5612</v>
      </c>
      <c r="B5623" s="15" t="s">
        <v>130</v>
      </c>
      <c r="C5623" s="15" t="s">
        <v>5732</v>
      </c>
      <c r="D5623" s="15" t="s">
        <v>122</v>
      </c>
      <c r="E5623" s="15" t="s">
        <v>116</v>
      </c>
      <c r="F5623" s="16">
        <v>-0.37659999999999999</v>
      </c>
      <c r="G5623" s="16">
        <v>8.3799999999999999E-2</v>
      </c>
      <c r="H5623" s="16">
        <v>0.45660000000000001</v>
      </c>
      <c r="I5623" s="15">
        <v>6.9190000000000002E-6</v>
      </c>
      <c r="J5623" s="16">
        <v>20.034116747347799</v>
      </c>
    </row>
    <row r="5624" spans="1:10" x14ac:dyDescent="0.2">
      <c r="A5624" s="11" t="s">
        <v>5612</v>
      </c>
      <c r="B5624" s="15" t="s">
        <v>130</v>
      </c>
      <c r="C5624" s="15" t="s">
        <v>5733</v>
      </c>
      <c r="D5624" s="15" t="s">
        <v>115</v>
      </c>
      <c r="E5624" s="15" t="s">
        <v>118</v>
      </c>
      <c r="F5624" s="16">
        <v>-0.62290000000000001</v>
      </c>
      <c r="G5624" s="16">
        <v>0.13469999999999999</v>
      </c>
      <c r="H5624" s="16">
        <v>0.88170000000000004</v>
      </c>
      <c r="I5624" s="15">
        <v>3.7610000000000001E-6</v>
      </c>
      <c r="J5624" s="16">
        <v>21.212852709331798</v>
      </c>
    </row>
    <row r="5625" spans="1:10" x14ac:dyDescent="0.2">
      <c r="A5625" s="11" t="s">
        <v>5612</v>
      </c>
      <c r="B5625" s="15" t="s">
        <v>130</v>
      </c>
      <c r="C5625" s="15" t="s">
        <v>5734</v>
      </c>
      <c r="D5625" s="15" t="s">
        <v>115</v>
      </c>
      <c r="E5625" s="15" t="s">
        <v>118</v>
      </c>
      <c r="F5625" s="16">
        <v>0.47560000000000002</v>
      </c>
      <c r="G5625" s="16">
        <v>8.5699999999999998E-2</v>
      </c>
      <c r="H5625" s="16">
        <v>0.5333</v>
      </c>
      <c r="I5625" s="15">
        <v>2.8290000000000001E-8</v>
      </c>
      <c r="J5625" s="16">
        <v>30.550593683046301</v>
      </c>
    </row>
    <row r="5626" spans="1:10" x14ac:dyDescent="0.2">
      <c r="A5626" s="11" t="s">
        <v>5735</v>
      </c>
      <c r="B5626" s="15" t="s">
        <v>130</v>
      </c>
      <c r="C5626" s="15" t="s">
        <v>5736</v>
      </c>
      <c r="D5626" s="15" t="s">
        <v>115</v>
      </c>
      <c r="E5626" s="15" t="s">
        <v>118</v>
      </c>
      <c r="F5626" s="16">
        <v>0.45500000000000002</v>
      </c>
      <c r="G5626" s="16">
        <v>9.3399999999999997E-2</v>
      </c>
      <c r="H5626" s="16">
        <v>0.54159999999999997</v>
      </c>
      <c r="I5626" s="15">
        <v>1.1069999999999999E-6</v>
      </c>
      <c r="J5626" s="16">
        <v>23.524446601775001</v>
      </c>
    </row>
    <row r="5627" spans="1:10" x14ac:dyDescent="0.2">
      <c r="A5627" s="11" t="s">
        <v>5735</v>
      </c>
      <c r="B5627" s="15" t="s">
        <v>130</v>
      </c>
      <c r="C5627" s="15" t="s">
        <v>5737</v>
      </c>
      <c r="D5627" s="15" t="s">
        <v>122</v>
      </c>
      <c r="E5627" s="15" t="s">
        <v>116</v>
      </c>
      <c r="F5627" s="16">
        <v>-0.50429999999999997</v>
      </c>
      <c r="G5627" s="16">
        <v>0.1071</v>
      </c>
      <c r="H5627" s="16">
        <v>0.75549999999999995</v>
      </c>
      <c r="I5627" s="15">
        <v>2.4949999999999998E-6</v>
      </c>
      <c r="J5627" s="16">
        <v>21.9780607508009</v>
      </c>
    </row>
    <row r="5628" spans="1:10" x14ac:dyDescent="0.2">
      <c r="A5628" s="11" t="s">
        <v>5735</v>
      </c>
      <c r="B5628" s="15" t="s">
        <v>130</v>
      </c>
      <c r="C5628" s="15" t="s">
        <v>5738</v>
      </c>
      <c r="D5628" s="15" t="s">
        <v>122</v>
      </c>
      <c r="E5628" s="15" t="s">
        <v>118</v>
      </c>
      <c r="F5628" s="16">
        <v>0.84730000000000005</v>
      </c>
      <c r="G5628" s="16">
        <v>0.17649999999999999</v>
      </c>
      <c r="H5628" s="16">
        <v>0.93210000000000004</v>
      </c>
      <c r="I5628" s="15">
        <v>1.576E-6</v>
      </c>
      <c r="J5628" s="16">
        <v>22.844169201261501</v>
      </c>
    </row>
    <row r="5629" spans="1:10" x14ac:dyDescent="0.2">
      <c r="A5629" s="11" t="s">
        <v>5735</v>
      </c>
      <c r="B5629" s="15" t="s">
        <v>130</v>
      </c>
      <c r="C5629" s="15" t="s">
        <v>5739</v>
      </c>
      <c r="D5629" s="15" t="s">
        <v>122</v>
      </c>
      <c r="E5629" s="15" t="s">
        <v>118</v>
      </c>
      <c r="F5629" s="16">
        <v>-0.74850000000000005</v>
      </c>
      <c r="G5629" s="16">
        <v>0.13350000000000001</v>
      </c>
      <c r="H5629" s="16">
        <v>0.13539999999999999</v>
      </c>
      <c r="I5629" s="15">
        <v>2.0520000000000001E-8</v>
      </c>
      <c r="J5629" s="16">
        <v>31.161004769258</v>
      </c>
    </row>
    <row r="5630" spans="1:10" x14ac:dyDescent="0.2">
      <c r="A5630" s="11" t="s">
        <v>5735</v>
      </c>
      <c r="B5630" s="15" t="s">
        <v>130</v>
      </c>
      <c r="C5630" s="15" t="s">
        <v>5740</v>
      </c>
      <c r="D5630" s="15" t="s">
        <v>122</v>
      </c>
      <c r="E5630" s="15" t="s">
        <v>116</v>
      </c>
      <c r="F5630" s="16">
        <v>0.70109999999999995</v>
      </c>
      <c r="G5630" s="16">
        <v>0.15359999999999999</v>
      </c>
      <c r="H5630" s="16">
        <v>0.89949999999999997</v>
      </c>
      <c r="I5630" s="15">
        <v>5.0089999999999998E-6</v>
      </c>
      <c r="J5630" s="16">
        <v>20.652273969358699</v>
      </c>
    </row>
    <row r="5631" spans="1:10" x14ac:dyDescent="0.2">
      <c r="A5631" s="11" t="s">
        <v>5735</v>
      </c>
      <c r="B5631" s="15" t="s">
        <v>130</v>
      </c>
      <c r="C5631" s="15" t="s">
        <v>5741</v>
      </c>
      <c r="D5631" s="15" t="s">
        <v>115</v>
      </c>
      <c r="E5631" s="15" t="s">
        <v>116</v>
      </c>
      <c r="F5631" s="16">
        <v>-0.497</v>
      </c>
      <c r="G5631" s="16">
        <v>0.1108</v>
      </c>
      <c r="H5631" s="16">
        <v>0.22520000000000001</v>
      </c>
      <c r="I5631" s="15">
        <v>7.2629999999999997E-6</v>
      </c>
      <c r="J5631" s="16">
        <v>19.9445219666949</v>
      </c>
    </row>
    <row r="5632" spans="1:10" x14ac:dyDescent="0.2">
      <c r="A5632" s="11" t="s">
        <v>5735</v>
      </c>
      <c r="B5632" s="15" t="s">
        <v>130</v>
      </c>
      <c r="C5632" s="15" t="s">
        <v>5742</v>
      </c>
      <c r="D5632" s="15" t="s">
        <v>115</v>
      </c>
      <c r="E5632" s="15" t="s">
        <v>118</v>
      </c>
      <c r="F5632" s="16">
        <v>-0.88829999999999998</v>
      </c>
      <c r="G5632" s="16">
        <v>0.1895</v>
      </c>
      <c r="H5632" s="16">
        <v>6.3899999999999998E-2</v>
      </c>
      <c r="I5632" s="15">
        <v>2.7460000000000001E-6</v>
      </c>
      <c r="J5632" s="16">
        <v>21.781674835939398</v>
      </c>
    </row>
    <row r="5633" spans="1:10" x14ac:dyDescent="0.2">
      <c r="A5633" s="11" t="s">
        <v>5735</v>
      </c>
      <c r="B5633" s="15" t="s">
        <v>130</v>
      </c>
      <c r="C5633" s="15" t="s">
        <v>5743</v>
      </c>
      <c r="D5633" s="15" t="s">
        <v>122</v>
      </c>
      <c r="E5633" s="15" t="s">
        <v>116</v>
      </c>
      <c r="F5633" s="16">
        <v>-0.45329999999999998</v>
      </c>
      <c r="G5633" s="16">
        <v>0.1019</v>
      </c>
      <c r="H5633" s="16">
        <v>0.50919999999999999</v>
      </c>
      <c r="I5633" s="15">
        <v>8.6090000000000001E-6</v>
      </c>
      <c r="J5633" s="16">
        <v>19.6161351470477</v>
      </c>
    </row>
    <row r="5634" spans="1:10" x14ac:dyDescent="0.2">
      <c r="A5634" s="11" t="s">
        <v>5735</v>
      </c>
      <c r="B5634" s="15" t="s">
        <v>130</v>
      </c>
      <c r="C5634" s="15" t="s">
        <v>5744</v>
      </c>
      <c r="D5634" s="15" t="s">
        <v>115</v>
      </c>
      <c r="E5634" s="15" t="s">
        <v>118</v>
      </c>
      <c r="F5634" s="16">
        <v>0.40889999999999999</v>
      </c>
      <c r="G5634" s="16">
        <v>9.01E-2</v>
      </c>
      <c r="H5634" s="16">
        <v>0.43269999999999997</v>
      </c>
      <c r="I5634" s="15">
        <v>5.6450000000000002E-6</v>
      </c>
      <c r="J5634" s="16">
        <v>20.416204820002601</v>
      </c>
    </row>
    <row r="5635" spans="1:10" x14ac:dyDescent="0.2">
      <c r="A5635" s="11" t="s">
        <v>5735</v>
      </c>
      <c r="B5635" s="15" t="s">
        <v>130</v>
      </c>
      <c r="C5635" s="15" t="s">
        <v>5745</v>
      </c>
      <c r="D5635" s="15" t="s">
        <v>116</v>
      </c>
      <c r="E5635" s="15" t="s">
        <v>118</v>
      </c>
      <c r="F5635" s="16">
        <v>0.59640000000000004</v>
      </c>
      <c r="G5635" s="16">
        <v>0.1096</v>
      </c>
      <c r="H5635" s="16">
        <v>0.75719999999999998</v>
      </c>
      <c r="I5635" s="15">
        <v>5.2649999999999998E-8</v>
      </c>
      <c r="J5635" s="16">
        <v>29.352462110592601</v>
      </c>
    </row>
    <row r="5636" spans="1:10" x14ac:dyDescent="0.2">
      <c r="A5636" s="11" t="s">
        <v>5735</v>
      </c>
      <c r="B5636" s="15" t="s">
        <v>130</v>
      </c>
      <c r="C5636" s="15" t="s">
        <v>5746</v>
      </c>
      <c r="D5636" s="15" t="s">
        <v>115</v>
      </c>
      <c r="E5636" s="15" t="s">
        <v>118</v>
      </c>
      <c r="F5636" s="16">
        <v>-0.67420000000000002</v>
      </c>
      <c r="G5636" s="16">
        <v>0.14449999999999999</v>
      </c>
      <c r="H5636" s="16">
        <v>0.112</v>
      </c>
      <c r="I5636" s="15">
        <v>3.0469999999999998E-6</v>
      </c>
      <c r="J5636" s="16">
        <v>21.5790428315259</v>
      </c>
    </row>
    <row r="5637" spans="1:10" x14ac:dyDescent="0.2">
      <c r="A5637" s="11" t="s">
        <v>5735</v>
      </c>
      <c r="B5637" s="15" t="s">
        <v>130</v>
      </c>
      <c r="C5637" s="15" t="s">
        <v>5747</v>
      </c>
      <c r="D5637" s="15" t="s">
        <v>115</v>
      </c>
      <c r="E5637" s="15" t="s">
        <v>118</v>
      </c>
      <c r="F5637" s="16">
        <v>-0.70479999999999998</v>
      </c>
      <c r="G5637" s="16">
        <v>0.1593</v>
      </c>
      <c r="H5637" s="16">
        <v>9.8599999999999993E-2</v>
      </c>
      <c r="I5637" s="15">
        <v>9.6239999999999997E-6</v>
      </c>
      <c r="J5637" s="16">
        <v>19.4039708737665</v>
      </c>
    </row>
    <row r="5638" spans="1:10" x14ac:dyDescent="0.2">
      <c r="A5638" s="11" t="s">
        <v>5735</v>
      </c>
      <c r="B5638" s="15" t="s">
        <v>130</v>
      </c>
      <c r="C5638" s="15" t="s">
        <v>5748</v>
      </c>
      <c r="D5638" s="15" t="s">
        <v>122</v>
      </c>
      <c r="E5638" s="15" t="s">
        <v>116</v>
      </c>
      <c r="F5638" s="16">
        <v>-0.46860000000000002</v>
      </c>
      <c r="G5638" s="16">
        <v>0.1051</v>
      </c>
      <c r="H5638" s="16">
        <v>0.747</v>
      </c>
      <c r="I5638" s="15">
        <v>8.174E-6</v>
      </c>
      <c r="J5638" s="16">
        <v>19.705593122761599</v>
      </c>
    </row>
    <row r="5639" spans="1:10" x14ac:dyDescent="0.2">
      <c r="A5639" s="11" t="s">
        <v>5735</v>
      </c>
      <c r="B5639" s="15" t="s">
        <v>130</v>
      </c>
      <c r="C5639" s="15" t="s">
        <v>5749</v>
      </c>
      <c r="D5639" s="15" t="s">
        <v>122</v>
      </c>
      <c r="E5639" s="15" t="s">
        <v>116</v>
      </c>
      <c r="F5639" s="16">
        <v>-0.4405</v>
      </c>
      <c r="G5639" s="16">
        <v>9.74E-2</v>
      </c>
      <c r="H5639" s="16">
        <v>0.43940000000000001</v>
      </c>
      <c r="I5639" s="15">
        <v>6.0569999999999998E-6</v>
      </c>
      <c r="J5639" s="16">
        <v>20.275159836183398</v>
      </c>
    </row>
    <row r="5640" spans="1:10" x14ac:dyDescent="0.2">
      <c r="A5640" s="11" t="s">
        <v>5735</v>
      </c>
      <c r="B5640" s="15" t="s">
        <v>130</v>
      </c>
      <c r="C5640" s="15" t="s">
        <v>5750</v>
      </c>
      <c r="D5640" s="15" t="s">
        <v>122</v>
      </c>
      <c r="E5640" s="15" t="s">
        <v>116</v>
      </c>
      <c r="F5640" s="16">
        <v>0.49230000000000002</v>
      </c>
      <c r="G5640" s="16">
        <v>0.1018</v>
      </c>
      <c r="H5640" s="16">
        <v>0.2445</v>
      </c>
      <c r="I5640" s="15">
        <v>1.325E-6</v>
      </c>
      <c r="J5640" s="16">
        <v>23.182191571184902</v>
      </c>
    </row>
    <row r="5641" spans="1:10" x14ac:dyDescent="0.2">
      <c r="A5641" s="11" t="s">
        <v>5735</v>
      </c>
      <c r="B5641" s="15" t="s">
        <v>130</v>
      </c>
      <c r="C5641" s="15" t="s">
        <v>5751</v>
      </c>
      <c r="D5641" s="15" t="s">
        <v>115</v>
      </c>
      <c r="E5641" s="15" t="s">
        <v>118</v>
      </c>
      <c r="F5641" s="16">
        <v>-0.49370000000000003</v>
      </c>
      <c r="G5641" s="16">
        <v>9.8299999999999998E-2</v>
      </c>
      <c r="H5641" s="16">
        <v>0.69389999999999996</v>
      </c>
      <c r="I5641" s="15">
        <v>5.0839999999999997E-7</v>
      </c>
      <c r="J5641" s="16">
        <v>25.004005952977799</v>
      </c>
    </row>
    <row r="5642" spans="1:10" x14ac:dyDescent="0.2">
      <c r="A5642" s="11" t="s">
        <v>5735</v>
      </c>
      <c r="B5642" s="15" t="s">
        <v>130</v>
      </c>
      <c r="C5642" s="15" t="s">
        <v>5752</v>
      </c>
      <c r="D5642" s="15" t="s">
        <v>115</v>
      </c>
      <c r="E5642" s="15" t="s">
        <v>118</v>
      </c>
      <c r="F5642" s="16">
        <v>-0.55589999999999995</v>
      </c>
      <c r="G5642" s="16">
        <v>0.1079</v>
      </c>
      <c r="H5642" s="16">
        <v>0.77290000000000003</v>
      </c>
      <c r="I5642" s="15">
        <v>2.5460000000000002E-7</v>
      </c>
      <c r="J5642" s="16">
        <v>26.311210768427301</v>
      </c>
    </row>
    <row r="5643" spans="1:10" x14ac:dyDescent="0.2">
      <c r="A5643" s="11" t="s">
        <v>5735</v>
      </c>
      <c r="B5643" s="15" t="s">
        <v>130</v>
      </c>
      <c r="C5643" s="15" t="s">
        <v>5753</v>
      </c>
      <c r="D5643" s="15" t="s">
        <v>115</v>
      </c>
      <c r="E5643" s="15" t="s">
        <v>118</v>
      </c>
      <c r="F5643" s="16">
        <v>-0.57640000000000002</v>
      </c>
      <c r="G5643" s="16">
        <v>0.1032</v>
      </c>
      <c r="H5643" s="16">
        <v>0.78500000000000003</v>
      </c>
      <c r="I5643" s="15">
        <v>2.3540000000000001E-8</v>
      </c>
      <c r="J5643" s="16">
        <v>30.9228080457879</v>
      </c>
    </row>
    <row r="5644" spans="1:10" x14ac:dyDescent="0.2">
      <c r="A5644" s="11" t="s">
        <v>5735</v>
      </c>
      <c r="B5644" s="15" t="s">
        <v>130</v>
      </c>
      <c r="C5644" s="15" t="s">
        <v>5754</v>
      </c>
      <c r="D5644" s="15" t="s">
        <v>122</v>
      </c>
      <c r="E5644" s="15" t="s">
        <v>116</v>
      </c>
      <c r="F5644" s="16">
        <v>0.4768</v>
      </c>
      <c r="G5644" s="16">
        <v>0.1048</v>
      </c>
      <c r="H5644" s="16">
        <v>0.2707</v>
      </c>
      <c r="I5644" s="15">
        <v>5.3290000000000001E-6</v>
      </c>
      <c r="J5644" s="16">
        <v>20.518249336046601</v>
      </c>
    </row>
    <row r="5645" spans="1:10" x14ac:dyDescent="0.2">
      <c r="A5645" s="11" t="s">
        <v>5735</v>
      </c>
      <c r="B5645" s="15" t="s">
        <v>130</v>
      </c>
      <c r="C5645" s="15" t="s">
        <v>5755</v>
      </c>
      <c r="D5645" s="15" t="s">
        <v>115</v>
      </c>
      <c r="E5645" s="15" t="s">
        <v>118</v>
      </c>
      <c r="F5645" s="16">
        <v>-0.41199999999999998</v>
      </c>
      <c r="G5645" s="16">
        <v>9.11E-2</v>
      </c>
      <c r="H5645" s="16">
        <v>0.52800000000000002</v>
      </c>
      <c r="I5645" s="15">
        <v>6.1659999999999999E-6</v>
      </c>
      <c r="J5645" s="16">
        <v>20.274401979303502</v>
      </c>
    </row>
    <row r="5646" spans="1:10" x14ac:dyDescent="0.2">
      <c r="A5646" s="11" t="s">
        <v>5735</v>
      </c>
      <c r="B5646" s="15" t="s">
        <v>130</v>
      </c>
      <c r="C5646" s="15" t="s">
        <v>5756</v>
      </c>
      <c r="D5646" s="15" t="s">
        <v>122</v>
      </c>
      <c r="E5646" s="15" t="s">
        <v>116</v>
      </c>
      <c r="F5646" s="16">
        <v>-0.46179999999999999</v>
      </c>
      <c r="G5646" s="16">
        <v>9.8699999999999996E-2</v>
      </c>
      <c r="H5646" s="16">
        <v>0.68189999999999995</v>
      </c>
      <c r="I5646" s="15">
        <v>2.8660000000000002E-6</v>
      </c>
      <c r="J5646" s="16">
        <v>21.700209500247201</v>
      </c>
    </row>
    <row r="5647" spans="1:10" x14ac:dyDescent="0.2">
      <c r="A5647" s="11" t="s">
        <v>5735</v>
      </c>
      <c r="B5647" s="15" t="s">
        <v>130</v>
      </c>
      <c r="C5647" s="15" t="s">
        <v>5757</v>
      </c>
      <c r="D5647" s="15" t="s">
        <v>115</v>
      </c>
      <c r="E5647" s="15" t="s">
        <v>118</v>
      </c>
      <c r="F5647" s="16">
        <v>0.51580000000000004</v>
      </c>
      <c r="G5647" s="16">
        <v>0.11020000000000001</v>
      </c>
      <c r="H5647" s="16">
        <v>0.81859999999999999</v>
      </c>
      <c r="I5647" s="15">
        <v>2.8389999999999998E-6</v>
      </c>
      <c r="J5647" s="16">
        <v>21.716501457346901</v>
      </c>
    </row>
    <row r="5648" spans="1:10" x14ac:dyDescent="0.2">
      <c r="A5648" s="11" t="s">
        <v>5735</v>
      </c>
      <c r="B5648" s="15" t="s">
        <v>130</v>
      </c>
      <c r="C5648" s="15" t="s">
        <v>5758</v>
      </c>
      <c r="D5648" s="15" t="s">
        <v>122</v>
      </c>
      <c r="E5648" s="15" t="s">
        <v>116</v>
      </c>
      <c r="F5648" s="16">
        <v>-0.45450000000000002</v>
      </c>
      <c r="G5648" s="16">
        <v>8.9499999999999996E-2</v>
      </c>
      <c r="H5648" s="16">
        <v>0.62960000000000005</v>
      </c>
      <c r="I5648" s="15">
        <v>3.756E-7</v>
      </c>
      <c r="J5648" s="16">
        <v>25.563015263331401</v>
      </c>
    </row>
    <row r="5649" spans="1:10" x14ac:dyDescent="0.2">
      <c r="A5649" s="11" t="s">
        <v>5735</v>
      </c>
      <c r="B5649" s="15" t="s">
        <v>130</v>
      </c>
      <c r="C5649" s="15" t="s">
        <v>5759</v>
      </c>
      <c r="D5649" s="15" t="s">
        <v>116</v>
      </c>
      <c r="E5649" s="15" t="s">
        <v>118</v>
      </c>
      <c r="F5649" s="16">
        <v>-0.42399999999999999</v>
      </c>
      <c r="G5649" s="16">
        <v>8.5400000000000004E-2</v>
      </c>
      <c r="H5649" s="16">
        <v>0.43440000000000001</v>
      </c>
      <c r="I5649" s="15">
        <v>6.8800000000000002E-7</v>
      </c>
      <c r="J5649" s="16">
        <v>24.434662605802</v>
      </c>
    </row>
    <row r="5650" spans="1:10" x14ac:dyDescent="0.2">
      <c r="A5650" s="11" t="s">
        <v>5735</v>
      </c>
      <c r="B5650" s="15" t="s">
        <v>130</v>
      </c>
      <c r="C5650" s="15" t="s">
        <v>5760</v>
      </c>
      <c r="D5650" s="15" t="s">
        <v>115</v>
      </c>
      <c r="E5650" s="15" t="s">
        <v>118</v>
      </c>
      <c r="F5650" s="16">
        <v>-0.50790000000000002</v>
      </c>
      <c r="G5650" s="16">
        <v>0.10489999999999999</v>
      </c>
      <c r="H5650" s="16">
        <v>0.72170000000000001</v>
      </c>
      <c r="I5650" s="15">
        <v>1.291E-6</v>
      </c>
      <c r="J5650" s="16">
        <v>23.237843584999698</v>
      </c>
    </row>
    <row r="5651" spans="1:10" x14ac:dyDescent="0.2">
      <c r="A5651" s="11" t="s">
        <v>5735</v>
      </c>
      <c r="B5651" s="15" t="s">
        <v>130</v>
      </c>
      <c r="C5651" s="15" t="s">
        <v>5761</v>
      </c>
      <c r="D5651" s="15" t="s">
        <v>115</v>
      </c>
      <c r="E5651" s="15" t="s">
        <v>116</v>
      </c>
      <c r="F5651" s="16">
        <v>0.45200000000000001</v>
      </c>
      <c r="G5651" s="16">
        <v>9.2999999999999999E-2</v>
      </c>
      <c r="H5651" s="16">
        <v>0.33629999999999999</v>
      </c>
      <c r="I5651" s="15">
        <v>1.1659999999999999E-6</v>
      </c>
      <c r="J5651" s="16">
        <v>23.415387396175198</v>
      </c>
    </row>
    <row r="5652" spans="1:10" x14ac:dyDescent="0.2">
      <c r="A5652" s="11" t="s">
        <v>5735</v>
      </c>
      <c r="B5652" s="15" t="s">
        <v>130</v>
      </c>
      <c r="C5652" s="15" t="s">
        <v>5762</v>
      </c>
      <c r="D5652" s="15" t="s">
        <v>115</v>
      </c>
      <c r="E5652" s="15" t="s">
        <v>118</v>
      </c>
      <c r="F5652" s="16">
        <v>-0.43330000000000002</v>
      </c>
      <c r="G5652" s="16">
        <v>9.8000000000000004E-2</v>
      </c>
      <c r="H5652" s="16">
        <v>0.65939999999999999</v>
      </c>
      <c r="I5652" s="15">
        <v>9.7270000000000002E-6</v>
      </c>
      <c r="J5652" s="16">
        <v>19.3782967204349</v>
      </c>
    </row>
    <row r="5653" spans="1:10" x14ac:dyDescent="0.2">
      <c r="A5653" s="11" t="s">
        <v>5735</v>
      </c>
      <c r="B5653" s="15" t="s">
        <v>130</v>
      </c>
      <c r="C5653" s="15" t="s">
        <v>5763</v>
      </c>
      <c r="D5653" s="15" t="s">
        <v>115</v>
      </c>
      <c r="E5653" s="15" t="s">
        <v>118</v>
      </c>
      <c r="F5653" s="16">
        <v>-1.0146999999999999</v>
      </c>
      <c r="G5653" s="16">
        <v>0.21360000000000001</v>
      </c>
      <c r="H5653" s="16">
        <v>4.8099999999999997E-2</v>
      </c>
      <c r="I5653" s="15">
        <v>2.03E-6</v>
      </c>
      <c r="J5653" s="16">
        <v>22.369856537693199</v>
      </c>
    </row>
    <row r="5654" spans="1:10" x14ac:dyDescent="0.2">
      <c r="A5654" s="11" t="s">
        <v>5735</v>
      </c>
      <c r="B5654" s="15" t="s">
        <v>130</v>
      </c>
      <c r="C5654" s="15" t="s">
        <v>5764</v>
      </c>
      <c r="D5654" s="15" t="s">
        <v>115</v>
      </c>
      <c r="E5654" s="15" t="s">
        <v>118</v>
      </c>
      <c r="F5654" s="16">
        <v>-0.75309999999999999</v>
      </c>
      <c r="G5654" s="16">
        <v>0.1613</v>
      </c>
      <c r="H5654" s="16">
        <v>0.92579999999999996</v>
      </c>
      <c r="I5654" s="15">
        <v>3.0340000000000001E-6</v>
      </c>
      <c r="J5654" s="16">
        <v>21.608615175317201</v>
      </c>
    </row>
    <row r="5655" spans="1:10" x14ac:dyDescent="0.2">
      <c r="A5655" s="11" t="s">
        <v>5735</v>
      </c>
      <c r="B5655" s="15" t="s">
        <v>130</v>
      </c>
      <c r="C5655" s="15" t="s">
        <v>5765</v>
      </c>
      <c r="D5655" s="15" t="s">
        <v>122</v>
      </c>
      <c r="E5655" s="15" t="s">
        <v>118</v>
      </c>
      <c r="F5655" s="16">
        <v>0.43990000000000001</v>
      </c>
      <c r="G5655" s="16">
        <v>9.0300000000000005E-2</v>
      </c>
      <c r="H5655" s="16">
        <v>0.4607</v>
      </c>
      <c r="I5655" s="15">
        <v>1.116E-6</v>
      </c>
      <c r="J5655" s="16">
        <v>23.524629821021399</v>
      </c>
    </row>
    <row r="5656" spans="1:10" x14ac:dyDescent="0.2">
      <c r="A5656" s="11" t="s">
        <v>5735</v>
      </c>
      <c r="B5656" s="15" t="s">
        <v>130</v>
      </c>
      <c r="C5656" s="15" t="s">
        <v>5766</v>
      </c>
      <c r="D5656" s="15" t="s">
        <v>115</v>
      </c>
      <c r="E5656" s="15" t="s">
        <v>118</v>
      </c>
      <c r="F5656" s="16">
        <v>-0.4602</v>
      </c>
      <c r="G5656" s="16">
        <v>9.9000000000000005E-2</v>
      </c>
      <c r="H5656" s="16">
        <v>0.62639999999999996</v>
      </c>
      <c r="I5656" s="15">
        <v>3.3670000000000001E-6</v>
      </c>
      <c r="J5656" s="16">
        <v>21.419691636492001</v>
      </c>
    </row>
    <row r="5657" spans="1:10" x14ac:dyDescent="0.2">
      <c r="A5657" s="11" t="s">
        <v>5735</v>
      </c>
      <c r="B5657" s="15" t="s">
        <v>130</v>
      </c>
      <c r="C5657" s="15" t="s">
        <v>5767</v>
      </c>
      <c r="D5657" s="15" t="s">
        <v>115</v>
      </c>
      <c r="E5657" s="15" t="s">
        <v>118</v>
      </c>
      <c r="F5657" s="16">
        <v>0.83260000000000001</v>
      </c>
      <c r="G5657" s="16">
        <v>0.15640000000000001</v>
      </c>
      <c r="H5657" s="16">
        <v>9.8199999999999996E-2</v>
      </c>
      <c r="I5657" s="15">
        <v>1.0120000000000001E-7</v>
      </c>
      <c r="J5657" s="16">
        <v>28.092454783094901</v>
      </c>
    </row>
    <row r="5658" spans="1:10" x14ac:dyDescent="0.2">
      <c r="A5658" s="11" t="s">
        <v>5735</v>
      </c>
      <c r="B5658" s="15" t="s">
        <v>130</v>
      </c>
      <c r="C5658" s="15" t="s">
        <v>5768</v>
      </c>
      <c r="D5658" s="15" t="s">
        <v>115</v>
      </c>
      <c r="E5658" s="15" t="s">
        <v>118</v>
      </c>
      <c r="F5658" s="16">
        <v>0.48349999999999999</v>
      </c>
      <c r="G5658" s="16">
        <v>0.1061</v>
      </c>
      <c r="H5658" s="16">
        <v>0.20300000000000001</v>
      </c>
      <c r="I5658" s="15">
        <v>5.1800000000000004E-6</v>
      </c>
      <c r="J5658" s="16">
        <v>20.5850802250912</v>
      </c>
    </row>
    <row r="5659" spans="1:10" x14ac:dyDescent="0.2">
      <c r="A5659" s="11" t="s">
        <v>5735</v>
      </c>
      <c r="B5659" s="15" t="s">
        <v>130</v>
      </c>
      <c r="C5659" s="15" t="s">
        <v>5769</v>
      </c>
      <c r="D5659" s="15" t="s">
        <v>115</v>
      </c>
      <c r="E5659" s="15" t="s">
        <v>118</v>
      </c>
      <c r="F5659" s="16">
        <v>-0.51329999999999998</v>
      </c>
      <c r="G5659" s="16">
        <v>0.112</v>
      </c>
      <c r="H5659" s="16">
        <v>0.76790000000000003</v>
      </c>
      <c r="I5659" s="15">
        <v>4.6040000000000003E-6</v>
      </c>
      <c r="J5659" s="16">
        <v>20.820773420790299</v>
      </c>
    </row>
    <row r="5660" spans="1:10" x14ac:dyDescent="0.2">
      <c r="A5660" s="11" t="s">
        <v>5735</v>
      </c>
      <c r="B5660" s="15" t="s">
        <v>130</v>
      </c>
      <c r="C5660" s="15" t="s">
        <v>5770</v>
      </c>
      <c r="D5660" s="15" t="s">
        <v>115</v>
      </c>
      <c r="E5660" s="15" t="s">
        <v>118</v>
      </c>
      <c r="F5660" s="16">
        <v>0.57120000000000004</v>
      </c>
      <c r="G5660" s="16">
        <v>0.12509999999999999</v>
      </c>
      <c r="H5660" s="16">
        <v>0.18</v>
      </c>
      <c r="I5660" s="15">
        <v>4.9420000000000003E-6</v>
      </c>
      <c r="J5660" s="16">
        <v>20.665796714518098</v>
      </c>
    </row>
    <row r="5661" spans="1:10" x14ac:dyDescent="0.2">
      <c r="A5661" s="11" t="s">
        <v>5735</v>
      </c>
      <c r="B5661" s="15" t="s">
        <v>130</v>
      </c>
      <c r="C5661" s="15" t="s">
        <v>5771</v>
      </c>
      <c r="D5661" s="15" t="s">
        <v>115</v>
      </c>
      <c r="E5661" s="15" t="s">
        <v>118</v>
      </c>
      <c r="F5661" s="16">
        <v>-0.3926</v>
      </c>
      <c r="G5661" s="16">
        <v>8.8499999999999995E-2</v>
      </c>
      <c r="H5661" s="16">
        <v>0.5101</v>
      </c>
      <c r="I5661" s="15">
        <v>9.2070000000000001E-6</v>
      </c>
      <c r="J5661" s="16">
        <v>19.507626147126299</v>
      </c>
    </row>
    <row r="5662" spans="1:10" x14ac:dyDescent="0.2">
      <c r="A5662" s="11" t="s">
        <v>5735</v>
      </c>
      <c r="B5662" s="15" t="s">
        <v>130</v>
      </c>
      <c r="C5662" s="15" t="s">
        <v>5772</v>
      </c>
      <c r="D5662" s="15" t="s">
        <v>122</v>
      </c>
      <c r="E5662" s="15" t="s">
        <v>116</v>
      </c>
      <c r="F5662" s="16">
        <v>0.3906</v>
      </c>
      <c r="G5662" s="16">
        <v>8.5500000000000007E-2</v>
      </c>
      <c r="H5662" s="16">
        <v>0.53610000000000002</v>
      </c>
      <c r="I5662" s="15">
        <v>4.9479999999999999E-6</v>
      </c>
      <c r="J5662" s="16">
        <v>20.6881960589822</v>
      </c>
    </row>
    <row r="5663" spans="1:10" x14ac:dyDescent="0.2">
      <c r="A5663" s="11" t="s">
        <v>5735</v>
      </c>
      <c r="B5663" s="15" t="s">
        <v>130</v>
      </c>
      <c r="C5663" s="15" t="s">
        <v>5773</v>
      </c>
      <c r="D5663" s="15" t="s">
        <v>122</v>
      </c>
      <c r="E5663" s="15" t="s">
        <v>118</v>
      </c>
      <c r="F5663" s="16">
        <v>-0.42009999999999997</v>
      </c>
      <c r="G5663" s="16">
        <v>9.35E-2</v>
      </c>
      <c r="H5663" s="16">
        <v>0.31869999999999998</v>
      </c>
      <c r="I5663" s="15">
        <v>6.9460000000000001E-6</v>
      </c>
      <c r="J5663" s="16">
        <v>20.0111716016469</v>
      </c>
    </row>
    <row r="5664" spans="1:10" x14ac:dyDescent="0.2">
      <c r="A5664" s="11" t="s">
        <v>5735</v>
      </c>
      <c r="B5664" s="15" t="s">
        <v>130</v>
      </c>
      <c r="C5664" s="15" t="s">
        <v>5774</v>
      </c>
      <c r="D5664" s="15" t="s">
        <v>115</v>
      </c>
      <c r="E5664" s="15" t="s">
        <v>118</v>
      </c>
      <c r="F5664" s="16">
        <v>-0.51990000000000003</v>
      </c>
      <c r="G5664" s="16">
        <v>0.11169999999999999</v>
      </c>
      <c r="H5664" s="16">
        <v>0.23580000000000001</v>
      </c>
      <c r="I5664" s="15">
        <v>3.2270000000000002E-6</v>
      </c>
      <c r="J5664" s="16">
        <v>21.474529803276699</v>
      </c>
    </row>
    <row r="5665" spans="1:10" x14ac:dyDescent="0.2">
      <c r="A5665" s="11" t="s">
        <v>5735</v>
      </c>
      <c r="B5665" s="15" t="s">
        <v>130</v>
      </c>
      <c r="C5665" s="15" t="s">
        <v>5775</v>
      </c>
      <c r="D5665" s="15" t="s">
        <v>122</v>
      </c>
      <c r="E5665" s="15" t="s">
        <v>116</v>
      </c>
      <c r="F5665" s="16">
        <v>-0.44490000000000002</v>
      </c>
      <c r="G5665" s="16">
        <v>9.5100000000000004E-2</v>
      </c>
      <c r="H5665" s="16">
        <v>0.73299999999999998</v>
      </c>
      <c r="I5665" s="15">
        <v>2.8820000000000001E-6</v>
      </c>
      <c r="J5665" s="16">
        <v>21.694725152084899</v>
      </c>
    </row>
    <row r="5666" spans="1:10" x14ac:dyDescent="0.2">
      <c r="A5666" s="11" t="s">
        <v>5735</v>
      </c>
      <c r="B5666" s="15" t="s">
        <v>130</v>
      </c>
      <c r="C5666" s="15" t="s">
        <v>5776</v>
      </c>
      <c r="D5666" s="15" t="s">
        <v>115</v>
      </c>
      <c r="E5666" s="15" t="s">
        <v>118</v>
      </c>
      <c r="F5666" s="16">
        <v>0.48280000000000001</v>
      </c>
      <c r="G5666" s="16">
        <v>0.108</v>
      </c>
      <c r="H5666" s="16">
        <v>0.21820000000000001</v>
      </c>
      <c r="I5666" s="15">
        <v>7.7249999999999997E-6</v>
      </c>
      <c r="J5666" s="16">
        <v>19.809676652230401</v>
      </c>
    </row>
    <row r="5667" spans="1:10" x14ac:dyDescent="0.2">
      <c r="A5667" s="11" t="s">
        <v>5735</v>
      </c>
      <c r="B5667" s="15" t="s">
        <v>130</v>
      </c>
      <c r="C5667" s="15" t="s">
        <v>5777</v>
      </c>
      <c r="D5667" s="15" t="s">
        <v>122</v>
      </c>
      <c r="E5667" s="15" t="s">
        <v>116</v>
      </c>
      <c r="F5667" s="16">
        <v>-0.55869999999999997</v>
      </c>
      <c r="G5667" s="16">
        <v>0.1195</v>
      </c>
      <c r="H5667" s="16">
        <v>0.85129999999999995</v>
      </c>
      <c r="I5667" s="15">
        <v>2.937E-6</v>
      </c>
      <c r="J5667" s="16">
        <v>21.667654751741701</v>
      </c>
    </row>
    <row r="5668" spans="1:10" x14ac:dyDescent="0.2">
      <c r="A5668" s="11" t="s">
        <v>5735</v>
      </c>
      <c r="B5668" s="15" t="s">
        <v>130</v>
      </c>
      <c r="C5668" s="15" t="s">
        <v>5778</v>
      </c>
      <c r="D5668" s="15" t="s">
        <v>115</v>
      </c>
      <c r="E5668" s="15" t="s">
        <v>118</v>
      </c>
      <c r="F5668" s="16">
        <v>0.63570000000000004</v>
      </c>
      <c r="G5668" s="16">
        <v>0.1159</v>
      </c>
      <c r="H5668" s="16">
        <v>0.79730000000000001</v>
      </c>
      <c r="I5668" s="15">
        <v>4.0819999999999998E-8</v>
      </c>
      <c r="J5668" s="16">
        <v>29.821392977929399</v>
      </c>
    </row>
    <row r="5669" spans="1:10" x14ac:dyDescent="0.2">
      <c r="A5669" s="11" t="s">
        <v>5735</v>
      </c>
      <c r="B5669" s="15" t="s">
        <v>130</v>
      </c>
      <c r="C5669" s="15" t="s">
        <v>5779</v>
      </c>
      <c r="D5669" s="15" t="s">
        <v>122</v>
      </c>
      <c r="E5669" s="15" t="s">
        <v>116</v>
      </c>
      <c r="F5669" s="16">
        <v>0.71650000000000003</v>
      </c>
      <c r="G5669" s="16">
        <v>0.14330000000000001</v>
      </c>
      <c r="H5669" s="16">
        <v>0.129</v>
      </c>
      <c r="I5669" s="15">
        <v>5.7090000000000001E-7</v>
      </c>
      <c r="J5669" s="16">
        <v>24.7816593886463</v>
      </c>
    </row>
    <row r="5670" spans="1:10" x14ac:dyDescent="0.2">
      <c r="A5670" s="11" t="s">
        <v>5735</v>
      </c>
      <c r="B5670" s="15" t="s">
        <v>130</v>
      </c>
      <c r="C5670" s="15" t="s">
        <v>5780</v>
      </c>
      <c r="D5670" s="15" t="s">
        <v>122</v>
      </c>
      <c r="E5670" s="15" t="s">
        <v>116</v>
      </c>
      <c r="F5670" s="16">
        <v>0.57969999999999999</v>
      </c>
      <c r="G5670" s="16">
        <v>0.1182</v>
      </c>
      <c r="H5670" s="16">
        <v>0.22070000000000001</v>
      </c>
      <c r="I5670" s="15">
        <v>9.4300000000000001E-7</v>
      </c>
      <c r="J5670" s="16">
        <v>23.843061693085801</v>
      </c>
    </row>
    <row r="5671" spans="1:10" x14ac:dyDescent="0.2">
      <c r="A5671" s="11" t="s">
        <v>5735</v>
      </c>
      <c r="B5671" s="15" t="s">
        <v>130</v>
      </c>
      <c r="C5671" s="15" t="s">
        <v>5781</v>
      </c>
      <c r="D5671" s="15" t="s">
        <v>115</v>
      </c>
      <c r="E5671" s="15" t="s">
        <v>118</v>
      </c>
      <c r="F5671" s="16">
        <v>0.45179999999999998</v>
      </c>
      <c r="G5671" s="16">
        <v>0.10050000000000001</v>
      </c>
      <c r="H5671" s="16">
        <v>0.30349999999999999</v>
      </c>
      <c r="I5671" s="15">
        <v>6.9330000000000004E-6</v>
      </c>
      <c r="J5671" s="16">
        <v>20.033217423279201</v>
      </c>
    </row>
    <row r="5672" spans="1:10" x14ac:dyDescent="0.2">
      <c r="A5672" s="11" t="s">
        <v>5735</v>
      </c>
      <c r="B5672" s="15" t="s">
        <v>130</v>
      </c>
      <c r="C5672" s="15" t="s">
        <v>5782</v>
      </c>
      <c r="D5672" s="15" t="s">
        <v>122</v>
      </c>
      <c r="E5672" s="15" t="s">
        <v>116</v>
      </c>
      <c r="F5672" s="16">
        <v>0.70369999999999999</v>
      </c>
      <c r="G5672" s="16">
        <v>0.1391</v>
      </c>
      <c r="H5672" s="16">
        <v>0.86909999999999998</v>
      </c>
      <c r="I5672" s="15">
        <v>4.2510000000000001E-7</v>
      </c>
      <c r="J5672" s="16">
        <v>25.369459634958201</v>
      </c>
    </row>
    <row r="5673" spans="1:10" x14ac:dyDescent="0.2">
      <c r="A5673" s="11" t="s">
        <v>5735</v>
      </c>
      <c r="B5673" s="15" t="s">
        <v>130</v>
      </c>
      <c r="C5673" s="15" t="s">
        <v>5783</v>
      </c>
      <c r="D5673" s="15" t="s">
        <v>115</v>
      </c>
      <c r="E5673" s="15" t="s">
        <v>118</v>
      </c>
      <c r="F5673" s="16">
        <v>0.46960000000000002</v>
      </c>
      <c r="G5673" s="16">
        <v>9.6500000000000002E-2</v>
      </c>
      <c r="H5673" s="16">
        <v>0.26860000000000001</v>
      </c>
      <c r="I5673" s="15">
        <v>1.1429999999999999E-6</v>
      </c>
      <c r="J5673" s="16">
        <v>23.4742607644225</v>
      </c>
    </row>
    <row r="5674" spans="1:10" x14ac:dyDescent="0.2">
      <c r="A5674" s="11" t="s">
        <v>5735</v>
      </c>
      <c r="B5674" s="15" t="s">
        <v>130</v>
      </c>
      <c r="C5674" s="15" t="s">
        <v>5784</v>
      </c>
      <c r="D5674" s="15" t="s">
        <v>115</v>
      </c>
      <c r="E5674" s="15" t="s">
        <v>118</v>
      </c>
      <c r="F5674" s="16">
        <v>0.75139999999999996</v>
      </c>
      <c r="G5674" s="16">
        <v>0.14610000000000001</v>
      </c>
      <c r="H5674" s="16">
        <v>0.1201</v>
      </c>
      <c r="I5674" s="15">
        <v>2.7140000000000001E-7</v>
      </c>
      <c r="J5674" s="16">
        <v>26.2199780894769</v>
      </c>
    </row>
    <row r="5675" spans="1:10" x14ac:dyDescent="0.2">
      <c r="A5675" s="11" t="s">
        <v>5735</v>
      </c>
      <c r="B5675" s="15" t="s">
        <v>130</v>
      </c>
      <c r="C5675" s="15" t="s">
        <v>5785</v>
      </c>
      <c r="D5675" s="15" t="s">
        <v>122</v>
      </c>
      <c r="E5675" s="15" t="s">
        <v>116</v>
      </c>
      <c r="F5675" s="16">
        <v>-0.60940000000000005</v>
      </c>
      <c r="G5675" s="16">
        <v>0.12540000000000001</v>
      </c>
      <c r="H5675" s="16">
        <v>0.1376</v>
      </c>
      <c r="I5675" s="15">
        <v>1.1790000000000001E-6</v>
      </c>
      <c r="J5675" s="16">
        <v>23.4099346658226</v>
      </c>
    </row>
    <row r="5676" spans="1:10" x14ac:dyDescent="0.2">
      <c r="A5676" s="11" t="s">
        <v>5735</v>
      </c>
      <c r="B5676" s="15" t="s">
        <v>130</v>
      </c>
      <c r="C5676" s="15" t="s">
        <v>5786</v>
      </c>
      <c r="D5676" s="15" t="s">
        <v>122</v>
      </c>
      <c r="E5676" s="15" t="s">
        <v>116</v>
      </c>
      <c r="F5676" s="16">
        <v>0.59660000000000002</v>
      </c>
      <c r="G5676" s="16">
        <v>0.1283</v>
      </c>
      <c r="H5676" s="16">
        <v>0.12670000000000001</v>
      </c>
      <c r="I5676" s="15">
        <v>3.3500000000000001E-6</v>
      </c>
      <c r="J5676" s="16">
        <v>21.434016473202899</v>
      </c>
    </row>
    <row r="5677" spans="1:10" x14ac:dyDescent="0.2">
      <c r="A5677" s="11" t="s">
        <v>5735</v>
      </c>
      <c r="B5677" s="15" t="s">
        <v>130</v>
      </c>
      <c r="C5677" s="15" t="s">
        <v>5787</v>
      </c>
      <c r="D5677" s="15" t="s">
        <v>115</v>
      </c>
      <c r="E5677" s="15" t="s">
        <v>116</v>
      </c>
      <c r="F5677" s="16">
        <v>0.4758</v>
      </c>
      <c r="G5677" s="16">
        <v>0.1076</v>
      </c>
      <c r="H5677" s="16">
        <v>0.76119999999999999</v>
      </c>
      <c r="I5677" s="15">
        <v>9.8530000000000004E-6</v>
      </c>
      <c r="J5677" s="16">
        <v>19.3827193549035</v>
      </c>
    </row>
    <row r="5678" spans="1:10" x14ac:dyDescent="0.2">
      <c r="A5678" s="11" t="s">
        <v>5735</v>
      </c>
      <c r="B5678" s="15" t="s">
        <v>130</v>
      </c>
      <c r="C5678" s="15" t="s">
        <v>5788</v>
      </c>
      <c r="D5678" s="15" t="s">
        <v>115</v>
      </c>
      <c r="E5678" s="15" t="s">
        <v>118</v>
      </c>
      <c r="F5678" s="16">
        <v>-0.61980000000000002</v>
      </c>
      <c r="G5678" s="16">
        <v>0.13900000000000001</v>
      </c>
      <c r="H5678" s="16">
        <v>0.87319999999999998</v>
      </c>
      <c r="I5678" s="15">
        <v>8.2660000000000001E-6</v>
      </c>
      <c r="J5678" s="16">
        <v>19.708969533116601</v>
      </c>
    </row>
    <row r="5679" spans="1:10" x14ac:dyDescent="0.2">
      <c r="A5679" s="11" t="s">
        <v>5735</v>
      </c>
      <c r="B5679" s="15" t="s">
        <v>130</v>
      </c>
      <c r="C5679" s="15" t="s">
        <v>5789</v>
      </c>
      <c r="D5679" s="15" t="s">
        <v>122</v>
      </c>
      <c r="E5679" s="15" t="s">
        <v>118</v>
      </c>
      <c r="F5679" s="16">
        <v>-0.88739999999999997</v>
      </c>
      <c r="G5679" s="16">
        <v>0.17599999999999999</v>
      </c>
      <c r="H5679" s="16">
        <v>7.5300000000000006E-2</v>
      </c>
      <c r="I5679" s="15">
        <v>4.5880000000000001E-7</v>
      </c>
      <c r="J5679" s="16">
        <v>25.200194222770602</v>
      </c>
    </row>
    <row r="5680" spans="1:10" x14ac:dyDescent="0.2">
      <c r="A5680" s="11" t="s">
        <v>5735</v>
      </c>
      <c r="B5680" s="15" t="s">
        <v>130</v>
      </c>
      <c r="C5680" s="15" t="s">
        <v>5790</v>
      </c>
      <c r="D5680" s="15" t="s">
        <v>122</v>
      </c>
      <c r="E5680" s="15" t="s">
        <v>116</v>
      </c>
      <c r="F5680" s="16">
        <v>0.66539999999999999</v>
      </c>
      <c r="G5680" s="16">
        <v>0.1426</v>
      </c>
      <c r="H5680" s="16">
        <v>0.1004</v>
      </c>
      <c r="I5680" s="15">
        <v>3.0639999999999998E-6</v>
      </c>
      <c r="J5680" s="16">
        <v>21.5832537605644</v>
      </c>
    </row>
    <row r="5681" spans="1:10" x14ac:dyDescent="0.2">
      <c r="A5681" s="11" t="s">
        <v>5735</v>
      </c>
      <c r="B5681" s="15" t="s">
        <v>130</v>
      </c>
      <c r="C5681" s="15" t="s">
        <v>5791</v>
      </c>
      <c r="D5681" s="15" t="s">
        <v>116</v>
      </c>
      <c r="E5681" s="15" t="s">
        <v>118</v>
      </c>
      <c r="F5681" s="16">
        <v>-0.40310000000000001</v>
      </c>
      <c r="G5681" s="16">
        <v>8.7099999999999997E-2</v>
      </c>
      <c r="H5681" s="16">
        <v>0.68300000000000005</v>
      </c>
      <c r="I5681" s="15">
        <v>3.7019999999999999E-6</v>
      </c>
      <c r="J5681" s="16">
        <v>21.231450286572802</v>
      </c>
    </row>
    <row r="5682" spans="1:10" x14ac:dyDescent="0.2">
      <c r="A5682" s="11" t="s">
        <v>5735</v>
      </c>
      <c r="B5682" s="15" t="s">
        <v>130</v>
      </c>
      <c r="C5682" s="15" t="s">
        <v>5792</v>
      </c>
      <c r="D5682" s="15" t="s">
        <v>122</v>
      </c>
      <c r="E5682" s="15" t="s">
        <v>116</v>
      </c>
      <c r="F5682" s="16">
        <v>0.49809999999999999</v>
      </c>
      <c r="G5682" s="16">
        <v>0.112</v>
      </c>
      <c r="H5682" s="16">
        <v>0.23769999999999999</v>
      </c>
      <c r="I5682" s="15">
        <v>8.6710000000000005E-6</v>
      </c>
      <c r="J5682" s="16">
        <v>19.6059284314845</v>
      </c>
    </row>
    <row r="5683" spans="1:10" x14ac:dyDescent="0.2">
      <c r="A5683" s="11" t="s">
        <v>5735</v>
      </c>
      <c r="B5683" s="15" t="s">
        <v>130</v>
      </c>
      <c r="C5683" s="15" t="s">
        <v>5793</v>
      </c>
      <c r="D5683" s="15" t="s">
        <v>115</v>
      </c>
      <c r="E5683" s="15" t="s">
        <v>118</v>
      </c>
      <c r="F5683" s="16">
        <v>0.43070000000000003</v>
      </c>
      <c r="G5683" s="16">
        <v>8.9800000000000005E-2</v>
      </c>
      <c r="H5683" s="16">
        <v>0.5</v>
      </c>
      <c r="I5683" s="15">
        <v>1.6190000000000001E-6</v>
      </c>
      <c r="J5683" s="16">
        <v>22.802761508751299</v>
      </c>
    </row>
    <row r="5684" spans="1:10" x14ac:dyDescent="0.2">
      <c r="A5684" s="11" t="s">
        <v>5735</v>
      </c>
      <c r="B5684" s="15" t="s">
        <v>130</v>
      </c>
      <c r="C5684" s="15" t="s">
        <v>5794</v>
      </c>
      <c r="D5684" s="15" t="s">
        <v>122</v>
      </c>
      <c r="E5684" s="15" t="s">
        <v>118</v>
      </c>
      <c r="F5684" s="16">
        <v>-0.50239999999999996</v>
      </c>
      <c r="G5684" s="16">
        <v>9.9500000000000005E-2</v>
      </c>
      <c r="H5684" s="16">
        <v>0.72270000000000001</v>
      </c>
      <c r="I5684" s="15">
        <v>4.4700000000000002E-7</v>
      </c>
      <c r="J5684" s="16">
        <v>25.272224729890301</v>
      </c>
    </row>
    <row r="5685" spans="1:10" x14ac:dyDescent="0.2">
      <c r="A5685" s="11" t="s">
        <v>5735</v>
      </c>
      <c r="B5685" s="15" t="s">
        <v>130</v>
      </c>
      <c r="C5685" s="15" t="s">
        <v>5795</v>
      </c>
      <c r="D5685" s="15" t="s">
        <v>115</v>
      </c>
      <c r="E5685" s="15" t="s">
        <v>118</v>
      </c>
      <c r="F5685" s="16">
        <v>0.50729999999999997</v>
      </c>
      <c r="G5685" s="16">
        <v>0.1105</v>
      </c>
      <c r="H5685" s="16">
        <v>0.20780000000000001</v>
      </c>
      <c r="I5685" s="15">
        <v>4.3730000000000003E-6</v>
      </c>
      <c r="J5685" s="16">
        <v>20.8927469145268</v>
      </c>
    </row>
    <row r="5686" spans="1:10" x14ac:dyDescent="0.2">
      <c r="A5686" s="11" t="s">
        <v>5735</v>
      </c>
      <c r="B5686" s="15" t="s">
        <v>130</v>
      </c>
      <c r="C5686" s="15" t="s">
        <v>5796</v>
      </c>
      <c r="D5686" s="15" t="s">
        <v>115</v>
      </c>
      <c r="E5686" s="15" t="s">
        <v>118</v>
      </c>
      <c r="F5686" s="16">
        <v>-0.436</v>
      </c>
      <c r="G5686" s="16">
        <v>9.8199999999999996E-2</v>
      </c>
      <c r="H5686" s="16">
        <v>0.73550000000000004</v>
      </c>
      <c r="I5686" s="15">
        <v>9.0720000000000006E-6</v>
      </c>
      <c r="J5686" s="16">
        <v>19.540711724043401</v>
      </c>
    </row>
    <row r="5687" spans="1:10" x14ac:dyDescent="0.2">
      <c r="A5687" s="11" t="s">
        <v>5735</v>
      </c>
      <c r="B5687" s="15" t="s">
        <v>130</v>
      </c>
      <c r="C5687" s="15" t="s">
        <v>5797</v>
      </c>
      <c r="D5687" s="15" t="s">
        <v>122</v>
      </c>
      <c r="E5687" s="15" t="s">
        <v>116</v>
      </c>
      <c r="F5687" s="16">
        <v>-0.85870000000000002</v>
      </c>
      <c r="G5687" s="16">
        <v>0.17449999999999999</v>
      </c>
      <c r="H5687" s="16">
        <v>0.93640000000000001</v>
      </c>
      <c r="I5687" s="15">
        <v>8.6649999999999998E-7</v>
      </c>
      <c r="J5687" s="16">
        <v>24.003934778143599</v>
      </c>
    </row>
    <row r="5688" spans="1:10" x14ac:dyDescent="0.2">
      <c r="A5688" s="11" t="s">
        <v>5735</v>
      </c>
      <c r="B5688" s="15" t="s">
        <v>130</v>
      </c>
      <c r="C5688" s="15" t="s">
        <v>5798</v>
      </c>
      <c r="D5688" s="15" t="s">
        <v>122</v>
      </c>
      <c r="E5688" s="15" t="s">
        <v>116</v>
      </c>
      <c r="F5688" s="16">
        <v>0.64590000000000003</v>
      </c>
      <c r="G5688" s="16">
        <v>0.1326</v>
      </c>
      <c r="H5688" s="16">
        <v>0.14649999999999999</v>
      </c>
      <c r="I5688" s="15">
        <v>1.11E-6</v>
      </c>
      <c r="J5688" s="16">
        <v>23.5198146977059</v>
      </c>
    </row>
    <row r="5689" spans="1:10" x14ac:dyDescent="0.2">
      <c r="A5689" s="11" t="s">
        <v>5735</v>
      </c>
      <c r="B5689" s="15" t="s">
        <v>130</v>
      </c>
      <c r="C5689" s="15" t="s">
        <v>5799</v>
      </c>
      <c r="D5689" s="15" t="s">
        <v>115</v>
      </c>
      <c r="E5689" s="15" t="s">
        <v>122</v>
      </c>
      <c r="F5689" s="16">
        <v>0.46289999999999998</v>
      </c>
      <c r="G5689" s="16">
        <v>0.10349999999999999</v>
      </c>
      <c r="H5689" s="16">
        <v>0.28699999999999998</v>
      </c>
      <c r="I5689" s="15">
        <v>7.7700000000000001E-6</v>
      </c>
      <c r="J5689" s="16">
        <v>19.8282340596678</v>
      </c>
    </row>
    <row r="5690" spans="1:10" x14ac:dyDescent="0.2">
      <c r="A5690" s="11" t="s">
        <v>5735</v>
      </c>
      <c r="B5690" s="15" t="s">
        <v>130</v>
      </c>
      <c r="C5690" s="15" t="s">
        <v>5800</v>
      </c>
      <c r="D5690" s="15" t="s">
        <v>115</v>
      </c>
      <c r="E5690" s="15" t="s">
        <v>122</v>
      </c>
      <c r="F5690" s="16">
        <v>-0.52949999999999997</v>
      </c>
      <c r="G5690" s="16">
        <v>0.107</v>
      </c>
      <c r="H5690" s="16">
        <v>0.77600000000000002</v>
      </c>
      <c r="I5690" s="15">
        <v>7.554E-7</v>
      </c>
      <c r="J5690" s="16">
        <v>24.2747490198606</v>
      </c>
    </row>
    <row r="5691" spans="1:10" x14ac:dyDescent="0.2">
      <c r="A5691" s="11" t="s">
        <v>5735</v>
      </c>
      <c r="B5691" s="15" t="s">
        <v>130</v>
      </c>
      <c r="C5691" s="15" t="s">
        <v>5801</v>
      </c>
      <c r="D5691" s="15" t="s">
        <v>122</v>
      </c>
      <c r="E5691" s="15" t="s">
        <v>116</v>
      </c>
      <c r="F5691" s="16">
        <v>0.47220000000000001</v>
      </c>
      <c r="G5691" s="16">
        <v>9.3100000000000002E-2</v>
      </c>
      <c r="H5691" s="16">
        <v>0.75090000000000001</v>
      </c>
      <c r="I5691" s="15">
        <v>3.9820000000000001E-7</v>
      </c>
      <c r="J5691" s="16">
        <v>25.500164284268099</v>
      </c>
    </row>
    <row r="5692" spans="1:10" x14ac:dyDescent="0.2">
      <c r="A5692" s="11" t="s">
        <v>5735</v>
      </c>
      <c r="B5692" s="15" t="s">
        <v>130</v>
      </c>
      <c r="C5692" s="15" t="s">
        <v>5802</v>
      </c>
      <c r="D5692" s="15" t="s">
        <v>122</v>
      </c>
      <c r="E5692" s="15" t="s">
        <v>116</v>
      </c>
      <c r="F5692" s="16">
        <v>0.47610000000000002</v>
      </c>
      <c r="G5692" s="16">
        <v>9.5399999999999999E-2</v>
      </c>
      <c r="H5692" s="16">
        <v>0.72</v>
      </c>
      <c r="I5692" s="15">
        <v>6.0819999999999995E-7</v>
      </c>
      <c r="J5692" s="16">
        <v>24.688231915194599</v>
      </c>
    </row>
    <row r="5693" spans="1:10" x14ac:dyDescent="0.2">
      <c r="A5693" s="11" t="s">
        <v>5735</v>
      </c>
      <c r="B5693" s="15" t="s">
        <v>130</v>
      </c>
      <c r="C5693" s="15" t="s">
        <v>5803</v>
      </c>
      <c r="D5693" s="15" t="s">
        <v>115</v>
      </c>
      <c r="E5693" s="15" t="s">
        <v>118</v>
      </c>
      <c r="F5693" s="16">
        <v>-0.58979999999999999</v>
      </c>
      <c r="G5693" s="16">
        <v>0.122</v>
      </c>
      <c r="H5693" s="16">
        <v>0.16589999999999999</v>
      </c>
      <c r="I5693" s="15">
        <v>1.331E-6</v>
      </c>
      <c r="J5693" s="16">
        <v>23.167557519049801</v>
      </c>
    </row>
    <row r="5694" spans="1:10" x14ac:dyDescent="0.2">
      <c r="A5694" s="11" t="s">
        <v>5735</v>
      </c>
      <c r="B5694" s="15" t="s">
        <v>130</v>
      </c>
      <c r="C5694" s="15" t="s">
        <v>5804</v>
      </c>
      <c r="D5694" s="15" t="s">
        <v>115</v>
      </c>
      <c r="E5694" s="15" t="s">
        <v>118</v>
      </c>
      <c r="F5694" s="16">
        <v>-0.432</v>
      </c>
      <c r="G5694" s="16">
        <v>9.5100000000000004E-2</v>
      </c>
      <c r="H5694" s="16">
        <v>0.70350000000000001</v>
      </c>
      <c r="I5694" s="15">
        <v>5.4960000000000004E-6</v>
      </c>
      <c r="J5694" s="16">
        <v>20.454875223476002</v>
      </c>
    </row>
    <row r="5695" spans="1:10" x14ac:dyDescent="0.2">
      <c r="A5695" s="11" t="s">
        <v>5735</v>
      </c>
      <c r="B5695" s="15" t="s">
        <v>130</v>
      </c>
      <c r="C5695" s="15" t="s">
        <v>5805</v>
      </c>
      <c r="D5695" s="15" t="s">
        <v>122</v>
      </c>
      <c r="E5695" s="15" t="s">
        <v>116</v>
      </c>
      <c r="F5695" s="16">
        <v>-0.43840000000000001</v>
      </c>
      <c r="G5695" s="16">
        <v>9.8400000000000001E-2</v>
      </c>
      <c r="H5695" s="16">
        <v>0.31929999999999997</v>
      </c>
      <c r="I5695" s="15">
        <v>8.3520000000000007E-6</v>
      </c>
      <c r="J5695" s="16">
        <v>19.676201840301498</v>
      </c>
    </row>
    <row r="5696" spans="1:10" x14ac:dyDescent="0.2">
      <c r="A5696" s="11" t="s">
        <v>5735</v>
      </c>
      <c r="B5696" s="15" t="s">
        <v>130</v>
      </c>
      <c r="C5696" s="15" t="s">
        <v>5806</v>
      </c>
      <c r="D5696" s="15" t="s">
        <v>115</v>
      </c>
      <c r="E5696" s="15" t="s">
        <v>118</v>
      </c>
      <c r="F5696" s="16">
        <v>-0.45850000000000002</v>
      </c>
      <c r="G5696" s="16">
        <v>9.5699999999999993E-2</v>
      </c>
      <c r="H5696" s="16">
        <v>0.73429999999999995</v>
      </c>
      <c r="I5696" s="15">
        <v>1.677E-6</v>
      </c>
      <c r="J5696" s="16">
        <v>22.7533411967032</v>
      </c>
    </row>
    <row r="5697" spans="1:10" x14ac:dyDescent="0.2">
      <c r="A5697" s="11" t="s">
        <v>5735</v>
      </c>
      <c r="B5697" s="15" t="s">
        <v>130</v>
      </c>
      <c r="C5697" s="15" t="s">
        <v>5807</v>
      </c>
      <c r="D5697" s="15" t="s">
        <v>122</v>
      </c>
      <c r="E5697" s="15" t="s">
        <v>116</v>
      </c>
      <c r="F5697" s="16">
        <v>0.49109999999999998</v>
      </c>
      <c r="G5697" s="16">
        <v>0.11070000000000001</v>
      </c>
      <c r="H5697" s="16">
        <v>0.16350000000000001</v>
      </c>
      <c r="I5697" s="15">
        <v>9.1130000000000007E-6</v>
      </c>
      <c r="J5697" s="16">
        <v>19.508999668995799</v>
      </c>
    </row>
    <row r="5698" spans="1:10" x14ac:dyDescent="0.2">
      <c r="A5698" s="11" t="s">
        <v>5735</v>
      </c>
      <c r="B5698" s="15" t="s">
        <v>130</v>
      </c>
      <c r="C5698" s="15" t="s">
        <v>5808</v>
      </c>
      <c r="D5698" s="15" t="s">
        <v>115</v>
      </c>
      <c r="E5698" s="15" t="s">
        <v>116</v>
      </c>
      <c r="F5698" s="16">
        <v>-0.69550000000000001</v>
      </c>
      <c r="G5698" s="16">
        <v>0.1331</v>
      </c>
      <c r="H5698" s="16">
        <v>0.1318</v>
      </c>
      <c r="I5698" s="15">
        <v>1.7280000000000001E-7</v>
      </c>
      <c r="J5698" s="16">
        <v>27.0662776498034</v>
      </c>
    </row>
    <row r="5699" spans="1:10" x14ac:dyDescent="0.2">
      <c r="A5699" s="11" t="s">
        <v>5735</v>
      </c>
      <c r="B5699" s="15" t="s">
        <v>130</v>
      </c>
      <c r="C5699" s="15" t="s">
        <v>5809</v>
      </c>
      <c r="D5699" s="15" t="s">
        <v>115</v>
      </c>
      <c r="E5699" s="15" t="s">
        <v>118</v>
      </c>
      <c r="F5699" s="16">
        <v>-0.66869999999999996</v>
      </c>
      <c r="G5699" s="16">
        <v>0.15129999999999999</v>
      </c>
      <c r="H5699" s="16">
        <v>0.90159999999999996</v>
      </c>
      <c r="I5699" s="15">
        <v>9.8719999999999997E-6</v>
      </c>
      <c r="J5699" s="16">
        <v>19.363112343234899</v>
      </c>
    </row>
    <row r="5700" spans="1:10" x14ac:dyDescent="0.2">
      <c r="A5700" s="11" t="s">
        <v>5735</v>
      </c>
      <c r="B5700" s="15" t="s">
        <v>130</v>
      </c>
      <c r="C5700" s="15" t="s">
        <v>5810</v>
      </c>
      <c r="D5700" s="15" t="s">
        <v>122</v>
      </c>
      <c r="E5700" s="15" t="s">
        <v>116</v>
      </c>
      <c r="F5700" s="16">
        <v>-0.44059999999999999</v>
      </c>
      <c r="G5700" s="16">
        <v>9.0800000000000006E-2</v>
      </c>
      <c r="H5700" s="16">
        <v>0.503</v>
      </c>
      <c r="I5700" s="15">
        <v>1.2330000000000001E-6</v>
      </c>
      <c r="J5700" s="16">
        <v>23.3403660812189</v>
      </c>
    </row>
    <row r="5701" spans="1:10" x14ac:dyDescent="0.2">
      <c r="A5701" s="11" t="s">
        <v>5735</v>
      </c>
      <c r="B5701" s="15" t="s">
        <v>130</v>
      </c>
      <c r="C5701" s="15" t="s">
        <v>5811</v>
      </c>
      <c r="D5701" s="15" t="s">
        <v>115</v>
      </c>
      <c r="E5701" s="15" t="s">
        <v>118</v>
      </c>
      <c r="F5701" s="16">
        <v>-0.50080000000000002</v>
      </c>
      <c r="G5701" s="16">
        <v>0.1053</v>
      </c>
      <c r="H5701" s="16">
        <v>0.75900000000000001</v>
      </c>
      <c r="I5701" s="15">
        <v>1.9609999999999999E-6</v>
      </c>
      <c r="J5701" s="16">
        <v>22.421376575891799</v>
      </c>
    </row>
    <row r="5702" spans="1:10" x14ac:dyDescent="0.2">
      <c r="A5702" s="11" t="s">
        <v>5735</v>
      </c>
      <c r="B5702" s="15" t="s">
        <v>130</v>
      </c>
      <c r="C5702" s="15" t="s">
        <v>5812</v>
      </c>
      <c r="D5702" s="15" t="s">
        <v>122</v>
      </c>
      <c r="E5702" s="15" t="s">
        <v>116</v>
      </c>
      <c r="F5702" s="16">
        <v>-0.88149999999999995</v>
      </c>
      <c r="G5702" s="16">
        <v>0.1867</v>
      </c>
      <c r="H5702" s="16">
        <v>6.59E-2</v>
      </c>
      <c r="I5702" s="15">
        <v>2.3439999999999999E-6</v>
      </c>
      <c r="J5702" s="16">
        <v>22.097664329878299</v>
      </c>
    </row>
    <row r="5703" spans="1:10" x14ac:dyDescent="0.2">
      <c r="A5703" s="11" t="s">
        <v>5735</v>
      </c>
      <c r="B5703" s="15" t="s">
        <v>130</v>
      </c>
      <c r="C5703" s="15" t="s">
        <v>5813</v>
      </c>
      <c r="D5703" s="15" t="s">
        <v>122</v>
      </c>
      <c r="E5703" s="15" t="s">
        <v>116</v>
      </c>
      <c r="F5703" s="16">
        <v>0.44230000000000003</v>
      </c>
      <c r="G5703" s="16">
        <v>9.7799999999999998E-2</v>
      </c>
      <c r="H5703" s="16">
        <v>0.31219999999999998</v>
      </c>
      <c r="I5703" s="15">
        <v>6.1410000000000002E-6</v>
      </c>
      <c r="J5703" s="16">
        <v>20.2743315360119</v>
      </c>
    </row>
    <row r="5704" spans="1:10" x14ac:dyDescent="0.2">
      <c r="A5704" s="11" t="s">
        <v>5735</v>
      </c>
      <c r="B5704" s="15" t="s">
        <v>130</v>
      </c>
      <c r="C5704" s="15" t="s">
        <v>5814</v>
      </c>
      <c r="D5704" s="15" t="s">
        <v>122</v>
      </c>
      <c r="E5704" s="15" t="s">
        <v>118</v>
      </c>
      <c r="F5704" s="16">
        <v>0.54969999999999997</v>
      </c>
      <c r="G5704" s="16">
        <v>0.1216</v>
      </c>
      <c r="H5704" s="16">
        <v>0.7883</v>
      </c>
      <c r="I5704" s="15">
        <v>6.1859999999999997E-6</v>
      </c>
      <c r="J5704" s="16">
        <v>20.256979981325198</v>
      </c>
    </row>
    <row r="5705" spans="1:10" x14ac:dyDescent="0.2">
      <c r="A5705" s="11" t="s">
        <v>5735</v>
      </c>
      <c r="B5705" s="15" t="s">
        <v>130</v>
      </c>
      <c r="C5705" s="15" t="s">
        <v>5815</v>
      </c>
      <c r="D5705" s="15" t="s">
        <v>116</v>
      </c>
      <c r="E5705" s="15" t="s">
        <v>118</v>
      </c>
      <c r="F5705" s="16">
        <v>-0.65290000000000004</v>
      </c>
      <c r="G5705" s="16">
        <v>0.1472</v>
      </c>
      <c r="H5705" s="16">
        <v>9.2100000000000001E-2</v>
      </c>
      <c r="I5705" s="15">
        <v>9.1400000000000006E-6</v>
      </c>
      <c r="J5705" s="16">
        <v>19.5015033549329</v>
      </c>
    </row>
    <row r="5706" spans="1:10" x14ac:dyDescent="0.2">
      <c r="A5706" s="11" t="s">
        <v>5735</v>
      </c>
      <c r="B5706" s="15" t="s">
        <v>130</v>
      </c>
      <c r="C5706" s="15" t="s">
        <v>5816</v>
      </c>
      <c r="D5706" s="15" t="s">
        <v>122</v>
      </c>
      <c r="E5706" s="15" t="s">
        <v>116</v>
      </c>
      <c r="F5706" s="16">
        <v>0.85509999999999997</v>
      </c>
      <c r="G5706" s="16">
        <v>0.182</v>
      </c>
      <c r="H5706" s="16">
        <v>7.0499999999999993E-2</v>
      </c>
      <c r="I5706" s="15">
        <v>2.6280000000000001E-6</v>
      </c>
      <c r="J5706" s="16">
        <v>21.881717746838799</v>
      </c>
    </row>
    <row r="5707" spans="1:10" x14ac:dyDescent="0.2">
      <c r="A5707" s="11" t="s">
        <v>5735</v>
      </c>
      <c r="B5707" s="15" t="s">
        <v>130</v>
      </c>
      <c r="C5707" s="15" t="s">
        <v>5817</v>
      </c>
      <c r="D5707" s="15" t="s">
        <v>115</v>
      </c>
      <c r="E5707" s="15" t="s">
        <v>118</v>
      </c>
      <c r="F5707" s="16">
        <v>0.46589999999999998</v>
      </c>
      <c r="G5707" s="16">
        <v>9.2499999999999999E-2</v>
      </c>
      <c r="H5707" s="16">
        <v>0.33410000000000001</v>
      </c>
      <c r="I5707" s="15">
        <v>4.7810000000000003E-7</v>
      </c>
      <c r="J5707" s="16">
        <v>25.147356018641101</v>
      </c>
    </row>
    <row r="5708" spans="1:10" x14ac:dyDescent="0.2">
      <c r="A5708" s="11" t="s">
        <v>5735</v>
      </c>
      <c r="B5708" s="15" t="s">
        <v>130</v>
      </c>
      <c r="C5708" s="15" t="s">
        <v>5818</v>
      </c>
      <c r="D5708" s="15" t="s">
        <v>115</v>
      </c>
      <c r="E5708" s="15" t="s">
        <v>118</v>
      </c>
      <c r="F5708" s="16">
        <v>-0.86799999999999999</v>
      </c>
      <c r="G5708" s="16">
        <v>0.19</v>
      </c>
      <c r="H5708" s="16">
        <v>6.3399999999999998E-2</v>
      </c>
      <c r="I5708" s="15">
        <v>4.8879999999999996E-6</v>
      </c>
      <c r="J5708" s="16">
        <v>20.6881960589822</v>
      </c>
    </row>
    <row r="5709" spans="1:10" x14ac:dyDescent="0.2">
      <c r="A5709" s="11" t="s">
        <v>5735</v>
      </c>
      <c r="B5709" s="15" t="s">
        <v>130</v>
      </c>
      <c r="C5709" s="15" t="s">
        <v>5819</v>
      </c>
      <c r="D5709" s="15" t="s">
        <v>115</v>
      </c>
      <c r="E5709" s="15" t="s">
        <v>116</v>
      </c>
      <c r="F5709" s="16">
        <v>0.75890000000000002</v>
      </c>
      <c r="G5709" s="16">
        <v>0.16689999999999999</v>
      </c>
      <c r="H5709" s="16">
        <v>0.91110000000000002</v>
      </c>
      <c r="I5709" s="15">
        <v>5.4709999999999998E-6</v>
      </c>
      <c r="J5709" s="16">
        <v>20.494947357738202</v>
      </c>
    </row>
    <row r="5710" spans="1:10" x14ac:dyDescent="0.2">
      <c r="A5710" s="11" t="s">
        <v>5735</v>
      </c>
      <c r="B5710" s="15" t="s">
        <v>130</v>
      </c>
      <c r="C5710" s="15" t="s">
        <v>5820</v>
      </c>
      <c r="D5710" s="15" t="s">
        <v>115</v>
      </c>
      <c r="E5710" s="15" t="s">
        <v>118</v>
      </c>
      <c r="F5710" s="16">
        <v>-0.68100000000000005</v>
      </c>
      <c r="G5710" s="16">
        <v>0.1246</v>
      </c>
      <c r="H5710" s="16">
        <v>0.86539999999999995</v>
      </c>
      <c r="I5710" s="15">
        <v>4.6590000000000002E-8</v>
      </c>
      <c r="J5710" s="16">
        <v>29.610689074349001</v>
      </c>
    </row>
    <row r="5711" spans="1:10" x14ac:dyDescent="0.2">
      <c r="A5711" s="11" t="s">
        <v>5735</v>
      </c>
      <c r="B5711" s="15" t="s">
        <v>130</v>
      </c>
      <c r="C5711" s="15" t="s">
        <v>5821</v>
      </c>
      <c r="D5711" s="15" t="s">
        <v>122</v>
      </c>
      <c r="E5711" s="15" t="s">
        <v>118</v>
      </c>
      <c r="F5711" s="16">
        <v>0.92059999999999997</v>
      </c>
      <c r="G5711" s="16">
        <v>0.18759999999999999</v>
      </c>
      <c r="H5711" s="16">
        <v>6.3700000000000007E-2</v>
      </c>
      <c r="I5711" s="15">
        <v>9.2790000000000004E-7</v>
      </c>
      <c r="J5711" s="16">
        <v>23.8707820703587</v>
      </c>
    </row>
    <row r="5712" spans="1:10" x14ac:dyDescent="0.2">
      <c r="A5712" s="11" t="s">
        <v>5735</v>
      </c>
      <c r="B5712" s="15" t="s">
        <v>130</v>
      </c>
      <c r="C5712" s="15" t="s">
        <v>5822</v>
      </c>
      <c r="D5712" s="15" t="s">
        <v>122</v>
      </c>
      <c r="E5712" s="15" t="s">
        <v>116</v>
      </c>
      <c r="F5712" s="16">
        <v>-0.63490000000000002</v>
      </c>
      <c r="G5712" s="16">
        <v>0.1368</v>
      </c>
      <c r="H5712" s="16">
        <v>0.86670000000000003</v>
      </c>
      <c r="I5712" s="15">
        <v>3.4570000000000001E-6</v>
      </c>
      <c r="J5712" s="16">
        <v>21.3515218017106</v>
      </c>
    </row>
    <row r="5713" spans="1:10" x14ac:dyDescent="0.2">
      <c r="A5713" s="11" t="s">
        <v>5735</v>
      </c>
      <c r="B5713" s="15" t="s">
        <v>130</v>
      </c>
      <c r="C5713" s="15" t="s">
        <v>5823</v>
      </c>
      <c r="D5713" s="15" t="s">
        <v>115</v>
      </c>
      <c r="E5713" s="15" t="s">
        <v>118</v>
      </c>
      <c r="F5713" s="16">
        <v>0.49680000000000002</v>
      </c>
      <c r="G5713" s="16">
        <v>9.6100000000000005E-2</v>
      </c>
      <c r="H5713" s="16">
        <v>0.64170000000000005</v>
      </c>
      <c r="I5713" s="15">
        <v>2.3650000000000001E-7</v>
      </c>
      <c r="J5713" s="16">
        <v>26.491513679970598</v>
      </c>
    </row>
    <row r="5714" spans="1:10" x14ac:dyDescent="0.2">
      <c r="A5714" s="11" t="s">
        <v>5735</v>
      </c>
      <c r="B5714" s="15" t="s">
        <v>130</v>
      </c>
      <c r="C5714" s="15" t="s">
        <v>5824</v>
      </c>
      <c r="D5714" s="15" t="s">
        <v>116</v>
      </c>
      <c r="E5714" s="15" t="s">
        <v>118</v>
      </c>
      <c r="F5714" s="16">
        <v>0.41199999999999998</v>
      </c>
      <c r="G5714" s="16">
        <v>9.2499999999999999E-2</v>
      </c>
      <c r="H5714" s="16">
        <v>0.64549999999999996</v>
      </c>
      <c r="I5714" s="15">
        <v>8.4279999999999996E-6</v>
      </c>
      <c r="J5714" s="16">
        <v>19.665334656029799</v>
      </c>
    </row>
    <row r="5715" spans="1:10" x14ac:dyDescent="0.2">
      <c r="A5715" s="11" t="s">
        <v>5735</v>
      </c>
      <c r="B5715" s="15" t="s">
        <v>130</v>
      </c>
      <c r="C5715" s="15" t="s">
        <v>5825</v>
      </c>
      <c r="D5715" s="15" t="s">
        <v>115</v>
      </c>
      <c r="E5715" s="15" t="s">
        <v>118</v>
      </c>
      <c r="F5715" s="16">
        <v>-0.48020000000000002</v>
      </c>
      <c r="G5715" s="16">
        <v>9.4899999999999998E-2</v>
      </c>
      <c r="H5715" s="16">
        <v>0.65739999999999998</v>
      </c>
      <c r="I5715" s="15">
        <v>4.1310000000000001E-7</v>
      </c>
      <c r="J5715" s="16">
        <v>25.380622020242502</v>
      </c>
    </row>
    <row r="5716" spans="1:10" x14ac:dyDescent="0.2">
      <c r="A5716" s="11" t="s">
        <v>5735</v>
      </c>
      <c r="B5716" s="15" t="s">
        <v>130</v>
      </c>
      <c r="C5716" s="15" t="s">
        <v>5826</v>
      </c>
      <c r="D5716" s="15" t="s">
        <v>122</v>
      </c>
      <c r="E5716" s="15" t="s">
        <v>116</v>
      </c>
      <c r="F5716" s="16">
        <v>0.62170000000000003</v>
      </c>
      <c r="G5716" s="16">
        <v>0.13780000000000001</v>
      </c>
      <c r="H5716" s="16">
        <v>0.88759999999999994</v>
      </c>
      <c r="I5716" s="15">
        <v>6.3929999999999996E-6</v>
      </c>
      <c r="J5716" s="16">
        <v>20.176864360292701</v>
      </c>
    </row>
    <row r="5717" spans="1:10" x14ac:dyDescent="0.2">
      <c r="A5717" s="11" t="s">
        <v>5735</v>
      </c>
      <c r="B5717" s="15" t="s">
        <v>130</v>
      </c>
      <c r="C5717" s="15" t="s">
        <v>5827</v>
      </c>
      <c r="D5717" s="15" t="s">
        <v>115</v>
      </c>
      <c r="E5717" s="15" t="s">
        <v>116</v>
      </c>
      <c r="F5717" s="16">
        <v>-0.69279999999999997</v>
      </c>
      <c r="G5717" s="16">
        <v>0.14779999999999999</v>
      </c>
      <c r="H5717" s="16">
        <v>9.6100000000000005E-2</v>
      </c>
      <c r="I5717" s="15">
        <v>2.7889999999999999E-6</v>
      </c>
      <c r="J5717" s="16">
        <v>21.7799693749587</v>
      </c>
    </row>
    <row r="5718" spans="1:10" x14ac:dyDescent="0.2">
      <c r="A5718" s="11" t="s">
        <v>5735</v>
      </c>
      <c r="B5718" s="15" t="s">
        <v>130</v>
      </c>
      <c r="C5718" s="15" t="s">
        <v>5828</v>
      </c>
      <c r="D5718" s="15" t="s">
        <v>116</v>
      </c>
      <c r="E5718" s="15" t="s">
        <v>118</v>
      </c>
      <c r="F5718" s="16">
        <v>0.58979999999999999</v>
      </c>
      <c r="G5718" s="16">
        <v>0.13320000000000001</v>
      </c>
      <c r="H5718" s="16">
        <v>0.1376</v>
      </c>
      <c r="I5718" s="15">
        <v>9.5719999999999992E-6</v>
      </c>
      <c r="J5718" s="16">
        <v>19.435309527632199</v>
      </c>
    </row>
    <row r="5719" spans="1:10" x14ac:dyDescent="0.2">
      <c r="A5719" s="11" t="s">
        <v>5735</v>
      </c>
      <c r="B5719" s="15" t="s">
        <v>130</v>
      </c>
      <c r="C5719" s="15" t="s">
        <v>5829</v>
      </c>
      <c r="D5719" s="15" t="s">
        <v>116</v>
      </c>
      <c r="E5719" s="15" t="s">
        <v>118</v>
      </c>
      <c r="F5719" s="16">
        <v>-0.85289999999999999</v>
      </c>
      <c r="G5719" s="16">
        <v>0.1817</v>
      </c>
      <c r="H5719" s="16">
        <v>0.93010000000000004</v>
      </c>
      <c r="I5719" s="15">
        <v>2.6840000000000001E-6</v>
      </c>
      <c r="J5719" s="16">
        <v>21.841212741085499</v>
      </c>
    </row>
    <row r="5720" spans="1:10" x14ac:dyDescent="0.2">
      <c r="A5720" s="11" t="s">
        <v>5735</v>
      </c>
      <c r="B5720" s="15" t="s">
        <v>130</v>
      </c>
      <c r="C5720" s="15" t="s">
        <v>5830</v>
      </c>
      <c r="D5720" s="15" t="s">
        <v>122</v>
      </c>
      <c r="E5720" s="15" t="s">
        <v>116</v>
      </c>
      <c r="F5720" s="16">
        <v>-0.64080000000000004</v>
      </c>
      <c r="G5720" s="16">
        <v>0.14269999999999999</v>
      </c>
      <c r="H5720" s="16">
        <v>0.89029999999999998</v>
      </c>
      <c r="I5720" s="15">
        <v>7.0670000000000003E-6</v>
      </c>
      <c r="J5720" s="16">
        <v>19.988832777150499</v>
      </c>
    </row>
    <row r="5721" spans="1:10" x14ac:dyDescent="0.2">
      <c r="A5721" s="11" t="s">
        <v>5735</v>
      </c>
      <c r="B5721" s="15" t="s">
        <v>130</v>
      </c>
      <c r="C5721" s="15" t="s">
        <v>5831</v>
      </c>
      <c r="D5721" s="15" t="s">
        <v>122</v>
      </c>
      <c r="E5721" s="15" t="s">
        <v>116</v>
      </c>
      <c r="F5721" s="16">
        <v>0.68740000000000001</v>
      </c>
      <c r="G5721" s="16">
        <v>0.1472</v>
      </c>
      <c r="H5721" s="16">
        <v>0.1053</v>
      </c>
      <c r="I5721" s="15">
        <v>3.0029999999999999E-6</v>
      </c>
      <c r="J5721" s="16">
        <v>21.616919757697101</v>
      </c>
    </row>
    <row r="5722" spans="1:10" x14ac:dyDescent="0.2">
      <c r="A5722" s="11" t="s">
        <v>5735</v>
      </c>
      <c r="B5722" s="15" t="s">
        <v>130</v>
      </c>
      <c r="C5722" s="15" t="s">
        <v>5832</v>
      </c>
      <c r="D5722" s="15" t="s">
        <v>115</v>
      </c>
      <c r="E5722" s="15" t="s">
        <v>118</v>
      </c>
      <c r="F5722" s="16">
        <v>-0.60229999999999995</v>
      </c>
      <c r="G5722" s="16">
        <v>0.13569999999999999</v>
      </c>
      <c r="H5722" s="16">
        <v>0.1118</v>
      </c>
      <c r="I5722" s="15">
        <v>9.0799999999999995E-6</v>
      </c>
      <c r="J5722" s="16">
        <v>19.527938823835999</v>
      </c>
    </row>
    <row r="5723" spans="1:10" x14ac:dyDescent="0.2">
      <c r="A5723" s="11" t="s">
        <v>5735</v>
      </c>
      <c r="B5723" s="15" t="s">
        <v>130</v>
      </c>
      <c r="C5723" s="15" t="s">
        <v>5833</v>
      </c>
      <c r="D5723" s="15" t="s">
        <v>116</v>
      </c>
      <c r="E5723" s="15" t="s">
        <v>118</v>
      </c>
      <c r="F5723" s="16">
        <v>1.0165</v>
      </c>
      <c r="G5723" s="16">
        <v>0.1898</v>
      </c>
      <c r="H5723" s="16">
        <v>6.1499999999999999E-2</v>
      </c>
      <c r="I5723" s="15">
        <v>8.5829999999999995E-8</v>
      </c>
      <c r="J5723" s="16">
        <v>28.432347904610602</v>
      </c>
    </row>
    <row r="5724" spans="1:10" x14ac:dyDescent="0.2">
      <c r="A5724" s="11" t="s">
        <v>5735</v>
      </c>
      <c r="B5724" s="15" t="s">
        <v>130</v>
      </c>
      <c r="C5724" s="15" t="s">
        <v>5834</v>
      </c>
      <c r="D5724" s="15" t="s">
        <v>115</v>
      </c>
      <c r="E5724" s="15" t="s">
        <v>118</v>
      </c>
      <c r="F5724" s="16">
        <v>0.44209999999999999</v>
      </c>
      <c r="G5724" s="16">
        <v>9.7199999999999995E-2</v>
      </c>
      <c r="H5724" s="16">
        <v>0.27250000000000002</v>
      </c>
      <c r="I5724" s="15">
        <v>5.4149999999999998E-6</v>
      </c>
      <c r="J5724" s="16">
        <v>20.506846226481599</v>
      </c>
    </row>
    <row r="5725" spans="1:10" x14ac:dyDescent="0.2">
      <c r="A5725" s="11" t="s">
        <v>5735</v>
      </c>
      <c r="B5725" s="15" t="s">
        <v>130</v>
      </c>
      <c r="C5725" s="15" t="s">
        <v>5835</v>
      </c>
      <c r="D5725" s="15" t="s">
        <v>122</v>
      </c>
      <c r="E5725" s="15" t="s">
        <v>116</v>
      </c>
      <c r="F5725" s="16">
        <v>0.43120000000000003</v>
      </c>
      <c r="G5725" s="16">
        <v>9.2499999999999999E-2</v>
      </c>
      <c r="H5725" s="16">
        <v>0.67830000000000001</v>
      </c>
      <c r="I5725" s="15">
        <v>3.1259999999999998E-6</v>
      </c>
      <c r="J5725" s="16">
        <v>21.5409282292561</v>
      </c>
    </row>
    <row r="5726" spans="1:10" x14ac:dyDescent="0.2">
      <c r="A5726" s="11" t="s">
        <v>5735</v>
      </c>
      <c r="B5726" s="15" t="s">
        <v>130</v>
      </c>
      <c r="C5726" s="15" t="s">
        <v>5836</v>
      </c>
      <c r="D5726" s="15" t="s">
        <v>115</v>
      </c>
      <c r="E5726" s="15" t="s">
        <v>122</v>
      </c>
      <c r="F5726" s="16">
        <v>0.56830000000000003</v>
      </c>
      <c r="G5726" s="16">
        <v>0.1103</v>
      </c>
      <c r="H5726" s="16">
        <v>0.20300000000000001</v>
      </c>
      <c r="I5726" s="15">
        <v>2.5800000000000001E-7</v>
      </c>
      <c r="J5726" s="16">
        <v>26.3144721055709</v>
      </c>
    </row>
    <row r="5727" spans="1:10" x14ac:dyDescent="0.2">
      <c r="A5727" s="11" t="s">
        <v>5735</v>
      </c>
      <c r="B5727" s="15" t="s">
        <v>130</v>
      </c>
      <c r="C5727" s="15" t="s">
        <v>5837</v>
      </c>
      <c r="D5727" s="15" t="s">
        <v>115</v>
      </c>
      <c r="E5727" s="15" t="s">
        <v>118</v>
      </c>
      <c r="F5727" s="16">
        <v>0.58299999999999996</v>
      </c>
      <c r="G5727" s="16">
        <v>0.1242</v>
      </c>
      <c r="H5727" s="16">
        <v>0.1686</v>
      </c>
      <c r="I5727" s="15">
        <v>2.6630000000000002E-6</v>
      </c>
      <c r="J5727" s="16">
        <v>21.841592123108299</v>
      </c>
    </row>
    <row r="5728" spans="1:10" x14ac:dyDescent="0.2">
      <c r="A5728" s="11" t="s">
        <v>5735</v>
      </c>
      <c r="B5728" s="15" t="s">
        <v>130</v>
      </c>
      <c r="C5728" s="15" t="s">
        <v>5838</v>
      </c>
      <c r="D5728" s="15" t="s">
        <v>115</v>
      </c>
      <c r="E5728" s="15" t="s">
        <v>118</v>
      </c>
      <c r="F5728" s="16">
        <v>0.46110000000000001</v>
      </c>
      <c r="G5728" s="16">
        <v>9.8400000000000001E-2</v>
      </c>
      <c r="H5728" s="16">
        <v>0.60489999999999999</v>
      </c>
      <c r="I5728" s="15">
        <v>2.802E-6</v>
      </c>
      <c r="J5728" s="16">
        <v>21.766591280598199</v>
      </c>
    </row>
    <row r="5729" spans="1:10" x14ac:dyDescent="0.2">
      <c r="A5729" s="11" t="s">
        <v>5735</v>
      </c>
      <c r="B5729" s="15" t="s">
        <v>130</v>
      </c>
      <c r="C5729" s="15" t="s">
        <v>5839</v>
      </c>
      <c r="D5729" s="15" t="s">
        <v>122</v>
      </c>
      <c r="E5729" s="15" t="s">
        <v>116</v>
      </c>
      <c r="F5729" s="16">
        <v>-0.82179999999999997</v>
      </c>
      <c r="G5729" s="16">
        <v>0.15809999999999999</v>
      </c>
      <c r="H5729" s="16">
        <v>8.3099999999999993E-2</v>
      </c>
      <c r="I5729" s="15">
        <v>2.0020000000000001E-7</v>
      </c>
      <c r="J5729" s="16">
        <v>26.782980729844098</v>
      </c>
    </row>
    <row r="5730" spans="1:10" x14ac:dyDescent="0.2">
      <c r="A5730" s="11" t="s">
        <v>5735</v>
      </c>
      <c r="B5730" s="15" t="s">
        <v>130</v>
      </c>
      <c r="C5730" s="15" t="s">
        <v>5840</v>
      </c>
      <c r="D5730" s="15" t="s">
        <v>122</v>
      </c>
      <c r="E5730" s="15" t="s">
        <v>116</v>
      </c>
      <c r="F5730" s="16">
        <v>-0.93159999999999998</v>
      </c>
      <c r="G5730" s="16">
        <v>0.19089999999999999</v>
      </c>
      <c r="H5730" s="16">
        <v>0.93820000000000003</v>
      </c>
      <c r="I5730" s="15">
        <v>1.06E-6</v>
      </c>
      <c r="J5730" s="16">
        <v>23.606819413353499</v>
      </c>
    </row>
    <row r="5731" spans="1:10" x14ac:dyDescent="0.2">
      <c r="A5731" s="11" t="s">
        <v>5735</v>
      </c>
      <c r="B5731" s="15" t="s">
        <v>130</v>
      </c>
      <c r="C5731" s="15" t="s">
        <v>5841</v>
      </c>
      <c r="D5731" s="15" t="s">
        <v>115</v>
      </c>
      <c r="E5731" s="15" t="s">
        <v>122</v>
      </c>
      <c r="F5731" s="16">
        <v>0.4617</v>
      </c>
      <c r="G5731" s="16">
        <v>9.6799999999999997E-2</v>
      </c>
      <c r="H5731" s="16">
        <v>0.33429999999999999</v>
      </c>
      <c r="I5731" s="15">
        <v>1.832E-6</v>
      </c>
      <c r="J5731" s="16">
        <v>22.550667905697299</v>
      </c>
    </row>
    <row r="5732" spans="1:10" x14ac:dyDescent="0.2">
      <c r="A5732" s="11" t="s">
        <v>5735</v>
      </c>
      <c r="B5732" s="15" t="s">
        <v>130</v>
      </c>
      <c r="C5732" s="15" t="s">
        <v>5842</v>
      </c>
      <c r="D5732" s="15" t="s">
        <v>122</v>
      </c>
      <c r="E5732" s="15" t="s">
        <v>116</v>
      </c>
      <c r="F5732" s="16">
        <v>0.7319</v>
      </c>
      <c r="G5732" s="16">
        <v>0.14360000000000001</v>
      </c>
      <c r="H5732" s="16">
        <v>0.1031</v>
      </c>
      <c r="I5732" s="15">
        <v>3.4379999999999999E-7</v>
      </c>
      <c r="J5732" s="16">
        <v>25.750459868297298</v>
      </c>
    </row>
    <row r="5733" spans="1:10" x14ac:dyDescent="0.2">
      <c r="A5733" s="11" t="s">
        <v>5735</v>
      </c>
      <c r="B5733" s="15" t="s">
        <v>130</v>
      </c>
      <c r="C5733" s="15" t="s">
        <v>5843</v>
      </c>
      <c r="D5733" s="15" t="s">
        <v>115</v>
      </c>
      <c r="E5733" s="15" t="s">
        <v>118</v>
      </c>
      <c r="F5733" s="16">
        <v>-0.49459999999999998</v>
      </c>
      <c r="G5733" s="16">
        <v>0.10299999999999999</v>
      </c>
      <c r="H5733" s="16">
        <v>0.60960000000000003</v>
      </c>
      <c r="I5733" s="15">
        <v>1.578E-6</v>
      </c>
      <c r="J5733" s="16">
        <v>22.857259005186702</v>
      </c>
    </row>
    <row r="5734" spans="1:10" x14ac:dyDescent="0.2">
      <c r="A5734" s="11" t="s">
        <v>5735</v>
      </c>
      <c r="B5734" s="15" t="s">
        <v>130</v>
      </c>
      <c r="C5734" s="15" t="s">
        <v>5844</v>
      </c>
      <c r="D5734" s="15" t="s">
        <v>122</v>
      </c>
      <c r="E5734" s="15" t="s">
        <v>116</v>
      </c>
      <c r="F5734" s="16">
        <v>0.69789999999999996</v>
      </c>
      <c r="G5734" s="16">
        <v>0.14299999999999999</v>
      </c>
      <c r="H5734" s="16">
        <v>0.1137</v>
      </c>
      <c r="I5734" s="15">
        <v>1.0610000000000001E-6</v>
      </c>
      <c r="J5734" s="16">
        <v>23.610473488096201</v>
      </c>
    </row>
    <row r="5735" spans="1:10" x14ac:dyDescent="0.2">
      <c r="A5735" s="11" t="s">
        <v>5735</v>
      </c>
      <c r="B5735" s="15" t="s">
        <v>130</v>
      </c>
      <c r="C5735" s="15" t="s">
        <v>5845</v>
      </c>
      <c r="D5735" s="15" t="s">
        <v>115</v>
      </c>
      <c r="E5735" s="15" t="s">
        <v>118</v>
      </c>
      <c r="F5735" s="16">
        <v>0.67689999999999995</v>
      </c>
      <c r="G5735" s="16">
        <v>0.14899999999999999</v>
      </c>
      <c r="H5735" s="16">
        <v>0.90610000000000002</v>
      </c>
      <c r="I5735" s="15">
        <v>5.5160000000000002E-6</v>
      </c>
      <c r="J5735" s="16">
        <v>20.4581739148223</v>
      </c>
    </row>
    <row r="5736" spans="1:10" x14ac:dyDescent="0.2">
      <c r="A5736" s="11" t="s">
        <v>5735</v>
      </c>
      <c r="B5736" s="15" t="s">
        <v>130</v>
      </c>
      <c r="C5736" s="15" t="s">
        <v>5846</v>
      </c>
      <c r="D5736" s="15" t="s">
        <v>115</v>
      </c>
      <c r="E5736" s="15" t="s">
        <v>122</v>
      </c>
      <c r="F5736" s="16">
        <v>-0.442</v>
      </c>
      <c r="G5736" s="16">
        <v>9.9000000000000005E-2</v>
      </c>
      <c r="H5736" s="16">
        <v>0.28939999999999999</v>
      </c>
      <c r="I5736" s="15">
        <v>7.9589999999999995E-6</v>
      </c>
      <c r="J5736" s="16">
        <v>19.758980123675101</v>
      </c>
    </row>
    <row r="5737" spans="1:10" x14ac:dyDescent="0.2">
      <c r="A5737" s="11" t="s">
        <v>5735</v>
      </c>
      <c r="B5737" s="15" t="s">
        <v>130</v>
      </c>
      <c r="C5737" s="15" t="s">
        <v>5847</v>
      </c>
      <c r="D5737" s="15" t="s">
        <v>122</v>
      </c>
      <c r="E5737" s="15" t="s">
        <v>116</v>
      </c>
      <c r="F5737" s="16">
        <v>-0.63829999999999998</v>
      </c>
      <c r="G5737" s="16">
        <v>0.13730000000000001</v>
      </c>
      <c r="H5737" s="16">
        <v>0.90149999999999997</v>
      </c>
      <c r="I5737" s="15">
        <v>3.3380000000000001E-6</v>
      </c>
      <c r="J5737" s="16">
        <v>21.423922529981699</v>
      </c>
    </row>
    <row r="5738" spans="1:10" x14ac:dyDescent="0.2">
      <c r="A5738" s="11" t="s">
        <v>5735</v>
      </c>
      <c r="B5738" s="15" t="s">
        <v>130</v>
      </c>
      <c r="C5738" s="15" t="s">
        <v>5848</v>
      </c>
      <c r="D5738" s="15" t="s">
        <v>122</v>
      </c>
      <c r="E5738" s="15" t="s">
        <v>116</v>
      </c>
      <c r="F5738" s="16">
        <v>-0.62090000000000001</v>
      </c>
      <c r="G5738" s="16">
        <v>0.1179</v>
      </c>
      <c r="H5738" s="16">
        <v>0.1719</v>
      </c>
      <c r="I5738" s="15">
        <v>1.3829999999999999E-7</v>
      </c>
      <c r="J5738" s="16">
        <v>27.491984118504298</v>
      </c>
    </row>
    <row r="5739" spans="1:10" x14ac:dyDescent="0.2">
      <c r="A5739" s="11" t="s">
        <v>5735</v>
      </c>
      <c r="B5739" s="15" t="s">
        <v>130</v>
      </c>
      <c r="C5739" s="15" t="s">
        <v>5849</v>
      </c>
      <c r="D5739" s="15" t="s">
        <v>115</v>
      </c>
      <c r="E5739" s="15" t="s">
        <v>116</v>
      </c>
      <c r="F5739" s="16">
        <v>0.68899999999999995</v>
      </c>
      <c r="G5739" s="16">
        <v>0.14369999999999999</v>
      </c>
      <c r="H5739" s="16">
        <v>0.89390000000000003</v>
      </c>
      <c r="I5739" s="15">
        <v>1.6339999999999999E-6</v>
      </c>
      <c r="J5739" s="16">
        <v>22.788476004506698</v>
      </c>
    </row>
    <row r="5740" spans="1:10" x14ac:dyDescent="0.2">
      <c r="A5740" s="11" t="s">
        <v>5735</v>
      </c>
      <c r="B5740" s="15" t="s">
        <v>130</v>
      </c>
      <c r="C5740" s="15" t="s">
        <v>5850</v>
      </c>
      <c r="D5740" s="15" t="s">
        <v>115</v>
      </c>
      <c r="E5740" s="15" t="s">
        <v>118</v>
      </c>
      <c r="F5740" s="16">
        <v>0.69159999999999999</v>
      </c>
      <c r="G5740" s="16">
        <v>0.12989999999999999</v>
      </c>
      <c r="H5740" s="16">
        <v>0.87060000000000004</v>
      </c>
      <c r="I5740" s="15">
        <v>1.0209999999999999E-7</v>
      </c>
      <c r="J5740" s="16">
        <v>28.0984291935649</v>
      </c>
    </row>
    <row r="5741" spans="1:10" x14ac:dyDescent="0.2">
      <c r="A5741" s="11" t="s">
        <v>5735</v>
      </c>
      <c r="B5741" s="15" t="s">
        <v>130</v>
      </c>
      <c r="C5741" s="15" t="s">
        <v>5851</v>
      </c>
      <c r="D5741" s="15" t="s">
        <v>122</v>
      </c>
      <c r="E5741" s="15" t="s">
        <v>116</v>
      </c>
      <c r="F5741" s="16">
        <v>-0.43630000000000002</v>
      </c>
      <c r="G5741" s="16">
        <v>9.6000000000000002E-2</v>
      </c>
      <c r="H5741" s="16">
        <v>0.31830000000000003</v>
      </c>
      <c r="I5741" s="15">
        <v>5.524E-6</v>
      </c>
      <c r="J5741" s="16">
        <v>20.474737133635099</v>
      </c>
    </row>
    <row r="5742" spans="1:10" x14ac:dyDescent="0.2">
      <c r="A5742" s="11" t="s">
        <v>5735</v>
      </c>
      <c r="B5742" s="15" t="s">
        <v>130</v>
      </c>
      <c r="C5742" s="15" t="s">
        <v>5852</v>
      </c>
      <c r="D5742" s="15" t="s">
        <v>122</v>
      </c>
      <c r="E5742" s="15" t="s">
        <v>116</v>
      </c>
      <c r="F5742" s="16">
        <v>-0.47820000000000001</v>
      </c>
      <c r="G5742" s="16">
        <v>0.1062</v>
      </c>
      <c r="H5742" s="16">
        <v>0.25879999999999997</v>
      </c>
      <c r="I5742" s="15">
        <v>6.7139999999999996E-6</v>
      </c>
      <c r="J5742" s="16">
        <v>20.0983537024516</v>
      </c>
    </row>
    <row r="5743" spans="1:10" x14ac:dyDescent="0.2">
      <c r="A5743" s="11" t="s">
        <v>5735</v>
      </c>
      <c r="B5743" s="15" t="s">
        <v>130</v>
      </c>
      <c r="C5743" s="15" t="s">
        <v>5853</v>
      </c>
      <c r="D5743" s="15" t="s">
        <v>122</v>
      </c>
      <c r="E5743" s="15" t="s">
        <v>118</v>
      </c>
      <c r="F5743" s="16">
        <v>0.76380000000000003</v>
      </c>
      <c r="G5743" s="16">
        <v>0.1452</v>
      </c>
      <c r="H5743" s="16">
        <v>0.10539999999999999</v>
      </c>
      <c r="I5743" s="15">
        <v>1.437E-7</v>
      </c>
      <c r="J5743" s="16">
        <v>27.429408993527499</v>
      </c>
    </row>
    <row r="5744" spans="1:10" x14ac:dyDescent="0.2">
      <c r="A5744" s="11" t="s">
        <v>5735</v>
      </c>
      <c r="B5744" s="15" t="s">
        <v>130</v>
      </c>
      <c r="C5744" s="15" t="s">
        <v>5854</v>
      </c>
      <c r="D5744" s="15" t="s">
        <v>115</v>
      </c>
      <c r="E5744" s="15" t="s">
        <v>118</v>
      </c>
      <c r="F5744" s="16">
        <v>-0.4113</v>
      </c>
      <c r="G5744" s="16">
        <v>8.48E-2</v>
      </c>
      <c r="H5744" s="16">
        <v>0.43669999999999998</v>
      </c>
      <c r="I5744" s="15">
        <v>1.2309999999999999E-6</v>
      </c>
      <c r="J5744" s="16">
        <v>23.319331129539599</v>
      </c>
    </row>
    <row r="5745" spans="1:10" x14ac:dyDescent="0.2">
      <c r="A5745" s="11" t="s">
        <v>5735</v>
      </c>
      <c r="B5745" s="15" t="s">
        <v>130</v>
      </c>
      <c r="C5745" s="15" t="s">
        <v>5855</v>
      </c>
      <c r="D5745" s="15" t="s">
        <v>116</v>
      </c>
      <c r="E5745" s="15" t="s">
        <v>118</v>
      </c>
      <c r="F5745" s="16">
        <v>0.48920000000000002</v>
      </c>
      <c r="G5745" s="16">
        <v>0.1086</v>
      </c>
      <c r="H5745" s="16">
        <v>0.7923</v>
      </c>
      <c r="I5745" s="15">
        <v>6.6669999999999999E-6</v>
      </c>
      <c r="J5745" s="16">
        <v>20.114239690537499</v>
      </c>
    </row>
    <row r="5746" spans="1:10" x14ac:dyDescent="0.2">
      <c r="A5746" s="11" t="s">
        <v>5735</v>
      </c>
      <c r="B5746" s="15" t="s">
        <v>130</v>
      </c>
      <c r="C5746" s="15" t="s">
        <v>5856</v>
      </c>
      <c r="D5746" s="15" t="s">
        <v>122</v>
      </c>
      <c r="E5746" s="15" t="s">
        <v>116</v>
      </c>
      <c r="F5746" s="16">
        <v>-0.49059999999999998</v>
      </c>
      <c r="G5746" s="16">
        <v>9.6799999999999997E-2</v>
      </c>
      <c r="H5746" s="16">
        <v>0.68579999999999997</v>
      </c>
      <c r="I5746" s="15">
        <v>3.9999999999999998E-7</v>
      </c>
      <c r="J5746" s="16">
        <v>25.462130986322101</v>
      </c>
    </row>
    <row r="5747" spans="1:10" x14ac:dyDescent="0.2">
      <c r="A5747" s="11" t="s">
        <v>5735</v>
      </c>
      <c r="B5747" s="15" t="s">
        <v>130</v>
      </c>
      <c r="C5747" s="15" t="s">
        <v>5857</v>
      </c>
      <c r="D5747" s="15" t="s">
        <v>115</v>
      </c>
      <c r="E5747" s="15" t="s">
        <v>118</v>
      </c>
      <c r="F5747" s="16">
        <v>0.41639999999999999</v>
      </c>
      <c r="G5747" s="16">
        <v>9.3299999999999994E-2</v>
      </c>
      <c r="H5747" s="16">
        <v>0.33150000000000002</v>
      </c>
      <c r="I5747" s="15">
        <v>8.14E-6</v>
      </c>
      <c r="J5747" s="16">
        <v>19.744608598025302</v>
      </c>
    </row>
    <row r="5748" spans="1:10" x14ac:dyDescent="0.2">
      <c r="A5748" s="11" t="s">
        <v>5735</v>
      </c>
      <c r="B5748" s="15" t="s">
        <v>130</v>
      </c>
      <c r="C5748" s="15" t="s">
        <v>5858</v>
      </c>
      <c r="D5748" s="15" t="s">
        <v>115</v>
      </c>
      <c r="E5748" s="15" t="s">
        <v>118</v>
      </c>
      <c r="F5748" s="16">
        <v>-0.71630000000000005</v>
      </c>
      <c r="G5748" s="16">
        <v>0.16200000000000001</v>
      </c>
      <c r="H5748" s="16">
        <v>0.90610000000000002</v>
      </c>
      <c r="I5748" s="15">
        <v>9.7710000000000001E-6</v>
      </c>
      <c r="J5748" s="16">
        <v>19.3798427172208</v>
      </c>
    </row>
    <row r="5749" spans="1:10" x14ac:dyDescent="0.2">
      <c r="A5749" s="11" t="s">
        <v>5735</v>
      </c>
      <c r="B5749" s="15" t="s">
        <v>130</v>
      </c>
      <c r="C5749" s="15" t="s">
        <v>5859</v>
      </c>
      <c r="D5749" s="15" t="s">
        <v>115</v>
      </c>
      <c r="E5749" s="15" t="s">
        <v>116</v>
      </c>
      <c r="F5749" s="16">
        <v>-0.60609999999999997</v>
      </c>
      <c r="G5749" s="16">
        <v>0.13089999999999999</v>
      </c>
      <c r="H5749" s="16">
        <v>0.86409999999999998</v>
      </c>
      <c r="I5749" s="15">
        <v>3.6500000000000002E-6</v>
      </c>
      <c r="J5749" s="16">
        <v>21.2519922944775</v>
      </c>
    </row>
    <row r="5750" spans="1:10" x14ac:dyDescent="0.2">
      <c r="A5750" s="11" t="s">
        <v>5860</v>
      </c>
      <c r="B5750" s="15" t="s">
        <v>113</v>
      </c>
      <c r="C5750" s="15" t="s">
        <v>5861</v>
      </c>
      <c r="D5750" s="15" t="s">
        <v>115</v>
      </c>
      <c r="E5750" s="15" t="s">
        <v>118</v>
      </c>
      <c r="F5750" s="16">
        <v>-0.73340000000000005</v>
      </c>
      <c r="G5750" s="16">
        <v>0.16450000000000001</v>
      </c>
      <c r="H5750" s="16">
        <v>7.2700000000000001E-2</v>
      </c>
      <c r="I5750" s="15">
        <v>8.3140000000000004E-6</v>
      </c>
      <c r="J5750" s="16">
        <v>19.7286264274566</v>
      </c>
    </row>
    <row r="5751" spans="1:10" x14ac:dyDescent="0.2">
      <c r="A5751" s="11" t="s">
        <v>5860</v>
      </c>
      <c r="B5751" s="15" t="s">
        <v>113</v>
      </c>
      <c r="C5751" s="15" t="s">
        <v>5862</v>
      </c>
      <c r="D5751" s="15" t="s">
        <v>115</v>
      </c>
      <c r="E5751" s="15" t="s">
        <v>118</v>
      </c>
      <c r="F5751" s="16">
        <v>-0.38229999999999997</v>
      </c>
      <c r="G5751" s="16">
        <v>8.43E-2</v>
      </c>
      <c r="H5751" s="16">
        <v>0.56359999999999999</v>
      </c>
      <c r="I5751" s="15">
        <v>5.8030000000000002E-6</v>
      </c>
      <c r="J5751" s="16">
        <v>20.414949356979701</v>
      </c>
    </row>
    <row r="5752" spans="1:10" x14ac:dyDescent="0.2">
      <c r="A5752" s="11" t="s">
        <v>5860</v>
      </c>
      <c r="B5752" s="15" t="s">
        <v>113</v>
      </c>
      <c r="C5752" s="15" t="s">
        <v>5863</v>
      </c>
      <c r="D5752" s="15" t="s">
        <v>115</v>
      </c>
      <c r="E5752" s="15" t="s">
        <v>122</v>
      </c>
      <c r="F5752" s="16">
        <v>0.5766</v>
      </c>
      <c r="G5752" s="16">
        <v>0.1196</v>
      </c>
      <c r="H5752" s="16">
        <v>0.88100000000000001</v>
      </c>
      <c r="I5752" s="15">
        <v>1.443E-6</v>
      </c>
      <c r="J5752" s="16">
        <v>23.0699098884858</v>
      </c>
    </row>
    <row r="5753" spans="1:10" x14ac:dyDescent="0.2">
      <c r="A5753" s="11" t="s">
        <v>5860</v>
      </c>
      <c r="B5753" s="15" t="s">
        <v>113</v>
      </c>
      <c r="C5753" s="15" t="s">
        <v>5864</v>
      </c>
      <c r="D5753" s="15" t="s">
        <v>122</v>
      </c>
      <c r="E5753" s="15" t="s">
        <v>116</v>
      </c>
      <c r="F5753" s="16">
        <v>-0.39200000000000002</v>
      </c>
      <c r="G5753" s="16">
        <v>8.4400000000000003E-2</v>
      </c>
      <c r="H5753" s="16">
        <v>0.56410000000000005</v>
      </c>
      <c r="I5753" s="15">
        <v>3.3890000000000001E-6</v>
      </c>
      <c r="J5753" s="16">
        <v>21.4155248020068</v>
      </c>
    </row>
    <row r="5754" spans="1:10" x14ac:dyDescent="0.2">
      <c r="A5754" s="11" t="s">
        <v>5860</v>
      </c>
      <c r="B5754" s="15" t="s">
        <v>113</v>
      </c>
      <c r="C5754" s="15" t="s">
        <v>5865</v>
      </c>
      <c r="D5754" s="15" t="s">
        <v>122</v>
      </c>
      <c r="E5754" s="15" t="s">
        <v>116</v>
      </c>
      <c r="F5754" s="16">
        <v>-0.41220000000000001</v>
      </c>
      <c r="G5754" s="16">
        <v>9.1399999999999995E-2</v>
      </c>
      <c r="H5754" s="16">
        <v>0.30199999999999999</v>
      </c>
      <c r="I5754" s="15">
        <v>6.4629999999999998E-6</v>
      </c>
      <c r="J5754" s="16">
        <v>20.188617161370399</v>
      </c>
    </row>
    <row r="5755" spans="1:10" x14ac:dyDescent="0.2">
      <c r="A5755" s="11" t="s">
        <v>5860</v>
      </c>
      <c r="B5755" s="15" t="s">
        <v>113</v>
      </c>
      <c r="C5755" s="15" t="s">
        <v>5866</v>
      </c>
      <c r="D5755" s="15" t="s">
        <v>122</v>
      </c>
      <c r="E5755" s="15" t="s">
        <v>116</v>
      </c>
      <c r="F5755" s="16">
        <v>0.43890000000000001</v>
      </c>
      <c r="G5755" s="16">
        <v>9.7299999999999998E-2</v>
      </c>
      <c r="H5755" s="16">
        <v>0.73399999999999999</v>
      </c>
      <c r="I5755" s="15">
        <v>6.5130000000000002E-6</v>
      </c>
      <c r="J5755" s="16">
        <v>20.194251998195899</v>
      </c>
    </row>
    <row r="5756" spans="1:10" x14ac:dyDescent="0.2">
      <c r="A5756" s="11" t="s">
        <v>5860</v>
      </c>
      <c r="B5756" s="15" t="s">
        <v>113</v>
      </c>
      <c r="C5756" s="15" t="s">
        <v>5867</v>
      </c>
      <c r="D5756" s="15" t="s">
        <v>115</v>
      </c>
      <c r="E5756" s="15" t="s">
        <v>118</v>
      </c>
      <c r="F5756" s="16">
        <v>-0.51270000000000004</v>
      </c>
      <c r="G5756" s="16">
        <v>0.1128</v>
      </c>
      <c r="H5756" s="16">
        <v>0.17299999999999999</v>
      </c>
      <c r="I5756" s="15">
        <v>5.4700000000000001E-6</v>
      </c>
      <c r="J5756" s="16">
        <v>20.509256485736898</v>
      </c>
    </row>
    <row r="5757" spans="1:10" x14ac:dyDescent="0.2">
      <c r="A5757" s="11" t="s">
        <v>5860</v>
      </c>
      <c r="B5757" s="15" t="s">
        <v>113</v>
      </c>
      <c r="C5757" s="15" t="s">
        <v>5868</v>
      </c>
      <c r="D5757" s="15" t="s">
        <v>122</v>
      </c>
      <c r="E5757" s="15" t="s">
        <v>116</v>
      </c>
      <c r="F5757" s="16">
        <v>0.3967</v>
      </c>
      <c r="G5757" s="16">
        <v>8.4500000000000006E-2</v>
      </c>
      <c r="H5757" s="16">
        <v>0.5464</v>
      </c>
      <c r="I5757" s="15">
        <v>2.6359999999999998E-6</v>
      </c>
      <c r="J5757" s="16">
        <v>21.881976578081801</v>
      </c>
    </row>
    <row r="5758" spans="1:10" x14ac:dyDescent="0.2">
      <c r="A5758" s="11" t="s">
        <v>5860</v>
      </c>
      <c r="B5758" s="15" t="s">
        <v>113</v>
      </c>
      <c r="C5758" s="15" t="s">
        <v>5869</v>
      </c>
      <c r="D5758" s="15" t="s">
        <v>122</v>
      </c>
      <c r="E5758" s="15" t="s">
        <v>116</v>
      </c>
      <c r="F5758" s="16">
        <v>0.4304</v>
      </c>
      <c r="G5758" s="16">
        <v>9.69E-2</v>
      </c>
      <c r="H5758" s="16">
        <v>0.26960000000000001</v>
      </c>
      <c r="I5758" s="15">
        <v>8.9970000000000004E-6</v>
      </c>
      <c r="J5758" s="16">
        <v>19.587208081544599</v>
      </c>
    </row>
    <row r="5759" spans="1:10" x14ac:dyDescent="0.2">
      <c r="A5759" s="11" t="s">
        <v>5860</v>
      </c>
      <c r="B5759" s="15" t="s">
        <v>113</v>
      </c>
      <c r="C5759" s="15" t="s">
        <v>5870</v>
      </c>
      <c r="D5759" s="15" t="s">
        <v>122</v>
      </c>
      <c r="E5759" s="15" t="s">
        <v>116</v>
      </c>
      <c r="F5759" s="16">
        <v>-0.47189999999999999</v>
      </c>
      <c r="G5759" s="16">
        <v>9.3100000000000002E-2</v>
      </c>
      <c r="H5759" s="16">
        <v>0.72170000000000001</v>
      </c>
      <c r="I5759" s="15">
        <v>4.0279999999999998E-7</v>
      </c>
      <c r="J5759" s="16">
        <v>25.506655557850799</v>
      </c>
    </row>
    <row r="5760" spans="1:10" x14ac:dyDescent="0.2">
      <c r="A5760" s="11" t="s">
        <v>5871</v>
      </c>
      <c r="B5760" s="15" t="s">
        <v>130</v>
      </c>
      <c r="C5760" s="15" t="s">
        <v>5872</v>
      </c>
      <c r="D5760" s="15" t="s">
        <v>122</v>
      </c>
      <c r="E5760" s="15" t="s">
        <v>116</v>
      </c>
      <c r="F5760" s="16">
        <v>0.34229999999999999</v>
      </c>
      <c r="G5760" s="16">
        <v>7.4499999999999997E-2</v>
      </c>
      <c r="H5760" s="16">
        <v>0.77759999999999996</v>
      </c>
      <c r="I5760" s="15">
        <v>4.3440000000000003E-6</v>
      </c>
      <c r="J5760" s="16">
        <v>21.016388957704599</v>
      </c>
    </row>
    <row r="5761" spans="1:10" x14ac:dyDescent="0.2">
      <c r="A5761" s="11" t="s">
        <v>5871</v>
      </c>
      <c r="B5761" s="15" t="s">
        <v>130</v>
      </c>
      <c r="C5761" s="15" t="s">
        <v>5873</v>
      </c>
      <c r="D5761" s="15" t="s">
        <v>115</v>
      </c>
      <c r="E5761" s="15" t="s">
        <v>118</v>
      </c>
      <c r="F5761" s="16">
        <v>-0.33350000000000002</v>
      </c>
      <c r="G5761" s="16">
        <v>7.46E-2</v>
      </c>
      <c r="H5761" s="16">
        <v>0.77590000000000003</v>
      </c>
      <c r="I5761" s="15">
        <v>7.8210000000000002E-6</v>
      </c>
      <c r="J5761" s="16">
        <v>19.896233369429499</v>
      </c>
    </row>
    <row r="5762" spans="1:10" x14ac:dyDescent="0.2">
      <c r="A5762" s="11" t="s">
        <v>5871</v>
      </c>
      <c r="B5762" s="15" t="s">
        <v>130</v>
      </c>
      <c r="C5762" s="15" t="s">
        <v>5874</v>
      </c>
      <c r="D5762" s="15" t="s">
        <v>115</v>
      </c>
      <c r="E5762" s="15" t="s">
        <v>118</v>
      </c>
      <c r="F5762" s="16">
        <v>-0.65300000000000002</v>
      </c>
      <c r="G5762" s="16">
        <v>0.1163</v>
      </c>
      <c r="H5762" s="16">
        <v>0.9143</v>
      </c>
      <c r="I5762" s="15">
        <v>1.9659999999999999E-8</v>
      </c>
      <c r="J5762" s="16">
        <v>31.3851188658662</v>
      </c>
    </row>
    <row r="5763" spans="1:10" x14ac:dyDescent="0.2">
      <c r="A5763" s="11" t="s">
        <v>5871</v>
      </c>
      <c r="B5763" s="15" t="s">
        <v>130</v>
      </c>
      <c r="C5763" s="15" t="s">
        <v>5875</v>
      </c>
      <c r="D5763" s="15" t="s">
        <v>122</v>
      </c>
      <c r="E5763" s="15" t="s">
        <v>116</v>
      </c>
      <c r="F5763" s="16">
        <v>-0.373</v>
      </c>
      <c r="G5763" s="16">
        <v>7.9699999999999993E-2</v>
      </c>
      <c r="H5763" s="16">
        <v>0.2009</v>
      </c>
      <c r="I5763" s="15">
        <v>2.9119999999999998E-6</v>
      </c>
      <c r="J5763" s="16">
        <v>21.805089095534999</v>
      </c>
    </row>
    <row r="5764" spans="1:10" x14ac:dyDescent="0.2">
      <c r="A5764" s="11" t="s">
        <v>5871</v>
      </c>
      <c r="B5764" s="15" t="s">
        <v>130</v>
      </c>
      <c r="C5764" s="15" t="s">
        <v>5876</v>
      </c>
      <c r="D5764" s="15" t="s">
        <v>122</v>
      </c>
      <c r="E5764" s="15" t="s">
        <v>118</v>
      </c>
      <c r="F5764" s="16">
        <v>-0.30359999999999998</v>
      </c>
      <c r="G5764" s="16">
        <v>6.59E-2</v>
      </c>
      <c r="H5764" s="16">
        <v>0.67520000000000002</v>
      </c>
      <c r="I5764" s="15">
        <v>4.0749999999999999E-6</v>
      </c>
      <c r="J5764" s="16">
        <v>21.1295160440886</v>
      </c>
    </row>
    <row r="5765" spans="1:10" x14ac:dyDescent="0.2">
      <c r="A5765" s="11" t="s">
        <v>5871</v>
      </c>
      <c r="B5765" s="15" t="s">
        <v>130</v>
      </c>
      <c r="C5765" s="15" t="s">
        <v>5877</v>
      </c>
      <c r="D5765" s="15" t="s">
        <v>115</v>
      </c>
      <c r="E5765" s="15" t="s">
        <v>118</v>
      </c>
      <c r="F5765" s="16">
        <v>0.41870000000000002</v>
      </c>
      <c r="G5765" s="16">
        <v>9.3399999999999997E-2</v>
      </c>
      <c r="H5765" s="16">
        <v>0.1419</v>
      </c>
      <c r="I5765" s="15">
        <v>7.3719999999999999E-6</v>
      </c>
      <c r="J5765" s="16">
        <v>20.006403057393701</v>
      </c>
    </row>
    <row r="5766" spans="1:10" x14ac:dyDescent="0.2">
      <c r="A5766" s="11" t="s">
        <v>5871</v>
      </c>
      <c r="B5766" s="15" t="s">
        <v>130</v>
      </c>
      <c r="C5766" s="15" t="s">
        <v>5878</v>
      </c>
      <c r="D5766" s="15" t="s">
        <v>115</v>
      </c>
      <c r="E5766" s="15" t="s">
        <v>118</v>
      </c>
      <c r="F5766" s="16">
        <v>0.34360000000000002</v>
      </c>
      <c r="G5766" s="16">
        <v>7.4999999999999997E-2</v>
      </c>
      <c r="H5766" s="16">
        <v>0.23100000000000001</v>
      </c>
      <c r="I5766" s="15">
        <v>4.6689999999999997E-6</v>
      </c>
      <c r="J5766" s="16">
        <v>20.8949159365079</v>
      </c>
    </row>
    <row r="5767" spans="1:10" x14ac:dyDescent="0.2">
      <c r="A5767" s="11" t="s">
        <v>5871</v>
      </c>
      <c r="B5767" s="15" t="s">
        <v>130</v>
      </c>
      <c r="C5767" s="15" t="s">
        <v>5879</v>
      </c>
      <c r="D5767" s="15" t="s">
        <v>115</v>
      </c>
      <c r="E5767" s="15" t="s">
        <v>118</v>
      </c>
      <c r="F5767" s="16">
        <v>-0.35389999999999999</v>
      </c>
      <c r="G5767" s="16">
        <v>7.7399999999999997E-2</v>
      </c>
      <c r="H5767" s="16">
        <v>0.26479999999999998</v>
      </c>
      <c r="I5767" s="15">
        <v>4.7709999999999997E-6</v>
      </c>
      <c r="J5767" s="16">
        <v>20.813065387065102</v>
      </c>
    </row>
    <row r="5768" spans="1:10" x14ac:dyDescent="0.2">
      <c r="A5768" s="11" t="s">
        <v>5871</v>
      </c>
      <c r="B5768" s="15" t="s">
        <v>130</v>
      </c>
      <c r="C5768" s="15" t="s">
        <v>5880</v>
      </c>
      <c r="D5768" s="15" t="s">
        <v>122</v>
      </c>
      <c r="E5768" s="15" t="s">
        <v>116</v>
      </c>
      <c r="F5768" s="16">
        <v>-0.29909999999999998</v>
      </c>
      <c r="G5768" s="16">
        <v>6.4100000000000004E-2</v>
      </c>
      <c r="H5768" s="16">
        <v>0.42409999999999998</v>
      </c>
      <c r="I5768" s="15">
        <v>3.1089999999999998E-6</v>
      </c>
      <c r="J5768" s="16">
        <v>21.675723964828901</v>
      </c>
    </row>
    <row r="5769" spans="1:10" x14ac:dyDescent="0.2">
      <c r="A5769" s="11" t="s">
        <v>5871</v>
      </c>
      <c r="B5769" s="15" t="s">
        <v>130</v>
      </c>
      <c r="C5769" s="15" t="s">
        <v>5881</v>
      </c>
      <c r="D5769" s="15" t="s">
        <v>115</v>
      </c>
      <c r="E5769" s="15" t="s">
        <v>118</v>
      </c>
      <c r="F5769" s="16">
        <v>-0.31330000000000002</v>
      </c>
      <c r="G5769" s="16">
        <v>6.4699999999999994E-2</v>
      </c>
      <c r="H5769" s="16">
        <v>0.49</v>
      </c>
      <c r="I5769" s="15">
        <v>1.3069999999999999E-6</v>
      </c>
      <c r="J5769" s="16">
        <v>23.343666667036398</v>
      </c>
    </row>
    <row r="5770" spans="1:10" x14ac:dyDescent="0.2">
      <c r="A5770" s="11" t="s">
        <v>5871</v>
      </c>
      <c r="B5770" s="15" t="s">
        <v>130</v>
      </c>
      <c r="C5770" s="15" t="s">
        <v>5882</v>
      </c>
      <c r="D5770" s="15" t="s">
        <v>122</v>
      </c>
      <c r="E5770" s="15" t="s">
        <v>116</v>
      </c>
      <c r="F5770" s="16">
        <v>0.30859999999999999</v>
      </c>
      <c r="G5770" s="16">
        <v>6.3E-2</v>
      </c>
      <c r="H5770" s="16">
        <v>0.40849999999999997</v>
      </c>
      <c r="I5770" s="15">
        <v>9.6970000000000001E-7</v>
      </c>
      <c r="J5770" s="16">
        <v>23.887328897167301</v>
      </c>
    </row>
    <row r="5771" spans="1:10" x14ac:dyDescent="0.2">
      <c r="A5771" s="11" t="s">
        <v>5871</v>
      </c>
      <c r="B5771" s="15" t="s">
        <v>130</v>
      </c>
      <c r="C5771" s="15" t="s">
        <v>5883</v>
      </c>
      <c r="D5771" s="15" t="s">
        <v>115</v>
      </c>
      <c r="E5771" s="15" t="s">
        <v>118</v>
      </c>
      <c r="F5771" s="16">
        <v>0.58699999999999997</v>
      </c>
      <c r="G5771" s="16">
        <v>0.1303</v>
      </c>
      <c r="H5771" s="16">
        <v>7.1599999999999997E-2</v>
      </c>
      <c r="I5771" s="15">
        <v>6.6229999999999999E-6</v>
      </c>
      <c r="J5771" s="16">
        <v>20.2043189508192</v>
      </c>
    </row>
    <row r="5772" spans="1:10" x14ac:dyDescent="0.2">
      <c r="A5772" s="11" t="s">
        <v>5871</v>
      </c>
      <c r="B5772" s="15" t="s">
        <v>130</v>
      </c>
      <c r="C5772" s="15" t="s">
        <v>5884</v>
      </c>
      <c r="D5772" s="15" t="s">
        <v>122</v>
      </c>
      <c r="E5772" s="15" t="s">
        <v>116</v>
      </c>
      <c r="F5772" s="16">
        <v>0.4506</v>
      </c>
      <c r="G5772" s="16">
        <v>9.4200000000000006E-2</v>
      </c>
      <c r="H5772" s="16">
        <v>0.15129999999999999</v>
      </c>
      <c r="I5772" s="15">
        <v>1.7120000000000001E-6</v>
      </c>
      <c r="J5772" s="16">
        <v>22.779144727691101</v>
      </c>
    </row>
    <row r="5773" spans="1:10" x14ac:dyDescent="0.2">
      <c r="A5773" s="11" t="s">
        <v>5871</v>
      </c>
      <c r="B5773" s="15" t="s">
        <v>130</v>
      </c>
      <c r="C5773" s="15" t="s">
        <v>5885</v>
      </c>
      <c r="D5773" s="15" t="s">
        <v>115</v>
      </c>
      <c r="E5773" s="15" t="s">
        <v>118</v>
      </c>
      <c r="F5773" s="16">
        <v>-0.43569999999999998</v>
      </c>
      <c r="G5773" s="16">
        <v>8.72E-2</v>
      </c>
      <c r="H5773" s="16">
        <v>0.84540000000000004</v>
      </c>
      <c r="I5773" s="15">
        <v>5.7940000000000001E-7</v>
      </c>
      <c r="J5773" s="16">
        <v>24.854154558514399</v>
      </c>
    </row>
    <row r="5774" spans="1:10" x14ac:dyDescent="0.2">
      <c r="A5774" s="11" t="s">
        <v>5871</v>
      </c>
      <c r="B5774" s="15" t="s">
        <v>130</v>
      </c>
      <c r="C5774" s="15" t="s">
        <v>5886</v>
      </c>
      <c r="D5774" s="15" t="s">
        <v>122</v>
      </c>
      <c r="E5774" s="15" t="s">
        <v>116</v>
      </c>
      <c r="F5774" s="16">
        <v>-0.32329999999999998</v>
      </c>
      <c r="G5774" s="16">
        <v>7.2499999999999995E-2</v>
      </c>
      <c r="H5774" s="16">
        <v>0.69879999999999998</v>
      </c>
      <c r="I5774" s="15">
        <v>8.3100000000000001E-6</v>
      </c>
      <c r="J5774" s="16">
        <v>19.7966744267029</v>
      </c>
    </row>
    <row r="5775" spans="1:10" x14ac:dyDescent="0.2">
      <c r="A5775" s="11" t="s">
        <v>5871</v>
      </c>
      <c r="B5775" s="15" t="s">
        <v>130</v>
      </c>
      <c r="C5775" s="15" t="s">
        <v>5887</v>
      </c>
      <c r="D5775" s="15" t="s">
        <v>122</v>
      </c>
      <c r="E5775" s="15" t="s">
        <v>118</v>
      </c>
      <c r="F5775" s="16">
        <v>0.69330000000000003</v>
      </c>
      <c r="G5775" s="16">
        <v>0.13500000000000001</v>
      </c>
      <c r="H5775" s="16">
        <v>6.4799999999999996E-2</v>
      </c>
      <c r="I5775" s="15">
        <v>2.8019999999999998E-7</v>
      </c>
      <c r="J5775" s="16">
        <v>26.256190101410901</v>
      </c>
    </row>
    <row r="5776" spans="1:10" x14ac:dyDescent="0.2">
      <c r="A5776" s="11" t="s">
        <v>5871</v>
      </c>
      <c r="B5776" s="15" t="s">
        <v>130</v>
      </c>
      <c r="C5776" s="15" t="s">
        <v>5888</v>
      </c>
      <c r="D5776" s="15" t="s">
        <v>122</v>
      </c>
      <c r="E5776" s="15" t="s">
        <v>116</v>
      </c>
      <c r="F5776" s="16">
        <v>0.51829999999999998</v>
      </c>
      <c r="G5776" s="16">
        <v>0.1095</v>
      </c>
      <c r="H5776" s="16">
        <v>0.90590000000000004</v>
      </c>
      <c r="I5776" s="15">
        <v>2.204E-6</v>
      </c>
      <c r="J5776" s="16">
        <v>22.304424603174599</v>
      </c>
    </row>
    <row r="5777" spans="1:10" x14ac:dyDescent="0.2">
      <c r="A5777" s="11" t="s">
        <v>5871</v>
      </c>
      <c r="B5777" s="15" t="s">
        <v>130</v>
      </c>
      <c r="C5777" s="15" t="s">
        <v>5889</v>
      </c>
      <c r="D5777" s="15" t="s">
        <v>122</v>
      </c>
      <c r="E5777" s="15" t="s">
        <v>116</v>
      </c>
      <c r="F5777" s="16">
        <v>0.65980000000000005</v>
      </c>
      <c r="G5777" s="16">
        <v>0.13980000000000001</v>
      </c>
      <c r="H5777" s="16">
        <v>6.0499999999999998E-2</v>
      </c>
      <c r="I5777" s="15">
        <v>2.3530000000000002E-6</v>
      </c>
      <c r="J5777" s="16">
        <v>22.175178496140699</v>
      </c>
    </row>
    <row r="5778" spans="1:10" x14ac:dyDescent="0.2">
      <c r="A5778" s="11" t="s">
        <v>5871</v>
      </c>
      <c r="B5778" s="15" t="s">
        <v>130</v>
      </c>
      <c r="C5778" s="15" t="s">
        <v>5890</v>
      </c>
      <c r="D5778" s="15" t="s">
        <v>115</v>
      </c>
      <c r="E5778" s="15" t="s">
        <v>118</v>
      </c>
      <c r="F5778" s="16">
        <v>0.28799999999999998</v>
      </c>
      <c r="G5778" s="16">
        <v>6.3799999999999996E-2</v>
      </c>
      <c r="H5778" s="16">
        <v>0.47320000000000001</v>
      </c>
      <c r="I5778" s="15">
        <v>6.4350000000000002E-6</v>
      </c>
      <c r="J5778" s="16">
        <v>20.286188786891401</v>
      </c>
    </row>
    <row r="5779" spans="1:10" x14ac:dyDescent="0.2">
      <c r="A5779" s="11" t="s">
        <v>5871</v>
      </c>
      <c r="B5779" s="15" t="s">
        <v>130</v>
      </c>
      <c r="C5779" s="15" t="s">
        <v>5891</v>
      </c>
      <c r="D5779" s="15" t="s">
        <v>115</v>
      </c>
      <c r="E5779" s="15" t="s">
        <v>118</v>
      </c>
      <c r="F5779" s="16">
        <v>-0.29349999999999998</v>
      </c>
      <c r="G5779" s="16">
        <v>6.3899999999999998E-2</v>
      </c>
      <c r="H5779" s="16">
        <v>0.34820000000000001</v>
      </c>
      <c r="I5779" s="15">
        <v>4.4139999999999996E-6</v>
      </c>
      <c r="J5779" s="16">
        <v>21.002516741467801</v>
      </c>
    </row>
    <row r="5780" spans="1:10" x14ac:dyDescent="0.2">
      <c r="A5780" s="11" t="s">
        <v>5871</v>
      </c>
      <c r="B5780" s="15" t="s">
        <v>130</v>
      </c>
      <c r="C5780" s="15" t="s">
        <v>5892</v>
      </c>
      <c r="D5780" s="15" t="s">
        <v>122</v>
      </c>
      <c r="E5780" s="15" t="s">
        <v>116</v>
      </c>
      <c r="F5780" s="16">
        <v>0.29830000000000001</v>
      </c>
      <c r="G5780" s="16">
        <v>6.7000000000000004E-2</v>
      </c>
      <c r="H5780" s="16">
        <v>0.60070000000000001</v>
      </c>
      <c r="I5780" s="15">
        <v>8.4710000000000007E-6</v>
      </c>
      <c r="J5780" s="16">
        <v>19.733937392594601</v>
      </c>
    </row>
    <row r="5781" spans="1:10" x14ac:dyDescent="0.2">
      <c r="A5781" s="11" t="s">
        <v>5871</v>
      </c>
      <c r="B5781" s="15" t="s">
        <v>130</v>
      </c>
      <c r="C5781" s="15" t="s">
        <v>5893</v>
      </c>
      <c r="D5781" s="15" t="s">
        <v>115</v>
      </c>
      <c r="E5781" s="15" t="s">
        <v>118</v>
      </c>
      <c r="F5781" s="16">
        <v>0.28999999999999998</v>
      </c>
      <c r="G5781" s="16">
        <v>6.4000000000000001E-2</v>
      </c>
      <c r="H5781" s="16">
        <v>0.4219</v>
      </c>
      <c r="I5781" s="15">
        <v>5.8869999999999997E-6</v>
      </c>
      <c r="J5781" s="16">
        <v>20.440564836774598</v>
      </c>
    </row>
    <row r="5782" spans="1:10" x14ac:dyDescent="0.2">
      <c r="A5782" s="11" t="s">
        <v>5871</v>
      </c>
      <c r="B5782" s="15" t="s">
        <v>130</v>
      </c>
      <c r="C5782" s="15" t="s">
        <v>5894</v>
      </c>
      <c r="D5782" s="15" t="s">
        <v>116</v>
      </c>
      <c r="E5782" s="15" t="s">
        <v>118</v>
      </c>
      <c r="F5782" s="16">
        <v>0.36799999999999999</v>
      </c>
      <c r="G5782" s="16">
        <v>7.5800000000000006E-2</v>
      </c>
      <c r="H5782" s="16">
        <v>0.27350000000000002</v>
      </c>
      <c r="I5782" s="15">
        <v>1.189E-6</v>
      </c>
      <c r="J5782" s="16">
        <v>23.464649468367099</v>
      </c>
    </row>
    <row r="5783" spans="1:10" x14ac:dyDescent="0.2">
      <c r="A5783" s="11" t="s">
        <v>5871</v>
      </c>
      <c r="B5783" s="15" t="s">
        <v>130</v>
      </c>
      <c r="C5783" s="15" t="s">
        <v>5895</v>
      </c>
      <c r="D5783" s="15" t="s">
        <v>115</v>
      </c>
      <c r="E5783" s="15" t="s">
        <v>122</v>
      </c>
      <c r="F5783" s="16">
        <v>-0.71440000000000003</v>
      </c>
      <c r="G5783" s="16">
        <v>0.14849999999999999</v>
      </c>
      <c r="H5783" s="16">
        <v>0.94720000000000004</v>
      </c>
      <c r="I5783" s="15">
        <v>1.5069999999999999E-6</v>
      </c>
      <c r="J5783" s="16">
        <v>23.040231009793299</v>
      </c>
    </row>
    <row r="5784" spans="1:10" x14ac:dyDescent="0.2">
      <c r="A5784" s="11" t="s">
        <v>5871</v>
      </c>
      <c r="B5784" s="15" t="s">
        <v>130</v>
      </c>
      <c r="C5784" s="15" t="s">
        <v>5896</v>
      </c>
      <c r="D5784" s="15" t="s">
        <v>115</v>
      </c>
      <c r="E5784" s="15" t="s">
        <v>118</v>
      </c>
      <c r="F5784" s="16">
        <v>0.39169999999999999</v>
      </c>
      <c r="G5784" s="16">
        <v>8.09E-2</v>
      </c>
      <c r="H5784" s="16">
        <v>0.18890000000000001</v>
      </c>
      <c r="I5784" s="15">
        <v>1.3039999999999999E-6</v>
      </c>
      <c r="J5784" s="16">
        <v>23.338177823071099</v>
      </c>
    </row>
    <row r="5785" spans="1:10" x14ac:dyDescent="0.2">
      <c r="A5785" s="11" t="s">
        <v>5871</v>
      </c>
      <c r="B5785" s="15" t="s">
        <v>130</v>
      </c>
      <c r="C5785" s="15" t="s">
        <v>5897</v>
      </c>
      <c r="D5785" s="15" t="s">
        <v>122</v>
      </c>
      <c r="E5785" s="15" t="s">
        <v>118</v>
      </c>
      <c r="F5785" s="16">
        <v>0.28249999999999997</v>
      </c>
      <c r="G5785" s="16">
        <v>6.1600000000000002E-2</v>
      </c>
      <c r="H5785" s="16">
        <v>0.54579999999999995</v>
      </c>
      <c r="I5785" s="15">
        <v>4.5070000000000002E-6</v>
      </c>
      <c r="J5785" s="16">
        <v>20.937861596130801</v>
      </c>
    </row>
    <row r="5786" spans="1:10" x14ac:dyDescent="0.2">
      <c r="A5786" s="11" t="s">
        <v>5871</v>
      </c>
      <c r="B5786" s="15" t="s">
        <v>130</v>
      </c>
      <c r="C5786" s="15" t="s">
        <v>5898</v>
      </c>
      <c r="D5786" s="15" t="s">
        <v>122</v>
      </c>
      <c r="E5786" s="15" t="s">
        <v>118</v>
      </c>
      <c r="F5786" s="16">
        <v>0.57520000000000004</v>
      </c>
      <c r="G5786" s="16">
        <v>0.1052</v>
      </c>
      <c r="H5786" s="16">
        <v>0.10539999999999999</v>
      </c>
      <c r="I5786" s="15">
        <v>4.566E-8</v>
      </c>
      <c r="J5786" s="16">
        <v>29.762069042077101</v>
      </c>
    </row>
    <row r="5787" spans="1:10" x14ac:dyDescent="0.2">
      <c r="A5787" s="11" t="s">
        <v>5871</v>
      </c>
      <c r="B5787" s="15" t="s">
        <v>130</v>
      </c>
      <c r="C5787" s="15" t="s">
        <v>5899</v>
      </c>
      <c r="D5787" s="15" t="s">
        <v>122</v>
      </c>
      <c r="E5787" s="15" t="s">
        <v>116</v>
      </c>
      <c r="F5787" s="16">
        <v>0.39169999999999999</v>
      </c>
      <c r="G5787" s="16">
        <v>8.7900000000000006E-2</v>
      </c>
      <c r="H5787" s="16">
        <v>0.16969999999999999</v>
      </c>
      <c r="I5787" s="15">
        <v>8.4279999999999996E-6</v>
      </c>
      <c r="J5787" s="16">
        <v>19.769069930046999</v>
      </c>
    </row>
    <row r="5788" spans="1:10" x14ac:dyDescent="0.2">
      <c r="A5788" s="11" t="s">
        <v>5871</v>
      </c>
      <c r="B5788" s="15" t="s">
        <v>130</v>
      </c>
      <c r="C5788" s="15" t="s">
        <v>5900</v>
      </c>
      <c r="D5788" s="15" t="s">
        <v>122</v>
      </c>
      <c r="E5788" s="15" t="s">
        <v>116</v>
      </c>
      <c r="F5788" s="16">
        <v>0.3972</v>
      </c>
      <c r="G5788" s="16">
        <v>6.4299999999999996E-2</v>
      </c>
      <c r="H5788" s="16">
        <v>0.60270000000000001</v>
      </c>
      <c r="I5788" s="15">
        <v>6.4490000000000002E-10</v>
      </c>
      <c r="J5788" s="16">
        <v>37.988607853862099</v>
      </c>
    </row>
    <row r="5789" spans="1:10" x14ac:dyDescent="0.2">
      <c r="A5789" s="11" t="s">
        <v>5871</v>
      </c>
      <c r="B5789" s="15" t="s">
        <v>130</v>
      </c>
      <c r="C5789" s="15" t="s">
        <v>5901</v>
      </c>
      <c r="D5789" s="15" t="s">
        <v>122</v>
      </c>
      <c r="E5789" s="15" t="s">
        <v>116</v>
      </c>
      <c r="F5789" s="16">
        <v>-0.33489999999999998</v>
      </c>
      <c r="G5789" s="16">
        <v>7.0400000000000004E-2</v>
      </c>
      <c r="H5789" s="16">
        <v>0.3226</v>
      </c>
      <c r="I5789" s="15">
        <v>1.9879999999999999E-6</v>
      </c>
      <c r="J5789" s="16">
        <v>22.528995149110301</v>
      </c>
    </row>
    <row r="5790" spans="1:10" x14ac:dyDescent="0.2">
      <c r="A5790" s="11" t="s">
        <v>5871</v>
      </c>
      <c r="B5790" s="15" t="s">
        <v>130</v>
      </c>
      <c r="C5790" s="15" t="s">
        <v>5902</v>
      </c>
      <c r="D5790" s="15" t="s">
        <v>122</v>
      </c>
      <c r="E5790" s="15" t="s">
        <v>116</v>
      </c>
      <c r="F5790" s="16">
        <v>-0.3624</v>
      </c>
      <c r="G5790" s="16">
        <v>8.0199999999999994E-2</v>
      </c>
      <c r="H5790" s="16">
        <v>0.19639999999999999</v>
      </c>
      <c r="I5790" s="15">
        <v>6.1670000000000004E-6</v>
      </c>
      <c r="J5790" s="16">
        <v>20.327524171402601</v>
      </c>
    </row>
    <row r="5791" spans="1:10" x14ac:dyDescent="0.2">
      <c r="A5791" s="11" t="s">
        <v>5871</v>
      </c>
      <c r="B5791" s="15" t="s">
        <v>130</v>
      </c>
      <c r="C5791" s="15" t="s">
        <v>5903</v>
      </c>
      <c r="D5791" s="15" t="s">
        <v>122</v>
      </c>
      <c r="E5791" s="15" t="s">
        <v>118</v>
      </c>
      <c r="F5791" s="16">
        <v>0.32419999999999999</v>
      </c>
      <c r="G5791" s="16">
        <v>6.6699999999999995E-2</v>
      </c>
      <c r="H5791" s="16">
        <v>0.35039999999999999</v>
      </c>
      <c r="I5791" s="15">
        <v>1.1489999999999999E-6</v>
      </c>
      <c r="J5791" s="16">
        <v>23.5196685898858</v>
      </c>
    </row>
    <row r="5792" spans="1:10" x14ac:dyDescent="0.2">
      <c r="A5792" s="11" t="s">
        <v>5871</v>
      </c>
      <c r="B5792" s="15" t="s">
        <v>130</v>
      </c>
      <c r="C5792" s="15" t="s">
        <v>5904</v>
      </c>
      <c r="D5792" s="15" t="s">
        <v>115</v>
      </c>
      <c r="E5792" s="15" t="s">
        <v>122</v>
      </c>
      <c r="F5792" s="16">
        <v>-0.54830000000000001</v>
      </c>
      <c r="G5792" s="16">
        <v>0.1147</v>
      </c>
      <c r="H5792" s="16">
        <v>9.0700000000000003E-2</v>
      </c>
      <c r="I5792" s="15">
        <v>1.751E-6</v>
      </c>
      <c r="J5792" s="16">
        <v>22.7492194781222</v>
      </c>
    </row>
    <row r="5793" spans="1:10" x14ac:dyDescent="0.2">
      <c r="A5793" s="11" t="s">
        <v>5871</v>
      </c>
      <c r="B5793" s="15" t="s">
        <v>130</v>
      </c>
      <c r="C5793" s="15" t="s">
        <v>5905</v>
      </c>
      <c r="D5793" s="15" t="s">
        <v>116</v>
      </c>
      <c r="E5793" s="15" t="s">
        <v>118</v>
      </c>
      <c r="F5793" s="16">
        <v>-0.61199999999999999</v>
      </c>
      <c r="G5793" s="16">
        <v>0.1237</v>
      </c>
      <c r="H5793" s="16">
        <v>0.92630000000000001</v>
      </c>
      <c r="I5793" s="15">
        <v>7.5659999999999999E-7</v>
      </c>
      <c r="J5793" s="16">
        <v>24.368022654453799</v>
      </c>
    </row>
    <row r="5794" spans="1:10" x14ac:dyDescent="0.2">
      <c r="A5794" s="11" t="s">
        <v>5871</v>
      </c>
      <c r="B5794" s="15" t="s">
        <v>130</v>
      </c>
      <c r="C5794" s="15" t="s">
        <v>5906</v>
      </c>
      <c r="D5794" s="15" t="s">
        <v>122</v>
      </c>
      <c r="E5794" s="15" t="s">
        <v>116</v>
      </c>
      <c r="F5794" s="16">
        <v>0.39500000000000002</v>
      </c>
      <c r="G5794" s="16">
        <v>8.8700000000000001E-2</v>
      </c>
      <c r="H5794" s="16">
        <v>0.83040000000000003</v>
      </c>
      <c r="I5794" s="15">
        <v>8.5099999999999998E-6</v>
      </c>
      <c r="J5794" s="16">
        <v>19.742574989790999</v>
      </c>
    </row>
    <row r="5795" spans="1:10" x14ac:dyDescent="0.2">
      <c r="A5795" s="11" t="s">
        <v>5871</v>
      </c>
      <c r="B5795" s="15" t="s">
        <v>130</v>
      </c>
      <c r="C5795" s="15" t="s">
        <v>5907</v>
      </c>
      <c r="D5795" s="15" t="s">
        <v>122</v>
      </c>
      <c r="E5795" s="15" t="s">
        <v>116</v>
      </c>
      <c r="F5795" s="16">
        <v>-0.3856</v>
      </c>
      <c r="G5795" s="16">
        <v>7.7200000000000005E-2</v>
      </c>
      <c r="H5795" s="16">
        <v>0.78349999999999997</v>
      </c>
      <c r="I5795" s="15">
        <v>5.8019999999999997E-7</v>
      </c>
      <c r="J5795" s="16">
        <v>24.836837422289399</v>
      </c>
    </row>
    <row r="5796" spans="1:10" x14ac:dyDescent="0.2">
      <c r="A5796" s="11" t="s">
        <v>5871</v>
      </c>
      <c r="B5796" s="15" t="s">
        <v>130</v>
      </c>
      <c r="C5796" s="15" t="s">
        <v>5908</v>
      </c>
      <c r="D5796" s="15" t="s">
        <v>122</v>
      </c>
      <c r="E5796" s="15" t="s">
        <v>116</v>
      </c>
      <c r="F5796" s="16">
        <v>-0.29909999999999998</v>
      </c>
      <c r="G5796" s="16">
        <v>6.4199999999999993E-2</v>
      </c>
      <c r="H5796" s="16">
        <v>0.38400000000000001</v>
      </c>
      <c r="I5796" s="15">
        <v>3.1429999999999998E-6</v>
      </c>
      <c r="J5796" s="16">
        <v>21.608250935047401</v>
      </c>
    </row>
    <row r="5797" spans="1:10" x14ac:dyDescent="0.2">
      <c r="A5797" s="11" t="s">
        <v>5871</v>
      </c>
      <c r="B5797" s="15" t="s">
        <v>130</v>
      </c>
      <c r="C5797" s="15" t="s">
        <v>5909</v>
      </c>
      <c r="D5797" s="15" t="s">
        <v>122</v>
      </c>
      <c r="E5797" s="15" t="s">
        <v>116</v>
      </c>
      <c r="F5797" s="16">
        <v>-0.38290000000000002</v>
      </c>
      <c r="G5797" s="16">
        <v>8.1699999999999995E-2</v>
      </c>
      <c r="H5797" s="16">
        <v>0.80130000000000001</v>
      </c>
      <c r="I5797" s="15">
        <v>2.7439999999999999E-6</v>
      </c>
      <c r="J5797" s="16">
        <v>21.866710958907198</v>
      </c>
    </row>
    <row r="5798" spans="1:10" x14ac:dyDescent="0.2">
      <c r="A5798" s="11" t="s">
        <v>5871</v>
      </c>
      <c r="B5798" s="15" t="s">
        <v>130</v>
      </c>
      <c r="C5798" s="15" t="s">
        <v>5910</v>
      </c>
      <c r="D5798" s="15" t="s">
        <v>115</v>
      </c>
      <c r="E5798" s="15" t="s">
        <v>118</v>
      </c>
      <c r="F5798" s="16">
        <v>-0.66479999999999995</v>
      </c>
      <c r="G5798" s="16">
        <v>0.11890000000000001</v>
      </c>
      <c r="H5798" s="16">
        <v>0.91959999999999997</v>
      </c>
      <c r="I5798" s="15">
        <v>2.2390000000000001E-8</v>
      </c>
      <c r="J5798" s="16">
        <v>31.122548831871999</v>
      </c>
    </row>
    <row r="5799" spans="1:10" x14ac:dyDescent="0.2">
      <c r="A5799" s="11" t="s">
        <v>5871</v>
      </c>
      <c r="B5799" s="15" t="s">
        <v>130</v>
      </c>
      <c r="C5799" s="15" t="s">
        <v>2366</v>
      </c>
      <c r="D5799" s="15" t="s">
        <v>115</v>
      </c>
      <c r="E5799" s="15" t="s">
        <v>118</v>
      </c>
      <c r="F5799" s="16">
        <v>-0.54239999999999999</v>
      </c>
      <c r="G5799" s="16">
        <v>0.113</v>
      </c>
      <c r="H5799" s="16">
        <v>8.6999999999999994E-2</v>
      </c>
      <c r="I5799" s="15">
        <v>1.592E-6</v>
      </c>
      <c r="J5799" s="16">
        <v>22.937142857142899</v>
      </c>
    </row>
    <row r="5800" spans="1:10" x14ac:dyDescent="0.2">
      <c r="A5800" s="11" t="s">
        <v>5871</v>
      </c>
      <c r="B5800" s="15" t="s">
        <v>130</v>
      </c>
      <c r="C5800" s="15" t="s">
        <v>5911</v>
      </c>
      <c r="D5800" s="15" t="s">
        <v>116</v>
      </c>
      <c r="E5800" s="15" t="s">
        <v>118</v>
      </c>
      <c r="F5800" s="16">
        <v>0.36409999999999998</v>
      </c>
      <c r="G5800" s="16">
        <v>8.2299999999999998E-2</v>
      </c>
      <c r="H5800" s="16">
        <v>0.19089999999999999</v>
      </c>
      <c r="I5800" s="15">
        <v>9.6760000000000002E-6</v>
      </c>
      <c r="J5800" s="16">
        <v>19.484915743362102</v>
      </c>
    </row>
    <row r="5801" spans="1:10" x14ac:dyDescent="0.2">
      <c r="A5801" s="11" t="s">
        <v>5871</v>
      </c>
      <c r="B5801" s="15" t="s">
        <v>130</v>
      </c>
      <c r="C5801" s="15" t="s">
        <v>5912</v>
      </c>
      <c r="D5801" s="15" t="s">
        <v>122</v>
      </c>
      <c r="E5801" s="15" t="s">
        <v>116</v>
      </c>
      <c r="F5801" s="16">
        <v>0.28000000000000003</v>
      </c>
      <c r="G5801" s="16">
        <v>6.2600000000000003E-2</v>
      </c>
      <c r="H5801" s="16">
        <v>0.41399999999999998</v>
      </c>
      <c r="I5801" s="15">
        <v>7.7800000000000001E-6</v>
      </c>
      <c r="J5801" s="16">
        <v>19.917014565832002</v>
      </c>
    </row>
    <row r="5802" spans="1:10" x14ac:dyDescent="0.2">
      <c r="A5802" s="11" t="s">
        <v>5871</v>
      </c>
      <c r="B5802" s="15" t="s">
        <v>130</v>
      </c>
      <c r="C5802" s="15" t="s">
        <v>5913</v>
      </c>
      <c r="D5802" s="15" t="s">
        <v>115</v>
      </c>
      <c r="E5802" s="15" t="s">
        <v>118</v>
      </c>
      <c r="F5802" s="16">
        <v>0.32290000000000002</v>
      </c>
      <c r="G5802" s="16">
        <v>7.2800000000000004E-2</v>
      </c>
      <c r="H5802" s="16">
        <v>0.71879999999999999</v>
      </c>
      <c r="I5802" s="15">
        <v>9.166E-6</v>
      </c>
      <c r="J5802" s="16">
        <v>19.585297647462699</v>
      </c>
    </row>
    <row r="5803" spans="1:10" x14ac:dyDescent="0.2">
      <c r="A5803" s="11" t="s">
        <v>5871</v>
      </c>
      <c r="B5803" s="15" t="s">
        <v>130</v>
      </c>
      <c r="C5803" s="15" t="s">
        <v>5914</v>
      </c>
      <c r="D5803" s="15" t="s">
        <v>115</v>
      </c>
      <c r="E5803" s="15" t="s">
        <v>118</v>
      </c>
      <c r="F5803" s="16">
        <v>0.38550000000000001</v>
      </c>
      <c r="G5803" s="16">
        <v>8.1600000000000006E-2</v>
      </c>
      <c r="H5803" s="16">
        <v>0.19980000000000001</v>
      </c>
      <c r="I5803" s="15">
        <v>2.2900000000000001E-6</v>
      </c>
      <c r="J5803" s="16">
        <v>22.2190400603026</v>
      </c>
    </row>
    <row r="5804" spans="1:10" x14ac:dyDescent="0.2">
      <c r="A5804" s="11" t="s">
        <v>5871</v>
      </c>
      <c r="B5804" s="15" t="s">
        <v>130</v>
      </c>
      <c r="C5804" s="15" t="s">
        <v>5915</v>
      </c>
      <c r="D5804" s="15" t="s">
        <v>115</v>
      </c>
      <c r="E5804" s="15" t="s">
        <v>118</v>
      </c>
      <c r="F5804" s="16">
        <v>-0.29110000000000003</v>
      </c>
      <c r="G5804" s="16">
        <v>6.3799999999999996E-2</v>
      </c>
      <c r="H5804" s="16">
        <v>0.54800000000000004</v>
      </c>
      <c r="I5804" s="15">
        <v>5.0270000000000003E-6</v>
      </c>
      <c r="J5804" s="16">
        <v>20.725255735339999</v>
      </c>
    </row>
    <row r="5805" spans="1:10" x14ac:dyDescent="0.2">
      <c r="A5805" s="11" t="s">
        <v>5871</v>
      </c>
      <c r="B5805" s="15" t="s">
        <v>130</v>
      </c>
      <c r="C5805" s="15" t="s">
        <v>5916</v>
      </c>
      <c r="D5805" s="15" t="s">
        <v>122</v>
      </c>
      <c r="E5805" s="15" t="s">
        <v>116</v>
      </c>
      <c r="F5805" s="16">
        <v>0.52459999999999996</v>
      </c>
      <c r="G5805" s="16">
        <v>0.1162</v>
      </c>
      <c r="H5805" s="16">
        <v>0.92510000000000003</v>
      </c>
      <c r="I5805" s="15">
        <v>6.3400000000000003E-6</v>
      </c>
      <c r="J5805" s="16">
        <v>20.290893019018402</v>
      </c>
    </row>
    <row r="5806" spans="1:10" x14ac:dyDescent="0.2">
      <c r="A5806" s="11" t="s">
        <v>5871</v>
      </c>
      <c r="B5806" s="15" t="s">
        <v>130</v>
      </c>
      <c r="C5806" s="15" t="s">
        <v>5917</v>
      </c>
      <c r="D5806" s="15" t="s">
        <v>122</v>
      </c>
      <c r="E5806" s="15" t="s">
        <v>118</v>
      </c>
      <c r="F5806" s="16">
        <v>0.32219999999999999</v>
      </c>
      <c r="G5806" s="16">
        <v>7.1400000000000005E-2</v>
      </c>
      <c r="H5806" s="16">
        <v>0.70879999999999999</v>
      </c>
      <c r="I5806" s="15">
        <v>6.3269999999999997E-6</v>
      </c>
      <c r="J5806" s="16">
        <v>20.272695317622802</v>
      </c>
    </row>
    <row r="5807" spans="1:10" x14ac:dyDescent="0.2">
      <c r="A5807" s="11" t="s">
        <v>5871</v>
      </c>
      <c r="B5807" s="15" t="s">
        <v>130</v>
      </c>
      <c r="C5807" s="15" t="s">
        <v>5918</v>
      </c>
      <c r="D5807" s="15" t="s">
        <v>115</v>
      </c>
      <c r="E5807" s="15" t="s">
        <v>118</v>
      </c>
      <c r="F5807" s="16">
        <v>-0.4264</v>
      </c>
      <c r="G5807" s="16">
        <v>7.9399999999999998E-2</v>
      </c>
      <c r="H5807" s="16">
        <v>0.77339999999999998</v>
      </c>
      <c r="I5807" s="15">
        <v>7.7499999999999999E-8</v>
      </c>
      <c r="J5807" s="16">
        <v>28.711126449450401</v>
      </c>
    </row>
    <row r="5808" spans="1:10" x14ac:dyDescent="0.2">
      <c r="A5808" s="11" t="s">
        <v>5871</v>
      </c>
      <c r="B5808" s="15" t="s">
        <v>130</v>
      </c>
      <c r="C5808" s="15" t="s">
        <v>5919</v>
      </c>
      <c r="D5808" s="15" t="s">
        <v>115</v>
      </c>
      <c r="E5808" s="15" t="s">
        <v>118</v>
      </c>
      <c r="F5808" s="16">
        <v>-0.51390000000000002</v>
      </c>
      <c r="G5808" s="16">
        <v>0.1149</v>
      </c>
      <c r="H5808" s="16">
        <v>8.3699999999999997E-2</v>
      </c>
      <c r="I5808" s="15">
        <v>7.7260000000000002E-6</v>
      </c>
      <c r="J5808" s="16">
        <v>19.9147116579488</v>
      </c>
    </row>
    <row r="5809" spans="1:10" x14ac:dyDescent="0.2">
      <c r="A5809" s="11" t="s">
        <v>5871</v>
      </c>
      <c r="B5809" s="15" t="s">
        <v>130</v>
      </c>
      <c r="C5809" s="15" t="s">
        <v>5920</v>
      </c>
      <c r="D5809" s="15" t="s">
        <v>122</v>
      </c>
      <c r="E5809" s="15" t="s">
        <v>116</v>
      </c>
      <c r="F5809" s="16">
        <v>0.58209999999999995</v>
      </c>
      <c r="G5809" s="16">
        <v>0.11890000000000001</v>
      </c>
      <c r="H5809" s="16">
        <v>8.8200000000000001E-2</v>
      </c>
      <c r="I5809" s="15">
        <v>9.7070000000000008E-7</v>
      </c>
      <c r="J5809" s="16">
        <v>23.860983150014299</v>
      </c>
    </row>
    <row r="5810" spans="1:10" x14ac:dyDescent="0.2">
      <c r="A5810" s="11" t="s">
        <v>5871</v>
      </c>
      <c r="B5810" s="15" t="s">
        <v>130</v>
      </c>
      <c r="C5810" s="15" t="s">
        <v>5921</v>
      </c>
      <c r="D5810" s="15" t="s">
        <v>116</v>
      </c>
      <c r="E5810" s="15" t="s">
        <v>118</v>
      </c>
      <c r="F5810" s="16">
        <v>-0.45279999999999998</v>
      </c>
      <c r="G5810" s="16">
        <v>9.9099999999999994E-2</v>
      </c>
      <c r="H5810" s="16">
        <v>0.88149999999999995</v>
      </c>
      <c r="I5810" s="15">
        <v>4.8559999999999998E-6</v>
      </c>
      <c r="J5810" s="16">
        <v>20.783676411910701</v>
      </c>
    </row>
    <row r="5811" spans="1:10" x14ac:dyDescent="0.2">
      <c r="A5811" s="11" t="s">
        <v>5871</v>
      </c>
      <c r="B5811" s="15" t="s">
        <v>130</v>
      </c>
      <c r="C5811" s="15" t="s">
        <v>5922</v>
      </c>
      <c r="D5811" s="15" t="s">
        <v>122</v>
      </c>
      <c r="E5811" s="15" t="s">
        <v>116</v>
      </c>
      <c r="F5811" s="16">
        <v>0.47199999999999998</v>
      </c>
      <c r="G5811" s="16">
        <v>9.4100000000000003E-2</v>
      </c>
      <c r="H5811" s="16">
        <v>0.13950000000000001</v>
      </c>
      <c r="I5811" s="15">
        <v>5.3040000000000004E-7</v>
      </c>
      <c r="J5811" s="16">
        <v>25.047339081406399</v>
      </c>
    </row>
    <row r="5812" spans="1:10" x14ac:dyDescent="0.2">
      <c r="A5812" s="11" t="s">
        <v>5871</v>
      </c>
      <c r="B5812" s="15" t="s">
        <v>130</v>
      </c>
      <c r="C5812" s="15" t="s">
        <v>5923</v>
      </c>
      <c r="D5812" s="15" t="s">
        <v>115</v>
      </c>
      <c r="E5812" s="15" t="s">
        <v>116</v>
      </c>
      <c r="F5812" s="16">
        <v>0.49180000000000001</v>
      </c>
      <c r="G5812" s="16">
        <v>0.1077</v>
      </c>
      <c r="H5812" s="16">
        <v>0.89510000000000001</v>
      </c>
      <c r="I5812" s="15">
        <v>4.9620000000000001E-6</v>
      </c>
      <c r="J5812" s="16">
        <v>20.758811576890899</v>
      </c>
    </row>
    <row r="5813" spans="1:10" x14ac:dyDescent="0.2">
      <c r="A5813" s="11" t="s">
        <v>5871</v>
      </c>
      <c r="B5813" s="15" t="s">
        <v>130</v>
      </c>
      <c r="C5813" s="15" t="s">
        <v>5924</v>
      </c>
      <c r="D5813" s="15" t="s">
        <v>115</v>
      </c>
      <c r="E5813" s="15" t="s">
        <v>118</v>
      </c>
      <c r="F5813" s="16">
        <v>-0.34279999999999999</v>
      </c>
      <c r="G5813" s="16">
        <v>7.4899999999999994E-2</v>
      </c>
      <c r="H5813" s="16">
        <v>0.74329999999999996</v>
      </c>
      <c r="I5813" s="15">
        <v>4.6600000000000003E-6</v>
      </c>
      <c r="J5813" s="16">
        <v>20.8533021458836</v>
      </c>
    </row>
    <row r="5814" spans="1:10" x14ac:dyDescent="0.2">
      <c r="A5814" s="11" t="s">
        <v>5871</v>
      </c>
      <c r="B5814" s="15" t="s">
        <v>130</v>
      </c>
      <c r="C5814" s="15" t="s">
        <v>5925</v>
      </c>
      <c r="D5814" s="15" t="s">
        <v>122</v>
      </c>
      <c r="E5814" s="15" t="s">
        <v>116</v>
      </c>
      <c r="F5814" s="16">
        <v>0.31419999999999998</v>
      </c>
      <c r="G5814" s="16">
        <v>6.8699999999999997E-2</v>
      </c>
      <c r="H5814" s="16">
        <v>0.34039999999999998</v>
      </c>
      <c r="I5814" s="15">
        <v>4.758E-6</v>
      </c>
      <c r="J5814" s="16">
        <v>20.8235961245033</v>
      </c>
    </row>
    <row r="5815" spans="1:10" x14ac:dyDescent="0.2">
      <c r="A5815" s="11" t="s">
        <v>5871</v>
      </c>
      <c r="B5815" s="15" t="s">
        <v>130</v>
      </c>
      <c r="C5815" s="15" t="s">
        <v>5926</v>
      </c>
      <c r="D5815" s="15" t="s">
        <v>115</v>
      </c>
      <c r="E5815" s="15" t="s">
        <v>118</v>
      </c>
      <c r="F5815" s="16">
        <v>-0.28899999999999998</v>
      </c>
      <c r="G5815" s="16">
        <v>6.0199999999999997E-2</v>
      </c>
      <c r="H5815" s="16">
        <v>0.48780000000000001</v>
      </c>
      <c r="I5815" s="15">
        <v>1.6080000000000001E-6</v>
      </c>
      <c r="J5815" s="16">
        <v>22.943493557702801</v>
      </c>
    </row>
    <row r="5816" spans="1:10" x14ac:dyDescent="0.2">
      <c r="A5816" s="11" t="s">
        <v>5871</v>
      </c>
      <c r="B5816" s="15" t="s">
        <v>130</v>
      </c>
      <c r="C5816" s="15" t="s">
        <v>5927</v>
      </c>
      <c r="D5816" s="15" t="s">
        <v>115</v>
      </c>
      <c r="E5816" s="15" t="s">
        <v>116</v>
      </c>
      <c r="F5816" s="16">
        <v>0.32</v>
      </c>
      <c r="G5816" s="16">
        <v>6.4000000000000001E-2</v>
      </c>
      <c r="H5816" s="16">
        <v>0.54959999999999998</v>
      </c>
      <c r="I5816" s="15">
        <v>5.7149999999999995E-7</v>
      </c>
      <c r="J5816" s="16">
        <v>24.8883928571429</v>
      </c>
    </row>
    <row r="5817" spans="1:10" x14ac:dyDescent="0.2">
      <c r="A5817" s="11" t="s">
        <v>5871</v>
      </c>
      <c r="B5817" s="15" t="s">
        <v>130</v>
      </c>
      <c r="C5817" s="15" t="s">
        <v>5928</v>
      </c>
      <c r="D5817" s="15" t="s">
        <v>122</v>
      </c>
      <c r="E5817" s="15" t="s">
        <v>116</v>
      </c>
      <c r="F5817" s="16">
        <v>0.66220000000000001</v>
      </c>
      <c r="G5817" s="16">
        <v>0.1275</v>
      </c>
      <c r="H5817" s="16">
        <v>6.4799999999999996E-2</v>
      </c>
      <c r="I5817" s="15">
        <v>2.0690000000000001E-7</v>
      </c>
      <c r="J5817" s="16">
        <v>26.854361322568199</v>
      </c>
    </row>
    <row r="5818" spans="1:10" x14ac:dyDescent="0.2">
      <c r="A5818" s="11" t="s">
        <v>5871</v>
      </c>
      <c r="B5818" s="15" t="s">
        <v>130</v>
      </c>
      <c r="C5818" s="15" t="s">
        <v>5929</v>
      </c>
      <c r="D5818" s="15" t="s">
        <v>122</v>
      </c>
      <c r="E5818" s="15" t="s">
        <v>118</v>
      </c>
      <c r="F5818" s="16">
        <v>-0.31909999999999999</v>
      </c>
      <c r="G5818" s="16">
        <v>6.3799999999999996E-2</v>
      </c>
      <c r="H5818" s="16">
        <v>0.63619999999999999</v>
      </c>
      <c r="I5818" s="15">
        <v>5.6980000000000003E-7</v>
      </c>
      <c r="J5818" s="16">
        <v>24.903999310973099</v>
      </c>
    </row>
    <row r="5819" spans="1:10" x14ac:dyDescent="0.2">
      <c r="A5819" s="11" t="s">
        <v>5871</v>
      </c>
      <c r="B5819" s="15" t="s">
        <v>130</v>
      </c>
      <c r="C5819" s="15" t="s">
        <v>5930</v>
      </c>
      <c r="D5819" s="15" t="s">
        <v>116</v>
      </c>
      <c r="E5819" s="15" t="s">
        <v>118</v>
      </c>
      <c r="F5819" s="16">
        <v>-0.36109999999999998</v>
      </c>
      <c r="G5819" s="16">
        <v>8.1600000000000006E-2</v>
      </c>
      <c r="H5819" s="16">
        <v>0.2031</v>
      </c>
      <c r="I5819" s="15">
        <v>9.6469999999999993E-6</v>
      </c>
      <c r="J5819" s="16">
        <v>19.4953709894267</v>
      </c>
    </row>
    <row r="5820" spans="1:10" x14ac:dyDescent="0.2">
      <c r="A5820" s="11" t="s">
        <v>5871</v>
      </c>
      <c r="B5820" s="15" t="s">
        <v>130</v>
      </c>
      <c r="C5820" s="15" t="s">
        <v>5931</v>
      </c>
      <c r="D5820" s="15" t="s">
        <v>115</v>
      </c>
      <c r="E5820" s="15" t="s">
        <v>122</v>
      </c>
      <c r="F5820" s="16">
        <v>-0.29099999999999998</v>
      </c>
      <c r="G5820" s="16">
        <v>6.3500000000000001E-2</v>
      </c>
      <c r="H5820" s="16">
        <v>0.51439999999999997</v>
      </c>
      <c r="I5820" s="15">
        <v>4.6029999999999998E-6</v>
      </c>
      <c r="J5820" s="16">
        <v>20.907175850066</v>
      </c>
    </row>
    <row r="5821" spans="1:10" x14ac:dyDescent="0.2">
      <c r="A5821" s="11" t="s">
        <v>5871</v>
      </c>
      <c r="B5821" s="15" t="s">
        <v>130</v>
      </c>
      <c r="C5821" s="15" t="s">
        <v>5932</v>
      </c>
      <c r="D5821" s="15" t="s">
        <v>115</v>
      </c>
      <c r="E5821" s="15" t="s">
        <v>118</v>
      </c>
      <c r="F5821" s="16">
        <v>0.34739999999999999</v>
      </c>
      <c r="G5821" s="16">
        <v>7.4899999999999994E-2</v>
      </c>
      <c r="H5821" s="16">
        <v>0.23330000000000001</v>
      </c>
      <c r="I5821" s="15">
        <v>3.5250000000000001E-6</v>
      </c>
      <c r="J5821" s="16">
        <v>21.4167140203723</v>
      </c>
    </row>
    <row r="5822" spans="1:10" x14ac:dyDescent="0.2">
      <c r="A5822" s="11" t="s">
        <v>5871</v>
      </c>
      <c r="B5822" s="15" t="s">
        <v>130</v>
      </c>
      <c r="C5822" s="15" t="s">
        <v>5933</v>
      </c>
      <c r="D5822" s="15" t="s">
        <v>115</v>
      </c>
      <c r="E5822" s="15" t="s">
        <v>118</v>
      </c>
      <c r="F5822" s="16">
        <v>-0.29480000000000001</v>
      </c>
      <c r="G5822" s="16">
        <v>6.5199999999999994E-2</v>
      </c>
      <c r="H5822" s="16">
        <v>0.57820000000000005</v>
      </c>
      <c r="I5822" s="15">
        <v>6.1929999999999998E-6</v>
      </c>
      <c r="J5822" s="16">
        <v>20.352446023292501</v>
      </c>
    </row>
    <row r="5823" spans="1:10" x14ac:dyDescent="0.2">
      <c r="A5823" s="11" t="s">
        <v>5871</v>
      </c>
      <c r="B5823" s="15" t="s">
        <v>130</v>
      </c>
      <c r="C5823" s="15" t="s">
        <v>5934</v>
      </c>
      <c r="D5823" s="15" t="s">
        <v>122</v>
      </c>
      <c r="E5823" s="15" t="s">
        <v>116</v>
      </c>
      <c r="F5823" s="16">
        <v>-0.55100000000000005</v>
      </c>
      <c r="G5823" s="16">
        <v>0.1163</v>
      </c>
      <c r="H5823" s="16">
        <v>8.7099999999999997E-2</v>
      </c>
      <c r="I5823" s="15">
        <v>2.1749999999999999E-6</v>
      </c>
      <c r="J5823" s="16">
        <v>22.346042116362099</v>
      </c>
    </row>
    <row r="5824" spans="1:10" x14ac:dyDescent="0.2">
      <c r="A5824" s="11" t="s">
        <v>5871</v>
      </c>
      <c r="B5824" s="15" t="s">
        <v>130</v>
      </c>
      <c r="C5824" s="15" t="s">
        <v>5935</v>
      </c>
      <c r="D5824" s="15" t="s">
        <v>122</v>
      </c>
      <c r="E5824" s="15" t="s">
        <v>116</v>
      </c>
      <c r="F5824" s="16">
        <v>-0.40289999999999998</v>
      </c>
      <c r="G5824" s="16">
        <v>7.9100000000000004E-2</v>
      </c>
      <c r="H5824" s="16">
        <v>0.77229999999999999</v>
      </c>
      <c r="I5824" s="15">
        <v>3.537E-7</v>
      </c>
      <c r="J5824" s="16">
        <v>25.828454052179001</v>
      </c>
    </row>
    <row r="5825" spans="1:10" x14ac:dyDescent="0.2">
      <c r="A5825" s="11" t="s">
        <v>5871</v>
      </c>
      <c r="B5825" s="15" t="s">
        <v>130</v>
      </c>
      <c r="C5825" s="15" t="s">
        <v>3283</v>
      </c>
      <c r="D5825" s="15" t="s">
        <v>115</v>
      </c>
      <c r="E5825" s="15" t="s">
        <v>118</v>
      </c>
      <c r="F5825" s="16">
        <v>-0.29720000000000002</v>
      </c>
      <c r="G5825" s="16">
        <v>6.25E-2</v>
      </c>
      <c r="H5825" s="16">
        <v>0.51</v>
      </c>
      <c r="I5825" s="15">
        <v>2.0049999999999999E-6</v>
      </c>
      <c r="J5825" s="16">
        <v>22.5109809371429</v>
      </c>
    </row>
    <row r="5826" spans="1:10" x14ac:dyDescent="0.2">
      <c r="A5826" s="11" t="s">
        <v>5871</v>
      </c>
      <c r="B5826" s="15" t="s">
        <v>130</v>
      </c>
      <c r="C5826" s="15" t="s">
        <v>5936</v>
      </c>
      <c r="D5826" s="15" t="s">
        <v>122</v>
      </c>
      <c r="E5826" s="15" t="s">
        <v>118</v>
      </c>
      <c r="F5826" s="16">
        <v>-0.70520000000000005</v>
      </c>
      <c r="G5826" s="16">
        <v>0.1321</v>
      </c>
      <c r="H5826" s="16">
        <v>6.4699999999999994E-2</v>
      </c>
      <c r="I5826" s="15">
        <v>9.3540000000000002E-8</v>
      </c>
      <c r="J5826" s="16">
        <v>28.3710766271804</v>
      </c>
    </row>
    <row r="5827" spans="1:10" x14ac:dyDescent="0.2">
      <c r="A5827" s="11" t="s">
        <v>5871</v>
      </c>
      <c r="B5827" s="15" t="s">
        <v>130</v>
      </c>
      <c r="C5827" s="15" t="s">
        <v>5937</v>
      </c>
      <c r="D5827" s="15" t="s">
        <v>122</v>
      </c>
      <c r="E5827" s="15" t="s">
        <v>116</v>
      </c>
      <c r="F5827" s="16">
        <v>0.31859999999999999</v>
      </c>
      <c r="G5827" s="16">
        <v>6.5699999999999995E-2</v>
      </c>
      <c r="H5827" s="16">
        <v>0.62590000000000001</v>
      </c>
      <c r="I5827" s="15">
        <v>1.252E-6</v>
      </c>
      <c r="J5827" s="16">
        <v>23.410875130686499</v>
      </c>
    </row>
    <row r="5828" spans="1:10" x14ac:dyDescent="0.2">
      <c r="A5828" s="11" t="s">
        <v>5871</v>
      </c>
      <c r="B5828" s="15" t="s">
        <v>130</v>
      </c>
      <c r="C5828" s="15" t="s">
        <v>5938</v>
      </c>
      <c r="D5828" s="15" t="s">
        <v>115</v>
      </c>
      <c r="E5828" s="15" t="s">
        <v>118</v>
      </c>
      <c r="F5828" s="16">
        <v>0.44269999999999998</v>
      </c>
      <c r="G5828" s="16">
        <v>8.4199999999999997E-2</v>
      </c>
      <c r="H5828" s="16">
        <v>0.18959999999999999</v>
      </c>
      <c r="I5828" s="15">
        <v>1.434E-7</v>
      </c>
      <c r="J5828" s="16">
        <v>27.520207598441399</v>
      </c>
    </row>
    <row r="5829" spans="1:10" x14ac:dyDescent="0.2">
      <c r="A5829" s="11" t="s">
        <v>5871</v>
      </c>
      <c r="B5829" s="15" t="s">
        <v>130</v>
      </c>
      <c r="C5829" s="15" t="s">
        <v>5939</v>
      </c>
      <c r="D5829" s="15" t="s">
        <v>122</v>
      </c>
      <c r="E5829" s="15" t="s">
        <v>116</v>
      </c>
      <c r="F5829" s="16">
        <v>-0.33329999999999999</v>
      </c>
      <c r="G5829" s="16">
        <v>6.6900000000000001E-2</v>
      </c>
      <c r="H5829" s="16">
        <v>0.47089999999999999</v>
      </c>
      <c r="I5829" s="15">
        <v>6.1689999999999997E-7</v>
      </c>
      <c r="J5829" s="16">
        <v>24.7101417360666</v>
      </c>
    </row>
    <row r="5830" spans="1:10" x14ac:dyDescent="0.2">
      <c r="A5830" s="11" t="s">
        <v>5871</v>
      </c>
      <c r="B5830" s="15" t="s">
        <v>130</v>
      </c>
      <c r="C5830" s="15" t="s">
        <v>5940</v>
      </c>
      <c r="D5830" s="15" t="s">
        <v>122</v>
      </c>
      <c r="E5830" s="15" t="s">
        <v>116</v>
      </c>
      <c r="F5830" s="16">
        <v>0.64019999999999999</v>
      </c>
      <c r="G5830" s="16">
        <v>0.13980000000000001</v>
      </c>
      <c r="H5830" s="16">
        <v>5.4699999999999999E-2</v>
      </c>
      <c r="I5830" s="15">
        <v>4.6460000000000001E-6</v>
      </c>
      <c r="J5830" s="16">
        <v>20.877276424716399</v>
      </c>
    </row>
    <row r="5831" spans="1:10" x14ac:dyDescent="0.2">
      <c r="A5831" s="11" t="s">
        <v>5871</v>
      </c>
      <c r="B5831" s="15" t="s">
        <v>130</v>
      </c>
      <c r="C5831" s="15" t="s">
        <v>5941</v>
      </c>
      <c r="D5831" s="15" t="s">
        <v>115</v>
      </c>
      <c r="E5831" s="15" t="s">
        <v>118</v>
      </c>
      <c r="F5831" s="16">
        <v>0.41810000000000003</v>
      </c>
      <c r="G5831" s="16">
        <v>8.6999999999999994E-2</v>
      </c>
      <c r="H5831" s="16">
        <v>0.8548</v>
      </c>
      <c r="I5831" s="15">
        <v>1.5579999999999999E-6</v>
      </c>
      <c r="J5831" s="16">
        <v>22.992101847526602</v>
      </c>
    </row>
    <row r="5832" spans="1:10" x14ac:dyDescent="0.2">
      <c r="A5832" s="11" t="s">
        <v>5871</v>
      </c>
      <c r="B5832" s="15" t="s">
        <v>130</v>
      </c>
      <c r="C5832" s="15" t="s">
        <v>5942</v>
      </c>
      <c r="D5832" s="15" t="s">
        <v>115</v>
      </c>
      <c r="E5832" s="15" t="s">
        <v>118</v>
      </c>
      <c r="F5832" s="16">
        <v>-0.35980000000000001</v>
      </c>
      <c r="G5832" s="16">
        <v>8.1100000000000005E-2</v>
      </c>
      <c r="H5832" s="16">
        <v>0.81699999999999995</v>
      </c>
      <c r="I5832" s="15">
        <v>9.0699999999999996E-6</v>
      </c>
      <c r="J5832" s="16">
        <v>19.594647464502401</v>
      </c>
    </row>
    <row r="5833" spans="1:10" x14ac:dyDescent="0.2">
      <c r="A5833" s="11" t="s">
        <v>5871</v>
      </c>
      <c r="B5833" s="15" t="s">
        <v>130</v>
      </c>
      <c r="C5833" s="15" t="s">
        <v>5943</v>
      </c>
      <c r="D5833" s="15" t="s">
        <v>122</v>
      </c>
      <c r="E5833" s="15" t="s">
        <v>116</v>
      </c>
      <c r="F5833" s="16">
        <v>-0.5796</v>
      </c>
      <c r="G5833" s="16">
        <v>0.13109999999999999</v>
      </c>
      <c r="H5833" s="16">
        <v>0.93859999999999999</v>
      </c>
      <c r="I5833" s="15">
        <v>9.8449999999999998E-6</v>
      </c>
      <c r="J5833" s="16">
        <v>19.458448753462601</v>
      </c>
    </row>
    <row r="5834" spans="1:10" x14ac:dyDescent="0.2">
      <c r="A5834" s="11" t="s">
        <v>5871</v>
      </c>
      <c r="B5834" s="15" t="s">
        <v>130</v>
      </c>
      <c r="C5834" s="15" t="s">
        <v>5944</v>
      </c>
      <c r="D5834" s="15" t="s">
        <v>122</v>
      </c>
      <c r="E5834" s="15" t="s">
        <v>116</v>
      </c>
      <c r="F5834" s="16">
        <v>0.48830000000000001</v>
      </c>
      <c r="G5834" s="16">
        <v>0.1086</v>
      </c>
      <c r="H5834" s="16">
        <v>9.1600000000000001E-2</v>
      </c>
      <c r="I5834" s="15">
        <v>6.9410000000000001E-6</v>
      </c>
      <c r="J5834" s="16">
        <v>20.126610536089199</v>
      </c>
    </row>
    <row r="5835" spans="1:10" x14ac:dyDescent="0.2">
      <c r="A5835" s="11" t="s">
        <v>5871</v>
      </c>
      <c r="B5835" s="15" t="s">
        <v>130</v>
      </c>
      <c r="C5835" s="15" t="s">
        <v>5945</v>
      </c>
      <c r="D5835" s="15" t="s">
        <v>122</v>
      </c>
      <c r="E5835" s="15" t="s">
        <v>116</v>
      </c>
      <c r="F5835" s="16">
        <v>-0.5071</v>
      </c>
      <c r="G5835" s="16">
        <v>0.1075</v>
      </c>
      <c r="H5835" s="16">
        <v>0.89959999999999996</v>
      </c>
      <c r="I5835" s="15">
        <v>2.4219999999999999E-6</v>
      </c>
      <c r="J5835" s="16">
        <v>22.152724032295499</v>
      </c>
    </row>
    <row r="5836" spans="1:10" x14ac:dyDescent="0.2">
      <c r="A5836" s="11" t="s">
        <v>5871</v>
      </c>
      <c r="B5836" s="15" t="s">
        <v>130</v>
      </c>
      <c r="C5836" s="15" t="s">
        <v>5946</v>
      </c>
      <c r="D5836" s="15" t="s">
        <v>115</v>
      </c>
      <c r="E5836" s="15" t="s">
        <v>118</v>
      </c>
      <c r="F5836" s="16">
        <v>0.54649999999999999</v>
      </c>
      <c r="G5836" s="16">
        <v>0.11360000000000001</v>
      </c>
      <c r="H5836" s="16">
        <v>7.9200000000000007E-2</v>
      </c>
      <c r="I5836" s="15">
        <v>1.517E-6</v>
      </c>
      <c r="J5836" s="16">
        <v>23.039896007730999</v>
      </c>
    </row>
    <row r="5837" spans="1:10" x14ac:dyDescent="0.2">
      <c r="A5837" s="11" t="s">
        <v>5871</v>
      </c>
      <c r="B5837" s="15" t="s">
        <v>130</v>
      </c>
      <c r="C5837" s="15" t="s">
        <v>5947</v>
      </c>
      <c r="D5837" s="15" t="s">
        <v>115</v>
      </c>
      <c r="E5837" s="15" t="s">
        <v>118</v>
      </c>
      <c r="F5837" s="16">
        <v>-0.29299999999999998</v>
      </c>
      <c r="G5837" s="16">
        <v>6.5199999999999994E-2</v>
      </c>
      <c r="H5837" s="16">
        <v>0.47989999999999999</v>
      </c>
      <c r="I5837" s="15">
        <v>6.9600000000000003E-6</v>
      </c>
      <c r="J5837" s="16">
        <v>20.104667454485099</v>
      </c>
    </row>
    <row r="5838" spans="1:10" x14ac:dyDescent="0.2">
      <c r="A5838" s="11" t="s">
        <v>5871</v>
      </c>
      <c r="B5838" s="15" t="s">
        <v>130</v>
      </c>
      <c r="C5838" s="15" t="s">
        <v>5948</v>
      </c>
      <c r="D5838" s="15" t="s">
        <v>115</v>
      </c>
      <c r="E5838" s="15" t="s">
        <v>116</v>
      </c>
      <c r="F5838" s="16">
        <v>0.32300000000000001</v>
      </c>
      <c r="G5838" s="16">
        <v>6.2300000000000001E-2</v>
      </c>
      <c r="H5838" s="16">
        <v>0.56259999999999999</v>
      </c>
      <c r="I5838" s="15">
        <v>2.1890000000000001E-7</v>
      </c>
      <c r="J5838" s="16">
        <v>26.759980711493899</v>
      </c>
    </row>
    <row r="5839" spans="1:10" x14ac:dyDescent="0.2">
      <c r="A5839" s="11" t="s">
        <v>5871</v>
      </c>
      <c r="B5839" s="15" t="s">
        <v>130</v>
      </c>
      <c r="C5839" s="15" t="s">
        <v>5949</v>
      </c>
      <c r="D5839" s="15" t="s">
        <v>122</v>
      </c>
      <c r="E5839" s="15" t="s">
        <v>116</v>
      </c>
      <c r="F5839" s="16">
        <v>-0.36149999999999999</v>
      </c>
      <c r="G5839" s="16">
        <v>7.8299999999999995E-2</v>
      </c>
      <c r="H5839" s="16">
        <v>0.1925</v>
      </c>
      <c r="I5839" s="15">
        <v>3.8519999999999997E-6</v>
      </c>
      <c r="J5839" s="16">
        <v>21.220222039249499</v>
      </c>
    </row>
    <row r="5840" spans="1:10" x14ac:dyDescent="0.2">
      <c r="A5840" s="11" t="s">
        <v>5871</v>
      </c>
      <c r="B5840" s="15" t="s">
        <v>130</v>
      </c>
      <c r="C5840" s="15" t="s">
        <v>5950</v>
      </c>
      <c r="D5840" s="15" t="s">
        <v>115</v>
      </c>
      <c r="E5840" s="15" t="s">
        <v>116</v>
      </c>
      <c r="F5840" s="16">
        <v>-0.46529999999999999</v>
      </c>
      <c r="G5840" s="16">
        <v>0.1009</v>
      </c>
      <c r="H5840" s="16">
        <v>0.88480000000000003</v>
      </c>
      <c r="I5840" s="15">
        <v>4.0160000000000002E-6</v>
      </c>
      <c r="J5840" s="16">
        <v>21.170963202724401</v>
      </c>
    </row>
    <row r="5841" spans="1:10" x14ac:dyDescent="0.2">
      <c r="A5841" s="11" t="s">
        <v>5871</v>
      </c>
      <c r="B5841" s="15" t="s">
        <v>130</v>
      </c>
      <c r="C5841" s="15" t="s">
        <v>5951</v>
      </c>
      <c r="D5841" s="15" t="s">
        <v>115</v>
      </c>
      <c r="E5841" s="15" t="s">
        <v>118</v>
      </c>
      <c r="F5841" s="16">
        <v>0.50619999999999998</v>
      </c>
      <c r="G5841" s="16">
        <v>0.1119</v>
      </c>
      <c r="H5841" s="16">
        <v>9.0399999999999994E-2</v>
      </c>
      <c r="I5841" s="15">
        <v>6.0419999999999999E-6</v>
      </c>
      <c r="J5841" s="16">
        <v>20.372341766981801</v>
      </c>
    </row>
    <row r="5842" spans="1:10" x14ac:dyDescent="0.2">
      <c r="A5842" s="11" t="s">
        <v>5871</v>
      </c>
      <c r="B5842" s="15" t="s">
        <v>130</v>
      </c>
      <c r="C5842" s="15" t="s">
        <v>5952</v>
      </c>
      <c r="D5842" s="15" t="s">
        <v>116</v>
      </c>
      <c r="E5842" s="15" t="s">
        <v>118</v>
      </c>
      <c r="F5842" s="16">
        <v>0.372</v>
      </c>
      <c r="G5842" s="16">
        <v>7.7299999999999994E-2</v>
      </c>
      <c r="H5842" s="16">
        <v>0.20860000000000001</v>
      </c>
      <c r="I5842" s="15">
        <v>1.488E-6</v>
      </c>
      <c r="J5842" s="16">
        <v>23.055987958026201</v>
      </c>
    </row>
    <row r="5843" spans="1:10" x14ac:dyDescent="0.2">
      <c r="A5843" s="11" t="s">
        <v>5871</v>
      </c>
      <c r="B5843" s="15" t="s">
        <v>130</v>
      </c>
      <c r="C5843" s="15" t="s">
        <v>5953</v>
      </c>
      <c r="D5843" s="15" t="s">
        <v>122</v>
      </c>
      <c r="E5843" s="15" t="s">
        <v>116</v>
      </c>
      <c r="F5843" s="16">
        <v>0.29370000000000002</v>
      </c>
      <c r="G5843" s="16">
        <v>6.4100000000000004E-2</v>
      </c>
      <c r="H5843" s="16">
        <v>0.41980000000000001</v>
      </c>
      <c r="I5843" s="15">
        <v>4.5410000000000002E-6</v>
      </c>
      <c r="J5843" s="16">
        <v>20.9001151423926</v>
      </c>
    </row>
    <row r="5844" spans="1:10" x14ac:dyDescent="0.2">
      <c r="A5844" s="11" t="s">
        <v>5871</v>
      </c>
      <c r="B5844" s="15" t="s">
        <v>130</v>
      </c>
      <c r="C5844" s="15" t="s">
        <v>5954</v>
      </c>
      <c r="D5844" s="15" t="s">
        <v>122</v>
      </c>
      <c r="E5844" s="15" t="s">
        <v>118</v>
      </c>
      <c r="F5844" s="16">
        <v>0.32290000000000002</v>
      </c>
      <c r="G5844" s="16">
        <v>7.2800000000000004E-2</v>
      </c>
      <c r="H5844" s="16">
        <v>0.2601</v>
      </c>
      <c r="I5844" s="15">
        <v>9.2569999999999996E-6</v>
      </c>
      <c r="J5844" s="16">
        <v>19.585297647462699</v>
      </c>
    </row>
    <row r="5845" spans="1:10" x14ac:dyDescent="0.2">
      <c r="A5845" s="11" t="s">
        <v>5871</v>
      </c>
      <c r="B5845" s="15" t="s">
        <v>130</v>
      </c>
      <c r="C5845" s="15" t="s">
        <v>5955</v>
      </c>
      <c r="D5845" s="15" t="s">
        <v>122</v>
      </c>
      <c r="E5845" s="15" t="s">
        <v>118</v>
      </c>
      <c r="F5845" s="16">
        <v>0.29580000000000001</v>
      </c>
      <c r="G5845" s="16">
        <v>6.6100000000000006E-2</v>
      </c>
      <c r="H5845" s="16">
        <v>0.50890000000000002</v>
      </c>
      <c r="I5845" s="15">
        <v>7.5839999999999997E-6</v>
      </c>
      <c r="J5845" s="16">
        <v>19.936561880915399</v>
      </c>
    </row>
    <row r="5846" spans="1:10" x14ac:dyDescent="0.2">
      <c r="A5846" s="11" t="s">
        <v>5871</v>
      </c>
      <c r="B5846" s="15" t="s">
        <v>130</v>
      </c>
      <c r="C5846" s="15" t="s">
        <v>5956</v>
      </c>
      <c r="D5846" s="15" t="s">
        <v>116</v>
      </c>
      <c r="E5846" s="15" t="s">
        <v>118</v>
      </c>
      <c r="F5846" s="16">
        <v>0.30459999999999998</v>
      </c>
      <c r="G5846" s="16">
        <v>6.6699999999999995E-2</v>
      </c>
      <c r="H5846" s="16">
        <v>0.33360000000000001</v>
      </c>
      <c r="I5846" s="15">
        <v>4.9259999999999999E-6</v>
      </c>
      <c r="J5846" s="16">
        <v>20.761798649293901</v>
      </c>
    </row>
    <row r="5847" spans="1:10" x14ac:dyDescent="0.2">
      <c r="A5847" s="11" t="s">
        <v>5871</v>
      </c>
      <c r="B5847" s="15" t="s">
        <v>130</v>
      </c>
      <c r="C5847" s="15" t="s">
        <v>5957</v>
      </c>
      <c r="D5847" s="15" t="s">
        <v>115</v>
      </c>
      <c r="E5847" s="15" t="s">
        <v>118</v>
      </c>
      <c r="F5847" s="16">
        <v>-0.63549999999999995</v>
      </c>
      <c r="G5847" s="16">
        <v>0.12330000000000001</v>
      </c>
      <c r="H5847" s="16">
        <v>0.9264</v>
      </c>
      <c r="I5847" s="15">
        <v>2.551E-7</v>
      </c>
      <c r="J5847" s="16">
        <v>26.446110078765098</v>
      </c>
    </row>
    <row r="5848" spans="1:10" x14ac:dyDescent="0.2">
      <c r="A5848" s="11" t="s">
        <v>5871</v>
      </c>
      <c r="B5848" s="15" t="s">
        <v>130</v>
      </c>
      <c r="C5848" s="15" t="s">
        <v>3466</v>
      </c>
      <c r="D5848" s="15" t="s">
        <v>115</v>
      </c>
      <c r="E5848" s="15" t="s">
        <v>118</v>
      </c>
      <c r="F5848" s="16">
        <v>-0.3735</v>
      </c>
      <c r="G5848" s="16">
        <v>6.6699999999999995E-2</v>
      </c>
      <c r="H5848" s="16">
        <v>0.3906</v>
      </c>
      <c r="I5848" s="15">
        <v>2.1649999999999999E-8</v>
      </c>
      <c r="J5848" s="16">
        <v>31.2166567611728</v>
      </c>
    </row>
    <row r="5849" spans="1:10" x14ac:dyDescent="0.2">
      <c r="A5849" s="11" t="s">
        <v>5871</v>
      </c>
      <c r="B5849" s="15" t="s">
        <v>130</v>
      </c>
      <c r="C5849" s="15" t="s">
        <v>5958</v>
      </c>
      <c r="D5849" s="15" t="s">
        <v>122</v>
      </c>
      <c r="E5849" s="15" t="s">
        <v>118</v>
      </c>
      <c r="F5849" s="16">
        <v>-0.38240000000000002</v>
      </c>
      <c r="G5849" s="16">
        <v>7.8399999999999997E-2</v>
      </c>
      <c r="H5849" s="16">
        <v>0.22470000000000001</v>
      </c>
      <c r="I5849" s="15">
        <v>1.06E-6</v>
      </c>
      <c r="J5849" s="16">
        <v>23.684296349735199</v>
      </c>
    </row>
    <row r="5850" spans="1:10" x14ac:dyDescent="0.2">
      <c r="A5850" s="11" t="s">
        <v>5871</v>
      </c>
      <c r="B5850" s="15" t="s">
        <v>130</v>
      </c>
      <c r="C5850" s="15" t="s">
        <v>5959</v>
      </c>
      <c r="D5850" s="15" t="s">
        <v>122</v>
      </c>
      <c r="E5850" s="15" t="s">
        <v>116</v>
      </c>
      <c r="F5850" s="16">
        <v>-0.33310000000000001</v>
      </c>
      <c r="G5850" s="16">
        <v>7.3499999999999996E-2</v>
      </c>
      <c r="H5850" s="16">
        <v>0.70440000000000003</v>
      </c>
      <c r="I5850" s="15">
        <v>5.8159999999999999E-6</v>
      </c>
      <c r="J5850" s="16">
        <v>20.4470863909218</v>
      </c>
    </row>
    <row r="5851" spans="1:10" x14ac:dyDescent="0.2">
      <c r="A5851" s="11" t="s">
        <v>5871</v>
      </c>
      <c r="B5851" s="15" t="s">
        <v>130</v>
      </c>
      <c r="C5851" s="15" t="s">
        <v>5960</v>
      </c>
      <c r="D5851" s="15" t="s">
        <v>116</v>
      </c>
      <c r="E5851" s="15" t="s">
        <v>118</v>
      </c>
      <c r="F5851" s="16">
        <v>-0.44</v>
      </c>
      <c r="G5851" s="16">
        <v>8.3000000000000004E-2</v>
      </c>
      <c r="H5851" s="16">
        <v>0.153</v>
      </c>
      <c r="I5851" s="15">
        <v>1.133E-7</v>
      </c>
      <c r="J5851" s="16">
        <v>27.977313729962901</v>
      </c>
    </row>
    <row r="5852" spans="1:10" x14ac:dyDescent="0.2">
      <c r="A5852" s="11" t="s">
        <v>5871</v>
      </c>
      <c r="B5852" s="15" t="s">
        <v>130</v>
      </c>
      <c r="C5852" s="15" t="s">
        <v>5961</v>
      </c>
      <c r="D5852" s="15" t="s">
        <v>115</v>
      </c>
      <c r="E5852" s="15" t="s">
        <v>116</v>
      </c>
      <c r="F5852" s="16">
        <v>0.62839999999999996</v>
      </c>
      <c r="G5852" s="16">
        <v>0.1181</v>
      </c>
      <c r="H5852" s="16">
        <v>7.5899999999999995E-2</v>
      </c>
      <c r="I5852" s="15">
        <v>1.025E-7</v>
      </c>
      <c r="J5852" s="16">
        <v>28.185737454046102</v>
      </c>
    </row>
    <row r="5853" spans="1:10" x14ac:dyDescent="0.2">
      <c r="A5853" s="11" t="s">
        <v>5871</v>
      </c>
      <c r="B5853" s="15" t="s">
        <v>130</v>
      </c>
      <c r="C5853" s="15" t="s">
        <v>5962</v>
      </c>
      <c r="D5853" s="15" t="s">
        <v>115</v>
      </c>
      <c r="E5853" s="15" t="s">
        <v>122</v>
      </c>
      <c r="F5853" s="16">
        <v>0.6331</v>
      </c>
      <c r="G5853" s="16">
        <v>0.1067</v>
      </c>
      <c r="H5853" s="16">
        <v>0.1027</v>
      </c>
      <c r="I5853" s="15">
        <v>3.0030000000000001E-9</v>
      </c>
      <c r="J5853" s="16">
        <v>35.048758011558697</v>
      </c>
    </row>
    <row r="5854" spans="1:10" x14ac:dyDescent="0.2">
      <c r="A5854" s="11" t="s">
        <v>5871</v>
      </c>
      <c r="B5854" s="15" t="s">
        <v>130</v>
      </c>
      <c r="C5854" s="15" t="s">
        <v>5963</v>
      </c>
      <c r="D5854" s="15" t="s">
        <v>116</v>
      </c>
      <c r="E5854" s="15" t="s">
        <v>118</v>
      </c>
      <c r="F5854" s="16">
        <v>-0.3105</v>
      </c>
      <c r="G5854" s="16">
        <v>6.7900000000000002E-2</v>
      </c>
      <c r="H5854" s="16">
        <v>0.55130000000000001</v>
      </c>
      <c r="I5854" s="15">
        <v>4.758E-6</v>
      </c>
      <c r="J5854" s="16">
        <v>20.818071949829701</v>
      </c>
    </row>
    <row r="5855" spans="1:10" x14ac:dyDescent="0.2">
      <c r="A5855" s="11" t="s">
        <v>5871</v>
      </c>
      <c r="B5855" s="15" t="s">
        <v>130</v>
      </c>
      <c r="C5855" s="15" t="s">
        <v>5964</v>
      </c>
      <c r="D5855" s="15" t="s">
        <v>122</v>
      </c>
      <c r="E5855" s="15" t="s">
        <v>116</v>
      </c>
      <c r="F5855" s="16">
        <v>-0.37190000000000001</v>
      </c>
      <c r="G5855" s="16">
        <v>8.14E-2</v>
      </c>
      <c r="H5855" s="16">
        <v>0.2054</v>
      </c>
      <c r="I5855" s="15">
        <v>4.916E-6</v>
      </c>
      <c r="J5855" s="16">
        <v>20.780710475754201</v>
      </c>
    </row>
    <row r="5856" spans="1:10" x14ac:dyDescent="0.2">
      <c r="A5856" s="11" t="s">
        <v>5871</v>
      </c>
      <c r="B5856" s="15" t="s">
        <v>130</v>
      </c>
      <c r="C5856" s="15" t="s">
        <v>5965</v>
      </c>
      <c r="D5856" s="15" t="s">
        <v>115</v>
      </c>
      <c r="E5856" s="15" t="s">
        <v>118</v>
      </c>
      <c r="F5856" s="16">
        <v>-0.3014</v>
      </c>
      <c r="G5856" s="16">
        <v>6.7199999999999996E-2</v>
      </c>
      <c r="H5856" s="16">
        <v>0.68200000000000005</v>
      </c>
      <c r="I5856" s="15">
        <v>7.3150000000000003E-6</v>
      </c>
      <c r="J5856" s="16">
        <v>20.026487992425398</v>
      </c>
    </row>
    <row r="5857" spans="1:10" x14ac:dyDescent="0.2">
      <c r="A5857" s="11" t="s">
        <v>5871</v>
      </c>
      <c r="B5857" s="15" t="s">
        <v>130</v>
      </c>
      <c r="C5857" s="15" t="s">
        <v>5966</v>
      </c>
      <c r="D5857" s="15" t="s">
        <v>122</v>
      </c>
      <c r="E5857" s="15" t="s">
        <v>118</v>
      </c>
      <c r="F5857" s="16">
        <v>0.34279999999999999</v>
      </c>
      <c r="G5857" s="16">
        <v>6.6600000000000006E-2</v>
      </c>
      <c r="H5857" s="16">
        <v>0.44540000000000002</v>
      </c>
      <c r="I5857" s="15">
        <v>2.607E-7</v>
      </c>
      <c r="J5857" s="16">
        <v>26.3748508804815</v>
      </c>
    </row>
    <row r="5858" spans="1:10" x14ac:dyDescent="0.2">
      <c r="A5858" s="11" t="s">
        <v>5871</v>
      </c>
      <c r="B5858" s="15" t="s">
        <v>130</v>
      </c>
      <c r="C5858" s="15" t="s">
        <v>5967</v>
      </c>
      <c r="D5858" s="15" t="s">
        <v>122</v>
      </c>
      <c r="E5858" s="15" t="s">
        <v>118</v>
      </c>
      <c r="F5858" s="16">
        <v>0.30270000000000002</v>
      </c>
      <c r="G5858" s="16">
        <v>6.4500000000000002E-2</v>
      </c>
      <c r="H5858" s="16">
        <v>0.62180000000000002</v>
      </c>
      <c r="I5858" s="15">
        <v>2.6869999999999999E-6</v>
      </c>
      <c r="J5858" s="16">
        <v>21.926143764969499</v>
      </c>
    </row>
    <row r="5859" spans="1:10" x14ac:dyDescent="0.2">
      <c r="A5859" s="11" t="s">
        <v>5871</v>
      </c>
      <c r="B5859" s="15" t="s">
        <v>130</v>
      </c>
      <c r="C5859" s="15" t="s">
        <v>5968</v>
      </c>
      <c r="D5859" s="15" t="s">
        <v>122</v>
      </c>
      <c r="E5859" s="15" t="s">
        <v>116</v>
      </c>
      <c r="F5859" s="16">
        <v>-0.43790000000000001</v>
      </c>
      <c r="G5859" s="16">
        <v>7.5999999999999998E-2</v>
      </c>
      <c r="H5859" s="16">
        <v>0.80330000000000001</v>
      </c>
      <c r="I5859" s="15">
        <v>8.3579999999999995E-9</v>
      </c>
      <c r="J5859" s="16">
        <v>33.050615408278098</v>
      </c>
    </row>
    <row r="5860" spans="1:10" x14ac:dyDescent="0.2">
      <c r="A5860" s="11" t="s">
        <v>5871</v>
      </c>
      <c r="B5860" s="15" t="s">
        <v>130</v>
      </c>
      <c r="C5860" s="15" t="s">
        <v>5969</v>
      </c>
      <c r="D5860" s="15" t="s">
        <v>122</v>
      </c>
      <c r="E5860" s="15" t="s">
        <v>116</v>
      </c>
      <c r="F5860" s="16">
        <v>0.41439999999999999</v>
      </c>
      <c r="G5860" s="16">
        <v>7.5499999999999998E-2</v>
      </c>
      <c r="H5860" s="16">
        <v>0.74660000000000004</v>
      </c>
      <c r="I5860" s="15">
        <v>4.067E-8</v>
      </c>
      <c r="J5860" s="16">
        <v>29.991793342397301</v>
      </c>
    </row>
    <row r="5861" spans="1:10" x14ac:dyDescent="0.2">
      <c r="A5861" s="11" t="s">
        <v>5871</v>
      </c>
      <c r="B5861" s="15" t="s">
        <v>130</v>
      </c>
      <c r="C5861" s="15" t="s">
        <v>5970</v>
      </c>
      <c r="D5861" s="15" t="s">
        <v>115</v>
      </c>
      <c r="E5861" s="15" t="s">
        <v>118</v>
      </c>
      <c r="F5861" s="16">
        <v>-0.34250000000000003</v>
      </c>
      <c r="G5861" s="16">
        <v>6.5100000000000005E-2</v>
      </c>
      <c r="H5861" s="16">
        <v>0.4274</v>
      </c>
      <c r="I5861" s="15">
        <v>1.4320000000000001E-7</v>
      </c>
      <c r="J5861" s="16">
        <v>27.555990048142501</v>
      </c>
    </row>
    <row r="5862" spans="1:10" x14ac:dyDescent="0.2">
      <c r="A5862" s="11" t="s">
        <v>5871</v>
      </c>
      <c r="B5862" s="15" t="s">
        <v>130</v>
      </c>
      <c r="C5862" s="15" t="s">
        <v>5971</v>
      </c>
      <c r="D5862" s="15" t="s">
        <v>115</v>
      </c>
      <c r="E5862" s="15" t="s">
        <v>118</v>
      </c>
      <c r="F5862" s="16">
        <v>-0.30559999999999998</v>
      </c>
      <c r="G5862" s="16">
        <v>6.4100000000000004E-2</v>
      </c>
      <c r="H5862" s="16">
        <v>0.58930000000000005</v>
      </c>
      <c r="I5862" s="15">
        <v>1.8530000000000001E-6</v>
      </c>
      <c r="J5862" s="16">
        <v>22.628068537049501</v>
      </c>
    </row>
    <row r="5863" spans="1:10" x14ac:dyDescent="0.2">
      <c r="A5863" s="11" t="s">
        <v>5871</v>
      </c>
      <c r="B5863" s="15" t="s">
        <v>130</v>
      </c>
      <c r="C5863" s="15" t="s">
        <v>5972</v>
      </c>
      <c r="D5863" s="15" t="s">
        <v>122</v>
      </c>
      <c r="E5863" s="15" t="s">
        <v>116</v>
      </c>
      <c r="F5863" s="16">
        <v>-0.31969999999999998</v>
      </c>
      <c r="G5863" s="16">
        <v>6.6799999999999998E-2</v>
      </c>
      <c r="H5863" s="16">
        <v>0.32600000000000001</v>
      </c>
      <c r="I5863" s="15">
        <v>1.688E-6</v>
      </c>
      <c r="J5863" s="16">
        <v>22.802853249472999</v>
      </c>
    </row>
    <row r="5864" spans="1:10" x14ac:dyDescent="0.2">
      <c r="A5864" s="11" t="s">
        <v>5871</v>
      </c>
      <c r="B5864" s="15" t="s">
        <v>130</v>
      </c>
      <c r="C5864" s="15" t="s">
        <v>5973</v>
      </c>
      <c r="D5864" s="15" t="s">
        <v>122</v>
      </c>
      <c r="E5864" s="15" t="s">
        <v>116</v>
      </c>
      <c r="F5864" s="16">
        <v>-0.53500000000000003</v>
      </c>
      <c r="G5864" s="16">
        <v>0.1148</v>
      </c>
      <c r="H5864" s="16">
        <v>0.91259999999999997</v>
      </c>
      <c r="I5864" s="15">
        <v>3.1709999999999998E-6</v>
      </c>
      <c r="J5864" s="16">
        <v>21.621241746092899</v>
      </c>
    </row>
    <row r="5865" spans="1:10" x14ac:dyDescent="0.2">
      <c r="A5865" s="11" t="s">
        <v>5871</v>
      </c>
      <c r="B5865" s="15" t="s">
        <v>130</v>
      </c>
      <c r="C5865" s="15" t="s">
        <v>5974</v>
      </c>
      <c r="D5865" s="15" t="s">
        <v>115</v>
      </c>
      <c r="E5865" s="15" t="s">
        <v>118</v>
      </c>
      <c r="F5865" s="16">
        <v>0.46410000000000001</v>
      </c>
      <c r="G5865" s="16">
        <v>8.2600000000000007E-2</v>
      </c>
      <c r="H5865" s="16">
        <v>0.17349999999999999</v>
      </c>
      <c r="I5865" s="15">
        <v>1.9510000000000001E-8</v>
      </c>
      <c r="J5865" s="16">
        <v>31.428227405404801</v>
      </c>
    </row>
    <row r="5866" spans="1:10" x14ac:dyDescent="0.2">
      <c r="A5866" s="11" t="s">
        <v>5871</v>
      </c>
      <c r="B5866" s="15" t="s">
        <v>130</v>
      </c>
      <c r="C5866" s="15" t="s">
        <v>5975</v>
      </c>
      <c r="D5866" s="15" t="s">
        <v>115</v>
      </c>
      <c r="E5866" s="15" t="s">
        <v>118</v>
      </c>
      <c r="F5866" s="16">
        <v>-0.39629999999999999</v>
      </c>
      <c r="G5866" s="16">
        <v>7.9000000000000001E-2</v>
      </c>
      <c r="H5866" s="16">
        <v>0.78569999999999995</v>
      </c>
      <c r="I5866" s="15">
        <v>5.3369999999999997E-7</v>
      </c>
      <c r="J5866" s="16">
        <v>25.0524847709273</v>
      </c>
    </row>
    <row r="5867" spans="1:10" x14ac:dyDescent="0.2">
      <c r="A5867" s="11" t="s">
        <v>5871</v>
      </c>
      <c r="B5867" s="15" t="s">
        <v>130</v>
      </c>
      <c r="C5867" s="15" t="s">
        <v>5976</v>
      </c>
      <c r="D5867" s="15" t="s">
        <v>122</v>
      </c>
      <c r="E5867" s="15" t="s">
        <v>116</v>
      </c>
      <c r="F5867" s="16">
        <v>0.49730000000000002</v>
      </c>
      <c r="G5867" s="16">
        <v>0.10730000000000001</v>
      </c>
      <c r="H5867" s="16">
        <v>9.8199999999999996E-2</v>
      </c>
      <c r="I5867" s="15">
        <v>3.5829999999999998E-6</v>
      </c>
      <c r="J5867" s="16">
        <v>21.384264584511801</v>
      </c>
    </row>
    <row r="5868" spans="1:10" x14ac:dyDescent="0.2">
      <c r="A5868" s="11" t="s">
        <v>5871</v>
      </c>
      <c r="B5868" s="15" t="s">
        <v>130</v>
      </c>
      <c r="C5868" s="15" t="s">
        <v>5977</v>
      </c>
      <c r="D5868" s="15" t="s">
        <v>122</v>
      </c>
      <c r="E5868" s="15" t="s">
        <v>116</v>
      </c>
      <c r="F5868" s="16">
        <v>0.5353</v>
      </c>
      <c r="G5868" s="16">
        <v>0.1203</v>
      </c>
      <c r="H5868" s="16">
        <v>8.0399999999999999E-2</v>
      </c>
      <c r="I5868" s="15">
        <v>8.5720000000000003E-6</v>
      </c>
      <c r="J5868" s="16">
        <v>19.7115182661197</v>
      </c>
    </row>
    <row r="5869" spans="1:10" x14ac:dyDescent="0.2">
      <c r="A5869" s="11" t="s">
        <v>5871</v>
      </c>
      <c r="B5869" s="15" t="s">
        <v>130</v>
      </c>
      <c r="C5869" s="15" t="s">
        <v>5978</v>
      </c>
      <c r="D5869" s="15" t="s">
        <v>115</v>
      </c>
      <c r="E5869" s="15" t="s">
        <v>118</v>
      </c>
      <c r="F5869" s="16">
        <v>0.62329999999999997</v>
      </c>
      <c r="G5869" s="16">
        <v>0.1399</v>
      </c>
      <c r="H5869" s="16">
        <v>5.5500000000000001E-2</v>
      </c>
      <c r="I5869" s="15">
        <v>8.3450000000000006E-6</v>
      </c>
      <c r="J5869" s="16">
        <v>19.761307198300798</v>
      </c>
    </row>
    <row r="5870" spans="1:10" x14ac:dyDescent="0.2">
      <c r="A5870" s="11" t="s">
        <v>5871</v>
      </c>
      <c r="B5870" s="15" t="s">
        <v>130</v>
      </c>
      <c r="C5870" s="15" t="s">
        <v>5979</v>
      </c>
      <c r="D5870" s="15" t="s">
        <v>115</v>
      </c>
      <c r="E5870" s="15" t="s">
        <v>118</v>
      </c>
      <c r="F5870" s="16">
        <v>0.38169999999999998</v>
      </c>
      <c r="G5870" s="16">
        <v>8.5900000000000004E-2</v>
      </c>
      <c r="H5870" s="16">
        <v>0.83030000000000004</v>
      </c>
      <c r="I5870" s="15">
        <v>8.9369999999999993E-6</v>
      </c>
      <c r="J5870" s="16">
        <v>19.656891339379701</v>
      </c>
    </row>
    <row r="5871" spans="1:10" x14ac:dyDescent="0.2">
      <c r="A5871" s="11" t="s">
        <v>5871</v>
      </c>
      <c r="B5871" s="15" t="s">
        <v>130</v>
      </c>
      <c r="C5871" s="15" t="s">
        <v>5980</v>
      </c>
      <c r="D5871" s="15" t="s">
        <v>115</v>
      </c>
      <c r="E5871" s="15" t="s">
        <v>118</v>
      </c>
      <c r="F5871" s="16">
        <v>-0.32640000000000002</v>
      </c>
      <c r="G5871" s="16">
        <v>6.7900000000000002E-2</v>
      </c>
      <c r="H5871" s="16">
        <v>0.47770000000000001</v>
      </c>
      <c r="I5871" s="15">
        <v>1.5209999999999999E-6</v>
      </c>
      <c r="J5871" s="16">
        <v>23.004754147988699</v>
      </c>
    </row>
    <row r="5872" spans="1:10" x14ac:dyDescent="0.2">
      <c r="A5872" s="11" t="s">
        <v>5871</v>
      </c>
      <c r="B5872" s="15" t="s">
        <v>130</v>
      </c>
      <c r="C5872" s="15" t="s">
        <v>5981</v>
      </c>
      <c r="D5872" s="15" t="s">
        <v>115</v>
      </c>
      <c r="E5872" s="15" t="s">
        <v>118</v>
      </c>
      <c r="F5872" s="16">
        <v>0.46960000000000002</v>
      </c>
      <c r="G5872" s="16">
        <v>0.10199999999999999</v>
      </c>
      <c r="H5872" s="16">
        <v>0.1183</v>
      </c>
      <c r="I5872" s="15">
        <v>4.1420000000000003E-6</v>
      </c>
      <c r="J5872" s="16">
        <v>21.1014683912781</v>
      </c>
    </row>
    <row r="5873" spans="1:10" x14ac:dyDescent="0.2">
      <c r="A5873" s="11" t="s">
        <v>5871</v>
      </c>
      <c r="B5873" s="15" t="s">
        <v>130</v>
      </c>
      <c r="C5873" s="15" t="s">
        <v>5982</v>
      </c>
      <c r="D5873" s="15" t="s">
        <v>116</v>
      </c>
      <c r="E5873" s="15" t="s">
        <v>118</v>
      </c>
      <c r="F5873" s="16">
        <v>0.4657</v>
      </c>
      <c r="G5873" s="16">
        <v>9.4E-2</v>
      </c>
      <c r="H5873" s="16">
        <v>0.1409</v>
      </c>
      <c r="I5873" s="15">
        <v>7.1989999999999998E-7</v>
      </c>
      <c r="J5873" s="16">
        <v>24.435071455854299</v>
      </c>
    </row>
    <row r="5874" spans="1:10" x14ac:dyDescent="0.2">
      <c r="A5874" s="11" t="s">
        <v>5871</v>
      </c>
      <c r="B5874" s="15" t="s">
        <v>130</v>
      </c>
      <c r="C5874" s="15" t="s">
        <v>5983</v>
      </c>
      <c r="D5874" s="15" t="s">
        <v>115</v>
      </c>
      <c r="E5874" s="15" t="s">
        <v>116</v>
      </c>
      <c r="F5874" s="16">
        <v>0.37630000000000002</v>
      </c>
      <c r="G5874" s="16">
        <v>7.0499999999999993E-2</v>
      </c>
      <c r="H5874" s="16">
        <v>0.36049999999999999</v>
      </c>
      <c r="I5874" s="15">
        <v>9.2719999999999999E-8</v>
      </c>
      <c r="J5874" s="16">
        <v>28.3626657810401</v>
      </c>
    </row>
    <row r="5875" spans="1:10" x14ac:dyDescent="0.2">
      <c r="A5875" s="11" t="s">
        <v>5871</v>
      </c>
      <c r="B5875" s="15" t="s">
        <v>130</v>
      </c>
      <c r="C5875" s="15" t="s">
        <v>5984</v>
      </c>
      <c r="D5875" s="15" t="s">
        <v>122</v>
      </c>
      <c r="E5875" s="15" t="s">
        <v>116</v>
      </c>
      <c r="F5875" s="16">
        <v>0.55500000000000005</v>
      </c>
      <c r="G5875" s="16">
        <v>0.1105</v>
      </c>
      <c r="H5875" s="16">
        <v>9.9400000000000002E-2</v>
      </c>
      <c r="I5875" s="15">
        <v>5.1340000000000003E-7</v>
      </c>
      <c r="J5875" s="16">
        <v>25.1141367615616</v>
      </c>
    </row>
    <row r="5876" spans="1:10" x14ac:dyDescent="0.2">
      <c r="A5876" s="11" t="s">
        <v>5871</v>
      </c>
      <c r="B5876" s="15" t="s">
        <v>130</v>
      </c>
      <c r="C5876" s="15" t="s">
        <v>5985</v>
      </c>
      <c r="D5876" s="15" t="s">
        <v>115</v>
      </c>
      <c r="E5876" s="15" t="s">
        <v>116</v>
      </c>
      <c r="F5876" s="16">
        <v>-0.38019999999999998</v>
      </c>
      <c r="G5876" s="16">
        <v>8.1600000000000006E-2</v>
      </c>
      <c r="H5876" s="16">
        <v>0.76559999999999995</v>
      </c>
      <c r="I5876" s="15">
        <v>3.1760000000000002E-6</v>
      </c>
      <c r="J5876" s="16">
        <v>21.612288301503199</v>
      </c>
    </row>
    <row r="5877" spans="1:10" x14ac:dyDescent="0.2">
      <c r="A5877" s="11" t="s">
        <v>5871</v>
      </c>
      <c r="B5877" s="15" t="s">
        <v>130</v>
      </c>
      <c r="C5877" s="15" t="s">
        <v>5986</v>
      </c>
      <c r="D5877" s="15" t="s">
        <v>122</v>
      </c>
      <c r="E5877" s="15" t="s">
        <v>116</v>
      </c>
      <c r="F5877" s="16">
        <v>-0.43780000000000002</v>
      </c>
      <c r="G5877" s="16">
        <v>9.2399999999999996E-2</v>
      </c>
      <c r="H5877" s="16">
        <v>0.12609999999999999</v>
      </c>
      <c r="I5877" s="15">
        <v>2.182E-6</v>
      </c>
      <c r="J5877" s="16">
        <v>22.349325295594401</v>
      </c>
    </row>
    <row r="5878" spans="1:10" x14ac:dyDescent="0.2">
      <c r="A5878" s="11" t="s">
        <v>5871</v>
      </c>
      <c r="B5878" s="15" t="s">
        <v>130</v>
      </c>
      <c r="C5878" s="15" t="s">
        <v>5987</v>
      </c>
      <c r="D5878" s="15" t="s">
        <v>122</v>
      </c>
      <c r="E5878" s="15" t="s">
        <v>118</v>
      </c>
      <c r="F5878" s="16">
        <v>-0.59350000000000003</v>
      </c>
      <c r="G5878" s="16">
        <v>0.1341</v>
      </c>
      <c r="H5878" s="16">
        <v>6.7299999999999999E-2</v>
      </c>
      <c r="I5878" s="15">
        <v>9.6530000000000006E-6</v>
      </c>
      <c r="J5878" s="16">
        <v>19.500274982350199</v>
      </c>
    </row>
    <row r="5879" spans="1:10" x14ac:dyDescent="0.2">
      <c r="A5879" s="11" t="s">
        <v>5871</v>
      </c>
      <c r="B5879" s="15" t="s">
        <v>130</v>
      </c>
      <c r="C5879" s="15" t="s">
        <v>5988</v>
      </c>
      <c r="D5879" s="15" t="s">
        <v>116</v>
      </c>
      <c r="E5879" s="15" t="s">
        <v>118</v>
      </c>
      <c r="F5879" s="16">
        <v>-0.62829999999999997</v>
      </c>
      <c r="G5879" s="16">
        <v>0.13139999999999999</v>
      </c>
      <c r="H5879" s="16">
        <v>0.93630000000000002</v>
      </c>
      <c r="I5879" s="15">
        <v>1.7239999999999999E-6</v>
      </c>
      <c r="J5879" s="16">
        <v>22.761466179593501</v>
      </c>
    </row>
    <row r="5880" spans="1:10" x14ac:dyDescent="0.2">
      <c r="A5880" s="11" t="s">
        <v>5871</v>
      </c>
      <c r="B5880" s="15" t="s">
        <v>130</v>
      </c>
      <c r="C5880" s="15" t="s">
        <v>5989</v>
      </c>
      <c r="D5880" s="15" t="s">
        <v>122</v>
      </c>
      <c r="E5880" s="15" t="s">
        <v>116</v>
      </c>
      <c r="F5880" s="16">
        <v>0.36220000000000002</v>
      </c>
      <c r="G5880" s="16">
        <v>7.5600000000000001E-2</v>
      </c>
      <c r="H5880" s="16">
        <v>0.22</v>
      </c>
      <c r="I5880" s="15">
        <v>1.6339999999999999E-6</v>
      </c>
      <c r="J5880" s="16">
        <v>22.8512596819298</v>
      </c>
    </row>
    <row r="5881" spans="1:10" x14ac:dyDescent="0.2">
      <c r="A5881" s="11" t="s">
        <v>5871</v>
      </c>
      <c r="B5881" s="15" t="s">
        <v>130</v>
      </c>
      <c r="C5881" s="15" t="s">
        <v>5990</v>
      </c>
      <c r="D5881" s="15" t="s">
        <v>115</v>
      </c>
      <c r="E5881" s="15" t="s">
        <v>118</v>
      </c>
      <c r="F5881" s="16">
        <v>0.5645</v>
      </c>
      <c r="G5881" s="16">
        <v>0.1241</v>
      </c>
      <c r="H5881" s="16">
        <v>7.6999999999999999E-2</v>
      </c>
      <c r="I5881" s="15">
        <v>5.3750000000000002E-6</v>
      </c>
      <c r="J5881" s="16">
        <v>20.598764584344199</v>
      </c>
    </row>
    <row r="5882" spans="1:10" x14ac:dyDescent="0.2">
      <c r="A5882" s="11" t="s">
        <v>5871</v>
      </c>
      <c r="B5882" s="15" t="s">
        <v>130</v>
      </c>
      <c r="C5882" s="15" t="s">
        <v>5991</v>
      </c>
      <c r="D5882" s="15" t="s">
        <v>122</v>
      </c>
      <c r="E5882" s="15" t="s">
        <v>116</v>
      </c>
      <c r="F5882" s="16">
        <v>0.54930000000000001</v>
      </c>
      <c r="G5882" s="16">
        <v>0.10630000000000001</v>
      </c>
      <c r="H5882" s="16">
        <v>9.9400000000000002E-2</v>
      </c>
      <c r="I5882" s="15">
        <v>2.3879999999999999E-7</v>
      </c>
      <c r="J5882" s="16">
        <v>26.583338028205102</v>
      </c>
    </row>
    <row r="5883" spans="1:10" x14ac:dyDescent="0.2">
      <c r="A5883" s="11" t="s">
        <v>5871</v>
      </c>
      <c r="B5883" s="15" t="s">
        <v>130</v>
      </c>
      <c r="C5883" s="15" t="s">
        <v>5992</v>
      </c>
      <c r="D5883" s="15" t="s">
        <v>116</v>
      </c>
      <c r="E5883" s="15" t="s">
        <v>118</v>
      </c>
      <c r="F5883" s="16">
        <v>0.49859999999999999</v>
      </c>
      <c r="G5883" s="16">
        <v>9.9500000000000005E-2</v>
      </c>
      <c r="H5883" s="16">
        <v>0.87290000000000001</v>
      </c>
      <c r="I5883" s="15">
        <v>5.4349999999999996E-7</v>
      </c>
      <c r="J5883" s="16">
        <v>24.998573755352499</v>
      </c>
    </row>
    <row r="5884" spans="1:10" x14ac:dyDescent="0.2">
      <c r="A5884" s="11" t="s">
        <v>5871</v>
      </c>
      <c r="B5884" s="15" t="s">
        <v>130</v>
      </c>
      <c r="C5884" s="15" t="s">
        <v>5993</v>
      </c>
      <c r="D5884" s="15" t="s">
        <v>122</v>
      </c>
      <c r="E5884" s="15" t="s">
        <v>116</v>
      </c>
      <c r="F5884" s="16">
        <v>0.44280000000000003</v>
      </c>
      <c r="G5884" s="16">
        <v>8.3599999999999994E-2</v>
      </c>
      <c r="H5884" s="16">
        <v>0.82030000000000003</v>
      </c>
      <c r="I5884" s="15">
        <v>1.161E-7</v>
      </c>
      <c r="J5884" s="16">
        <v>27.929265482377101</v>
      </c>
    </row>
    <row r="5885" spans="1:10" x14ac:dyDescent="0.2">
      <c r="A5885" s="11" t="s">
        <v>5871</v>
      </c>
      <c r="B5885" s="15" t="s">
        <v>130</v>
      </c>
      <c r="C5885" s="15" t="s">
        <v>5994</v>
      </c>
      <c r="D5885" s="15" t="s">
        <v>122</v>
      </c>
      <c r="E5885" s="15" t="s">
        <v>116</v>
      </c>
      <c r="F5885" s="16">
        <v>-0.40770000000000001</v>
      </c>
      <c r="G5885" s="16">
        <v>7.9699999999999993E-2</v>
      </c>
      <c r="H5885" s="16">
        <v>0.79330000000000001</v>
      </c>
      <c r="I5885" s="15">
        <v>3.1469999999999998E-7</v>
      </c>
      <c r="J5885" s="16">
        <v>26.050833599368801</v>
      </c>
    </row>
    <row r="5886" spans="1:10" x14ac:dyDescent="0.2">
      <c r="A5886" s="11" t="s">
        <v>5871</v>
      </c>
      <c r="B5886" s="15" t="s">
        <v>130</v>
      </c>
      <c r="C5886" s="15" t="s">
        <v>5995</v>
      </c>
      <c r="D5886" s="15" t="s">
        <v>115</v>
      </c>
      <c r="E5886" s="15" t="s">
        <v>118</v>
      </c>
      <c r="F5886" s="16">
        <v>-0.33529999999999999</v>
      </c>
      <c r="G5886" s="16">
        <v>7.3499999999999996E-2</v>
      </c>
      <c r="H5886" s="16">
        <v>0.66979999999999995</v>
      </c>
      <c r="I5886" s="15">
        <v>5.0560000000000004E-6</v>
      </c>
      <c r="J5886" s="16">
        <v>20.7180689180434</v>
      </c>
    </row>
    <row r="5887" spans="1:10" x14ac:dyDescent="0.2">
      <c r="A5887" s="11" t="s">
        <v>5871</v>
      </c>
      <c r="B5887" s="15" t="s">
        <v>130</v>
      </c>
      <c r="C5887" s="15" t="s">
        <v>5996</v>
      </c>
      <c r="D5887" s="15" t="s">
        <v>122</v>
      </c>
      <c r="E5887" s="15" t="s">
        <v>118</v>
      </c>
      <c r="F5887" s="16">
        <v>-0.35759999999999997</v>
      </c>
      <c r="G5887" s="16">
        <v>6.6400000000000001E-2</v>
      </c>
      <c r="H5887" s="16">
        <v>0.60240000000000005</v>
      </c>
      <c r="I5887" s="15">
        <v>7.1029999999999995E-8</v>
      </c>
      <c r="J5887" s="16">
        <v>28.874582019990498</v>
      </c>
    </row>
    <row r="5888" spans="1:10" x14ac:dyDescent="0.2">
      <c r="A5888" s="11" t="s">
        <v>5871</v>
      </c>
      <c r="B5888" s="15" t="s">
        <v>130</v>
      </c>
      <c r="C5888" s="15" t="s">
        <v>5997</v>
      </c>
      <c r="D5888" s="15" t="s">
        <v>122</v>
      </c>
      <c r="E5888" s="15" t="s">
        <v>118</v>
      </c>
      <c r="F5888" s="16">
        <v>-0.312</v>
      </c>
      <c r="G5888" s="16">
        <v>6.9199999999999998E-2</v>
      </c>
      <c r="H5888" s="16">
        <v>0.63180000000000003</v>
      </c>
      <c r="I5888" s="15">
        <v>6.4439999999999996E-6</v>
      </c>
      <c r="J5888" s="16">
        <v>20.237359369555602</v>
      </c>
    </row>
    <row r="5889" spans="1:10" x14ac:dyDescent="0.2">
      <c r="A5889" s="11" t="s">
        <v>5871</v>
      </c>
      <c r="B5889" s="15" t="s">
        <v>130</v>
      </c>
      <c r="C5889" s="15" t="s">
        <v>5998</v>
      </c>
      <c r="D5889" s="15" t="s">
        <v>115</v>
      </c>
      <c r="E5889" s="15" t="s">
        <v>118</v>
      </c>
      <c r="F5889" s="16">
        <v>-0.32369999999999999</v>
      </c>
      <c r="G5889" s="16">
        <v>7.1499999999999994E-2</v>
      </c>
      <c r="H5889" s="16">
        <v>0.70309999999999995</v>
      </c>
      <c r="I5889" s="15">
        <v>5.981E-6</v>
      </c>
      <c r="J5889" s="16">
        <v>20.404697461629301</v>
      </c>
    </row>
    <row r="5890" spans="1:10" x14ac:dyDescent="0.2">
      <c r="A5890" s="11" t="s">
        <v>5871</v>
      </c>
      <c r="B5890" s="15" t="s">
        <v>130</v>
      </c>
      <c r="C5890" s="15" t="s">
        <v>5999</v>
      </c>
      <c r="D5890" s="15" t="s">
        <v>115</v>
      </c>
      <c r="E5890" s="15" t="s">
        <v>122</v>
      </c>
      <c r="F5890" s="16">
        <v>0.32050000000000001</v>
      </c>
      <c r="G5890" s="16">
        <v>6.8900000000000003E-2</v>
      </c>
      <c r="H5890" s="16">
        <v>0.44180000000000003</v>
      </c>
      <c r="I5890" s="15">
        <v>3.2559999999999998E-6</v>
      </c>
      <c r="J5890" s="16">
        <v>21.541426955065599</v>
      </c>
    </row>
    <row r="5891" spans="1:10" x14ac:dyDescent="0.2">
      <c r="A5891" s="11" t="s">
        <v>5871</v>
      </c>
      <c r="B5891" s="15" t="s">
        <v>130</v>
      </c>
      <c r="C5891" s="15" t="s">
        <v>6000</v>
      </c>
      <c r="D5891" s="15" t="s">
        <v>115</v>
      </c>
      <c r="E5891" s="15" t="s">
        <v>118</v>
      </c>
      <c r="F5891" s="16">
        <v>0.33789999999999998</v>
      </c>
      <c r="G5891" s="16">
        <v>7.4300000000000005E-2</v>
      </c>
      <c r="H5891" s="16">
        <v>0.21629999999999999</v>
      </c>
      <c r="I5891" s="15">
        <v>5.4280000000000004E-6</v>
      </c>
      <c r="J5891" s="16">
        <v>20.5899646379087</v>
      </c>
    </row>
    <row r="5892" spans="1:10" x14ac:dyDescent="0.2">
      <c r="A5892" s="11" t="s">
        <v>5871</v>
      </c>
      <c r="B5892" s="15" t="s">
        <v>130</v>
      </c>
      <c r="C5892" s="15" t="s">
        <v>6001</v>
      </c>
      <c r="D5892" s="15" t="s">
        <v>115</v>
      </c>
      <c r="E5892" s="15" t="s">
        <v>116</v>
      </c>
      <c r="F5892" s="16">
        <v>-0.49909999999999999</v>
      </c>
      <c r="G5892" s="16">
        <v>0.1094</v>
      </c>
      <c r="H5892" s="16">
        <v>0.8962</v>
      </c>
      <c r="I5892" s="15">
        <v>5.0799999999999996E-6</v>
      </c>
      <c r="J5892" s="16">
        <v>20.720362089083199</v>
      </c>
    </row>
    <row r="5893" spans="1:10" x14ac:dyDescent="0.2">
      <c r="A5893" s="11" t="s">
        <v>5871</v>
      </c>
      <c r="B5893" s="15" t="s">
        <v>130</v>
      </c>
      <c r="C5893" s="15" t="s">
        <v>6002</v>
      </c>
      <c r="D5893" s="15" t="s">
        <v>122</v>
      </c>
      <c r="E5893" s="15" t="s">
        <v>116</v>
      </c>
      <c r="F5893" s="16">
        <v>0.64759999999999995</v>
      </c>
      <c r="G5893" s="16">
        <v>0.1202</v>
      </c>
      <c r="H5893" s="16">
        <v>7.4800000000000005E-2</v>
      </c>
      <c r="I5893" s="15">
        <v>7.1659999999999994E-8</v>
      </c>
      <c r="J5893" s="16">
        <v>28.897587641151102</v>
      </c>
    </row>
    <row r="5894" spans="1:10" x14ac:dyDescent="0.2">
      <c r="A5894" s="11" t="s">
        <v>5871</v>
      </c>
      <c r="B5894" s="15" t="s">
        <v>130</v>
      </c>
      <c r="C5894" s="15" t="s">
        <v>6003</v>
      </c>
      <c r="D5894" s="15" t="s">
        <v>122</v>
      </c>
      <c r="E5894" s="15" t="s">
        <v>116</v>
      </c>
      <c r="F5894" s="16">
        <v>-0.31790000000000002</v>
      </c>
      <c r="G5894" s="16">
        <v>6.8000000000000005E-2</v>
      </c>
      <c r="H5894" s="16">
        <v>0.71050000000000002</v>
      </c>
      <c r="I5894" s="15">
        <v>2.9380000000000001E-6</v>
      </c>
      <c r="J5894" s="16">
        <v>21.758055245535701</v>
      </c>
    </row>
    <row r="5895" spans="1:10" x14ac:dyDescent="0.2">
      <c r="A5895" s="11" t="s">
        <v>5871</v>
      </c>
      <c r="B5895" s="15" t="s">
        <v>130</v>
      </c>
      <c r="C5895" s="15" t="s">
        <v>6004</v>
      </c>
      <c r="D5895" s="15" t="s">
        <v>115</v>
      </c>
      <c r="E5895" s="15" t="s">
        <v>118</v>
      </c>
      <c r="F5895" s="16">
        <v>0.35980000000000001</v>
      </c>
      <c r="G5895" s="16">
        <v>7.5800000000000006E-2</v>
      </c>
      <c r="H5895" s="16">
        <v>0.76790000000000003</v>
      </c>
      <c r="I5895" s="15">
        <v>2.0600000000000002E-6</v>
      </c>
      <c r="J5895" s="16">
        <v>22.430592806023402</v>
      </c>
    </row>
    <row r="5896" spans="1:10" x14ac:dyDescent="0.2">
      <c r="A5896" s="11" t="s">
        <v>5871</v>
      </c>
      <c r="B5896" s="15" t="s">
        <v>130</v>
      </c>
      <c r="C5896" s="15" t="s">
        <v>6005</v>
      </c>
      <c r="D5896" s="15" t="s">
        <v>115</v>
      </c>
      <c r="E5896" s="15" t="s">
        <v>118</v>
      </c>
      <c r="F5896" s="16">
        <v>-0.31869999999999998</v>
      </c>
      <c r="G5896" s="16">
        <v>6.6500000000000004E-2</v>
      </c>
      <c r="H5896" s="16">
        <v>0.31030000000000002</v>
      </c>
      <c r="I5896" s="15">
        <v>1.6479999999999999E-6</v>
      </c>
      <c r="J5896" s="16">
        <v>22.865340920103701</v>
      </c>
    </row>
    <row r="5897" spans="1:10" x14ac:dyDescent="0.2">
      <c r="A5897" s="11" t="s">
        <v>5871</v>
      </c>
      <c r="B5897" s="15" t="s">
        <v>130</v>
      </c>
      <c r="C5897" s="15" t="s">
        <v>6006</v>
      </c>
      <c r="D5897" s="15" t="s">
        <v>122</v>
      </c>
      <c r="E5897" s="15" t="s">
        <v>116</v>
      </c>
      <c r="F5897" s="16">
        <v>0.62150000000000005</v>
      </c>
      <c r="G5897" s="16">
        <v>0.13439999999999999</v>
      </c>
      <c r="H5897" s="16">
        <v>6.0400000000000002E-2</v>
      </c>
      <c r="I5897" s="15">
        <v>3.7529999999999999E-6</v>
      </c>
      <c r="J5897" s="16">
        <v>21.2882799742328</v>
      </c>
    </row>
    <row r="5898" spans="1:10" x14ac:dyDescent="0.2">
      <c r="A5898" s="11" t="s">
        <v>5871</v>
      </c>
      <c r="B5898" s="15" t="s">
        <v>130</v>
      </c>
      <c r="C5898" s="15" t="s">
        <v>6007</v>
      </c>
      <c r="D5898" s="15" t="s">
        <v>115</v>
      </c>
      <c r="E5898" s="15" t="s">
        <v>116</v>
      </c>
      <c r="F5898" s="16">
        <v>-0.44429999999999997</v>
      </c>
      <c r="G5898" s="16">
        <v>8.6199999999999999E-2</v>
      </c>
      <c r="H5898" s="16">
        <v>0.83919999999999995</v>
      </c>
      <c r="I5898" s="15">
        <v>2.5699999999999999E-7</v>
      </c>
      <c r="J5898" s="16">
        <v>26.448128089847799</v>
      </c>
    </row>
    <row r="5899" spans="1:10" x14ac:dyDescent="0.2">
      <c r="A5899" s="11" t="s">
        <v>5871</v>
      </c>
      <c r="B5899" s="15" t="s">
        <v>130</v>
      </c>
      <c r="C5899" s="15" t="s">
        <v>6008</v>
      </c>
      <c r="D5899" s="15" t="s">
        <v>122</v>
      </c>
      <c r="E5899" s="15" t="s">
        <v>116</v>
      </c>
      <c r="F5899" s="16">
        <v>-0.4975</v>
      </c>
      <c r="G5899" s="16">
        <v>0.1055</v>
      </c>
      <c r="H5899" s="16">
        <v>0.89270000000000005</v>
      </c>
      <c r="I5899" s="15">
        <v>2.3860000000000001E-6</v>
      </c>
      <c r="J5899" s="16">
        <v>22.137985344797201</v>
      </c>
    </row>
    <row r="5900" spans="1:10" x14ac:dyDescent="0.2">
      <c r="A5900" s="11" t="s">
        <v>5871</v>
      </c>
      <c r="B5900" s="15" t="s">
        <v>130</v>
      </c>
      <c r="C5900" s="15" t="s">
        <v>6009</v>
      </c>
      <c r="D5900" s="15" t="s">
        <v>122</v>
      </c>
      <c r="E5900" s="15" t="s">
        <v>116</v>
      </c>
      <c r="F5900" s="16">
        <v>0.66769999999999996</v>
      </c>
      <c r="G5900" s="16">
        <v>0.1163</v>
      </c>
      <c r="H5900" s="16">
        <v>8.48E-2</v>
      </c>
      <c r="I5900" s="15">
        <v>9.2929999999999992E-9</v>
      </c>
      <c r="J5900" s="16">
        <v>32.8140751011858</v>
      </c>
    </row>
    <row r="5901" spans="1:10" x14ac:dyDescent="0.2">
      <c r="A5901" s="11" t="s">
        <v>5871</v>
      </c>
      <c r="B5901" s="15" t="s">
        <v>130</v>
      </c>
      <c r="C5901" s="15" t="s">
        <v>6010</v>
      </c>
      <c r="D5901" s="15" t="s">
        <v>122</v>
      </c>
      <c r="E5901" s="15" t="s">
        <v>116</v>
      </c>
      <c r="F5901" s="16">
        <v>-0.34389999999999998</v>
      </c>
      <c r="G5901" s="16">
        <v>7.7299999999999994E-2</v>
      </c>
      <c r="H5901" s="16">
        <v>0.23100000000000001</v>
      </c>
      <c r="I5901" s="15">
        <v>8.5280000000000003E-6</v>
      </c>
      <c r="J5901" s="16">
        <v>19.704354329903399</v>
      </c>
    </row>
    <row r="5902" spans="1:10" x14ac:dyDescent="0.2">
      <c r="A5902" s="11" t="s">
        <v>5871</v>
      </c>
      <c r="B5902" s="15" t="s">
        <v>130</v>
      </c>
      <c r="C5902" s="15" t="s">
        <v>6011</v>
      </c>
      <c r="D5902" s="15" t="s">
        <v>115</v>
      </c>
      <c r="E5902" s="15" t="s">
        <v>118</v>
      </c>
      <c r="F5902" s="16">
        <v>0.69410000000000005</v>
      </c>
      <c r="G5902" s="16">
        <v>0.1368</v>
      </c>
      <c r="H5902" s="16">
        <v>5.7000000000000002E-2</v>
      </c>
      <c r="I5902" s="15">
        <v>3.9260000000000001E-7</v>
      </c>
      <c r="J5902" s="16">
        <v>25.6288275451322</v>
      </c>
    </row>
    <row r="5903" spans="1:10" x14ac:dyDescent="0.2">
      <c r="A5903" s="11" t="s">
        <v>5871</v>
      </c>
      <c r="B5903" s="15" t="s">
        <v>130</v>
      </c>
      <c r="C5903" s="15" t="s">
        <v>6012</v>
      </c>
      <c r="D5903" s="15" t="s">
        <v>115</v>
      </c>
      <c r="E5903" s="15" t="s">
        <v>118</v>
      </c>
      <c r="F5903" s="16">
        <v>-0.31469999999999998</v>
      </c>
      <c r="G5903" s="16">
        <v>7.0099999999999996E-2</v>
      </c>
      <c r="H5903" s="16">
        <v>0.64959999999999996</v>
      </c>
      <c r="I5903" s="15">
        <v>7.0609999999999998E-6</v>
      </c>
      <c r="J5903" s="16">
        <v>20.063851029650799</v>
      </c>
    </row>
    <row r="5904" spans="1:10" x14ac:dyDescent="0.2">
      <c r="A5904" s="11" t="s">
        <v>5871</v>
      </c>
      <c r="B5904" s="15" t="s">
        <v>130</v>
      </c>
      <c r="C5904" s="15" t="s">
        <v>6013</v>
      </c>
      <c r="D5904" s="15" t="s">
        <v>122</v>
      </c>
      <c r="E5904" s="15" t="s">
        <v>118</v>
      </c>
      <c r="F5904" s="16">
        <v>0.32800000000000001</v>
      </c>
      <c r="G5904" s="16">
        <v>6.54E-2</v>
      </c>
      <c r="H5904" s="16">
        <v>0.35589999999999999</v>
      </c>
      <c r="I5904" s="15">
        <v>5.2E-7</v>
      </c>
      <c r="J5904" s="16">
        <v>25.040848199673199</v>
      </c>
    </row>
    <row r="5905" spans="1:10" x14ac:dyDescent="0.2">
      <c r="A5905" s="11" t="s">
        <v>5871</v>
      </c>
      <c r="B5905" s="15" t="s">
        <v>130</v>
      </c>
      <c r="C5905" s="15" t="s">
        <v>6014</v>
      </c>
      <c r="D5905" s="15" t="s">
        <v>115</v>
      </c>
      <c r="E5905" s="15" t="s">
        <v>118</v>
      </c>
      <c r="F5905" s="16">
        <v>-0.33239999999999997</v>
      </c>
      <c r="G5905" s="16">
        <v>7.2800000000000004E-2</v>
      </c>
      <c r="H5905" s="16">
        <v>0.29930000000000001</v>
      </c>
      <c r="I5905" s="15">
        <v>4.9280000000000001E-6</v>
      </c>
      <c r="J5905" s="16">
        <v>20.754683564571199</v>
      </c>
    </row>
    <row r="5906" spans="1:10" x14ac:dyDescent="0.2">
      <c r="A5906" s="11" t="s">
        <v>5871</v>
      </c>
      <c r="B5906" s="15" t="s">
        <v>130</v>
      </c>
      <c r="C5906" s="15" t="s">
        <v>6015</v>
      </c>
      <c r="D5906" s="15" t="s">
        <v>122</v>
      </c>
      <c r="E5906" s="15" t="s">
        <v>116</v>
      </c>
      <c r="F5906" s="16">
        <v>-0.33760000000000001</v>
      </c>
      <c r="G5906" s="16">
        <v>7.2700000000000001E-2</v>
      </c>
      <c r="H5906" s="16">
        <v>0.76329999999999998</v>
      </c>
      <c r="I5906" s="15">
        <v>3.4170000000000001E-6</v>
      </c>
      <c r="J5906" s="16">
        <v>21.468064868990801</v>
      </c>
    </row>
    <row r="5907" spans="1:10" x14ac:dyDescent="0.2">
      <c r="A5907" s="11" t="s">
        <v>5871</v>
      </c>
      <c r="B5907" s="15" t="s">
        <v>130</v>
      </c>
      <c r="C5907" s="15" t="s">
        <v>6016</v>
      </c>
      <c r="D5907" s="15" t="s">
        <v>122</v>
      </c>
      <c r="E5907" s="15" t="s">
        <v>116</v>
      </c>
      <c r="F5907" s="16">
        <v>0.3175</v>
      </c>
      <c r="G5907" s="16">
        <v>6.5600000000000006E-2</v>
      </c>
      <c r="H5907" s="16">
        <v>0.35270000000000001</v>
      </c>
      <c r="I5907" s="15">
        <v>1.302E-6</v>
      </c>
      <c r="J5907" s="16">
        <v>23.320433823387798</v>
      </c>
    </row>
    <row r="5908" spans="1:10" x14ac:dyDescent="0.2">
      <c r="A5908" s="11" t="s">
        <v>5871</v>
      </c>
      <c r="B5908" s="15" t="s">
        <v>130</v>
      </c>
      <c r="C5908" s="15" t="s">
        <v>2715</v>
      </c>
      <c r="D5908" s="15" t="s">
        <v>122</v>
      </c>
      <c r="E5908" s="15" t="s">
        <v>116</v>
      </c>
      <c r="F5908" s="16">
        <v>0.52849999999999997</v>
      </c>
      <c r="G5908" s="16">
        <v>0.113</v>
      </c>
      <c r="H5908" s="16">
        <v>8.7400000000000005E-2</v>
      </c>
      <c r="I5908" s="15">
        <v>2.9170000000000002E-6</v>
      </c>
      <c r="J5908" s="16">
        <v>21.776593336400701</v>
      </c>
    </row>
    <row r="5909" spans="1:10" x14ac:dyDescent="0.2">
      <c r="A5909" s="11" t="s">
        <v>5871</v>
      </c>
      <c r="B5909" s="15" t="s">
        <v>130</v>
      </c>
      <c r="C5909" s="15" t="s">
        <v>6017</v>
      </c>
      <c r="D5909" s="15" t="s">
        <v>115</v>
      </c>
      <c r="E5909" s="15" t="s">
        <v>122</v>
      </c>
      <c r="F5909" s="16">
        <v>-0.35659999999999997</v>
      </c>
      <c r="G5909" s="16">
        <v>7.6200000000000004E-2</v>
      </c>
      <c r="H5909" s="16">
        <v>0.75670000000000004</v>
      </c>
      <c r="I5909" s="15">
        <v>2.8729999999999999E-6</v>
      </c>
      <c r="J5909" s="16">
        <v>21.802664892036098</v>
      </c>
    </row>
    <row r="5910" spans="1:10" x14ac:dyDescent="0.2">
      <c r="A5910" s="11" t="s">
        <v>5871</v>
      </c>
      <c r="B5910" s="15" t="s">
        <v>130</v>
      </c>
      <c r="C5910" s="15" t="s">
        <v>6018</v>
      </c>
      <c r="D5910" s="15" t="s">
        <v>115</v>
      </c>
      <c r="E5910" s="15" t="s">
        <v>118</v>
      </c>
      <c r="F5910" s="16">
        <v>0.45279999999999998</v>
      </c>
      <c r="G5910" s="16">
        <v>9.3600000000000003E-2</v>
      </c>
      <c r="H5910" s="16">
        <v>0.12479999999999999</v>
      </c>
      <c r="I5910" s="15">
        <v>1.33E-6</v>
      </c>
      <c r="J5910" s="16">
        <v>23.2979647370673</v>
      </c>
    </row>
    <row r="5911" spans="1:10" x14ac:dyDescent="0.2">
      <c r="A5911" s="11" t="s">
        <v>5871</v>
      </c>
      <c r="B5911" s="15" t="s">
        <v>130</v>
      </c>
      <c r="C5911" s="15" t="s">
        <v>6019</v>
      </c>
      <c r="D5911" s="15" t="s">
        <v>115</v>
      </c>
      <c r="E5911" s="15" t="s">
        <v>118</v>
      </c>
      <c r="F5911" s="16">
        <v>0.5111</v>
      </c>
      <c r="G5911" s="16">
        <v>0.1084</v>
      </c>
      <c r="H5911" s="16">
        <v>0.106</v>
      </c>
      <c r="I5911" s="15">
        <v>2.4399999999999999E-6</v>
      </c>
      <c r="J5911" s="16">
        <v>22.1314588373113</v>
      </c>
    </row>
    <row r="5912" spans="1:10" x14ac:dyDescent="0.2">
      <c r="A5912" s="11" t="s">
        <v>5871</v>
      </c>
      <c r="B5912" s="15" t="s">
        <v>408</v>
      </c>
      <c r="C5912" s="15" t="s">
        <v>6020</v>
      </c>
      <c r="D5912" s="15" t="s">
        <v>122</v>
      </c>
      <c r="E5912" s="15" t="s">
        <v>116</v>
      </c>
      <c r="F5912" s="16">
        <v>-0.64910000000000001</v>
      </c>
      <c r="G5912" s="16">
        <v>0.1389</v>
      </c>
      <c r="H5912" s="16">
        <v>0.9425</v>
      </c>
      <c r="I5912" s="15">
        <v>2.9399999999999998E-6</v>
      </c>
      <c r="J5912" s="16">
        <v>21.741665299892102</v>
      </c>
    </row>
    <row r="5913" spans="1:10" x14ac:dyDescent="0.2">
      <c r="A5913" s="11" t="s">
        <v>5871</v>
      </c>
      <c r="B5913" s="15" t="s">
        <v>408</v>
      </c>
      <c r="C5913" s="15" t="s">
        <v>6021</v>
      </c>
      <c r="D5913" s="15" t="s">
        <v>122</v>
      </c>
      <c r="E5913" s="15" t="s">
        <v>116</v>
      </c>
      <c r="F5913" s="16">
        <v>0.33310000000000001</v>
      </c>
      <c r="G5913" s="16">
        <v>6.5699999999999995E-2</v>
      </c>
      <c r="H5913" s="16">
        <v>0.3332</v>
      </c>
      <c r="I5913" s="15">
        <v>4.0429999999999999E-7</v>
      </c>
      <c r="J5913" s="16">
        <v>25.594968452314799</v>
      </c>
    </row>
    <row r="5914" spans="1:10" x14ac:dyDescent="0.2">
      <c r="A5914" s="11" t="s">
        <v>5871</v>
      </c>
      <c r="B5914" s="15" t="s">
        <v>408</v>
      </c>
      <c r="C5914" s="15" t="s">
        <v>6022</v>
      </c>
      <c r="D5914" s="15" t="s">
        <v>116</v>
      </c>
      <c r="E5914" s="15" t="s">
        <v>118</v>
      </c>
      <c r="F5914" s="16">
        <v>0.57040000000000002</v>
      </c>
      <c r="G5914" s="16">
        <v>0.11650000000000001</v>
      </c>
      <c r="H5914" s="16">
        <v>0.91290000000000004</v>
      </c>
      <c r="I5914" s="15">
        <v>9.7340000000000007E-7</v>
      </c>
      <c r="J5914" s="16">
        <v>23.865617905816801</v>
      </c>
    </row>
    <row r="5915" spans="1:10" x14ac:dyDescent="0.2">
      <c r="A5915" s="11" t="s">
        <v>5871</v>
      </c>
      <c r="B5915" s="15" t="s">
        <v>408</v>
      </c>
      <c r="C5915" s="15" t="s">
        <v>6023</v>
      </c>
      <c r="D5915" s="15" t="s">
        <v>116</v>
      </c>
      <c r="E5915" s="15" t="s">
        <v>118</v>
      </c>
      <c r="F5915" s="16">
        <v>-0.43709999999999999</v>
      </c>
      <c r="G5915" s="16">
        <v>9.5500000000000002E-2</v>
      </c>
      <c r="H5915" s="16">
        <v>0.87370000000000003</v>
      </c>
      <c r="I5915" s="15">
        <v>4.6750000000000001E-6</v>
      </c>
      <c r="J5915" s="16">
        <v>20.8542304805834</v>
      </c>
    </row>
    <row r="5916" spans="1:10" x14ac:dyDescent="0.2">
      <c r="A5916" s="11" t="s">
        <v>5871</v>
      </c>
      <c r="B5916" s="15" t="s">
        <v>408</v>
      </c>
      <c r="C5916" s="15" t="s">
        <v>6024</v>
      </c>
      <c r="D5916" s="15" t="s">
        <v>122</v>
      </c>
      <c r="E5916" s="15" t="s">
        <v>116</v>
      </c>
      <c r="F5916" s="16">
        <v>-0.56599999999999995</v>
      </c>
      <c r="G5916" s="16">
        <v>0.126</v>
      </c>
      <c r="H5916" s="16">
        <v>0.9274</v>
      </c>
      <c r="I5916" s="15">
        <v>7.0990000000000001E-6</v>
      </c>
      <c r="J5916" s="16">
        <v>20.089741754100899</v>
      </c>
    </row>
    <row r="5917" spans="1:10" x14ac:dyDescent="0.2">
      <c r="A5917" s="11" t="s">
        <v>5871</v>
      </c>
      <c r="B5917" s="15" t="s">
        <v>408</v>
      </c>
      <c r="C5917" s="15" t="s">
        <v>6025</v>
      </c>
      <c r="D5917" s="15" t="s">
        <v>122</v>
      </c>
      <c r="E5917" s="15" t="s">
        <v>118</v>
      </c>
      <c r="F5917" s="16">
        <v>-0.51370000000000005</v>
      </c>
      <c r="G5917" s="16">
        <v>0.1138</v>
      </c>
      <c r="H5917" s="16">
        <v>0.90510000000000002</v>
      </c>
      <c r="I5917" s="15">
        <v>6.3609999999999997E-6</v>
      </c>
      <c r="J5917" s="16">
        <v>20.289841067974599</v>
      </c>
    </row>
    <row r="5918" spans="1:10" x14ac:dyDescent="0.2">
      <c r="A5918" s="11" t="s">
        <v>6026</v>
      </c>
      <c r="B5918" s="15" t="s">
        <v>113</v>
      </c>
      <c r="C5918" s="15" t="s">
        <v>6027</v>
      </c>
      <c r="D5918" s="15" t="s">
        <v>115</v>
      </c>
      <c r="E5918" s="15" t="s">
        <v>116</v>
      </c>
      <c r="F5918" s="16">
        <v>0.2712</v>
      </c>
      <c r="G5918" s="16">
        <v>5.9799999999999999E-2</v>
      </c>
      <c r="H5918" s="16">
        <v>0.57210000000000005</v>
      </c>
      <c r="I5918" s="15">
        <v>5.7479999999999999E-6</v>
      </c>
      <c r="J5918" s="16">
        <v>20.494482164629002</v>
      </c>
    </row>
    <row r="5919" spans="1:10" x14ac:dyDescent="0.2">
      <c r="A5919" s="11" t="s">
        <v>6026</v>
      </c>
      <c r="B5919" s="15" t="s">
        <v>113</v>
      </c>
      <c r="C5919" s="15" t="s">
        <v>6028</v>
      </c>
      <c r="D5919" s="15" t="s">
        <v>122</v>
      </c>
      <c r="E5919" s="15" t="s">
        <v>116</v>
      </c>
      <c r="F5919" s="16">
        <v>0.30859999999999999</v>
      </c>
      <c r="G5919" s="16">
        <v>6.0100000000000001E-2</v>
      </c>
      <c r="H5919" s="16">
        <v>0.39079999999999998</v>
      </c>
      <c r="I5919" s="15">
        <v>2.7850000000000001E-7</v>
      </c>
      <c r="J5919" s="16">
        <v>26.273243564823002</v>
      </c>
    </row>
    <row r="5920" spans="1:10" x14ac:dyDescent="0.2">
      <c r="A5920" s="11" t="s">
        <v>6026</v>
      </c>
      <c r="B5920" s="15" t="s">
        <v>113</v>
      </c>
      <c r="C5920" s="15" t="s">
        <v>6029</v>
      </c>
      <c r="D5920" s="15" t="s">
        <v>115</v>
      </c>
      <c r="E5920" s="15" t="s">
        <v>122</v>
      </c>
      <c r="F5920" s="16">
        <v>-0.27300000000000002</v>
      </c>
      <c r="G5920" s="16">
        <v>5.7000000000000002E-2</v>
      </c>
      <c r="H5920" s="16">
        <v>0.44719999999999999</v>
      </c>
      <c r="I5920" s="15">
        <v>1.683E-6</v>
      </c>
      <c r="J5920" s="16">
        <v>22.8581443863069</v>
      </c>
    </row>
    <row r="5921" spans="1:10" x14ac:dyDescent="0.2">
      <c r="A5921" s="11" t="s">
        <v>6026</v>
      </c>
      <c r="B5921" s="15" t="s">
        <v>113</v>
      </c>
      <c r="C5921" s="15" t="s">
        <v>6030</v>
      </c>
      <c r="D5921" s="15" t="s">
        <v>122</v>
      </c>
      <c r="E5921" s="15" t="s">
        <v>116</v>
      </c>
      <c r="F5921" s="16">
        <v>0.53680000000000005</v>
      </c>
      <c r="G5921" s="16">
        <v>0.11409999999999999</v>
      </c>
      <c r="H5921" s="16">
        <v>0.92910000000000004</v>
      </c>
      <c r="I5921" s="15">
        <v>2.5459999999999998E-6</v>
      </c>
      <c r="J5921" s="16">
        <v>22.055886488179599</v>
      </c>
    </row>
    <row r="5922" spans="1:10" x14ac:dyDescent="0.2">
      <c r="A5922" s="11" t="s">
        <v>6026</v>
      </c>
      <c r="B5922" s="15" t="s">
        <v>113</v>
      </c>
      <c r="C5922" s="15" t="s">
        <v>6031</v>
      </c>
      <c r="D5922" s="15" t="s">
        <v>115</v>
      </c>
      <c r="E5922" s="15" t="s">
        <v>118</v>
      </c>
      <c r="F5922" s="16">
        <v>0.54679999999999995</v>
      </c>
      <c r="G5922" s="16">
        <v>0.1221</v>
      </c>
      <c r="H5922" s="16">
        <v>0.93430000000000002</v>
      </c>
      <c r="I5922" s="15">
        <v>7.5839999999999997E-6</v>
      </c>
      <c r="J5922" s="16">
        <v>19.9841477038146</v>
      </c>
    </row>
    <row r="5923" spans="1:10" x14ac:dyDescent="0.2">
      <c r="A5923" s="11" t="s">
        <v>6026</v>
      </c>
      <c r="B5923" s="15" t="s">
        <v>113</v>
      </c>
      <c r="C5923" s="15" t="s">
        <v>6032</v>
      </c>
      <c r="D5923" s="15" t="s">
        <v>122</v>
      </c>
      <c r="E5923" s="15" t="s">
        <v>116</v>
      </c>
      <c r="F5923" s="16">
        <v>0.4163</v>
      </c>
      <c r="G5923" s="16">
        <v>8.7800000000000003E-2</v>
      </c>
      <c r="H5923" s="16">
        <v>0.87260000000000004</v>
      </c>
      <c r="I5923" s="15">
        <v>2.1210000000000001E-6</v>
      </c>
      <c r="J5923" s="16">
        <v>22.402401808823299</v>
      </c>
    </row>
    <row r="5924" spans="1:10" x14ac:dyDescent="0.2">
      <c r="A5924" s="11" t="s">
        <v>6026</v>
      </c>
      <c r="B5924" s="15" t="s">
        <v>113</v>
      </c>
      <c r="C5924" s="15" t="s">
        <v>6033</v>
      </c>
      <c r="D5924" s="15" t="s">
        <v>115</v>
      </c>
      <c r="E5924" s="15" t="s">
        <v>118</v>
      </c>
      <c r="F5924" s="16">
        <v>0.64329999999999998</v>
      </c>
      <c r="G5924" s="16">
        <v>0.1222</v>
      </c>
      <c r="H5924" s="16">
        <v>0.93659999999999999</v>
      </c>
      <c r="I5924" s="15">
        <v>1.417E-7</v>
      </c>
      <c r="J5924" s="16">
        <v>27.615492089539998</v>
      </c>
    </row>
    <row r="5925" spans="1:10" x14ac:dyDescent="0.2">
      <c r="A5925" s="11" t="s">
        <v>6026</v>
      </c>
      <c r="B5925" s="15" t="s">
        <v>113</v>
      </c>
      <c r="C5925" s="15" t="s">
        <v>6034</v>
      </c>
      <c r="D5925" s="15" t="s">
        <v>122</v>
      </c>
      <c r="E5925" s="15" t="s">
        <v>116</v>
      </c>
      <c r="F5925" s="16">
        <v>0.53869999999999996</v>
      </c>
      <c r="G5925" s="16">
        <v>0.1145</v>
      </c>
      <c r="H5925" s="16">
        <v>0.92420000000000002</v>
      </c>
      <c r="I5925" s="15">
        <v>2.5490000000000001E-6</v>
      </c>
      <c r="J5925" s="16">
        <v>22.056262628868598</v>
      </c>
    </row>
    <row r="5926" spans="1:10" x14ac:dyDescent="0.2">
      <c r="A5926" s="11" t="s">
        <v>6026</v>
      </c>
      <c r="B5926" s="15" t="s">
        <v>130</v>
      </c>
      <c r="C5926" s="15" t="s">
        <v>6035</v>
      </c>
      <c r="D5926" s="15" t="s">
        <v>115</v>
      </c>
      <c r="E5926" s="15" t="s">
        <v>118</v>
      </c>
      <c r="F5926" s="16">
        <v>0.34760000000000002</v>
      </c>
      <c r="G5926" s="16">
        <v>6.6500000000000004E-2</v>
      </c>
      <c r="H5926" s="16">
        <v>0.34150000000000003</v>
      </c>
      <c r="I5926" s="15">
        <v>1.7450000000000001E-7</v>
      </c>
      <c r="J5926" s="16">
        <v>27.2153000720538</v>
      </c>
    </row>
    <row r="5927" spans="1:10" x14ac:dyDescent="0.2">
      <c r="A5927" s="11" t="s">
        <v>6026</v>
      </c>
      <c r="B5927" s="15" t="s">
        <v>130</v>
      </c>
      <c r="C5927" s="15" t="s">
        <v>6036</v>
      </c>
      <c r="D5927" s="15" t="s">
        <v>115</v>
      </c>
      <c r="E5927" s="15" t="s">
        <v>118</v>
      </c>
      <c r="F5927" s="16">
        <v>-0.30330000000000001</v>
      </c>
      <c r="G5927" s="16">
        <v>6.3399999999999998E-2</v>
      </c>
      <c r="H5927" s="16">
        <v>0.44419999999999998</v>
      </c>
      <c r="I5927" s="15">
        <v>1.7E-6</v>
      </c>
      <c r="J5927" s="16">
        <v>22.796238239431901</v>
      </c>
    </row>
    <row r="5928" spans="1:10" x14ac:dyDescent="0.2">
      <c r="A5928" s="11" t="s">
        <v>6026</v>
      </c>
      <c r="B5928" s="15" t="s">
        <v>130</v>
      </c>
      <c r="C5928" s="15" t="s">
        <v>6037</v>
      </c>
      <c r="D5928" s="15" t="s">
        <v>115</v>
      </c>
      <c r="E5928" s="15" t="s">
        <v>116</v>
      </c>
      <c r="F5928" s="16">
        <v>-0.35389999999999999</v>
      </c>
      <c r="G5928" s="16">
        <v>7.1199999999999999E-2</v>
      </c>
      <c r="H5928" s="16">
        <v>0.318</v>
      </c>
      <c r="I5928" s="15">
        <v>6.6020000000000005E-7</v>
      </c>
      <c r="J5928" s="16">
        <v>24.6092297143996</v>
      </c>
    </row>
    <row r="5929" spans="1:10" x14ac:dyDescent="0.2">
      <c r="A5929" s="11" t="s">
        <v>6026</v>
      </c>
      <c r="B5929" s="15" t="s">
        <v>130</v>
      </c>
      <c r="C5929" s="15" t="s">
        <v>6038</v>
      </c>
      <c r="D5929" s="15" t="s">
        <v>116</v>
      </c>
      <c r="E5929" s="15" t="s">
        <v>118</v>
      </c>
      <c r="F5929" s="16">
        <v>-0.44879999999999998</v>
      </c>
      <c r="G5929" s="16">
        <v>8.9499999999999996E-2</v>
      </c>
      <c r="H5929" s="16">
        <v>0.1341</v>
      </c>
      <c r="I5929" s="15">
        <v>5.2819999999999998E-7</v>
      </c>
      <c r="J5929" s="16">
        <v>25.047045693839799</v>
      </c>
    </row>
    <row r="5930" spans="1:10" x14ac:dyDescent="0.2">
      <c r="A5930" s="11" t="s">
        <v>6026</v>
      </c>
      <c r="B5930" s="15" t="s">
        <v>130</v>
      </c>
      <c r="C5930" s="15" t="s">
        <v>6039</v>
      </c>
      <c r="D5930" s="15" t="s">
        <v>115</v>
      </c>
      <c r="E5930" s="15" t="s">
        <v>118</v>
      </c>
      <c r="F5930" s="16">
        <v>0.379</v>
      </c>
      <c r="G5930" s="16">
        <v>8.1699999999999995E-2</v>
      </c>
      <c r="H5930" s="16">
        <v>0.81499999999999995</v>
      </c>
      <c r="I5930" s="15">
        <v>3.557E-6</v>
      </c>
      <c r="J5930" s="16">
        <v>21.435380104433801</v>
      </c>
    </row>
    <row r="5931" spans="1:10" x14ac:dyDescent="0.2">
      <c r="A5931" s="11" t="s">
        <v>6026</v>
      </c>
      <c r="B5931" s="15" t="s">
        <v>130</v>
      </c>
      <c r="C5931" s="15" t="s">
        <v>6040</v>
      </c>
      <c r="D5931" s="15" t="s">
        <v>115</v>
      </c>
      <c r="E5931" s="15" t="s">
        <v>118</v>
      </c>
      <c r="F5931" s="16">
        <v>-0.439</v>
      </c>
      <c r="G5931" s="16">
        <v>8.4099999999999994E-2</v>
      </c>
      <c r="H5931" s="16">
        <v>0.82669999999999999</v>
      </c>
      <c r="I5931" s="15">
        <v>1.776E-7</v>
      </c>
      <c r="J5931" s="16">
        <v>27.1415053383054</v>
      </c>
    </row>
    <row r="5932" spans="1:10" x14ac:dyDescent="0.2">
      <c r="A5932" s="11" t="s">
        <v>6026</v>
      </c>
      <c r="B5932" s="15" t="s">
        <v>130</v>
      </c>
      <c r="C5932" s="15" t="s">
        <v>6041</v>
      </c>
      <c r="D5932" s="15" t="s">
        <v>122</v>
      </c>
      <c r="E5932" s="15" t="s">
        <v>116</v>
      </c>
      <c r="F5932" s="16">
        <v>0.42699999999999999</v>
      </c>
      <c r="G5932" s="16">
        <v>8.4699999999999998E-2</v>
      </c>
      <c r="H5932" s="16">
        <v>0.1517</v>
      </c>
      <c r="I5932" s="15">
        <v>4.6600000000000002E-7</v>
      </c>
      <c r="J5932" s="16">
        <v>25.315459321202201</v>
      </c>
    </row>
    <row r="5933" spans="1:10" x14ac:dyDescent="0.2">
      <c r="A5933" s="11" t="s">
        <v>6026</v>
      </c>
      <c r="B5933" s="15" t="s">
        <v>130</v>
      </c>
      <c r="C5933" s="15" t="s">
        <v>6042</v>
      </c>
      <c r="D5933" s="15" t="s">
        <v>122</v>
      </c>
      <c r="E5933" s="15" t="s">
        <v>116</v>
      </c>
      <c r="F5933" s="16">
        <v>-0.32300000000000001</v>
      </c>
      <c r="G5933" s="16">
        <v>7.2400000000000006E-2</v>
      </c>
      <c r="H5933" s="16">
        <v>0.2457</v>
      </c>
      <c r="I5933" s="15">
        <v>8.0269999999999995E-6</v>
      </c>
      <c r="J5933" s="16">
        <v>19.825529463192201</v>
      </c>
    </row>
    <row r="5934" spans="1:10" x14ac:dyDescent="0.2">
      <c r="A5934" s="11" t="s">
        <v>6026</v>
      </c>
      <c r="B5934" s="15" t="s">
        <v>130</v>
      </c>
      <c r="C5934" s="15" t="s">
        <v>6043</v>
      </c>
      <c r="D5934" s="15" t="s">
        <v>115</v>
      </c>
      <c r="E5934" s="15" t="s">
        <v>116</v>
      </c>
      <c r="F5934" s="16">
        <v>-0.27279999999999999</v>
      </c>
      <c r="G5934" s="16">
        <v>6.1400000000000003E-2</v>
      </c>
      <c r="H5934" s="16">
        <v>0.4667</v>
      </c>
      <c r="I5934" s="15">
        <v>9.0040000000000005E-6</v>
      </c>
      <c r="J5934" s="16">
        <v>19.662958920139101</v>
      </c>
    </row>
    <row r="5935" spans="1:10" x14ac:dyDescent="0.2">
      <c r="A5935" s="11" t="s">
        <v>6026</v>
      </c>
      <c r="B5935" s="15" t="s">
        <v>130</v>
      </c>
      <c r="C5935" s="15" t="s">
        <v>6044</v>
      </c>
      <c r="D5935" s="15" t="s">
        <v>115</v>
      </c>
      <c r="E5935" s="15" t="s">
        <v>118</v>
      </c>
      <c r="F5935" s="16">
        <v>0.2676</v>
      </c>
      <c r="G5935" s="16">
        <v>5.96E-2</v>
      </c>
      <c r="H5935" s="16">
        <v>0.57830000000000004</v>
      </c>
      <c r="I5935" s="15">
        <v>7.1539999999999996E-6</v>
      </c>
      <c r="J5935" s="16">
        <v>20.080595177788101</v>
      </c>
    </row>
    <row r="5936" spans="1:10" x14ac:dyDescent="0.2">
      <c r="A5936" s="11" t="s">
        <v>6026</v>
      </c>
      <c r="B5936" s="15" t="s">
        <v>130</v>
      </c>
      <c r="C5936" s="15" t="s">
        <v>6045</v>
      </c>
      <c r="D5936" s="15" t="s">
        <v>122</v>
      </c>
      <c r="E5936" s="15" t="s">
        <v>116</v>
      </c>
      <c r="F5936" s="16">
        <v>-0.31530000000000002</v>
      </c>
      <c r="G5936" s="16">
        <v>7.1199999999999999E-2</v>
      </c>
      <c r="H5936" s="16">
        <v>0.2485</v>
      </c>
      <c r="I5936" s="15">
        <v>9.5850000000000006E-6</v>
      </c>
      <c r="J5936" s="16">
        <v>19.533714524156199</v>
      </c>
    </row>
    <row r="5937" spans="1:10" x14ac:dyDescent="0.2">
      <c r="A5937" s="11" t="s">
        <v>6026</v>
      </c>
      <c r="B5937" s="15" t="s">
        <v>130</v>
      </c>
      <c r="C5937" s="15" t="s">
        <v>6046</v>
      </c>
      <c r="D5937" s="15" t="s">
        <v>115</v>
      </c>
      <c r="E5937" s="15" t="s">
        <v>118</v>
      </c>
      <c r="F5937" s="16">
        <v>0.32</v>
      </c>
      <c r="G5937" s="16">
        <v>6.8699999999999997E-2</v>
      </c>
      <c r="H5937" s="16">
        <v>0.73580000000000001</v>
      </c>
      <c r="I5937" s="15">
        <v>3.1980000000000001E-6</v>
      </c>
      <c r="J5937" s="16">
        <v>21.611423042855598</v>
      </c>
    </row>
    <row r="5938" spans="1:10" x14ac:dyDescent="0.2">
      <c r="A5938" s="11" t="s">
        <v>6026</v>
      </c>
      <c r="B5938" s="15" t="s">
        <v>130</v>
      </c>
      <c r="C5938" s="15" t="s">
        <v>6047</v>
      </c>
      <c r="D5938" s="15" t="s">
        <v>115</v>
      </c>
      <c r="E5938" s="15" t="s">
        <v>118</v>
      </c>
      <c r="F5938" s="16">
        <v>-0.40600000000000003</v>
      </c>
      <c r="G5938" s="16">
        <v>8.7400000000000005E-2</v>
      </c>
      <c r="H5938" s="16">
        <v>0.1537</v>
      </c>
      <c r="I5938" s="15">
        <v>3.444E-6</v>
      </c>
      <c r="J5938" s="16">
        <v>21.494437489208799</v>
      </c>
    </row>
    <row r="5939" spans="1:10" x14ac:dyDescent="0.2">
      <c r="A5939" s="11" t="s">
        <v>6026</v>
      </c>
      <c r="B5939" s="15" t="s">
        <v>130</v>
      </c>
      <c r="C5939" s="15" t="s">
        <v>6048</v>
      </c>
      <c r="D5939" s="15" t="s">
        <v>116</v>
      </c>
      <c r="E5939" s="15" t="s">
        <v>118</v>
      </c>
      <c r="F5939" s="16">
        <v>0.3654</v>
      </c>
      <c r="G5939" s="16">
        <v>7.9100000000000004E-2</v>
      </c>
      <c r="H5939" s="16">
        <v>0.81489999999999996</v>
      </c>
      <c r="I5939" s="15">
        <v>3.794E-6</v>
      </c>
      <c r="J5939" s="16">
        <v>21.255973562439198</v>
      </c>
    </row>
    <row r="5940" spans="1:10" x14ac:dyDescent="0.2">
      <c r="A5940" s="11" t="s">
        <v>6026</v>
      </c>
      <c r="B5940" s="15" t="s">
        <v>130</v>
      </c>
      <c r="C5940" s="15" t="s">
        <v>6049</v>
      </c>
      <c r="D5940" s="15" t="s">
        <v>115</v>
      </c>
      <c r="E5940" s="15" t="s">
        <v>122</v>
      </c>
      <c r="F5940" s="16">
        <v>0.57940000000000003</v>
      </c>
      <c r="G5940" s="16">
        <v>0.12690000000000001</v>
      </c>
      <c r="H5940" s="16">
        <v>0.93410000000000004</v>
      </c>
      <c r="I5940" s="15">
        <v>4.9350000000000002E-6</v>
      </c>
      <c r="J5940" s="16">
        <v>20.7649370924015</v>
      </c>
    </row>
    <row r="5941" spans="1:10" x14ac:dyDescent="0.2">
      <c r="A5941" s="11" t="s">
        <v>6026</v>
      </c>
      <c r="B5941" s="15" t="s">
        <v>130</v>
      </c>
      <c r="C5941" s="15" t="s">
        <v>6050</v>
      </c>
      <c r="D5941" s="15" t="s">
        <v>122</v>
      </c>
      <c r="E5941" s="15" t="s">
        <v>118</v>
      </c>
      <c r="F5941" s="16">
        <v>-0.31419999999999998</v>
      </c>
      <c r="G5941" s="16">
        <v>6.4799999999999996E-2</v>
      </c>
      <c r="H5941" s="16">
        <v>0.31019999999999998</v>
      </c>
      <c r="I5941" s="15">
        <v>1.221E-6</v>
      </c>
      <c r="J5941" s="16">
        <v>23.4185085003867</v>
      </c>
    </row>
    <row r="5942" spans="1:10" x14ac:dyDescent="0.2">
      <c r="A5942" s="11" t="s">
        <v>6026</v>
      </c>
      <c r="B5942" s="15" t="s">
        <v>130</v>
      </c>
      <c r="C5942" s="15" t="s">
        <v>6051</v>
      </c>
      <c r="D5942" s="15" t="s">
        <v>115</v>
      </c>
      <c r="E5942" s="15" t="s">
        <v>122</v>
      </c>
      <c r="F5942" s="16">
        <v>-0.36370000000000002</v>
      </c>
      <c r="G5942" s="16">
        <v>7.6499999999999999E-2</v>
      </c>
      <c r="H5942" s="16">
        <v>0.79549999999999998</v>
      </c>
      <c r="I5942" s="15">
        <v>1.967E-6</v>
      </c>
      <c r="J5942" s="16">
        <v>22.514412251664599</v>
      </c>
    </row>
    <row r="5943" spans="1:10" x14ac:dyDescent="0.2">
      <c r="A5943" s="11" t="s">
        <v>6026</v>
      </c>
      <c r="B5943" s="15" t="s">
        <v>130</v>
      </c>
      <c r="C5943" s="15" t="s">
        <v>6052</v>
      </c>
      <c r="D5943" s="15" t="s">
        <v>122</v>
      </c>
      <c r="E5943" s="15" t="s">
        <v>116</v>
      </c>
      <c r="F5943" s="16">
        <v>0.63229999999999997</v>
      </c>
      <c r="G5943" s="16">
        <v>0.1431</v>
      </c>
      <c r="H5943" s="16">
        <v>5.1900000000000002E-2</v>
      </c>
      <c r="I5943" s="15">
        <v>9.9590000000000007E-6</v>
      </c>
      <c r="J5943" s="16">
        <v>19.4475088729696</v>
      </c>
    </row>
    <row r="5944" spans="1:10" x14ac:dyDescent="0.2">
      <c r="A5944" s="11" t="s">
        <v>6026</v>
      </c>
      <c r="B5944" s="15" t="s">
        <v>130</v>
      </c>
      <c r="C5944" s="15" t="s">
        <v>6053</v>
      </c>
      <c r="D5944" s="15" t="s">
        <v>115</v>
      </c>
      <c r="E5944" s="15" t="s">
        <v>118</v>
      </c>
      <c r="F5944" s="16">
        <v>0.49669999999999997</v>
      </c>
      <c r="G5944" s="16">
        <v>0.1105</v>
      </c>
      <c r="H5944" s="16">
        <v>0.91579999999999995</v>
      </c>
      <c r="I5944" s="15">
        <v>6.9829999999999999E-6</v>
      </c>
      <c r="J5944" s="16">
        <v>20.126147265432699</v>
      </c>
    </row>
    <row r="5945" spans="1:10" x14ac:dyDescent="0.2">
      <c r="A5945" s="11" t="s">
        <v>6026</v>
      </c>
      <c r="B5945" s="15" t="s">
        <v>130</v>
      </c>
      <c r="C5945" s="15" t="s">
        <v>6054</v>
      </c>
      <c r="D5945" s="15" t="s">
        <v>122</v>
      </c>
      <c r="E5945" s="15" t="s">
        <v>116</v>
      </c>
      <c r="F5945" s="16">
        <v>0.31419999999999998</v>
      </c>
      <c r="G5945" s="16">
        <v>6.7699999999999996E-2</v>
      </c>
      <c r="H5945" s="16">
        <v>0.70440000000000003</v>
      </c>
      <c r="I5945" s="15">
        <v>3.478E-6</v>
      </c>
      <c r="J5945" s="16">
        <v>21.455167343428801</v>
      </c>
    </row>
    <row r="5946" spans="1:10" x14ac:dyDescent="0.2">
      <c r="A5946" s="11" t="s">
        <v>6026</v>
      </c>
      <c r="B5946" s="15" t="s">
        <v>130</v>
      </c>
      <c r="C5946" s="15" t="s">
        <v>6055</v>
      </c>
      <c r="D5946" s="15" t="s">
        <v>116</v>
      </c>
      <c r="E5946" s="15" t="s">
        <v>118</v>
      </c>
      <c r="F5946" s="16">
        <v>-0.32019999999999998</v>
      </c>
      <c r="G5946" s="16">
        <v>6.5600000000000006E-2</v>
      </c>
      <c r="H5946" s="16">
        <v>0.28960000000000002</v>
      </c>
      <c r="I5946" s="15">
        <v>1.0359999999999999E-6</v>
      </c>
      <c r="J5946" s="16">
        <v>23.731864423637699</v>
      </c>
    </row>
    <row r="5947" spans="1:10" x14ac:dyDescent="0.2">
      <c r="A5947" s="11" t="s">
        <v>6026</v>
      </c>
      <c r="B5947" s="15" t="s">
        <v>130</v>
      </c>
      <c r="C5947" s="15" t="s">
        <v>6056</v>
      </c>
      <c r="D5947" s="15" t="s">
        <v>115</v>
      </c>
      <c r="E5947" s="15" t="s">
        <v>118</v>
      </c>
      <c r="F5947" s="16">
        <v>0.49409999999999998</v>
      </c>
      <c r="G5947" s="16">
        <v>9.3700000000000006E-2</v>
      </c>
      <c r="H5947" s="16">
        <v>0.13600000000000001</v>
      </c>
      <c r="I5947" s="15">
        <v>1.332E-7</v>
      </c>
      <c r="J5947" s="16">
        <v>27.697936049295802</v>
      </c>
    </row>
    <row r="5948" spans="1:10" x14ac:dyDescent="0.2">
      <c r="A5948" s="11" t="s">
        <v>6026</v>
      </c>
      <c r="B5948" s="15" t="s">
        <v>130</v>
      </c>
      <c r="C5948" s="15" t="s">
        <v>6057</v>
      </c>
      <c r="D5948" s="15" t="s">
        <v>122</v>
      </c>
      <c r="E5948" s="15" t="s">
        <v>116</v>
      </c>
      <c r="F5948" s="16">
        <v>-0.34210000000000002</v>
      </c>
      <c r="G5948" s="16">
        <v>6.4600000000000005E-2</v>
      </c>
      <c r="H5948" s="16">
        <v>0.69369999999999998</v>
      </c>
      <c r="I5948" s="15">
        <v>1.198E-7</v>
      </c>
      <c r="J5948" s="16">
        <v>27.934312970189801</v>
      </c>
    </row>
    <row r="5949" spans="1:10" x14ac:dyDescent="0.2">
      <c r="A5949" s="11" t="s">
        <v>6026</v>
      </c>
      <c r="B5949" s="15" t="s">
        <v>130</v>
      </c>
      <c r="C5949" s="15" t="s">
        <v>6058</v>
      </c>
      <c r="D5949" s="15" t="s">
        <v>115</v>
      </c>
      <c r="E5949" s="15" t="s">
        <v>118</v>
      </c>
      <c r="F5949" s="16">
        <v>-0.27450000000000002</v>
      </c>
      <c r="G5949" s="16">
        <v>6.1800000000000001E-2</v>
      </c>
      <c r="H5949" s="16">
        <v>0.47749999999999998</v>
      </c>
      <c r="I5949" s="15">
        <v>8.935E-6</v>
      </c>
      <c r="J5949" s="16">
        <v>19.651903803937099</v>
      </c>
    </row>
    <row r="5950" spans="1:10" x14ac:dyDescent="0.2">
      <c r="A5950" s="11" t="s">
        <v>6026</v>
      </c>
      <c r="B5950" s="15" t="s">
        <v>130</v>
      </c>
      <c r="C5950" s="15" t="s">
        <v>6059</v>
      </c>
      <c r="D5950" s="15" t="s">
        <v>115</v>
      </c>
      <c r="E5950" s="15" t="s">
        <v>118</v>
      </c>
      <c r="F5950" s="16">
        <v>0.47060000000000002</v>
      </c>
      <c r="G5950" s="16">
        <v>9.3299999999999994E-2</v>
      </c>
      <c r="H5950" s="16">
        <v>0.12230000000000001</v>
      </c>
      <c r="I5950" s="15">
        <v>4.5979999999999997E-7</v>
      </c>
      <c r="J5950" s="16">
        <v>25.3417989082273</v>
      </c>
    </row>
    <row r="5951" spans="1:10" x14ac:dyDescent="0.2">
      <c r="A5951" s="11" t="s">
        <v>6026</v>
      </c>
      <c r="B5951" s="15" t="s">
        <v>130</v>
      </c>
      <c r="C5951" s="15" t="s">
        <v>6060</v>
      </c>
      <c r="D5951" s="15" t="s">
        <v>115</v>
      </c>
      <c r="E5951" s="15" t="s">
        <v>118</v>
      </c>
      <c r="F5951" s="16">
        <v>0.41639999999999999</v>
      </c>
      <c r="G5951" s="16">
        <v>9.3899999999999997E-2</v>
      </c>
      <c r="H5951" s="16">
        <v>0.86990000000000001</v>
      </c>
      <c r="I5951" s="15">
        <v>9.1679999999999993E-6</v>
      </c>
      <c r="J5951" s="16">
        <v>19.587866675905801</v>
      </c>
    </row>
    <row r="5952" spans="1:10" x14ac:dyDescent="0.2">
      <c r="A5952" s="11" t="s">
        <v>6026</v>
      </c>
      <c r="B5952" s="15" t="s">
        <v>130</v>
      </c>
      <c r="C5952" s="15" t="s">
        <v>3219</v>
      </c>
      <c r="D5952" s="15" t="s">
        <v>122</v>
      </c>
      <c r="E5952" s="15" t="s">
        <v>116</v>
      </c>
      <c r="F5952" s="16">
        <v>-0.49049999999999999</v>
      </c>
      <c r="G5952" s="16">
        <v>0.10299999999999999</v>
      </c>
      <c r="H5952" s="16">
        <v>9.5899999999999999E-2</v>
      </c>
      <c r="I5952" s="15">
        <v>1.9010000000000001E-6</v>
      </c>
      <c r="J5952" s="16">
        <v>22.5891794877849</v>
      </c>
    </row>
    <row r="5953" spans="1:10" x14ac:dyDescent="0.2">
      <c r="A5953" s="11" t="s">
        <v>6026</v>
      </c>
      <c r="B5953" s="15" t="s">
        <v>130</v>
      </c>
      <c r="C5953" s="15" t="s">
        <v>6061</v>
      </c>
      <c r="D5953" s="15" t="s">
        <v>122</v>
      </c>
      <c r="E5953" s="15" t="s">
        <v>116</v>
      </c>
      <c r="F5953" s="16">
        <v>0.28249999999999997</v>
      </c>
      <c r="G5953" s="16">
        <v>6.13E-2</v>
      </c>
      <c r="H5953" s="16">
        <v>0.42680000000000001</v>
      </c>
      <c r="I5953" s="15">
        <v>4.0289999999999999E-6</v>
      </c>
      <c r="J5953" s="16">
        <v>21.1549906381413</v>
      </c>
    </row>
    <row r="5954" spans="1:10" x14ac:dyDescent="0.2">
      <c r="A5954" s="11" t="s">
        <v>6026</v>
      </c>
      <c r="B5954" s="15" t="s">
        <v>130</v>
      </c>
      <c r="C5954" s="15" t="s">
        <v>6062</v>
      </c>
      <c r="D5954" s="15" t="s">
        <v>116</v>
      </c>
      <c r="E5954" s="15" t="s">
        <v>118</v>
      </c>
      <c r="F5954" s="16">
        <v>0.61240000000000006</v>
      </c>
      <c r="G5954" s="16">
        <v>0.1178</v>
      </c>
      <c r="H5954" s="16">
        <v>0.93049999999999999</v>
      </c>
      <c r="I5954" s="15">
        <v>2.008E-7</v>
      </c>
      <c r="J5954" s="16">
        <v>26.920099784612901</v>
      </c>
    </row>
    <row r="5955" spans="1:10" x14ac:dyDescent="0.2">
      <c r="A5955" s="11" t="s">
        <v>6026</v>
      </c>
      <c r="B5955" s="15" t="s">
        <v>130</v>
      </c>
      <c r="C5955" s="15" t="s">
        <v>6063</v>
      </c>
      <c r="D5955" s="15" t="s">
        <v>122</v>
      </c>
      <c r="E5955" s="15" t="s">
        <v>118</v>
      </c>
      <c r="F5955" s="16">
        <v>-0.43969999999999998</v>
      </c>
      <c r="G5955" s="16">
        <v>9.5799999999999996E-2</v>
      </c>
      <c r="H5955" s="16">
        <v>0.1067</v>
      </c>
      <c r="I5955" s="15">
        <v>4.4349999999999999E-6</v>
      </c>
      <c r="J5955" s="16">
        <v>20.983541844587499</v>
      </c>
    </row>
    <row r="5956" spans="1:10" x14ac:dyDescent="0.2">
      <c r="A5956" s="11" t="s">
        <v>6026</v>
      </c>
      <c r="B5956" s="15" t="s">
        <v>130</v>
      </c>
      <c r="C5956" s="15" t="s">
        <v>6064</v>
      </c>
      <c r="D5956" s="15" t="s">
        <v>116</v>
      </c>
      <c r="E5956" s="15" t="s">
        <v>118</v>
      </c>
      <c r="F5956" s="16">
        <v>0.40060000000000001</v>
      </c>
      <c r="G5956" s="16">
        <v>8.1199999999999994E-2</v>
      </c>
      <c r="H5956" s="16">
        <v>0.81020000000000003</v>
      </c>
      <c r="I5956" s="15">
        <v>8.0039999999999999E-7</v>
      </c>
      <c r="J5956" s="16">
        <v>24.244136115555101</v>
      </c>
    </row>
    <row r="5957" spans="1:10" x14ac:dyDescent="0.2">
      <c r="A5957" s="11" t="s">
        <v>6026</v>
      </c>
      <c r="B5957" s="15" t="s">
        <v>130</v>
      </c>
      <c r="C5957" s="15" t="s">
        <v>6065</v>
      </c>
      <c r="D5957" s="15" t="s">
        <v>122</v>
      </c>
      <c r="E5957" s="15" t="s">
        <v>116</v>
      </c>
      <c r="F5957" s="16">
        <v>-0.65329999999999999</v>
      </c>
      <c r="G5957" s="16">
        <v>0.1404</v>
      </c>
      <c r="H5957" s="16">
        <v>0.94620000000000004</v>
      </c>
      <c r="I5957" s="15">
        <v>3.2930000000000001E-6</v>
      </c>
      <c r="J5957" s="16">
        <v>21.566912830394401</v>
      </c>
    </row>
    <row r="5958" spans="1:10" x14ac:dyDescent="0.2">
      <c r="A5958" s="11" t="s">
        <v>6026</v>
      </c>
      <c r="B5958" s="15" t="s">
        <v>130</v>
      </c>
      <c r="C5958" s="15" t="s">
        <v>6066</v>
      </c>
      <c r="D5958" s="15" t="s">
        <v>122</v>
      </c>
      <c r="E5958" s="15" t="s">
        <v>118</v>
      </c>
      <c r="F5958" s="16">
        <v>0.46260000000000001</v>
      </c>
      <c r="G5958" s="16">
        <v>9.35E-2</v>
      </c>
      <c r="H5958" s="16">
        <v>0.89239999999999997</v>
      </c>
      <c r="I5958" s="15">
        <v>7.4870000000000003E-7</v>
      </c>
      <c r="J5958" s="16">
        <v>24.382875285848701</v>
      </c>
    </row>
    <row r="5959" spans="1:10" x14ac:dyDescent="0.2">
      <c r="A5959" s="11" t="s">
        <v>6026</v>
      </c>
      <c r="B5959" s="15" t="s">
        <v>130</v>
      </c>
      <c r="C5959" s="15" t="s">
        <v>655</v>
      </c>
      <c r="D5959" s="15" t="s">
        <v>115</v>
      </c>
      <c r="E5959" s="15" t="s">
        <v>118</v>
      </c>
      <c r="F5959" s="16">
        <v>-0.41410000000000002</v>
      </c>
      <c r="G5959" s="16">
        <v>8.5599999999999996E-2</v>
      </c>
      <c r="H5959" s="16">
        <v>0.1585</v>
      </c>
      <c r="I5959" s="15">
        <v>1.313E-6</v>
      </c>
      <c r="J5959" s="16">
        <v>23.3109414657815</v>
      </c>
    </row>
    <row r="5960" spans="1:10" x14ac:dyDescent="0.2">
      <c r="A5960" s="11" t="s">
        <v>6026</v>
      </c>
      <c r="B5960" s="15" t="s">
        <v>130</v>
      </c>
      <c r="C5960" s="15" t="s">
        <v>6067</v>
      </c>
      <c r="D5960" s="15" t="s">
        <v>122</v>
      </c>
      <c r="E5960" s="15" t="s">
        <v>118</v>
      </c>
      <c r="F5960" s="16">
        <v>0.38329999999999997</v>
      </c>
      <c r="G5960" s="16">
        <v>7.0999999999999994E-2</v>
      </c>
      <c r="H5960" s="16">
        <v>0.26029999999999998</v>
      </c>
      <c r="I5960" s="15">
        <v>6.7169999999999999E-8</v>
      </c>
      <c r="J5960" s="16">
        <v>29.030721085144901</v>
      </c>
    </row>
    <row r="5961" spans="1:10" x14ac:dyDescent="0.2">
      <c r="A5961" s="11" t="s">
        <v>6026</v>
      </c>
      <c r="B5961" s="15" t="s">
        <v>130</v>
      </c>
      <c r="C5961" s="15" t="s">
        <v>6068</v>
      </c>
      <c r="D5961" s="15" t="s">
        <v>115</v>
      </c>
      <c r="E5961" s="15" t="s">
        <v>118</v>
      </c>
      <c r="F5961" s="16">
        <v>-0.63980000000000004</v>
      </c>
      <c r="G5961" s="16">
        <v>0.13730000000000001</v>
      </c>
      <c r="H5961" s="16">
        <v>5.6800000000000003E-2</v>
      </c>
      <c r="I5961" s="15">
        <v>3.1470000000000001E-6</v>
      </c>
      <c r="J5961" s="16">
        <v>21.6293903857472</v>
      </c>
    </row>
    <row r="5962" spans="1:10" x14ac:dyDescent="0.2">
      <c r="A5962" s="11" t="s">
        <v>6026</v>
      </c>
      <c r="B5962" s="15" t="s">
        <v>130</v>
      </c>
      <c r="C5962" s="15" t="s">
        <v>6069</v>
      </c>
      <c r="D5962" s="15" t="s">
        <v>122</v>
      </c>
      <c r="E5962" s="15" t="s">
        <v>116</v>
      </c>
      <c r="F5962" s="16">
        <v>0.3397</v>
      </c>
      <c r="G5962" s="16">
        <v>7.2900000000000006E-2</v>
      </c>
      <c r="H5962" s="16">
        <v>0.77590000000000003</v>
      </c>
      <c r="I5962" s="15">
        <v>3.1520000000000001E-6</v>
      </c>
      <c r="J5962" s="16">
        <v>21.628824629307601</v>
      </c>
    </row>
    <row r="5963" spans="1:10" x14ac:dyDescent="0.2">
      <c r="A5963" s="11" t="s">
        <v>6026</v>
      </c>
      <c r="B5963" s="15" t="s">
        <v>130</v>
      </c>
      <c r="C5963" s="15" t="s">
        <v>6070</v>
      </c>
      <c r="D5963" s="15" t="s">
        <v>115</v>
      </c>
      <c r="E5963" s="15" t="s">
        <v>118</v>
      </c>
      <c r="F5963" s="16">
        <v>-0.30869999999999997</v>
      </c>
      <c r="G5963" s="16">
        <v>6.3700000000000007E-2</v>
      </c>
      <c r="H5963" s="16">
        <v>0.58709999999999996</v>
      </c>
      <c r="I5963" s="15">
        <v>1.282E-6</v>
      </c>
      <c r="J5963" s="16">
        <v>23.393288481802699</v>
      </c>
    </row>
    <row r="5964" spans="1:10" x14ac:dyDescent="0.2">
      <c r="A5964" s="11" t="s">
        <v>6026</v>
      </c>
      <c r="B5964" s="15" t="s">
        <v>130</v>
      </c>
      <c r="C5964" s="15" t="s">
        <v>6071</v>
      </c>
      <c r="D5964" s="15" t="s">
        <v>122</v>
      </c>
      <c r="E5964" s="15" t="s">
        <v>116</v>
      </c>
      <c r="F5964" s="16">
        <v>0.28599999999999998</v>
      </c>
      <c r="G5964" s="16">
        <v>6.4600000000000005E-2</v>
      </c>
      <c r="H5964" s="16">
        <v>0.44319999999999998</v>
      </c>
      <c r="I5964" s="15">
        <v>9.3919999999999992E-6</v>
      </c>
      <c r="J5964" s="16">
        <v>19.523780324695</v>
      </c>
    </row>
    <row r="5965" spans="1:10" x14ac:dyDescent="0.2">
      <c r="A5965" s="11" t="s">
        <v>6026</v>
      </c>
      <c r="B5965" s="15" t="s">
        <v>130</v>
      </c>
      <c r="C5965" s="15" t="s">
        <v>6072</v>
      </c>
      <c r="D5965" s="15" t="s">
        <v>122</v>
      </c>
      <c r="E5965" s="15" t="s">
        <v>116</v>
      </c>
      <c r="F5965" s="16">
        <v>0.3952</v>
      </c>
      <c r="G5965" s="16">
        <v>7.2800000000000004E-2</v>
      </c>
      <c r="H5965" s="16">
        <v>0.75339999999999996</v>
      </c>
      <c r="I5965" s="15">
        <v>5.7930000000000003E-8</v>
      </c>
      <c r="J5965" s="16">
        <v>29.3540476856104</v>
      </c>
    </row>
    <row r="5966" spans="1:10" x14ac:dyDescent="0.2">
      <c r="A5966" s="11" t="s">
        <v>6026</v>
      </c>
      <c r="B5966" s="15" t="s">
        <v>130</v>
      </c>
      <c r="C5966" s="15" t="s">
        <v>6073</v>
      </c>
      <c r="D5966" s="15" t="s">
        <v>115</v>
      </c>
      <c r="E5966" s="15" t="s">
        <v>118</v>
      </c>
      <c r="F5966" s="16">
        <v>-0.31080000000000002</v>
      </c>
      <c r="G5966" s="16">
        <v>6.5199999999999994E-2</v>
      </c>
      <c r="H5966" s="16">
        <v>0.32100000000000001</v>
      </c>
      <c r="I5966" s="15">
        <v>1.872E-6</v>
      </c>
      <c r="J5966" s="16">
        <v>22.634125051494301</v>
      </c>
    </row>
    <row r="5967" spans="1:10" x14ac:dyDescent="0.2">
      <c r="A5967" s="11" t="s">
        <v>6026</v>
      </c>
      <c r="B5967" s="15" t="s">
        <v>130</v>
      </c>
      <c r="C5967" s="15" t="s">
        <v>6074</v>
      </c>
      <c r="D5967" s="15" t="s">
        <v>122</v>
      </c>
      <c r="E5967" s="15" t="s">
        <v>116</v>
      </c>
      <c r="F5967" s="16">
        <v>0.41909999999999997</v>
      </c>
      <c r="G5967" s="16">
        <v>7.9299999999999995E-2</v>
      </c>
      <c r="H5967" s="16">
        <v>0.17510000000000001</v>
      </c>
      <c r="I5967" s="15">
        <v>1.2569999999999999E-7</v>
      </c>
      <c r="J5967" s="16">
        <v>27.821838752220501</v>
      </c>
    </row>
    <row r="5968" spans="1:10" x14ac:dyDescent="0.2">
      <c r="A5968" s="11" t="s">
        <v>6026</v>
      </c>
      <c r="B5968" s="15" t="s">
        <v>130</v>
      </c>
      <c r="C5968" s="15" t="s">
        <v>6075</v>
      </c>
      <c r="D5968" s="15" t="s">
        <v>116</v>
      </c>
      <c r="E5968" s="15" t="s">
        <v>118</v>
      </c>
      <c r="F5968" s="16">
        <v>0.34439999999999998</v>
      </c>
      <c r="G5968" s="16">
        <v>6.5000000000000002E-2</v>
      </c>
      <c r="H5968" s="16">
        <v>0.35709999999999997</v>
      </c>
      <c r="I5968" s="15">
        <v>1.187E-7</v>
      </c>
      <c r="J5968" s="16">
        <v>27.9638172002918</v>
      </c>
    </row>
    <row r="5969" spans="1:10" x14ac:dyDescent="0.2">
      <c r="A5969" s="11" t="s">
        <v>6026</v>
      </c>
      <c r="B5969" s="15" t="s">
        <v>130</v>
      </c>
      <c r="C5969" s="15" t="s">
        <v>6076</v>
      </c>
      <c r="D5969" s="15" t="s">
        <v>115</v>
      </c>
      <c r="E5969" s="15" t="s">
        <v>118</v>
      </c>
      <c r="F5969" s="16">
        <v>0.3387</v>
      </c>
      <c r="G5969" s="16">
        <v>7.2300000000000003E-2</v>
      </c>
      <c r="H5969" s="16">
        <v>0.2162</v>
      </c>
      <c r="I5969" s="15">
        <v>2.7939999999999998E-6</v>
      </c>
      <c r="J5969" s="16">
        <v>21.860026339489199</v>
      </c>
    </row>
    <row r="5970" spans="1:10" x14ac:dyDescent="0.2">
      <c r="A5970" s="11" t="s">
        <v>6026</v>
      </c>
      <c r="B5970" s="15" t="s">
        <v>130</v>
      </c>
      <c r="C5970" s="15" t="s">
        <v>6077</v>
      </c>
      <c r="D5970" s="15" t="s">
        <v>116</v>
      </c>
      <c r="E5970" s="15" t="s">
        <v>118</v>
      </c>
      <c r="F5970" s="16">
        <v>-0.64559999999999995</v>
      </c>
      <c r="G5970" s="16">
        <v>0.14419999999999999</v>
      </c>
      <c r="H5970" s="16">
        <v>0.94910000000000005</v>
      </c>
      <c r="I5970" s="15">
        <v>7.5480000000000004E-6</v>
      </c>
      <c r="J5970" s="16">
        <v>19.966107490092799</v>
      </c>
    </row>
    <row r="5971" spans="1:10" x14ac:dyDescent="0.2">
      <c r="A5971" s="11" t="s">
        <v>6026</v>
      </c>
      <c r="B5971" s="15" t="s">
        <v>130</v>
      </c>
      <c r="C5971" s="15" t="s">
        <v>6078</v>
      </c>
      <c r="D5971" s="15" t="s">
        <v>115</v>
      </c>
      <c r="E5971" s="15" t="s">
        <v>116</v>
      </c>
      <c r="F5971" s="16">
        <v>0.39079999999999998</v>
      </c>
      <c r="G5971" s="16">
        <v>8.6699999999999999E-2</v>
      </c>
      <c r="H5971" s="16">
        <v>0.1605</v>
      </c>
      <c r="I5971" s="15">
        <v>6.4960000000000001E-6</v>
      </c>
      <c r="J5971" s="16">
        <v>20.238009588837802</v>
      </c>
    </row>
    <row r="5972" spans="1:10" x14ac:dyDescent="0.2">
      <c r="A5972" s="11" t="s">
        <v>6026</v>
      </c>
      <c r="B5972" s="15" t="s">
        <v>130</v>
      </c>
      <c r="C5972" s="15" t="s">
        <v>6079</v>
      </c>
      <c r="D5972" s="15" t="s">
        <v>122</v>
      </c>
      <c r="E5972" s="15" t="s">
        <v>116</v>
      </c>
      <c r="F5972" s="16">
        <v>-0.3422</v>
      </c>
      <c r="G5972" s="16">
        <v>6.4899999999999999E-2</v>
      </c>
      <c r="H5972" s="16">
        <v>0.2661</v>
      </c>
      <c r="I5972" s="15">
        <v>1.328E-7</v>
      </c>
      <c r="J5972" s="16">
        <v>27.692840161084199</v>
      </c>
    </row>
    <row r="5973" spans="1:10" x14ac:dyDescent="0.2">
      <c r="A5973" s="11" t="s">
        <v>6026</v>
      </c>
      <c r="B5973" s="15" t="s">
        <v>130</v>
      </c>
      <c r="C5973" s="15" t="s">
        <v>6080</v>
      </c>
      <c r="D5973" s="15" t="s">
        <v>122</v>
      </c>
      <c r="E5973" s="15" t="s">
        <v>116</v>
      </c>
      <c r="F5973" s="16">
        <v>0.44679999999999997</v>
      </c>
      <c r="G5973" s="16">
        <v>9.6000000000000002E-2</v>
      </c>
      <c r="H5973" s="16">
        <v>0.1057</v>
      </c>
      <c r="I5973" s="15">
        <v>3.2610000000000002E-6</v>
      </c>
      <c r="J5973" s="16">
        <v>21.576487449717298</v>
      </c>
    </row>
    <row r="5974" spans="1:10" x14ac:dyDescent="0.2">
      <c r="A5974" s="11" t="s">
        <v>6026</v>
      </c>
      <c r="B5974" s="15" t="s">
        <v>130</v>
      </c>
      <c r="C5974" s="15" t="s">
        <v>6081</v>
      </c>
      <c r="D5974" s="15" t="s">
        <v>122</v>
      </c>
      <c r="E5974" s="15" t="s">
        <v>116</v>
      </c>
      <c r="F5974" s="16">
        <v>-0.29559999999999997</v>
      </c>
      <c r="G5974" s="16">
        <v>6.25E-2</v>
      </c>
      <c r="H5974" s="16">
        <v>0.45490000000000003</v>
      </c>
      <c r="I5974" s="15">
        <v>2.2359999999999999E-6</v>
      </c>
      <c r="J5974" s="16">
        <v>22.2815658032094</v>
      </c>
    </row>
    <row r="5975" spans="1:10" x14ac:dyDescent="0.2">
      <c r="A5975" s="11" t="s">
        <v>6026</v>
      </c>
      <c r="B5975" s="15" t="s">
        <v>130</v>
      </c>
      <c r="C5975" s="15" t="s">
        <v>6082</v>
      </c>
      <c r="D5975" s="15" t="s">
        <v>122</v>
      </c>
      <c r="E5975" s="15" t="s">
        <v>116</v>
      </c>
      <c r="F5975" s="16">
        <v>0.35820000000000002</v>
      </c>
      <c r="G5975" s="16">
        <v>7.6499999999999999E-2</v>
      </c>
      <c r="H5975" s="16">
        <v>0.2172</v>
      </c>
      <c r="I5975" s="15">
        <v>2.8140000000000001E-6</v>
      </c>
      <c r="J5975" s="16">
        <v>21.838619167247899</v>
      </c>
    </row>
    <row r="5976" spans="1:10" x14ac:dyDescent="0.2">
      <c r="A5976" s="11" t="s">
        <v>6026</v>
      </c>
      <c r="B5976" s="15" t="s">
        <v>130</v>
      </c>
      <c r="C5976" s="15" t="s">
        <v>6083</v>
      </c>
      <c r="D5976" s="15" t="s">
        <v>122</v>
      </c>
      <c r="E5976" s="15" t="s">
        <v>116</v>
      </c>
      <c r="F5976" s="16">
        <v>0.28639999999999999</v>
      </c>
      <c r="G5976" s="16">
        <v>6.1400000000000003E-2</v>
      </c>
      <c r="H5976" s="16">
        <v>0.36020000000000002</v>
      </c>
      <c r="I5976" s="15">
        <v>3.1259999999999998E-6</v>
      </c>
      <c r="J5976" s="16">
        <v>21.672358055406299</v>
      </c>
    </row>
    <row r="5977" spans="1:10" x14ac:dyDescent="0.2">
      <c r="A5977" s="11" t="s">
        <v>6026</v>
      </c>
      <c r="B5977" s="15" t="s">
        <v>130</v>
      </c>
      <c r="C5977" s="15" t="s">
        <v>6084</v>
      </c>
      <c r="D5977" s="15" t="s">
        <v>115</v>
      </c>
      <c r="E5977" s="15" t="s">
        <v>118</v>
      </c>
      <c r="F5977" s="16">
        <v>0.43190000000000001</v>
      </c>
      <c r="G5977" s="16">
        <v>9.7000000000000003E-2</v>
      </c>
      <c r="H5977" s="16">
        <v>0.1096</v>
      </c>
      <c r="I5977" s="15">
        <v>8.4139999999999994E-6</v>
      </c>
      <c r="J5977" s="16">
        <v>19.747850091067001</v>
      </c>
    </row>
    <row r="5978" spans="1:10" x14ac:dyDescent="0.2">
      <c r="A5978" s="11" t="s">
        <v>6026</v>
      </c>
      <c r="B5978" s="15" t="s">
        <v>130</v>
      </c>
      <c r="C5978" s="15" t="s">
        <v>6085</v>
      </c>
      <c r="D5978" s="15" t="s">
        <v>115</v>
      </c>
      <c r="E5978" s="15" t="s">
        <v>118</v>
      </c>
      <c r="F5978" s="16">
        <v>-0.46839999999999998</v>
      </c>
      <c r="G5978" s="16">
        <v>9.2100000000000001E-2</v>
      </c>
      <c r="H5978" s="16">
        <v>0.12429999999999999</v>
      </c>
      <c r="I5978" s="15">
        <v>3.6320000000000002E-7</v>
      </c>
      <c r="J5978" s="16">
        <v>25.7638875297392</v>
      </c>
    </row>
    <row r="5979" spans="1:10" x14ac:dyDescent="0.2">
      <c r="A5979" s="11" t="s">
        <v>6026</v>
      </c>
      <c r="B5979" s="15" t="s">
        <v>130</v>
      </c>
      <c r="C5979" s="15" t="s">
        <v>6086</v>
      </c>
      <c r="D5979" s="15" t="s">
        <v>122</v>
      </c>
      <c r="E5979" s="15" t="s">
        <v>116</v>
      </c>
      <c r="F5979" s="16">
        <v>-0.63619999999999999</v>
      </c>
      <c r="G5979" s="16">
        <v>0.1222</v>
      </c>
      <c r="H5979" s="16">
        <v>6.59E-2</v>
      </c>
      <c r="I5979" s="15">
        <v>1.9149999999999999E-7</v>
      </c>
      <c r="J5979" s="16">
        <v>26.998634522964299</v>
      </c>
    </row>
    <row r="5980" spans="1:10" x14ac:dyDescent="0.2">
      <c r="A5980" s="11" t="s">
        <v>6026</v>
      </c>
      <c r="B5980" s="15" t="s">
        <v>130</v>
      </c>
      <c r="C5980" s="15" t="s">
        <v>6087</v>
      </c>
      <c r="D5980" s="15" t="s">
        <v>122</v>
      </c>
      <c r="E5980" s="15" t="s">
        <v>116</v>
      </c>
      <c r="F5980" s="16">
        <v>-0.2777</v>
      </c>
      <c r="G5980" s="16">
        <v>5.9900000000000002E-2</v>
      </c>
      <c r="H5980" s="16">
        <v>0.498</v>
      </c>
      <c r="I5980" s="15">
        <v>3.5889999999999999E-6</v>
      </c>
      <c r="J5980" s="16">
        <v>21.4089317132118</v>
      </c>
    </row>
    <row r="5981" spans="1:10" x14ac:dyDescent="0.2">
      <c r="A5981" s="11" t="s">
        <v>6026</v>
      </c>
      <c r="B5981" s="15" t="s">
        <v>130</v>
      </c>
      <c r="C5981" s="15" t="s">
        <v>6088</v>
      </c>
      <c r="D5981" s="15" t="s">
        <v>115</v>
      </c>
      <c r="E5981" s="15" t="s">
        <v>118</v>
      </c>
      <c r="F5981" s="16">
        <v>0.55800000000000005</v>
      </c>
      <c r="G5981" s="16">
        <v>0.1239</v>
      </c>
      <c r="H5981" s="16">
        <v>7.2400000000000006E-2</v>
      </c>
      <c r="I5981" s="15">
        <v>6.6370000000000002E-6</v>
      </c>
      <c r="J5981" s="16">
        <v>20.203316494754301</v>
      </c>
    </row>
    <row r="5982" spans="1:10" x14ac:dyDescent="0.2">
      <c r="A5982" s="11" t="s">
        <v>6026</v>
      </c>
      <c r="B5982" s="15" t="s">
        <v>130</v>
      </c>
      <c r="C5982" s="15" t="s">
        <v>6089</v>
      </c>
      <c r="D5982" s="15" t="s">
        <v>122</v>
      </c>
      <c r="E5982" s="15" t="s">
        <v>118</v>
      </c>
      <c r="F5982" s="16">
        <v>0.37869999999999998</v>
      </c>
      <c r="G5982" s="16">
        <v>8.3099999999999993E-2</v>
      </c>
      <c r="H5982" s="16">
        <v>0.83660000000000001</v>
      </c>
      <c r="I5982" s="15">
        <v>5.2460000000000003E-6</v>
      </c>
      <c r="J5982" s="16">
        <v>20.686425090991602</v>
      </c>
    </row>
    <row r="5983" spans="1:10" x14ac:dyDescent="0.2">
      <c r="A5983" s="11" t="s">
        <v>6026</v>
      </c>
      <c r="B5983" s="15" t="s">
        <v>130</v>
      </c>
      <c r="C5983" s="15" t="s">
        <v>6090</v>
      </c>
      <c r="D5983" s="15" t="s">
        <v>115</v>
      </c>
      <c r="E5983" s="15" t="s">
        <v>118</v>
      </c>
      <c r="F5983" s="16">
        <v>-0.39119999999999999</v>
      </c>
      <c r="G5983" s="16">
        <v>8.6900000000000005E-2</v>
      </c>
      <c r="H5983" s="16">
        <v>0.83660000000000001</v>
      </c>
      <c r="I5983" s="15">
        <v>6.703E-6</v>
      </c>
      <c r="J5983" s="16">
        <v>20.1862209028398</v>
      </c>
    </row>
    <row r="5984" spans="1:10" x14ac:dyDescent="0.2">
      <c r="A5984" s="11" t="s">
        <v>6026</v>
      </c>
      <c r="B5984" s="15" t="s">
        <v>130</v>
      </c>
      <c r="C5984" s="15" t="s">
        <v>6091</v>
      </c>
      <c r="D5984" s="15" t="s">
        <v>122</v>
      </c>
      <c r="E5984" s="15" t="s">
        <v>118</v>
      </c>
      <c r="F5984" s="16">
        <v>-0.3412</v>
      </c>
      <c r="G5984" s="16">
        <v>6.3200000000000006E-2</v>
      </c>
      <c r="H5984" s="16">
        <v>0.53520000000000001</v>
      </c>
      <c r="I5984" s="15">
        <v>6.6020000000000005E-8</v>
      </c>
      <c r="J5984" s="16">
        <v>29.032255057850801</v>
      </c>
    </row>
    <row r="5985" spans="1:10" x14ac:dyDescent="0.2">
      <c r="A5985" s="11" t="s">
        <v>6026</v>
      </c>
      <c r="B5985" s="15" t="s">
        <v>130</v>
      </c>
      <c r="C5985" s="15" t="s">
        <v>6092</v>
      </c>
      <c r="D5985" s="15" t="s">
        <v>115</v>
      </c>
      <c r="E5985" s="15" t="s">
        <v>118</v>
      </c>
      <c r="F5985" s="16">
        <v>0.3266</v>
      </c>
      <c r="G5985" s="16">
        <v>6.08E-2</v>
      </c>
      <c r="H5985" s="16">
        <v>0.48920000000000002</v>
      </c>
      <c r="I5985" s="15">
        <v>7.7190000000000005E-8</v>
      </c>
      <c r="J5985" s="16">
        <v>28.7423374854652</v>
      </c>
    </row>
    <row r="5986" spans="1:10" x14ac:dyDescent="0.2">
      <c r="A5986" s="11" t="s">
        <v>6026</v>
      </c>
      <c r="B5986" s="15" t="s">
        <v>130</v>
      </c>
      <c r="C5986" s="15" t="s">
        <v>6093</v>
      </c>
      <c r="D5986" s="15" t="s">
        <v>115</v>
      </c>
      <c r="E5986" s="15" t="s">
        <v>116</v>
      </c>
      <c r="F5986" s="16">
        <v>0.28839999999999999</v>
      </c>
      <c r="G5986" s="16">
        <v>6.4600000000000005E-2</v>
      </c>
      <c r="H5986" s="16">
        <v>0.53720000000000001</v>
      </c>
      <c r="I5986" s="15">
        <v>7.9049999999999997E-6</v>
      </c>
      <c r="J5986" s="16">
        <v>19.8528270091834</v>
      </c>
    </row>
    <row r="5987" spans="1:10" x14ac:dyDescent="0.2">
      <c r="A5987" s="11" t="s">
        <v>6026</v>
      </c>
      <c r="B5987" s="15" t="s">
        <v>130</v>
      </c>
      <c r="C5987" s="15" t="s">
        <v>6094</v>
      </c>
      <c r="D5987" s="15" t="s">
        <v>122</v>
      </c>
      <c r="E5987" s="15" t="s">
        <v>116</v>
      </c>
      <c r="F5987" s="16">
        <v>0.37640000000000001</v>
      </c>
      <c r="G5987" s="16">
        <v>7.5800000000000006E-2</v>
      </c>
      <c r="H5987" s="16">
        <v>0.24660000000000001</v>
      </c>
      <c r="I5987" s="15">
        <v>6.8420000000000005E-7</v>
      </c>
      <c r="J5987" s="16">
        <v>24.5616591624769</v>
      </c>
    </row>
    <row r="5988" spans="1:10" x14ac:dyDescent="0.2">
      <c r="A5988" s="11" t="s">
        <v>6026</v>
      </c>
      <c r="B5988" s="15" t="s">
        <v>130</v>
      </c>
      <c r="C5988" s="15" t="s">
        <v>6095</v>
      </c>
      <c r="D5988" s="15" t="s">
        <v>115</v>
      </c>
      <c r="E5988" s="15" t="s">
        <v>118</v>
      </c>
      <c r="F5988" s="16">
        <v>-0.45760000000000001</v>
      </c>
      <c r="G5988" s="16">
        <v>6.9900000000000004E-2</v>
      </c>
      <c r="H5988" s="16">
        <v>0.77490000000000003</v>
      </c>
      <c r="I5988" s="15">
        <v>5.9110000000000003E-11</v>
      </c>
      <c r="J5988" s="16">
        <v>42.688860500796999</v>
      </c>
    </row>
    <row r="5989" spans="1:10" x14ac:dyDescent="0.2">
      <c r="A5989" s="11" t="s">
        <v>6026</v>
      </c>
      <c r="B5989" s="15" t="s">
        <v>130</v>
      </c>
      <c r="C5989" s="15" t="s">
        <v>6096</v>
      </c>
      <c r="D5989" s="15" t="s">
        <v>122</v>
      </c>
      <c r="E5989" s="15" t="s">
        <v>116</v>
      </c>
      <c r="F5989" s="16">
        <v>0.28749999999999998</v>
      </c>
      <c r="G5989" s="16">
        <v>6.1100000000000002E-2</v>
      </c>
      <c r="H5989" s="16">
        <v>0.36009999999999998</v>
      </c>
      <c r="I5989" s="15">
        <v>2.5359999999999999E-6</v>
      </c>
      <c r="J5989" s="16">
        <v>22.054141656164902</v>
      </c>
    </row>
    <row r="5990" spans="1:10" x14ac:dyDescent="0.2">
      <c r="A5990" s="11" t="s">
        <v>6026</v>
      </c>
      <c r="B5990" s="15" t="s">
        <v>130</v>
      </c>
      <c r="C5990" s="15" t="s">
        <v>6097</v>
      </c>
      <c r="D5990" s="15" t="s">
        <v>115</v>
      </c>
      <c r="E5990" s="15" t="s">
        <v>118</v>
      </c>
      <c r="F5990" s="16">
        <v>-0.33639999999999998</v>
      </c>
      <c r="G5990" s="16">
        <v>6.9900000000000004E-2</v>
      </c>
      <c r="H5990" s="16">
        <v>0.69469999999999998</v>
      </c>
      <c r="I5990" s="15">
        <v>1.513E-6</v>
      </c>
      <c r="J5990" s="16">
        <v>23.070367089973999</v>
      </c>
    </row>
    <row r="5991" spans="1:10" x14ac:dyDescent="0.2">
      <c r="A5991" s="11" t="s">
        <v>6026</v>
      </c>
      <c r="B5991" s="15" t="s">
        <v>130</v>
      </c>
      <c r="C5991" s="15" t="s">
        <v>6098</v>
      </c>
      <c r="D5991" s="15" t="s">
        <v>115</v>
      </c>
      <c r="E5991" s="15" t="s">
        <v>118</v>
      </c>
      <c r="F5991" s="16">
        <v>-0.57310000000000005</v>
      </c>
      <c r="G5991" s="16">
        <v>0.1109</v>
      </c>
      <c r="H5991" s="16">
        <v>9.0999999999999998E-2</v>
      </c>
      <c r="I5991" s="15">
        <v>2.3379999999999999E-7</v>
      </c>
      <c r="J5991" s="16">
        <v>26.600794419849301</v>
      </c>
    </row>
    <row r="5992" spans="1:10" x14ac:dyDescent="0.2">
      <c r="A5992" s="11" t="s">
        <v>6026</v>
      </c>
      <c r="B5992" s="15" t="s">
        <v>130</v>
      </c>
      <c r="C5992" s="15" t="s">
        <v>6099</v>
      </c>
      <c r="D5992" s="15" t="s">
        <v>122</v>
      </c>
      <c r="E5992" s="15" t="s">
        <v>116</v>
      </c>
      <c r="F5992" s="16">
        <v>-0.38429999999999997</v>
      </c>
      <c r="G5992" s="16">
        <v>8.5500000000000007E-2</v>
      </c>
      <c r="H5992" s="16">
        <v>0.85509999999999997</v>
      </c>
      <c r="I5992" s="15">
        <v>6.8959999999999997E-6</v>
      </c>
      <c r="J5992" s="16">
        <v>20.123588206276299</v>
      </c>
    </row>
    <row r="5993" spans="1:10" x14ac:dyDescent="0.2">
      <c r="A5993" s="11" t="s">
        <v>6026</v>
      </c>
      <c r="B5993" s="15" t="s">
        <v>130</v>
      </c>
      <c r="C5993" s="15" t="s">
        <v>6100</v>
      </c>
      <c r="D5993" s="15" t="s">
        <v>115</v>
      </c>
      <c r="E5993" s="15" t="s">
        <v>118</v>
      </c>
      <c r="F5993" s="16">
        <v>0.32150000000000001</v>
      </c>
      <c r="G5993" s="16">
        <v>6.4699999999999994E-2</v>
      </c>
      <c r="H5993" s="16">
        <v>0.60670000000000002</v>
      </c>
      <c r="I5993" s="15">
        <v>6.7430000000000005E-7</v>
      </c>
      <c r="J5993" s="16">
        <v>24.5951952959255</v>
      </c>
    </row>
    <row r="5994" spans="1:10" x14ac:dyDescent="0.2">
      <c r="A5994" s="11" t="s">
        <v>6026</v>
      </c>
      <c r="B5994" s="15" t="s">
        <v>130</v>
      </c>
      <c r="C5994" s="15" t="s">
        <v>6101</v>
      </c>
      <c r="D5994" s="15" t="s">
        <v>122</v>
      </c>
      <c r="E5994" s="15" t="s">
        <v>118</v>
      </c>
      <c r="F5994" s="16">
        <v>0.30520000000000003</v>
      </c>
      <c r="G5994" s="16">
        <v>6.1699999999999998E-2</v>
      </c>
      <c r="H5994" s="16">
        <v>0.64480000000000004</v>
      </c>
      <c r="I5994" s="15">
        <v>7.5949999999999999E-7</v>
      </c>
      <c r="J5994" s="16">
        <v>24.372249350195901</v>
      </c>
    </row>
    <row r="5995" spans="1:10" x14ac:dyDescent="0.2">
      <c r="A5995" s="11" t="s">
        <v>6026</v>
      </c>
      <c r="B5995" s="15" t="s">
        <v>130</v>
      </c>
      <c r="C5995" s="15" t="s">
        <v>6102</v>
      </c>
      <c r="D5995" s="15" t="s">
        <v>116</v>
      </c>
      <c r="E5995" s="15" t="s">
        <v>118</v>
      </c>
      <c r="F5995" s="16">
        <v>-0.33410000000000001</v>
      </c>
      <c r="G5995" s="16">
        <v>6.9400000000000003E-2</v>
      </c>
      <c r="H5995" s="16">
        <v>0.31009999999999999</v>
      </c>
      <c r="I5995" s="15">
        <v>1.469E-6</v>
      </c>
      <c r="J5995" s="16">
        <v>23.085053882479102</v>
      </c>
    </row>
    <row r="5996" spans="1:10" x14ac:dyDescent="0.2">
      <c r="A5996" s="11" t="s">
        <v>6026</v>
      </c>
      <c r="B5996" s="15" t="s">
        <v>130</v>
      </c>
      <c r="C5996" s="15" t="s">
        <v>6103</v>
      </c>
      <c r="D5996" s="15" t="s">
        <v>115</v>
      </c>
      <c r="E5996" s="15" t="s">
        <v>118</v>
      </c>
      <c r="F5996" s="16">
        <v>0.34460000000000002</v>
      </c>
      <c r="G5996" s="16">
        <v>6.4299999999999996E-2</v>
      </c>
      <c r="H5996" s="16">
        <v>0.36009999999999998</v>
      </c>
      <c r="I5996" s="15">
        <v>8.5179999999999999E-8</v>
      </c>
      <c r="J5996" s="16">
        <v>28.609184769244798</v>
      </c>
    </row>
    <row r="5997" spans="1:10" x14ac:dyDescent="0.2">
      <c r="A5997" s="11" t="s">
        <v>6026</v>
      </c>
      <c r="B5997" s="15" t="s">
        <v>130</v>
      </c>
      <c r="C5997" s="15" t="s">
        <v>6104</v>
      </c>
      <c r="D5997" s="15" t="s">
        <v>122</v>
      </c>
      <c r="E5997" s="15" t="s">
        <v>116</v>
      </c>
      <c r="F5997" s="16">
        <v>-0.29449999999999998</v>
      </c>
      <c r="G5997" s="16">
        <v>6.5500000000000003E-2</v>
      </c>
      <c r="H5997" s="16">
        <v>0.72599999999999998</v>
      </c>
      <c r="I5997" s="15">
        <v>6.9229999999999996E-6</v>
      </c>
      <c r="J5997" s="16">
        <v>20.1365414525335</v>
      </c>
    </row>
    <row r="5998" spans="1:10" x14ac:dyDescent="0.2">
      <c r="A5998" s="11" t="s">
        <v>6026</v>
      </c>
      <c r="B5998" s="15" t="s">
        <v>130</v>
      </c>
      <c r="C5998" s="15" t="s">
        <v>6105</v>
      </c>
      <c r="D5998" s="15" t="s">
        <v>115</v>
      </c>
      <c r="E5998" s="15" t="s">
        <v>118</v>
      </c>
      <c r="F5998" s="16">
        <v>0.36170000000000002</v>
      </c>
      <c r="G5998" s="16">
        <v>8.0100000000000005E-2</v>
      </c>
      <c r="H5998" s="16">
        <v>0.18490000000000001</v>
      </c>
      <c r="I5998" s="15">
        <v>6.336E-6</v>
      </c>
      <c r="J5998" s="16">
        <v>20.3108859521246</v>
      </c>
    </row>
    <row r="5999" spans="1:10" x14ac:dyDescent="0.2">
      <c r="A5999" s="11" t="s">
        <v>6026</v>
      </c>
      <c r="B5999" s="15" t="s">
        <v>130</v>
      </c>
      <c r="C5999" s="15" t="s">
        <v>6106</v>
      </c>
      <c r="D5999" s="15" t="s">
        <v>122</v>
      </c>
      <c r="E5999" s="15" t="s">
        <v>116</v>
      </c>
      <c r="F5999" s="16">
        <v>0.4289</v>
      </c>
      <c r="G5999" s="16">
        <v>8.7800000000000003E-2</v>
      </c>
      <c r="H5999" s="16">
        <v>0.86399999999999999</v>
      </c>
      <c r="I5999" s="15">
        <v>1.0359999999999999E-6</v>
      </c>
      <c r="J5999" s="16">
        <v>23.769494339946601</v>
      </c>
    </row>
    <row r="6000" spans="1:10" x14ac:dyDescent="0.2">
      <c r="A6000" s="11" t="s">
        <v>6026</v>
      </c>
      <c r="B6000" s="15" t="s">
        <v>130</v>
      </c>
      <c r="C6000" s="15" t="s">
        <v>6107</v>
      </c>
      <c r="D6000" s="15" t="s">
        <v>122</v>
      </c>
      <c r="E6000" s="15" t="s">
        <v>118</v>
      </c>
      <c r="F6000" s="16">
        <v>0.27710000000000001</v>
      </c>
      <c r="G6000" s="16">
        <v>6.13E-2</v>
      </c>
      <c r="H6000" s="16">
        <v>0.47060000000000002</v>
      </c>
      <c r="I6000" s="15">
        <v>6.1569999999999997E-6</v>
      </c>
      <c r="J6000" s="16">
        <v>20.353963188411999</v>
      </c>
    </row>
    <row r="6001" spans="1:10" x14ac:dyDescent="0.2">
      <c r="A6001" s="11" t="s">
        <v>6026</v>
      </c>
      <c r="B6001" s="15" t="s">
        <v>130</v>
      </c>
      <c r="C6001" s="15" t="s">
        <v>6108</v>
      </c>
      <c r="D6001" s="15" t="s">
        <v>122</v>
      </c>
      <c r="E6001" s="15" t="s">
        <v>118</v>
      </c>
      <c r="F6001" s="16">
        <v>0.32700000000000001</v>
      </c>
      <c r="G6001" s="16">
        <v>6.93E-2</v>
      </c>
      <c r="H6001" s="16">
        <v>0.24759999999999999</v>
      </c>
      <c r="I6001" s="15">
        <v>2.3609999999999999E-6</v>
      </c>
      <c r="J6001" s="16">
        <v>22.178180734106199</v>
      </c>
    </row>
    <row r="6002" spans="1:10" x14ac:dyDescent="0.2">
      <c r="A6002" s="11" t="s">
        <v>6026</v>
      </c>
      <c r="B6002" s="15" t="s">
        <v>130</v>
      </c>
      <c r="C6002" s="15" t="s">
        <v>6109</v>
      </c>
      <c r="D6002" s="15" t="s">
        <v>115</v>
      </c>
      <c r="E6002" s="15" t="s">
        <v>118</v>
      </c>
      <c r="F6002" s="16">
        <v>-0.35520000000000002</v>
      </c>
      <c r="G6002" s="16">
        <v>7.1199999999999999E-2</v>
      </c>
      <c r="H6002" s="16">
        <v>0.24660000000000001</v>
      </c>
      <c r="I6002" s="15">
        <v>6.0979999999999997E-7</v>
      </c>
      <c r="J6002" s="16">
        <v>24.790358607293999</v>
      </c>
    </row>
    <row r="6003" spans="1:10" x14ac:dyDescent="0.2">
      <c r="A6003" s="11" t="s">
        <v>6026</v>
      </c>
      <c r="B6003" s="15" t="s">
        <v>130</v>
      </c>
      <c r="C6003" s="15" t="s">
        <v>6110</v>
      </c>
      <c r="D6003" s="15" t="s">
        <v>115</v>
      </c>
      <c r="E6003" s="15" t="s">
        <v>118</v>
      </c>
      <c r="F6003" s="16">
        <v>0.36220000000000002</v>
      </c>
      <c r="G6003" s="16">
        <v>7.6600000000000001E-2</v>
      </c>
      <c r="H6003" s="16">
        <v>0.184</v>
      </c>
      <c r="I6003" s="15">
        <v>2.2570000000000002E-6</v>
      </c>
      <c r="J6003" s="16">
        <v>22.270821388045398</v>
      </c>
    </row>
    <row r="6004" spans="1:10" x14ac:dyDescent="0.2">
      <c r="A6004" s="11" t="s">
        <v>6026</v>
      </c>
      <c r="B6004" s="15" t="s">
        <v>130</v>
      </c>
      <c r="C6004" s="15" t="s">
        <v>6111</v>
      </c>
      <c r="D6004" s="15" t="s">
        <v>115</v>
      </c>
      <c r="E6004" s="15" t="s">
        <v>122</v>
      </c>
      <c r="F6004" s="16">
        <v>0.27929999999999999</v>
      </c>
      <c r="G6004" s="16">
        <v>6.3200000000000006E-2</v>
      </c>
      <c r="H6004" s="16">
        <v>0.35909999999999997</v>
      </c>
      <c r="I6004" s="15">
        <v>9.9769999999999995E-6</v>
      </c>
      <c r="J6004" s="16">
        <v>19.453806735123202</v>
      </c>
    </row>
    <row r="6005" spans="1:10" x14ac:dyDescent="0.2">
      <c r="A6005" s="11" t="s">
        <v>6026</v>
      </c>
      <c r="B6005" s="15" t="s">
        <v>130</v>
      </c>
      <c r="C6005" s="15" t="s">
        <v>6112</v>
      </c>
      <c r="D6005" s="15" t="s">
        <v>115</v>
      </c>
      <c r="E6005" s="15" t="s">
        <v>118</v>
      </c>
      <c r="F6005" s="16">
        <v>-0.49390000000000001</v>
      </c>
      <c r="G6005" s="16">
        <v>0.1101</v>
      </c>
      <c r="H6005" s="16">
        <v>7.6399999999999996E-2</v>
      </c>
      <c r="I6005" s="15">
        <v>7.3000000000000004E-6</v>
      </c>
      <c r="J6005" s="16">
        <v>20.0447339622852</v>
      </c>
    </row>
    <row r="6006" spans="1:10" x14ac:dyDescent="0.2">
      <c r="A6006" s="11" t="s">
        <v>6026</v>
      </c>
      <c r="B6006" s="15" t="s">
        <v>130</v>
      </c>
      <c r="C6006" s="15" t="s">
        <v>6113</v>
      </c>
      <c r="D6006" s="15" t="s">
        <v>115</v>
      </c>
      <c r="E6006" s="15" t="s">
        <v>122</v>
      </c>
      <c r="F6006" s="16">
        <v>-0.33129999999999998</v>
      </c>
      <c r="G6006" s="16">
        <v>6.1699999999999998E-2</v>
      </c>
      <c r="H6006" s="16">
        <v>0.45190000000000002</v>
      </c>
      <c r="I6006" s="15">
        <v>7.8219999999999995E-8</v>
      </c>
      <c r="J6006" s="16">
        <v>28.719007423963198</v>
      </c>
    </row>
    <row r="6007" spans="1:10" x14ac:dyDescent="0.2">
      <c r="A6007" s="11" t="s">
        <v>6026</v>
      </c>
      <c r="B6007" s="15" t="s">
        <v>130</v>
      </c>
      <c r="C6007" s="15" t="s">
        <v>6114</v>
      </c>
      <c r="D6007" s="15" t="s">
        <v>115</v>
      </c>
      <c r="E6007" s="15" t="s">
        <v>118</v>
      </c>
      <c r="F6007" s="16">
        <v>0.50609999999999999</v>
      </c>
      <c r="G6007" s="16">
        <v>9.8299999999999998E-2</v>
      </c>
      <c r="H6007" s="16">
        <v>0.91</v>
      </c>
      <c r="I6007" s="15">
        <v>2.6129999999999999E-7</v>
      </c>
      <c r="J6007" s="16">
        <v>26.4035620841588</v>
      </c>
    </row>
    <row r="6008" spans="1:10" x14ac:dyDescent="0.2">
      <c r="A6008" s="11" t="s">
        <v>6026</v>
      </c>
      <c r="B6008" s="15" t="s">
        <v>130</v>
      </c>
      <c r="C6008" s="15" t="s">
        <v>6115</v>
      </c>
      <c r="D6008" s="15" t="s">
        <v>122</v>
      </c>
      <c r="E6008" s="15" t="s">
        <v>116</v>
      </c>
      <c r="F6008" s="16">
        <v>-0.4284</v>
      </c>
      <c r="G6008" s="16">
        <v>6.6400000000000001E-2</v>
      </c>
      <c r="H6008" s="16">
        <v>0.30430000000000001</v>
      </c>
      <c r="I6008" s="15">
        <v>1.118E-10</v>
      </c>
      <c r="J6008" s="16">
        <v>41.462897472046997</v>
      </c>
    </row>
    <row r="6009" spans="1:10" x14ac:dyDescent="0.2">
      <c r="A6009" s="11" t="s">
        <v>6026</v>
      </c>
      <c r="B6009" s="15" t="s">
        <v>130</v>
      </c>
      <c r="C6009" s="15" t="s">
        <v>5473</v>
      </c>
      <c r="D6009" s="15" t="s">
        <v>115</v>
      </c>
      <c r="E6009" s="15" t="s">
        <v>118</v>
      </c>
      <c r="F6009" s="16">
        <v>-0.49059999999999998</v>
      </c>
      <c r="G6009" s="16">
        <v>9.9900000000000003E-2</v>
      </c>
      <c r="H6009" s="16">
        <v>0.1047</v>
      </c>
      <c r="I6009" s="15">
        <v>9.0360000000000002E-7</v>
      </c>
      <c r="J6009" s="16">
        <v>24.0226544055304</v>
      </c>
    </row>
    <row r="6010" spans="1:10" x14ac:dyDescent="0.2">
      <c r="A6010" s="11" t="s">
        <v>6026</v>
      </c>
      <c r="B6010" s="15" t="s">
        <v>130</v>
      </c>
      <c r="C6010" s="15" t="s">
        <v>6116</v>
      </c>
      <c r="D6010" s="15" t="s">
        <v>122</v>
      </c>
      <c r="E6010" s="15" t="s">
        <v>118</v>
      </c>
      <c r="F6010" s="16">
        <v>0.39789999999999998</v>
      </c>
      <c r="G6010" s="16">
        <v>8.8499999999999995E-2</v>
      </c>
      <c r="H6010" s="16">
        <v>0.8619</v>
      </c>
      <c r="I6010" s="15">
        <v>6.9539999999999998E-6</v>
      </c>
      <c r="J6010" s="16">
        <v>20.135305306931599</v>
      </c>
    </row>
    <row r="6011" spans="1:10" x14ac:dyDescent="0.2">
      <c r="A6011" s="11" t="s">
        <v>6026</v>
      </c>
      <c r="B6011" s="15" t="s">
        <v>130</v>
      </c>
      <c r="C6011" s="15" t="s">
        <v>6117</v>
      </c>
      <c r="D6011" s="15" t="s">
        <v>122</v>
      </c>
      <c r="E6011" s="15" t="s">
        <v>116</v>
      </c>
      <c r="F6011" s="16">
        <v>0.60099999999999998</v>
      </c>
      <c r="G6011" s="16">
        <v>0.12429999999999999</v>
      </c>
      <c r="H6011" s="16">
        <v>6.0699999999999997E-2</v>
      </c>
      <c r="I6011" s="15">
        <v>1.3260000000000001E-6</v>
      </c>
      <c r="J6011" s="16">
        <v>23.286465183691199</v>
      </c>
    </row>
    <row r="6012" spans="1:10" x14ac:dyDescent="0.2">
      <c r="A6012" s="11" t="s">
        <v>6026</v>
      </c>
      <c r="B6012" s="15" t="s">
        <v>130</v>
      </c>
      <c r="C6012" s="15" t="s">
        <v>6118</v>
      </c>
      <c r="D6012" s="15" t="s">
        <v>115</v>
      </c>
      <c r="E6012" s="15" t="s">
        <v>118</v>
      </c>
      <c r="F6012" s="16">
        <v>-0.43969999999999998</v>
      </c>
      <c r="G6012" s="16">
        <v>9.3600000000000003E-2</v>
      </c>
      <c r="H6012" s="16">
        <v>0.86990000000000001</v>
      </c>
      <c r="I6012" s="15">
        <v>2.6589999999999999E-6</v>
      </c>
      <c r="J6012" s="16">
        <v>21.9815400338045</v>
      </c>
    </row>
    <row r="6013" spans="1:10" x14ac:dyDescent="0.2">
      <c r="A6013" s="11" t="s">
        <v>6026</v>
      </c>
      <c r="B6013" s="15" t="s">
        <v>130</v>
      </c>
      <c r="C6013" s="15" t="s">
        <v>6119</v>
      </c>
      <c r="D6013" s="15" t="s">
        <v>115</v>
      </c>
      <c r="E6013" s="15" t="s">
        <v>122</v>
      </c>
      <c r="F6013" s="16">
        <v>-0.3614</v>
      </c>
      <c r="G6013" s="16">
        <v>7.6799999999999993E-2</v>
      </c>
      <c r="H6013" s="16">
        <v>0.77980000000000005</v>
      </c>
      <c r="I6013" s="15">
        <v>2.5600000000000001E-6</v>
      </c>
      <c r="J6013" s="16">
        <v>22.0572181563969</v>
      </c>
    </row>
    <row r="6014" spans="1:10" x14ac:dyDescent="0.2">
      <c r="A6014" s="11" t="s">
        <v>6026</v>
      </c>
      <c r="B6014" s="15" t="s">
        <v>130</v>
      </c>
      <c r="C6014" s="15" t="s">
        <v>6120</v>
      </c>
      <c r="D6014" s="15" t="s">
        <v>116</v>
      </c>
      <c r="E6014" s="15" t="s">
        <v>118</v>
      </c>
      <c r="F6014" s="16">
        <v>0.30130000000000001</v>
      </c>
      <c r="G6014" s="16">
        <v>6.5600000000000006E-2</v>
      </c>
      <c r="H6014" s="16">
        <v>0.64970000000000006</v>
      </c>
      <c r="I6014" s="15">
        <v>4.437E-6</v>
      </c>
      <c r="J6014" s="16">
        <v>21.012971273309301</v>
      </c>
    </row>
    <row r="6015" spans="1:10" x14ac:dyDescent="0.2">
      <c r="A6015" s="11" t="s">
        <v>6026</v>
      </c>
      <c r="B6015" s="15" t="s">
        <v>130</v>
      </c>
      <c r="C6015" s="15" t="s">
        <v>6121</v>
      </c>
      <c r="D6015" s="15" t="s">
        <v>122</v>
      </c>
      <c r="E6015" s="15" t="s">
        <v>116</v>
      </c>
      <c r="F6015" s="16">
        <v>0.45140000000000002</v>
      </c>
      <c r="G6015" s="16">
        <v>0.1017</v>
      </c>
      <c r="H6015" s="16">
        <v>9.3899999999999997E-2</v>
      </c>
      <c r="I6015" s="15">
        <v>9.1500000000000005E-6</v>
      </c>
      <c r="J6015" s="16">
        <v>19.623573026604301</v>
      </c>
    </row>
    <row r="6016" spans="1:10" x14ac:dyDescent="0.2">
      <c r="A6016" s="11" t="s">
        <v>6026</v>
      </c>
      <c r="B6016" s="15" t="s">
        <v>130</v>
      </c>
      <c r="C6016" s="15" t="s">
        <v>6122</v>
      </c>
      <c r="D6016" s="15" t="s">
        <v>122</v>
      </c>
      <c r="E6016" s="15" t="s">
        <v>116</v>
      </c>
      <c r="F6016" s="16">
        <v>0.27350000000000002</v>
      </c>
      <c r="G6016" s="16">
        <v>5.9400000000000001E-2</v>
      </c>
      <c r="H6016" s="16">
        <v>0.47620000000000001</v>
      </c>
      <c r="I6016" s="15">
        <v>4.0520000000000003E-6</v>
      </c>
      <c r="J6016" s="16">
        <v>21.1173128303911</v>
      </c>
    </row>
    <row r="6017" spans="1:10" x14ac:dyDescent="0.2">
      <c r="A6017" s="11" t="s">
        <v>6026</v>
      </c>
      <c r="B6017" s="15" t="s">
        <v>130</v>
      </c>
      <c r="C6017" s="15" t="s">
        <v>6123</v>
      </c>
      <c r="D6017" s="15" t="s">
        <v>115</v>
      </c>
      <c r="E6017" s="15" t="s">
        <v>118</v>
      </c>
      <c r="F6017" s="16">
        <v>0.3649</v>
      </c>
      <c r="G6017" s="16">
        <v>7.1300000000000002E-2</v>
      </c>
      <c r="H6017" s="16">
        <v>0.7349</v>
      </c>
      <c r="I6017" s="15">
        <v>3.058E-7</v>
      </c>
      <c r="J6017" s="16">
        <v>26.089487577668599</v>
      </c>
    </row>
    <row r="6018" spans="1:10" x14ac:dyDescent="0.2">
      <c r="A6018" s="11" t="s">
        <v>6026</v>
      </c>
      <c r="B6018" s="15" t="s">
        <v>130</v>
      </c>
      <c r="C6018" s="15" t="s">
        <v>512</v>
      </c>
      <c r="D6018" s="15" t="s">
        <v>122</v>
      </c>
      <c r="E6018" s="15" t="s">
        <v>116</v>
      </c>
      <c r="F6018" s="16">
        <v>0.64039999999999997</v>
      </c>
      <c r="G6018" s="16">
        <v>0.1239</v>
      </c>
      <c r="H6018" s="16">
        <v>0.93930000000000002</v>
      </c>
      <c r="I6018" s="15">
        <v>2.3489999999999999E-7</v>
      </c>
      <c r="J6018" s="16">
        <v>26.6107378079267</v>
      </c>
    </row>
    <row r="6019" spans="1:10" x14ac:dyDescent="0.2">
      <c r="A6019" s="11" t="s">
        <v>6026</v>
      </c>
      <c r="B6019" s="15" t="s">
        <v>130</v>
      </c>
      <c r="C6019" s="15" t="s">
        <v>6124</v>
      </c>
      <c r="D6019" s="15" t="s">
        <v>115</v>
      </c>
      <c r="E6019" s="15" t="s">
        <v>118</v>
      </c>
      <c r="F6019" s="16">
        <v>-0.63229999999999997</v>
      </c>
      <c r="G6019" s="16">
        <v>0.12130000000000001</v>
      </c>
      <c r="H6019" s="16">
        <v>0.93049999999999999</v>
      </c>
      <c r="I6019" s="15">
        <v>1.8409999999999999E-7</v>
      </c>
      <c r="J6019" s="16">
        <v>27.0658483475057</v>
      </c>
    </row>
    <row r="6020" spans="1:10" x14ac:dyDescent="0.2">
      <c r="A6020" s="11" t="s">
        <v>6026</v>
      </c>
      <c r="B6020" s="15" t="s">
        <v>130</v>
      </c>
      <c r="C6020" s="15" t="s">
        <v>6125</v>
      </c>
      <c r="D6020" s="15" t="s">
        <v>122</v>
      </c>
      <c r="E6020" s="15" t="s">
        <v>116</v>
      </c>
      <c r="F6020" s="16">
        <v>0.27039999999999997</v>
      </c>
      <c r="G6020" s="16">
        <v>6.0999999999999999E-2</v>
      </c>
      <c r="H6020" s="16">
        <v>0.44619999999999999</v>
      </c>
      <c r="I6020" s="15">
        <v>9.4779999999999997E-6</v>
      </c>
      <c r="J6020" s="16">
        <v>19.5726931137654</v>
      </c>
    </row>
    <row r="6021" spans="1:10" x14ac:dyDescent="0.2">
      <c r="A6021" s="11" t="s">
        <v>6026</v>
      </c>
      <c r="B6021" s="15" t="s">
        <v>130</v>
      </c>
      <c r="C6021" s="15" t="s">
        <v>6126</v>
      </c>
      <c r="D6021" s="15" t="s">
        <v>115</v>
      </c>
      <c r="E6021" s="15" t="s">
        <v>122</v>
      </c>
      <c r="F6021" s="16">
        <v>-0.28189999999999998</v>
      </c>
      <c r="G6021" s="16">
        <v>6.0900000000000003E-2</v>
      </c>
      <c r="H6021" s="16">
        <v>0.40410000000000001</v>
      </c>
      <c r="I6021" s="15">
        <v>3.692E-6</v>
      </c>
      <c r="J6021" s="16">
        <v>21.342851796724901</v>
      </c>
    </row>
    <row r="6022" spans="1:10" x14ac:dyDescent="0.2">
      <c r="A6022" s="11" t="s">
        <v>6026</v>
      </c>
      <c r="B6022" s="15" t="s">
        <v>130</v>
      </c>
      <c r="C6022" s="15" t="s">
        <v>6127</v>
      </c>
      <c r="D6022" s="15" t="s">
        <v>115</v>
      </c>
      <c r="E6022" s="15" t="s">
        <v>118</v>
      </c>
      <c r="F6022" s="16">
        <v>0.39229999999999998</v>
      </c>
      <c r="G6022" s="16">
        <v>8.2100000000000006E-2</v>
      </c>
      <c r="H6022" s="16">
        <v>0.17219999999999999</v>
      </c>
      <c r="I6022" s="15">
        <v>1.7749999999999999E-6</v>
      </c>
      <c r="J6022" s="16">
        <v>22.742970300363002</v>
      </c>
    </row>
    <row r="6023" spans="1:10" x14ac:dyDescent="0.2">
      <c r="A6023" s="11" t="s">
        <v>6026</v>
      </c>
      <c r="B6023" s="15" t="s">
        <v>130</v>
      </c>
      <c r="C6023" s="15" t="s">
        <v>6128</v>
      </c>
      <c r="D6023" s="15" t="s">
        <v>122</v>
      </c>
      <c r="E6023" s="15" t="s">
        <v>116</v>
      </c>
      <c r="F6023" s="16">
        <v>-0.32619999999999999</v>
      </c>
      <c r="G6023" s="16">
        <v>6.5699999999999995E-2</v>
      </c>
      <c r="H6023" s="16">
        <v>0.32779999999999998</v>
      </c>
      <c r="I6023" s="15">
        <v>6.8039999999999998E-7</v>
      </c>
      <c r="J6023" s="16">
        <v>24.554667435429302</v>
      </c>
    </row>
    <row r="6024" spans="1:10" x14ac:dyDescent="0.2">
      <c r="A6024" s="11" t="s">
        <v>6026</v>
      </c>
      <c r="B6024" s="15" t="s">
        <v>130</v>
      </c>
      <c r="C6024" s="15" t="s">
        <v>6129</v>
      </c>
      <c r="D6024" s="15" t="s">
        <v>115</v>
      </c>
      <c r="E6024" s="15" t="s">
        <v>118</v>
      </c>
      <c r="F6024" s="16">
        <v>-0.3513</v>
      </c>
      <c r="G6024" s="16">
        <v>6.0400000000000002E-2</v>
      </c>
      <c r="H6024" s="16">
        <v>0.44319999999999998</v>
      </c>
      <c r="I6024" s="15">
        <v>5.9740000000000003E-9</v>
      </c>
      <c r="J6024" s="16">
        <v>33.696074099515499</v>
      </c>
    </row>
    <row r="6025" spans="1:10" x14ac:dyDescent="0.2">
      <c r="A6025" s="11" t="s">
        <v>6026</v>
      </c>
      <c r="B6025" s="15" t="s">
        <v>130</v>
      </c>
      <c r="C6025" s="15" t="s">
        <v>6130</v>
      </c>
      <c r="D6025" s="15" t="s">
        <v>115</v>
      </c>
      <c r="E6025" s="15" t="s">
        <v>118</v>
      </c>
      <c r="F6025" s="16">
        <v>0.61450000000000005</v>
      </c>
      <c r="G6025" s="16">
        <v>0.1129</v>
      </c>
      <c r="H6025" s="16">
        <v>0.91679999999999995</v>
      </c>
      <c r="I6025" s="15">
        <v>5.1870000000000001E-8</v>
      </c>
      <c r="J6025" s="16">
        <v>29.508883158906599</v>
      </c>
    </row>
    <row r="6026" spans="1:10" x14ac:dyDescent="0.2">
      <c r="A6026" s="11" t="s">
        <v>6026</v>
      </c>
      <c r="B6026" s="15" t="s">
        <v>130</v>
      </c>
      <c r="C6026" s="15" t="s">
        <v>6131</v>
      </c>
      <c r="D6026" s="15" t="s">
        <v>115</v>
      </c>
      <c r="E6026" s="15" t="s">
        <v>116</v>
      </c>
      <c r="F6026" s="16">
        <v>-0.39539999999999997</v>
      </c>
      <c r="G6026" s="16">
        <v>7.1599999999999997E-2</v>
      </c>
      <c r="H6026" s="16">
        <v>0.74539999999999995</v>
      </c>
      <c r="I6026" s="15">
        <v>3.3099999999999999E-8</v>
      </c>
      <c r="J6026" s="16">
        <v>30.376950083708198</v>
      </c>
    </row>
    <row r="6027" spans="1:10" x14ac:dyDescent="0.2">
      <c r="A6027" s="11" t="s">
        <v>6026</v>
      </c>
      <c r="B6027" s="15" t="s">
        <v>130</v>
      </c>
      <c r="C6027" s="15" t="s">
        <v>6132</v>
      </c>
      <c r="D6027" s="15" t="s">
        <v>115</v>
      </c>
      <c r="E6027" s="15" t="s">
        <v>122</v>
      </c>
      <c r="F6027" s="16">
        <v>0.31019999999999998</v>
      </c>
      <c r="G6027" s="16">
        <v>6.2899999999999998E-2</v>
      </c>
      <c r="H6027" s="16">
        <v>0.498</v>
      </c>
      <c r="I6027" s="15">
        <v>8.0699999999999996E-7</v>
      </c>
      <c r="J6027" s="16">
        <v>24.225858613220002</v>
      </c>
    </row>
    <row r="6028" spans="1:10" x14ac:dyDescent="0.2">
      <c r="A6028" s="11" t="s">
        <v>6026</v>
      </c>
      <c r="B6028" s="15" t="s">
        <v>130</v>
      </c>
      <c r="C6028" s="15" t="s">
        <v>6133</v>
      </c>
      <c r="D6028" s="15" t="s">
        <v>115</v>
      </c>
      <c r="E6028" s="15" t="s">
        <v>116</v>
      </c>
      <c r="F6028" s="16">
        <v>0.39190000000000003</v>
      </c>
      <c r="G6028" s="16">
        <v>8.3099999999999993E-2</v>
      </c>
      <c r="H6028" s="16">
        <v>0.18099999999999999</v>
      </c>
      <c r="I6028" s="15">
        <v>2.4389999999999999E-6</v>
      </c>
      <c r="J6028" s="16">
        <v>22.153653645752101</v>
      </c>
    </row>
    <row r="6029" spans="1:10" x14ac:dyDescent="0.2">
      <c r="A6029" s="11" t="s">
        <v>6026</v>
      </c>
      <c r="B6029" s="15" t="s">
        <v>130</v>
      </c>
      <c r="C6029" s="15" t="s">
        <v>6134</v>
      </c>
      <c r="D6029" s="15" t="s">
        <v>122</v>
      </c>
      <c r="E6029" s="15" t="s">
        <v>116</v>
      </c>
      <c r="F6029" s="16">
        <v>0.52949999999999997</v>
      </c>
      <c r="G6029" s="16">
        <v>0.1084</v>
      </c>
      <c r="H6029" s="16">
        <v>0.91190000000000004</v>
      </c>
      <c r="I6029" s="15">
        <v>1.023E-6</v>
      </c>
      <c r="J6029" s="16">
        <v>23.766774559652202</v>
      </c>
    </row>
    <row r="6030" spans="1:10" x14ac:dyDescent="0.2">
      <c r="A6030" s="11" t="s">
        <v>6026</v>
      </c>
      <c r="B6030" s="15" t="s">
        <v>130</v>
      </c>
      <c r="C6030" s="15" t="s">
        <v>6135</v>
      </c>
      <c r="D6030" s="15" t="s">
        <v>115</v>
      </c>
      <c r="E6030" s="15" t="s">
        <v>118</v>
      </c>
      <c r="F6030" s="16">
        <v>-0.34289999999999998</v>
      </c>
      <c r="G6030" s="16">
        <v>6.1899999999999997E-2</v>
      </c>
      <c r="H6030" s="16">
        <v>0.36980000000000002</v>
      </c>
      <c r="I6030" s="15">
        <v>3.1009999999999998E-8</v>
      </c>
      <c r="J6030" s="16">
        <v>30.566840753779001</v>
      </c>
    </row>
    <row r="6031" spans="1:10" x14ac:dyDescent="0.2">
      <c r="A6031" s="11" t="s">
        <v>6026</v>
      </c>
      <c r="B6031" s="15" t="s">
        <v>130</v>
      </c>
      <c r="C6031" s="15" t="s">
        <v>6136</v>
      </c>
      <c r="D6031" s="15" t="s">
        <v>115</v>
      </c>
      <c r="E6031" s="15" t="s">
        <v>118</v>
      </c>
      <c r="F6031" s="16">
        <v>-0.3523</v>
      </c>
      <c r="G6031" s="16">
        <v>7.7700000000000005E-2</v>
      </c>
      <c r="H6031" s="16">
        <v>0.21240000000000001</v>
      </c>
      <c r="I6031" s="15">
        <v>5.767E-6</v>
      </c>
      <c r="J6031" s="16">
        <v>20.477650712627899</v>
      </c>
    </row>
    <row r="6032" spans="1:10" x14ac:dyDescent="0.2">
      <c r="A6032" s="11" t="s">
        <v>6026</v>
      </c>
      <c r="B6032" s="15" t="s">
        <v>130</v>
      </c>
      <c r="C6032" s="15" t="s">
        <v>6137</v>
      </c>
      <c r="D6032" s="15" t="s">
        <v>115</v>
      </c>
      <c r="E6032" s="15" t="s">
        <v>122</v>
      </c>
      <c r="F6032" s="16">
        <v>-0.39119999999999999</v>
      </c>
      <c r="G6032" s="16">
        <v>8.3599999999999994E-2</v>
      </c>
      <c r="H6032" s="16">
        <v>0.16930000000000001</v>
      </c>
      <c r="I6032" s="15">
        <v>2.9079999999999999E-6</v>
      </c>
      <c r="J6032" s="16">
        <v>21.811323520537201</v>
      </c>
    </row>
    <row r="6033" spans="1:10" x14ac:dyDescent="0.2">
      <c r="A6033" s="11" t="s">
        <v>6026</v>
      </c>
      <c r="B6033" s="15" t="s">
        <v>130</v>
      </c>
      <c r="C6033" s="15" t="s">
        <v>6138</v>
      </c>
      <c r="D6033" s="15" t="s">
        <v>115</v>
      </c>
      <c r="E6033" s="15" t="s">
        <v>118</v>
      </c>
      <c r="F6033" s="16">
        <v>0.80820000000000003</v>
      </c>
      <c r="G6033" s="16">
        <v>0.13950000000000001</v>
      </c>
      <c r="H6033" s="16">
        <v>0.94889999999999997</v>
      </c>
      <c r="I6033" s="15">
        <v>6.89E-9</v>
      </c>
      <c r="J6033" s="16">
        <v>33.433832256435402</v>
      </c>
    </row>
    <row r="6034" spans="1:10" x14ac:dyDescent="0.2">
      <c r="A6034" s="11" t="s">
        <v>6026</v>
      </c>
      <c r="B6034" s="15" t="s">
        <v>130</v>
      </c>
      <c r="C6034" s="15" t="s">
        <v>6139</v>
      </c>
      <c r="D6034" s="15" t="s">
        <v>115</v>
      </c>
      <c r="E6034" s="15" t="s">
        <v>116</v>
      </c>
      <c r="F6034" s="16">
        <v>0.53790000000000004</v>
      </c>
      <c r="G6034" s="16">
        <v>0.1183</v>
      </c>
      <c r="H6034" s="16">
        <v>7.2499999999999995E-2</v>
      </c>
      <c r="I6034" s="15">
        <v>5.4389999999999999E-6</v>
      </c>
      <c r="J6034" s="16">
        <v>20.593515052060301</v>
      </c>
    </row>
    <row r="6035" spans="1:10" x14ac:dyDescent="0.2">
      <c r="A6035" s="11" t="s">
        <v>6026</v>
      </c>
      <c r="B6035" s="15" t="s">
        <v>130</v>
      </c>
      <c r="C6035" s="15" t="s">
        <v>6140</v>
      </c>
      <c r="D6035" s="15" t="s">
        <v>115</v>
      </c>
      <c r="E6035" s="15" t="s">
        <v>116</v>
      </c>
      <c r="F6035" s="16">
        <v>-0.38440000000000002</v>
      </c>
      <c r="G6035" s="16">
        <v>8.1000000000000003E-2</v>
      </c>
      <c r="H6035" s="16">
        <v>0.18029999999999999</v>
      </c>
      <c r="I6035" s="15">
        <v>2.0559999999999999E-6</v>
      </c>
      <c r="J6035" s="16">
        <v>22.4333226373837</v>
      </c>
    </row>
    <row r="6036" spans="1:10" x14ac:dyDescent="0.2">
      <c r="A6036" s="11" t="s">
        <v>6026</v>
      </c>
      <c r="B6036" s="15" t="s">
        <v>130</v>
      </c>
      <c r="C6036" s="15" t="s">
        <v>6141</v>
      </c>
      <c r="D6036" s="15" t="s">
        <v>122</v>
      </c>
      <c r="E6036" s="15" t="s">
        <v>116</v>
      </c>
      <c r="F6036" s="16">
        <v>0.38069999999999998</v>
      </c>
      <c r="G6036" s="16">
        <v>7.85E-2</v>
      </c>
      <c r="H6036" s="16">
        <v>0.80820000000000003</v>
      </c>
      <c r="I6036" s="15">
        <v>1.229E-6</v>
      </c>
      <c r="J6036" s="16">
        <v>23.427358440488799</v>
      </c>
    </row>
    <row r="6037" spans="1:10" x14ac:dyDescent="0.2">
      <c r="A6037" s="11" t="s">
        <v>6026</v>
      </c>
      <c r="B6037" s="15" t="s">
        <v>130</v>
      </c>
      <c r="C6037" s="15" t="s">
        <v>6142</v>
      </c>
      <c r="D6037" s="15" t="s">
        <v>115</v>
      </c>
      <c r="E6037" s="15" t="s">
        <v>118</v>
      </c>
      <c r="F6037" s="16">
        <v>0.59619999999999995</v>
      </c>
      <c r="G6037" s="16">
        <v>0.1177</v>
      </c>
      <c r="H6037" s="16">
        <v>7.5300000000000006E-2</v>
      </c>
      <c r="I6037" s="15">
        <v>4.115E-7</v>
      </c>
      <c r="J6037" s="16">
        <v>25.558060856629702</v>
      </c>
    </row>
    <row r="6038" spans="1:10" x14ac:dyDescent="0.2">
      <c r="A6038" s="11" t="s">
        <v>6026</v>
      </c>
      <c r="B6038" s="15" t="s">
        <v>130</v>
      </c>
      <c r="C6038" s="15" t="s">
        <v>6143</v>
      </c>
      <c r="D6038" s="15" t="s">
        <v>115</v>
      </c>
      <c r="E6038" s="15" t="s">
        <v>118</v>
      </c>
      <c r="F6038" s="16">
        <v>0.5877</v>
      </c>
      <c r="G6038" s="16">
        <v>0.13059999999999999</v>
      </c>
      <c r="H6038" s="16">
        <v>5.8700000000000002E-2</v>
      </c>
      <c r="I6038" s="15">
        <v>6.7530000000000004E-6</v>
      </c>
      <c r="J6038" s="16">
        <v>20.170743639921699</v>
      </c>
    </row>
    <row r="6039" spans="1:10" x14ac:dyDescent="0.2">
      <c r="A6039" s="11" t="s">
        <v>6026</v>
      </c>
      <c r="B6039" s="15" t="s">
        <v>130</v>
      </c>
      <c r="C6039" s="15" t="s">
        <v>6144</v>
      </c>
      <c r="D6039" s="15" t="s">
        <v>115</v>
      </c>
      <c r="E6039" s="15" t="s">
        <v>122</v>
      </c>
      <c r="F6039" s="16">
        <v>0.56559999999999999</v>
      </c>
      <c r="G6039" s="16">
        <v>0.12559999999999999</v>
      </c>
      <c r="H6039" s="16">
        <v>0.93540000000000001</v>
      </c>
      <c r="I6039" s="15">
        <v>6.7479999999999996E-6</v>
      </c>
      <c r="J6039" s="16">
        <v>20.199303981322402</v>
      </c>
    </row>
    <row r="6040" spans="1:10" x14ac:dyDescent="0.2">
      <c r="A6040" s="11" t="s">
        <v>6026</v>
      </c>
      <c r="B6040" s="15" t="s">
        <v>130</v>
      </c>
      <c r="C6040" s="15" t="s">
        <v>6145</v>
      </c>
      <c r="D6040" s="15" t="s">
        <v>122</v>
      </c>
      <c r="E6040" s="15" t="s">
        <v>116</v>
      </c>
      <c r="F6040" s="16">
        <v>-0.28510000000000002</v>
      </c>
      <c r="G6040" s="16">
        <v>6.1499999999999999E-2</v>
      </c>
      <c r="H6040" s="16">
        <v>0.44419999999999998</v>
      </c>
      <c r="I6040" s="15">
        <v>3.4920000000000002E-6</v>
      </c>
      <c r="J6040" s="16">
        <v>21.4062742553634</v>
      </c>
    </row>
    <row r="6041" spans="1:10" x14ac:dyDescent="0.2">
      <c r="A6041" s="11" t="s">
        <v>6026</v>
      </c>
      <c r="B6041" s="15" t="s">
        <v>130</v>
      </c>
      <c r="C6041" s="15" t="s">
        <v>6146</v>
      </c>
      <c r="D6041" s="15" t="s">
        <v>115</v>
      </c>
      <c r="E6041" s="15" t="s">
        <v>118</v>
      </c>
      <c r="F6041" s="16">
        <v>-0.49380000000000002</v>
      </c>
      <c r="G6041" s="16">
        <v>0.1115</v>
      </c>
      <c r="H6041" s="16">
        <v>0.91490000000000005</v>
      </c>
      <c r="I6041" s="15">
        <v>9.4960000000000002E-6</v>
      </c>
      <c r="J6041" s="16">
        <v>19.5366150225022</v>
      </c>
    </row>
    <row r="6042" spans="1:10" x14ac:dyDescent="0.2">
      <c r="A6042" s="11" t="s">
        <v>6026</v>
      </c>
      <c r="B6042" s="15" t="s">
        <v>130</v>
      </c>
      <c r="C6042" s="15" t="s">
        <v>6147</v>
      </c>
      <c r="D6042" s="15" t="s">
        <v>115</v>
      </c>
      <c r="E6042" s="15" t="s">
        <v>116</v>
      </c>
      <c r="F6042" s="16">
        <v>0.39419999999999999</v>
      </c>
      <c r="G6042" s="16">
        <v>8.14E-2</v>
      </c>
      <c r="H6042" s="16">
        <v>0.80430000000000001</v>
      </c>
      <c r="I6042" s="15">
        <v>1.268E-6</v>
      </c>
      <c r="J6042" s="16">
        <v>23.360455800259199</v>
      </c>
    </row>
    <row r="6043" spans="1:10" x14ac:dyDescent="0.2">
      <c r="A6043" s="11" t="s">
        <v>6026</v>
      </c>
      <c r="B6043" s="15" t="s">
        <v>130</v>
      </c>
      <c r="C6043" s="15" t="s">
        <v>6148</v>
      </c>
      <c r="D6043" s="15" t="s">
        <v>115</v>
      </c>
      <c r="E6043" s="15" t="s">
        <v>116</v>
      </c>
      <c r="F6043" s="16">
        <v>0.34610000000000002</v>
      </c>
      <c r="G6043" s="16">
        <v>7.0300000000000001E-2</v>
      </c>
      <c r="H6043" s="16">
        <v>0.26910000000000001</v>
      </c>
      <c r="I6043" s="15">
        <v>8.5809999999999999E-7</v>
      </c>
      <c r="J6043" s="16">
        <v>24.142899733995101</v>
      </c>
    </row>
    <row r="6044" spans="1:10" x14ac:dyDescent="0.2">
      <c r="A6044" s="11" t="s">
        <v>6026</v>
      </c>
      <c r="B6044" s="15" t="s">
        <v>130</v>
      </c>
      <c r="C6044" s="15" t="s">
        <v>6149</v>
      </c>
      <c r="D6044" s="15" t="s">
        <v>115</v>
      </c>
      <c r="E6044" s="15" t="s">
        <v>118</v>
      </c>
      <c r="F6044" s="16">
        <v>0.30509999999999998</v>
      </c>
      <c r="G6044" s="16">
        <v>6.6799999999999998E-2</v>
      </c>
      <c r="H6044" s="16">
        <v>0.29649999999999999</v>
      </c>
      <c r="I6044" s="15">
        <v>4.9899999999999997E-6</v>
      </c>
      <c r="J6044" s="16">
        <v>20.779178438124699</v>
      </c>
    </row>
    <row r="6045" spans="1:10" x14ac:dyDescent="0.2">
      <c r="A6045" s="11" t="s">
        <v>6026</v>
      </c>
      <c r="B6045" s="15" t="s">
        <v>130</v>
      </c>
      <c r="C6045" s="15" t="s">
        <v>6150</v>
      </c>
      <c r="D6045" s="15" t="s">
        <v>115</v>
      </c>
      <c r="E6045" s="15" t="s">
        <v>118</v>
      </c>
      <c r="F6045" s="16">
        <v>0.42209999999999998</v>
      </c>
      <c r="G6045" s="16">
        <v>8.7099999999999997E-2</v>
      </c>
      <c r="H6045" s="16">
        <v>0.85029999999999994</v>
      </c>
      <c r="I6045" s="15">
        <v>1.2780000000000001E-6</v>
      </c>
      <c r="J6045" s="16">
        <v>23.393288481802699</v>
      </c>
    </row>
    <row r="6046" spans="1:10" x14ac:dyDescent="0.2">
      <c r="A6046" s="11" t="s">
        <v>6026</v>
      </c>
      <c r="B6046" s="15" t="s">
        <v>130</v>
      </c>
      <c r="C6046" s="15" t="s">
        <v>6151</v>
      </c>
      <c r="D6046" s="15" t="s">
        <v>122</v>
      </c>
      <c r="E6046" s="15" t="s">
        <v>118</v>
      </c>
      <c r="F6046" s="16">
        <v>0.52649999999999997</v>
      </c>
      <c r="G6046" s="16">
        <v>0.10730000000000001</v>
      </c>
      <c r="H6046" s="16">
        <v>0.90990000000000004</v>
      </c>
      <c r="I6046" s="15">
        <v>9.2149999999999999E-7</v>
      </c>
      <c r="J6046" s="16">
        <v>23.982485430914</v>
      </c>
    </row>
    <row r="6047" spans="1:10" x14ac:dyDescent="0.2">
      <c r="A6047" s="11" t="s">
        <v>6026</v>
      </c>
      <c r="B6047" s="15" t="s">
        <v>130</v>
      </c>
      <c r="C6047" s="15" t="s">
        <v>6152</v>
      </c>
      <c r="D6047" s="15" t="s">
        <v>115</v>
      </c>
      <c r="E6047" s="15" t="s">
        <v>118</v>
      </c>
      <c r="F6047" s="16">
        <v>0.44180000000000003</v>
      </c>
      <c r="G6047" s="16">
        <v>9.5600000000000004E-2</v>
      </c>
      <c r="H6047" s="16">
        <v>0.1149</v>
      </c>
      <c r="I6047" s="15">
        <v>3.8139999999999998E-6</v>
      </c>
      <c r="J6047" s="16">
        <v>21.273185186827099</v>
      </c>
    </row>
    <row r="6048" spans="1:10" x14ac:dyDescent="0.2">
      <c r="A6048" s="11" t="s">
        <v>6026</v>
      </c>
      <c r="B6048" s="15" t="s">
        <v>130</v>
      </c>
      <c r="C6048" s="15" t="s">
        <v>6153</v>
      </c>
      <c r="D6048" s="15" t="s">
        <v>122</v>
      </c>
      <c r="E6048" s="15" t="s">
        <v>116</v>
      </c>
      <c r="F6048" s="16">
        <v>0.34089999999999998</v>
      </c>
      <c r="G6048" s="16">
        <v>6.0400000000000002E-2</v>
      </c>
      <c r="H6048" s="16">
        <v>0.46870000000000001</v>
      </c>
      <c r="I6048" s="15">
        <v>1.6910000000000001E-8</v>
      </c>
      <c r="J6048" s="16">
        <v>31.7305067054257</v>
      </c>
    </row>
    <row r="6049" spans="1:10" x14ac:dyDescent="0.2">
      <c r="A6049" s="11" t="s">
        <v>6026</v>
      </c>
      <c r="B6049" s="15" t="s">
        <v>130</v>
      </c>
      <c r="C6049" s="15" t="s">
        <v>6154</v>
      </c>
      <c r="D6049" s="15" t="s">
        <v>122</v>
      </c>
      <c r="E6049" s="15" t="s">
        <v>116</v>
      </c>
      <c r="F6049" s="16">
        <v>-0.33650000000000002</v>
      </c>
      <c r="G6049" s="16">
        <v>6.2399999999999997E-2</v>
      </c>
      <c r="H6049" s="16">
        <v>0.33260000000000001</v>
      </c>
      <c r="I6049" s="15">
        <v>6.8029999999999994E-8</v>
      </c>
      <c r="J6049" s="16">
        <v>28.9666211937394</v>
      </c>
    </row>
    <row r="6050" spans="1:10" x14ac:dyDescent="0.2">
      <c r="A6050" s="11" t="s">
        <v>6026</v>
      </c>
      <c r="B6050" s="15" t="s">
        <v>130</v>
      </c>
      <c r="C6050" s="15" t="s">
        <v>6155</v>
      </c>
      <c r="D6050" s="15" t="s">
        <v>122</v>
      </c>
      <c r="E6050" s="15" t="s">
        <v>118</v>
      </c>
      <c r="F6050" s="16">
        <v>0.40689999999999998</v>
      </c>
      <c r="G6050" s="16">
        <v>8.5699999999999998E-2</v>
      </c>
      <c r="H6050" s="16">
        <v>0.8669</v>
      </c>
      <c r="I6050" s="15">
        <v>2.0480000000000001E-6</v>
      </c>
      <c r="J6050" s="16">
        <v>22.454873772153199</v>
      </c>
    </row>
    <row r="6051" spans="1:10" x14ac:dyDescent="0.2">
      <c r="A6051" s="11" t="s">
        <v>6026</v>
      </c>
      <c r="B6051" s="15" t="s">
        <v>130</v>
      </c>
      <c r="C6051" s="15" t="s">
        <v>6156</v>
      </c>
      <c r="D6051" s="15" t="s">
        <v>115</v>
      </c>
      <c r="E6051" s="15" t="s">
        <v>116</v>
      </c>
      <c r="F6051" s="16">
        <v>-0.48549999999999999</v>
      </c>
      <c r="G6051" s="16">
        <v>9.98E-2</v>
      </c>
      <c r="H6051" s="16">
        <v>0.1087</v>
      </c>
      <c r="I6051" s="15">
        <v>1.156E-6</v>
      </c>
      <c r="J6051" s="16">
        <v>23.572968079467099</v>
      </c>
    </row>
    <row r="6052" spans="1:10" x14ac:dyDescent="0.2">
      <c r="A6052" s="11" t="s">
        <v>6026</v>
      </c>
      <c r="B6052" s="15" t="s">
        <v>130</v>
      </c>
      <c r="C6052" s="15" t="s">
        <v>6157</v>
      </c>
      <c r="D6052" s="15" t="s">
        <v>115</v>
      </c>
      <c r="E6052" s="15" t="s">
        <v>118</v>
      </c>
      <c r="F6052" s="16">
        <v>-0.375</v>
      </c>
      <c r="G6052" s="16">
        <v>8.3400000000000002E-2</v>
      </c>
      <c r="H6052" s="16">
        <v>0.85809999999999997</v>
      </c>
      <c r="I6052" s="15">
        <v>6.8390000000000001E-6</v>
      </c>
      <c r="J6052" s="16">
        <v>20.138509136657198</v>
      </c>
    </row>
    <row r="6053" spans="1:10" x14ac:dyDescent="0.2">
      <c r="A6053" s="11" t="s">
        <v>6026</v>
      </c>
      <c r="B6053" s="15" t="s">
        <v>130</v>
      </c>
      <c r="C6053" s="15" t="s">
        <v>6158</v>
      </c>
      <c r="D6053" s="15" t="s">
        <v>122</v>
      </c>
      <c r="E6053" s="15" t="s">
        <v>116</v>
      </c>
      <c r="F6053" s="16">
        <v>-0.4133</v>
      </c>
      <c r="G6053" s="16">
        <v>8.6800000000000002E-2</v>
      </c>
      <c r="H6053" s="16">
        <v>0.85209999999999997</v>
      </c>
      <c r="I6053" s="15">
        <v>1.9240000000000001E-6</v>
      </c>
      <c r="J6053" s="16">
        <v>22.583343607801201</v>
      </c>
    </row>
    <row r="6054" spans="1:10" x14ac:dyDescent="0.2">
      <c r="A6054" s="11" t="s">
        <v>6026</v>
      </c>
      <c r="B6054" s="15" t="s">
        <v>130</v>
      </c>
      <c r="C6054" s="15" t="s">
        <v>6159</v>
      </c>
      <c r="D6054" s="15" t="s">
        <v>115</v>
      </c>
      <c r="E6054" s="15" t="s">
        <v>118</v>
      </c>
      <c r="F6054" s="16">
        <v>-0.37490000000000001</v>
      </c>
      <c r="G6054" s="16">
        <v>8.4099999999999994E-2</v>
      </c>
      <c r="H6054" s="16">
        <v>0.1605</v>
      </c>
      <c r="I6054" s="15">
        <v>8.2409999999999995E-6</v>
      </c>
      <c r="J6054" s="16">
        <v>19.794100522070099</v>
      </c>
    </row>
    <row r="6055" spans="1:10" x14ac:dyDescent="0.2">
      <c r="A6055" s="11" t="s">
        <v>6026</v>
      </c>
      <c r="B6055" s="15" t="s">
        <v>130</v>
      </c>
      <c r="C6055" s="15" t="s">
        <v>6160</v>
      </c>
      <c r="D6055" s="15" t="s">
        <v>122</v>
      </c>
      <c r="E6055" s="15" t="s">
        <v>116</v>
      </c>
      <c r="F6055" s="16">
        <v>-0.33850000000000002</v>
      </c>
      <c r="G6055" s="16">
        <v>6.1199999999999997E-2</v>
      </c>
      <c r="H6055" s="16">
        <v>0.48730000000000001</v>
      </c>
      <c r="I6055" s="15">
        <v>3.1340000000000001E-8</v>
      </c>
      <c r="J6055" s="16">
        <v>30.472731423276301</v>
      </c>
    </row>
    <row r="6056" spans="1:10" x14ac:dyDescent="0.2">
      <c r="A6056" s="11" t="s">
        <v>6026</v>
      </c>
      <c r="B6056" s="15" t="s">
        <v>130</v>
      </c>
      <c r="C6056" s="15" t="s">
        <v>6161</v>
      </c>
      <c r="D6056" s="15" t="s">
        <v>115</v>
      </c>
      <c r="E6056" s="15" t="s">
        <v>118</v>
      </c>
      <c r="F6056" s="16">
        <v>-0.30170000000000002</v>
      </c>
      <c r="G6056" s="16">
        <v>6.8000000000000005E-2</v>
      </c>
      <c r="H6056" s="16">
        <v>0.66830000000000001</v>
      </c>
      <c r="I6056" s="15">
        <v>9.0100000000000001E-6</v>
      </c>
      <c r="J6056" s="16">
        <v>19.607836511115298</v>
      </c>
    </row>
    <row r="6057" spans="1:10" x14ac:dyDescent="0.2">
      <c r="A6057" s="11" t="s">
        <v>6026</v>
      </c>
      <c r="B6057" s="15" t="s">
        <v>130</v>
      </c>
      <c r="C6057" s="15" t="s">
        <v>3875</v>
      </c>
      <c r="D6057" s="15" t="s">
        <v>122</v>
      </c>
      <c r="E6057" s="15" t="s">
        <v>116</v>
      </c>
      <c r="F6057" s="16">
        <v>-0.36659999999999998</v>
      </c>
      <c r="G6057" s="16">
        <v>7.2300000000000003E-2</v>
      </c>
      <c r="H6057" s="16">
        <v>0.1978</v>
      </c>
      <c r="I6057" s="15">
        <v>3.8949999999999999E-7</v>
      </c>
      <c r="J6057" s="16">
        <v>25.609742329281602</v>
      </c>
    </row>
    <row r="6058" spans="1:10" x14ac:dyDescent="0.2">
      <c r="A6058" s="11" t="s">
        <v>6026</v>
      </c>
      <c r="B6058" s="15" t="s">
        <v>130</v>
      </c>
      <c r="C6058" s="15" t="s">
        <v>6162</v>
      </c>
      <c r="D6058" s="15" t="s">
        <v>115</v>
      </c>
      <c r="E6058" s="15" t="s">
        <v>118</v>
      </c>
      <c r="F6058" s="16">
        <v>-0.379</v>
      </c>
      <c r="G6058" s="16">
        <v>8.4699999999999998E-2</v>
      </c>
      <c r="H6058" s="16">
        <v>0.84930000000000005</v>
      </c>
      <c r="I6058" s="15">
        <v>7.6009999999999997E-6</v>
      </c>
      <c r="J6058" s="16">
        <v>19.943826228174402</v>
      </c>
    </row>
    <row r="6059" spans="1:10" x14ac:dyDescent="0.2">
      <c r="A6059" s="11" t="s">
        <v>6026</v>
      </c>
      <c r="B6059" s="15" t="s">
        <v>130</v>
      </c>
      <c r="C6059" s="15" t="s">
        <v>6163</v>
      </c>
      <c r="D6059" s="15" t="s">
        <v>122</v>
      </c>
      <c r="E6059" s="15" t="s">
        <v>116</v>
      </c>
      <c r="F6059" s="16">
        <v>0.64970000000000006</v>
      </c>
      <c r="G6059" s="16">
        <v>0.14419999999999999</v>
      </c>
      <c r="H6059" s="16">
        <v>0.94910000000000005</v>
      </c>
      <c r="I6059" s="15">
        <v>6.6490000000000002E-6</v>
      </c>
      <c r="J6059" s="16">
        <v>20.2205095266767</v>
      </c>
    </row>
    <row r="6060" spans="1:10" x14ac:dyDescent="0.2">
      <c r="A6060" s="11" t="s">
        <v>6026</v>
      </c>
      <c r="B6060" s="15" t="s">
        <v>130</v>
      </c>
      <c r="C6060" s="15" t="s">
        <v>6164</v>
      </c>
      <c r="D6060" s="15" t="s">
        <v>122</v>
      </c>
      <c r="E6060" s="15" t="s">
        <v>116</v>
      </c>
      <c r="F6060" s="16">
        <v>0.55400000000000005</v>
      </c>
      <c r="G6060" s="16">
        <v>0.125</v>
      </c>
      <c r="H6060" s="16">
        <v>0.93440000000000001</v>
      </c>
      <c r="I6060" s="15">
        <v>9.4169999999999998E-6</v>
      </c>
      <c r="J6060" s="16">
        <v>19.565744845401198</v>
      </c>
    </row>
    <row r="6061" spans="1:10" x14ac:dyDescent="0.2">
      <c r="A6061" s="11" t="s">
        <v>6026</v>
      </c>
      <c r="B6061" s="15" t="s">
        <v>130</v>
      </c>
      <c r="C6061" s="15" t="s">
        <v>6165</v>
      </c>
      <c r="D6061" s="15" t="s">
        <v>115</v>
      </c>
      <c r="E6061" s="15" t="s">
        <v>118</v>
      </c>
      <c r="F6061" s="16">
        <v>-0.34050000000000002</v>
      </c>
      <c r="G6061" s="16">
        <v>7.3999999999999996E-2</v>
      </c>
      <c r="H6061" s="16">
        <v>0.21329999999999999</v>
      </c>
      <c r="I6061" s="15">
        <v>4.177E-6</v>
      </c>
      <c r="J6061" s="16">
        <v>21.089567588294901</v>
      </c>
    </row>
    <row r="6062" spans="1:10" x14ac:dyDescent="0.2">
      <c r="A6062" s="11" t="s">
        <v>6026</v>
      </c>
      <c r="B6062" s="15" t="s">
        <v>130</v>
      </c>
      <c r="C6062" s="15" t="s">
        <v>6166</v>
      </c>
      <c r="D6062" s="15" t="s">
        <v>115</v>
      </c>
      <c r="E6062" s="15" t="s">
        <v>118</v>
      </c>
      <c r="F6062" s="16">
        <v>-0.3614</v>
      </c>
      <c r="G6062" s="16">
        <v>6.9199999999999998E-2</v>
      </c>
      <c r="H6062" s="16">
        <v>0.27789999999999998</v>
      </c>
      <c r="I6062" s="15">
        <v>1.7800000000000001E-7</v>
      </c>
      <c r="J6062" s="16">
        <v>27.168207762284599</v>
      </c>
    </row>
    <row r="6063" spans="1:10" x14ac:dyDescent="0.2">
      <c r="A6063" s="11" t="s">
        <v>6026</v>
      </c>
      <c r="B6063" s="15" t="s">
        <v>130</v>
      </c>
      <c r="C6063" s="15" t="s">
        <v>6167</v>
      </c>
      <c r="D6063" s="15" t="s">
        <v>115</v>
      </c>
      <c r="E6063" s="15" t="s">
        <v>116</v>
      </c>
      <c r="F6063" s="16">
        <v>-0.3357</v>
      </c>
      <c r="G6063" s="16">
        <v>7.0699999999999999E-2</v>
      </c>
      <c r="H6063" s="16">
        <v>0.71730000000000005</v>
      </c>
      <c r="I6063" s="15">
        <v>2.0260000000000002E-6</v>
      </c>
      <c r="J6063" s="16">
        <v>22.4574652895468</v>
      </c>
    </row>
    <row r="6064" spans="1:10" x14ac:dyDescent="0.2">
      <c r="A6064" s="11" t="s">
        <v>6026</v>
      </c>
      <c r="B6064" s="15" t="s">
        <v>130</v>
      </c>
      <c r="C6064" s="15" t="s">
        <v>6168</v>
      </c>
      <c r="D6064" s="15" t="s">
        <v>115</v>
      </c>
      <c r="E6064" s="15" t="s">
        <v>118</v>
      </c>
      <c r="F6064" s="16">
        <v>-0.30259999999999998</v>
      </c>
      <c r="G6064" s="16">
        <v>6.5000000000000002E-2</v>
      </c>
      <c r="H6064" s="16">
        <v>0.57920000000000005</v>
      </c>
      <c r="I6064" s="15">
        <v>3.2930000000000001E-6</v>
      </c>
      <c r="J6064" s="16">
        <v>21.587781627855801</v>
      </c>
    </row>
    <row r="6065" spans="1:10" x14ac:dyDescent="0.2">
      <c r="A6065" s="11" t="s">
        <v>6026</v>
      </c>
      <c r="B6065" s="15" t="s">
        <v>130</v>
      </c>
      <c r="C6065" s="15" t="s">
        <v>6169</v>
      </c>
      <c r="D6065" s="15" t="s">
        <v>122</v>
      </c>
      <c r="E6065" s="15" t="s">
        <v>116</v>
      </c>
      <c r="F6065" s="16">
        <v>-0.47089999999999999</v>
      </c>
      <c r="G6065" s="16">
        <v>9.6600000000000005E-2</v>
      </c>
      <c r="H6065" s="16">
        <v>0.12039999999999999</v>
      </c>
      <c r="I6065" s="15">
        <v>1.0809999999999999E-6</v>
      </c>
      <c r="J6065" s="16">
        <v>23.670095505873299</v>
      </c>
    </row>
    <row r="6066" spans="1:10" x14ac:dyDescent="0.2">
      <c r="A6066" s="11" t="s">
        <v>6026</v>
      </c>
      <c r="B6066" s="15" t="s">
        <v>130</v>
      </c>
      <c r="C6066" s="15" t="s">
        <v>6170</v>
      </c>
      <c r="D6066" s="15" t="s">
        <v>122</v>
      </c>
      <c r="E6066" s="15" t="s">
        <v>118</v>
      </c>
      <c r="F6066" s="16">
        <v>-0.30890000000000001</v>
      </c>
      <c r="G6066" s="16">
        <v>6.5799999999999997E-2</v>
      </c>
      <c r="H6066" s="16">
        <v>0.67220000000000002</v>
      </c>
      <c r="I6066" s="15">
        <v>2.6900000000000001E-6</v>
      </c>
      <c r="J6066" s="16">
        <v>21.952344604978499</v>
      </c>
    </row>
    <row r="6067" spans="1:10" x14ac:dyDescent="0.2">
      <c r="A6067" s="11" t="s">
        <v>6026</v>
      </c>
      <c r="B6067" s="15" t="s">
        <v>130</v>
      </c>
      <c r="C6067" s="15" t="s">
        <v>6171</v>
      </c>
      <c r="D6067" s="15" t="s">
        <v>122</v>
      </c>
      <c r="E6067" s="15" t="s">
        <v>116</v>
      </c>
      <c r="F6067" s="16">
        <v>-0.35859999999999997</v>
      </c>
      <c r="G6067" s="16">
        <v>7.7200000000000005E-2</v>
      </c>
      <c r="H6067" s="16">
        <v>0.1986</v>
      </c>
      <c r="I6067" s="15">
        <v>3.4309999999999998E-6</v>
      </c>
      <c r="J6067" s="16">
        <v>21.492297919028999</v>
      </c>
    </row>
    <row r="6068" spans="1:10" x14ac:dyDescent="0.2">
      <c r="A6068" s="11" t="s">
        <v>6026</v>
      </c>
      <c r="B6068" s="15" t="s">
        <v>130</v>
      </c>
      <c r="C6068" s="15" t="s">
        <v>6172</v>
      </c>
      <c r="D6068" s="15" t="s">
        <v>122</v>
      </c>
      <c r="E6068" s="15" t="s">
        <v>116</v>
      </c>
      <c r="F6068" s="16">
        <v>-0.32340000000000002</v>
      </c>
      <c r="G6068" s="16">
        <v>6.3399999999999998E-2</v>
      </c>
      <c r="H6068" s="16">
        <v>0.58599999999999997</v>
      </c>
      <c r="I6068" s="15">
        <v>3.4190000000000001E-7</v>
      </c>
      <c r="J6068" s="16">
        <v>25.917815716761499</v>
      </c>
    </row>
    <row r="6069" spans="1:10" x14ac:dyDescent="0.2">
      <c r="A6069" s="11" t="s">
        <v>6026</v>
      </c>
      <c r="B6069" s="15" t="s">
        <v>130</v>
      </c>
      <c r="C6069" s="15" t="s">
        <v>6173</v>
      </c>
      <c r="D6069" s="15" t="s">
        <v>116</v>
      </c>
      <c r="E6069" s="15" t="s">
        <v>118</v>
      </c>
      <c r="F6069" s="16">
        <v>-0.40910000000000002</v>
      </c>
      <c r="G6069" s="16">
        <v>9.0700000000000003E-2</v>
      </c>
      <c r="H6069" s="16">
        <v>0.13800000000000001</v>
      </c>
      <c r="I6069" s="15">
        <v>6.472E-6</v>
      </c>
      <c r="J6069" s="16">
        <v>20.264750780436099</v>
      </c>
    </row>
    <row r="6070" spans="1:10" x14ac:dyDescent="0.2">
      <c r="A6070" s="11" t="s">
        <v>6026</v>
      </c>
      <c r="B6070" s="15" t="s">
        <v>130</v>
      </c>
      <c r="C6070" s="15" t="s">
        <v>6174</v>
      </c>
      <c r="D6070" s="15" t="s">
        <v>115</v>
      </c>
      <c r="E6070" s="15" t="s">
        <v>118</v>
      </c>
      <c r="F6070" s="16">
        <v>-0.33550000000000002</v>
      </c>
      <c r="G6070" s="16">
        <v>7.1900000000000006E-2</v>
      </c>
      <c r="H6070" s="16">
        <v>0.2417</v>
      </c>
      <c r="I6070" s="15">
        <v>3.0359999999999998E-6</v>
      </c>
      <c r="J6070" s="16">
        <v>21.688232009053099</v>
      </c>
    </row>
    <row r="6071" spans="1:10" x14ac:dyDescent="0.2">
      <c r="A6071" s="11" t="s">
        <v>6026</v>
      </c>
      <c r="B6071" s="15" t="s">
        <v>130</v>
      </c>
      <c r="C6071" s="15" t="s">
        <v>6175</v>
      </c>
      <c r="D6071" s="15" t="s">
        <v>122</v>
      </c>
      <c r="E6071" s="15" t="s">
        <v>116</v>
      </c>
      <c r="F6071" s="16">
        <v>-0.36209999999999998</v>
      </c>
      <c r="G6071" s="16">
        <v>7.4099999999999999E-2</v>
      </c>
      <c r="H6071" s="16">
        <v>0.79349999999999998</v>
      </c>
      <c r="I6071" s="15">
        <v>1.0189999999999999E-6</v>
      </c>
      <c r="J6071" s="16">
        <v>23.785786473581499</v>
      </c>
    </row>
    <row r="6072" spans="1:10" x14ac:dyDescent="0.2">
      <c r="A6072" s="11" t="s">
        <v>6026</v>
      </c>
      <c r="B6072" s="15" t="s">
        <v>130</v>
      </c>
      <c r="C6072" s="15" t="s">
        <v>6176</v>
      </c>
      <c r="D6072" s="15" t="s">
        <v>122</v>
      </c>
      <c r="E6072" s="15" t="s">
        <v>116</v>
      </c>
      <c r="F6072" s="16">
        <v>0.37509999999999999</v>
      </c>
      <c r="G6072" s="16">
        <v>6.9000000000000006E-2</v>
      </c>
      <c r="H6072" s="16">
        <v>0.72599999999999998</v>
      </c>
      <c r="I6072" s="15">
        <v>5.334E-8</v>
      </c>
      <c r="J6072" s="16">
        <v>29.436951276906999</v>
      </c>
    </row>
    <row r="6073" spans="1:10" x14ac:dyDescent="0.2">
      <c r="A6073" s="11" t="s">
        <v>6026</v>
      </c>
      <c r="B6073" s="15" t="s">
        <v>130</v>
      </c>
      <c r="C6073" s="15" t="s">
        <v>6177</v>
      </c>
      <c r="D6073" s="15" t="s">
        <v>115</v>
      </c>
      <c r="E6073" s="15" t="s">
        <v>118</v>
      </c>
      <c r="F6073" s="16">
        <v>0.41139999999999999</v>
      </c>
      <c r="G6073" s="16">
        <v>8.5999999999999993E-2</v>
      </c>
      <c r="H6073" s="16">
        <v>0.85599999999999998</v>
      </c>
      <c r="I6073" s="15">
        <v>1.73E-6</v>
      </c>
      <c r="J6073" s="16">
        <v>22.794420435650899</v>
      </c>
    </row>
    <row r="6074" spans="1:10" x14ac:dyDescent="0.2">
      <c r="A6074" s="11" t="s">
        <v>6026</v>
      </c>
      <c r="B6074" s="15" t="s">
        <v>130</v>
      </c>
      <c r="C6074" s="15" t="s">
        <v>6178</v>
      </c>
      <c r="D6074" s="15" t="s">
        <v>115</v>
      </c>
      <c r="E6074" s="15" t="s">
        <v>118</v>
      </c>
      <c r="F6074" s="16">
        <v>0.33950000000000002</v>
      </c>
      <c r="G6074" s="16">
        <v>6.7699999999999996E-2</v>
      </c>
      <c r="H6074" s="16">
        <v>0.31900000000000001</v>
      </c>
      <c r="I6074" s="15">
        <v>5.2300000000000001E-7</v>
      </c>
      <c r="J6074" s="16">
        <v>25.049502336017099</v>
      </c>
    </row>
    <row r="6075" spans="1:10" x14ac:dyDescent="0.2">
      <c r="A6075" s="11" t="s">
        <v>6026</v>
      </c>
      <c r="B6075" s="15" t="s">
        <v>130</v>
      </c>
      <c r="C6075" s="15" t="s">
        <v>6179</v>
      </c>
      <c r="D6075" s="15" t="s">
        <v>122</v>
      </c>
      <c r="E6075" s="15" t="s">
        <v>116</v>
      </c>
      <c r="F6075" s="16">
        <v>-0.45450000000000002</v>
      </c>
      <c r="G6075" s="16">
        <v>9.9000000000000005E-2</v>
      </c>
      <c r="H6075" s="16">
        <v>0.88060000000000005</v>
      </c>
      <c r="I6075" s="15">
        <v>4.4410000000000003E-6</v>
      </c>
      <c r="J6075" s="16">
        <v>20.993955297504499</v>
      </c>
    </row>
    <row r="6076" spans="1:10" x14ac:dyDescent="0.2">
      <c r="A6076" s="11" t="s">
        <v>6026</v>
      </c>
      <c r="B6076" s="15" t="s">
        <v>130</v>
      </c>
      <c r="C6076" s="15" t="s">
        <v>2429</v>
      </c>
      <c r="D6076" s="15" t="s">
        <v>115</v>
      </c>
      <c r="E6076" s="15" t="s">
        <v>122</v>
      </c>
      <c r="F6076" s="16">
        <v>-0.4476</v>
      </c>
      <c r="G6076" s="16">
        <v>0.1011</v>
      </c>
      <c r="H6076" s="16">
        <v>9.6000000000000002E-2</v>
      </c>
      <c r="I6076" s="15">
        <v>9.5189999999999998E-6</v>
      </c>
      <c r="J6076" s="16">
        <v>19.524266487717998</v>
      </c>
    </row>
    <row r="6077" spans="1:10" x14ac:dyDescent="0.2">
      <c r="A6077" s="11" t="s">
        <v>6026</v>
      </c>
      <c r="B6077" s="15" t="s">
        <v>130</v>
      </c>
      <c r="C6077" s="15" t="s">
        <v>6180</v>
      </c>
      <c r="D6077" s="15" t="s">
        <v>122</v>
      </c>
      <c r="E6077" s="15" t="s">
        <v>116</v>
      </c>
      <c r="F6077" s="16">
        <v>-0.54720000000000002</v>
      </c>
      <c r="G6077" s="16">
        <v>9.69E-2</v>
      </c>
      <c r="H6077" s="16">
        <v>0.11650000000000001</v>
      </c>
      <c r="I6077" s="15">
        <v>1.6260000000000001E-8</v>
      </c>
      <c r="J6077" s="16">
        <v>31.764462110388099</v>
      </c>
    </row>
    <row r="6078" spans="1:10" x14ac:dyDescent="0.2">
      <c r="A6078" s="11" t="s">
        <v>6026</v>
      </c>
      <c r="B6078" s="15" t="s">
        <v>130</v>
      </c>
      <c r="C6078" s="15" t="s">
        <v>6181</v>
      </c>
      <c r="D6078" s="15" t="s">
        <v>115</v>
      </c>
      <c r="E6078" s="15" t="s">
        <v>122</v>
      </c>
      <c r="F6078" s="16">
        <v>0.37769999999999998</v>
      </c>
      <c r="G6078" s="16">
        <v>7.2900000000000006E-2</v>
      </c>
      <c r="H6078" s="16">
        <v>0.77359999999999995</v>
      </c>
      <c r="I6078" s="15">
        <v>2.1710000000000001E-7</v>
      </c>
      <c r="J6078" s="16">
        <v>26.7384233512789</v>
      </c>
    </row>
    <row r="6079" spans="1:10" x14ac:dyDescent="0.2">
      <c r="A6079" s="11" t="s">
        <v>6026</v>
      </c>
      <c r="B6079" s="15" t="s">
        <v>130</v>
      </c>
      <c r="C6079" s="15" t="s">
        <v>564</v>
      </c>
      <c r="D6079" s="15" t="s">
        <v>116</v>
      </c>
      <c r="E6079" s="15" t="s">
        <v>118</v>
      </c>
      <c r="F6079" s="16">
        <v>-0.33139999999999997</v>
      </c>
      <c r="G6079" s="16">
        <v>7.2300000000000003E-2</v>
      </c>
      <c r="H6079" s="16">
        <v>0.23680000000000001</v>
      </c>
      <c r="I6079" s="15">
        <v>4.6240000000000001E-6</v>
      </c>
      <c r="J6079" s="16">
        <v>20.927882860609301</v>
      </c>
    </row>
    <row r="6080" spans="1:10" x14ac:dyDescent="0.2">
      <c r="A6080" s="11" t="s">
        <v>6026</v>
      </c>
      <c r="B6080" s="15" t="s">
        <v>130</v>
      </c>
      <c r="C6080" s="15" t="s">
        <v>6182</v>
      </c>
      <c r="D6080" s="15" t="s">
        <v>115</v>
      </c>
      <c r="E6080" s="15" t="s">
        <v>118</v>
      </c>
      <c r="F6080" s="16">
        <v>-0.29330000000000001</v>
      </c>
      <c r="G6080" s="16">
        <v>6.4199999999999993E-2</v>
      </c>
      <c r="H6080" s="16">
        <v>0.70340000000000003</v>
      </c>
      <c r="I6080" s="15">
        <v>4.9359999999999998E-6</v>
      </c>
      <c r="J6080" s="16">
        <v>20.789830667218101</v>
      </c>
    </row>
    <row r="6081" spans="1:10" x14ac:dyDescent="0.2">
      <c r="A6081" s="11" t="s">
        <v>6026</v>
      </c>
      <c r="B6081" s="15" t="s">
        <v>130</v>
      </c>
      <c r="C6081" s="15" t="s">
        <v>6183</v>
      </c>
      <c r="D6081" s="15" t="s">
        <v>115</v>
      </c>
      <c r="E6081" s="15" t="s">
        <v>116</v>
      </c>
      <c r="F6081" s="16">
        <v>-0.47849999999999998</v>
      </c>
      <c r="G6081" s="16">
        <v>7.8299999999999995E-2</v>
      </c>
      <c r="H6081" s="16">
        <v>0.2172</v>
      </c>
      <c r="I6081" s="15">
        <v>9.8489999999999998E-10</v>
      </c>
      <c r="J6081" s="16">
        <v>37.199511971201503</v>
      </c>
    </row>
    <row r="6082" spans="1:10" x14ac:dyDescent="0.2">
      <c r="A6082" s="11" t="s">
        <v>6026</v>
      </c>
      <c r="B6082" s="15" t="s">
        <v>130</v>
      </c>
      <c r="C6082" s="15" t="s">
        <v>6184</v>
      </c>
      <c r="D6082" s="15" t="s">
        <v>115</v>
      </c>
      <c r="E6082" s="15" t="s">
        <v>122</v>
      </c>
      <c r="F6082" s="16">
        <v>-0.38590000000000002</v>
      </c>
      <c r="G6082" s="16">
        <v>8.6599999999999996E-2</v>
      </c>
      <c r="H6082" s="16">
        <v>0.86299999999999999</v>
      </c>
      <c r="I6082" s="15">
        <v>8.3979999999999999E-6</v>
      </c>
      <c r="J6082" s="16">
        <v>19.779288053522802</v>
      </c>
    </row>
    <row r="6083" spans="1:10" x14ac:dyDescent="0.2">
      <c r="A6083" s="11" t="s">
        <v>6026</v>
      </c>
      <c r="B6083" s="15" t="s">
        <v>130</v>
      </c>
      <c r="C6083" s="15" t="s">
        <v>6185</v>
      </c>
      <c r="D6083" s="15" t="s">
        <v>122</v>
      </c>
      <c r="E6083" s="15" t="s">
        <v>116</v>
      </c>
      <c r="F6083" s="16">
        <v>-0.30199999999999999</v>
      </c>
      <c r="G6083" s="16">
        <v>6.5199999999999994E-2</v>
      </c>
      <c r="H6083" s="16">
        <v>0.36599999999999999</v>
      </c>
      <c r="I6083" s="15">
        <v>3.5920000000000001E-6</v>
      </c>
      <c r="J6083" s="16">
        <v>21.370543956772</v>
      </c>
    </row>
    <row r="6084" spans="1:10" x14ac:dyDescent="0.2">
      <c r="A6084" s="11" t="s">
        <v>6026</v>
      </c>
      <c r="B6084" s="15" t="s">
        <v>130</v>
      </c>
      <c r="C6084" s="15" t="s">
        <v>6186</v>
      </c>
      <c r="D6084" s="15" t="s">
        <v>122</v>
      </c>
      <c r="E6084" s="15" t="s">
        <v>116</v>
      </c>
      <c r="F6084" s="16">
        <v>0.3639</v>
      </c>
      <c r="G6084" s="16">
        <v>7.4099999999999999E-2</v>
      </c>
      <c r="H6084" s="16">
        <v>0.78369999999999995</v>
      </c>
      <c r="I6084" s="15">
        <v>9.0719999999999997E-7</v>
      </c>
      <c r="J6084" s="16">
        <v>24.022852648316402</v>
      </c>
    </row>
    <row r="6085" spans="1:10" x14ac:dyDescent="0.2">
      <c r="A6085" s="11" t="s">
        <v>6026</v>
      </c>
      <c r="B6085" s="15" t="s">
        <v>130</v>
      </c>
      <c r="C6085" s="15" t="s">
        <v>6187</v>
      </c>
      <c r="D6085" s="15" t="s">
        <v>115</v>
      </c>
      <c r="E6085" s="15" t="s">
        <v>116</v>
      </c>
      <c r="F6085" s="16">
        <v>0.38969999999999999</v>
      </c>
      <c r="G6085" s="16">
        <v>7.1999999999999995E-2</v>
      </c>
      <c r="H6085" s="16">
        <v>0.77780000000000005</v>
      </c>
      <c r="I6085" s="15">
        <v>6.2929999999999995E-8</v>
      </c>
      <c r="J6085" s="16">
        <v>29.180498104207398</v>
      </c>
    </row>
    <row r="6086" spans="1:10" x14ac:dyDescent="0.2">
      <c r="A6086" s="11" t="s">
        <v>6026</v>
      </c>
      <c r="B6086" s="15" t="s">
        <v>130</v>
      </c>
      <c r="C6086" s="15" t="s">
        <v>6188</v>
      </c>
      <c r="D6086" s="15" t="s">
        <v>122</v>
      </c>
      <c r="E6086" s="15" t="s">
        <v>116</v>
      </c>
      <c r="F6086" s="16">
        <v>-0.29680000000000001</v>
      </c>
      <c r="G6086" s="16">
        <v>6.6799999999999998E-2</v>
      </c>
      <c r="H6086" s="16">
        <v>0.66139999999999999</v>
      </c>
      <c r="I6086" s="15">
        <v>8.8380000000000008E-6</v>
      </c>
      <c r="J6086" s="16">
        <v>19.663994789520299</v>
      </c>
    </row>
    <row r="6087" spans="1:10" x14ac:dyDescent="0.2">
      <c r="A6087" s="11" t="s">
        <v>6026</v>
      </c>
      <c r="B6087" s="15" t="s">
        <v>130</v>
      </c>
      <c r="C6087" s="15" t="s">
        <v>6189</v>
      </c>
      <c r="D6087" s="15" t="s">
        <v>115</v>
      </c>
      <c r="E6087" s="15" t="s">
        <v>118</v>
      </c>
      <c r="F6087" s="16">
        <v>0.42299999999999999</v>
      </c>
      <c r="G6087" s="16">
        <v>9.2200000000000004E-2</v>
      </c>
      <c r="H6087" s="16">
        <v>0.88549999999999995</v>
      </c>
      <c r="I6087" s="15">
        <v>4.4499999999999997E-6</v>
      </c>
      <c r="J6087" s="16">
        <v>20.9660093358243</v>
      </c>
    </row>
    <row r="6088" spans="1:10" x14ac:dyDescent="0.2">
      <c r="A6088" s="11" t="s">
        <v>6026</v>
      </c>
      <c r="B6088" s="15" t="s">
        <v>130</v>
      </c>
      <c r="C6088" s="15" t="s">
        <v>6190</v>
      </c>
      <c r="D6088" s="15" t="s">
        <v>122</v>
      </c>
      <c r="E6088" s="15" t="s">
        <v>116</v>
      </c>
      <c r="F6088" s="16">
        <v>-0.56689999999999996</v>
      </c>
      <c r="G6088" s="16">
        <v>0.1135</v>
      </c>
      <c r="H6088" s="16">
        <v>0.92269999999999996</v>
      </c>
      <c r="I6088" s="15">
        <v>5.8609999999999999E-7</v>
      </c>
      <c r="J6088" s="16">
        <v>24.849523943711301</v>
      </c>
    </row>
    <row r="6089" spans="1:10" x14ac:dyDescent="0.2">
      <c r="A6089" s="11" t="s">
        <v>6026</v>
      </c>
      <c r="B6089" s="15" t="s">
        <v>130</v>
      </c>
      <c r="C6089" s="15" t="s">
        <v>6191</v>
      </c>
      <c r="D6089" s="15" t="s">
        <v>122</v>
      </c>
      <c r="E6089" s="15" t="s">
        <v>116</v>
      </c>
      <c r="F6089" s="16">
        <v>-0.39529999999999998</v>
      </c>
      <c r="G6089" s="16">
        <v>8.8900000000000007E-2</v>
      </c>
      <c r="H6089" s="16">
        <v>0.14480000000000001</v>
      </c>
      <c r="I6089" s="15">
        <v>8.6459999999999999E-6</v>
      </c>
      <c r="J6089" s="16">
        <v>19.694592031941401</v>
      </c>
    </row>
    <row r="6090" spans="1:10" x14ac:dyDescent="0.2">
      <c r="A6090" s="11" t="s">
        <v>6026</v>
      </c>
      <c r="B6090" s="15" t="s">
        <v>130</v>
      </c>
      <c r="C6090" s="15" t="s">
        <v>6192</v>
      </c>
      <c r="D6090" s="15" t="s">
        <v>115</v>
      </c>
      <c r="E6090" s="15" t="s">
        <v>116</v>
      </c>
      <c r="F6090" s="16">
        <v>0.5464</v>
      </c>
      <c r="G6090" s="16">
        <v>0.1116</v>
      </c>
      <c r="H6090" s="16">
        <v>0.91290000000000004</v>
      </c>
      <c r="I6090" s="15">
        <v>9.6980000000000002E-7</v>
      </c>
      <c r="J6090" s="16">
        <v>23.8775561131174</v>
      </c>
    </row>
    <row r="6091" spans="1:10" x14ac:dyDescent="0.2">
      <c r="A6091" s="11" t="s">
        <v>6026</v>
      </c>
      <c r="B6091" s="15" t="s">
        <v>130</v>
      </c>
      <c r="C6091" s="15" t="s">
        <v>6193</v>
      </c>
      <c r="D6091" s="15" t="s">
        <v>122</v>
      </c>
      <c r="E6091" s="15" t="s">
        <v>118</v>
      </c>
      <c r="F6091" s="16">
        <v>0.31390000000000001</v>
      </c>
      <c r="G6091" s="16">
        <v>6.2799999999999995E-2</v>
      </c>
      <c r="H6091" s="16">
        <v>0.55779999999999996</v>
      </c>
      <c r="I6091" s="15">
        <v>5.7579999999999995E-7</v>
      </c>
      <c r="J6091" s="16">
        <v>24.886293923833499</v>
      </c>
    </row>
    <row r="6092" spans="1:10" x14ac:dyDescent="0.2">
      <c r="A6092" s="11" t="s">
        <v>6026</v>
      </c>
      <c r="B6092" s="15" t="s">
        <v>130</v>
      </c>
      <c r="C6092" s="15" t="s">
        <v>6194</v>
      </c>
      <c r="D6092" s="15" t="s">
        <v>122</v>
      </c>
      <c r="E6092" s="15" t="s">
        <v>118</v>
      </c>
      <c r="F6092" s="16">
        <v>-0.28339999999999999</v>
      </c>
      <c r="G6092" s="16">
        <v>6.3500000000000001E-2</v>
      </c>
      <c r="H6092" s="16">
        <v>0.38750000000000001</v>
      </c>
      <c r="I6092" s="15">
        <v>7.9820000000000008E-6</v>
      </c>
      <c r="J6092" s="16">
        <v>19.8403406002898</v>
      </c>
    </row>
    <row r="6093" spans="1:10" x14ac:dyDescent="0.2">
      <c r="A6093" s="11" t="s">
        <v>6026</v>
      </c>
      <c r="B6093" s="15" t="s">
        <v>130</v>
      </c>
      <c r="C6093" s="15" t="s">
        <v>6195</v>
      </c>
      <c r="D6093" s="15" t="s">
        <v>115</v>
      </c>
      <c r="E6093" s="15" t="s">
        <v>116</v>
      </c>
      <c r="F6093" s="16">
        <v>-0.44030000000000002</v>
      </c>
      <c r="G6093" s="16">
        <v>9.8100000000000007E-2</v>
      </c>
      <c r="H6093" s="16">
        <v>9.8900000000000002E-2</v>
      </c>
      <c r="I6093" s="15">
        <v>7.1450000000000002E-6</v>
      </c>
      <c r="J6093" s="16">
        <v>20.0657888711571</v>
      </c>
    </row>
    <row r="6094" spans="1:10" x14ac:dyDescent="0.2">
      <c r="A6094" s="11" t="s">
        <v>6026</v>
      </c>
      <c r="B6094" s="15" t="s">
        <v>130</v>
      </c>
      <c r="C6094" s="15" t="s">
        <v>6196</v>
      </c>
      <c r="D6094" s="15" t="s">
        <v>122</v>
      </c>
      <c r="E6094" s="15" t="s">
        <v>116</v>
      </c>
      <c r="F6094" s="16">
        <v>-0.40339999999999998</v>
      </c>
      <c r="G6094" s="16">
        <v>8.4199999999999997E-2</v>
      </c>
      <c r="H6094" s="16">
        <v>0.85209999999999997</v>
      </c>
      <c r="I6094" s="15">
        <v>1.6360000000000001E-6</v>
      </c>
      <c r="J6094" s="16">
        <v>22.863593337721198</v>
      </c>
    </row>
    <row r="6095" spans="1:10" x14ac:dyDescent="0.2">
      <c r="A6095" s="11" t="s">
        <v>6026</v>
      </c>
      <c r="B6095" s="15" t="s">
        <v>130</v>
      </c>
      <c r="C6095" s="15" t="s">
        <v>6197</v>
      </c>
      <c r="D6095" s="15" t="s">
        <v>115</v>
      </c>
      <c r="E6095" s="15" t="s">
        <v>118</v>
      </c>
      <c r="F6095" s="16">
        <v>0.61880000000000002</v>
      </c>
      <c r="G6095" s="16">
        <v>0.1226</v>
      </c>
      <c r="H6095" s="16">
        <v>7.3499999999999996E-2</v>
      </c>
      <c r="I6095" s="15">
        <v>4.4980000000000002E-7</v>
      </c>
      <c r="J6095" s="16">
        <v>25.375613559146299</v>
      </c>
    </row>
    <row r="6096" spans="1:10" x14ac:dyDescent="0.2">
      <c r="A6096" s="11" t="s">
        <v>6026</v>
      </c>
      <c r="B6096" s="15" t="s">
        <v>130</v>
      </c>
      <c r="C6096" s="15" t="s">
        <v>6198</v>
      </c>
      <c r="D6096" s="15" t="s">
        <v>115</v>
      </c>
      <c r="E6096" s="15" t="s">
        <v>118</v>
      </c>
      <c r="F6096" s="16">
        <v>-0.43969999999999998</v>
      </c>
      <c r="G6096" s="16">
        <v>9.74E-2</v>
      </c>
      <c r="H6096" s="16">
        <v>0.87770000000000004</v>
      </c>
      <c r="I6096" s="15">
        <v>6.3199999999999996E-6</v>
      </c>
      <c r="J6096" s="16">
        <v>20.299806569846801</v>
      </c>
    </row>
    <row r="6097" spans="1:10" x14ac:dyDescent="0.2">
      <c r="A6097" s="11" t="s">
        <v>6026</v>
      </c>
      <c r="B6097" s="15" t="s">
        <v>130</v>
      </c>
      <c r="C6097" s="15" t="s">
        <v>6199</v>
      </c>
      <c r="D6097" s="15" t="s">
        <v>115</v>
      </c>
      <c r="E6097" s="15" t="s">
        <v>118</v>
      </c>
      <c r="F6097" s="16">
        <v>-0.34150000000000003</v>
      </c>
      <c r="G6097" s="16">
        <v>7.2900000000000006E-2</v>
      </c>
      <c r="H6097" s="16">
        <v>0.77690000000000003</v>
      </c>
      <c r="I6097" s="15">
        <v>2.7760000000000002E-6</v>
      </c>
      <c r="J6097" s="16">
        <v>21.8586452376789</v>
      </c>
    </row>
    <row r="6098" spans="1:10" x14ac:dyDescent="0.2">
      <c r="A6098" s="11" t="s">
        <v>6026</v>
      </c>
      <c r="B6098" s="15" t="s">
        <v>130</v>
      </c>
      <c r="C6098" s="15" t="s">
        <v>6200</v>
      </c>
      <c r="D6098" s="15" t="s">
        <v>115</v>
      </c>
      <c r="E6098" s="15" t="s">
        <v>118</v>
      </c>
      <c r="F6098" s="16">
        <v>-0.31330000000000002</v>
      </c>
      <c r="G6098" s="16">
        <v>6.7100000000000007E-2</v>
      </c>
      <c r="H6098" s="16">
        <v>0.50680000000000003</v>
      </c>
      <c r="I6098" s="15">
        <v>3.0079999999999998E-6</v>
      </c>
      <c r="J6098" s="16">
        <v>21.715639914020201</v>
      </c>
    </row>
    <row r="6099" spans="1:10" x14ac:dyDescent="0.2">
      <c r="A6099" s="11" t="s">
        <v>6026</v>
      </c>
      <c r="B6099" s="15" t="s">
        <v>130</v>
      </c>
      <c r="C6099" s="15" t="s">
        <v>6201</v>
      </c>
      <c r="D6099" s="15" t="s">
        <v>115</v>
      </c>
      <c r="E6099" s="15" t="s">
        <v>118</v>
      </c>
      <c r="F6099" s="16">
        <v>-0.48089999999999999</v>
      </c>
      <c r="G6099" s="16">
        <v>9.5299999999999996E-2</v>
      </c>
      <c r="H6099" s="16">
        <v>0.88939999999999997</v>
      </c>
      <c r="I6099" s="15">
        <v>4.4639999999999997E-7</v>
      </c>
      <c r="J6099" s="16">
        <v>25.3641688171558</v>
      </c>
    </row>
    <row r="6100" spans="1:10" x14ac:dyDescent="0.2">
      <c r="A6100" s="11" t="s">
        <v>6026</v>
      </c>
      <c r="B6100" s="15" t="s">
        <v>130</v>
      </c>
      <c r="C6100" s="15" t="s">
        <v>6202</v>
      </c>
      <c r="D6100" s="15" t="s">
        <v>122</v>
      </c>
      <c r="E6100" s="15" t="s">
        <v>116</v>
      </c>
      <c r="F6100" s="16">
        <v>-0.60540000000000005</v>
      </c>
      <c r="G6100" s="16">
        <v>0.1245</v>
      </c>
      <c r="H6100" s="16">
        <v>6.5600000000000006E-2</v>
      </c>
      <c r="I6100" s="15">
        <v>1.1629999999999999E-6</v>
      </c>
      <c r="J6100" s="16">
        <v>23.5528253982142</v>
      </c>
    </row>
    <row r="6101" spans="1:10" x14ac:dyDescent="0.2">
      <c r="A6101" s="11" t="s">
        <v>6026</v>
      </c>
      <c r="B6101" s="15" t="s">
        <v>130</v>
      </c>
      <c r="C6101" s="15" t="s">
        <v>6203</v>
      </c>
      <c r="D6101" s="15" t="s">
        <v>115</v>
      </c>
      <c r="E6101" s="15" t="s">
        <v>116</v>
      </c>
      <c r="F6101" s="16">
        <v>-0.28710000000000002</v>
      </c>
      <c r="G6101" s="16">
        <v>6.1400000000000003E-2</v>
      </c>
      <c r="H6101" s="16">
        <v>0.63600000000000001</v>
      </c>
      <c r="I6101" s="15">
        <v>2.9110000000000002E-6</v>
      </c>
      <c r="J6101" s="16">
        <v>21.778427819309201</v>
      </c>
    </row>
    <row r="6102" spans="1:10" x14ac:dyDescent="0.2">
      <c r="A6102" s="11" t="s">
        <v>6026</v>
      </c>
      <c r="B6102" s="15" t="s">
        <v>130</v>
      </c>
      <c r="C6102" s="15" t="s">
        <v>6204</v>
      </c>
      <c r="D6102" s="15" t="s">
        <v>115</v>
      </c>
      <c r="E6102" s="15" t="s">
        <v>116</v>
      </c>
      <c r="F6102" s="16">
        <v>-0.27739999999999998</v>
      </c>
      <c r="G6102" s="16">
        <v>6.2300000000000001E-2</v>
      </c>
      <c r="H6102" s="16">
        <v>0.50490000000000002</v>
      </c>
      <c r="I6102" s="15">
        <v>8.3310000000000004E-6</v>
      </c>
      <c r="J6102" s="16">
        <v>19.748481267089801</v>
      </c>
    </row>
    <row r="6103" spans="1:10" x14ac:dyDescent="0.2">
      <c r="A6103" s="11" t="s">
        <v>6026</v>
      </c>
      <c r="B6103" s="15" t="s">
        <v>130</v>
      </c>
      <c r="C6103" s="15" t="s">
        <v>6205</v>
      </c>
      <c r="D6103" s="15" t="s">
        <v>122</v>
      </c>
      <c r="E6103" s="15" t="s">
        <v>116</v>
      </c>
      <c r="F6103" s="16">
        <v>-0.28570000000000001</v>
      </c>
      <c r="G6103" s="16">
        <v>6.1400000000000003E-2</v>
      </c>
      <c r="H6103" s="16">
        <v>0.48930000000000001</v>
      </c>
      <c r="I6103" s="15">
        <v>3.2799999999999999E-6</v>
      </c>
      <c r="J6103" s="16">
        <v>21.566547223795499</v>
      </c>
    </row>
    <row r="6104" spans="1:10" x14ac:dyDescent="0.2">
      <c r="A6104" s="11" t="s">
        <v>6026</v>
      </c>
      <c r="B6104" s="15" t="s">
        <v>130</v>
      </c>
      <c r="C6104" s="15" t="s">
        <v>6206</v>
      </c>
      <c r="D6104" s="15" t="s">
        <v>115</v>
      </c>
      <c r="E6104" s="15" t="s">
        <v>118</v>
      </c>
      <c r="F6104" s="16">
        <v>0.30480000000000002</v>
      </c>
      <c r="G6104" s="16">
        <v>6.2399999999999997E-2</v>
      </c>
      <c r="H6104" s="16">
        <v>0.39340000000000003</v>
      </c>
      <c r="I6104" s="15">
        <v>1.04E-6</v>
      </c>
      <c r="J6104" s="16">
        <v>23.7660840213527</v>
      </c>
    </row>
    <row r="6105" spans="1:10" x14ac:dyDescent="0.2">
      <c r="A6105" s="11" t="s">
        <v>6026</v>
      </c>
      <c r="B6105" s="15" t="s">
        <v>130</v>
      </c>
      <c r="C6105" s="15" t="s">
        <v>6207</v>
      </c>
      <c r="D6105" s="15" t="s">
        <v>122</v>
      </c>
      <c r="E6105" s="15" t="s">
        <v>116</v>
      </c>
      <c r="F6105" s="16">
        <v>-0.30080000000000001</v>
      </c>
      <c r="G6105" s="16">
        <v>6.4799999999999996E-2</v>
      </c>
      <c r="H6105" s="16">
        <v>0.60870000000000002</v>
      </c>
      <c r="I6105" s="15">
        <v>3.4029999999999999E-6</v>
      </c>
      <c r="J6105" s="16">
        <v>21.463598426448598</v>
      </c>
    </row>
    <row r="6106" spans="1:10" x14ac:dyDescent="0.2">
      <c r="A6106" s="11" t="s">
        <v>6026</v>
      </c>
      <c r="B6106" s="15" t="s">
        <v>130</v>
      </c>
      <c r="C6106" s="15" t="s">
        <v>6208</v>
      </c>
      <c r="D6106" s="15" t="s">
        <v>115</v>
      </c>
      <c r="E6106" s="15" t="s">
        <v>118</v>
      </c>
      <c r="F6106" s="16">
        <v>-0.30170000000000002</v>
      </c>
      <c r="G6106" s="16">
        <v>6.7100000000000007E-2</v>
      </c>
      <c r="H6106" s="16">
        <v>0.65559999999999996</v>
      </c>
      <c r="I6106" s="15">
        <v>7.0360000000000001E-6</v>
      </c>
      <c r="J6106" s="16">
        <v>20.1373566661848</v>
      </c>
    </row>
    <row r="6107" spans="1:10" x14ac:dyDescent="0.2">
      <c r="A6107" s="11" t="s">
        <v>6026</v>
      </c>
      <c r="B6107" s="15" t="s">
        <v>130</v>
      </c>
      <c r="C6107" s="15" t="s">
        <v>6209</v>
      </c>
      <c r="D6107" s="15" t="s">
        <v>115</v>
      </c>
      <c r="E6107" s="15" t="s">
        <v>116</v>
      </c>
      <c r="F6107" s="16">
        <v>0.32569999999999999</v>
      </c>
      <c r="G6107" s="16">
        <v>6.8400000000000002E-2</v>
      </c>
      <c r="H6107" s="16">
        <v>0.71230000000000004</v>
      </c>
      <c r="I6107" s="15">
        <v>1.9139999999999998E-6</v>
      </c>
      <c r="J6107" s="16">
        <v>22.5850052520885</v>
      </c>
    </row>
    <row r="6108" spans="1:10" x14ac:dyDescent="0.2">
      <c r="A6108" s="11" t="s">
        <v>6026</v>
      </c>
      <c r="B6108" s="15" t="s">
        <v>130</v>
      </c>
      <c r="C6108" s="15" t="s">
        <v>599</v>
      </c>
      <c r="D6108" s="15" t="s">
        <v>115</v>
      </c>
      <c r="E6108" s="15" t="s">
        <v>118</v>
      </c>
      <c r="F6108" s="16">
        <v>-0.34689999999999999</v>
      </c>
      <c r="G6108" s="16">
        <v>7.7899999999999997E-2</v>
      </c>
      <c r="H6108" s="16">
        <v>0.2074</v>
      </c>
      <c r="I6108" s="15">
        <v>8.3990000000000004E-6</v>
      </c>
      <c r="J6108" s="16">
        <v>19.752886420555999</v>
      </c>
    </row>
    <row r="6109" spans="1:10" x14ac:dyDescent="0.2">
      <c r="A6109" s="11" t="s">
        <v>6026</v>
      </c>
      <c r="B6109" s="15" t="s">
        <v>130</v>
      </c>
      <c r="C6109" s="15" t="s">
        <v>6210</v>
      </c>
      <c r="D6109" s="15" t="s">
        <v>115</v>
      </c>
      <c r="E6109" s="15" t="s">
        <v>116</v>
      </c>
      <c r="F6109" s="16">
        <v>-0.52229999999999999</v>
      </c>
      <c r="G6109" s="16">
        <v>0.105</v>
      </c>
      <c r="H6109" s="16">
        <v>9.2999999999999999E-2</v>
      </c>
      <c r="I6109" s="15">
        <v>6.6319999999999996E-7</v>
      </c>
      <c r="J6109" s="16">
        <v>24.646674851232099</v>
      </c>
    </row>
    <row r="6110" spans="1:10" x14ac:dyDescent="0.2">
      <c r="A6110" s="11" t="s">
        <v>6026</v>
      </c>
      <c r="B6110" s="15" t="s">
        <v>130</v>
      </c>
      <c r="C6110" s="15" t="s">
        <v>6211</v>
      </c>
      <c r="D6110" s="15" t="s">
        <v>115</v>
      </c>
      <c r="E6110" s="15" t="s">
        <v>118</v>
      </c>
      <c r="F6110" s="16">
        <v>0.4592</v>
      </c>
      <c r="G6110" s="16">
        <v>0.1021</v>
      </c>
      <c r="H6110" s="16">
        <v>0.1057</v>
      </c>
      <c r="I6110" s="15">
        <v>6.9349999999999997E-6</v>
      </c>
      <c r="J6110" s="16">
        <v>20.148798644929698</v>
      </c>
    </row>
    <row r="6111" spans="1:10" x14ac:dyDescent="0.2">
      <c r="A6111" s="11" t="s">
        <v>6026</v>
      </c>
      <c r="B6111" s="15" t="s">
        <v>130</v>
      </c>
      <c r="C6111" s="15" t="s">
        <v>601</v>
      </c>
      <c r="D6111" s="15" t="s">
        <v>115</v>
      </c>
      <c r="E6111" s="15" t="s">
        <v>118</v>
      </c>
      <c r="F6111" s="16">
        <v>-0.48849999999999999</v>
      </c>
      <c r="G6111" s="16">
        <v>8.3299999999999999E-2</v>
      </c>
      <c r="H6111" s="16">
        <v>0.19869999999999999</v>
      </c>
      <c r="I6111" s="15">
        <v>4.5349999999999997E-9</v>
      </c>
      <c r="J6111" s="16">
        <v>34.255949956116602</v>
      </c>
    </row>
    <row r="6112" spans="1:10" x14ac:dyDescent="0.2">
      <c r="A6112" s="11" t="s">
        <v>6026</v>
      </c>
      <c r="B6112" s="15" t="s">
        <v>130</v>
      </c>
      <c r="C6112" s="15" t="s">
        <v>6212</v>
      </c>
      <c r="D6112" s="15" t="s">
        <v>115</v>
      </c>
      <c r="E6112" s="15" t="s">
        <v>122</v>
      </c>
      <c r="F6112" s="16">
        <v>0.42949999999999999</v>
      </c>
      <c r="G6112" s="16">
        <v>8.09E-2</v>
      </c>
      <c r="H6112" s="16">
        <v>0.83760000000000001</v>
      </c>
      <c r="I6112" s="15">
        <v>1.114E-7</v>
      </c>
      <c r="J6112" s="16">
        <v>28.075414402468599</v>
      </c>
    </row>
    <row r="6113" spans="1:10" x14ac:dyDescent="0.2">
      <c r="A6113" s="11" t="s">
        <v>6026</v>
      </c>
      <c r="B6113" s="15" t="s">
        <v>130</v>
      </c>
      <c r="C6113" s="15" t="s">
        <v>3343</v>
      </c>
      <c r="D6113" s="15" t="s">
        <v>115</v>
      </c>
      <c r="E6113" s="15" t="s">
        <v>116</v>
      </c>
      <c r="F6113" s="16">
        <v>0.33439999999999998</v>
      </c>
      <c r="G6113" s="16">
        <v>6.8599999999999994E-2</v>
      </c>
      <c r="H6113" s="16">
        <v>0.6996</v>
      </c>
      <c r="I6113" s="15">
        <v>1.0720000000000001E-6</v>
      </c>
      <c r="J6113" s="16">
        <v>23.669069687356</v>
      </c>
    </row>
    <row r="6114" spans="1:10" x14ac:dyDescent="0.2">
      <c r="A6114" s="11" t="s">
        <v>6026</v>
      </c>
      <c r="B6114" s="15" t="s">
        <v>130</v>
      </c>
      <c r="C6114" s="15" t="s">
        <v>6213</v>
      </c>
      <c r="D6114" s="15" t="s">
        <v>116</v>
      </c>
      <c r="E6114" s="15" t="s">
        <v>118</v>
      </c>
      <c r="F6114" s="16">
        <v>0.32779999999999998</v>
      </c>
      <c r="G6114" s="16">
        <v>7.4099999999999999E-2</v>
      </c>
      <c r="H6114" s="16">
        <v>0.21529999999999999</v>
      </c>
      <c r="I6114" s="15">
        <v>9.6460000000000005E-6</v>
      </c>
      <c r="J6114" s="16">
        <v>19.492985723296702</v>
      </c>
    </row>
    <row r="6115" spans="1:10" x14ac:dyDescent="0.2">
      <c r="A6115" s="11" t="s">
        <v>6026</v>
      </c>
      <c r="B6115" s="15" t="s">
        <v>130</v>
      </c>
      <c r="C6115" s="15" t="s">
        <v>6214</v>
      </c>
      <c r="D6115" s="15" t="s">
        <v>122</v>
      </c>
      <c r="E6115" s="15" t="s">
        <v>116</v>
      </c>
      <c r="F6115" s="16">
        <v>-0.35310000000000002</v>
      </c>
      <c r="G6115" s="16">
        <v>7.6300000000000007E-2</v>
      </c>
      <c r="H6115" s="16">
        <v>0.2104</v>
      </c>
      <c r="I6115" s="15">
        <v>3.6859999999999999E-6</v>
      </c>
      <c r="J6115" s="16">
        <v>21.332573047001102</v>
      </c>
    </row>
    <row r="6116" spans="1:10" x14ac:dyDescent="0.2">
      <c r="A6116" s="11" t="s">
        <v>6026</v>
      </c>
      <c r="B6116" s="15" t="s">
        <v>130</v>
      </c>
      <c r="C6116" s="15" t="s">
        <v>6215</v>
      </c>
      <c r="D6116" s="15" t="s">
        <v>122</v>
      </c>
      <c r="E6116" s="15" t="s">
        <v>116</v>
      </c>
      <c r="F6116" s="16">
        <v>0.30880000000000002</v>
      </c>
      <c r="G6116" s="16">
        <v>6.8099999999999994E-2</v>
      </c>
      <c r="H6116" s="16">
        <v>0.63600000000000001</v>
      </c>
      <c r="I6116" s="15">
        <v>5.8529999999999997E-6</v>
      </c>
      <c r="J6116" s="16">
        <v>20.4812869251083</v>
      </c>
    </row>
    <row r="6117" spans="1:10" x14ac:dyDescent="0.2">
      <c r="A6117" s="11" t="s">
        <v>6026</v>
      </c>
      <c r="B6117" s="15" t="s">
        <v>130</v>
      </c>
      <c r="C6117" s="15" t="s">
        <v>6216</v>
      </c>
      <c r="D6117" s="15" t="s">
        <v>122</v>
      </c>
      <c r="E6117" s="15" t="s">
        <v>118</v>
      </c>
      <c r="F6117" s="16">
        <v>-0.36170000000000002</v>
      </c>
      <c r="G6117" s="16">
        <v>7.9000000000000001E-2</v>
      </c>
      <c r="H6117" s="16">
        <v>0.18590000000000001</v>
      </c>
      <c r="I6117" s="15">
        <v>4.7249999999999997E-6</v>
      </c>
      <c r="J6117" s="16">
        <v>20.880443418953799</v>
      </c>
    </row>
    <row r="6118" spans="1:10" x14ac:dyDescent="0.2">
      <c r="A6118" s="11" t="s">
        <v>6026</v>
      </c>
      <c r="B6118" s="15" t="s">
        <v>130</v>
      </c>
      <c r="C6118" s="15" t="s">
        <v>6217</v>
      </c>
      <c r="D6118" s="15" t="s">
        <v>115</v>
      </c>
      <c r="E6118" s="15" t="s">
        <v>118</v>
      </c>
      <c r="F6118" s="16">
        <v>0.31280000000000002</v>
      </c>
      <c r="G6118" s="16">
        <v>6.0999999999999999E-2</v>
      </c>
      <c r="H6118" s="16">
        <v>0.32890000000000003</v>
      </c>
      <c r="I6118" s="15">
        <v>2.9929999999999999E-7</v>
      </c>
      <c r="J6118" s="16">
        <v>26.192122964230599</v>
      </c>
    </row>
    <row r="6119" spans="1:10" x14ac:dyDescent="0.2">
      <c r="A6119" s="11" t="s">
        <v>6026</v>
      </c>
      <c r="B6119" s="15" t="s">
        <v>130</v>
      </c>
      <c r="C6119" s="15" t="s">
        <v>6218</v>
      </c>
      <c r="D6119" s="15" t="s">
        <v>122</v>
      </c>
      <c r="E6119" s="15" t="s">
        <v>116</v>
      </c>
      <c r="F6119" s="16">
        <v>0.26779999999999998</v>
      </c>
      <c r="G6119" s="16">
        <v>6.0100000000000001E-2</v>
      </c>
      <c r="H6119" s="16">
        <v>0.50290000000000001</v>
      </c>
      <c r="I6119" s="15">
        <v>8.4349999999999997E-6</v>
      </c>
      <c r="J6119" s="16">
        <v>19.777394820869201</v>
      </c>
    </row>
    <row r="6120" spans="1:10" x14ac:dyDescent="0.2">
      <c r="A6120" s="11" t="s">
        <v>6026</v>
      </c>
      <c r="B6120" s="15" t="s">
        <v>130</v>
      </c>
      <c r="C6120" s="15" t="s">
        <v>6219</v>
      </c>
      <c r="D6120" s="15" t="s">
        <v>116</v>
      </c>
      <c r="E6120" s="15" t="s">
        <v>118</v>
      </c>
      <c r="F6120" s="16">
        <v>-0.40089999999999998</v>
      </c>
      <c r="G6120" s="16">
        <v>6.5799999999999997E-2</v>
      </c>
      <c r="H6120" s="16">
        <v>0.32890000000000003</v>
      </c>
      <c r="I6120" s="15">
        <v>1.1369999999999999E-9</v>
      </c>
      <c r="J6120" s="16">
        <v>36.975768362694197</v>
      </c>
    </row>
    <row r="6121" spans="1:10" x14ac:dyDescent="0.2">
      <c r="A6121" s="11" t="s">
        <v>6026</v>
      </c>
      <c r="B6121" s="15" t="s">
        <v>130</v>
      </c>
      <c r="C6121" s="15" t="s">
        <v>6220</v>
      </c>
      <c r="D6121" s="15" t="s">
        <v>115</v>
      </c>
      <c r="E6121" s="15" t="s">
        <v>118</v>
      </c>
      <c r="F6121" s="16">
        <v>-0.62029999999999996</v>
      </c>
      <c r="G6121" s="16">
        <v>0.1285</v>
      </c>
      <c r="H6121" s="16">
        <v>0.93930000000000002</v>
      </c>
      <c r="I6121" s="15">
        <v>1.398E-6</v>
      </c>
      <c r="J6121" s="16">
        <v>23.211018044214899</v>
      </c>
    </row>
    <row r="6122" spans="1:10" x14ac:dyDescent="0.2">
      <c r="A6122" s="11" t="s">
        <v>6026</v>
      </c>
      <c r="B6122" s="15" t="s">
        <v>130</v>
      </c>
      <c r="C6122" s="15" t="s">
        <v>6221</v>
      </c>
      <c r="D6122" s="15" t="s">
        <v>122</v>
      </c>
      <c r="E6122" s="15" t="s">
        <v>116</v>
      </c>
      <c r="F6122" s="16">
        <v>0.3639</v>
      </c>
      <c r="G6122" s="16">
        <v>7.1900000000000006E-2</v>
      </c>
      <c r="H6122" s="16">
        <v>0.74560000000000004</v>
      </c>
      <c r="I6122" s="15">
        <v>4.143E-7</v>
      </c>
      <c r="J6122" s="16">
        <v>25.515448853956499</v>
      </c>
    </row>
    <row r="6123" spans="1:10" x14ac:dyDescent="0.2">
      <c r="A6123" s="11" t="s">
        <v>6026</v>
      </c>
      <c r="B6123" s="15" t="s">
        <v>130</v>
      </c>
      <c r="C6123" s="15" t="s">
        <v>6222</v>
      </c>
      <c r="D6123" s="15" t="s">
        <v>122</v>
      </c>
      <c r="E6123" s="15" t="s">
        <v>116</v>
      </c>
      <c r="F6123" s="16">
        <v>-0.4718</v>
      </c>
      <c r="G6123" s="16">
        <v>0.1016</v>
      </c>
      <c r="H6123" s="16">
        <v>9.98E-2</v>
      </c>
      <c r="I6123" s="15">
        <v>3.439E-6</v>
      </c>
      <c r="J6123" s="16">
        <v>21.479557953978901</v>
      </c>
    </row>
    <row r="6124" spans="1:10" x14ac:dyDescent="0.2">
      <c r="A6124" s="11" t="s">
        <v>6026</v>
      </c>
      <c r="B6124" s="15" t="s">
        <v>130</v>
      </c>
      <c r="C6124" s="15" t="s">
        <v>6223</v>
      </c>
      <c r="D6124" s="15" t="s">
        <v>115</v>
      </c>
      <c r="E6124" s="15" t="s">
        <v>118</v>
      </c>
      <c r="F6124" s="16">
        <v>0.61429999999999996</v>
      </c>
      <c r="G6124" s="16">
        <v>0.13750000000000001</v>
      </c>
      <c r="H6124" s="16">
        <v>5.6800000000000003E-2</v>
      </c>
      <c r="I6124" s="15">
        <v>7.8830000000000006E-6</v>
      </c>
      <c r="J6124" s="16">
        <v>19.881654228849602</v>
      </c>
    </row>
    <row r="6125" spans="1:10" x14ac:dyDescent="0.2">
      <c r="A6125" s="11" t="s">
        <v>6026</v>
      </c>
      <c r="B6125" s="15" t="s">
        <v>130</v>
      </c>
      <c r="C6125" s="15" t="s">
        <v>6224</v>
      </c>
      <c r="D6125" s="15" t="s">
        <v>122</v>
      </c>
      <c r="E6125" s="15" t="s">
        <v>116</v>
      </c>
      <c r="F6125" s="16">
        <v>-0.57689999999999997</v>
      </c>
      <c r="G6125" s="16">
        <v>0.11650000000000001</v>
      </c>
      <c r="H6125" s="16">
        <v>8.3199999999999996E-2</v>
      </c>
      <c r="I6125" s="15">
        <v>7.3539999999999998E-7</v>
      </c>
      <c r="J6125" s="16">
        <v>24.425648857086099</v>
      </c>
    </row>
    <row r="6126" spans="1:10" x14ac:dyDescent="0.2">
      <c r="A6126" s="11" t="s">
        <v>6026</v>
      </c>
      <c r="B6126" s="15" t="s">
        <v>130</v>
      </c>
      <c r="C6126" s="15" t="s">
        <v>6225</v>
      </c>
      <c r="D6126" s="15" t="s">
        <v>115</v>
      </c>
      <c r="E6126" s="15" t="s">
        <v>118</v>
      </c>
      <c r="F6126" s="16">
        <v>0.37580000000000002</v>
      </c>
      <c r="G6126" s="16">
        <v>7.4499999999999997E-2</v>
      </c>
      <c r="H6126" s="16">
        <v>0.18590000000000001</v>
      </c>
      <c r="I6126" s="15">
        <v>4.5419999999999998E-7</v>
      </c>
      <c r="J6126" s="16">
        <v>25.3453263851322</v>
      </c>
    </row>
    <row r="6127" spans="1:10" x14ac:dyDescent="0.2">
      <c r="A6127" s="11" t="s">
        <v>6026</v>
      </c>
      <c r="B6127" s="15" t="s">
        <v>130</v>
      </c>
      <c r="C6127" s="15" t="s">
        <v>4125</v>
      </c>
      <c r="D6127" s="15" t="s">
        <v>115</v>
      </c>
      <c r="E6127" s="15" t="s">
        <v>116</v>
      </c>
      <c r="F6127" s="16">
        <v>0.60580000000000001</v>
      </c>
      <c r="G6127" s="16">
        <v>0.1326</v>
      </c>
      <c r="H6127" s="16">
        <v>0.94599999999999995</v>
      </c>
      <c r="I6127" s="15">
        <v>4.9339999999999997E-6</v>
      </c>
      <c r="J6127" s="16">
        <v>20.7906645870811</v>
      </c>
    </row>
    <row r="6128" spans="1:10" x14ac:dyDescent="0.2">
      <c r="A6128" s="11" t="s">
        <v>6026</v>
      </c>
      <c r="B6128" s="15" t="s">
        <v>130</v>
      </c>
      <c r="C6128" s="15" t="s">
        <v>6226</v>
      </c>
      <c r="D6128" s="15" t="s">
        <v>115</v>
      </c>
      <c r="E6128" s="15" t="s">
        <v>116</v>
      </c>
      <c r="F6128" s="16">
        <v>0.40350000000000003</v>
      </c>
      <c r="G6128" s="16">
        <v>7.3300000000000004E-2</v>
      </c>
      <c r="H6128" s="16">
        <v>0.81399999999999995</v>
      </c>
      <c r="I6128" s="15">
        <v>3.7429999999999998E-8</v>
      </c>
      <c r="J6128" s="16">
        <v>30.183945708679801</v>
      </c>
    </row>
    <row r="6129" spans="1:10" x14ac:dyDescent="0.2">
      <c r="A6129" s="11" t="s">
        <v>6026</v>
      </c>
      <c r="B6129" s="15" t="s">
        <v>130</v>
      </c>
      <c r="C6129" s="15" t="s">
        <v>4319</v>
      </c>
      <c r="D6129" s="15" t="s">
        <v>122</v>
      </c>
      <c r="E6129" s="15" t="s">
        <v>116</v>
      </c>
      <c r="F6129" s="16">
        <v>-0.57130000000000003</v>
      </c>
      <c r="G6129" s="16">
        <v>0.1022</v>
      </c>
      <c r="H6129" s="16">
        <v>0.1018</v>
      </c>
      <c r="I6129" s="15">
        <v>2.288E-8</v>
      </c>
      <c r="J6129" s="16">
        <v>31.1260161695138</v>
      </c>
    </row>
    <row r="6130" spans="1:10" x14ac:dyDescent="0.2">
      <c r="A6130" s="11" t="s">
        <v>6026</v>
      </c>
      <c r="B6130" s="15" t="s">
        <v>130</v>
      </c>
      <c r="C6130" s="15" t="s">
        <v>6227</v>
      </c>
      <c r="D6130" s="15" t="s">
        <v>122</v>
      </c>
      <c r="E6130" s="15" t="s">
        <v>116</v>
      </c>
      <c r="F6130" s="16">
        <v>-0.34889999999999999</v>
      </c>
      <c r="G6130" s="16">
        <v>7.7399999999999997E-2</v>
      </c>
      <c r="H6130" s="16">
        <v>0.18010000000000001</v>
      </c>
      <c r="I6130" s="15">
        <v>6.5769999999999999E-6</v>
      </c>
      <c r="J6130" s="16">
        <v>20.2402978767341</v>
      </c>
    </row>
    <row r="6131" spans="1:10" x14ac:dyDescent="0.2">
      <c r="A6131" s="11" t="s">
        <v>6026</v>
      </c>
      <c r="B6131" s="15" t="s">
        <v>130</v>
      </c>
      <c r="C6131" s="15" t="s">
        <v>6228</v>
      </c>
      <c r="D6131" s="15" t="s">
        <v>115</v>
      </c>
      <c r="E6131" s="15" t="s">
        <v>118</v>
      </c>
      <c r="F6131" s="16">
        <v>0.53559999999999997</v>
      </c>
      <c r="G6131" s="16">
        <v>0.1095</v>
      </c>
      <c r="H6131" s="16">
        <v>0.90210000000000001</v>
      </c>
      <c r="I6131" s="15">
        <v>1.0109999999999999E-6</v>
      </c>
      <c r="J6131" s="16">
        <v>23.8314123114789</v>
      </c>
    </row>
    <row r="6132" spans="1:10" x14ac:dyDescent="0.2">
      <c r="A6132" s="11" t="s">
        <v>6026</v>
      </c>
      <c r="B6132" s="15" t="s">
        <v>130</v>
      </c>
      <c r="C6132" s="15" t="s">
        <v>6229</v>
      </c>
      <c r="D6132" s="15" t="s">
        <v>115</v>
      </c>
      <c r="E6132" s="15" t="s">
        <v>118</v>
      </c>
      <c r="F6132" s="16">
        <v>-0.34100000000000003</v>
      </c>
      <c r="G6132" s="16">
        <v>6.7000000000000004E-2</v>
      </c>
      <c r="H6132" s="16">
        <v>0.68979999999999997</v>
      </c>
      <c r="I6132" s="15">
        <v>3.5409999999999997E-7</v>
      </c>
      <c r="J6132" s="16">
        <v>25.802158265540601</v>
      </c>
    </row>
    <row r="6133" spans="1:10" x14ac:dyDescent="0.2">
      <c r="A6133" s="11" t="s">
        <v>6026</v>
      </c>
      <c r="B6133" s="15" t="s">
        <v>130</v>
      </c>
      <c r="C6133" s="15" t="s">
        <v>6230</v>
      </c>
      <c r="D6133" s="15" t="s">
        <v>122</v>
      </c>
      <c r="E6133" s="15" t="s">
        <v>116</v>
      </c>
      <c r="F6133" s="16">
        <v>0.35499999999999998</v>
      </c>
      <c r="G6133" s="16">
        <v>6.9000000000000006E-2</v>
      </c>
      <c r="H6133" s="16">
        <v>0.78380000000000005</v>
      </c>
      <c r="I6133" s="15">
        <v>2.7189999999999999E-7</v>
      </c>
      <c r="J6133" s="16">
        <v>26.366677476939799</v>
      </c>
    </row>
    <row r="6134" spans="1:10" x14ac:dyDescent="0.2">
      <c r="A6134" s="11" t="s">
        <v>6026</v>
      </c>
      <c r="B6134" s="15" t="s">
        <v>130</v>
      </c>
      <c r="C6134" s="15" t="s">
        <v>6231</v>
      </c>
      <c r="D6134" s="15" t="s">
        <v>122</v>
      </c>
      <c r="E6134" s="15" t="s">
        <v>118</v>
      </c>
      <c r="F6134" s="16">
        <v>0.59440000000000004</v>
      </c>
      <c r="G6134" s="16">
        <v>0.1153</v>
      </c>
      <c r="H6134" s="16">
        <v>0.92069999999999996</v>
      </c>
      <c r="I6134" s="15">
        <v>2.5680000000000002E-7</v>
      </c>
      <c r="J6134" s="16">
        <v>26.472555599758198</v>
      </c>
    </row>
    <row r="6135" spans="1:10" x14ac:dyDescent="0.2">
      <c r="A6135" s="11" t="s">
        <v>6026</v>
      </c>
      <c r="B6135" s="15" t="s">
        <v>130</v>
      </c>
      <c r="C6135" s="15" t="s">
        <v>6232</v>
      </c>
      <c r="D6135" s="15" t="s">
        <v>115</v>
      </c>
      <c r="E6135" s="15" t="s">
        <v>118</v>
      </c>
      <c r="F6135" s="16">
        <v>-0.33760000000000001</v>
      </c>
      <c r="G6135" s="16">
        <v>6.3799999999999996E-2</v>
      </c>
      <c r="H6135" s="16">
        <v>0.5353</v>
      </c>
      <c r="I6135" s="15">
        <v>1.191E-7</v>
      </c>
      <c r="J6135" s="16">
        <v>27.890763344393701</v>
      </c>
    </row>
    <row r="6136" spans="1:10" x14ac:dyDescent="0.2">
      <c r="A6136" s="11" t="s">
        <v>6026</v>
      </c>
      <c r="B6136" s="15" t="s">
        <v>130</v>
      </c>
      <c r="C6136" s="15" t="s">
        <v>6233</v>
      </c>
      <c r="D6136" s="15" t="s">
        <v>115</v>
      </c>
      <c r="E6136" s="15" t="s">
        <v>118</v>
      </c>
      <c r="F6136" s="16">
        <v>0.30030000000000001</v>
      </c>
      <c r="G6136" s="16">
        <v>6.2600000000000003E-2</v>
      </c>
      <c r="H6136" s="16">
        <v>0.36980000000000002</v>
      </c>
      <c r="I6136" s="15">
        <v>1.624E-6</v>
      </c>
      <c r="J6136" s="16">
        <v>22.922336314940001</v>
      </c>
    </row>
    <row r="6137" spans="1:10" x14ac:dyDescent="0.2">
      <c r="A6137" s="11" t="s">
        <v>6026</v>
      </c>
      <c r="B6137" s="15" t="s">
        <v>130</v>
      </c>
      <c r="C6137" s="15" t="s">
        <v>6234</v>
      </c>
      <c r="D6137" s="15" t="s">
        <v>115</v>
      </c>
      <c r="E6137" s="15" t="s">
        <v>118</v>
      </c>
      <c r="F6137" s="16">
        <v>-0.30149999999999999</v>
      </c>
      <c r="G6137" s="16">
        <v>6.7799999999999999E-2</v>
      </c>
      <c r="H6137" s="16">
        <v>0.49209999999999998</v>
      </c>
      <c r="I6137" s="15">
        <v>8.5879999999999998E-6</v>
      </c>
      <c r="J6137" s="16">
        <v>19.697546183815099</v>
      </c>
    </row>
    <row r="6138" spans="1:10" x14ac:dyDescent="0.2">
      <c r="A6138" s="11" t="s">
        <v>6026</v>
      </c>
      <c r="B6138" s="15" t="s">
        <v>130</v>
      </c>
      <c r="C6138" s="15" t="s">
        <v>6235</v>
      </c>
      <c r="D6138" s="15" t="s">
        <v>115</v>
      </c>
      <c r="E6138" s="15" t="s">
        <v>118</v>
      </c>
      <c r="F6138" s="16">
        <v>-0.29349999999999998</v>
      </c>
      <c r="G6138" s="16">
        <v>6.5100000000000005E-2</v>
      </c>
      <c r="H6138" s="16">
        <v>0.32779999999999998</v>
      </c>
      <c r="I6138" s="15">
        <v>6.5050000000000004E-6</v>
      </c>
      <c r="J6138" s="16">
        <v>20.2465540044962</v>
      </c>
    </row>
    <row r="6139" spans="1:10" x14ac:dyDescent="0.2">
      <c r="A6139" s="11" t="s">
        <v>6026</v>
      </c>
      <c r="B6139" s="15" t="s">
        <v>130</v>
      </c>
      <c r="C6139" s="15" t="s">
        <v>6236</v>
      </c>
      <c r="D6139" s="15" t="s">
        <v>122</v>
      </c>
      <c r="E6139" s="15" t="s">
        <v>116</v>
      </c>
      <c r="F6139" s="16">
        <v>-0.38940000000000002</v>
      </c>
      <c r="G6139" s="16">
        <v>8.43E-2</v>
      </c>
      <c r="H6139" s="16">
        <v>0.16830000000000001</v>
      </c>
      <c r="I6139" s="15">
        <v>3.8720000000000004E-6</v>
      </c>
      <c r="J6139" s="16">
        <v>21.253655034585599</v>
      </c>
    </row>
    <row r="6140" spans="1:10" x14ac:dyDescent="0.2">
      <c r="A6140" s="11" t="s">
        <v>6026</v>
      </c>
      <c r="B6140" s="15" t="s">
        <v>130</v>
      </c>
      <c r="C6140" s="15" t="s">
        <v>6237</v>
      </c>
      <c r="D6140" s="15" t="s">
        <v>122</v>
      </c>
      <c r="E6140" s="15" t="s">
        <v>116</v>
      </c>
      <c r="F6140" s="16">
        <v>0.36149999999999999</v>
      </c>
      <c r="G6140" s="16">
        <v>7.9500000000000001E-2</v>
      </c>
      <c r="H6140" s="16">
        <v>0.80520000000000003</v>
      </c>
      <c r="I6140" s="15">
        <v>5.5010000000000004E-6</v>
      </c>
      <c r="J6140" s="16">
        <v>20.595826665617</v>
      </c>
    </row>
    <row r="6141" spans="1:10" x14ac:dyDescent="0.2">
      <c r="A6141" s="11" t="s">
        <v>6026</v>
      </c>
      <c r="B6141" s="15" t="s">
        <v>130</v>
      </c>
      <c r="C6141" s="15" t="s">
        <v>6238</v>
      </c>
      <c r="D6141" s="15" t="s">
        <v>122</v>
      </c>
      <c r="E6141" s="15" t="s">
        <v>118</v>
      </c>
      <c r="F6141" s="16">
        <v>0.35599999999999998</v>
      </c>
      <c r="G6141" s="16">
        <v>6.6199999999999995E-2</v>
      </c>
      <c r="H6141" s="16">
        <v>0.74460000000000004</v>
      </c>
      <c r="I6141" s="15">
        <v>7.6129999999999994E-8</v>
      </c>
      <c r="J6141" s="16">
        <v>28.805863557480599</v>
      </c>
    </row>
    <row r="6142" spans="1:10" x14ac:dyDescent="0.2">
      <c r="A6142" s="11" t="s">
        <v>6026</v>
      </c>
      <c r="B6142" s="15" t="s">
        <v>130</v>
      </c>
      <c r="C6142" s="15" t="s">
        <v>6239</v>
      </c>
      <c r="D6142" s="15" t="s">
        <v>122</v>
      </c>
      <c r="E6142" s="15" t="s">
        <v>116</v>
      </c>
      <c r="F6142" s="16">
        <v>0.31259999999999999</v>
      </c>
      <c r="G6142" s="16">
        <v>6.8500000000000005E-2</v>
      </c>
      <c r="H6142" s="16">
        <v>0.70940000000000003</v>
      </c>
      <c r="I6142" s="15">
        <v>5.0919999999999997E-6</v>
      </c>
      <c r="J6142" s="16">
        <v>20.744056497374199</v>
      </c>
    </row>
    <row r="6143" spans="1:10" x14ac:dyDescent="0.2">
      <c r="A6143" s="11" t="s">
        <v>6026</v>
      </c>
      <c r="B6143" s="15" t="s">
        <v>130</v>
      </c>
      <c r="C6143" s="15" t="s">
        <v>6240</v>
      </c>
      <c r="D6143" s="15" t="s">
        <v>115</v>
      </c>
      <c r="E6143" s="15" t="s">
        <v>116</v>
      </c>
      <c r="F6143" s="16">
        <v>-0.29160000000000003</v>
      </c>
      <c r="G6143" s="16">
        <v>0.06</v>
      </c>
      <c r="H6143" s="16">
        <v>0.46870000000000001</v>
      </c>
      <c r="I6143" s="15">
        <v>1.1769999999999999E-6</v>
      </c>
      <c r="J6143" s="16">
        <v>23.5271553816047</v>
      </c>
    </row>
    <row r="6144" spans="1:10" x14ac:dyDescent="0.2">
      <c r="A6144" s="11" t="s">
        <v>6026</v>
      </c>
      <c r="B6144" s="15" t="s">
        <v>130</v>
      </c>
      <c r="C6144" s="15" t="s">
        <v>6241</v>
      </c>
      <c r="D6144" s="15" t="s">
        <v>122</v>
      </c>
      <c r="E6144" s="15" t="s">
        <v>116</v>
      </c>
      <c r="F6144" s="16">
        <v>-0.28720000000000001</v>
      </c>
      <c r="G6144" s="16">
        <v>6.0400000000000002E-2</v>
      </c>
      <c r="H6144" s="16">
        <v>0.46970000000000001</v>
      </c>
      <c r="I6144" s="15">
        <v>1.9910000000000001E-6</v>
      </c>
      <c r="J6144" s="16">
        <v>22.521218084385499</v>
      </c>
    </row>
    <row r="6145" spans="1:10" x14ac:dyDescent="0.2">
      <c r="A6145" s="11" t="s">
        <v>6026</v>
      </c>
      <c r="B6145" s="15" t="s">
        <v>130</v>
      </c>
      <c r="C6145" s="15" t="s">
        <v>6242</v>
      </c>
      <c r="D6145" s="15" t="s">
        <v>115</v>
      </c>
      <c r="E6145" s="15" t="s">
        <v>118</v>
      </c>
      <c r="F6145" s="16">
        <v>-0.48770000000000002</v>
      </c>
      <c r="G6145" s="16">
        <v>0.11020000000000001</v>
      </c>
      <c r="H6145" s="16">
        <v>0.91490000000000005</v>
      </c>
      <c r="I6145" s="15">
        <v>9.5310000000000007E-6</v>
      </c>
      <c r="J6145" s="16">
        <v>19.509188473186001</v>
      </c>
    </row>
    <row r="6146" spans="1:10" x14ac:dyDescent="0.2">
      <c r="A6146" s="11" t="s">
        <v>6026</v>
      </c>
      <c r="B6146" s="15" t="s">
        <v>130</v>
      </c>
      <c r="C6146" s="15" t="s">
        <v>6243</v>
      </c>
      <c r="D6146" s="15" t="s">
        <v>122</v>
      </c>
      <c r="E6146" s="15" t="s">
        <v>116</v>
      </c>
      <c r="F6146" s="16">
        <v>0.495</v>
      </c>
      <c r="G6146" s="16">
        <v>0.105</v>
      </c>
      <c r="H6146" s="16">
        <v>9.69E-2</v>
      </c>
      <c r="I6146" s="15">
        <v>2.43E-6</v>
      </c>
      <c r="J6146" s="16">
        <v>22.137505491433402</v>
      </c>
    </row>
    <row r="6147" spans="1:10" x14ac:dyDescent="0.2">
      <c r="A6147" s="11" t="s">
        <v>6026</v>
      </c>
      <c r="B6147" s="15" t="s">
        <v>130</v>
      </c>
      <c r="C6147" s="15" t="s">
        <v>6244</v>
      </c>
      <c r="D6147" s="15" t="s">
        <v>122</v>
      </c>
      <c r="E6147" s="15" t="s">
        <v>116</v>
      </c>
      <c r="F6147" s="16">
        <v>0.60240000000000005</v>
      </c>
      <c r="G6147" s="16">
        <v>0.13550000000000001</v>
      </c>
      <c r="H6147" s="16">
        <v>0.94120000000000004</v>
      </c>
      <c r="I6147" s="15">
        <v>8.8119999999999997E-6</v>
      </c>
      <c r="J6147" s="16">
        <v>19.687393335241399</v>
      </c>
    </row>
    <row r="6148" spans="1:10" x14ac:dyDescent="0.2">
      <c r="A6148" s="11" t="s">
        <v>6026</v>
      </c>
      <c r="B6148" s="15" t="s">
        <v>130</v>
      </c>
      <c r="C6148" s="15" t="s">
        <v>6245</v>
      </c>
      <c r="D6148" s="15" t="s">
        <v>122</v>
      </c>
      <c r="E6148" s="15" t="s">
        <v>116</v>
      </c>
      <c r="F6148" s="16">
        <v>0.28149999999999997</v>
      </c>
      <c r="G6148" s="16">
        <v>5.7000000000000002E-2</v>
      </c>
      <c r="H6148" s="16">
        <v>0.52539999999999998</v>
      </c>
      <c r="I6148" s="15">
        <v>7.8309999999999996E-7</v>
      </c>
      <c r="J6148" s="16">
        <v>24.294276456582502</v>
      </c>
    </row>
    <row r="6149" spans="1:10" x14ac:dyDescent="0.2">
      <c r="A6149" s="11" t="s">
        <v>6026</v>
      </c>
      <c r="B6149" s="15" t="s">
        <v>130</v>
      </c>
      <c r="C6149" s="15" t="s">
        <v>6246</v>
      </c>
      <c r="D6149" s="15" t="s">
        <v>115</v>
      </c>
      <c r="E6149" s="15" t="s">
        <v>122</v>
      </c>
      <c r="F6149" s="16">
        <v>0.3866</v>
      </c>
      <c r="G6149" s="16">
        <v>8.4099999999999994E-2</v>
      </c>
      <c r="H6149" s="16">
        <v>0.85019999999999996</v>
      </c>
      <c r="I6149" s="15">
        <v>4.2579999999999997E-6</v>
      </c>
      <c r="J6149" s="16">
        <v>21.048860506124299</v>
      </c>
    </row>
    <row r="6150" spans="1:10" x14ac:dyDescent="0.2">
      <c r="A6150" s="11" t="s">
        <v>6026</v>
      </c>
      <c r="B6150" s="15" t="s">
        <v>130</v>
      </c>
      <c r="C6150" s="15" t="s">
        <v>6247</v>
      </c>
      <c r="D6150" s="15" t="s">
        <v>122</v>
      </c>
      <c r="E6150" s="15" t="s">
        <v>116</v>
      </c>
      <c r="F6150" s="16">
        <v>-0.28549999999999998</v>
      </c>
      <c r="G6150" s="16">
        <v>6.0499999999999998E-2</v>
      </c>
      <c r="H6150" s="16">
        <v>0.43149999999999999</v>
      </c>
      <c r="I6150" s="15">
        <v>2.3709999999999998E-6</v>
      </c>
      <c r="J6150" s="16">
        <v>22.181880334706001</v>
      </c>
    </row>
    <row r="6151" spans="1:10" x14ac:dyDescent="0.2">
      <c r="A6151" s="11" t="s">
        <v>6026</v>
      </c>
      <c r="B6151" s="15" t="s">
        <v>408</v>
      </c>
      <c r="C6151" s="15" t="s">
        <v>6248</v>
      </c>
      <c r="D6151" s="15" t="s">
        <v>115</v>
      </c>
      <c r="E6151" s="15" t="s">
        <v>118</v>
      </c>
      <c r="F6151" s="16">
        <v>0.26350000000000001</v>
      </c>
      <c r="G6151" s="16">
        <v>5.8599999999999999E-2</v>
      </c>
      <c r="H6151" s="16">
        <v>0.53610000000000002</v>
      </c>
      <c r="I6151" s="15">
        <v>6.8539999999999999E-6</v>
      </c>
      <c r="J6151" s="16">
        <v>20.148100224370399</v>
      </c>
    </row>
    <row r="6152" spans="1:10" x14ac:dyDescent="0.2">
      <c r="A6152" s="11" t="s">
        <v>6026</v>
      </c>
      <c r="B6152" s="15" t="s">
        <v>408</v>
      </c>
      <c r="C6152" s="15" t="s">
        <v>6249</v>
      </c>
      <c r="D6152" s="15" t="s">
        <v>116</v>
      </c>
      <c r="E6152" s="15" t="s">
        <v>118</v>
      </c>
      <c r="F6152" s="16">
        <v>-0.29880000000000001</v>
      </c>
      <c r="G6152" s="16">
        <v>6.6699999999999995E-2</v>
      </c>
      <c r="H6152" s="16">
        <v>0.26440000000000002</v>
      </c>
      <c r="I6152" s="15">
        <v>7.5299999999999999E-6</v>
      </c>
      <c r="J6152" s="16">
        <v>19.998448120962699</v>
      </c>
    </row>
    <row r="6153" spans="1:10" x14ac:dyDescent="0.2">
      <c r="A6153" s="11" t="s">
        <v>6026</v>
      </c>
      <c r="B6153" s="15" t="s">
        <v>408</v>
      </c>
      <c r="C6153" s="15" t="s">
        <v>6250</v>
      </c>
      <c r="D6153" s="15" t="s">
        <v>115</v>
      </c>
      <c r="E6153" s="15" t="s">
        <v>118</v>
      </c>
      <c r="F6153" s="16">
        <v>-0.3866</v>
      </c>
      <c r="G6153" s="16">
        <v>8.6599999999999996E-2</v>
      </c>
      <c r="H6153" s="16">
        <v>0.12709999999999999</v>
      </c>
      <c r="I6153" s="15">
        <v>8.0639999999999994E-6</v>
      </c>
      <c r="J6153" s="16">
        <v>19.8594283032437</v>
      </c>
    </row>
    <row r="6154" spans="1:10" x14ac:dyDescent="0.2">
      <c r="A6154" s="11" t="s">
        <v>6026</v>
      </c>
      <c r="B6154" s="15" t="s">
        <v>408</v>
      </c>
      <c r="C6154" s="15" t="s">
        <v>6251</v>
      </c>
      <c r="D6154" s="15" t="s">
        <v>115</v>
      </c>
      <c r="E6154" s="15" t="s">
        <v>116</v>
      </c>
      <c r="F6154" s="16">
        <v>0.45450000000000002</v>
      </c>
      <c r="G6154" s="16">
        <v>9.7600000000000006E-2</v>
      </c>
      <c r="H6154" s="16">
        <v>0.89590000000000003</v>
      </c>
      <c r="I6154" s="15">
        <v>3.2490000000000001E-6</v>
      </c>
      <c r="J6154" s="16">
        <v>21.606001244791202</v>
      </c>
    </row>
    <row r="6155" spans="1:10" x14ac:dyDescent="0.2">
      <c r="A6155" s="11" t="s">
        <v>6026</v>
      </c>
      <c r="B6155" s="15" t="s">
        <v>408</v>
      </c>
      <c r="C6155" s="15" t="s">
        <v>6252</v>
      </c>
      <c r="D6155" s="15" t="s">
        <v>115</v>
      </c>
      <c r="E6155" s="15" t="s">
        <v>118</v>
      </c>
      <c r="F6155" s="16">
        <v>-0.37130000000000002</v>
      </c>
      <c r="G6155" s="16">
        <v>7.6100000000000001E-2</v>
      </c>
      <c r="H6155" s="16">
        <v>0.1913</v>
      </c>
      <c r="I6155" s="15">
        <v>1.065E-6</v>
      </c>
      <c r="J6155" s="16">
        <v>23.721708990783402</v>
      </c>
    </row>
    <row r="6156" spans="1:10" x14ac:dyDescent="0.2">
      <c r="A6156" s="11" t="s">
        <v>6026</v>
      </c>
      <c r="B6156" s="15" t="s">
        <v>408</v>
      </c>
      <c r="C6156" s="15" t="s">
        <v>6253</v>
      </c>
      <c r="D6156" s="15" t="s">
        <v>122</v>
      </c>
      <c r="E6156" s="15" t="s">
        <v>116</v>
      </c>
      <c r="F6156" s="16">
        <v>-0.4274</v>
      </c>
      <c r="G6156" s="16">
        <v>8.3599999999999994E-2</v>
      </c>
      <c r="H6156" s="16">
        <v>0.1295</v>
      </c>
      <c r="I6156" s="15">
        <v>3.1349999999999999E-7</v>
      </c>
      <c r="J6156" s="16">
        <v>26.046133250652201</v>
      </c>
    </row>
    <row r="6157" spans="1:10" x14ac:dyDescent="0.2">
      <c r="A6157" s="11" t="s">
        <v>6026</v>
      </c>
      <c r="B6157" s="15" t="s">
        <v>408</v>
      </c>
      <c r="C6157" s="15" t="s">
        <v>6254</v>
      </c>
      <c r="D6157" s="15" t="s">
        <v>122</v>
      </c>
      <c r="E6157" s="15" t="s">
        <v>118</v>
      </c>
      <c r="F6157" s="16">
        <v>0.2772</v>
      </c>
      <c r="G6157" s="16">
        <v>6.0100000000000001E-2</v>
      </c>
      <c r="H6157" s="16">
        <v>0.52170000000000005</v>
      </c>
      <c r="I6157" s="15">
        <v>3.9489999999999998E-6</v>
      </c>
      <c r="J6157" s="16">
        <v>21.199434938248899</v>
      </c>
    </row>
    <row r="6158" spans="1:10" x14ac:dyDescent="0.2">
      <c r="A6158" s="11" t="s">
        <v>6026</v>
      </c>
      <c r="B6158" s="15" t="s">
        <v>408</v>
      </c>
      <c r="C6158" s="15" t="s">
        <v>6255</v>
      </c>
      <c r="D6158" s="15" t="s">
        <v>115</v>
      </c>
      <c r="E6158" s="15" t="s">
        <v>118</v>
      </c>
      <c r="F6158" s="16">
        <v>0.32140000000000002</v>
      </c>
      <c r="G6158" s="16">
        <v>7.0999999999999994E-2</v>
      </c>
      <c r="H6158" s="16">
        <v>0.7823</v>
      </c>
      <c r="I6158" s="15">
        <v>5.9869999999999996E-6</v>
      </c>
      <c r="J6158" s="16">
        <v>20.418114742267498</v>
      </c>
    </row>
    <row r="6159" spans="1:10" x14ac:dyDescent="0.2">
      <c r="A6159" s="11" t="s">
        <v>6026</v>
      </c>
      <c r="B6159" s="15" t="s">
        <v>408</v>
      </c>
      <c r="C6159" s="15" t="s">
        <v>6256</v>
      </c>
      <c r="D6159" s="15" t="s">
        <v>122</v>
      </c>
      <c r="E6159" s="15" t="s">
        <v>116</v>
      </c>
      <c r="F6159" s="16">
        <v>0.38900000000000001</v>
      </c>
      <c r="G6159" s="16">
        <v>8.43E-2</v>
      </c>
      <c r="H6159" s="16">
        <v>0.84430000000000005</v>
      </c>
      <c r="I6159" s="15">
        <v>3.907E-6</v>
      </c>
      <c r="J6159" s="16">
        <v>21.216203147720801</v>
      </c>
    </row>
    <row r="6160" spans="1:10" x14ac:dyDescent="0.2">
      <c r="A6160" s="11" t="s">
        <v>6026</v>
      </c>
      <c r="B6160" s="15" t="s">
        <v>408</v>
      </c>
      <c r="C6160" s="15" t="s">
        <v>6257</v>
      </c>
      <c r="D6160" s="15" t="s">
        <v>122</v>
      </c>
      <c r="E6160" s="15" t="s">
        <v>118</v>
      </c>
      <c r="F6160" s="16">
        <v>0.44330000000000003</v>
      </c>
      <c r="G6160" s="16">
        <v>9.5399999999999999E-2</v>
      </c>
      <c r="H6160" s="16">
        <v>0.88519999999999999</v>
      </c>
      <c r="I6160" s="15">
        <v>3.3469999999999999E-6</v>
      </c>
      <c r="J6160" s="16">
        <v>21.5161271513557</v>
      </c>
    </row>
    <row r="6161" spans="1:10" x14ac:dyDescent="0.2">
      <c r="A6161" s="11" t="s">
        <v>6258</v>
      </c>
      <c r="B6161" s="15" t="s">
        <v>113</v>
      </c>
      <c r="C6161" s="15" t="s">
        <v>6259</v>
      </c>
      <c r="D6161" s="15" t="s">
        <v>116</v>
      </c>
      <c r="E6161" s="15" t="s">
        <v>118</v>
      </c>
      <c r="F6161" s="16">
        <v>0.55279999999999996</v>
      </c>
      <c r="G6161" s="16">
        <v>0.1118</v>
      </c>
      <c r="H6161" s="16">
        <v>8.1299999999999997E-2</v>
      </c>
      <c r="I6161" s="15">
        <v>7.5469999999999995E-7</v>
      </c>
      <c r="J6161" s="16">
        <v>24.3530116631091</v>
      </c>
    </row>
    <row r="6162" spans="1:10" x14ac:dyDescent="0.2">
      <c r="A6162" s="11" t="s">
        <v>6258</v>
      </c>
      <c r="B6162" s="15" t="s">
        <v>113</v>
      </c>
      <c r="C6162" s="15" t="s">
        <v>6260</v>
      </c>
      <c r="D6162" s="15" t="s">
        <v>122</v>
      </c>
      <c r="E6162" s="15" t="s">
        <v>116</v>
      </c>
      <c r="F6162" s="16">
        <v>0.28489999999999999</v>
      </c>
      <c r="G6162" s="16">
        <v>6.1899999999999997E-2</v>
      </c>
      <c r="H6162" s="16">
        <v>0.4138</v>
      </c>
      <c r="I6162" s="15">
        <v>4.2320000000000003E-6</v>
      </c>
      <c r="J6162" s="16">
        <v>21.099890786028201</v>
      </c>
    </row>
    <row r="6163" spans="1:10" x14ac:dyDescent="0.2">
      <c r="A6163" s="11" t="s">
        <v>6258</v>
      </c>
      <c r="B6163" s="15" t="s">
        <v>113</v>
      </c>
      <c r="C6163" s="15" t="s">
        <v>6261</v>
      </c>
      <c r="D6163" s="15" t="s">
        <v>116</v>
      </c>
      <c r="E6163" s="15" t="s">
        <v>118</v>
      </c>
      <c r="F6163" s="16">
        <v>-0.33100000000000002</v>
      </c>
      <c r="G6163" s="16">
        <v>7.4099999999999999E-2</v>
      </c>
      <c r="H6163" s="16">
        <v>0.2349</v>
      </c>
      <c r="I6163" s="15">
        <v>7.8599999999999993E-6</v>
      </c>
      <c r="J6163" s="16">
        <v>19.8754263622079</v>
      </c>
    </row>
    <row r="6164" spans="1:10" x14ac:dyDescent="0.2">
      <c r="A6164" s="11" t="s">
        <v>6258</v>
      </c>
      <c r="B6164" s="15" t="s">
        <v>113</v>
      </c>
      <c r="C6164" s="15" t="s">
        <v>6262</v>
      </c>
      <c r="D6164" s="15" t="s">
        <v>122</v>
      </c>
      <c r="E6164" s="15" t="s">
        <v>116</v>
      </c>
      <c r="F6164" s="16">
        <v>-0.2802</v>
      </c>
      <c r="G6164" s="16">
        <v>5.9499999999999997E-2</v>
      </c>
      <c r="H6164" s="16">
        <v>0.43959999999999999</v>
      </c>
      <c r="I6164" s="15">
        <v>2.5170000000000002E-6</v>
      </c>
      <c r="J6164" s="16">
        <v>22.086457932032399</v>
      </c>
    </row>
    <row r="6165" spans="1:10" x14ac:dyDescent="0.2">
      <c r="A6165" s="11" t="s">
        <v>6258</v>
      </c>
      <c r="B6165" s="15" t="s">
        <v>113</v>
      </c>
      <c r="C6165" s="15" t="s">
        <v>6263</v>
      </c>
      <c r="D6165" s="15" t="s">
        <v>122</v>
      </c>
      <c r="E6165" s="15" t="s">
        <v>116</v>
      </c>
      <c r="F6165" s="16">
        <v>-0.29270000000000002</v>
      </c>
      <c r="G6165" s="16">
        <v>6.4399999999999999E-2</v>
      </c>
      <c r="H6165" s="16">
        <v>0.29980000000000001</v>
      </c>
      <c r="I6165" s="15">
        <v>5.4539999999999998E-6</v>
      </c>
      <c r="J6165" s="16">
        <v>20.5772402165465</v>
      </c>
    </row>
    <row r="6166" spans="1:10" x14ac:dyDescent="0.2">
      <c r="A6166" s="11" t="s">
        <v>6258</v>
      </c>
      <c r="B6166" s="15" t="s">
        <v>113</v>
      </c>
      <c r="C6166" s="15" t="s">
        <v>6264</v>
      </c>
      <c r="D6166" s="15" t="s">
        <v>115</v>
      </c>
      <c r="E6166" s="15" t="s">
        <v>118</v>
      </c>
      <c r="F6166" s="16">
        <v>-0.3785</v>
      </c>
      <c r="G6166" s="16">
        <v>8.2100000000000006E-2</v>
      </c>
      <c r="H6166" s="16">
        <v>0.1711</v>
      </c>
      <c r="I6166" s="15">
        <v>4.0759999999999996E-6</v>
      </c>
      <c r="J6166" s="16">
        <v>21.171532494094802</v>
      </c>
    </row>
    <row r="6167" spans="1:10" x14ac:dyDescent="0.2">
      <c r="A6167" s="11" t="s">
        <v>6258</v>
      </c>
      <c r="B6167" s="15" t="s">
        <v>113</v>
      </c>
      <c r="C6167" s="15" t="s">
        <v>6265</v>
      </c>
      <c r="D6167" s="15" t="s">
        <v>115</v>
      </c>
      <c r="E6167" s="15" t="s">
        <v>118</v>
      </c>
      <c r="F6167" s="16">
        <v>-0.52739999999999998</v>
      </c>
      <c r="G6167" s="16">
        <v>0.1173</v>
      </c>
      <c r="H6167" s="16">
        <v>7.5600000000000001E-2</v>
      </c>
      <c r="I6167" s="15">
        <v>6.8569999999999997E-6</v>
      </c>
      <c r="J6167" s="16">
        <v>20.136366579887699</v>
      </c>
    </row>
    <row r="6168" spans="1:10" x14ac:dyDescent="0.2">
      <c r="A6168" s="11" t="s">
        <v>6258</v>
      </c>
      <c r="B6168" s="15" t="s">
        <v>113</v>
      </c>
      <c r="C6168" s="15" t="s">
        <v>6266</v>
      </c>
      <c r="D6168" s="15" t="s">
        <v>122</v>
      </c>
      <c r="E6168" s="15" t="s">
        <v>116</v>
      </c>
      <c r="F6168" s="16">
        <v>0.2964</v>
      </c>
      <c r="G6168" s="16">
        <v>6.5299999999999997E-2</v>
      </c>
      <c r="H6168" s="16">
        <v>0.34639999999999999</v>
      </c>
      <c r="I6168" s="15">
        <v>5.699E-6</v>
      </c>
      <c r="J6168" s="16">
        <v>20.522025034387202</v>
      </c>
    </row>
    <row r="6169" spans="1:10" x14ac:dyDescent="0.2">
      <c r="A6169" s="11" t="s">
        <v>6258</v>
      </c>
      <c r="B6169" s="15" t="s">
        <v>113</v>
      </c>
      <c r="C6169" s="15" t="s">
        <v>6267</v>
      </c>
      <c r="D6169" s="15" t="s">
        <v>115</v>
      </c>
      <c r="E6169" s="15" t="s">
        <v>118</v>
      </c>
      <c r="F6169" s="16">
        <v>-0.30609999999999998</v>
      </c>
      <c r="G6169" s="16">
        <v>6.5100000000000005E-2</v>
      </c>
      <c r="H6169" s="16">
        <v>0.31919999999999998</v>
      </c>
      <c r="I6169" s="15">
        <v>2.5859999999999999E-6</v>
      </c>
      <c r="J6169" s="16">
        <v>22.022748746780302</v>
      </c>
    </row>
    <row r="6170" spans="1:10" x14ac:dyDescent="0.2">
      <c r="A6170" s="11" t="s">
        <v>6258</v>
      </c>
      <c r="B6170" s="15" t="s">
        <v>408</v>
      </c>
      <c r="C6170" s="15" t="s">
        <v>6268</v>
      </c>
      <c r="D6170" s="15" t="s">
        <v>115</v>
      </c>
      <c r="E6170" s="15" t="s">
        <v>118</v>
      </c>
      <c r="F6170" s="16">
        <v>0.35139999999999999</v>
      </c>
      <c r="G6170" s="16">
        <v>6.7699999999999996E-2</v>
      </c>
      <c r="H6170" s="16">
        <v>0.24759999999999999</v>
      </c>
      <c r="I6170" s="15">
        <v>2.0940000000000001E-7</v>
      </c>
      <c r="J6170" s="16">
        <v>26.842722630661001</v>
      </c>
    </row>
    <row r="6171" spans="1:10" x14ac:dyDescent="0.2">
      <c r="A6171" s="11" t="s">
        <v>6258</v>
      </c>
      <c r="B6171" s="15" t="s">
        <v>408</v>
      </c>
      <c r="C6171" s="15" t="s">
        <v>6269</v>
      </c>
      <c r="D6171" s="15" t="s">
        <v>122</v>
      </c>
      <c r="E6171" s="15" t="s">
        <v>116</v>
      </c>
      <c r="F6171" s="16">
        <v>0.39860000000000001</v>
      </c>
      <c r="G6171" s="16">
        <v>8.4099999999999994E-2</v>
      </c>
      <c r="H6171" s="16">
        <v>0.14000000000000001</v>
      </c>
      <c r="I6171" s="15">
        <v>2.1560000000000002E-6</v>
      </c>
      <c r="J6171" s="16">
        <v>22.381783029957901</v>
      </c>
    </row>
    <row r="6172" spans="1:10" x14ac:dyDescent="0.2">
      <c r="A6172" s="11" t="s">
        <v>6258</v>
      </c>
      <c r="B6172" s="15" t="s">
        <v>408</v>
      </c>
      <c r="C6172" s="15" t="s">
        <v>6270</v>
      </c>
      <c r="D6172" s="15" t="s">
        <v>115</v>
      </c>
      <c r="E6172" s="15" t="s">
        <v>118</v>
      </c>
      <c r="F6172" s="16">
        <v>-0.57469999999999999</v>
      </c>
      <c r="G6172" s="16">
        <v>0.1283</v>
      </c>
      <c r="H6172" s="16">
        <v>5.7299999999999997E-2</v>
      </c>
      <c r="I6172" s="15">
        <v>7.5220000000000001E-6</v>
      </c>
      <c r="J6172" s="16">
        <v>19.989526573275601</v>
      </c>
    </row>
    <row r="6173" spans="1:10" x14ac:dyDescent="0.2">
      <c r="A6173" s="11" t="s">
        <v>6258</v>
      </c>
      <c r="B6173" s="15" t="s">
        <v>408</v>
      </c>
      <c r="C6173" s="15" t="s">
        <v>6271</v>
      </c>
      <c r="D6173" s="15" t="s">
        <v>116</v>
      </c>
      <c r="E6173" s="15" t="s">
        <v>118</v>
      </c>
      <c r="F6173" s="16">
        <v>-0.2913</v>
      </c>
      <c r="G6173" s="16">
        <v>6.4500000000000002E-2</v>
      </c>
      <c r="H6173" s="16">
        <v>0.67520000000000002</v>
      </c>
      <c r="I6173" s="15">
        <v>6.3260000000000001E-6</v>
      </c>
      <c r="J6173" s="16">
        <v>20.321926079556999</v>
      </c>
    </row>
    <row r="6174" spans="1:10" x14ac:dyDescent="0.2">
      <c r="A6174" s="11" t="s">
        <v>6258</v>
      </c>
      <c r="B6174" s="15" t="s">
        <v>408</v>
      </c>
      <c r="C6174" s="15" t="s">
        <v>6272</v>
      </c>
      <c r="D6174" s="15" t="s">
        <v>115</v>
      </c>
      <c r="E6174" s="15" t="s">
        <v>118</v>
      </c>
      <c r="F6174" s="16">
        <v>-0.30980000000000002</v>
      </c>
      <c r="G6174" s="16">
        <v>6.7799999999999999E-2</v>
      </c>
      <c r="H6174" s="16">
        <v>0.71509999999999996</v>
      </c>
      <c r="I6174" s="15">
        <v>4.9429999999999999E-6</v>
      </c>
      <c r="J6174" s="16">
        <v>20.802499647965099</v>
      </c>
    </row>
    <row r="6175" spans="1:10" x14ac:dyDescent="0.2">
      <c r="A6175" s="11" t="s">
        <v>6258</v>
      </c>
      <c r="B6175" s="15" t="s">
        <v>408</v>
      </c>
      <c r="C6175" s="15" t="s">
        <v>6273</v>
      </c>
      <c r="D6175" s="15" t="s">
        <v>122</v>
      </c>
      <c r="E6175" s="15" t="s">
        <v>116</v>
      </c>
      <c r="F6175" s="16">
        <v>0.27179999999999999</v>
      </c>
      <c r="G6175" s="16">
        <v>5.91E-2</v>
      </c>
      <c r="H6175" s="16">
        <v>0.51870000000000005</v>
      </c>
      <c r="I6175" s="15">
        <v>4.2980000000000002E-6</v>
      </c>
      <c r="J6175" s="16">
        <v>21.073327616810602</v>
      </c>
    </row>
    <row r="6176" spans="1:10" x14ac:dyDescent="0.2">
      <c r="A6176" s="11" t="s">
        <v>6258</v>
      </c>
      <c r="B6176" s="15" t="s">
        <v>408</v>
      </c>
      <c r="C6176" s="15" t="s">
        <v>6274</v>
      </c>
      <c r="D6176" s="15" t="s">
        <v>115</v>
      </c>
      <c r="E6176" s="15" t="s">
        <v>118</v>
      </c>
      <c r="F6176" s="16">
        <v>0.52239999999999998</v>
      </c>
      <c r="G6176" s="16">
        <v>0.1021</v>
      </c>
      <c r="H6176" s="16">
        <v>9.6799999999999997E-2</v>
      </c>
      <c r="I6176" s="15">
        <v>3.1240000000000002E-7</v>
      </c>
      <c r="J6176" s="16">
        <v>26.0786128400559</v>
      </c>
    </row>
    <row r="6177" spans="1:10" x14ac:dyDescent="0.2">
      <c r="A6177" s="11" t="s">
        <v>6258</v>
      </c>
      <c r="B6177" s="15" t="s">
        <v>408</v>
      </c>
      <c r="C6177" s="15" t="s">
        <v>6275</v>
      </c>
      <c r="D6177" s="15" t="s">
        <v>115</v>
      </c>
      <c r="E6177" s="15" t="s">
        <v>116</v>
      </c>
      <c r="F6177" s="16">
        <v>-0.50760000000000005</v>
      </c>
      <c r="G6177" s="16">
        <v>9.6799999999999997E-2</v>
      </c>
      <c r="H6177" s="16">
        <v>0.90229999999999999</v>
      </c>
      <c r="I6177" s="15">
        <v>1.582E-7</v>
      </c>
      <c r="J6177" s="16">
        <v>27.393101104006401</v>
      </c>
    </row>
    <row r="6178" spans="1:10" x14ac:dyDescent="0.2">
      <c r="A6178" s="11" t="s">
        <v>6258</v>
      </c>
      <c r="B6178" s="15" t="s">
        <v>408</v>
      </c>
      <c r="C6178" s="15" t="s">
        <v>6276</v>
      </c>
      <c r="D6178" s="15" t="s">
        <v>115</v>
      </c>
      <c r="E6178" s="15" t="s">
        <v>116</v>
      </c>
      <c r="F6178" s="16">
        <v>-0.32640000000000002</v>
      </c>
      <c r="G6178" s="16">
        <v>7.3599999999999999E-2</v>
      </c>
      <c r="H6178" s="16">
        <v>0.81869999999999998</v>
      </c>
      <c r="I6178" s="15">
        <v>9.3300000000000005E-6</v>
      </c>
      <c r="J6178" s="16">
        <v>19.595255406219501</v>
      </c>
    </row>
    <row r="6179" spans="1:10" x14ac:dyDescent="0.2">
      <c r="A6179" s="11" t="s">
        <v>6258</v>
      </c>
      <c r="B6179" s="15" t="s">
        <v>408</v>
      </c>
      <c r="C6179" s="15" t="s">
        <v>6277</v>
      </c>
      <c r="D6179" s="15" t="s">
        <v>115</v>
      </c>
      <c r="E6179" s="15" t="s">
        <v>118</v>
      </c>
      <c r="F6179" s="16">
        <v>-0.41749999999999998</v>
      </c>
      <c r="G6179" s="16">
        <v>8.6099999999999996E-2</v>
      </c>
      <c r="H6179" s="16">
        <v>0.86299999999999999</v>
      </c>
      <c r="I6179" s="15">
        <v>1.246E-6</v>
      </c>
      <c r="J6179" s="16">
        <v>23.426954425324102</v>
      </c>
    </row>
    <row r="6180" spans="1:10" x14ac:dyDescent="0.2">
      <c r="A6180" s="11" t="s">
        <v>6258</v>
      </c>
      <c r="B6180" s="15" t="s">
        <v>130</v>
      </c>
      <c r="C6180" s="15" t="s">
        <v>6278</v>
      </c>
      <c r="D6180" s="15" t="s">
        <v>122</v>
      </c>
      <c r="E6180" s="15" t="s">
        <v>116</v>
      </c>
      <c r="F6180" s="16">
        <v>0.5403</v>
      </c>
      <c r="G6180" s="16">
        <v>0.1052</v>
      </c>
      <c r="H6180" s="16">
        <v>0.90939999999999999</v>
      </c>
      <c r="I6180" s="15">
        <v>2.819E-7</v>
      </c>
      <c r="J6180" s="16">
        <v>26.267194265371899</v>
      </c>
    </row>
    <row r="6181" spans="1:10" x14ac:dyDescent="0.2">
      <c r="A6181" s="11" t="s">
        <v>6258</v>
      </c>
      <c r="B6181" s="15" t="s">
        <v>130</v>
      </c>
      <c r="C6181" s="15" t="s">
        <v>6279</v>
      </c>
      <c r="D6181" s="15" t="s">
        <v>122</v>
      </c>
      <c r="E6181" s="15" t="s">
        <v>116</v>
      </c>
      <c r="F6181" s="16">
        <v>-0.45340000000000003</v>
      </c>
      <c r="G6181" s="16">
        <v>9.69E-2</v>
      </c>
      <c r="H6181" s="16">
        <v>0.88160000000000005</v>
      </c>
      <c r="I6181" s="15">
        <v>2.892E-6</v>
      </c>
      <c r="J6181" s="16">
        <v>21.801717508815099</v>
      </c>
    </row>
    <row r="6182" spans="1:10" x14ac:dyDescent="0.2">
      <c r="A6182" s="11" t="s">
        <v>6258</v>
      </c>
      <c r="B6182" s="15" t="s">
        <v>130</v>
      </c>
      <c r="C6182" s="15" t="s">
        <v>1551</v>
      </c>
      <c r="D6182" s="15" t="s">
        <v>115</v>
      </c>
      <c r="E6182" s="15" t="s">
        <v>118</v>
      </c>
      <c r="F6182" s="16">
        <v>0.49390000000000001</v>
      </c>
      <c r="G6182" s="16">
        <v>9.74E-2</v>
      </c>
      <c r="H6182" s="16">
        <v>0.1198</v>
      </c>
      <c r="I6182" s="15">
        <v>3.932E-7</v>
      </c>
      <c r="J6182" s="16">
        <v>25.605624309437001</v>
      </c>
    </row>
    <row r="6183" spans="1:10" x14ac:dyDescent="0.2">
      <c r="A6183" s="11" t="s">
        <v>6258</v>
      </c>
      <c r="B6183" s="15" t="s">
        <v>130</v>
      </c>
      <c r="C6183" s="15" t="s">
        <v>6280</v>
      </c>
      <c r="D6183" s="15" t="s">
        <v>122</v>
      </c>
      <c r="E6183" s="15" t="s">
        <v>116</v>
      </c>
      <c r="F6183" s="16">
        <v>-0.46150000000000002</v>
      </c>
      <c r="G6183" s="16">
        <v>9.2700000000000005E-2</v>
      </c>
      <c r="H6183" s="16">
        <v>0.8669</v>
      </c>
      <c r="I6183" s="15">
        <v>6.3679999999999998E-7</v>
      </c>
      <c r="J6183" s="16">
        <v>24.680796605546199</v>
      </c>
    </row>
    <row r="6184" spans="1:10" x14ac:dyDescent="0.2">
      <c r="A6184" s="11" t="s">
        <v>6258</v>
      </c>
      <c r="B6184" s="15" t="s">
        <v>130</v>
      </c>
      <c r="C6184" s="15" t="s">
        <v>6281</v>
      </c>
      <c r="D6184" s="15" t="s">
        <v>122</v>
      </c>
      <c r="E6184" s="15" t="s">
        <v>118</v>
      </c>
      <c r="F6184" s="16">
        <v>0.2989</v>
      </c>
      <c r="G6184" s="16">
        <v>6.7599999999999993E-2</v>
      </c>
      <c r="H6184" s="16">
        <v>0.3458</v>
      </c>
      <c r="I6184" s="15">
        <v>9.7350000000000008E-6</v>
      </c>
      <c r="J6184" s="16">
        <v>19.468552775562902</v>
      </c>
    </row>
    <row r="6185" spans="1:10" x14ac:dyDescent="0.2">
      <c r="A6185" s="11" t="s">
        <v>6258</v>
      </c>
      <c r="B6185" s="15" t="s">
        <v>130</v>
      </c>
      <c r="C6185" s="15" t="s">
        <v>6282</v>
      </c>
      <c r="D6185" s="15" t="s">
        <v>122</v>
      </c>
      <c r="E6185" s="15" t="s">
        <v>118</v>
      </c>
      <c r="F6185" s="16">
        <v>0.33100000000000002</v>
      </c>
      <c r="G6185" s="16">
        <v>7.3200000000000001E-2</v>
      </c>
      <c r="H6185" s="16">
        <v>0.23380000000000001</v>
      </c>
      <c r="I6185" s="15">
        <v>6.105E-6</v>
      </c>
      <c r="J6185" s="16">
        <v>20.3614665893923</v>
      </c>
    </row>
    <row r="6186" spans="1:10" x14ac:dyDescent="0.2">
      <c r="A6186" s="11" t="s">
        <v>6258</v>
      </c>
      <c r="B6186" s="15" t="s">
        <v>130</v>
      </c>
      <c r="C6186" s="15" t="s">
        <v>6283</v>
      </c>
      <c r="D6186" s="15" t="s">
        <v>122</v>
      </c>
      <c r="E6186" s="15" t="s">
        <v>116</v>
      </c>
      <c r="F6186" s="16">
        <v>0.48199999999999998</v>
      </c>
      <c r="G6186" s="16">
        <v>0.1084</v>
      </c>
      <c r="H6186" s="16">
        <v>0.10059999999999999</v>
      </c>
      <c r="I6186" s="15">
        <v>8.7050000000000005E-6</v>
      </c>
      <c r="J6186" s="16">
        <v>19.688414439669</v>
      </c>
    </row>
    <row r="6187" spans="1:10" x14ac:dyDescent="0.2">
      <c r="A6187" s="11" t="s">
        <v>6258</v>
      </c>
      <c r="B6187" s="15" t="s">
        <v>130</v>
      </c>
      <c r="C6187" s="15" t="s">
        <v>6284</v>
      </c>
      <c r="D6187" s="15" t="s">
        <v>115</v>
      </c>
      <c r="E6187" s="15" t="s">
        <v>118</v>
      </c>
      <c r="F6187" s="16">
        <v>-0.35439999999999999</v>
      </c>
      <c r="G6187" s="16">
        <v>7.0000000000000007E-2</v>
      </c>
      <c r="H6187" s="16">
        <v>0.75470000000000004</v>
      </c>
      <c r="I6187" s="15">
        <v>4.101E-7</v>
      </c>
      <c r="J6187" s="16">
        <v>25.525048560304601</v>
      </c>
    </row>
    <row r="6188" spans="1:10" x14ac:dyDescent="0.2">
      <c r="A6188" s="11" t="s">
        <v>6258</v>
      </c>
      <c r="B6188" s="15" t="s">
        <v>130</v>
      </c>
      <c r="C6188" s="15" t="s">
        <v>6285</v>
      </c>
      <c r="D6188" s="15" t="s">
        <v>122</v>
      </c>
      <c r="E6188" s="15" t="s">
        <v>116</v>
      </c>
      <c r="F6188" s="16">
        <v>0.50049999999999994</v>
      </c>
      <c r="G6188" s="16">
        <v>0.1118</v>
      </c>
      <c r="H6188" s="16">
        <v>0.92310000000000003</v>
      </c>
      <c r="I6188" s="15">
        <v>7.5449999999999998E-6</v>
      </c>
      <c r="J6188" s="16">
        <v>19.957208157165802</v>
      </c>
    </row>
    <row r="6189" spans="1:10" x14ac:dyDescent="0.2">
      <c r="A6189" s="11" t="s">
        <v>6258</v>
      </c>
      <c r="B6189" s="15" t="s">
        <v>130</v>
      </c>
      <c r="C6189" s="15" t="s">
        <v>6286</v>
      </c>
      <c r="D6189" s="15" t="s">
        <v>122</v>
      </c>
      <c r="E6189" s="15" t="s">
        <v>116</v>
      </c>
      <c r="F6189" s="16">
        <v>0.45040000000000002</v>
      </c>
      <c r="G6189" s="16">
        <v>8.9099999999999999E-2</v>
      </c>
      <c r="H6189" s="16">
        <v>0.8448</v>
      </c>
      <c r="I6189" s="15">
        <v>4.2539999999999998E-7</v>
      </c>
      <c r="J6189" s="16">
        <v>25.4458279378653</v>
      </c>
    </row>
    <row r="6190" spans="1:10" x14ac:dyDescent="0.2">
      <c r="A6190" s="11" t="s">
        <v>6258</v>
      </c>
      <c r="B6190" s="15" t="s">
        <v>130</v>
      </c>
      <c r="C6190" s="15" t="s">
        <v>6287</v>
      </c>
      <c r="D6190" s="15" t="s">
        <v>115</v>
      </c>
      <c r="E6190" s="15" t="s">
        <v>118</v>
      </c>
      <c r="F6190" s="16">
        <v>-0.31979999999999997</v>
      </c>
      <c r="G6190" s="16">
        <v>6.2700000000000006E-2</v>
      </c>
      <c r="H6190" s="16">
        <v>0.504</v>
      </c>
      <c r="I6190" s="15">
        <v>3.3700000000000001E-7</v>
      </c>
      <c r="J6190" s="16">
        <v>25.905803544153301</v>
      </c>
    </row>
    <row r="6191" spans="1:10" x14ac:dyDescent="0.2">
      <c r="A6191" s="11" t="s">
        <v>6258</v>
      </c>
      <c r="B6191" s="15" t="s">
        <v>130</v>
      </c>
      <c r="C6191" s="15" t="s">
        <v>6288</v>
      </c>
      <c r="D6191" s="15" t="s">
        <v>122</v>
      </c>
      <c r="E6191" s="15" t="s">
        <v>116</v>
      </c>
      <c r="F6191" s="16">
        <v>0.55530000000000002</v>
      </c>
      <c r="G6191" s="16">
        <v>9.2999999999999999E-2</v>
      </c>
      <c r="H6191" s="16">
        <v>0.11849999999999999</v>
      </c>
      <c r="I6191" s="15">
        <v>2.3360000000000002E-9</v>
      </c>
      <c r="J6191" s="16">
        <v>35.502969587497297</v>
      </c>
    </row>
    <row r="6192" spans="1:10" x14ac:dyDescent="0.2">
      <c r="A6192" s="11" t="s">
        <v>6258</v>
      </c>
      <c r="B6192" s="15" t="s">
        <v>130</v>
      </c>
      <c r="C6192" s="15" t="s">
        <v>6289</v>
      </c>
      <c r="D6192" s="15" t="s">
        <v>115</v>
      </c>
      <c r="E6192" s="15" t="s">
        <v>118</v>
      </c>
      <c r="F6192" s="16">
        <v>0.44750000000000001</v>
      </c>
      <c r="G6192" s="16">
        <v>9.4700000000000006E-2</v>
      </c>
      <c r="H6192" s="16">
        <v>0.12690000000000001</v>
      </c>
      <c r="I6192" s="15">
        <v>2.2900000000000001E-6</v>
      </c>
      <c r="J6192" s="16">
        <v>22.236239952212799</v>
      </c>
    </row>
    <row r="6193" spans="1:10" x14ac:dyDescent="0.2">
      <c r="A6193" s="11" t="s">
        <v>6258</v>
      </c>
      <c r="B6193" s="15" t="s">
        <v>130</v>
      </c>
      <c r="C6193" s="15" t="s">
        <v>6290</v>
      </c>
      <c r="D6193" s="15" t="s">
        <v>122</v>
      </c>
      <c r="E6193" s="15" t="s">
        <v>116</v>
      </c>
      <c r="F6193" s="16">
        <v>0.41220000000000001</v>
      </c>
      <c r="G6193" s="16">
        <v>8.1500000000000003E-2</v>
      </c>
      <c r="H6193" s="16">
        <v>0.17610000000000001</v>
      </c>
      <c r="I6193" s="15">
        <v>4.249E-7</v>
      </c>
      <c r="J6193" s="16">
        <v>25.472759074449801</v>
      </c>
    </row>
    <row r="6194" spans="1:10" x14ac:dyDescent="0.2">
      <c r="A6194" s="11" t="s">
        <v>6258</v>
      </c>
      <c r="B6194" s="15" t="s">
        <v>130</v>
      </c>
      <c r="C6194" s="15" t="s">
        <v>6291</v>
      </c>
      <c r="D6194" s="15" t="s">
        <v>122</v>
      </c>
      <c r="E6194" s="15" t="s">
        <v>116</v>
      </c>
      <c r="F6194" s="16">
        <v>-0.44650000000000001</v>
      </c>
      <c r="G6194" s="16">
        <v>9.35E-2</v>
      </c>
      <c r="H6194" s="16">
        <v>0.1216</v>
      </c>
      <c r="I6194" s="15">
        <v>1.7829999999999999E-6</v>
      </c>
      <c r="J6194" s="16">
        <v>22.7088392096672</v>
      </c>
    </row>
    <row r="6195" spans="1:10" x14ac:dyDescent="0.2">
      <c r="A6195" s="11" t="s">
        <v>6258</v>
      </c>
      <c r="B6195" s="15" t="s">
        <v>130</v>
      </c>
      <c r="C6195" s="15" t="s">
        <v>6292</v>
      </c>
      <c r="D6195" s="15" t="s">
        <v>122</v>
      </c>
      <c r="E6195" s="15" t="s">
        <v>116</v>
      </c>
      <c r="F6195" s="16">
        <v>0.34860000000000002</v>
      </c>
      <c r="G6195" s="16">
        <v>6.9199999999999998E-2</v>
      </c>
      <c r="H6195" s="16">
        <v>0.29449999999999998</v>
      </c>
      <c r="I6195" s="15">
        <v>4.7520000000000002E-7</v>
      </c>
      <c r="J6195" s="16">
        <v>25.270731139167701</v>
      </c>
    </row>
    <row r="6196" spans="1:10" x14ac:dyDescent="0.2">
      <c r="A6196" s="11" t="s">
        <v>6258</v>
      </c>
      <c r="B6196" s="15" t="s">
        <v>130</v>
      </c>
      <c r="C6196" s="15" t="s">
        <v>6293</v>
      </c>
      <c r="D6196" s="15" t="s">
        <v>115</v>
      </c>
      <c r="E6196" s="15" t="s">
        <v>118</v>
      </c>
      <c r="F6196" s="16">
        <v>-0.32469999999999999</v>
      </c>
      <c r="G6196" s="16">
        <v>6.7599999999999993E-2</v>
      </c>
      <c r="H6196" s="16">
        <v>0.53039999999999998</v>
      </c>
      <c r="I6196" s="15">
        <v>1.587E-6</v>
      </c>
      <c r="J6196" s="16">
        <v>22.974518380681701</v>
      </c>
    </row>
    <row r="6197" spans="1:10" x14ac:dyDescent="0.2">
      <c r="A6197" s="11" t="s">
        <v>6258</v>
      </c>
      <c r="B6197" s="15" t="s">
        <v>130</v>
      </c>
      <c r="C6197" s="15" t="s">
        <v>6294</v>
      </c>
      <c r="D6197" s="15" t="s">
        <v>115</v>
      </c>
      <c r="E6197" s="15" t="s">
        <v>118</v>
      </c>
      <c r="F6197" s="16">
        <v>0.377</v>
      </c>
      <c r="G6197" s="16">
        <v>7.5200000000000003E-2</v>
      </c>
      <c r="H6197" s="16">
        <v>0.217</v>
      </c>
      <c r="I6197" s="15">
        <v>5.369E-7</v>
      </c>
      <c r="J6197" s="16">
        <v>25.027775449656598</v>
      </c>
    </row>
    <row r="6198" spans="1:10" x14ac:dyDescent="0.2">
      <c r="A6198" s="11" t="s">
        <v>6258</v>
      </c>
      <c r="B6198" s="15" t="s">
        <v>130</v>
      </c>
      <c r="C6198" s="15" t="s">
        <v>6295</v>
      </c>
      <c r="D6198" s="15" t="s">
        <v>122</v>
      </c>
      <c r="E6198" s="15" t="s">
        <v>116</v>
      </c>
      <c r="F6198" s="16">
        <v>0.36330000000000001</v>
      </c>
      <c r="G6198" s="16">
        <v>6.9099999999999995E-2</v>
      </c>
      <c r="H6198" s="16">
        <v>0.58520000000000005</v>
      </c>
      <c r="I6198" s="15">
        <v>1.438E-7</v>
      </c>
      <c r="J6198" s="16">
        <v>27.526432643195601</v>
      </c>
    </row>
    <row r="6199" spans="1:10" x14ac:dyDescent="0.2">
      <c r="A6199" s="11" t="s">
        <v>6258</v>
      </c>
      <c r="B6199" s="15" t="s">
        <v>130</v>
      </c>
      <c r="C6199" s="15" t="s">
        <v>6296</v>
      </c>
      <c r="D6199" s="15" t="s">
        <v>116</v>
      </c>
      <c r="E6199" s="15" t="s">
        <v>118</v>
      </c>
      <c r="F6199" s="16">
        <v>-0.58679999999999999</v>
      </c>
      <c r="G6199" s="16">
        <v>0.1109</v>
      </c>
      <c r="H6199" s="16">
        <v>8.9300000000000004E-2</v>
      </c>
      <c r="I6199" s="15">
        <v>1.2060000000000001E-7</v>
      </c>
      <c r="J6199" s="16">
        <v>27.8799729864953</v>
      </c>
    </row>
    <row r="6200" spans="1:10" x14ac:dyDescent="0.2">
      <c r="A6200" s="11" t="s">
        <v>6258</v>
      </c>
      <c r="B6200" s="15" t="s">
        <v>130</v>
      </c>
      <c r="C6200" s="15" t="s">
        <v>6297</v>
      </c>
      <c r="D6200" s="15" t="s">
        <v>122</v>
      </c>
      <c r="E6200" s="15" t="s">
        <v>116</v>
      </c>
      <c r="F6200" s="16">
        <v>-0.35599999999999998</v>
      </c>
      <c r="G6200" s="16">
        <v>6.9000000000000006E-2</v>
      </c>
      <c r="H6200" s="16">
        <v>0.73450000000000004</v>
      </c>
      <c r="I6200" s="15">
        <v>2.515E-7</v>
      </c>
      <c r="J6200" s="16">
        <v>26.508005074423298</v>
      </c>
    </row>
    <row r="6201" spans="1:10" x14ac:dyDescent="0.2">
      <c r="A6201" s="11" t="s">
        <v>6258</v>
      </c>
      <c r="B6201" s="15" t="s">
        <v>130</v>
      </c>
      <c r="C6201" s="15" t="s">
        <v>6298</v>
      </c>
      <c r="D6201" s="15" t="s">
        <v>115</v>
      </c>
      <c r="E6201" s="15" t="s">
        <v>122</v>
      </c>
      <c r="F6201" s="16">
        <v>0.2944</v>
      </c>
      <c r="G6201" s="16">
        <v>6.3799999999999996E-2</v>
      </c>
      <c r="H6201" s="16">
        <v>0.51980000000000004</v>
      </c>
      <c r="I6201" s="15">
        <v>3.8999999999999999E-6</v>
      </c>
      <c r="J6201" s="16">
        <v>21.203594223543099</v>
      </c>
    </row>
    <row r="6202" spans="1:10" x14ac:dyDescent="0.2">
      <c r="A6202" s="11" t="s">
        <v>6258</v>
      </c>
      <c r="B6202" s="15" t="s">
        <v>130</v>
      </c>
      <c r="C6202" s="15" t="s">
        <v>6299</v>
      </c>
      <c r="D6202" s="15" t="s">
        <v>122</v>
      </c>
      <c r="E6202" s="15" t="s">
        <v>116</v>
      </c>
      <c r="F6202" s="16">
        <v>-0.40670000000000001</v>
      </c>
      <c r="G6202" s="16">
        <v>8.8200000000000001E-2</v>
      </c>
      <c r="H6202" s="16">
        <v>0.85209999999999997</v>
      </c>
      <c r="I6202" s="15">
        <v>4.0489999999999997E-6</v>
      </c>
      <c r="J6202" s="16">
        <v>21.1731953826643</v>
      </c>
    </row>
    <row r="6203" spans="1:10" x14ac:dyDescent="0.2">
      <c r="A6203" s="11" t="s">
        <v>6258</v>
      </c>
      <c r="B6203" s="15" t="s">
        <v>130</v>
      </c>
      <c r="C6203" s="15" t="s">
        <v>6300</v>
      </c>
      <c r="D6203" s="15" t="s">
        <v>122</v>
      </c>
      <c r="E6203" s="15" t="s">
        <v>116</v>
      </c>
      <c r="F6203" s="16">
        <v>0.33410000000000001</v>
      </c>
      <c r="G6203" s="16">
        <v>6.4699999999999994E-2</v>
      </c>
      <c r="H6203" s="16">
        <v>0.54290000000000005</v>
      </c>
      <c r="I6203" s="15">
        <v>2.3920000000000002E-7</v>
      </c>
      <c r="J6203" s="16">
        <v>26.5533683777189</v>
      </c>
    </row>
    <row r="6204" spans="1:10" x14ac:dyDescent="0.2">
      <c r="A6204" s="11" t="s">
        <v>6258</v>
      </c>
      <c r="B6204" s="15" t="s">
        <v>130</v>
      </c>
      <c r="C6204" s="15" t="s">
        <v>6301</v>
      </c>
      <c r="D6204" s="15" t="s">
        <v>122</v>
      </c>
      <c r="E6204" s="15" t="s">
        <v>116</v>
      </c>
      <c r="F6204" s="16">
        <v>-0.33689999999999998</v>
      </c>
      <c r="G6204" s="16">
        <v>6.7199999999999996E-2</v>
      </c>
      <c r="H6204" s="16">
        <v>0.72009999999999996</v>
      </c>
      <c r="I6204" s="15">
        <v>5.3610000000000004E-7</v>
      </c>
      <c r="J6204" s="16">
        <v>25.0287238396735</v>
      </c>
    </row>
    <row r="6205" spans="1:10" x14ac:dyDescent="0.2">
      <c r="A6205" s="11" t="s">
        <v>6258</v>
      </c>
      <c r="B6205" s="15" t="s">
        <v>130</v>
      </c>
      <c r="C6205" s="15" t="s">
        <v>6302</v>
      </c>
      <c r="D6205" s="15" t="s">
        <v>116</v>
      </c>
      <c r="E6205" s="15" t="s">
        <v>118</v>
      </c>
      <c r="F6205" s="16">
        <v>0.48409999999999997</v>
      </c>
      <c r="G6205" s="16">
        <v>8.2100000000000006E-2</v>
      </c>
      <c r="H6205" s="16">
        <v>0.16769999999999999</v>
      </c>
      <c r="I6205" s="15">
        <v>3.7710000000000003E-9</v>
      </c>
      <c r="J6205" s="16">
        <v>34.6225524318723</v>
      </c>
    </row>
    <row r="6206" spans="1:10" x14ac:dyDescent="0.2">
      <c r="A6206" s="11" t="s">
        <v>6258</v>
      </c>
      <c r="B6206" s="15" t="s">
        <v>130</v>
      </c>
      <c r="C6206" s="15" t="s">
        <v>6303</v>
      </c>
      <c r="D6206" s="15" t="s">
        <v>122</v>
      </c>
      <c r="E6206" s="15" t="s">
        <v>118</v>
      </c>
      <c r="F6206" s="16">
        <v>0.46489999999999998</v>
      </c>
      <c r="G6206" s="16">
        <v>9.5600000000000004E-2</v>
      </c>
      <c r="H6206" s="16">
        <v>0.87209999999999999</v>
      </c>
      <c r="I6206" s="15">
        <v>1.155E-6</v>
      </c>
      <c r="J6206" s="16">
        <v>23.549329069168198</v>
      </c>
    </row>
    <row r="6207" spans="1:10" x14ac:dyDescent="0.2">
      <c r="A6207" s="11" t="s">
        <v>6258</v>
      </c>
      <c r="B6207" s="15" t="s">
        <v>130</v>
      </c>
      <c r="C6207" s="15" t="s">
        <v>6304</v>
      </c>
      <c r="D6207" s="15" t="s">
        <v>115</v>
      </c>
      <c r="E6207" s="15" t="s">
        <v>118</v>
      </c>
      <c r="F6207" s="16">
        <v>-0.35260000000000002</v>
      </c>
      <c r="G6207" s="16">
        <v>7.4700000000000003E-2</v>
      </c>
      <c r="H6207" s="16">
        <v>0.23480000000000001</v>
      </c>
      <c r="I6207" s="15">
        <v>2.3649999999999998E-6</v>
      </c>
      <c r="J6207" s="16">
        <v>22.187003040192799</v>
      </c>
    </row>
    <row r="6208" spans="1:10" x14ac:dyDescent="0.2">
      <c r="A6208" s="11" t="s">
        <v>6258</v>
      </c>
      <c r="B6208" s="15" t="s">
        <v>130</v>
      </c>
      <c r="C6208" s="15" t="s">
        <v>6305</v>
      </c>
      <c r="D6208" s="15" t="s">
        <v>115</v>
      </c>
      <c r="E6208" s="15" t="s">
        <v>122</v>
      </c>
      <c r="F6208" s="16">
        <v>-0.46250000000000002</v>
      </c>
      <c r="G6208" s="16">
        <v>8.6599999999999996E-2</v>
      </c>
      <c r="H6208" s="16">
        <v>0.85529999999999995</v>
      </c>
      <c r="I6208" s="15">
        <v>9.3859999999999995E-8</v>
      </c>
      <c r="J6208" s="16">
        <v>28.402915430856901</v>
      </c>
    </row>
    <row r="6209" spans="1:10" x14ac:dyDescent="0.2">
      <c r="A6209" s="11" t="s">
        <v>6258</v>
      </c>
      <c r="B6209" s="15" t="s">
        <v>130</v>
      </c>
      <c r="C6209" s="15" t="s">
        <v>6306</v>
      </c>
      <c r="D6209" s="15" t="s">
        <v>122</v>
      </c>
      <c r="E6209" s="15" t="s">
        <v>116</v>
      </c>
      <c r="F6209" s="16">
        <v>-0.32550000000000001</v>
      </c>
      <c r="G6209" s="16">
        <v>6.7000000000000004E-2</v>
      </c>
      <c r="H6209" s="16">
        <v>0.40460000000000002</v>
      </c>
      <c r="I6209" s="15">
        <v>1.178E-6</v>
      </c>
      <c r="J6209" s="16">
        <v>23.5032332704262</v>
      </c>
    </row>
    <row r="6210" spans="1:10" x14ac:dyDescent="0.2">
      <c r="A6210" s="11" t="s">
        <v>6258</v>
      </c>
      <c r="B6210" s="15" t="s">
        <v>130</v>
      </c>
      <c r="C6210" s="15" t="s">
        <v>6307</v>
      </c>
      <c r="D6210" s="15" t="s">
        <v>122</v>
      </c>
      <c r="E6210" s="15" t="s">
        <v>118</v>
      </c>
      <c r="F6210" s="16">
        <v>-0.38109999999999999</v>
      </c>
      <c r="G6210" s="16">
        <v>8.5000000000000006E-2</v>
      </c>
      <c r="H6210" s="16">
        <v>0.8427</v>
      </c>
      <c r="I6210" s="15">
        <v>7.2880000000000004E-6</v>
      </c>
      <c r="J6210" s="16">
        <v>20.017750719969801</v>
      </c>
    </row>
    <row r="6211" spans="1:10" x14ac:dyDescent="0.2">
      <c r="A6211" s="11" t="s">
        <v>6258</v>
      </c>
      <c r="B6211" s="15" t="s">
        <v>130</v>
      </c>
      <c r="C6211" s="15" t="s">
        <v>6308</v>
      </c>
      <c r="D6211" s="15" t="s">
        <v>122</v>
      </c>
      <c r="E6211" s="15" t="s">
        <v>118</v>
      </c>
      <c r="F6211" s="16">
        <v>0.3453</v>
      </c>
      <c r="G6211" s="16">
        <v>7.6300000000000007E-2</v>
      </c>
      <c r="H6211" s="16">
        <v>0.2107</v>
      </c>
      <c r="I6211" s="15">
        <v>6.0929999999999999E-6</v>
      </c>
      <c r="J6211" s="16">
        <v>20.394793452475099</v>
      </c>
    </row>
    <row r="6212" spans="1:10" x14ac:dyDescent="0.2">
      <c r="A6212" s="11" t="s">
        <v>6258</v>
      </c>
      <c r="B6212" s="15" t="s">
        <v>130</v>
      </c>
      <c r="C6212" s="15" t="s">
        <v>6309</v>
      </c>
      <c r="D6212" s="15" t="s">
        <v>116</v>
      </c>
      <c r="E6212" s="15" t="s">
        <v>118</v>
      </c>
      <c r="F6212" s="16">
        <v>0.35160000000000002</v>
      </c>
      <c r="G6212" s="16">
        <v>7.46E-2</v>
      </c>
      <c r="H6212" s="16">
        <v>0.22009999999999999</v>
      </c>
      <c r="I6212" s="15">
        <v>2.4109999999999999E-6</v>
      </c>
      <c r="J6212" s="16">
        <v>22.120518801812398</v>
      </c>
    </row>
    <row r="6213" spans="1:10" x14ac:dyDescent="0.2">
      <c r="A6213" s="11" t="s">
        <v>6258</v>
      </c>
      <c r="B6213" s="15" t="s">
        <v>130</v>
      </c>
      <c r="C6213" s="15" t="s">
        <v>6310</v>
      </c>
      <c r="D6213" s="15" t="s">
        <v>122</v>
      </c>
      <c r="E6213" s="15" t="s">
        <v>116</v>
      </c>
      <c r="F6213" s="16">
        <v>-0.30730000000000002</v>
      </c>
      <c r="G6213" s="16">
        <v>6.9099999999999995E-2</v>
      </c>
      <c r="H6213" s="16">
        <v>0.26829999999999998</v>
      </c>
      <c r="I6213" s="15">
        <v>8.6179999999999995E-6</v>
      </c>
      <c r="J6213" s="16">
        <v>19.694468113161498</v>
      </c>
    </row>
    <row r="6214" spans="1:10" x14ac:dyDescent="0.2">
      <c r="A6214" s="11" t="s">
        <v>6258</v>
      </c>
      <c r="B6214" s="15" t="s">
        <v>130</v>
      </c>
      <c r="C6214" s="15" t="s">
        <v>6311</v>
      </c>
      <c r="D6214" s="15" t="s">
        <v>115</v>
      </c>
      <c r="E6214" s="15" t="s">
        <v>122</v>
      </c>
      <c r="F6214" s="16">
        <v>-0.28210000000000002</v>
      </c>
      <c r="G6214" s="16">
        <v>6.3299999999999995E-2</v>
      </c>
      <c r="H6214" s="16">
        <v>0.56940000000000002</v>
      </c>
      <c r="I6214" s="15">
        <v>8.4759999999999998E-6</v>
      </c>
      <c r="J6214" s="16">
        <v>19.777617932566098</v>
      </c>
    </row>
    <row r="6215" spans="1:10" x14ac:dyDescent="0.2">
      <c r="A6215" s="11" t="s">
        <v>6258</v>
      </c>
      <c r="B6215" s="15" t="s">
        <v>130</v>
      </c>
      <c r="C6215" s="15" t="s">
        <v>6312</v>
      </c>
      <c r="D6215" s="15" t="s">
        <v>122</v>
      </c>
      <c r="E6215" s="15" t="s">
        <v>116</v>
      </c>
      <c r="F6215" s="16">
        <v>0.43590000000000001</v>
      </c>
      <c r="G6215" s="16">
        <v>9.74E-2</v>
      </c>
      <c r="H6215" s="16">
        <v>0.13830000000000001</v>
      </c>
      <c r="I6215" s="15">
        <v>7.6249999999999998E-6</v>
      </c>
      <c r="J6215" s="16">
        <v>19.944862878210301</v>
      </c>
    </row>
    <row r="6216" spans="1:10" x14ac:dyDescent="0.2">
      <c r="A6216" s="11" t="s">
        <v>6258</v>
      </c>
      <c r="B6216" s="15" t="s">
        <v>130</v>
      </c>
      <c r="C6216" s="15" t="s">
        <v>6313</v>
      </c>
      <c r="D6216" s="15" t="s">
        <v>122</v>
      </c>
      <c r="E6216" s="15" t="s">
        <v>116</v>
      </c>
      <c r="F6216" s="16">
        <v>0.42470000000000002</v>
      </c>
      <c r="G6216" s="16">
        <v>8.8700000000000001E-2</v>
      </c>
      <c r="H6216" s="16">
        <v>0.1489</v>
      </c>
      <c r="I6216" s="15">
        <v>1.6789999999999999E-6</v>
      </c>
      <c r="J6216" s="16">
        <v>22.829295673676299</v>
      </c>
    </row>
    <row r="6217" spans="1:10" x14ac:dyDescent="0.2">
      <c r="A6217" s="11" t="s">
        <v>6258</v>
      </c>
      <c r="B6217" s="15" t="s">
        <v>130</v>
      </c>
      <c r="C6217" s="15" t="s">
        <v>6314</v>
      </c>
      <c r="D6217" s="15" t="s">
        <v>115</v>
      </c>
      <c r="E6217" s="15" t="s">
        <v>118</v>
      </c>
      <c r="F6217" s="16">
        <v>0.34050000000000002</v>
      </c>
      <c r="G6217" s="16">
        <v>7.2999999999999995E-2</v>
      </c>
      <c r="H6217" s="16">
        <v>0.24740000000000001</v>
      </c>
      <c r="I6217" s="15">
        <v>3.0699999999999998E-6</v>
      </c>
      <c r="J6217" s="16">
        <v>21.665251896883198</v>
      </c>
    </row>
    <row r="6218" spans="1:10" x14ac:dyDescent="0.2">
      <c r="A6218" s="11" t="s">
        <v>6258</v>
      </c>
      <c r="B6218" s="15" t="s">
        <v>130</v>
      </c>
      <c r="C6218" s="15" t="s">
        <v>6315</v>
      </c>
      <c r="D6218" s="15" t="s">
        <v>115</v>
      </c>
      <c r="E6218" s="15" t="s">
        <v>118</v>
      </c>
      <c r="F6218" s="16">
        <v>0.51100000000000001</v>
      </c>
      <c r="G6218" s="16">
        <v>0.107</v>
      </c>
      <c r="H6218" s="16">
        <v>0.1069</v>
      </c>
      <c r="I6218" s="15">
        <v>1.809E-6</v>
      </c>
      <c r="J6218" s="16">
        <v>22.711691242888701</v>
      </c>
    </row>
    <row r="6219" spans="1:10" x14ac:dyDescent="0.2">
      <c r="A6219" s="11" t="s">
        <v>6258</v>
      </c>
      <c r="B6219" s="15" t="s">
        <v>130</v>
      </c>
      <c r="C6219" s="15" t="s">
        <v>6316</v>
      </c>
      <c r="D6219" s="15" t="s">
        <v>115</v>
      </c>
      <c r="E6219" s="15" t="s">
        <v>118</v>
      </c>
      <c r="F6219" s="16">
        <v>0.3619</v>
      </c>
      <c r="G6219" s="16">
        <v>7.2400000000000006E-2</v>
      </c>
      <c r="H6219" s="16">
        <v>0.28410000000000002</v>
      </c>
      <c r="I6219" s="15">
        <v>5.6759999999999997E-7</v>
      </c>
      <c r="J6219" s="16">
        <v>24.881425854724402</v>
      </c>
    </row>
    <row r="6220" spans="1:10" x14ac:dyDescent="0.2">
      <c r="A6220" s="11" t="s">
        <v>6258</v>
      </c>
      <c r="B6220" s="15" t="s">
        <v>130</v>
      </c>
      <c r="C6220" s="15" t="s">
        <v>6317</v>
      </c>
      <c r="D6220" s="15" t="s">
        <v>122</v>
      </c>
      <c r="E6220" s="15" t="s">
        <v>116</v>
      </c>
      <c r="F6220" s="16">
        <v>0.27929999999999999</v>
      </c>
      <c r="G6220" s="16">
        <v>6.0999999999999999E-2</v>
      </c>
      <c r="H6220" s="16">
        <v>0.38990000000000002</v>
      </c>
      <c r="I6220" s="15">
        <v>4.7369999999999997E-6</v>
      </c>
      <c r="J6220" s="16">
        <v>20.8764876047725</v>
      </c>
    </row>
    <row r="6221" spans="1:10" x14ac:dyDescent="0.2">
      <c r="A6221" s="11" t="s">
        <v>6258</v>
      </c>
      <c r="B6221" s="15" t="s">
        <v>130</v>
      </c>
      <c r="C6221" s="15" t="s">
        <v>6318</v>
      </c>
      <c r="D6221" s="15" t="s">
        <v>115</v>
      </c>
      <c r="E6221" s="15" t="s">
        <v>116</v>
      </c>
      <c r="F6221" s="16">
        <v>0.41570000000000001</v>
      </c>
      <c r="G6221" s="16">
        <v>9.1999999999999998E-2</v>
      </c>
      <c r="H6221" s="16">
        <v>0.126</v>
      </c>
      <c r="I6221" s="15">
        <v>6.2539999999999998E-6</v>
      </c>
      <c r="J6221" s="16">
        <v>20.3310414090706</v>
      </c>
    </row>
    <row r="6222" spans="1:10" x14ac:dyDescent="0.2">
      <c r="A6222" s="11" t="s">
        <v>6258</v>
      </c>
      <c r="B6222" s="15" t="s">
        <v>130</v>
      </c>
      <c r="C6222" s="15" t="s">
        <v>6319</v>
      </c>
      <c r="D6222" s="15" t="s">
        <v>115</v>
      </c>
      <c r="E6222" s="15" t="s">
        <v>118</v>
      </c>
      <c r="F6222" s="16">
        <v>0.29049999999999998</v>
      </c>
      <c r="G6222" s="16">
        <v>6.4600000000000005E-2</v>
      </c>
      <c r="H6222" s="16">
        <v>0.47489999999999999</v>
      </c>
      <c r="I6222" s="15">
        <v>6.9410000000000001E-6</v>
      </c>
      <c r="J6222" s="16">
        <v>20.137356936660598</v>
      </c>
    </row>
    <row r="6223" spans="1:10" x14ac:dyDescent="0.2">
      <c r="A6223" s="11" t="s">
        <v>6258</v>
      </c>
      <c r="B6223" s="15" t="s">
        <v>130</v>
      </c>
      <c r="C6223" s="15" t="s">
        <v>6320</v>
      </c>
      <c r="D6223" s="15" t="s">
        <v>122</v>
      </c>
      <c r="E6223" s="15" t="s">
        <v>116</v>
      </c>
      <c r="F6223" s="16">
        <v>0.31459999999999999</v>
      </c>
      <c r="G6223" s="16">
        <v>6.9500000000000006E-2</v>
      </c>
      <c r="H6223" s="16">
        <v>0.63519999999999999</v>
      </c>
      <c r="I6223" s="15">
        <v>5.9309999999999996E-6</v>
      </c>
      <c r="J6223" s="16">
        <v>20.4043637900864</v>
      </c>
    </row>
    <row r="6224" spans="1:10" x14ac:dyDescent="0.2">
      <c r="A6224" s="11" t="s">
        <v>6258</v>
      </c>
      <c r="B6224" s="15" t="s">
        <v>130</v>
      </c>
      <c r="C6224" s="15" t="s">
        <v>6321</v>
      </c>
      <c r="D6224" s="15" t="s">
        <v>115</v>
      </c>
      <c r="E6224" s="15" t="s">
        <v>118</v>
      </c>
      <c r="F6224" s="16">
        <v>0.32169999999999999</v>
      </c>
      <c r="G6224" s="16">
        <v>7.0000000000000007E-2</v>
      </c>
      <c r="H6224" s="16">
        <v>0.73909999999999998</v>
      </c>
      <c r="I6224" s="15">
        <v>4.2880000000000003E-6</v>
      </c>
      <c r="J6224" s="16">
        <v>21.032033863860001</v>
      </c>
    </row>
    <row r="6225" spans="1:10" x14ac:dyDescent="0.2">
      <c r="A6225" s="11" t="s">
        <v>6258</v>
      </c>
      <c r="B6225" s="15" t="s">
        <v>130</v>
      </c>
      <c r="C6225" s="15" t="s">
        <v>6322</v>
      </c>
      <c r="D6225" s="15" t="s">
        <v>122</v>
      </c>
      <c r="E6225" s="15" t="s">
        <v>116</v>
      </c>
      <c r="F6225" s="16">
        <v>-0.31990000000000002</v>
      </c>
      <c r="G6225" s="16">
        <v>6.6799999999999998E-2</v>
      </c>
      <c r="H6225" s="16">
        <v>0.64259999999999995</v>
      </c>
      <c r="I6225" s="15">
        <v>1.7099999999999999E-6</v>
      </c>
      <c r="J6225" s="16">
        <v>22.837617025768399</v>
      </c>
    </row>
    <row r="6226" spans="1:10" x14ac:dyDescent="0.2">
      <c r="A6226" s="11" t="s">
        <v>6258</v>
      </c>
      <c r="B6226" s="15" t="s">
        <v>130</v>
      </c>
      <c r="C6226" s="15" t="s">
        <v>6323</v>
      </c>
      <c r="D6226" s="15" t="s">
        <v>115</v>
      </c>
      <c r="E6226" s="15" t="s">
        <v>118</v>
      </c>
      <c r="F6226" s="16">
        <v>0.32329999999999998</v>
      </c>
      <c r="G6226" s="16">
        <v>6.3799999999999996E-2</v>
      </c>
      <c r="H6226" s="16">
        <v>0.44030000000000002</v>
      </c>
      <c r="I6226" s="15">
        <v>3.9729999999999999E-7</v>
      </c>
      <c r="J6226" s="16">
        <v>25.570856931655801</v>
      </c>
    </row>
    <row r="6227" spans="1:10" x14ac:dyDescent="0.2">
      <c r="A6227" s="11" t="s">
        <v>6258</v>
      </c>
      <c r="B6227" s="15" t="s">
        <v>130</v>
      </c>
      <c r="C6227" s="15" t="s">
        <v>6324</v>
      </c>
      <c r="D6227" s="15" t="s">
        <v>122</v>
      </c>
      <c r="E6227" s="15" t="s">
        <v>118</v>
      </c>
      <c r="F6227" s="16">
        <v>0.50070000000000003</v>
      </c>
      <c r="G6227" s="16">
        <v>8.8900000000000007E-2</v>
      </c>
      <c r="H6227" s="16">
        <v>0.83650000000000002</v>
      </c>
      <c r="I6227" s="15">
        <v>1.7999999999999999E-8</v>
      </c>
      <c r="J6227" s="16">
        <v>31.588346368837499</v>
      </c>
    </row>
    <row r="6228" spans="1:10" x14ac:dyDescent="0.2">
      <c r="A6228" s="11" t="s">
        <v>6258</v>
      </c>
      <c r="B6228" s="15" t="s">
        <v>130</v>
      </c>
      <c r="C6228" s="15" t="s">
        <v>6325</v>
      </c>
      <c r="D6228" s="15" t="s">
        <v>115</v>
      </c>
      <c r="E6228" s="15" t="s">
        <v>118</v>
      </c>
      <c r="F6228" s="16">
        <v>0.30719999999999997</v>
      </c>
      <c r="G6228" s="16">
        <v>6.8500000000000005E-2</v>
      </c>
      <c r="H6228" s="16">
        <v>0.32819999999999999</v>
      </c>
      <c r="I6228" s="15">
        <v>7.2989999999999999E-6</v>
      </c>
      <c r="J6228" s="16">
        <v>20.027950544705899</v>
      </c>
    </row>
    <row r="6229" spans="1:10" x14ac:dyDescent="0.2">
      <c r="A6229" s="11" t="s">
        <v>6258</v>
      </c>
      <c r="B6229" s="15" t="s">
        <v>130</v>
      </c>
      <c r="C6229" s="15" t="s">
        <v>6326</v>
      </c>
      <c r="D6229" s="15" t="s">
        <v>115</v>
      </c>
      <c r="E6229" s="15" t="s">
        <v>116</v>
      </c>
      <c r="F6229" s="16">
        <v>-0.28970000000000001</v>
      </c>
      <c r="G6229" s="16">
        <v>6.0600000000000001E-2</v>
      </c>
      <c r="H6229" s="16">
        <v>0.43180000000000002</v>
      </c>
      <c r="I6229" s="15">
        <v>1.7370000000000001E-6</v>
      </c>
      <c r="J6229" s="16">
        <v>22.757626876808501</v>
      </c>
    </row>
    <row r="6230" spans="1:10" x14ac:dyDescent="0.2">
      <c r="A6230" s="11" t="s">
        <v>6258</v>
      </c>
      <c r="B6230" s="15" t="s">
        <v>130</v>
      </c>
      <c r="C6230" s="15" t="s">
        <v>6327</v>
      </c>
      <c r="D6230" s="15" t="s">
        <v>122</v>
      </c>
      <c r="E6230" s="15" t="s">
        <v>116</v>
      </c>
      <c r="F6230" s="16">
        <v>0.41889999999999999</v>
      </c>
      <c r="G6230" s="16">
        <v>9.3399999999999997E-2</v>
      </c>
      <c r="H6230" s="16">
        <v>0.13009999999999999</v>
      </c>
      <c r="I6230" s="15">
        <v>7.2710000000000003E-6</v>
      </c>
      <c r="J6230" s="16">
        <v>20.030980069942999</v>
      </c>
    </row>
    <row r="6231" spans="1:10" x14ac:dyDescent="0.2">
      <c r="A6231" s="11" t="s">
        <v>6258</v>
      </c>
      <c r="B6231" s="15" t="s">
        <v>130</v>
      </c>
      <c r="C6231" s="15" t="s">
        <v>6328</v>
      </c>
      <c r="D6231" s="15" t="s">
        <v>122</v>
      </c>
      <c r="E6231" s="15" t="s">
        <v>118</v>
      </c>
      <c r="F6231" s="16">
        <v>-0.55600000000000005</v>
      </c>
      <c r="G6231" s="16">
        <v>0.11600000000000001</v>
      </c>
      <c r="H6231" s="16">
        <v>0.91700000000000004</v>
      </c>
      <c r="I6231" s="15">
        <v>1.6390000000000001E-6</v>
      </c>
      <c r="J6231" s="16">
        <v>22.877514289916402</v>
      </c>
    </row>
    <row r="6232" spans="1:10" x14ac:dyDescent="0.2">
      <c r="A6232" s="11" t="s">
        <v>6258</v>
      </c>
      <c r="B6232" s="15" t="s">
        <v>130</v>
      </c>
      <c r="C6232" s="15" t="s">
        <v>6329</v>
      </c>
      <c r="D6232" s="15" t="s">
        <v>115</v>
      </c>
      <c r="E6232" s="15" t="s">
        <v>118</v>
      </c>
      <c r="F6232" s="16">
        <v>0.29339999999999999</v>
      </c>
      <c r="G6232" s="16">
        <v>6.5799999999999997E-2</v>
      </c>
      <c r="H6232" s="16">
        <v>0.51570000000000005</v>
      </c>
      <c r="I6232" s="15">
        <v>8.2719999999999997E-6</v>
      </c>
      <c r="J6232" s="16">
        <v>19.799018542305902</v>
      </c>
    </row>
    <row r="6233" spans="1:10" x14ac:dyDescent="0.2">
      <c r="A6233" s="11" t="s">
        <v>6258</v>
      </c>
      <c r="B6233" s="15" t="s">
        <v>130</v>
      </c>
      <c r="C6233" s="15" t="s">
        <v>6330</v>
      </c>
      <c r="D6233" s="15" t="s">
        <v>115</v>
      </c>
      <c r="E6233" s="15" t="s">
        <v>118</v>
      </c>
      <c r="F6233" s="16">
        <v>-0.53369999999999995</v>
      </c>
      <c r="G6233" s="16">
        <v>0.1193</v>
      </c>
      <c r="H6233" s="16">
        <v>0.9224</v>
      </c>
      <c r="I6233" s="15">
        <v>7.6899999999999992E-6</v>
      </c>
      <c r="J6233" s="16">
        <v>19.929148755935099</v>
      </c>
    </row>
    <row r="6234" spans="1:10" x14ac:dyDescent="0.2">
      <c r="A6234" s="11" t="s">
        <v>6258</v>
      </c>
      <c r="B6234" s="15" t="s">
        <v>130</v>
      </c>
      <c r="C6234" s="15" t="s">
        <v>6331</v>
      </c>
      <c r="D6234" s="15" t="s">
        <v>115</v>
      </c>
      <c r="E6234" s="15" t="s">
        <v>118</v>
      </c>
      <c r="F6234" s="16">
        <v>-0.3952</v>
      </c>
      <c r="G6234" s="16">
        <v>7.8E-2</v>
      </c>
      <c r="H6234" s="16">
        <v>0.19600000000000001</v>
      </c>
      <c r="I6234" s="15">
        <v>4.0460000000000001E-7</v>
      </c>
      <c r="J6234" s="16">
        <v>25.5634754251106</v>
      </c>
    </row>
    <row r="6235" spans="1:10" x14ac:dyDescent="0.2">
      <c r="A6235" s="11" t="s">
        <v>6258</v>
      </c>
      <c r="B6235" s="15" t="s">
        <v>130</v>
      </c>
      <c r="C6235" s="15" t="s">
        <v>6332</v>
      </c>
      <c r="D6235" s="15" t="s">
        <v>115</v>
      </c>
      <c r="E6235" s="15" t="s">
        <v>116</v>
      </c>
      <c r="F6235" s="16">
        <v>0.5</v>
      </c>
      <c r="G6235" s="16">
        <v>0.10580000000000001</v>
      </c>
      <c r="H6235" s="16">
        <v>0.89290000000000003</v>
      </c>
      <c r="I6235" s="15">
        <v>2.3159999999999999E-6</v>
      </c>
      <c r="J6235" s="16">
        <v>22.240467084045001</v>
      </c>
    </row>
    <row r="6236" spans="1:10" x14ac:dyDescent="0.2">
      <c r="A6236" s="11" t="s">
        <v>6258</v>
      </c>
      <c r="B6236" s="15" t="s">
        <v>130</v>
      </c>
      <c r="C6236" s="15" t="s">
        <v>1587</v>
      </c>
      <c r="D6236" s="15" t="s">
        <v>122</v>
      </c>
      <c r="E6236" s="15" t="s">
        <v>116</v>
      </c>
      <c r="F6236" s="16">
        <v>-0.57599999999999996</v>
      </c>
      <c r="G6236" s="16">
        <v>0.113</v>
      </c>
      <c r="H6236" s="16">
        <v>0.91820000000000002</v>
      </c>
      <c r="I6236" s="15">
        <v>3.4729999999999999E-7</v>
      </c>
      <c r="J6236" s="16">
        <v>25.873984310468899</v>
      </c>
    </row>
    <row r="6237" spans="1:10" x14ac:dyDescent="0.2">
      <c r="A6237" s="11" t="s">
        <v>6258</v>
      </c>
      <c r="B6237" s="15" t="s">
        <v>130</v>
      </c>
      <c r="C6237" s="15" t="s">
        <v>6333</v>
      </c>
      <c r="D6237" s="15" t="s">
        <v>116</v>
      </c>
      <c r="E6237" s="15" t="s">
        <v>118</v>
      </c>
      <c r="F6237" s="16">
        <v>-0.40529999999999999</v>
      </c>
      <c r="G6237" s="16">
        <v>8.3299999999999999E-2</v>
      </c>
      <c r="H6237" s="16">
        <v>0.82050000000000001</v>
      </c>
      <c r="I6237" s="15">
        <v>1.1260000000000001E-6</v>
      </c>
      <c r="J6237" s="16">
        <v>23.574279878433099</v>
      </c>
    </row>
    <row r="6238" spans="1:10" x14ac:dyDescent="0.2">
      <c r="A6238" s="11" t="s">
        <v>6258</v>
      </c>
      <c r="B6238" s="15" t="s">
        <v>130</v>
      </c>
      <c r="C6238" s="15" t="s">
        <v>1589</v>
      </c>
      <c r="D6238" s="15" t="s">
        <v>122</v>
      </c>
      <c r="E6238" s="15" t="s">
        <v>116</v>
      </c>
      <c r="F6238" s="16">
        <v>-0.64580000000000004</v>
      </c>
      <c r="G6238" s="16">
        <v>0.1086</v>
      </c>
      <c r="H6238" s="16">
        <v>0.92349999999999999</v>
      </c>
      <c r="I6238" s="15">
        <v>2.7580000000000002E-9</v>
      </c>
      <c r="J6238" s="16">
        <v>35.213700118526397</v>
      </c>
    </row>
    <row r="6239" spans="1:10" x14ac:dyDescent="0.2">
      <c r="A6239" s="11" t="s">
        <v>6258</v>
      </c>
      <c r="B6239" s="15" t="s">
        <v>130</v>
      </c>
      <c r="C6239" s="15" t="s">
        <v>6334</v>
      </c>
      <c r="D6239" s="15" t="s">
        <v>122</v>
      </c>
      <c r="E6239" s="15" t="s">
        <v>116</v>
      </c>
      <c r="F6239" s="16">
        <v>0.57120000000000004</v>
      </c>
      <c r="G6239" s="16">
        <v>0.12809999999999999</v>
      </c>
      <c r="H6239" s="16">
        <v>7.0300000000000001E-2</v>
      </c>
      <c r="I6239" s="15">
        <v>8.2719999999999997E-6</v>
      </c>
      <c r="J6239" s="16">
        <v>19.799461045220699</v>
      </c>
    </row>
    <row r="6240" spans="1:10" x14ac:dyDescent="0.2">
      <c r="A6240" s="11" t="s">
        <v>6258</v>
      </c>
      <c r="B6240" s="15" t="s">
        <v>130</v>
      </c>
      <c r="C6240" s="15" t="s">
        <v>6335</v>
      </c>
      <c r="D6240" s="15" t="s">
        <v>115</v>
      </c>
      <c r="E6240" s="15" t="s">
        <v>118</v>
      </c>
      <c r="F6240" s="16">
        <v>-0.51900000000000002</v>
      </c>
      <c r="G6240" s="16">
        <v>0.11</v>
      </c>
      <c r="H6240" s="16">
        <v>0.90759999999999996</v>
      </c>
      <c r="I6240" s="15">
        <v>2.379E-6</v>
      </c>
      <c r="J6240" s="16">
        <v>22.1679011383128</v>
      </c>
    </row>
    <row r="6241" spans="1:10" x14ac:dyDescent="0.2">
      <c r="A6241" s="11" t="s">
        <v>6258</v>
      </c>
      <c r="B6241" s="15" t="s">
        <v>130</v>
      </c>
      <c r="C6241" s="15" t="s">
        <v>6336</v>
      </c>
      <c r="D6241" s="15" t="s">
        <v>122</v>
      </c>
      <c r="E6241" s="15" t="s">
        <v>118</v>
      </c>
      <c r="F6241" s="16">
        <v>0.34610000000000002</v>
      </c>
      <c r="G6241" s="16">
        <v>7.1199999999999999E-2</v>
      </c>
      <c r="H6241" s="16">
        <v>0.68559999999999999</v>
      </c>
      <c r="I6241" s="15">
        <v>1.1769999999999999E-6</v>
      </c>
      <c r="J6241" s="16">
        <v>23.5298111690668</v>
      </c>
    </row>
    <row r="6242" spans="1:10" x14ac:dyDescent="0.2">
      <c r="A6242" s="11" t="s">
        <v>6258</v>
      </c>
      <c r="B6242" s="15" t="s">
        <v>130</v>
      </c>
      <c r="C6242" s="15" t="s">
        <v>6337</v>
      </c>
      <c r="D6242" s="15" t="s">
        <v>122</v>
      </c>
      <c r="E6242" s="15" t="s">
        <v>116</v>
      </c>
      <c r="F6242" s="16">
        <v>0.6139</v>
      </c>
      <c r="G6242" s="16">
        <v>0.1198</v>
      </c>
      <c r="H6242" s="16">
        <v>7.5499999999999998E-2</v>
      </c>
      <c r="I6242" s="15">
        <v>3.0129999999999998E-7</v>
      </c>
      <c r="J6242" s="16">
        <v>26.1491069440996</v>
      </c>
    </row>
    <row r="6243" spans="1:10" x14ac:dyDescent="0.2">
      <c r="A6243" s="11" t="s">
        <v>6258</v>
      </c>
      <c r="B6243" s="15" t="s">
        <v>130</v>
      </c>
      <c r="C6243" s="15" t="s">
        <v>6338</v>
      </c>
      <c r="D6243" s="15" t="s">
        <v>115</v>
      </c>
      <c r="E6243" s="15" t="s">
        <v>118</v>
      </c>
      <c r="F6243" s="16">
        <v>-0.29699999999999999</v>
      </c>
      <c r="G6243" s="16">
        <v>6.6400000000000001E-2</v>
      </c>
      <c r="H6243" s="16">
        <v>0.63629999999999998</v>
      </c>
      <c r="I6243" s="15">
        <v>7.6720000000000004E-6</v>
      </c>
      <c r="J6243" s="16">
        <v>19.9228731817472</v>
      </c>
    </row>
    <row r="6244" spans="1:10" x14ac:dyDescent="0.2">
      <c r="A6244" s="11" t="s">
        <v>6258</v>
      </c>
      <c r="B6244" s="15" t="s">
        <v>130</v>
      </c>
      <c r="C6244" s="15" t="s">
        <v>6339</v>
      </c>
      <c r="D6244" s="15" t="s">
        <v>116</v>
      </c>
      <c r="E6244" s="15" t="s">
        <v>118</v>
      </c>
      <c r="F6244" s="16">
        <v>0.32850000000000001</v>
      </c>
      <c r="G6244" s="16">
        <v>6.7500000000000004E-2</v>
      </c>
      <c r="H6244" s="16">
        <v>0.27250000000000002</v>
      </c>
      <c r="I6244" s="15">
        <v>1.142E-6</v>
      </c>
      <c r="J6244" s="16">
        <v>23.585138597717201</v>
      </c>
    </row>
    <row r="6245" spans="1:10" x14ac:dyDescent="0.2">
      <c r="A6245" s="11" t="s">
        <v>6258</v>
      </c>
      <c r="B6245" s="15" t="s">
        <v>130</v>
      </c>
      <c r="C6245" s="15" t="s">
        <v>6340</v>
      </c>
      <c r="D6245" s="15" t="s">
        <v>122</v>
      </c>
      <c r="E6245" s="15" t="s">
        <v>116</v>
      </c>
      <c r="F6245" s="16">
        <v>0.3624</v>
      </c>
      <c r="G6245" s="16">
        <v>7.4200000000000002E-2</v>
      </c>
      <c r="H6245" s="16">
        <v>0.79869999999999997</v>
      </c>
      <c r="I6245" s="15">
        <v>1.0300000000000001E-6</v>
      </c>
      <c r="J6245" s="16">
        <v>23.7543853829205</v>
      </c>
    </row>
    <row r="6246" spans="1:10" x14ac:dyDescent="0.2">
      <c r="A6246" s="11" t="s">
        <v>6258</v>
      </c>
      <c r="B6246" s="15" t="s">
        <v>130</v>
      </c>
      <c r="C6246" s="15" t="s">
        <v>6341</v>
      </c>
      <c r="D6246" s="15" t="s">
        <v>122</v>
      </c>
      <c r="E6246" s="15" t="s">
        <v>116</v>
      </c>
      <c r="F6246" s="16">
        <v>0.3332</v>
      </c>
      <c r="G6246" s="16">
        <v>7.0400000000000004E-2</v>
      </c>
      <c r="H6246" s="16">
        <v>0.27460000000000001</v>
      </c>
      <c r="I6246" s="15">
        <v>2.1969999999999999E-6</v>
      </c>
      <c r="J6246" s="16">
        <v>22.3069347933668</v>
      </c>
    </row>
    <row r="6247" spans="1:10" x14ac:dyDescent="0.2">
      <c r="A6247" s="11" t="s">
        <v>6258</v>
      </c>
      <c r="B6247" s="15" t="s">
        <v>130</v>
      </c>
      <c r="C6247" s="15" t="s">
        <v>6342</v>
      </c>
      <c r="D6247" s="15" t="s">
        <v>122</v>
      </c>
      <c r="E6247" s="15" t="s">
        <v>116</v>
      </c>
      <c r="F6247" s="16">
        <v>-0.5363</v>
      </c>
      <c r="G6247" s="16">
        <v>0.1125</v>
      </c>
      <c r="H6247" s="16">
        <v>7.4399999999999994E-2</v>
      </c>
      <c r="I6247" s="15">
        <v>1.871E-6</v>
      </c>
      <c r="J6247" s="16">
        <v>22.6300638662422</v>
      </c>
    </row>
    <row r="6248" spans="1:10" x14ac:dyDescent="0.2">
      <c r="A6248" s="11" t="s">
        <v>6258</v>
      </c>
      <c r="B6248" s="15" t="s">
        <v>130</v>
      </c>
      <c r="C6248" s="15" t="s">
        <v>6343</v>
      </c>
      <c r="D6248" s="15" t="s">
        <v>115</v>
      </c>
      <c r="E6248" s="15" t="s">
        <v>118</v>
      </c>
      <c r="F6248" s="16">
        <v>-0.50829999999999997</v>
      </c>
      <c r="G6248" s="16">
        <v>9.8799999999999999E-2</v>
      </c>
      <c r="H6248" s="16">
        <v>0.89419999999999999</v>
      </c>
      <c r="I6248" s="15">
        <v>2.6800000000000002E-7</v>
      </c>
      <c r="J6248" s="16">
        <v>26.3573389054397</v>
      </c>
    </row>
    <row r="6249" spans="1:10" x14ac:dyDescent="0.2">
      <c r="A6249" s="11" t="s">
        <v>6258</v>
      </c>
      <c r="B6249" s="15" t="s">
        <v>130</v>
      </c>
      <c r="C6249" s="15" t="s">
        <v>6344</v>
      </c>
      <c r="D6249" s="15" t="s">
        <v>115</v>
      </c>
      <c r="E6249" s="15" t="s">
        <v>116</v>
      </c>
      <c r="F6249" s="16">
        <v>-0.50870000000000004</v>
      </c>
      <c r="G6249" s="16">
        <v>8.2400000000000001E-2</v>
      </c>
      <c r="H6249" s="16">
        <v>0.16669999999999999</v>
      </c>
      <c r="I6249" s="15">
        <v>6.6990000000000003E-10</v>
      </c>
      <c r="J6249" s="16">
        <v>37.952840251310498</v>
      </c>
    </row>
    <row r="6250" spans="1:10" x14ac:dyDescent="0.2">
      <c r="A6250" s="11" t="s">
        <v>6258</v>
      </c>
      <c r="B6250" s="15" t="s">
        <v>130</v>
      </c>
      <c r="C6250" s="15" t="s">
        <v>6345</v>
      </c>
      <c r="D6250" s="15" t="s">
        <v>122</v>
      </c>
      <c r="E6250" s="15" t="s">
        <v>116</v>
      </c>
      <c r="F6250" s="16">
        <v>-0.3196</v>
      </c>
      <c r="G6250" s="16">
        <v>6.6699999999999995E-2</v>
      </c>
      <c r="H6250" s="16">
        <v>0.67920000000000003</v>
      </c>
      <c r="I6250" s="15">
        <v>1.6500000000000001E-6</v>
      </c>
      <c r="J6250" s="16">
        <v>22.863204664440101</v>
      </c>
    </row>
    <row r="6251" spans="1:10" x14ac:dyDescent="0.2">
      <c r="A6251" s="11" t="s">
        <v>6258</v>
      </c>
      <c r="B6251" s="15" t="s">
        <v>130</v>
      </c>
      <c r="C6251" s="15" t="s">
        <v>6346</v>
      </c>
      <c r="D6251" s="15" t="s">
        <v>115</v>
      </c>
      <c r="E6251" s="15" t="s">
        <v>118</v>
      </c>
      <c r="F6251" s="16">
        <v>0.56789999999999996</v>
      </c>
      <c r="G6251" s="16">
        <v>0.1115</v>
      </c>
      <c r="H6251" s="16">
        <v>8.4900000000000003E-2</v>
      </c>
      <c r="I6251" s="15">
        <v>3.537E-7</v>
      </c>
      <c r="J6251" s="16">
        <v>25.8326662586692</v>
      </c>
    </row>
    <row r="6252" spans="1:10" x14ac:dyDescent="0.2">
      <c r="A6252" s="11" t="s">
        <v>6258</v>
      </c>
      <c r="B6252" s="15" t="s">
        <v>130</v>
      </c>
      <c r="C6252" s="15" t="s">
        <v>6347</v>
      </c>
      <c r="D6252" s="15" t="s">
        <v>122</v>
      </c>
      <c r="E6252" s="15" t="s">
        <v>116</v>
      </c>
      <c r="F6252" s="16">
        <v>0.48859999999999998</v>
      </c>
      <c r="G6252" s="16">
        <v>9.0200000000000002E-2</v>
      </c>
      <c r="H6252" s="16">
        <v>0.86890000000000001</v>
      </c>
      <c r="I6252" s="15">
        <v>6.067E-8</v>
      </c>
      <c r="J6252" s="16">
        <v>29.219251110752602</v>
      </c>
    </row>
    <row r="6253" spans="1:10" x14ac:dyDescent="0.2">
      <c r="A6253" s="11" t="s">
        <v>6258</v>
      </c>
      <c r="B6253" s="15" t="s">
        <v>130</v>
      </c>
      <c r="C6253" s="15" t="s">
        <v>6348</v>
      </c>
      <c r="D6253" s="15" t="s">
        <v>115</v>
      </c>
      <c r="E6253" s="15" t="s">
        <v>118</v>
      </c>
      <c r="F6253" s="16">
        <v>-0.443</v>
      </c>
      <c r="G6253" s="16">
        <v>9.69E-2</v>
      </c>
      <c r="H6253" s="16">
        <v>0.88460000000000005</v>
      </c>
      <c r="I6253" s="15">
        <v>4.8520000000000003E-6</v>
      </c>
      <c r="J6253" s="16">
        <v>20.813021311836401</v>
      </c>
    </row>
    <row r="6254" spans="1:10" x14ac:dyDescent="0.2">
      <c r="A6254" s="11" t="s">
        <v>6258</v>
      </c>
      <c r="B6254" s="15" t="s">
        <v>130</v>
      </c>
      <c r="C6254" s="15" t="s">
        <v>6349</v>
      </c>
      <c r="D6254" s="15" t="s">
        <v>122</v>
      </c>
      <c r="E6254" s="15" t="s">
        <v>116</v>
      </c>
      <c r="F6254" s="16">
        <v>-0.45760000000000001</v>
      </c>
      <c r="G6254" s="16">
        <v>0.10290000000000001</v>
      </c>
      <c r="H6254" s="16">
        <v>9.9000000000000005E-2</v>
      </c>
      <c r="I6254" s="15">
        <v>8.721E-6</v>
      </c>
      <c r="J6254" s="16">
        <v>19.6932100259293</v>
      </c>
    </row>
    <row r="6255" spans="1:10" x14ac:dyDescent="0.2">
      <c r="A6255" s="11" t="s">
        <v>6258</v>
      </c>
      <c r="B6255" s="15" t="s">
        <v>130</v>
      </c>
      <c r="C6255" s="15" t="s">
        <v>6350</v>
      </c>
      <c r="D6255" s="15" t="s">
        <v>115</v>
      </c>
      <c r="E6255" s="15" t="s">
        <v>118</v>
      </c>
      <c r="F6255" s="16">
        <v>0.499</v>
      </c>
      <c r="G6255" s="16">
        <v>0.1047</v>
      </c>
      <c r="H6255" s="16">
        <v>0.91410000000000002</v>
      </c>
      <c r="I6255" s="15">
        <v>1.8610000000000001E-6</v>
      </c>
      <c r="J6255" s="16">
        <v>22.6194978010484</v>
      </c>
    </row>
    <row r="6256" spans="1:10" x14ac:dyDescent="0.2">
      <c r="A6256" s="11" t="s">
        <v>6258</v>
      </c>
      <c r="B6256" s="15" t="s">
        <v>130</v>
      </c>
      <c r="C6256" s="15" t="s">
        <v>6351</v>
      </c>
      <c r="D6256" s="15" t="s">
        <v>122</v>
      </c>
      <c r="E6256" s="15" t="s">
        <v>116</v>
      </c>
      <c r="F6256" s="16">
        <v>0.37059999999999998</v>
      </c>
      <c r="G6256" s="16">
        <v>8.3000000000000004E-2</v>
      </c>
      <c r="H6256" s="16">
        <v>0.19500000000000001</v>
      </c>
      <c r="I6256" s="15">
        <v>8.0039999999999999E-6</v>
      </c>
      <c r="J6256" s="16">
        <v>19.853170657929098</v>
      </c>
    </row>
    <row r="6257" spans="1:10" x14ac:dyDescent="0.2">
      <c r="A6257" s="11" t="s">
        <v>6258</v>
      </c>
      <c r="B6257" s="15" t="s">
        <v>130</v>
      </c>
      <c r="C6257" s="15" t="s">
        <v>6352</v>
      </c>
      <c r="D6257" s="15" t="s">
        <v>115</v>
      </c>
      <c r="E6257" s="15" t="s">
        <v>118</v>
      </c>
      <c r="F6257" s="16">
        <v>0.30940000000000001</v>
      </c>
      <c r="G6257" s="16">
        <v>6.1499999999999999E-2</v>
      </c>
      <c r="H6257" s="16">
        <v>0.5534</v>
      </c>
      <c r="I6257" s="15">
        <v>4.9670000000000005E-7</v>
      </c>
      <c r="J6257" s="16">
        <v>25.203776384033699</v>
      </c>
    </row>
    <row r="6258" spans="1:10" x14ac:dyDescent="0.2">
      <c r="A6258" s="11" t="s">
        <v>6258</v>
      </c>
      <c r="B6258" s="15" t="s">
        <v>130</v>
      </c>
      <c r="C6258" s="15" t="s">
        <v>6353</v>
      </c>
      <c r="D6258" s="15" t="s">
        <v>115</v>
      </c>
      <c r="E6258" s="15" t="s">
        <v>118</v>
      </c>
      <c r="F6258" s="16">
        <v>-0.43840000000000001</v>
      </c>
      <c r="G6258" s="16">
        <v>9.6600000000000005E-2</v>
      </c>
      <c r="H6258" s="16">
        <v>0.89100000000000001</v>
      </c>
      <c r="I6258" s="15">
        <v>5.7139999999999998E-6</v>
      </c>
      <c r="J6258" s="16">
        <v>20.509830380800199</v>
      </c>
    </row>
    <row r="6259" spans="1:10" x14ac:dyDescent="0.2">
      <c r="A6259" s="11" t="s">
        <v>6258</v>
      </c>
      <c r="B6259" s="15" t="s">
        <v>130</v>
      </c>
      <c r="C6259" s="15" t="s">
        <v>6354</v>
      </c>
      <c r="D6259" s="15" t="s">
        <v>116</v>
      </c>
      <c r="E6259" s="15" t="s">
        <v>118</v>
      </c>
      <c r="F6259" s="16">
        <v>-0.5484</v>
      </c>
      <c r="G6259" s="16">
        <v>0.1202</v>
      </c>
      <c r="H6259" s="16">
        <v>6.7100000000000007E-2</v>
      </c>
      <c r="I6259" s="15">
        <v>5.101E-6</v>
      </c>
      <c r="J6259" s="16">
        <v>20.728180770932301</v>
      </c>
    </row>
    <row r="6260" spans="1:10" x14ac:dyDescent="0.2">
      <c r="A6260" s="11" t="s">
        <v>6258</v>
      </c>
      <c r="B6260" s="15" t="s">
        <v>130</v>
      </c>
      <c r="C6260" s="15" t="s">
        <v>6355</v>
      </c>
      <c r="D6260" s="15" t="s">
        <v>122</v>
      </c>
      <c r="E6260" s="15" t="s">
        <v>118</v>
      </c>
      <c r="F6260" s="16">
        <v>0.51190000000000002</v>
      </c>
      <c r="G6260" s="16">
        <v>0.1111</v>
      </c>
      <c r="H6260" s="16">
        <v>0.90620000000000001</v>
      </c>
      <c r="I6260" s="15">
        <v>4.0890000000000002E-6</v>
      </c>
      <c r="J6260" s="16">
        <v>21.140603055431502</v>
      </c>
    </row>
    <row r="6261" spans="1:10" x14ac:dyDescent="0.2">
      <c r="A6261" s="11" t="s">
        <v>6258</v>
      </c>
      <c r="B6261" s="15" t="s">
        <v>130</v>
      </c>
      <c r="C6261" s="15" t="s">
        <v>6356</v>
      </c>
      <c r="D6261" s="15" t="s">
        <v>115</v>
      </c>
      <c r="E6261" s="15" t="s">
        <v>116</v>
      </c>
      <c r="F6261" s="16">
        <v>-0.31859999999999999</v>
      </c>
      <c r="G6261" s="16">
        <v>6.8199999999999997E-2</v>
      </c>
      <c r="H6261" s="16">
        <v>0.65620000000000001</v>
      </c>
      <c r="I6261" s="15">
        <v>3.0319999999999999E-6</v>
      </c>
      <c r="J6261" s="16">
        <v>21.731916325660698</v>
      </c>
    </row>
    <row r="6262" spans="1:10" x14ac:dyDescent="0.2">
      <c r="A6262" s="11" t="s">
        <v>6258</v>
      </c>
      <c r="B6262" s="15" t="s">
        <v>130</v>
      </c>
      <c r="C6262" s="15" t="s">
        <v>6357</v>
      </c>
      <c r="D6262" s="15" t="s">
        <v>115</v>
      </c>
      <c r="E6262" s="15" t="s">
        <v>116</v>
      </c>
      <c r="F6262" s="16">
        <v>-0.47010000000000002</v>
      </c>
      <c r="G6262" s="16">
        <v>8.7400000000000005E-2</v>
      </c>
      <c r="H6262" s="16">
        <v>0.82920000000000005</v>
      </c>
      <c r="I6262" s="15">
        <v>7.4680000000000004E-8</v>
      </c>
      <c r="J6262" s="16">
        <v>28.809310722860602</v>
      </c>
    </row>
    <row r="6263" spans="1:10" x14ac:dyDescent="0.2">
      <c r="A6263" s="11" t="s">
        <v>6258</v>
      </c>
      <c r="B6263" s="15" t="s">
        <v>130</v>
      </c>
      <c r="C6263" s="15" t="s">
        <v>6358</v>
      </c>
      <c r="D6263" s="15" t="s">
        <v>122</v>
      </c>
      <c r="E6263" s="15" t="s">
        <v>116</v>
      </c>
      <c r="F6263" s="16">
        <v>0.28139999999999998</v>
      </c>
      <c r="G6263" s="16">
        <v>6.2600000000000003E-2</v>
      </c>
      <c r="H6263" s="16">
        <v>0.54820000000000002</v>
      </c>
      <c r="I6263" s="15">
        <v>6.9500000000000004E-6</v>
      </c>
      <c r="J6263" s="16">
        <v>20.122167062087598</v>
      </c>
    </row>
    <row r="6264" spans="1:10" x14ac:dyDescent="0.2">
      <c r="A6264" s="11" t="s">
        <v>6258</v>
      </c>
      <c r="B6264" s="15" t="s">
        <v>130</v>
      </c>
      <c r="C6264" s="15" t="s">
        <v>6359</v>
      </c>
      <c r="D6264" s="15" t="s">
        <v>122</v>
      </c>
      <c r="E6264" s="15" t="s">
        <v>118</v>
      </c>
      <c r="F6264" s="16">
        <v>-0.32650000000000001</v>
      </c>
      <c r="G6264" s="16">
        <v>6.4500000000000002E-2</v>
      </c>
      <c r="H6264" s="16">
        <v>0.63619999999999999</v>
      </c>
      <c r="I6264" s="15">
        <v>4.2100000000000002E-7</v>
      </c>
      <c r="J6264" s="16">
        <v>25.5165628023131</v>
      </c>
    </row>
    <row r="6265" spans="1:10" x14ac:dyDescent="0.2">
      <c r="A6265" s="11" t="s">
        <v>6258</v>
      </c>
      <c r="B6265" s="15" t="s">
        <v>130</v>
      </c>
      <c r="C6265" s="15" t="s">
        <v>6360</v>
      </c>
      <c r="D6265" s="15" t="s">
        <v>115</v>
      </c>
      <c r="E6265" s="15" t="s">
        <v>116</v>
      </c>
      <c r="F6265" s="16">
        <v>0.32</v>
      </c>
      <c r="G6265" s="16">
        <v>6.5199999999999994E-2</v>
      </c>
      <c r="H6265" s="16">
        <v>0.61529999999999996</v>
      </c>
      <c r="I6265" s="15">
        <v>9.3910000000000004E-7</v>
      </c>
      <c r="J6265" s="16">
        <v>23.9872242781009</v>
      </c>
    </row>
    <row r="6266" spans="1:10" x14ac:dyDescent="0.2">
      <c r="A6266" s="11" t="s">
        <v>6258</v>
      </c>
      <c r="B6266" s="15" t="s">
        <v>130</v>
      </c>
      <c r="C6266" s="15" t="s">
        <v>6361</v>
      </c>
      <c r="D6266" s="15" t="s">
        <v>122</v>
      </c>
      <c r="E6266" s="15" t="s">
        <v>116</v>
      </c>
      <c r="F6266" s="16">
        <v>-0.2959</v>
      </c>
      <c r="G6266" s="16">
        <v>6.1699999999999998E-2</v>
      </c>
      <c r="H6266" s="16">
        <v>0.57750000000000001</v>
      </c>
      <c r="I6266" s="15">
        <v>1.6279999999999999E-6</v>
      </c>
      <c r="J6266" s="16">
        <v>22.903129718132799</v>
      </c>
    </row>
    <row r="6267" spans="1:10" x14ac:dyDescent="0.2">
      <c r="A6267" s="11" t="s">
        <v>6258</v>
      </c>
      <c r="B6267" s="15" t="s">
        <v>130</v>
      </c>
      <c r="C6267" s="15" t="s">
        <v>6362</v>
      </c>
      <c r="D6267" s="15" t="s">
        <v>122</v>
      </c>
      <c r="E6267" s="15" t="s">
        <v>116</v>
      </c>
      <c r="F6267" s="16">
        <v>-0.66139999999999999</v>
      </c>
      <c r="G6267" s="16">
        <v>0.14280000000000001</v>
      </c>
      <c r="H6267" s="16">
        <v>0.94540000000000002</v>
      </c>
      <c r="I6267" s="15">
        <v>3.63E-6</v>
      </c>
      <c r="J6267" s="16">
        <v>21.362260014788198</v>
      </c>
    </row>
    <row r="6268" spans="1:10" x14ac:dyDescent="0.2">
      <c r="A6268" s="11" t="s">
        <v>6258</v>
      </c>
      <c r="B6268" s="15" t="s">
        <v>130</v>
      </c>
      <c r="C6268" s="15" t="s">
        <v>6363</v>
      </c>
      <c r="D6268" s="15" t="s">
        <v>122</v>
      </c>
      <c r="E6268" s="15" t="s">
        <v>116</v>
      </c>
      <c r="F6268" s="16">
        <v>-0.47739999999999999</v>
      </c>
      <c r="G6268" s="16">
        <v>8.8200000000000001E-2</v>
      </c>
      <c r="H6268" s="16">
        <v>0.1593</v>
      </c>
      <c r="I6268" s="15">
        <v>6.1640000000000001E-8</v>
      </c>
      <c r="J6268" s="16">
        <v>29.1744642573234</v>
      </c>
    </row>
    <row r="6269" spans="1:10" x14ac:dyDescent="0.2">
      <c r="A6269" s="11" t="s">
        <v>6258</v>
      </c>
      <c r="B6269" s="15" t="s">
        <v>130</v>
      </c>
      <c r="C6269" s="15" t="s">
        <v>6364</v>
      </c>
      <c r="D6269" s="15" t="s">
        <v>115</v>
      </c>
      <c r="E6269" s="15" t="s">
        <v>118</v>
      </c>
      <c r="F6269" s="16">
        <v>0.49009999999999998</v>
      </c>
      <c r="G6269" s="16">
        <v>0.10920000000000001</v>
      </c>
      <c r="H6269" s="16">
        <v>9.8599999999999993E-2</v>
      </c>
      <c r="I6269" s="15">
        <v>7.1339999999999998E-6</v>
      </c>
      <c r="J6269" s="16">
        <v>20.058541847906199</v>
      </c>
    </row>
    <row r="6270" spans="1:10" x14ac:dyDescent="0.2">
      <c r="A6270" s="11" t="s">
        <v>6258</v>
      </c>
      <c r="B6270" s="15" t="s">
        <v>130</v>
      </c>
      <c r="C6270" s="15" t="s">
        <v>6365</v>
      </c>
      <c r="D6270" s="15" t="s">
        <v>122</v>
      </c>
      <c r="E6270" s="15" t="s">
        <v>118</v>
      </c>
      <c r="F6270" s="16">
        <v>-0.36780000000000002</v>
      </c>
      <c r="G6270" s="16">
        <v>7.0400000000000004E-2</v>
      </c>
      <c r="H6270" s="16">
        <v>0.72850000000000004</v>
      </c>
      <c r="I6270" s="15">
        <v>1.7459999999999999E-7</v>
      </c>
      <c r="J6270" s="16">
        <v>27.180244687305098</v>
      </c>
    </row>
    <row r="6271" spans="1:10" x14ac:dyDescent="0.2">
      <c r="A6271" s="11" t="s">
        <v>6258</v>
      </c>
      <c r="B6271" s="15" t="s">
        <v>130</v>
      </c>
      <c r="C6271" s="15" t="s">
        <v>6366</v>
      </c>
      <c r="D6271" s="15" t="s">
        <v>115</v>
      </c>
      <c r="E6271" s="15" t="s">
        <v>122</v>
      </c>
      <c r="F6271" s="16">
        <v>-0.29310000000000003</v>
      </c>
      <c r="G6271" s="16">
        <v>6.5799999999999997E-2</v>
      </c>
      <c r="H6271" s="16">
        <v>0.57289999999999996</v>
      </c>
      <c r="I6271" s="15">
        <v>8.371E-6</v>
      </c>
      <c r="J6271" s="16">
        <v>19.758550451621499</v>
      </c>
    </row>
    <row r="6272" spans="1:10" x14ac:dyDescent="0.2">
      <c r="A6272" s="11" t="s">
        <v>6258</v>
      </c>
      <c r="B6272" s="15" t="s">
        <v>130</v>
      </c>
      <c r="C6272" s="15" t="s">
        <v>6367</v>
      </c>
      <c r="D6272" s="15" t="s">
        <v>115</v>
      </c>
      <c r="E6272" s="15" t="s">
        <v>118</v>
      </c>
      <c r="F6272" s="16">
        <v>-0.71870000000000001</v>
      </c>
      <c r="G6272" s="16">
        <v>0.1216</v>
      </c>
      <c r="H6272" s="16">
        <v>0.93500000000000005</v>
      </c>
      <c r="I6272" s="15">
        <v>3.4579999999999998E-9</v>
      </c>
      <c r="J6272" s="16">
        <v>34.785910114657497</v>
      </c>
    </row>
    <row r="6273" spans="1:10" x14ac:dyDescent="0.2">
      <c r="A6273" s="11" t="s">
        <v>6258</v>
      </c>
      <c r="B6273" s="15" t="s">
        <v>130</v>
      </c>
      <c r="C6273" s="15" t="s">
        <v>6368</v>
      </c>
      <c r="D6273" s="15" t="s">
        <v>115</v>
      </c>
      <c r="E6273" s="15" t="s">
        <v>118</v>
      </c>
      <c r="F6273" s="16">
        <v>-0.31280000000000002</v>
      </c>
      <c r="G6273" s="16">
        <v>6.6199999999999995E-2</v>
      </c>
      <c r="H6273" s="16">
        <v>0.71589999999999998</v>
      </c>
      <c r="I6273" s="15">
        <v>2.317E-6</v>
      </c>
      <c r="J6273" s="16">
        <v>22.232727268691601</v>
      </c>
    </row>
    <row r="6274" spans="1:10" x14ac:dyDescent="0.2">
      <c r="A6274" s="11" t="s">
        <v>6258</v>
      </c>
      <c r="B6274" s="15" t="s">
        <v>130</v>
      </c>
      <c r="C6274" s="15" t="s">
        <v>6369</v>
      </c>
      <c r="D6274" s="15" t="s">
        <v>122</v>
      </c>
      <c r="E6274" s="15" t="s">
        <v>116</v>
      </c>
      <c r="F6274" s="16">
        <v>-0.49469999999999997</v>
      </c>
      <c r="G6274" s="16">
        <v>9.7699999999999995E-2</v>
      </c>
      <c r="H6274" s="16">
        <v>0.1188</v>
      </c>
      <c r="I6274" s="15">
        <v>4.1199999999999998E-7</v>
      </c>
      <c r="J6274" s="16">
        <v>25.5311233514219</v>
      </c>
    </row>
    <row r="6275" spans="1:10" x14ac:dyDescent="0.2">
      <c r="A6275" s="11" t="s">
        <v>6258</v>
      </c>
      <c r="B6275" s="15" t="s">
        <v>130</v>
      </c>
      <c r="C6275" s="15" t="s">
        <v>6370</v>
      </c>
      <c r="D6275" s="15" t="s">
        <v>116</v>
      </c>
      <c r="E6275" s="15" t="s">
        <v>118</v>
      </c>
      <c r="F6275" s="16">
        <v>-0.37640000000000001</v>
      </c>
      <c r="G6275" s="16">
        <v>6.9900000000000004E-2</v>
      </c>
      <c r="H6275" s="16">
        <v>0.72640000000000005</v>
      </c>
      <c r="I6275" s="15">
        <v>7.3729999999999999E-8</v>
      </c>
      <c r="J6275" s="16">
        <v>28.874874718786501</v>
      </c>
    </row>
    <row r="6276" spans="1:10" x14ac:dyDescent="0.2">
      <c r="A6276" s="11" t="s">
        <v>6258</v>
      </c>
      <c r="B6276" s="15" t="s">
        <v>130</v>
      </c>
      <c r="C6276" s="15" t="s">
        <v>6371</v>
      </c>
      <c r="D6276" s="15" t="s">
        <v>115</v>
      </c>
      <c r="E6276" s="15" t="s">
        <v>122</v>
      </c>
      <c r="F6276" s="16">
        <v>-0.50660000000000005</v>
      </c>
      <c r="G6276" s="16">
        <v>0.1143</v>
      </c>
      <c r="H6276" s="16">
        <v>0.91920000000000002</v>
      </c>
      <c r="I6276" s="15">
        <v>9.3379999999999994E-6</v>
      </c>
      <c r="J6276" s="16">
        <v>19.561994871071601</v>
      </c>
    </row>
    <row r="6277" spans="1:10" x14ac:dyDescent="0.2">
      <c r="A6277" s="11" t="s">
        <v>6258</v>
      </c>
      <c r="B6277" s="15" t="s">
        <v>130</v>
      </c>
      <c r="C6277" s="15" t="s">
        <v>6372</v>
      </c>
      <c r="D6277" s="15" t="s">
        <v>115</v>
      </c>
      <c r="E6277" s="15" t="s">
        <v>118</v>
      </c>
      <c r="F6277" s="16">
        <v>-0.41549999999999998</v>
      </c>
      <c r="G6277" s="16">
        <v>8.1299999999999997E-2</v>
      </c>
      <c r="H6277" s="16">
        <v>0.22120000000000001</v>
      </c>
      <c r="I6277" s="15">
        <v>3.1909999999999999E-7</v>
      </c>
      <c r="J6277" s="16">
        <v>26.0097510638826</v>
      </c>
    </row>
    <row r="6278" spans="1:10" x14ac:dyDescent="0.2">
      <c r="A6278" s="11" t="s">
        <v>6258</v>
      </c>
      <c r="B6278" s="15" t="s">
        <v>130</v>
      </c>
      <c r="C6278" s="15" t="s">
        <v>6373</v>
      </c>
      <c r="D6278" s="15" t="s">
        <v>122</v>
      </c>
      <c r="E6278" s="15" t="s">
        <v>116</v>
      </c>
      <c r="F6278" s="16">
        <v>-0.28070000000000001</v>
      </c>
      <c r="G6278" s="16">
        <v>6.2600000000000003E-2</v>
      </c>
      <c r="H6278" s="16">
        <v>0.58799999999999997</v>
      </c>
      <c r="I6278" s="15">
        <v>7.391E-6</v>
      </c>
      <c r="J6278" s="16">
        <v>20.0221812934751</v>
      </c>
    </row>
    <row r="6279" spans="1:10" x14ac:dyDescent="0.2">
      <c r="A6279" s="11" t="s">
        <v>6258</v>
      </c>
      <c r="B6279" s="15" t="s">
        <v>130</v>
      </c>
      <c r="C6279" s="15" t="s">
        <v>6374</v>
      </c>
      <c r="D6279" s="15" t="s">
        <v>122</v>
      </c>
      <c r="E6279" s="15" t="s">
        <v>116</v>
      </c>
      <c r="F6279" s="16">
        <v>-0.35049999999999998</v>
      </c>
      <c r="G6279" s="16">
        <v>7.3800000000000004E-2</v>
      </c>
      <c r="H6279" s="16">
        <v>0.23799999999999999</v>
      </c>
      <c r="I6279" s="15">
        <v>2.0490000000000002E-6</v>
      </c>
      <c r="J6279" s="16">
        <v>22.461489452221901</v>
      </c>
    </row>
    <row r="6280" spans="1:10" x14ac:dyDescent="0.2">
      <c r="A6280" s="11" t="s">
        <v>6258</v>
      </c>
      <c r="B6280" s="15" t="s">
        <v>130</v>
      </c>
      <c r="C6280" s="15" t="s">
        <v>6375</v>
      </c>
      <c r="D6280" s="15" t="s">
        <v>115</v>
      </c>
      <c r="E6280" s="15" t="s">
        <v>118</v>
      </c>
      <c r="F6280" s="16">
        <v>-0.58430000000000004</v>
      </c>
      <c r="G6280" s="16">
        <v>0.1221</v>
      </c>
      <c r="H6280" s="16">
        <v>7.2400000000000006E-2</v>
      </c>
      <c r="I6280" s="15">
        <v>1.719E-6</v>
      </c>
      <c r="J6280" s="16">
        <v>22.804243795775601</v>
      </c>
    </row>
    <row r="6281" spans="1:10" x14ac:dyDescent="0.2">
      <c r="A6281" s="11" t="s">
        <v>6258</v>
      </c>
      <c r="B6281" s="15" t="s">
        <v>130</v>
      </c>
      <c r="C6281" s="15" t="s">
        <v>6376</v>
      </c>
      <c r="D6281" s="15" t="s">
        <v>116</v>
      </c>
      <c r="E6281" s="15" t="s">
        <v>118</v>
      </c>
      <c r="F6281" s="16">
        <v>-0.35289999999999999</v>
      </c>
      <c r="G6281" s="16">
        <v>7.6899999999999996E-2</v>
      </c>
      <c r="H6281" s="16">
        <v>0.1961</v>
      </c>
      <c r="I6281" s="15">
        <v>4.4270000000000001E-6</v>
      </c>
      <c r="J6281" s="16">
        <v>20.9713248545585</v>
      </c>
    </row>
    <row r="6282" spans="1:10" x14ac:dyDescent="0.2">
      <c r="A6282" s="11" t="s">
        <v>6258</v>
      </c>
      <c r="B6282" s="15" t="s">
        <v>130</v>
      </c>
      <c r="C6282" s="15" t="s">
        <v>6377</v>
      </c>
      <c r="D6282" s="15" t="s">
        <v>115</v>
      </c>
      <c r="E6282" s="15" t="s">
        <v>122</v>
      </c>
      <c r="F6282" s="16">
        <v>0.73209999999999997</v>
      </c>
      <c r="G6282" s="16">
        <v>0.14130000000000001</v>
      </c>
      <c r="H6282" s="16">
        <v>5.2499999999999998E-2</v>
      </c>
      <c r="I6282" s="15">
        <v>2.2210000000000001E-7</v>
      </c>
      <c r="J6282" s="16">
        <v>26.7320165049222</v>
      </c>
    </row>
    <row r="6283" spans="1:10" x14ac:dyDescent="0.2">
      <c r="A6283" s="11" t="s">
        <v>6258</v>
      </c>
      <c r="B6283" s="15" t="s">
        <v>130</v>
      </c>
      <c r="C6283" s="15" t="s">
        <v>6378</v>
      </c>
      <c r="D6283" s="15" t="s">
        <v>115</v>
      </c>
      <c r="E6283" s="15" t="s">
        <v>118</v>
      </c>
      <c r="F6283" s="16">
        <v>0.32890000000000003</v>
      </c>
      <c r="G6283" s="16">
        <v>6.2600000000000003E-2</v>
      </c>
      <c r="H6283" s="16">
        <v>0.61419999999999997</v>
      </c>
      <c r="I6283" s="15">
        <v>1.4929999999999999E-7</v>
      </c>
      <c r="J6283" s="16">
        <v>27.488706932345199</v>
      </c>
    </row>
    <row r="6284" spans="1:10" x14ac:dyDescent="0.2">
      <c r="A6284" s="11" t="s">
        <v>6258</v>
      </c>
      <c r="B6284" s="15" t="s">
        <v>130</v>
      </c>
      <c r="C6284" s="15" t="s">
        <v>6379</v>
      </c>
      <c r="D6284" s="15" t="s">
        <v>122</v>
      </c>
      <c r="E6284" s="15" t="s">
        <v>116</v>
      </c>
      <c r="F6284" s="16">
        <v>0.37319999999999998</v>
      </c>
      <c r="G6284" s="16">
        <v>6.93E-2</v>
      </c>
      <c r="H6284" s="16">
        <v>0.31969999999999998</v>
      </c>
      <c r="I6284" s="15">
        <v>7.0609999999999995E-8</v>
      </c>
      <c r="J6284" s="16">
        <v>28.879657042689001</v>
      </c>
    </row>
    <row r="6285" spans="1:10" x14ac:dyDescent="0.2">
      <c r="A6285" s="11" t="s">
        <v>6258</v>
      </c>
      <c r="B6285" s="15" t="s">
        <v>130</v>
      </c>
      <c r="C6285" s="15" t="s">
        <v>6380</v>
      </c>
      <c r="D6285" s="15" t="s">
        <v>122</v>
      </c>
      <c r="E6285" s="15" t="s">
        <v>118</v>
      </c>
      <c r="F6285" s="16">
        <v>-0.68210000000000004</v>
      </c>
      <c r="G6285" s="16">
        <v>0.1452</v>
      </c>
      <c r="H6285" s="16">
        <v>0.9476</v>
      </c>
      <c r="I6285" s="15">
        <v>2.6189999999999998E-6</v>
      </c>
      <c r="J6285" s="16">
        <v>21.975466185122301</v>
      </c>
    </row>
    <row r="6286" spans="1:10" x14ac:dyDescent="0.2">
      <c r="A6286" s="11" t="s">
        <v>6258</v>
      </c>
      <c r="B6286" s="15" t="s">
        <v>130</v>
      </c>
      <c r="C6286" s="15" t="s">
        <v>6381</v>
      </c>
      <c r="D6286" s="15" t="s">
        <v>115</v>
      </c>
      <c r="E6286" s="15" t="s">
        <v>118</v>
      </c>
      <c r="F6286" s="16">
        <v>0.3427</v>
      </c>
      <c r="G6286" s="16">
        <v>6.2799999999999995E-2</v>
      </c>
      <c r="H6286" s="16">
        <v>0.41510000000000002</v>
      </c>
      <c r="I6286" s="15">
        <v>4.8790000000000002E-8</v>
      </c>
      <c r="J6286" s="16">
        <v>29.6540593188322</v>
      </c>
    </row>
    <row r="6287" spans="1:10" x14ac:dyDescent="0.2">
      <c r="A6287" s="11" t="s">
        <v>6258</v>
      </c>
      <c r="B6287" s="15" t="s">
        <v>130</v>
      </c>
      <c r="C6287" s="15" t="s">
        <v>6382</v>
      </c>
      <c r="D6287" s="15" t="s">
        <v>122</v>
      </c>
      <c r="E6287" s="15" t="s">
        <v>116</v>
      </c>
      <c r="F6287" s="16">
        <v>-0.33879999999999999</v>
      </c>
      <c r="G6287" s="16">
        <v>7.2599999999999998E-2</v>
      </c>
      <c r="H6287" s="16">
        <v>0.74099999999999999</v>
      </c>
      <c r="I6287" s="15">
        <v>3.0369999999999999E-6</v>
      </c>
      <c r="J6287" s="16">
        <v>21.6864663405544</v>
      </c>
    </row>
    <row r="6288" spans="1:10" x14ac:dyDescent="0.2">
      <c r="A6288" s="11" t="s">
        <v>6258</v>
      </c>
      <c r="B6288" s="15" t="s">
        <v>130</v>
      </c>
      <c r="C6288" s="15" t="s">
        <v>6383</v>
      </c>
      <c r="D6288" s="15" t="s">
        <v>122</v>
      </c>
      <c r="E6288" s="15" t="s">
        <v>116</v>
      </c>
      <c r="F6288" s="16">
        <v>-0.32929999999999998</v>
      </c>
      <c r="G6288" s="16">
        <v>6.88E-2</v>
      </c>
      <c r="H6288" s="16">
        <v>0.6835</v>
      </c>
      <c r="I6288" s="15">
        <v>1.6810000000000001E-6</v>
      </c>
      <c r="J6288" s="16">
        <v>22.812969273683802</v>
      </c>
    </row>
    <row r="6289" spans="1:10" x14ac:dyDescent="0.2">
      <c r="A6289" s="11" t="s">
        <v>6258</v>
      </c>
      <c r="B6289" s="15" t="s">
        <v>130</v>
      </c>
      <c r="C6289" s="15" t="s">
        <v>6384</v>
      </c>
      <c r="D6289" s="15" t="s">
        <v>122</v>
      </c>
      <c r="E6289" s="15" t="s">
        <v>118</v>
      </c>
      <c r="F6289" s="16">
        <v>-0.3669</v>
      </c>
      <c r="G6289" s="16">
        <v>7.8799999999999995E-2</v>
      </c>
      <c r="H6289" s="16">
        <v>0.77669999999999995</v>
      </c>
      <c r="I6289" s="15">
        <v>3.2669999999999998E-6</v>
      </c>
      <c r="J6289" s="16">
        <v>21.588288792912799</v>
      </c>
    </row>
    <row r="6290" spans="1:10" x14ac:dyDescent="0.2">
      <c r="A6290" s="11" t="s">
        <v>6258</v>
      </c>
      <c r="B6290" s="15" t="s">
        <v>130</v>
      </c>
      <c r="C6290" s="15" t="s">
        <v>6385</v>
      </c>
      <c r="D6290" s="15" t="s">
        <v>122</v>
      </c>
      <c r="E6290" s="15" t="s">
        <v>118</v>
      </c>
      <c r="F6290" s="16">
        <v>-0.51390000000000002</v>
      </c>
      <c r="G6290" s="16">
        <v>0.1076</v>
      </c>
      <c r="H6290" s="16">
        <v>0.89090000000000003</v>
      </c>
      <c r="I6290" s="15">
        <v>1.7999999999999999E-6</v>
      </c>
      <c r="J6290" s="16">
        <v>22.714748011998498</v>
      </c>
    </row>
    <row r="6291" spans="1:10" x14ac:dyDescent="0.2">
      <c r="A6291" s="11" t="s">
        <v>6258</v>
      </c>
      <c r="B6291" s="15" t="s">
        <v>130</v>
      </c>
      <c r="C6291" s="15" t="s">
        <v>6386</v>
      </c>
      <c r="D6291" s="15" t="s">
        <v>115</v>
      </c>
      <c r="E6291" s="15" t="s">
        <v>118</v>
      </c>
      <c r="F6291" s="16">
        <v>-0.30530000000000002</v>
      </c>
      <c r="G6291" s="16">
        <v>6.3E-2</v>
      </c>
      <c r="H6291" s="16">
        <v>0.37109999999999999</v>
      </c>
      <c r="I6291" s="15">
        <v>1.2389999999999999E-6</v>
      </c>
      <c r="J6291" s="16">
        <v>23.385558175440401</v>
      </c>
    </row>
    <row r="6292" spans="1:10" x14ac:dyDescent="0.2">
      <c r="A6292" s="11" t="s">
        <v>6258</v>
      </c>
      <c r="B6292" s="15" t="s">
        <v>130</v>
      </c>
      <c r="C6292" s="15" t="s">
        <v>6387</v>
      </c>
      <c r="D6292" s="15" t="s">
        <v>115</v>
      </c>
      <c r="E6292" s="15" t="s">
        <v>118</v>
      </c>
      <c r="F6292" s="16">
        <v>-0.28199999999999997</v>
      </c>
      <c r="G6292" s="16">
        <v>6.3600000000000004E-2</v>
      </c>
      <c r="H6292" s="16">
        <v>0.39729999999999999</v>
      </c>
      <c r="I6292" s="15">
        <v>9.1980000000000007E-6</v>
      </c>
      <c r="J6292" s="16">
        <v>19.5775894045271</v>
      </c>
    </row>
    <row r="6293" spans="1:10" x14ac:dyDescent="0.2">
      <c r="A6293" s="11" t="s">
        <v>6258</v>
      </c>
      <c r="B6293" s="15" t="s">
        <v>130</v>
      </c>
      <c r="C6293" s="15" t="s">
        <v>6388</v>
      </c>
      <c r="D6293" s="15" t="s">
        <v>122</v>
      </c>
      <c r="E6293" s="15" t="s">
        <v>116</v>
      </c>
      <c r="F6293" s="16">
        <v>-0.2969</v>
      </c>
      <c r="G6293" s="16">
        <v>6.54E-2</v>
      </c>
      <c r="H6293" s="16">
        <v>0.29809999999999998</v>
      </c>
      <c r="I6293" s="15">
        <v>5.6849999999999998E-6</v>
      </c>
      <c r="J6293" s="16">
        <v>20.522966164013301</v>
      </c>
    </row>
    <row r="6294" spans="1:10" x14ac:dyDescent="0.2">
      <c r="A6294" s="11" t="s">
        <v>6258</v>
      </c>
      <c r="B6294" s="15" t="s">
        <v>130</v>
      </c>
      <c r="C6294" s="15" t="s">
        <v>6389</v>
      </c>
      <c r="D6294" s="15" t="s">
        <v>122</v>
      </c>
      <c r="E6294" s="15" t="s">
        <v>116</v>
      </c>
      <c r="F6294" s="16">
        <v>-0.66310000000000002</v>
      </c>
      <c r="G6294" s="16">
        <v>0.1454</v>
      </c>
      <c r="H6294" s="16">
        <v>5.2600000000000001E-2</v>
      </c>
      <c r="I6294" s="15">
        <v>5.0799999999999996E-6</v>
      </c>
      <c r="J6294" s="16">
        <v>20.711162366656101</v>
      </c>
    </row>
    <row r="6295" spans="1:10" x14ac:dyDescent="0.2">
      <c r="A6295" s="11" t="s">
        <v>6258</v>
      </c>
      <c r="B6295" s="15" t="s">
        <v>130</v>
      </c>
      <c r="C6295" s="15" t="s">
        <v>6390</v>
      </c>
      <c r="D6295" s="15" t="s">
        <v>116</v>
      </c>
      <c r="E6295" s="15" t="s">
        <v>118</v>
      </c>
      <c r="F6295" s="16">
        <v>-0.57640000000000002</v>
      </c>
      <c r="G6295" s="16">
        <v>0.1022</v>
      </c>
      <c r="H6295" s="16">
        <v>0.88990000000000002</v>
      </c>
      <c r="I6295" s="15">
        <v>1.719E-8</v>
      </c>
      <c r="J6295" s="16">
        <v>31.675347148835801</v>
      </c>
    </row>
    <row r="6296" spans="1:10" x14ac:dyDescent="0.2">
      <c r="A6296" s="11" t="s">
        <v>6258</v>
      </c>
      <c r="B6296" s="15" t="s">
        <v>130</v>
      </c>
      <c r="C6296" s="15" t="s">
        <v>1625</v>
      </c>
      <c r="D6296" s="15" t="s">
        <v>116</v>
      </c>
      <c r="E6296" s="15" t="s">
        <v>118</v>
      </c>
      <c r="F6296" s="16">
        <v>-0.40179999999999999</v>
      </c>
      <c r="G6296" s="16">
        <v>7.1300000000000002E-2</v>
      </c>
      <c r="H6296" s="16">
        <v>0.35120000000000001</v>
      </c>
      <c r="I6296" s="15">
        <v>1.754E-8</v>
      </c>
      <c r="J6296" s="16">
        <v>31.6239442492483</v>
      </c>
    </row>
    <row r="6297" spans="1:10" x14ac:dyDescent="0.2">
      <c r="A6297" s="11" t="s">
        <v>6258</v>
      </c>
      <c r="B6297" s="15" t="s">
        <v>130</v>
      </c>
      <c r="C6297" s="15" t="s">
        <v>6391</v>
      </c>
      <c r="D6297" s="15" t="s">
        <v>122</v>
      </c>
      <c r="E6297" s="15" t="s">
        <v>116</v>
      </c>
      <c r="F6297" s="16">
        <v>0.3649</v>
      </c>
      <c r="G6297" s="16">
        <v>7.7799999999999994E-2</v>
      </c>
      <c r="H6297" s="16">
        <v>0.18659999999999999</v>
      </c>
      <c r="I6297" s="15">
        <v>2.757E-6</v>
      </c>
      <c r="J6297" s="16">
        <v>21.906034299584199</v>
      </c>
    </row>
    <row r="6298" spans="1:10" x14ac:dyDescent="0.2">
      <c r="A6298" s="11" t="s">
        <v>6258</v>
      </c>
      <c r="B6298" s="15" t="s">
        <v>130</v>
      </c>
      <c r="C6298" s="15" t="s">
        <v>6392</v>
      </c>
      <c r="D6298" s="15" t="s">
        <v>115</v>
      </c>
      <c r="E6298" s="15" t="s">
        <v>118</v>
      </c>
      <c r="F6298" s="16">
        <v>-0.30499999999999999</v>
      </c>
      <c r="G6298" s="16">
        <v>6.6600000000000006E-2</v>
      </c>
      <c r="H6298" s="16">
        <v>0.64990000000000003</v>
      </c>
      <c r="I6298" s="15">
        <v>4.6959999999999996E-6</v>
      </c>
      <c r="J6298" s="16">
        <v>20.884613909242301</v>
      </c>
    </row>
    <row r="6299" spans="1:10" x14ac:dyDescent="0.2">
      <c r="A6299" s="11" t="s">
        <v>6258</v>
      </c>
      <c r="B6299" s="15" t="s">
        <v>130</v>
      </c>
      <c r="C6299" s="15" t="s">
        <v>6393</v>
      </c>
      <c r="D6299" s="15" t="s">
        <v>115</v>
      </c>
      <c r="E6299" s="15" t="s">
        <v>118</v>
      </c>
      <c r="F6299" s="16">
        <v>-0.314</v>
      </c>
      <c r="G6299" s="16">
        <v>6.2E-2</v>
      </c>
      <c r="H6299" s="16">
        <v>0.39410000000000001</v>
      </c>
      <c r="I6299" s="15">
        <v>4.0470000000000002E-7</v>
      </c>
      <c r="J6299" s="16">
        <v>25.541779287386301</v>
      </c>
    </row>
    <row r="6300" spans="1:10" x14ac:dyDescent="0.2">
      <c r="A6300" s="11" t="s">
        <v>6258</v>
      </c>
      <c r="B6300" s="15" t="s">
        <v>130</v>
      </c>
      <c r="C6300" s="15" t="s">
        <v>6394</v>
      </c>
      <c r="D6300" s="15" t="s">
        <v>122</v>
      </c>
      <c r="E6300" s="15" t="s">
        <v>116</v>
      </c>
      <c r="F6300" s="16">
        <v>-0.5786</v>
      </c>
      <c r="G6300" s="16">
        <v>0.12909999999999999</v>
      </c>
      <c r="H6300" s="16">
        <v>6.9199999999999998E-2</v>
      </c>
      <c r="I6300" s="15">
        <v>7.3579999999999997E-6</v>
      </c>
      <c r="J6300" s="16">
        <v>20.002284709911201</v>
      </c>
    </row>
    <row r="6301" spans="1:10" x14ac:dyDescent="0.2">
      <c r="A6301" s="11" t="s">
        <v>6258</v>
      </c>
      <c r="B6301" s="15" t="s">
        <v>130</v>
      </c>
      <c r="C6301" s="15" t="s">
        <v>6395</v>
      </c>
      <c r="D6301" s="15" t="s">
        <v>122</v>
      </c>
      <c r="E6301" s="15" t="s">
        <v>116</v>
      </c>
      <c r="F6301" s="16">
        <v>0.61</v>
      </c>
      <c r="G6301" s="16">
        <v>0.1242</v>
      </c>
      <c r="H6301" s="16">
        <v>0.93069999999999997</v>
      </c>
      <c r="I6301" s="15">
        <v>9.1250000000000005E-7</v>
      </c>
      <c r="J6301" s="16">
        <v>24.021034607647699</v>
      </c>
    </row>
    <row r="6302" spans="1:10" x14ac:dyDescent="0.2">
      <c r="A6302" s="11" t="s">
        <v>6258</v>
      </c>
      <c r="B6302" s="15" t="s">
        <v>130</v>
      </c>
      <c r="C6302" s="15" t="s">
        <v>6396</v>
      </c>
      <c r="D6302" s="15" t="s">
        <v>115</v>
      </c>
      <c r="E6302" s="15" t="s">
        <v>118</v>
      </c>
      <c r="F6302" s="16">
        <v>-0.32679999999999998</v>
      </c>
      <c r="G6302" s="16">
        <v>6.7000000000000004E-2</v>
      </c>
      <c r="H6302" s="16">
        <v>0.35049999999999998</v>
      </c>
      <c r="I6302" s="15">
        <v>1.085E-6</v>
      </c>
      <c r="J6302" s="16">
        <v>23.6913452076891</v>
      </c>
    </row>
    <row r="6303" spans="1:10" x14ac:dyDescent="0.2">
      <c r="A6303" s="11" t="s">
        <v>6258</v>
      </c>
      <c r="B6303" s="15" t="s">
        <v>130</v>
      </c>
      <c r="C6303" s="15" t="s">
        <v>6397</v>
      </c>
      <c r="D6303" s="15" t="s">
        <v>122</v>
      </c>
      <c r="E6303" s="15" t="s">
        <v>116</v>
      </c>
      <c r="F6303" s="16">
        <v>-0.34089999999999998</v>
      </c>
      <c r="G6303" s="16">
        <v>6.93E-2</v>
      </c>
      <c r="H6303" s="16">
        <v>0.69689999999999996</v>
      </c>
      <c r="I6303" s="15">
        <v>8.5649999999999997E-7</v>
      </c>
      <c r="J6303" s="16">
        <v>24.096988135168701</v>
      </c>
    </row>
    <row r="6304" spans="1:10" x14ac:dyDescent="0.2">
      <c r="A6304" s="11" t="s">
        <v>6258</v>
      </c>
      <c r="B6304" s="15" t="s">
        <v>130</v>
      </c>
      <c r="C6304" s="15" t="s">
        <v>6398</v>
      </c>
      <c r="D6304" s="15" t="s">
        <v>122</v>
      </c>
      <c r="E6304" s="15" t="s">
        <v>116</v>
      </c>
      <c r="F6304" s="16">
        <v>-0.30480000000000002</v>
      </c>
      <c r="G6304" s="16">
        <v>6.8099999999999994E-2</v>
      </c>
      <c r="H6304" s="16">
        <v>0.27150000000000002</v>
      </c>
      <c r="I6304" s="15">
        <v>7.6009999999999997E-6</v>
      </c>
      <c r="J6304" s="16">
        <v>19.948531556979201</v>
      </c>
    </row>
    <row r="6305" spans="1:10" x14ac:dyDescent="0.2">
      <c r="A6305" s="11" t="s">
        <v>6258</v>
      </c>
      <c r="B6305" s="15" t="s">
        <v>130</v>
      </c>
      <c r="C6305" s="15" t="s">
        <v>6399</v>
      </c>
      <c r="D6305" s="15" t="s">
        <v>115</v>
      </c>
      <c r="E6305" s="15" t="s">
        <v>118</v>
      </c>
      <c r="F6305" s="16">
        <v>-0.33739999999999998</v>
      </c>
      <c r="G6305" s="16">
        <v>7.6200000000000004E-2</v>
      </c>
      <c r="H6305" s="16">
        <v>0.21390000000000001</v>
      </c>
      <c r="I6305" s="15">
        <v>9.5640000000000002E-6</v>
      </c>
      <c r="J6305" s="16">
        <v>19.523399645448301</v>
      </c>
    </row>
    <row r="6306" spans="1:10" x14ac:dyDescent="0.2">
      <c r="A6306" s="11" t="s">
        <v>6258</v>
      </c>
      <c r="B6306" s="15" t="s">
        <v>130</v>
      </c>
      <c r="C6306" s="15" t="s">
        <v>6400</v>
      </c>
      <c r="D6306" s="15" t="s">
        <v>122</v>
      </c>
      <c r="E6306" s="15" t="s">
        <v>116</v>
      </c>
      <c r="F6306" s="16">
        <v>-0.29239999999999999</v>
      </c>
      <c r="G6306" s="16">
        <v>6.1800000000000001E-2</v>
      </c>
      <c r="H6306" s="16">
        <v>0.3679</v>
      </c>
      <c r="I6306" s="15">
        <v>2.232E-6</v>
      </c>
      <c r="J6306" s="16">
        <v>22.292204424439401</v>
      </c>
    </row>
    <row r="6307" spans="1:10" x14ac:dyDescent="0.2">
      <c r="A6307" s="11" t="s">
        <v>6258</v>
      </c>
      <c r="B6307" s="15" t="s">
        <v>130</v>
      </c>
      <c r="C6307" s="15" t="s">
        <v>6401</v>
      </c>
      <c r="D6307" s="15" t="s">
        <v>115</v>
      </c>
      <c r="E6307" s="15" t="s">
        <v>118</v>
      </c>
      <c r="F6307" s="16">
        <v>-0.41970000000000002</v>
      </c>
      <c r="G6307" s="16">
        <v>9.4500000000000001E-2</v>
      </c>
      <c r="H6307" s="16">
        <v>0.85629999999999995</v>
      </c>
      <c r="I6307" s="15">
        <v>8.9770000000000006E-6</v>
      </c>
      <c r="J6307" s="16">
        <v>19.642173912813799</v>
      </c>
    </row>
    <row r="6308" spans="1:10" x14ac:dyDescent="0.2">
      <c r="A6308" s="11" t="s">
        <v>6258</v>
      </c>
      <c r="B6308" s="15" t="s">
        <v>130</v>
      </c>
      <c r="C6308" s="15" t="s">
        <v>6402</v>
      </c>
      <c r="D6308" s="15" t="s">
        <v>122</v>
      </c>
      <c r="E6308" s="15" t="s">
        <v>116</v>
      </c>
      <c r="F6308" s="16">
        <v>-0.34810000000000002</v>
      </c>
      <c r="G6308" s="16">
        <v>7.4300000000000005E-2</v>
      </c>
      <c r="H6308" s="16">
        <v>0.23949999999999999</v>
      </c>
      <c r="I6308" s="15">
        <v>2.7949999999999999E-6</v>
      </c>
      <c r="J6308" s="16">
        <v>21.8577598273462</v>
      </c>
    </row>
    <row r="6309" spans="1:10" x14ac:dyDescent="0.2">
      <c r="A6309" s="11" t="s">
        <v>6258</v>
      </c>
      <c r="B6309" s="15" t="s">
        <v>130</v>
      </c>
      <c r="C6309" s="15" t="s">
        <v>6403</v>
      </c>
      <c r="D6309" s="15" t="s">
        <v>122</v>
      </c>
      <c r="E6309" s="15" t="s">
        <v>116</v>
      </c>
      <c r="F6309" s="16">
        <v>0.67779999999999996</v>
      </c>
      <c r="G6309" s="16">
        <v>0.14660000000000001</v>
      </c>
      <c r="H6309" s="16">
        <v>0.9486</v>
      </c>
      <c r="I6309" s="15">
        <v>3.754E-6</v>
      </c>
      <c r="J6309" s="16">
        <v>21.286801921907401</v>
      </c>
    </row>
    <row r="6310" spans="1:10" x14ac:dyDescent="0.2">
      <c r="A6310" s="11" t="s">
        <v>6258</v>
      </c>
      <c r="B6310" s="15" t="s">
        <v>130</v>
      </c>
      <c r="C6310" s="15" t="s">
        <v>6404</v>
      </c>
      <c r="D6310" s="15" t="s">
        <v>115</v>
      </c>
      <c r="E6310" s="15" t="s">
        <v>116</v>
      </c>
      <c r="F6310" s="16">
        <v>-0.37459999999999999</v>
      </c>
      <c r="G6310" s="16">
        <v>7.9899999999999999E-2</v>
      </c>
      <c r="H6310" s="16">
        <v>0.79339999999999999</v>
      </c>
      <c r="I6310" s="15">
        <v>2.7949999999999999E-6</v>
      </c>
      <c r="J6310" s="16">
        <v>21.888561350822801</v>
      </c>
    </row>
    <row r="6311" spans="1:10" x14ac:dyDescent="0.2">
      <c r="A6311" s="11" t="s">
        <v>6258</v>
      </c>
      <c r="B6311" s="15" t="s">
        <v>130</v>
      </c>
      <c r="C6311" s="15" t="s">
        <v>6405</v>
      </c>
      <c r="D6311" s="15" t="s">
        <v>122</v>
      </c>
      <c r="E6311" s="15" t="s">
        <v>116</v>
      </c>
      <c r="F6311" s="16">
        <v>0.49830000000000002</v>
      </c>
      <c r="G6311" s="16">
        <v>0.1128</v>
      </c>
      <c r="H6311" s="16">
        <v>8.1000000000000003E-2</v>
      </c>
      <c r="I6311" s="15">
        <v>9.9359999999999994E-6</v>
      </c>
      <c r="J6311" s="16">
        <v>19.4329532386331</v>
      </c>
    </row>
    <row r="6312" spans="1:10" x14ac:dyDescent="0.2">
      <c r="A6312" s="11" t="s">
        <v>6258</v>
      </c>
      <c r="B6312" s="15" t="s">
        <v>130</v>
      </c>
      <c r="C6312" s="15" t="s">
        <v>6406</v>
      </c>
      <c r="D6312" s="15" t="s">
        <v>115</v>
      </c>
      <c r="E6312" s="15" t="s">
        <v>118</v>
      </c>
      <c r="F6312" s="16">
        <v>0.3256</v>
      </c>
      <c r="G6312" s="16">
        <v>7.1499999999999994E-2</v>
      </c>
      <c r="H6312" s="16">
        <v>0.74739999999999995</v>
      </c>
      <c r="I6312" s="15">
        <v>5.1850000000000003E-6</v>
      </c>
      <c r="J6312" s="16">
        <v>20.650565045340102</v>
      </c>
    </row>
    <row r="6313" spans="1:10" x14ac:dyDescent="0.2">
      <c r="A6313" s="11" t="s">
        <v>6258</v>
      </c>
      <c r="B6313" s="15" t="s">
        <v>130</v>
      </c>
      <c r="C6313" s="15" t="s">
        <v>6407</v>
      </c>
      <c r="D6313" s="15" t="s">
        <v>122</v>
      </c>
      <c r="E6313" s="15" t="s">
        <v>116</v>
      </c>
      <c r="F6313" s="16">
        <v>-0.311</v>
      </c>
      <c r="G6313" s="16">
        <v>6.9900000000000004E-2</v>
      </c>
      <c r="H6313" s="16">
        <v>0.29360000000000003</v>
      </c>
      <c r="I6313" s="15">
        <v>8.7180000000000002E-6</v>
      </c>
      <c r="J6313" s="16">
        <v>19.7124977672851</v>
      </c>
    </row>
    <row r="6314" spans="1:10" x14ac:dyDescent="0.2">
      <c r="A6314" s="11" t="s">
        <v>6258</v>
      </c>
      <c r="B6314" s="15" t="s">
        <v>130</v>
      </c>
      <c r="C6314" s="15" t="s">
        <v>6408</v>
      </c>
      <c r="D6314" s="15" t="s">
        <v>122</v>
      </c>
      <c r="E6314" s="15" t="s">
        <v>116</v>
      </c>
      <c r="F6314" s="16">
        <v>-0.31090000000000001</v>
      </c>
      <c r="G6314" s="16">
        <v>6.7199999999999996E-2</v>
      </c>
      <c r="H6314" s="16">
        <v>0.30840000000000001</v>
      </c>
      <c r="I6314" s="15">
        <v>3.754E-6</v>
      </c>
      <c r="J6314" s="16">
        <v>21.314646216573198</v>
      </c>
    </row>
    <row r="6315" spans="1:10" x14ac:dyDescent="0.2">
      <c r="A6315" s="11" t="s">
        <v>6258</v>
      </c>
      <c r="B6315" s="15" t="s">
        <v>130</v>
      </c>
      <c r="C6315" s="15" t="s">
        <v>6409</v>
      </c>
      <c r="D6315" s="15" t="s">
        <v>115</v>
      </c>
      <c r="E6315" s="15" t="s">
        <v>118</v>
      </c>
      <c r="F6315" s="16">
        <v>-0.4985</v>
      </c>
      <c r="G6315" s="16">
        <v>0.1104</v>
      </c>
      <c r="H6315" s="16">
        <v>0.91190000000000004</v>
      </c>
      <c r="I6315" s="15">
        <v>6.3430000000000001E-6</v>
      </c>
      <c r="J6315" s="16">
        <v>20.303336339928599</v>
      </c>
    </row>
    <row r="6316" spans="1:10" x14ac:dyDescent="0.2">
      <c r="A6316" s="11" t="s">
        <v>6258</v>
      </c>
      <c r="B6316" s="15" t="s">
        <v>130</v>
      </c>
      <c r="C6316" s="15" t="s">
        <v>6410</v>
      </c>
      <c r="D6316" s="15" t="s">
        <v>122</v>
      </c>
      <c r="E6316" s="15" t="s">
        <v>118</v>
      </c>
      <c r="F6316" s="16">
        <v>0.29770000000000002</v>
      </c>
      <c r="G6316" s="16">
        <v>6.5699999999999995E-2</v>
      </c>
      <c r="H6316" s="16">
        <v>0.59119999999999995</v>
      </c>
      <c r="I6316" s="15">
        <v>5.7620000000000001E-6</v>
      </c>
      <c r="J6316" s="16">
        <v>20.445708316864501</v>
      </c>
    </row>
    <row r="6317" spans="1:10" x14ac:dyDescent="0.2">
      <c r="A6317" s="11" t="s">
        <v>6258</v>
      </c>
      <c r="B6317" s="15" t="s">
        <v>130</v>
      </c>
      <c r="C6317" s="15" t="s">
        <v>6411</v>
      </c>
      <c r="D6317" s="15" t="s">
        <v>122</v>
      </c>
      <c r="E6317" s="15" t="s">
        <v>116</v>
      </c>
      <c r="F6317" s="16">
        <v>-0.64</v>
      </c>
      <c r="G6317" s="16">
        <v>0.14169999999999999</v>
      </c>
      <c r="H6317" s="16">
        <v>0.94440000000000002</v>
      </c>
      <c r="I6317" s="15">
        <v>6.3269999999999997E-6</v>
      </c>
      <c r="J6317" s="16">
        <v>20.314001400511302</v>
      </c>
    </row>
    <row r="6318" spans="1:10" x14ac:dyDescent="0.2">
      <c r="A6318" s="11" t="s">
        <v>6258</v>
      </c>
      <c r="B6318" s="15" t="s">
        <v>130</v>
      </c>
      <c r="C6318" s="15" t="s">
        <v>6412</v>
      </c>
      <c r="D6318" s="15" t="s">
        <v>122</v>
      </c>
      <c r="E6318" s="15" t="s">
        <v>116</v>
      </c>
      <c r="F6318" s="16">
        <v>0.3614</v>
      </c>
      <c r="G6318" s="16">
        <v>7.4700000000000003E-2</v>
      </c>
      <c r="H6318" s="16">
        <v>0.22420000000000001</v>
      </c>
      <c r="I6318" s="15">
        <v>1.3170000000000001E-6</v>
      </c>
      <c r="J6318" s="16">
        <v>23.308285196199598</v>
      </c>
    </row>
    <row r="6319" spans="1:10" x14ac:dyDescent="0.2">
      <c r="A6319" s="11" t="s">
        <v>6258</v>
      </c>
      <c r="B6319" s="15" t="s">
        <v>130</v>
      </c>
      <c r="C6319" s="15" t="s">
        <v>6413</v>
      </c>
      <c r="D6319" s="15" t="s">
        <v>122</v>
      </c>
      <c r="E6319" s="15" t="s">
        <v>116</v>
      </c>
      <c r="F6319" s="16">
        <v>-0.31280000000000002</v>
      </c>
      <c r="G6319" s="16">
        <v>6.5299999999999997E-2</v>
      </c>
      <c r="H6319" s="16">
        <v>0.35320000000000001</v>
      </c>
      <c r="I6319" s="15">
        <v>1.658E-6</v>
      </c>
      <c r="J6319" s="16">
        <v>22.849797563232599</v>
      </c>
    </row>
    <row r="6320" spans="1:10" x14ac:dyDescent="0.2">
      <c r="A6320" s="11" t="s">
        <v>6258</v>
      </c>
      <c r="B6320" s="15" t="s">
        <v>130</v>
      </c>
      <c r="C6320" s="15" t="s">
        <v>6414</v>
      </c>
      <c r="D6320" s="15" t="s">
        <v>115</v>
      </c>
      <c r="E6320" s="15" t="s">
        <v>122</v>
      </c>
      <c r="F6320" s="16">
        <v>0.58979999999999999</v>
      </c>
      <c r="G6320" s="16">
        <v>0.1273</v>
      </c>
      <c r="H6320" s="16">
        <v>0.92869999999999997</v>
      </c>
      <c r="I6320" s="15">
        <v>3.579E-6</v>
      </c>
      <c r="J6320" s="16">
        <v>21.376074761145102</v>
      </c>
    </row>
    <row r="6321" spans="1:10" x14ac:dyDescent="0.2">
      <c r="A6321" s="11" t="s">
        <v>6258</v>
      </c>
      <c r="B6321" s="15" t="s">
        <v>130</v>
      </c>
      <c r="C6321" s="15" t="s">
        <v>1641</v>
      </c>
      <c r="D6321" s="15" t="s">
        <v>122</v>
      </c>
      <c r="E6321" s="15" t="s">
        <v>116</v>
      </c>
      <c r="F6321" s="16">
        <v>0.46820000000000001</v>
      </c>
      <c r="G6321" s="16">
        <v>8.9599999999999999E-2</v>
      </c>
      <c r="H6321" s="16">
        <v>0.16159999999999999</v>
      </c>
      <c r="I6321" s="15">
        <v>1.7350000000000001E-7</v>
      </c>
      <c r="J6321" s="16">
        <v>27.190802787187</v>
      </c>
    </row>
    <row r="6322" spans="1:10" x14ac:dyDescent="0.2">
      <c r="A6322" s="11" t="s">
        <v>6258</v>
      </c>
      <c r="B6322" s="15" t="s">
        <v>130</v>
      </c>
      <c r="C6322" s="15" t="s">
        <v>6415</v>
      </c>
      <c r="D6322" s="15" t="s">
        <v>115</v>
      </c>
      <c r="E6322" s="15" t="s">
        <v>118</v>
      </c>
      <c r="F6322" s="16">
        <v>0.32629999999999998</v>
      </c>
      <c r="G6322" s="16">
        <v>6.4500000000000002E-2</v>
      </c>
      <c r="H6322" s="16">
        <v>0.66449999999999998</v>
      </c>
      <c r="I6322" s="15">
        <v>4.1979999999999999E-7</v>
      </c>
      <c r="J6322" s="16">
        <v>25.4853116566808</v>
      </c>
    </row>
    <row r="6323" spans="1:10" x14ac:dyDescent="0.2">
      <c r="A6323" s="11" t="s">
        <v>6258</v>
      </c>
      <c r="B6323" s="15" t="s">
        <v>130</v>
      </c>
      <c r="C6323" s="15" t="s">
        <v>6416</v>
      </c>
      <c r="D6323" s="15" t="s">
        <v>115</v>
      </c>
      <c r="E6323" s="15" t="s">
        <v>118</v>
      </c>
      <c r="F6323" s="16">
        <v>-0.43690000000000001</v>
      </c>
      <c r="G6323" s="16">
        <v>9.8500000000000004E-2</v>
      </c>
      <c r="H6323" s="16">
        <v>0.88260000000000005</v>
      </c>
      <c r="I6323" s="15">
        <v>9.2059999999999996E-6</v>
      </c>
      <c r="J6323" s="16">
        <v>19.591462580299101</v>
      </c>
    </row>
    <row r="6324" spans="1:10" x14ac:dyDescent="0.2">
      <c r="A6324" s="11" t="s">
        <v>6258</v>
      </c>
      <c r="B6324" s="15" t="s">
        <v>130</v>
      </c>
      <c r="C6324" s="15" t="s">
        <v>6417</v>
      </c>
      <c r="D6324" s="15" t="s">
        <v>116</v>
      </c>
      <c r="E6324" s="15" t="s">
        <v>118</v>
      </c>
      <c r="F6324" s="16">
        <v>-0.49769999999999998</v>
      </c>
      <c r="G6324" s="16">
        <v>9.6299999999999997E-2</v>
      </c>
      <c r="H6324" s="16">
        <v>0.1237</v>
      </c>
      <c r="I6324" s="15">
        <v>2.35E-7</v>
      </c>
      <c r="J6324" s="16">
        <v>26.598548516957798</v>
      </c>
    </row>
    <row r="6325" spans="1:10" x14ac:dyDescent="0.2">
      <c r="A6325" s="11" t="s">
        <v>6258</v>
      </c>
      <c r="B6325" s="15" t="s">
        <v>130</v>
      </c>
      <c r="C6325" s="15" t="s">
        <v>6418</v>
      </c>
      <c r="D6325" s="15" t="s">
        <v>115</v>
      </c>
      <c r="E6325" s="15" t="s">
        <v>118</v>
      </c>
      <c r="F6325" s="16">
        <v>-0.30049999999999999</v>
      </c>
      <c r="G6325" s="16">
        <v>6.25E-2</v>
      </c>
      <c r="H6325" s="16">
        <v>0.43719999999999998</v>
      </c>
      <c r="I6325" s="15">
        <v>1.5409999999999999E-6</v>
      </c>
      <c r="J6325" s="16">
        <v>23.0199379454927</v>
      </c>
    </row>
    <row r="6326" spans="1:10" x14ac:dyDescent="0.2">
      <c r="A6326" s="11" t="s">
        <v>6258</v>
      </c>
      <c r="B6326" s="15" t="s">
        <v>130</v>
      </c>
      <c r="C6326" s="15" t="s">
        <v>6419</v>
      </c>
      <c r="D6326" s="15" t="s">
        <v>122</v>
      </c>
      <c r="E6326" s="15" t="s">
        <v>118</v>
      </c>
      <c r="F6326" s="16">
        <v>0.52739999999999998</v>
      </c>
      <c r="G6326" s="16">
        <v>0.1182</v>
      </c>
      <c r="H6326" s="16">
        <v>8.6099999999999996E-2</v>
      </c>
      <c r="I6326" s="15">
        <v>8.0909999999999993E-6</v>
      </c>
      <c r="J6326" s="16">
        <v>19.825334718604999</v>
      </c>
    </row>
    <row r="6327" spans="1:10" x14ac:dyDescent="0.2">
      <c r="A6327" s="11" t="s">
        <v>6258</v>
      </c>
      <c r="B6327" s="15" t="s">
        <v>130</v>
      </c>
      <c r="C6327" s="15" t="s">
        <v>6420</v>
      </c>
      <c r="D6327" s="15" t="s">
        <v>116</v>
      </c>
      <c r="E6327" s="15" t="s">
        <v>118</v>
      </c>
      <c r="F6327" s="16">
        <v>0.29310000000000003</v>
      </c>
      <c r="G6327" s="16">
        <v>6.1400000000000003E-2</v>
      </c>
      <c r="H6327" s="16">
        <v>0.50209999999999999</v>
      </c>
      <c r="I6327" s="15">
        <v>1.804E-6</v>
      </c>
      <c r="J6327" s="16">
        <v>22.691861552207101</v>
      </c>
    </row>
    <row r="6328" spans="1:10" x14ac:dyDescent="0.2">
      <c r="A6328" s="11" t="s">
        <v>6258</v>
      </c>
      <c r="B6328" s="15" t="s">
        <v>130</v>
      </c>
      <c r="C6328" s="15" t="s">
        <v>6421</v>
      </c>
      <c r="D6328" s="15" t="s">
        <v>122</v>
      </c>
      <c r="E6328" s="15" t="s">
        <v>116</v>
      </c>
      <c r="F6328" s="16">
        <v>0.31430000000000002</v>
      </c>
      <c r="G6328" s="16">
        <v>6.4899999999999999E-2</v>
      </c>
      <c r="H6328" s="16">
        <v>0.3281</v>
      </c>
      <c r="I6328" s="15">
        <v>1.2610000000000001E-6</v>
      </c>
      <c r="J6328" s="16">
        <v>23.354716457521999</v>
      </c>
    </row>
    <row r="6329" spans="1:10" x14ac:dyDescent="0.2">
      <c r="A6329" s="11" t="s">
        <v>6258</v>
      </c>
      <c r="B6329" s="15" t="s">
        <v>130</v>
      </c>
      <c r="C6329" s="15" t="s">
        <v>6422</v>
      </c>
      <c r="D6329" s="15" t="s">
        <v>115</v>
      </c>
      <c r="E6329" s="15" t="s">
        <v>118</v>
      </c>
      <c r="F6329" s="16">
        <v>-0.36270000000000002</v>
      </c>
      <c r="G6329" s="16">
        <v>6.8199999999999997E-2</v>
      </c>
      <c r="H6329" s="16">
        <v>0.64890000000000003</v>
      </c>
      <c r="I6329" s="15">
        <v>1.054E-7</v>
      </c>
      <c r="J6329" s="16">
        <v>28.164470606580402</v>
      </c>
    </row>
    <row r="6330" spans="1:10" x14ac:dyDescent="0.2">
      <c r="A6330" s="11" t="s">
        <v>6258</v>
      </c>
      <c r="B6330" s="15" t="s">
        <v>130</v>
      </c>
      <c r="C6330" s="15" t="s">
        <v>6423</v>
      </c>
      <c r="D6330" s="15" t="s">
        <v>116</v>
      </c>
      <c r="E6330" s="15" t="s">
        <v>118</v>
      </c>
      <c r="F6330" s="16">
        <v>0.31009999999999999</v>
      </c>
      <c r="G6330" s="16">
        <v>6.6699999999999995E-2</v>
      </c>
      <c r="H6330" s="16">
        <v>0.62239999999999995</v>
      </c>
      <c r="I6330" s="15">
        <v>3.3380000000000001E-6</v>
      </c>
      <c r="J6330" s="16">
        <v>21.524203787802801</v>
      </c>
    </row>
    <row r="6331" spans="1:10" x14ac:dyDescent="0.2">
      <c r="A6331" s="11" t="s">
        <v>6258</v>
      </c>
      <c r="B6331" s="15" t="s">
        <v>130</v>
      </c>
      <c r="C6331" s="15" t="s">
        <v>6424</v>
      </c>
      <c r="D6331" s="15" t="s">
        <v>115</v>
      </c>
      <c r="E6331" s="15" t="s">
        <v>118</v>
      </c>
      <c r="F6331" s="16">
        <v>-0.56100000000000005</v>
      </c>
      <c r="G6331" s="16">
        <v>0.12130000000000001</v>
      </c>
      <c r="H6331" s="16">
        <v>0.93240000000000001</v>
      </c>
      <c r="I6331" s="15">
        <v>3.7699999999999999E-6</v>
      </c>
      <c r="J6331" s="16">
        <v>21.299987636978901</v>
      </c>
    </row>
    <row r="6332" spans="1:10" x14ac:dyDescent="0.2">
      <c r="A6332" s="11" t="s">
        <v>6258</v>
      </c>
      <c r="B6332" s="15" t="s">
        <v>130</v>
      </c>
      <c r="C6332" s="15" t="s">
        <v>6425</v>
      </c>
      <c r="D6332" s="15" t="s">
        <v>122</v>
      </c>
      <c r="E6332" s="15" t="s">
        <v>116</v>
      </c>
      <c r="F6332" s="16">
        <v>0.30320000000000003</v>
      </c>
      <c r="G6332" s="16">
        <v>6.3299999999999995E-2</v>
      </c>
      <c r="H6332" s="16">
        <v>0.64239999999999997</v>
      </c>
      <c r="I6332" s="15">
        <v>1.64E-6</v>
      </c>
      <c r="J6332" s="16">
        <v>22.846843377272201</v>
      </c>
    </row>
    <row r="6333" spans="1:10" x14ac:dyDescent="0.2">
      <c r="A6333" s="11" t="s">
        <v>6258</v>
      </c>
      <c r="B6333" s="15" t="s">
        <v>130</v>
      </c>
      <c r="C6333" s="15" t="s">
        <v>6426</v>
      </c>
      <c r="D6333" s="15" t="s">
        <v>122</v>
      </c>
      <c r="E6333" s="15" t="s">
        <v>116</v>
      </c>
      <c r="F6333" s="16">
        <v>0.36320000000000002</v>
      </c>
      <c r="G6333" s="16">
        <v>7.7899999999999997E-2</v>
      </c>
      <c r="H6333" s="16">
        <v>0.21909999999999999</v>
      </c>
      <c r="I6333" s="15">
        <v>3.1480000000000002E-6</v>
      </c>
      <c r="J6333" s="16">
        <v>21.646714783809301</v>
      </c>
    </row>
    <row r="6334" spans="1:10" x14ac:dyDescent="0.2">
      <c r="A6334" s="11" t="s">
        <v>6258</v>
      </c>
      <c r="B6334" s="15" t="s">
        <v>130</v>
      </c>
      <c r="C6334" s="15" t="s">
        <v>6427</v>
      </c>
      <c r="D6334" s="15" t="s">
        <v>115</v>
      </c>
      <c r="E6334" s="15" t="s">
        <v>116</v>
      </c>
      <c r="F6334" s="16">
        <v>0.58579999999999999</v>
      </c>
      <c r="G6334" s="16">
        <v>0.12659999999999999</v>
      </c>
      <c r="H6334" s="16">
        <v>6.1199999999999997E-2</v>
      </c>
      <c r="I6334" s="15">
        <v>3.7220000000000001E-6</v>
      </c>
      <c r="J6334" s="16">
        <v>21.320950108929999</v>
      </c>
    </row>
    <row r="6335" spans="1:10" x14ac:dyDescent="0.2">
      <c r="A6335" s="11" t="s">
        <v>6258</v>
      </c>
      <c r="B6335" s="15" t="s">
        <v>130</v>
      </c>
      <c r="C6335" s="15" t="s">
        <v>6428</v>
      </c>
      <c r="D6335" s="15" t="s">
        <v>115</v>
      </c>
      <c r="E6335" s="15" t="s">
        <v>118</v>
      </c>
      <c r="F6335" s="16">
        <v>-0.36159999999999998</v>
      </c>
      <c r="G6335" s="16">
        <v>6.7599999999999993E-2</v>
      </c>
      <c r="H6335" s="16">
        <v>0.61209999999999998</v>
      </c>
      <c r="I6335" s="15">
        <v>8.9589999999999997E-8</v>
      </c>
      <c r="J6335" s="16">
        <v>28.493033080764199</v>
      </c>
    </row>
    <row r="6336" spans="1:10" x14ac:dyDescent="0.2">
      <c r="A6336" s="11" t="s">
        <v>6258</v>
      </c>
      <c r="B6336" s="15" t="s">
        <v>130</v>
      </c>
      <c r="C6336" s="15" t="s">
        <v>6429</v>
      </c>
      <c r="D6336" s="15" t="s">
        <v>122</v>
      </c>
      <c r="E6336" s="15" t="s">
        <v>116</v>
      </c>
      <c r="F6336" s="16">
        <v>-0.40810000000000002</v>
      </c>
      <c r="G6336" s="16">
        <v>9.0300000000000005E-2</v>
      </c>
      <c r="H6336" s="16">
        <v>0.1343</v>
      </c>
      <c r="I6336" s="15">
        <v>6.2169999999999999E-6</v>
      </c>
      <c r="J6336" s="16">
        <v>20.3391556330082</v>
      </c>
    </row>
    <row r="6337" spans="1:10" x14ac:dyDescent="0.2">
      <c r="A6337" s="11" t="s">
        <v>6258</v>
      </c>
      <c r="B6337" s="15" t="s">
        <v>130</v>
      </c>
      <c r="C6337" s="15" t="s">
        <v>6430</v>
      </c>
      <c r="D6337" s="15" t="s">
        <v>115</v>
      </c>
      <c r="E6337" s="15" t="s">
        <v>118</v>
      </c>
      <c r="F6337" s="16">
        <v>-0.35120000000000001</v>
      </c>
      <c r="G6337" s="16">
        <v>6.6000000000000003E-2</v>
      </c>
      <c r="H6337" s="16">
        <v>0.64359999999999995</v>
      </c>
      <c r="I6337" s="15">
        <v>1.052E-7</v>
      </c>
      <c r="J6337" s="16">
        <v>28.196576013614301</v>
      </c>
    </row>
    <row r="6338" spans="1:10" x14ac:dyDescent="0.2">
      <c r="A6338" s="11" t="s">
        <v>6258</v>
      </c>
      <c r="B6338" s="15" t="s">
        <v>130</v>
      </c>
      <c r="C6338" s="15" t="s">
        <v>6431</v>
      </c>
      <c r="D6338" s="15" t="s">
        <v>115</v>
      </c>
      <c r="E6338" s="15" t="s">
        <v>118</v>
      </c>
      <c r="F6338" s="16">
        <v>-0.54320000000000002</v>
      </c>
      <c r="G6338" s="16">
        <v>0.1173</v>
      </c>
      <c r="H6338" s="16">
        <v>8.0699999999999994E-2</v>
      </c>
      <c r="I6338" s="15">
        <v>3.6770000000000001E-6</v>
      </c>
      <c r="J6338" s="16">
        <v>21.354958358281401</v>
      </c>
    </row>
    <row r="6339" spans="1:10" x14ac:dyDescent="0.2">
      <c r="A6339" s="11" t="s">
        <v>6258</v>
      </c>
      <c r="B6339" s="15" t="s">
        <v>130</v>
      </c>
      <c r="C6339" s="15" t="s">
        <v>6432</v>
      </c>
      <c r="D6339" s="15" t="s">
        <v>122</v>
      </c>
      <c r="E6339" s="15" t="s">
        <v>116</v>
      </c>
      <c r="F6339" s="16">
        <v>0.48680000000000001</v>
      </c>
      <c r="G6339" s="16">
        <v>0.1071</v>
      </c>
      <c r="H6339" s="16">
        <v>9.0200000000000002E-2</v>
      </c>
      <c r="I6339" s="15">
        <v>5.4829999999999999E-6</v>
      </c>
      <c r="J6339" s="16">
        <v>20.5729906181699</v>
      </c>
    </row>
    <row r="6340" spans="1:10" x14ac:dyDescent="0.2">
      <c r="A6340" s="11" t="s">
        <v>6258</v>
      </c>
      <c r="B6340" s="15" t="s">
        <v>130</v>
      </c>
      <c r="C6340" s="15" t="s">
        <v>6433</v>
      </c>
      <c r="D6340" s="15" t="s">
        <v>115</v>
      </c>
      <c r="E6340" s="15" t="s">
        <v>118</v>
      </c>
      <c r="F6340" s="16">
        <v>-0.3891</v>
      </c>
      <c r="G6340" s="16">
        <v>7.6999999999999999E-2</v>
      </c>
      <c r="H6340" s="16">
        <v>0.18029999999999999</v>
      </c>
      <c r="I6340" s="15">
        <v>4.3449999999999998E-7</v>
      </c>
      <c r="J6340" s="16">
        <v>25.428236490292399</v>
      </c>
    </row>
    <row r="6341" spans="1:10" x14ac:dyDescent="0.2">
      <c r="A6341" s="11" t="s">
        <v>6258</v>
      </c>
      <c r="B6341" s="15" t="s">
        <v>130</v>
      </c>
      <c r="C6341" s="15" t="s">
        <v>6434</v>
      </c>
      <c r="D6341" s="15" t="s">
        <v>115</v>
      </c>
      <c r="E6341" s="15" t="s">
        <v>118</v>
      </c>
      <c r="F6341" s="16">
        <v>0.32440000000000002</v>
      </c>
      <c r="G6341" s="16">
        <v>6.8099999999999994E-2</v>
      </c>
      <c r="H6341" s="16">
        <v>0.69159999999999999</v>
      </c>
      <c r="I6341" s="15">
        <v>1.917E-6</v>
      </c>
      <c r="J6341" s="16">
        <v>22.596579184815301</v>
      </c>
    </row>
    <row r="6342" spans="1:10" x14ac:dyDescent="0.2">
      <c r="A6342" s="11" t="s">
        <v>6258</v>
      </c>
      <c r="B6342" s="15" t="s">
        <v>130</v>
      </c>
      <c r="C6342" s="15" t="s">
        <v>6435</v>
      </c>
      <c r="D6342" s="15" t="s">
        <v>122</v>
      </c>
      <c r="E6342" s="15" t="s">
        <v>116</v>
      </c>
      <c r="F6342" s="16">
        <v>0.32200000000000001</v>
      </c>
      <c r="G6342" s="16">
        <v>6.93E-2</v>
      </c>
      <c r="H6342" s="16">
        <v>0.35849999999999999</v>
      </c>
      <c r="I6342" s="15">
        <v>3.332E-6</v>
      </c>
      <c r="J6342" s="16">
        <v>21.499111137634699</v>
      </c>
    </row>
    <row r="6343" spans="1:10" x14ac:dyDescent="0.2">
      <c r="A6343" s="11" t="s">
        <v>6258</v>
      </c>
      <c r="B6343" s="15" t="s">
        <v>130</v>
      </c>
      <c r="C6343" s="15" t="s">
        <v>6436</v>
      </c>
      <c r="D6343" s="15" t="s">
        <v>115</v>
      </c>
      <c r="E6343" s="15" t="s">
        <v>116</v>
      </c>
      <c r="F6343" s="16">
        <v>0.28339999999999999</v>
      </c>
      <c r="G6343" s="16">
        <v>6.1899999999999997E-2</v>
      </c>
      <c r="H6343" s="16">
        <v>0.51780000000000004</v>
      </c>
      <c r="I6343" s="15">
        <v>4.7219999999999999E-6</v>
      </c>
      <c r="J6343" s="16">
        <v>20.8734206059287</v>
      </c>
    </row>
    <row r="6344" spans="1:10" x14ac:dyDescent="0.2">
      <c r="A6344" s="11" t="s">
        <v>6258</v>
      </c>
      <c r="B6344" s="15" t="s">
        <v>130</v>
      </c>
      <c r="C6344" s="15" t="s">
        <v>6437</v>
      </c>
      <c r="D6344" s="15" t="s">
        <v>122</v>
      </c>
      <c r="E6344" s="15" t="s">
        <v>116</v>
      </c>
      <c r="F6344" s="16">
        <v>-0.37380000000000002</v>
      </c>
      <c r="G6344" s="16">
        <v>7.8799999999999995E-2</v>
      </c>
      <c r="H6344" s="16">
        <v>0.77780000000000005</v>
      </c>
      <c r="I6344" s="15">
        <v>2.1110000000000002E-6</v>
      </c>
      <c r="J6344" s="16">
        <v>22.407911970429002</v>
      </c>
    </row>
    <row r="6345" spans="1:10" x14ac:dyDescent="0.2">
      <c r="A6345" s="11" t="s">
        <v>6258</v>
      </c>
      <c r="B6345" s="15" t="s">
        <v>130</v>
      </c>
      <c r="C6345" s="15" t="s">
        <v>6438</v>
      </c>
      <c r="D6345" s="15" t="s">
        <v>115</v>
      </c>
      <c r="E6345" s="15" t="s">
        <v>118</v>
      </c>
      <c r="F6345" s="16">
        <v>0.2732</v>
      </c>
      <c r="G6345" s="16">
        <v>6.1699999999999998E-2</v>
      </c>
      <c r="H6345" s="16">
        <v>0.41189999999999999</v>
      </c>
      <c r="I6345" s="15">
        <v>9.4269999999999997E-6</v>
      </c>
      <c r="J6345" s="16">
        <v>19.523887321307502</v>
      </c>
    </row>
    <row r="6346" spans="1:10" x14ac:dyDescent="0.2">
      <c r="A6346" s="11" t="s">
        <v>6258</v>
      </c>
      <c r="B6346" s="15" t="s">
        <v>130</v>
      </c>
      <c r="C6346" s="15" t="s">
        <v>6439</v>
      </c>
      <c r="D6346" s="15" t="s">
        <v>122</v>
      </c>
      <c r="E6346" s="15" t="s">
        <v>116</v>
      </c>
      <c r="F6346" s="16">
        <v>0.44569999999999999</v>
      </c>
      <c r="G6346" s="16">
        <v>0.10059999999999999</v>
      </c>
      <c r="H6346" s="16">
        <v>0.11749999999999999</v>
      </c>
      <c r="I6346" s="15">
        <v>9.3070000000000008E-6</v>
      </c>
      <c r="J6346" s="16">
        <v>19.546298974059699</v>
      </c>
    </row>
    <row r="6347" spans="1:10" x14ac:dyDescent="0.2">
      <c r="A6347" s="11" t="s">
        <v>6258</v>
      </c>
      <c r="B6347" s="15" t="s">
        <v>130</v>
      </c>
      <c r="C6347" s="15" t="s">
        <v>6440</v>
      </c>
      <c r="D6347" s="15" t="s">
        <v>115</v>
      </c>
      <c r="E6347" s="15" t="s">
        <v>116</v>
      </c>
      <c r="F6347" s="16">
        <v>-0.30620000000000003</v>
      </c>
      <c r="G6347" s="16">
        <v>6.4500000000000002E-2</v>
      </c>
      <c r="H6347" s="16">
        <v>0.45079999999999998</v>
      </c>
      <c r="I6347" s="15">
        <v>2.0829999999999998E-6</v>
      </c>
      <c r="J6347" s="16">
        <v>22.442238531615399</v>
      </c>
    </row>
    <row r="6348" spans="1:10" x14ac:dyDescent="0.2">
      <c r="A6348" s="11" t="s">
        <v>6258</v>
      </c>
      <c r="B6348" s="15" t="s">
        <v>130</v>
      </c>
      <c r="C6348" s="15" t="s">
        <v>6441</v>
      </c>
      <c r="D6348" s="15" t="s">
        <v>122</v>
      </c>
      <c r="E6348" s="15" t="s">
        <v>118</v>
      </c>
      <c r="F6348" s="16">
        <v>0.44379999999999997</v>
      </c>
      <c r="G6348" s="16">
        <v>9.9099999999999994E-2</v>
      </c>
      <c r="H6348" s="16">
        <v>0.1148</v>
      </c>
      <c r="I6348" s="15">
        <v>7.5639999999999999E-6</v>
      </c>
      <c r="J6348" s="16">
        <v>19.971124423406799</v>
      </c>
    </row>
    <row r="6349" spans="1:10" x14ac:dyDescent="0.2">
      <c r="A6349" s="11" t="s">
        <v>6258</v>
      </c>
      <c r="B6349" s="15" t="s">
        <v>130</v>
      </c>
      <c r="C6349" s="15" t="s">
        <v>6442</v>
      </c>
      <c r="D6349" s="15" t="s">
        <v>115</v>
      </c>
      <c r="E6349" s="15" t="s">
        <v>122</v>
      </c>
      <c r="F6349" s="16">
        <v>0.3967</v>
      </c>
      <c r="G6349" s="16">
        <v>7.3499999999999996E-2</v>
      </c>
      <c r="H6349" s="16">
        <v>0.2107</v>
      </c>
      <c r="I6349" s="15">
        <v>6.6300000000000005E-8</v>
      </c>
      <c r="J6349" s="16">
        <v>29.008478686330399</v>
      </c>
    </row>
    <row r="6350" spans="1:10" x14ac:dyDescent="0.2">
      <c r="A6350" s="11" t="s">
        <v>6258</v>
      </c>
      <c r="B6350" s="15" t="s">
        <v>130</v>
      </c>
      <c r="C6350" s="15" t="s">
        <v>6443</v>
      </c>
      <c r="D6350" s="15" t="s">
        <v>115</v>
      </c>
      <c r="E6350" s="15" t="s">
        <v>118</v>
      </c>
      <c r="F6350" s="16">
        <v>0.44500000000000001</v>
      </c>
      <c r="G6350" s="16">
        <v>9.7699999999999995E-2</v>
      </c>
      <c r="H6350" s="16">
        <v>0.88349999999999995</v>
      </c>
      <c r="I6350" s="15">
        <v>5.203E-6</v>
      </c>
      <c r="J6350" s="16">
        <v>20.658849181004602</v>
      </c>
    </row>
    <row r="6351" spans="1:10" x14ac:dyDescent="0.2">
      <c r="A6351" s="11" t="s">
        <v>6258</v>
      </c>
      <c r="B6351" s="15" t="s">
        <v>130</v>
      </c>
      <c r="C6351" s="15" t="s">
        <v>6444</v>
      </c>
      <c r="D6351" s="15" t="s">
        <v>122</v>
      </c>
      <c r="E6351" s="15" t="s">
        <v>116</v>
      </c>
      <c r="F6351" s="16">
        <v>0.54590000000000005</v>
      </c>
      <c r="G6351" s="16">
        <v>0.1215</v>
      </c>
      <c r="H6351" s="16">
        <v>0.93130000000000002</v>
      </c>
      <c r="I6351" s="15">
        <v>6.9979999999999997E-6</v>
      </c>
      <c r="J6351" s="16">
        <v>20.102444109505999</v>
      </c>
    </row>
    <row r="6352" spans="1:10" x14ac:dyDescent="0.2">
      <c r="A6352" s="11" t="s">
        <v>6258</v>
      </c>
      <c r="B6352" s="15" t="s">
        <v>130</v>
      </c>
      <c r="C6352" s="15" t="s">
        <v>6445</v>
      </c>
      <c r="D6352" s="15" t="s">
        <v>115</v>
      </c>
      <c r="E6352" s="15" t="s">
        <v>116</v>
      </c>
      <c r="F6352" s="16">
        <v>-0.33489999999999998</v>
      </c>
      <c r="G6352" s="16">
        <v>7.1300000000000002E-2</v>
      </c>
      <c r="H6352" s="16">
        <v>0.28100000000000003</v>
      </c>
      <c r="I6352" s="15">
        <v>2.6589999999999999E-6</v>
      </c>
      <c r="J6352" s="16">
        <v>21.9698183420169</v>
      </c>
    </row>
    <row r="6353" spans="1:10" x14ac:dyDescent="0.2">
      <c r="A6353" s="11" t="s">
        <v>6258</v>
      </c>
      <c r="B6353" s="15" t="s">
        <v>130</v>
      </c>
      <c r="C6353" s="15" t="s">
        <v>6446</v>
      </c>
      <c r="D6353" s="15" t="s">
        <v>122</v>
      </c>
      <c r="E6353" s="15" t="s">
        <v>116</v>
      </c>
      <c r="F6353" s="16">
        <v>-0.34889999999999999</v>
      </c>
      <c r="G6353" s="16">
        <v>6.88E-2</v>
      </c>
      <c r="H6353" s="16">
        <v>0.67789999999999995</v>
      </c>
      <c r="I6353" s="15">
        <v>4.0390000000000001E-7</v>
      </c>
      <c r="J6353" s="16">
        <v>25.609452449756098</v>
      </c>
    </row>
    <row r="6354" spans="1:10" x14ac:dyDescent="0.2">
      <c r="A6354" s="11" t="s">
        <v>6258</v>
      </c>
      <c r="B6354" s="15" t="s">
        <v>130</v>
      </c>
      <c r="C6354" s="15" t="s">
        <v>6447</v>
      </c>
      <c r="D6354" s="15" t="s">
        <v>115</v>
      </c>
      <c r="E6354" s="15" t="s">
        <v>118</v>
      </c>
      <c r="F6354" s="16">
        <v>0.58819999999999995</v>
      </c>
      <c r="G6354" s="16">
        <v>0.13159999999999999</v>
      </c>
      <c r="H6354" s="16">
        <v>0.93400000000000005</v>
      </c>
      <c r="I6354" s="15">
        <v>7.858E-6</v>
      </c>
      <c r="J6354" s="16">
        <v>19.893605085607799</v>
      </c>
    </row>
    <row r="6355" spans="1:10" x14ac:dyDescent="0.2">
      <c r="A6355" s="11" t="s">
        <v>6258</v>
      </c>
      <c r="B6355" s="15" t="s">
        <v>130</v>
      </c>
      <c r="C6355" s="15" t="s">
        <v>6448</v>
      </c>
      <c r="D6355" s="15" t="s">
        <v>115</v>
      </c>
      <c r="E6355" s="15" t="s">
        <v>116</v>
      </c>
      <c r="F6355" s="16">
        <v>0.42449999999999999</v>
      </c>
      <c r="G6355" s="16">
        <v>8.6800000000000002E-2</v>
      </c>
      <c r="H6355" s="16">
        <v>0.16250000000000001</v>
      </c>
      <c r="I6355" s="15">
        <v>1.02E-6</v>
      </c>
      <c r="J6355" s="16">
        <v>23.817225545805101</v>
      </c>
    </row>
    <row r="6356" spans="1:10" x14ac:dyDescent="0.2">
      <c r="A6356" s="11" t="s">
        <v>6258</v>
      </c>
      <c r="B6356" s="15" t="s">
        <v>130</v>
      </c>
      <c r="C6356" s="15" t="s">
        <v>6449</v>
      </c>
      <c r="D6356" s="15" t="s">
        <v>115</v>
      </c>
      <c r="E6356" s="15" t="s">
        <v>118</v>
      </c>
      <c r="F6356" s="16">
        <v>0.4229</v>
      </c>
      <c r="G6356" s="16">
        <v>9.0800000000000006E-2</v>
      </c>
      <c r="H6356" s="16">
        <v>0.1527</v>
      </c>
      <c r="I6356" s="15">
        <v>3.1750000000000001E-6</v>
      </c>
      <c r="J6356" s="16">
        <v>21.601251026116099</v>
      </c>
    </row>
    <row r="6357" spans="1:10" x14ac:dyDescent="0.2">
      <c r="A6357" s="11" t="s">
        <v>6258</v>
      </c>
      <c r="B6357" s="15" t="s">
        <v>130</v>
      </c>
      <c r="C6357" s="15" t="s">
        <v>6450</v>
      </c>
      <c r="D6357" s="15" t="s">
        <v>122</v>
      </c>
      <c r="E6357" s="15" t="s">
        <v>116</v>
      </c>
      <c r="F6357" s="16">
        <v>-0.38009999999999999</v>
      </c>
      <c r="G6357" s="16">
        <v>8.1000000000000003E-2</v>
      </c>
      <c r="H6357" s="16">
        <v>0.81330000000000002</v>
      </c>
      <c r="I6357" s="15">
        <v>2.6740000000000001E-6</v>
      </c>
      <c r="J6357" s="16">
        <v>21.928096413052501</v>
      </c>
    </row>
    <row r="6358" spans="1:10" x14ac:dyDescent="0.2">
      <c r="A6358" s="11" t="s">
        <v>6258</v>
      </c>
      <c r="B6358" s="15" t="s">
        <v>130</v>
      </c>
      <c r="C6358" s="15" t="s">
        <v>6451</v>
      </c>
      <c r="D6358" s="15" t="s">
        <v>116</v>
      </c>
      <c r="E6358" s="15" t="s">
        <v>118</v>
      </c>
      <c r="F6358" s="16">
        <v>-0.28820000000000001</v>
      </c>
      <c r="G6358" s="16">
        <v>6.3799999999999996E-2</v>
      </c>
      <c r="H6358" s="16">
        <v>0.44019999999999998</v>
      </c>
      <c r="I6358" s="15">
        <v>6.2700000000000001E-6</v>
      </c>
      <c r="J6358" s="16">
        <v>20.3199121540943</v>
      </c>
    </row>
    <row r="6359" spans="1:10" x14ac:dyDescent="0.2">
      <c r="A6359" s="11" t="s">
        <v>6258</v>
      </c>
      <c r="B6359" s="15" t="s">
        <v>130</v>
      </c>
      <c r="C6359" s="15" t="s">
        <v>6452</v>
      </c>
      <c r="D6359" s="15" t="s">
        <v>122</v>
      </c>
      <c r="E6359" s="15" t="s">
        <v>116</v>
      </c>
      <c r="F6359" s="16">
        <v>-0.30099999999999999</v>
      </c>
      <c r="G6359" s="16">
        <v>6.5299999999999997E-2</v>
      </c>
      <c r="H6359" s="16">
        <v>0.45910000000000001</v>
      </c>
      <c r="I6359" s="15">
        <v>3.9829999999999998E-6</v>
      </c>
      <c r="J6359" s="16">
        <v>21.1583530350653</v>
      </c>
    </row>
    <row r="6360" spans="1:10" x14ac:dyDescent="0.2">
      <c r="A6360" s="11" t="s">
        <v>6258</v>
      </c>
      <c r="B6360" s="15" t="s">
        <v>130</v>
      </c>
      <c r="C6360" s="15" t="s">
        <v>6453</v>
      </c>
      <c r="D6360" s="15" t="s">
        <v>122</v>
      </c>
      <c r="E6360" s="15" t="s">
        <v>116</v>
      </c>
      <c r="F6360" s="16">
        <v>0.59589999999999999</v>
      </c>
      <c r="G6360" s="16">
        <v>0.12479999999999999</v>
      </c>
      <c r="H6360" s="16">
        <v>7.4499999999999997E-2</v>
      </c>
      <c r="I6360" s="15">
        <v>1.813E-6</v>
      </c>
      <c r="J6360" s="16">
        <v>22.7035008890104</v>
      </c>
    </row>
    <row r="6361" spans="1:10" x14ac:dyDescent="0.2">
      <c r="A6361" s="11" t="s">
        <v>6258</v>
      </c>
      <c r="B6361" s="15" t="s">
        <v>130</v>
      </c>
      <c r="C6361" s="15" t="s">
        <v>6454</v>
      </c>
      <c r="D6361" s="15" t="s">
        <v>115</v>
      </c>
      <c r="E6361" s="15" t="s">
        <v>118</v>
      </c>
      <c r="F6361" s="16">
        <v>-0.37319999999999998</v>
      </c>
      <c r="G6361" s="16">
        <v>7.3999999999999996E-2</v>
      </c>
      <c r="H6361" s="16">
        <v>0.30609999999999998</v>
      </c>
      <c r="I6361" s="15">
        <v>4.5289999999999999E-7</v>
      </c>
      <c r="J6361" s="16">
        <v>25.327659633115999</v>
      </c>
    </row>
    <row r="6362" spans="1:10" x14ac:dyDescent="0.2">
      <c r="A6362" s="11" t="s">
        <v>6258</v>
      </c>
      <c r="B6362" s="15" t="s">
        <v>130</v>
      </c>
      <c r="C6362" s="15" t="s">
        <v>6455</v>
      </c>
      <c r="D6362" s="15" t="s">
        <v>122</v>
      </c>
      <c r="E6362" s="15" t="s">
        <v>116</v>
      </c>
      <c r="F6362" s="16">
        <v>0.50700000000000001</v>
      </c>
      <c r="G6362" s="16">
        <v>0.1017</v>
      </c>
      <c r="H6362" s="16">
        <v>0.1154</v>
      </c>
      <c r="I6362" s="15">
        <v>6.2020000000000001E-7</v>
      </c>
      <c r="J6362" s="16">
        <v>24.748520618037499</v>
      </c>
    </row>
    <row r="6363" spans="1:10" x14ac:dyDescent="0.2">
      <c r="A6363" s="11" t="s">
        <v>6258</v>
      </c>
      <c r="B6363" s="15" t="s">
        <v>130</v>
      </c>
      <c r="C6363" s="15" t="s">
        <v>6456</v>
      </c>
      <c r="D6363" s="15" t="s">
        <v>115</v>
      </c>
      <c r="E6363" s="15" t="s">
        <v>116</v>
      </c>
      <c r="F6363" s="16">
        <v>0.4037</v>
      </c>
      <c r="G6363" s="16">
        <v>8.6800000000000002E-2</v>
      </c>
      <c r="H6363" s="16">
        <v>0.14269999999999999</v>
      </c>
      <c r="I6363" s="15">
        <v>3.3189999999999999E-6</v>
      </c>
      <c r="J6363" s="16">
        <v>21.540375958202699</v>
      </c>
    </row>
    <row r="6364" spans="1:10" x14ac:dyDescent="0.2">
      <c r="A6364" s="11" t="s">
        <v>6258</v>
      </c>
      <c r="B6364" s="15" t="s">
        <v>130</v>
      </c>
      <c r="C6364" s="15" t="s">
        <v>6457</v>
      </c>
      <c r="D6364" s="15" t="s">
        <v>122</v>
      </c>
      <c r="E6364" s="15" t="s">
        <v>116</v>
      </c>
      <c r="F6364" s="16">
        <v>0.60470000000000002</v>
      </c>
      <c r="G6364" s="16">
        <v>0.115</v>
      </c>
      <c r="H6364" s="16">
        <v>7.7600000000000002E-2</v>
      </c>
      <c r="I6364" s="15">
        <v>1.4700000000000001E-7</v>
      </c>
      <c r="J6364" s="16">
        <v>27.533377362453599</v>
      </c>
    </row>
    <row r="6365" spans="1:10" x14ac:dyDescent="0.2">
      <c r="A6365" s="11" t="s">
        <v>6258</v>
      </c>
      <c r="B6365" s="15" t="s">
        <v>130</v>
      </c>
      <c r="C6365" s="15" t="s">
        <v>6458</v>
      </c>
      <c r="D6365" s="15" t="s">
        <v>115</v>
      </c>
      <c r="E6365" s="15" t="s">
        <v>118</v>
      </c>
      <c r="F6365" s="16">
        <v>-0.38300000000000001</v>
      </c>
      <c r="G6365" s="16">
        <v>7.6799999999999993E-2</v>
      </c>
      <c r="H6365" s="16">
        <v>0.21709999999999999</v>
      </c>
      <c r="I6365" s="15">
        <v>6.0770000000000002E-7</v>
      </c>
      <c r="J6365" s="16">
        <v>24.7656846418543</v>
      </c>
    </row>
    <row r="6366" spans="1:10" x14ac:dyDescent="0.2">
      <c r="A6366" s="11" t="s">
        <v>6258</v>
      </c>
      <c r="B6366" s="15" t="s">
        <v>130</v>
      </c>
      <c r="C6366" s="15" t="s">
        <v>6459</v>
      </c>
      <c r="D6366" s="15" t="s">
        <v>115</v>
      </c>
      <c r="E6366" s="15" t="s">
        <v>118</v>
      </c>
      <c r="F6366" s="16">
        <v>0.49740000000000001</v>
      </c>
      <c r="G6366" s="16">
        <v>0.10829999999999999</v>
      </c>
      <c r="H6366" s="16">
        <v>8.6999999999999994E-2</v>
      </c>
      <c r="I6366" s="15">
        <v>4.391E-6</v>
      </c>
      <c r="J6366" s="16">
        <v>21.0053479139407</v>
      </c>
    </row>
    <row r="6367" spans="1:10" x14ac:dyDescent="0.2">
      <c r="A6367" s="11" t="s">
        <v>6258</v>
      </c>
      <c r="B6367" s="15" t="s">
        <v>130</v>
      </c>
      <c r="C6367" s="15" t="s">
        <v>6460</v>
      </c>
      <c r="D6367" s="15" t="s">
        <v>115</v>
      </c>
      <c r="E6367" s="15" t="s">
        <v>118</v>
      </c>
      <c r="F6367" s="16">
        <v>0.31969999999999998</v>
      </c>
      <c r="G6367" s="16">
        <v>6.1800000000000001E-2</v>
      </c>
      <c r="H6367" s="16">
        <v>0.5302</v>
      </c>
      <c r="I6367" s="15">
        <v>2.2980000000000001E-7</v>
      </c>
      <c r="J6367" s="16">
        <v>26.649161757120901</v>
      </c>
    </row>
    <row r="6368" spans="1:10" x14ac:dyDescent="0.2">
      <c r="A6368" s="11" t="s">
        <v>6258</v>
      </c>
      <c r="B6368" s="15" t="s">
        <v>130</v>
      </c>
      <c r="C6368" s="15" t="s">
        <v>6461</v>
      </c>
      <c r="D6368" s="15" t="s">
        <v>115</v>
      </c>
      <c r="E6368" s="15" t="s">
        <v>118</v>
      </c>
      <c r="F6368" s="16">
        <v>-0.30199999999999999</v>
      </c>
      <c r="G6368" s="16">
        <v>6.0499999999999998E-2</v>
      </c>
      <c r="H6368" s="16">
        <v>0.41</v>
      </c>
      <c r="I6368" s="15">
        <v>5.8709999999999996E-7</v>
      </c>
      <c r="J6368" s="16">
        <v>24.812948102289401</v>
      </c>
    </row>
    <row r="6369" spans="1:10" x14ac:dyDescent="0.2">
      <c r="A6369" s="11" t="s">
        <v>6258</v>
      </c>
      <c r="B6369" s="15" t="s">
        <v>130</v>
      </c>
      <c r="C6369" s="15" t="s">
        <v>6462</v>
      </c>
      <c r="D6369" s="15" t="s">
        <v>115</v>
      </c>
      <c r="E6369" s="15" t="s">
        <v>122</v>
      </c>
      <c r="F6369" s="16">
        <v>0.30509999999999998</v>
      </c>
      <c r="G6369" s="16">
        <v>6.2300000000000001E-2</v>
      </c>
      <c r="H6369" s="16">
        <v>0.49370000000000003</v>
      </c>
      <c r="I6369" s="15">
        <v>9.8009999999999994E-7</v>
      </c>
      <c r="J6369" s="16">
        <v>23.8827071061814</v>
      </c>
    </row>
    <row r="6370" spans="1:10" x14ac:dyDescent="0.2">
      <c r="A6370" s="11" t="s">
        <v>6258</v>
      </c>
      <c r="B6370" s="15" t="s">
        <v>130</v>
      </c>
      <c r="C6370" s="15" t="s">
        <v>6463</v>
      </c>
      <c r="D6370" s="15" t="s">
        <v>115</v>
      </c>
      <c r="E6370" s="15" t="s">
        <v>122</v>
      </c>
      <c r="F6370" s="16">
        <v>0.30130000000000001</v>
      </c>
      <c r="G6370" s="16">
        <v>6.2E-2</v>
      </c>
      <c r="H6370" s="16">
        <v>0.54430000000000001</v>
      </c>
      <c r="I6370" s="15">
        <v>1.203E-6</v>
      </c>
      <c r="J6370" s="16">
        <v>23.517443804169801</v>
      </c>
    </row>
    <row r="6371" spans="1:10" x14ac:dyDescent="0.2">
      <c r="A6371" s="11" t="s">
        <v>6464</v>
      </c>
      <c r="B6371" s="15" t="s">
        <v>113</v>
      </c>
      <c r="C6371" s="15" t="s">
        <v>6465</v>
      </c>
      <c r="D6371" s="15" t="s">
        <v>116</v>
      </c>
      <c r="E6371" s="15" t="s">
        <v>118</v>
      </c>
      <c r="F6371" s="16">
        <v>-0.31659999999999999</v>
      </c>
      <c r="G6371" s="16">
        <v>6.4699999999999994E-2</v>
      </c>
      <c r="H6371" s="16">
        <v>0.39319999999999999</v>
      </c>
      <c r="I6371" s="15">
        <v>1.003E-6</v>
      </c>
      <c r="J6371" s="16">
        <v>23.831965092656201</v>
      </c>
    </row>
    <row r="6372" spans="1:10" x14ac:dyDescent="0.2">
      <c r="A6372" s="11" t="s">
        <v>6464</v>
      </c>
      <c r="B6372" s="15" t="s">
        <v>113</v>
      </c>
      <c r="C6372" s="15" t="s">
        <v>6466</v>
      </c>
      <c r="D6372" s="15" t="s">
        <v>115</v>
      </c>
      <c r="E6372" s="15" t="s">
        <v>118</v>
      </c>
      <c r="F6372" s="16">
        <v>0.54379999999999995</v>
      </c>
      <c r="G6372" s="16">
        <v>0.1012</v>
      </c>
      <c r="H6372" s="16">
        <v>0.88690000000000002</v>
      </c>
      <c r="I6372" s="15">
        <v>7.7000000000000001E-8</v>
      </c>
      <c r="J6372" s="16">
        <v>28.734183945543901</v>
      </c>
    </row>
    <row r="6373" spans="1:10" x14ac:dyDescent="0.2">
      <c r="A6373" s="11" t="s">
        <v>6464</v>
      </c>
      <c r="B6373" s="15" t="s">
        <v>113</v>
      </c>
      <c r="C6373" s="15" t="s">
        <v>6467</v>
      </c>
      <c r="D6373" s="15" t="s">
        <v>116</v>
      </c>
      <c r="E6373" s="15" t="s">
        <v>118</v>
      </c>
      <c r="F6373" s="16">
        <v>0.38190000000000002</v>
      </c>
      <c r="G6373" s="16">
        <v>8.6400000000000005E-2</v>
      </c>
      <c r="H6373" s="16">
        <v>0.83520000000000005</v>
      </c>
      <c r="I6373" s="15">
        <v>9.9559999999999992E-6</v>
      </c>
      <c r="J6373" s="16">
        <v>19.441383325161201</v>
      </c>
    </row>
    <row r="6374" spans="1:10" x14ac:dyDescent="0.2">
      <c r="A6374" s="11" t="s">
        <v>6464</v>
      </c>
      <c r="B6374" s="15" t="s">
        <v>113</v>
      </c>
      <c r="C6374" s="15" t="s">
        <v>6468</v>
      </c>
      <c r="D6374" s="15" t="s">
        <v>122</v>
      </c>
      <c r="E6374" s="15" t="s">
        <v>116</v>
      </c>
      <c r="F6374" s="16">
        <v>-0.32079999999999997</v>
      </c>
      <c r="G6374" s="16">
        <v>6.7299999999999999E-2</v>
      </c>
      <c r="H6374" s="16">
        <v>0.48230000000000001</v>
      </c>
      <c r="I6374" s="15">
        <v>1.891E-6</v>
      </c>
      <c r="J6374" s="16">
        <v>22.609654312765599</v>
      </c>
    </row>
    <row r="6375" spans="1:10" x14ac:dyDescent="0.2">
      <c r="A6375" s="11" t="s">
        <v>6464</v>
      </c>
      <c r="B6375" s="15" t="s">
        <v>113</v>
      </c>
      <c r="C6375" s="15" t="s">
        <v>6469</v>
      </c>
      <c r="D6375" s="15" t="s">
        <v>122</v>
      </c>
      <c r="E6375" s="15" t="s">
        <v>116</v>
      </c>
      <c r="F6375" s="16">
        <v>-0.32400000000000001</v>
      </c>
      <c r="G6375" s="16">
        <v>7.17E-2</v>
      </c>
      <c r="H6375" s="16">
        <v>0.30890000000000001</v>
      </c>
      <c r="I6375" s="15">
        <v>6.2940000000000002E-6</v>
      </c>
      <c r="J6375" s="16">
        <v>20.323490716331101</v>
      </c>
    </row>
    <row r="6376" spans="1:10" x14ac:dyDescent="0.2">
      <c r="A6376" s="11" t="s">
        <v>6464</v>
      </c>
      <c r="B6376" s="15" t="s">
        <v>113</v>
      </c>
      <c r="C6376" s="15" t="s">
        <v>6470</v>
      </c>
      <c r="D6376" s="15" t="s">
        <v>115</v>
      </c>
      <c r="E6376" s="15" t="s">
        <v>118</v>
      </c>
      <c r="F6376" s="16">
        <v>-0.29239999999999999</v>
      </c>
      <c r="G6376" s="16">
        <v>6.4799999999999996E-2</v>
      </c>
      <c r="H6376" s="16">
        <v>0.51319999999999999</v>
      </c>
      <c r="I6376" s="15">
        <v>6.4450000000000001E-6</v>
      </c>
      <c r="J6376" s="16">
        <v>20.2638412133755</v>
      </c>
    </row>
    <row r="6377" spans="1:10" x14ac:dyDescent="0.2">
      <c r="A6377" s="11" t="s">
        <v>6464</v>
      </c>
      <c r="B6377" s="15" t="s">
        <v>113</v>
      </c>
      <c r="C6377" s="15" t="s">
        <v>6471</v>
      </c>
      <c r="D6377" s="15" t="s">
        <v>115</v>
      </c>
      <c r="E6377" s="15" t="s">
        <v>116</v>
      </c>
      <c r="F6377" s="16">
        <v>0.41189999999999999</v>
      </c>
      <c r="G6377" s="16">
        <v>9.0800000000000006E-2</v>
      </c>
      <c r="H6377" s="16">
        <v>0.15029999999999999</v>
      </c>
      <c r="I6377" s="15">
        <v>5.7860000000000002E-6</v>
      </c>
      <c r="J6377" s="16">
        <v>20.4811159064324</v>
      </c>
    </row>
    <row r="6378" spans="1:10" x14ac:dyDescent="0.2">
      <c r="A6378" s="11" t="s">
        <v>6464</v>
      </c>
      <c r="B6378" s="15" t="s">
        <v>113</v>
      </c>
      <c r="C6378" s="15" t="s">
        <v>6472</v>
      </c>
      <c r="D6378" s="15" t="s">
        <v>116</v>
      </c>
      <c r="E6378" s="15" t="s">
        <v>118</v>
      </c>
      <c r="F6378" s="16">
        <v>0.34939999999999999</v>
      </c>
      <c r="G6378" s="16">
        <v>7.85E-2</v>
      </c>
      <c r="H6378" s="16">
        <v>0.2419</v>
      </c>
      <c r="I6378" s="15">
        <v>8.5080000000000005E-6</v>
      </c>
      <c r="J6378" s="16">
        <v>19.717555964993799</v>
      </c>
    </row>
    <row r="6379" spans="1:10" x14ac:dyDescent="0.2">
      <c r="A6379" s="11" t="s">
        <v>6464</v>
      </c>
      <c r="B6379" s="15" t="s">
        <v>113</v>
      </c>
      <c r="C6379" s="15" t="s">
        <v>6473</v>
      </c>
      <c r="D6379" s="15" t="s">
        <v>122</v>
      </c>
      <c r="E6379" s="15" t="s">
        <v>118</v>
      </c>
      <c r="F6379" s="16">
        <v>0.61319999999999997</v>
      </c>
      <c r="G6379" s="16">
        <v>0.1356</v>
      </c>
      <c r="H6379" s="16">
        <v>6.4399999999999999E-2</v>
      </c>
      <c r="I6379" s="15">
        <v>6.0780000000000001E-6</v>
      </c>
      <c r="J6379" s="16">
        <v>20.352916073521001</v>
      </c>
    </row>
    <row r="6380" spans="1:10" x14ac:dyDescent="0.2">
      <c r="A6380" s="11" t="s">
        <v>6464</v>
      </c>
      <c r="B6380" s="15" t="s">
        <v>113</v>
      </c>
      <c r="C6380" s="15" t="s">
        <v>6474</v>
      </c>
      <c r="D6380" s="15" t="s">
        <v>122</v>
      </c>
      <c r="E6380" s="15" t="s">
        <v>116</v>
      </c>
      <c r="F6380" s="16">
        <v>-0.3211</v>
      </c>
      <c r="G6380" s="16">
        <v>6.93E-2</v>
      </c>
      <c r="H6380" s="16">
        <v>0.46750000000000003</v>
      </c>
      <c r="I6380" s="15">
        <v>3.5300000000000001E-6</v>
      </c>
      <c r="J6380" s="16">
        <v>21.3671239349022</v>
      </c>
    </row>
    <row r="6381" spans="1:10" x14ac:dyDescent="0.2">
      <c r="A6381" s="11" t="s">
        <v>6464</v>
      </c>
      <c r="B6381" s="15" t="s">
        <v>113</v>
      </c>
      <c r="C6381" s="15" t="s">
        <v>6475</v>
      </c>
      <c r="D6381" s="15" t="s">
        <v>115</v>
      </c>
      <c r="E6381" s="15" t="s">
        <v>118</v>
      </c>
      <c r="F6381" s="16">
        <v>0.32829999999999998</v>
      </c>
      <c r="G6381" s="16">
        <v>7.0300000000000001E-2</v>
      </c>
      <c r="H6381" s="16">
        <v>0.35</v>
      </c>
      <c r="I6381" s="15">
        <v>3.0410000000000002E-6</v>
      </c>
      <c r="J6381" s="16">
        <v>21.704915868927198</v>
      </c>
    </row>
    <row r="6382" spans="1:10" x14ac:dyDescent="0.2">
      <c r="A6382" s="11" t="s">
        <v>6464</v>
      </c>
      <c r="B6382" s="15" t="s">
        <v>408</v>
      </c>
      <c r="C6382" s="15" t="s">
        <v>6476</v>
      </c>
      <c r="D6382" s="15" t="s">
        <v>122</v>
      </c>
      <c r="E6382" s="15" t="s">
        <v>116</v>
      </c>
      <c r="F6382" s="16">
        <v>0.36730000000000002</v>
      </c>
      <c r="G6382" s="16">
        <v>7.8600000000000003E-2</v>
      </c>
      <c r="H6382" s="16">
        <v>0.17130000000000001</v>
      </c>
      <c r="I6382" s="15">
        <v>2.9689999999999999E-6</v>
      </c>
      <c r="J6382" s="16">
        <v>21.759616204338499</v>
      </c>
    </row>
    <row r="6383" spans="1:10" x14ac:dyDescent="0.2">
      <c r="A6383" s="11" t="s">
        <v>6464</v>
      </c>
      <c r="B6383" s="15" t="s">
        <v>408</v>
      </c>
      <c r="C6383" s="15" t="s">
        <v>6477</v>
      </c>
      <c r="D6383" s="15" t="s">
        <v>115</v>
      </c>
      <c r="E6383" s="15" t="s">
        <v>122</v>
      </c>
      <c r="F6383" s="16">
        <v>0.41710000000000003</v>
      </c>
      <c r="G6383" s="16">
        <v>9.0399999999999994E-2</v>
      </c>
      <c r="H6383" s="16">
        <v>0.87649999999999995</v>
      </c>
      <c r="I6383" s="15">
        <v>3.9779999999999999E-6</v>
      </c>
      <c r="J6383" s="16">
        <v>21.211847291784402</v>
      </c>
    </row>
    <row r="6384" spans="1:10" x14ac:dyDescent="0.2">
      <c r="A6384" s="11" t="s">
        <v>6464</v>
      </c>
      <c r="B6384" s="15" t="s">
        <v>408</v>
      </c>
      <c r="C6384" s="15" t="s">
        <v>6478</v>
      </c>
      <c r="D6384" s="15" t="s">
        <v>122</v>
      </c>
      <c r="E6384" s="15" t="s">
        <v>116</v>
      </c>
      <c r="F6384" s="16">
        <v>-0.32229999999999998</v>
      </c>
      <c r="G6384" s="16">
        <v>7.0199999999999999E-2</v>
      </c>
      <c r="H6384" s="16">
        <v>0.77839999999999998</v>
      </c>
      <c r="I6384" s="15">
        <v>4.3560000000000003E-6</v>
      </c>
      <c r="J6384" s="16">
        <v>21.003542925498099</v>
      </c>
    </row>
    <row r="6385" spans="1:10" x14ac:dyDescent="0.2">
      <c r="A6385" s="11" t="s">
        <v>6464</v>
      </c>
      <c r="B6385" s="15" t="s">
        <v>408</v>
      </c>
      <c r="C6385" s="15" t="s">
        <v>6479</v>
      </c>
      <c r="D6385" s="15" t="s">
        <v>122</v>
      </c>
      <c r="E6385" s="15" t="s">
        <v>116</v>
      </c>
      <c r="F6385" s="16">
        <v>0.28999999999999998</v>
      </c>
      <c r="G6385" s="16">
        <v>5.8900000000000001E-2</v>
      </c>
      <c r="H6385" s="16">
        <v>0.52939999999999998</v>
      </c>
      <c r="I6385" s="15">
        <v>8.3740000000000002E-7</v>
      </c>
      <c r="J6385" s="16">
        <v>24.154785998728801</v>
      </c>
    </row>
    <row r="6386" spans="1:10" x14ac:dyDescent="0.2">
      <c r="A6386" s="11" t="s">
        <v>6464</v>
      </c>
      <c r="B6386" s="15" t="s">
        <v>408</v>
      </c>
      <c r="C6386" s="15" t="s">
        <v>6480</v>
      </c>
      <c r="D6386" s="15" t="s">
        <v>115</v>
      </c>
      <c r="E6386" s="15" t="s">
        <v>118</v>
      </c>
      <c r="F6386" s="16">
        <v>-0.28189999999999998</v>
      </c>
      <c r="G6386" s="16">
        <v>6.3799999999999996E-2</v>
      </c>
      <c r="H6386" s="16">
        <v>0.69110000000000005</v>
      </c>
      <c r="I6386" s="15">
        <v>9.9389999999999992E-6</v>
      </c>
      <c r="J6386" s="16">
        <v>19.453869843196099</v>
      </c>
    </row>
    <row r="6387" spans="1:10" x14ac:dyDescent="0.2">
      <c r="A6387" s="11" t="s">
        <v>6464</v>
      </c>
      <c r="B6387" s="15" t="s">
        <v>408</v>
      </c>
      <c r="C6387" s="15" t="s">
        <v>6481</v>
      </c>
      <c r="D6387" s="15" t="s">
        <v>122</v>
      </c>
      <c r="E6387" s="15" t="s">
        <v>118</v>
      </c>
      <c r="F6387" s="16">
        <v>0.54830000000000001</v>
      </c>
      <c r="G6387" s="16">
        <v>0.1128</v>
      </c>
      <c r="H6387" s="16">
        <v>0.92859999999999998</v>
      </c>
      <c r="I6387" s="15">
        <v>1.178E-6</v>
      </c>
      <c r="J6387" s="16">
        <v>23.543593943522101</v>
      </c>
    </row>
    <row r="6388" spans="1:10" x14ac:dyDescent="0.2">
      <c r="A6388" s="11" t="s">
        <v>6464</v>
      </c>
      <c r="B6388" s="15" t="s">
        <v>408</v>
      </c>
      <c r="C6388" s="15" t="s">
        <v>6482</v>
      </c>
      <c r="D6388" s="15" t="s">
        <v>115</v>
      </c>
      <c r="E6388" s="15" t="s">
        <v>118</v>
      </c>
      <c r="F6388" s="16">
        <v>-0.33729999999999999</v>
      </c>
      <c r="G6388" s="16">
        <v>7.4899999999999994E-2</v>
      </c>
      <c r="H6388" s="16">
        <v>0.1933</v>
      </c>
      <c r="I6388" s="15">
        <v>6.7499999999999997E-6</v>
      </c>
      <c r="J6388" s="16">
        <v>20.2078801935135</v>
      </c>
    </row>
    <row r="6389" spans="1:10" x14ac:dyDescent="0.2">
      <c r="A6389" s="11" t="s">
        <v>6464</v>
      </c>
      <c r="B6389" s="15" t="s">
        <v>408</v>
      </c>
      <c r="C6389" s="15" t="s">
        <v>6483</v>
      </c>
      <c r="D6389" s="15" t="s">
        <v>115</v>
      </c>
      <c r="E6389" s="15" t="s">
        <v>118</v>
      </c>
      <c r="F6389" s="16">
        <v>-0.39900000000000002</v>
      </c>
      <c r="G6389" s="16">
        <v>8.3000000000000004E-2</v>
      </c>
      <c r="H6389" s="16">
        <v>0.1447</v>
      </c>
      <c r="I6389" s="15">
        <v>1.5400000000000001E-6</v>
      </c>
      <c r="J6389" s="16">
        <v>23.027501443868299</v>
      </c>
    </row>
    <row r="6390" spans="1:10" x14ac:dyDescent="0.2">
      <c r="A6390" s="11" t="s">
        <v>6464</v>
      </c>
      <c r="B6390" s="15" t="s">
        <v>408</v>
      </c>
      <c r="C6390" s="15" t="s">
        <v>6484</v>
      </c>
      <c r="D6390" s="15" t="s">
        <v>115</v>
      </c>
      <c r="E6390" s="15" t="s">
        <v>116</v>
      </c>
      <c r="F6390" s="16">
        <v>0.28370000000000001</v>
      </c>
      <c r="G6390" s="16">
        <v>6.0299999999999999E-2</v>
      </c>
      <c r="H6390" s="16">
        <v>0.60460000000000003</v>
      </c>
      <c r="I6390" s="15">
        <v>2.587E-6</v>
      </c>
      <c r="J6390" s="16">
        <v>22.056034610611601</v>
      </c>
    </row>
    <row r="6391" spans="1:10" x14ac:dyDescent="0.2">
      <c r="A6391" s="11" t="s">
        <v>6464</v>
      </c>
      <c r="B6391" s="15" t="s">
        <v>408</v>
      </c>
      <c r="C6391" s="15" t="s">
        <v>6485</v>
      </c>
      <c r="D6391" s="15" t="s">
        <v>122</v>
      </c>
      <c r="E6391" s="15" t="s">
        <v>118</v>
      </c>
      <c r="F6391" s="16">
        <v>0.45650000000000002</v>
      </c>
      <c r="G6391" s="16">
        <v>9.7699999999999995E-2</v>
      </c>
      <c r="H6391" s="16">
        <v>0.1143</v>
      </c>
      <c r="I6391" s="15">
        <v>2.9780000000000001E-6</v>
      </c>
      <c r="J6391" s="16">
        <v>21.752266755967199</v>
      </c>
    </row>
    <row r="6392" spans="1:10" x14ac:dyDescent="0.2">
      <c r="A6392" s="11" t="s">
        <v>6464</v>
      </c>
      <c r="B6392" s="15" t="s">
        <v>408</v>
      </c>
      <c r="C6392" s="15" t="s">
        <v>6486</v>
      </c>
      <c r="D6392" s="15" t="s">
        <v>122</v>
      </c>
      <c r="E6392" s="15" t="s">
        <v>118</v>
      </c>
      <c r="F6392" s="16">
        <v>0.34749999999999998</v>
      </c>
      <c r="G6392" s="16">
        <v>7.8700000000000006E-2</v>
      </c>
      <c r="H6392" s="16">
        <v>0.17560000000000001</v>
      </c>
      <c r="I6392" s="15">
        <v>9.9790000000000005E-6</v>
      </c>
      <c r="J6392" s="16">
        <v>19.427273960355802</v>
      </c>
    </row>
    <row r="6393" spans="1:10" x14ac:dyDescent="0.2">
      <c r="A6393" s="11" t="s">
        <v>6464</v>
      </c>
      <c r="B6393" s="15" t="s">
        <v>408</v>
      </c>
      <c r="C6393" s="15" t="s">
        <v>6487</v>
      </c>
      <c r="D6393" s="15" t="s">
        <v>115</v>
      </c>
      <c r="E6393" s="15" t="s">
        <v>122</v>
      </c>
      <c r="F6393" s="16">
        <v>-0.37</v>
      </c>
      <c r="G6393" s="16">
        <v>6.7000000000000004E-2</v>
      </c>
      <c r="H6393" s="16">
        <v>0.24729999999999999</v>
      </c>
      <c r="I6393" s="15">
        <v>3.393E-8</v>
      </c>
      <c r="J6393" s="16">
        <v>30.388433221606999</v>
      </c>
    </row>
    <row r="6394" spans="1:10" x14ac:dyDescent="0.2">
      <c r="A6394" s="11" t="s">
        <v>6464</v>
      </c>
      <c r="B6394" s="15" t="s">
        <v>130</v>
      </c>
      <c r="C6394" s="15" t="s">
        <v>6488</v>
      </c>
      <c r="D6394" s="15" t="s">
        <v>116</v>
      </c>
      <c r="E6394" s="15" t="s">
        <v>118</v>
      </c>
      <c r="F6394" s="16">
        <v>0.36009999999999998</v>
      </c>
      <c r="G6394" s="16">
        <v>7.0999999999999994E-2</v>
      </c>
      <c r="H6394" s="16">
        <v>0.69220000000000004</v>
      </c>
      <c r="I6394" s="15">
        <v>4.017E-7</v>
      </c>
      <c r="J6394" s="16">
        <v>25.622593198517301</v>
      </c>
    </row>
    <row r="6395" spans="1:10" x14ac:dyDescent="0.2">
      <c r="A6395" s="11" t="s">
        <v>6464</v>
      </c>
      <c r="B6395" s="15" t="s">
        <v>130</v>
      </c>
      <c r="C6395" s="15" t="s">
        <v>6489</v>
      </c>
      <c r="D6395" s="15" t="s">
        <v>122</v>
      </c>
      <c r="E6395" s="15" t="s">
        <v>118</v>
      </c>
      <c r="F6395" s="16">
        <v>-0.40329999999999999</v>
      </c>
      <c r="G6395" s="16">
        <v>6.5000000000000002E-2</v>
      </c>
      <c r="H6395" s="16">
        <v>0.27750000000000002</v>
      </c>
      <c r="I6395" s="15">
        <v>5.5539999999999996E-10</v>
      </c>
      <c r="J6395" s="16">
        <v>38.346282455041198</v>
      </c>
    </row>
    <row r="6396" spans="1:10" x14ac:dyDescent="0.2">
      <c r="A6396" s="11" t="s">
        <v>6464</v>
      </c>
      <c r="B6396" s="15" t="s">
        <v>130</v>
      </c>
      <c r="C6396" s="15" t="s">
        <v>6490</v>
      </c>
      <c r="D6396" s="15" t="s">
        <v>116</v>
      </c>
      <c r="E6396" s="15" t="s">
        <v>118</v>
      </c>
      <c r="F6396" s="16">
        <v>-0.29870000000000002</v>
      </c>
      <c r="G6396" s="16">
        <v>6.7400000000000002E-2</v>
      </c>
      <c r="H6396" s="16">
        <v>0.73529999999999995</v>
      </c>
      <c r="I6396" s="15">
        <v>9.4970000000000007E-6</v>
      </c>
      <c r="J6396" s="16">
        <v>19.563393403923602</v>
      </c>
    </row>
    <row r="6397" spans="1:10" x14ac:dyDescent="0.2">
      <c r="A6397" s="11" t="s">
        <v>6464</v>
      </c>
      <c r="B6397" s="15" t="s">
        <v>130</v>
      </c>
      <c r="C6397" s="15" t="s">
        <v>6491</v>
      </c>
      <c r="D6397" s="15" t="s">
        <v>115</v>
      </c>
      <c r="E6397" s="15" t="s">
        <v>118</v>
      </c>
      <c r="F6397" s="16">
        <v>-0.29599999999999999</v>
      </c>
      <c r="G6397" s="16">
        <v>6.2700000000000006E-2</v>
      </c>
      <c r="H6397" s="16">
        <v>0.33339999999999997</v>
      </c>
      <c r="I6397" s="15">
        <v>2.3829999999999999E-6</v>
      </c>
      <c r="J6397" s="16">
        <v>22.199432716267999</v>
      </c>
    </row>
    <row r="6398" spans="1:10" x14ac:dyDescent="0.2">
      <c r="A6398" s="11" t="s">
        <v>6464</v>
      </c>
      <c r="B6398" s="15" t="s">
        <v>130</v>
      </c>
      <c r="C6398" s="15" t="s">
        <v>6492</v>
      </c>
      <c r="D6398" s="15" t="s">
        <v>115</v>
      </c>
      <c r="E6398" s="15" t="s">
        <v>118</v>
      </c>
      <c r="F6398" s="16">
        <v>-0.51070000000000004</v>
      </c>
      <c r="G6398" s="16">
        <v>0.10100000000000001</v>
      </c>
      <c r="H6398" s="16">
        <v>0.90690000000000004</v>
      </c>
      <c r="I6398" s="15">
        <v>4.2969999999999999E-7</v>
      </c>
      <c r="J6398" s="16">
        <v>25.467276549204101</v>
      </c>
    </row>
    <row r="6399" spans="1:10" x14ac:dyDescent="0.2">
      <c r="A6399" s="11" t="s">
        <v>6464</v>
      </c>
      <c r="B6399" s="15" t="s">
        <v>130</v>
      </c>
      <c r="C6399" s="15" t="s">
        <v>6493</v>
      </c>
      <c r="D6399" s="15" t="s">
        <v>122</v>
      </c>
      <c r="E6399" s="15" t="s">
        <v>116</v>
      </c>
      <c r="F6399" s="16">
        <v>-0.32040000000000002</v>
      </c>
      <c r="G6399" s="16">
        <v>6.7199999999999996E-2</v>
      </c>
      <c r="H6399" s="16">
        <v>0.72150000000000003</v>
      </c>
      <c r="I6399" s="15">
        <v>1.8819999999999999E-6</v>
      </c>
      <c r="J6399" s="16">
        <v>22.6433148259304</v>
      </c>
    </row>
    <row r="6400" spans="1:10" x14ac:dyDescent="0.2">
      <c r="A6400" s="11" t="s">
        <v>6464</v>
      </c>
      <c r="B6400" s="15" t="s">
        <v>130</v>
      </c>
      <c r="C6400" s="15" t="s">
        <v>6494</v>
      </c>
      <c r="D6400" s="15" t="s">
        <v>115</v>
      </c>
      <c r="E6400" s="15" t="s">
        <v>122</v>
      </c>
      <c r="F6400" s="16">
        <v>-0.4395</v>
      </c>
      <c r="G6400" s="16">
        <v>9.9400000000000002E-2</v>
      </c>
      <c r="H6400" s="16">
        <v>0.1</v>
      </c>
      <c r="I6400" s="15">
        <v>9.7149999999999993E-6</v>
      </c>
      <c r="J6400" s="16">
        <v>19.4732538919158</v>
      </c>
    </row>
    <row r="6401" spans="1:10" x14ac:dyDescent="0.2">
      <c r="A6401" s="11" t="s">
        <v>6464</v>
      </c>
      <c r="B6401" s="15" t="s">
        <v>130</v>
      </c>
      <c r="C6401" s="15" t="s">
        <v>6495</v>
      </c>
      <c r="D6401" s="15" t="s">
        <v>122</v>
      </c>
      <c r="E6401" s="15" t="s">
        <v>116</v>
      </c>
      <c r="F6401" s="16">
        <v>0.50180000000000002</v>
      </c>
      <c r="G6401" s="16">
        <v>0.1104</v>
      </c>
      <c r="H6401" s="16">
        <v>0.91659999999999997</v>
      </c>
      <c r="I6401" s="15">
        <v>5.5339999999999999E-6</v>
      </c>
      <c r="J6401" s="16">
        <v>20.578641592637901</v>
      </c>
    </row>
    <row r="6402" spans="1:10" x14ac:dyDescent="0.2">
      <c r="A6402" s="11" t="s">
        <v>6464</v>
      </c>
      <c r="B6402" s="15" t="s">
        <v>130</v>
      </c>
      <c r="C6402" s="15" t="s">
        <v>2323</v>
      </c>
      <c r="D6402" s="15" t="s">
        <v>122</v>
      </c>
      <c r="E6402" s="15" t="s">
        <v>116</v>
      </c>
      <c r="F6402" s="16">
        <v>-0.43830000000000002</v>
      </c>
      <c r="G6402" s="16">
        <v>9.0200000000000002E-2</v>
      </c>
      <c r="H6402" s="16">
        <v>0.12839999999999999</v>
      </c>
      <c r="I6402" s="15">
        <v>1.1969999999999999E-6</v>
      </c>
      <c r="J6402" s="16">
        <v>23.519246420501698</v>
      </c>
    </row>
    <row r="6403" spans="1:10" x14ac:dyDescent="0.2">
      <c r="A6403" s="11" t="s">
        <v>6464</v>
      </c>
      <c r="B6403" s="15" t="s">
        <v>130</v>
      </c>
      <c r="C6403" s="15" t="s">
        <v>6496</v>
      </c>
      <c r="D6403" s="15" t="s">
        <v>115</v>
      </c>
      <c r="E6403" s="15" t="s">
        <v>118</v>
      </c>
      <c r="F6403" s="16">
        <v>-0.41620000000000001</v>
      </c>
      <c r="G6403" s="16">
        <v>8.8400000000000006E-2</v>
      </c>
      <c r="H6403" s="16">
        <v>0.1353</v>
      </c>
      <c r="I6403" s="15">
        <v>2.5129999999999999E-6</v>
      </c>
      <c r="J6403" s="16">
        <v>22.079699472999799</v>
      </c>
    </row>
    <row r="6404" spans="1:10" x14ac:dyDescent="0.2">
      <c r="A6404" s="11" t="s">
        <v>6464</v>
      </c>
      <c r="B6404" s="15" t="s">
        <v>130</v>
      </c>
      <c r="C6404" s="15" t="s">
        <v>6497</v>
      </c>
      <c r="D6404" s="15" t="s">
        <v>122</v>
      </c>
      <c r="E6404" s="15" t="s">
        <v>116</v>
      </c>
      <c r="F6404" s="16">
        <v>-0.34760000000000002</v>
      </c>
      <c r="G6404" s="16">
        <v>7.2300000000000003E-2</v>
      </c>
      <c r="H6404" s="16">
        <v>0.73819999999999997</v>
      </c>
      <c r="I6404" s="15">
        <v>1.5149999999999999E-6</v>
      </c>
      <c r="J6404" s="16">
        <v>23.023772067399399</v>
      </c>
    </row>
    <row r="6405" spans="1:10" x14ac:dyDescent="0.2">
      <c r="A6405" s="11" t="s">
        <v>6464</v>
      </c>
      <c r="B6405" s="15" t="s">
        <v>130</v>
      </c>
      <c r="C6405" s="15" t="s">
        <v>6498</v>
      </c>
      <c r="D6405" s="15" t="s">
        <v>115</v>
      </c>
      <c r="E6405" s="15" t="s">
        <v>118</v>
      </c>
      <c r="F6405" s="16">
        <v>-0.41959999999999997</v>
      </c>
      <c r="G6405" s="16">
        <v>8.6999999999999994E-2</v>
      </c>
      <c r="H6405" s="16">
        <v>0.86080000000000001</v>
      </c>
      <c r="I6405" s="15">
        <v>1.409E-6</v>
      </c>
      <c r="J6405" s="16">
        <v>23.1699976633275</v>
      </c>
    </row>
    <row r="6406" spans="1:10" x14ac:dyDescent="0.2">
      <c r="A6406" s="11" t="s">
        <v>6464</v>
      </c>
      <c r="B6406" s="15" t="s">
        <v>130</v>
      </c>
      <c r="C6406" s="15" t="s">
        <v>6499</v>
      </c>
      <c r="D6406" s="15" t="s">
        <v>122</v>
      </c>
      <c r="E6406" s="15" t="s">
        <v>116</v>
      </c>
      <c r="F6406" s="16">
        <v>-0.42399999999999999</v>
      </c>
      <c r="G6406" s="16">
        <v>8.9399999999999993E-2</v>
      </c>
      <c r="H6406" s="16">
        <v>0.85780000000000001</v>
      </c>
      <c r="I6406" s="15">
        <v>2.1320000000000001E-6</v>
      </c>
      <c r="J6406" s="16">
        <v>22.405271544128599</v>
      </c>
    </row>
    <row r="6407" spans="1:10" x14ac:dyDescent="0.2">
      <c r="A6407" s="11" t="s">
        <v>6464</v>
      </c>
      <c r="B6407" s="15" t="s">
        <v>130</v>
      </c>
      <c r="C6407" s="15" t="s">
        <v>6500</v>
      </c>
      <c r="D6407" s="15" t="s">
        <v>115</v>
      </c>
      <c r="E6407" s="15" t="s">
        <v>118</v>
      </c>
      <c r="F6407" s="16">
        <v>0.30530000000000002</v>
      </c>
      <c r="G6407" s="16">
        <v>6.6299999999999998E-2</v>
      </c>
      <c r="H6407" s="16">
        <v>0.70089999999999997</v>
      </c>
      <c r="I6407" s="15">
        <v>4.053E-6</v>
      </c>
      <c r="J6407" s="16">
        <v>21.121272901053398</v>
      </c>
    </row>
    <row r="6408" spans="1:10" x14ac:dyDescent="0.2">
      <c r="A6408" s="11" t="s">
        <v>6464</v>
      </c>
      <c r="B6408" s="15" t="s">
        <v>130</v>
      </c>
      <c r="C6408" s="15" t="s">
        <v>6501</v>
      </c>
      <c r="D6408" s="15" t="s">
        <v>122</v>
      </c>
      <c r="E6408" s="15" t="s">
        <v>116</v>
      </c>
      <c r="F6408" s="16">
        <v>-0.30199999999999999</v>
      </c>
      <c r="G6408" s="16">
        <v>6.2700000000000006E-2</v>
      </c>
      <c r="H6408" s="16">
        <v>0.64019999999999999</v>
      </c>
      <c r="I6408" s="15">
        <v>1.485E-6</v>
      </c>
      <c r="J6408" s="16">
        <v>23.108531106812801</v>
      </c>
    </row>
    <row r="6409" spans="1:10" x14ac:dyDescent="0.2">
      <c r="A6409" s="11" t="s">
        <v>6464</v>
      </c>
      <c r="B6409" s="15" t="s">
        <v>130</v>
      </c>
      <c r="C6409" s="15" t="s">
        <v>6502</v>
      </c>
      <c r="D6409" s="15" t="s">
        <v>115</v>
      </c>
      <c r="E6409" s="15" t="s">
        <v>118</v>
      </c>
      <c r="F6409" s="16">
        <v>0.66059999999999997</v>
      </c>
      <c r="G6409" s="16">
        <v>0.1333</v>
      </c>
      <c r="H6409" s="16">
        <v>5.9799999999999999E-2</v>
      </c>
      <c r="I6409" s="15">
        <v>7.2220000000000005E-7</v>
      </c>
      <c r="J6409" s="16">
        <v>24.4630372190815</v>
      </c>
    </row>
    <row r="6410" spans="1:10" x14ac:dyDescent="0.2">
      <c r="A6410" s="11" t="s">
        <v>6464</v>
      </c>
      <c r="B6410" s="15" t="s">
        <v>130</v>
      </c>
      <c r="C6410" s="15" t="s">
        <v>6503</v>
      </c>
      <c r="D6410" s="15" t="s">
        <v>122</v>
      </c>
      <c r="E6410" s="15" t="s">
        <v>116</v>
      </c>
      <c r="F6410" s="16">
        <v>-0.37480000000000002</v>
      </c>
      <c r="G6410" s="16">
        <v>5.9900000000000002E-2</v>
      </c>
      <c r="H6410" s="16">
        <v>0.61270000000000002</v>
      </c>
      <c r="I6410" s="15">
        <v>3.8589999999999998E-10</v>
      </c>
      <c r="J6410" s="16">
        <v>38.997705549927701</v>
      </c>
    </row>
    <row r="6411" spans="1:10" x14ac:dyDescent="0.2">
      <c r="A6411" s="11" t="s">
        <v>6464</v>
      </c>
      <c r="B6411" s="15" t="s">
        <v>130</v>
      </c>
      <c r="C6411" s="15" t="s">
        <v>6504</v>
      </c>
      <c r="D6411" s="15" t="s">
        <v>115</v>
      </c>
      <c r="E6411" s="15" t="s">
        <v>116</v>
      </c>
      <c r="F6411" s="16">
        <v>-0.33389999999999997</v>
      </c>
      <c r="G6411" s="16">
        <v>6.3700000000000007E-2</v>
      </c>
      <c r="H6411" s="16">
        <v>0.43719999999999998</v>
      </c>
      <c r="I6411" s="15">
        <v>1.5599999999999999E-7</v>
      </c>
      <c r="J6411" s="16">
        <v>27.368280329883401</v>
      </c>
    </row>
    <row r="6412" spans="1:10" x14ac:dyDescent="0.2">
      <c r="A6412" s="11" t="s">
        <v>6464</v>
      </c>
      <c r="B6412" s="15" t="s">
        <v>130</v>
      </c>
      <c r="C6412" s="15" t="s">
        <v>6505</v>
      </c>
      <c r="D6412" s="15" t="s">
        <v>115</v>
      </c>
      <c r="E6412" s="15" t="s">
        <v>116</v>
      </c>
      <c r="F6412" s="16">
        <v>0.30599999999999999</v>
      </c>
      <c r="G6412" s="16">
        <v>6.7900000000000002E-2</v>
      </c>
      <c r="H6412" s="16">
        <v>0.72740000000000005</v>
      </c>
      <c r="I6412" s="15">
        <v>6.5880000000000003E-6</v>
      </c>
      <c r="J6412" s="16">
        <v>20.230044616422401</v>
      </c>
    </row>
    <row r="6413" spans="1:10" x14ac:dyDescent="0.2">
      <c r="A6413" s="11" t="s">
        <v>6464</v>
      </c>
      <c r="B6413" s="15" t="s">
        <v>130</v>
      </c>
      <c r="C6413" s="15" t="s">
        <v>6506</v>
      </c>
      <c r="D6413" s="15" t="s">
        <v>115</v>
      </c>
      <c r="E6413" s="15" t="s">
        <v>118</v>
      </c>
      <c r="F6413" s="16">
        <v>-0.47120000000000001</v>
      </c>
      <c r="G6413" s="16">
        <v>9.1600000000000001E-2</v>
      </c>
      <c r="H6413" s="16">
        <v>0.88729999999999998</v>
      </c>
      <c r="I6413" s="15">
        <v>2.72E-7</v>
      </c>
      <c r="J6413" s="16">
        <v>26.358042408817202</v>
      </c>
    </row>
    <row r="6414" spans="1:10" x14ac:dyDescent="0.2">
      <c r="A6414" s="11" t="s">
        <v>6464</v>
      </c>
      <c r="B6414" s="15" t="s">
        <v>130</v>
      </c>
      <c r="C6414" s="15" t="s">
        <v>6507</v>
      </c>
      <c r="D6414" s="15" t="s">
        <v>115</v>
      </c>
      <c r="E6414" s="15" t="s">
        <v>118</v>
      </c>
      <c r="F6414" s="16">
        <v>0.32690000000000002</v>
      </c>
      <c r="G6414" s="16">
        <v>6.5699999999999995E-2</v>
      </c>
      <c r="H6414" s="16">
        <v>0.67849999999999999</v>
      </c>
      <c r="I6414" s="15">
        <v>6.4619999999999995E-7</v>
      </c>
      <c r="J6414" s="16">
        <v>24.659975354885098</v>
      </c>
    </row>
    <row r="6415" spans="1:10" x14ac:dyDescent="0.2">
      <c r="A6415" s="11" t="s">
        <v>6464</v>
      </c>
      <c r="B6415" s="15" t="s">
        <v>130</v>
      </c>
      <c r="C6415" s="15" t="s">
        <v>6508</v>
      </c>
      <c r="D6415" s="15" t="s">
        <v>122</v>
      </c>
      <c r="E6415" s="15" t="s">
        <v>116</v>
      </c>
      <c r="F6415" s="16">
        <v>-0.40279999999999999</v>
      </c>
      <c r="G6415" s="16">
        <v>8.5800000000000001E-2</v>
      </c>
      <c r="H6415" s="16">
        <v>0.14810000000000001</v>
      </c>
      <c r="I6415" s="15">
        <v>2.6639999999999998E-6</v>
      </c>
      <c r="J6415" s="16">
        <v>21.9532025419315</v>
      </c>
    </row>
    <row r="6416" spans="1:10" x14ac:dyDescent="0.2">
      <c r="A6416" s="11" t="s">
        <v>6464</v>
      </c>
      <c r="B6416" s="15" t="s">
        <v>130</v>
      </c>
      <c r="C6416" s="15" t="s">
        <v>6509</v>
      </c>
      <c r="D6416" s="15" t="s">
        <v>122</v>
      </c>
      <c r="E6416" s="15" t="s">
        <v>116</v>
      </c>
      <c r="F6416" s="16">
        <v>0.26819999999999999</v>
      </c>
      <c r="G6416" s="16">
        <v>5.96E-2</v>
      </c>
      <c r="H6416" s="16">
        <v>0.48039999999999999</v>
      </c>
      <c r="I6416" s="15">
        <v>6.7120000000000003E-6</v>
      </c>
      <c r="J6416" s="16">
        <v>20.170588235294101</v>
      </c>
    </row>
    <row r="6417" spans="1:10" x14ac:dyDescent="0.2">
      <c r="A6417" s="11" t="s">
        <v>6464</v>
      </c>
      <c r="B6417" s="15" t="s">
        <v>130</v>
      </c>
      <c r="C6417" s="15" t="s">
        <v>6510</v>
      </c>
      <c r="D6417" s="15" t="s">
        <v>115</v>
      </c>
      <c r="E6417" s="15" t="s">
        <v>118</v>
      </c>
      <c r="F6417" s="16">
        <v>-0.35909999999999997</v>
      </c>
      <c r="G6417" s="16">
        <v>7.51E-2</v>
      </c>
      <c r="H6417" s="16">
        <v>0.2177</v>
      </c>
      <c r="I6417" s="15">
        <v>1.7409999999999999E-6</v>
      </c>
      <c r="J6417" s="16">
        <v>22.774270383542301</v>
      </c>
    </row>
    <row r="6418" spans="1:10" x14ac:dyDescent="0.2">
      <c r="A6418" s="11" t="s">
        <v>6464</v>
      </c>
      <c r="B6418" s="15" t="s">
        <v>130</v>
      </c>
      <c r="C6418" s="15" t="s">
        <v>6511</v>
      </c>
      <c r="D6418" s="15" t="s">
        <v>115</v>
      </c>
      <c r="E6418" s="15" t="s">
        <v>118</v>
      </c>
      <c r="F6418" s="16">
        <v>0.62690000000000001</v>
      </c>
      <c r="G6418" s="16">
        <v>0.1237</v>
      </c>
      <c r="H6418" s="16">
        <v>0.93430000000000002</v>
      </c>
      <c r="I6418" s="15">
        <v>4.0460000000000001E-7</v>
      </c>
      <c r="J6418" s="16">
        <v>25.5829532144847</v>
      </c>
    </row>
    <row r="6419" spans="1:10" x14ac:dyDescent="0.2">
      <c r="A6419" s="11" t="s">
        <v>6464</v>
      </c>
      <c r="B6419" s="15" t="s">
        <v>130</v>
      </c>
      <c r="C6419" s="15" t="s">
        <v>6512</v>
      </c>
      <c r="D6419" s="15" t="s">
        <v>115</v>
      </c>
      <c r="E6419" s="15" t="s">
        <v>118</v>
      </c>
      <c r="F6419" s="16">
        <v>-0.49109999999999998</v>
      </c>
      <c r="G6419" s="16">
        <v>0.1007</v>
      </c>
      <c r="H6419" s="16">
        <v>0.10100000000000001</v>
      </c>
      <c r="I6419" s="15">
        <v>1.0720000000000001E-6</v>
      </c>
      <c r="J6419" s="16">
        <v>23.6905129018884</v>
      </c>
    </row>
    <row r="6420" spans="1:10" x14ac:dyDescent="0.2">
      <c r="A6420" s="11" t="s">
        <v>6464</v>
      </c>
      <c r="B6420" s="15" t="s">
        <v>130</v>
      </c>
      <c r="C6420" s="15" t="s">
        <v>6513</v>
      </c>
      <c r="D6420" s="15" t="s">
        <v>115</v>
      </c>
      <c r="E6420" s="15" t="s">
        <v>118</v>
      </c>
      <c r="F6420" s="16">
        <v>-0.49640000000000001</v>
      </c>
      <c r="G6420" s="16">
        <v>0.1115</v>
      </c>
      <c r="H6420" s="16">
        <v>0.91859999999999997</v>
      </c>
      <c r="I6420" s="15">
        <v>8.456E-6</v>
      </c>
      <c r="J6420" s="16">
        <v>19.7427364046465</v>
      </c>
    </row>
    <row r="6421" spans="1:10" x14ac:dyDescent="0.2">
      <c r="A6421" s="11" t="s">
        <v>6464</v>
      </c>
      <c r="B6421" s="15" t="s">
        <v>130</v>
      </c>
      <c r="C6421" s="15" t="s">
        <v>6514</v>
      </c>
      <c r="D6421" s="15" t="s">
        <v>115</v>
      </c>
      <c r="E6421" s="15" t="s">
        <v>122</v>
      </c>
      <c r="F6421" s="16">
        <v>0.27579999999999999</v>
      </c>
      <c r="G6421" s="16">
        <v>6.13E-2</v>
      </c>
      <c r="H6421" s="16">
        <v>0.54320000000000002</v>
      </c>
      <c r="I6421" s="15">
        <v>6.7580000000000003E-6</v>
      </c>
      <c r="J6421" s="16">
        <v>20.163276739845202</v>
      </c>
    </row>
    <row r="6422" spans="1:10" x14ac:dyDescent="0.2">
      <c r="A6422" s="11" t="s">
        <v>6464</v>
      </c>
      <c r="B6422" s="15" t="s">
        <v>130</v>
      </c>
      <c r="C6422" s="15" t="s">
        <v>6515</v>
      </c>
      <c r="D6422" s="15" t="s">
        <v>115</v>
      </c>
      <c r="E6422" s="15" t="s">
        <v>118</v>
      </c>
      <c r="F6422" s="16">
        <v>0.55030000000000001</v>
      </c>
      <c r="G6422" s="16">
        <v>0.1152</v>
      </c>
      <c r="H6422" s="16">
        <v>7.9500000000000001E-2</v>
      </c>
      <c r="I6422" s="15">
        <v>1.776E-6</v>
      </c>
      <c r="J6422" s="16">
        <v>22.729380743303299</v>
      </c>
    </row>
    <row r="6423" spans="1:10" x14ac:dyDescent="0.2">
      <c r="A6423" s="11" t="s">
        <v>6464</v>
      </c>
      <c r="B6423" s="15" t="s">
        <v>130</v>
      </c>
      <c r="C6423" s="15" t="s">
        <v>6516</v>
      </c>
      <c r="D6423" s="15" t="s">
        <v>122</v>
      </c>
      <c r="E6423" s="15" t="s">
        <v>116</v>
      </c>
      <c r="F6423" s="16">
        <v>-0.3241</v>
      </c>
      <c r="G6423" s="16">
        <v>6.9500000000000006E-2</v>
      </c>
      <c r="H6423" s="16">
        <v>0.69299999999999995</v>
      </c>
      <c r="I6423" s="15">
        <v>3.078E-6</v>
      </c>
      <c r="J6423" s="16">
        <v>21.661173905057101</v>
      </c>
    </row>
    <row r="6424" spans="1:10" x14ac:dyDescent="0.2">
      <c r="A6424" s="11" t="s">
        <v>6464</v>
      </c>
      <c r="B6424" s="15" t="s">
        <v>130</v>
      </c>
      <c r="C6424" s="15" t="s">
        <v>173</v>
      </c>
      <c r="D6424" s="15" t="s">
        <v>122</v>
      </c>
      <c r="E6424" s="15" t="s">
        <v>118</v>
      </c>
      <c r="F6424" s="16">
        <v>0.59930000000000005</v>
      </c>
      <c r="G6424" s="16">
        <v>0.12180000000000001</v>
      </c>
      <c r="H6424" s="16">
        <v>0.93140000000000001</v>
      </c>
      <c r="I6424" s="15">
        <v>8.5909999999999996E-7</v>
      </c>
      <c r="J6424" s="16">
        <v>24.1150138110469</v>
      </c>
    </row>
    <row r="6425" spans="1:10" x14ac:dyDescent="0.2">
      <c r="A6425" s="11" t="s">
        <v>6464</v>
      </c>
      <c r="B6425" s="15" t="s">
        <v>130</v>
      </c>
      <c r="C6425" s="15" t="s">
        <v>6517</v>
      </c>
      <c r="D6425" s="15" t="s">
        <v>115</v>
      </c>
      <c r="E6425" s="15" t="s">
        <v>118</v>
      </c>
      <c r="F6425" s="16">
        <v>0.50880000000000003</v>
      </c>
      <c r="G6425" s="16">
        <v>0.1007</v>
      </c>
      <c r="H6425" s="16">
        <v>0.90590000000000004</v>
      </c>
      <c r="I6425" s="15">
        <v>4.3729999999999998E-7</v>
      </c>
      <c r="J6425" s="16">
        <v>25.4289718103308</v>
      </c>
    </row>
    <row r="6426" spans="1:10" x14ac:dyDescent="0.2">
      <c r="A6426" s="11" t="s">
        <v>6464</v>
      </c>
      <c r="B6426" s="15" t="s">
        <v>130</v>
      </c>
      <c r="C6426" s="15" t="s">
        <v>6518</v>
      </c>
      <c r="D6426" s="15" t="s">
        <v>115</v>
      </c>
      <c r="E6426" s="15" t="s">
        <v>118</v>
      </c>
      <c r="F6426" s="16">
        <v>0.48699999999999999</v>
      </c>
      <c r="G6426" s="16">
        <v>0.10199999999999999</v>
      </c>
      <c r="H6426" s="16">
        <v>9.1399999999999995E-2</v>
      </c>
      <c r="I6426" s="15">
        <v>1.8139999999999999E-6</v>
      </c>
      <c r="J6426" s="16">
        <v>22.706548009438301</v>
      </c>
    </row>
    <row r="6427" spans="1:10" x14ac:dyDescent="0.2">
      <c r="A6427" s="11" t="s">
        <v>6464</v>
      </c>
      <c r="B6427" s="15" t="s">
        <v>130</v>
      </c>
      <c r="C6427" s="15" t="s">
        <v>6519</v>
      </c>
      <c r="D6427" s="15" t="s">
        <v>115</v>
      </c>
      <c r="E6427" s="15" t="s">
        <v>118</v>
      </c>
      <c r="F6427" s="16">
        <v>0.2903</v>
      </c>
      <c r="G6427" s="16">
        <v>6.5000000000000002E-2</v>
      </c>
      <c r="H6427" s="16">
        <v>0.54990000000000006</v>
      </c>
      <c r="I6427" s="15">
        <v>7.9789999999999993E-6</v>
      </c>
      <c r="J6427" s="16">
        <v>19.868308490544099</v>
      </c>
    </row>
    <row r="6428" spans="1:10" x14ac:dyDescent="0.2">
      <c r="A6428" s="11" t="s">
        <v>6464</v>
      </c>
      <c r="B6428" s="15" t="s">
        <v>130</v>
      </c>
      <c r="C6428" s="15" t="s">
        <v>6520</v>
      </c>
      <c r="D6428" s="15" t="s">
        <v>115</v>
      </c>
      <c r="E6428" s="15" t="s">
        <v>118</v>
      </c>
      <c r="F6428" s="16">
        <v>-0.2727</v>
      </c>
      <c r="G6428" s="16">
        <v>6.0900000000000003E-2</v>
      </c>
      <c r="H6428" s="16">
        <v>0.43830000000000002</v>
      </c>
      <c r="I6428" s="15">
        <v>7.6199999999999999E-6</v>
      </c>
      <c r="J6428" s="16">
        <v>19.972352698510999</v>
      </c>
    </row>
    <row r="6429" spans="1:10" x14ac:dyDescent="0.2">
      <c r="A6429" s="11" t="s">
        <v>6464</v>
      </c>
      <c r="B6429" s="15" t="s">
        <v>130</v>
      </c>
      <c r="C6429" s="15" t="s">
        <v>6521</v>
      </c>
      <c r="D6429" s="15" t="s">
        <v>115</v>
      </c>
      <c r="E6429" s="15" t="s">
        <v>118</v>
      </c>
      <c r="F6429" s="16">
        <v>0.27050000000000002</v>
      </c>
      <c r="G6429" s="16">
        <v>5.9900000000000002E-2</v>
      </c>
      <c r="H6429" s="16">
        <v>0.43240000000000001</v>
      </c>
      <c r="I6429" s="15">
        <v>6.3969999999999999E-6</v>
      </c>
      <c r="J6429" s="16">
        <v>20.3130169211171</v>
      </c>
    </row>
    <row r="6430" spans="1:10" x14ac:dyDescent="0.2">
      <c r="A6430" s="11" t="s">
        <v>6464</v>
      </c>
      <c r="B6430" s="15" t="s">
        <v>130</v>
      </c>
      <c r="C6430" s="15" t="s">
        <v>6522</v>
      </c>
      <c r="D6430" s="15" t="s">
        <v>122</v>
      </c>
      <c r="E6430" s="15" t="s">
        <v>116</v>
      </c>
      <c r="F6430" s="16">
        <v>0.28710000000000002</v>
      </c>
      <c r="G6430" s="16">
        <v>6.4699999999999994E-2</v>
      </c>
      <c r="H6430" s="16">
        <v>0.46860000000000002</v>
      </c>
      <c r="I6430" s="15">
        <v>9.1919999999999994E-6</v>
      </c>
      <c r="J6430" s="16">
        <v>19.613331098105999</v>
      </c>
    </row>
    <row r="6431" spans="1:10" x14ac:dyDescent="0.2">
      <c r="A6431" s="11" t="s">
        <v>6464</v>
      </c>
      <c r="B6431" s="15" t="s">
        <v>130</v>
      </c>
      <c r="C6431" s="15" t="s">
        <v>6523</v>
      </c>
      <c r="D6431" s="15" t="s">
        <v>122</v>
      </c>
      <c r="E6431" s="15" t="s">
        <v>118</v>
      </c>
      <c r="F6431" s="16">
        <v>-0.28199999999999997</v>
      </c>
      <c r="G6431" s="16">
        <v>6.2199999999999998E-2</v>
      </c>
      <c r="H6431" s="16">
        <v>0.6038</v>
      </c>
      <c r="I6431" s="15">
        <v>5.7860000000000002E-6</v>
      </c>
      <c r="J6431" s="16">
        <v>20.474390560599701</v>
      </c>
    </row>
    <row r="6432" spans="1:10" x14ac:dyDescent="0.2">
      <c r="A6432" s="11" t="s">
        <v>6464</v>
      </c>
      <c r="B6432" s="15" t="s">
        <v>130</v>
      </c>
      <c r="C6432" s="15" t="s">
        <v>6524</v>
      </c>
      <c r="D6432" s="15" t="s">
        <v>115</v>
      </c>
      <c r="E6432" s="15" t="s">
        <v>118</v>
      </c>
      <c r="F6432" s="16">
        <v>0.29049999999999998</v>
      </c>
      <c r="G6432" s="16">
        <v>6.3100000000000003E-2</v>
      </c>
      <c r="H6432" s="16">
        <v>0.61980000000000002</v>
      </c>
      <c r="I6432" s="15">
        <v>4.1710000000000004E-6</v>
      </c>
      <c r="J6432" s="16">
        <v>21.111888869863499</v>
      </c>
    </row>
    <row r="6433" spans="1:10" x14ac:dyDescent="0.2">
      <c r="A6433" s="11" t="s">
        <v>6464</v>
      </c>
      <c r="B6433" s="15" t="s">
        <v>130</v>
      </c>
      <c r="C6433" s="15" t="s">
        <v>3225</v>
      </c>
      <c r="D6433" s="15" t="s">
        <v>122</v>
      </c>
      <c r="E6433" s="15" t="s">
        <v>116</v>
      </c>
      <c r="F6433" s="16">
        <v>-0.57320000000000004</v>
      </c>
      <c r="G6433" s="16">
        <v>0.125</v>
      </c>
      <c r="H6433" s="16">
        <v>0.93530000000000002</v>
      </c>
      <c r="I6433" s="15">
        <v>4.5519999999999998E-6</v>
      </c>
      <c r="J6433" s="16">
        <v>20.9452656840784</v>
      </c>
    </row>
    <row r="6434" spans="1:10" x14ac:dyDescent="0.2">
      <c r="A6434" s="11" t="s">
        <v>6464</v>
      </c>
      <c r="B6434" s="15" t="s">
        <v>130</v>
      </c>
      <c r="C6434" s="15" t="s">
        <v>6525</v>
      </c>
      <c r="D6434" s="15" t="s">
        <v>122</v>
      </c>
      <c r="E6434" s="15" t="s">
        <v>116</v>
      </c>
      <c r="F6434" s="16">
        <v>-0.3377</v>
      </c>
      <c r="G6434" s="16">
        <v>7.0699999999999999E-2</v>
      </c>
      <c r="H6434" s="16">
        <v>0.75580000000000003</v>
      </c>
      <c r="I6434" s="15">
        <v>1.7999999999999999E-6</v>
      </c>
      <c r="J6434" s="16">
        <v>22.725677005436001</v>
      </c>
    </row>
    <row r="6435" spans="1:10" x14ac:dyDescent="0.2">
      <c r="A6435" s="11" t="s">
        <v>6464</v>
      </c>
      <c r="B6435" s="15" t="s">
        <v>130</v>
      </c>
      <c r="C6435" s="15" t="s">
        <v>6526</v>
      </c>
      <c r="D6435" s="15" t="s">
        <v>122</v>
      </c>
      <c r="E6435" s="15" t="s">
        <v>116</v>
      </c>
      <c r="F6435" s="16">
        <v>-0.3574</v>
      </c>
      <c r="G6435" s="16">
        <v>6.6600000000000006E-2</v>
      </c>
      <c r="H6435" s="16">
        <v>0.30590000000000001</v>
      </c>
      <c r="I6435" s="15">
        <v>8.2090000000000003E-8</v>
      </c>
      <c r="J6435" s="16">
        <v>28.684955084036499</v>
      </c>
    </row>
    <row r="6436" spans="1:10" x14ac:dyDescent="0.2">
      <c r="A6436" s="11" t="s">
        <v>6464</v>
      </c>
      <c r="B6436" s="15" t="s">
        <v>130</v>
      </c>
      <c r="C6436" s="15" t="s">
        <v>6527</v>
      </c>
      <c r="D6436" s="15" t="s">
        <v>122</v>
      </c>
      <c r="E6436" s="15" t="s">
        <v>116</v>
      </c>
      <c r="F6436" s="16">
        <v>-0.40360000000000001</v>
      </c>
      <c r="G6436" s="16">
        <v>7.9200000000000007E-2</v>
      </c>
      <c r="H6436" s="16">
        <v>0.17449999999999999</v>
      </c>
      <c r="I6436" s="15">
        <v>3.4400000000000001E-7</v>
      </c>
      <c r="J6436" s="16">
        <v>25.866965755795199</v>
      </c>
    </row>
    <row r="6437" spans="1:10" x14ac:dyDescent="0.2">
      <c r="A6437" s="11" t="s">
        <v>6464</v>
      </c>
      <c r="B6437" s="15" t="s">
        <v>130</v>
      </c>
      <c r="C6437" s="15" t="s">
        <v>6528</v>
      </c>
      <c r="D6437" s="15" t="s">
        <v>122</v>
      </c>
      <c r="E6437" s="15" t="s">
        <v>116</v>
      </c>
      <c r="F6437" s="16">
        <v>-0.30780000000000002</v>
      </c>
      <c r="G6437" s="16">
        <v>6.7599999999999993E-2</v>
      </c>
      <c r="H6437" s="16">
        <v>0.66859999999999997</v>
      </c>
      <c r="I6437" s="15">
        <v>5.3059999999999997E-6</v>
      </c>
      <c r="J6437" s="16">
        <v>20.6508235211735</v>
      </c>
    </row>
    <row r="6438" spans="1:10" x14ac:dyDescent="0.2">
      <c r="A6438" s="11" t="s">
        <v>6464</v>
      </c>
      <c r="B6438" s="15" t="s">
        <v>130</v>
      </c>
      <c r="C6438" s="15" t="s">
        <v>6529</v>
      </c>
      <c r="D6438" s="15" t="s">
        <v>115</v>
      </c>
      <c r="E6438" s="15" t="s">
        <v>118</v>
      </c>
      <c r="F6438" s="16">
        <v>-0.41139999999999999</v>
      </c>
      <c r="G6438" s="16">
        <v>7.9399999999999998E-2</v>
      </c>
      <c r="H6438" s="16">
        <v>0.82250000000000001</v>
      </c>
      <c r="I6438" s="15">
        <v>2.1890000000000001E-7</v>
      </c>
      <c r="J6438" s="16">
        <v>26.741213170990701</v>
      </c>
    </row>
    <row r="6439" spans="1:10" x14ac:dyDescent="0.2">
      <c r="A6439" s="11" t="s">
        <v>6464</v>
      </c>
      <c r="B6439" s="15" t="s">
        <v>130</v>
      </c>
      <c r="C6439" s="15" t="s">
        <v>6530</v>
      </c>
      <c r="D6439" s="15" t="s">
        <v>115</v>
      </c>
      <c r="E6439" s="15" t="s">
        <v>118</v>
      </c>
      <c r="F6439" s="16">
        <v>0.4289</v>
      </c>
      <c r="G6439" s="16">
        <v>8.8300000000000003E-2</v>
      </c>
      <c r="H6439" s="16">
        <v>0.85589999999999999</v>
      </c>
      <c r="I6439" s="15">
        <v>1.19E-6</v>
      </c>
      <c r="J6439" s="16">
        <v>23.5008852272647</v>
      </c>
    </row>
    <row r="6440" spans="1:10" x14ac:dyDescent="0.2">
      <c r="A6440" s="11" t="s">
        <v>6464</v>
      </c>
      <c r="B6440" s="15" t="s">
        <v>130</v>
      </c>
      <c r="C6440" s="15" t="s">
        <v>6531</v>
      </c>
      <c r="D6440" s="15" t="s">
        <v>116</v>
      </c>
      <c r="E6440" s="15" t="s">
        <v>118</v>
      </c>
      <c r="F6440" s="16">
        <v>-0.26960000000000001</v>
      </c>
      <c r="G6440" s="16">
        <v>5.9799999999999999E-2</v>
      </c>
      <c r="H6440" s="16">
        <v>0.33429999999999999</v>
      </c>
      <c r="I6440" s="15">
        <v>6.5690000000000001E-6</v>
      </c>
      <c r="J6440" s="16">
        <v>20.2456136056731</v>
      </c>
    </row>
    <row r="6441" spans="1:10" x14ac:dyDescent="0.2">
      <c r="A6441" s="11" t="s">
        <v>6464</v>
      </c>
      <c r="B6441" s="15" t="s">
        <v>130</v>
      </c>
      <c r="C6441" s="15" t="s">
        <v>6532</v>
      </c>
      <c r="D6441" s="15" t="s">
        <v>116</v>
      </c>
      <c r="E6441" s="15" t="s">
        <v>118</v>
      </c>
      <c r="F6441" s="16">
        <v>-0.44419999999999998</v>
      </c>
      <c r="G6441" s="16">
        <v>8.77E-2</v>
      </c>
      <c r="H6441" s="16">
        <v>0.84799999999999998</v>
      </c>
      <c r="I6441" s="15">
        <v>4.0709999999999999E-7</v>
      </c>
      <c r="J6441" s="16">
        <v>25.553562668890098</v>
      </c>
    </row>
    <row r="6442" spans="1:10" x14ac:dyDescent="0.2">
      <c r="A6442" s="11" t="s">
        <v>6464</v>
      </c>
      <c r="B6442" s="15" t="s">
        <v>130</v>
      </c>
      <c r="C6442" s="15" t="s">
        <v>6533</v>
      </c>
      <c r="D6442" s="15" t="s">
        <v>115</v>
      </c>
      <c r="E6442" s="15" t="s">
        <v>122</v>
      </c>
      <c r="F6442" s="16">
        <v>0.36509999999999998</v>
      </c>
      <c r="G6442" s="16">
        <v>7.5200000000000003E-2</v>
      </c>
      <c r="H6442" s="16">
        <v>0.2029</v>
      </c>
      <c r="I6442" s="15">
        <v>1.198E-6</v>
      </c>
      <c r="J6442" s="16">
        <v>23.4791040745746</v>
      </c>
    </row>
    <row r="6443" spans="1:10" x14ac:dyDescent="0.2">
      <c r="A6443" s="11" t="s">
        <v>6464</v>
      </c>
      <c r="B6443" s="15" t="s">
        <v>130</v>
      </c>
      <c r="C6443" s="15" t="s">
        <v>6534</v>
      </c>
      <c r="D6443" s="15" t="s">
        <v>122</v>
      </c>
      <c r="E6443" s="15" t="s">
        <v>116</v>
      </c>
      <c r="F6443" s="16">
        <v>-0.28410000000000002</v>
      </c>
      <c r="G6443" s="16">
        <v>6.3600000000000004E-2</v>
      </c>
      <c r="H6443" s="16">
        <v>0.5706</v>
      </c>
      <c r="I6443" s="15">
        <v>7.9549999999999992E-6</v>
      </c>
      <c r="J6443" s="16">
        <v>19.875669765948398</v>
      </c>
    </row>
    <row r="6444" spans="1:10" x14ac:dyDescent="0.2">
      <c r="A6444" s="11" t="s">
        <v>6464</v>
      </c>
      <c r="B6444" s="15" t="s">
        <v>130</v>
      </c>
      <c r="C6444" s="15" t="s">
        <v>6535</v>
      </c>
      <c r="D6444" s="15" t="s">
        <v>122</v>
      </c>
      <c r="E6444" s="15" t="s">
        <v>116</v>
      </c>
      <c r="F6444" s="16">
        <v>0.628</v>
      </c>
      <c r="G6444" s="16">
        <v>0.1366</v>
      </c>
      <c r="H6444" s="16">
        <v>0.94779999999999998</v>
      </c>
      <c r="I6444" s="15">
        <v>4.2930000000000002E-6</v>
      </c>
      <c r="J6444" s="16">
        <v>21.052875634711199</v>
      </c>
    </row>
    <row r="6445" spans="1:10" x14ac:dyDescent="0.2">
      <c r="A6445" s="11" t="s">
        <v>6464</v>
      </c>
      <c r="B6445" s="15" t="s">
        <v>130</v>
      </c>
      <c r="C6445" s="15" t="s">
        <v>6536</v>
      </c>
      <c r="D6445" s="15" t="s">
        <v>122</v>
      </c>
      <c r="E6445" s="15" t="s">
        <v>116</v>
      </c>
      <c r="F6445" s="16">
        <v>-0.30759999999999998</v>
      </c>
      <c r="G6445" s="16">
        <v>6.6299999999999998E-2</v>
      </c>
      <c r="H6445" s="16">
        <v>0.66469999999999996</v>
      </c>
      <c r="I6445" s="15">
        <v>3.439E-6</v>
      </c>
      <c r="J6445" s="16">
        <v>21.4407089582715</v>
      </c>
    </row>
    <row r="6446" spans="1:10" x14ac:dyDescent="0.2">
      <c r="A6446" s="11" t="s">
        <v>6464</v>
      </c>
      <c r="B6446" s="15" t="s">
        <v>130</v>
      </c>
      <c r="C6446" s="15" t="s">
        <v>6537</v>
      </c>
      <c r="D6446" s="15" t="s">
        <v>122</v>
      </c>
      <c r="E6446" s="15" t="s">
        <v>116</v>
      </c>
      <c r="F6446" s="16">
        <v>0.42880000000000001</v>
      </c>
      <c r="G6446" s="16">
        <v>7.9100000000000004E-2</v>
      </c>
      <c r="H6446" s="16">
        <v>0.18529999999999999</v>
      </c>
      <c r="I6446" s="15">
        <v>5.9510000000000001E-8</v>
      </c>
      <c r="J6446" s="16">
        <v>29.2718467354049</v>
      </c>
    </row>
    <row r="6447" spans="1:10" x14ac:dyDescent="0.2">
      <c r="A6447" s="11" t="s">
        <v>6464</v>
      </c>
      <c r="B6447" s="15" t="s">
        <v>130</v>
      </c>
      <c r="C6447" s="15" t="s">
        <v>6538</v>
      </c>
      <c r="D6447" s="15" t="s">
        <v>122</v>
      </c>
      <c r="E6447" s="15" t="s">
        <v>116</v>
      </c>
      <c r="F6447" s="16">
        <v>-0.39610000000000001</v>
      </c>
      <c r="G6447" s="16">
        <v>8.6400000000000005E-2</v>
      </c>
      <c r="H6447" s="16">
        <v>0.83530000000000004</v>
      </c>
      <c r="I6447" s="15">
        <v>4.549E-6</v>
      </c>
      <c r="J6447" s="16">
        <v>20.935133566243699</v>
      </c>
    </row>
    <row r="6448" spans="1:10" x14ac:dyDescent="0.2">
      <c r="A6448" s="11" t="s">
        <v>6464</v>
      </c>
      <c r="B6448" s="15" t="s">
        <v>130</v>
      </c>
      <c r="C6448" s="15" t="s">
        <v>6539</v>
      </c>
      <c r="D6448" s="15" t="s">
        <v>122</v>
      </c>
      <c r="E6448" s="15" t="s">
        <v>118</v>
      </c>
      <c r="F6448" s="16">
        <v>0.3836</v>
      </c>
      <c r="G6448" s="16">
        <v>7.2700000000000001E-2</v>
      </c>
      <c r="H6448" s="16">
        <v>0.2412</v>
      </c>
      <c r="I6448" s="15">
        <v>1.3260000000000001E-7</v>
      </c>
      <c r="J6448" s="16">
        <v>27.7320459719149</v>
      </c>
    </row>
    <row r="6449" spans="1:10" x14ac:dyDescent="0.2">
      <c r="A6449" s="11" t="s">
        <v>6464</v>
      </c>
      <c r="B6449" s="15" t="s">
        <v>130</v>
      </c>
      <c r="C6449" s="15" t="s">
        <v>6540</v>
      </c>
      <c r="D6449" s="15" t="s">
        <v>122</v>
      </c>
      <c r="E6449" s="15" t="s">
        <v>116</v>
      </c>
      <c r="F6449" s="16">
        <v>-0.41110000000000002</v>
      </c>
      <c r="G6449" s="16">
        <v>7.2300000000000003E-2</v>
      </c>
      <c r="H6449" s="16">
        <v>0.22159999999999999</v>
      </c>
      <c r="I6449" s="15">
        <v>1.309E-8</v>
      </c>
      <c r="J6449" s="16">
        <v>32.204154028899403</v>
      </c>
    </row>
    <row r="6450" spans="1:10" x14ac:dyDescent="0.2">
      <c r="A6450" s="11" t="s">
        <v>6464</v>
      </c>
      <c r="B6450" s="15" t="s">
        <v>130</v>
      </c>
      <c r="C6450" s="15" t="s">
        <v>6541</v>
      </c>
      <c r="D6450" s="15" t="s">
        <v>115</v>
      </c>
      <c r="E6450" s="15" t="s">
        <v>118</v>
      </c>
      <c r="F6450" s="16">
        <v>0.44740000000000002</v>
      </c>
      <c r="G6450" s="16">
        <v>0.1002</v>
      </c>
      <c r="H6450" s="16">
        <v>0.1176</v>
      </c>
      <c r="I6450" s="15">
        <v>8.0760000000000003E-6</v>
      </c>
      <c r="J6450" s="16">
        <v>19.8586651361673</v>
      </c>
    </row>
    <row r="6451" spans="1:10" x14ac:dyDescent="0.2">
      <c r="A6451" s="11" t="s">
        <v>6464</v>
      </c>
      <c r="B6451" s="15" t="s">
        <v>130</v>
      </c>
      <c r="C6451" s="15" t="s">
        <v>6542</v>
      </c>
      <c r="D6451" s="15" t="s">
        <v>115</v>
      </c>
      <c r="E6451" s="15" t="s">
        <v>118</v>
      </c>
      <c r="F6451" s="16">
        <v>-0.28189999999999998</v>
      </c>
      <c r="G6451" s="16">
        <v>6.0299999999999999E-2</v>
      </c>
      <c r="H6451" s="16">
        <v>0.53139999999999998</v>
      </c>
      <c r="I6451" s="15">
        <v>2.9009999999999998E-6</v>
      </c>
      <c r="J6451" s="16">
        <v>21.7695305434479</v>
      </c>
    </row>
    <row r="6452" spans="1:10" x14ac:dyDescent="0.2">
      <c r="A6452" s="11" t="s">
        <v>6464</v>
      </c>
      <c r="B6452" s="15" t="s">
        <v>130</v>
      </c>
      <c r="C6452" s="15" t="s">
        <v>2345</v>
      </c>
      <c r="D6452" s="15" t="s">
        <v>116</v>
      </c>
      <c r="E6452" s="15" t="s">
        <v>118</v>
      </c>
      <c r="F6452" s="16">
        <v>0.2984</v>
      </c>
      <c r="G6452" s="16">
        <v>6.5799999999999997E-2</v>
      </c>
      <c r="H6452" s="16">
        <v>0.31869999999999998</v>
      </c>
      <c r="I6452" s="15">
        <v>5.8370000000000002E-6</v>
      </c>
      <c r="J6452" s="16">
        <v>20.485161235159499</v>
      </c>
    </row>
    <row r="6453" spans="1:10" x14ac:dyDescent="0.2">
      <c r="A6453" s="11" t="s">
        <v>6464</v>
      </c>
      <c r="B6453" s="15" t="s">
        <v>130</v>
      </c>
      <c r="C6453" s="15" t="s">
        <v>6543</v>
      </c>
      <c r="D6453" s="15" t="s">
        <v>115</v>
      </c>
      <c r="E6453" s="15" t="s">
        <v>116</v>
      </c>
      <c r="F6453" s="16">
        <v>-0.40350000000000003</v>
      </c>
      <c r="G6453" s="16">
        <v>7.9500000000000001E-2</v>
      </c>
      <c r="H6453" s="16">
        <v>0.76519999999999999</v>
      </c>
      <c r="I6453" s="15">
        <v>3.8319999999999999E-7</v>
      </c>
      <c r="J6453" s="16">
        <v>25.659391731060499</v>
      </c>
    </row>
    <row r="6454" spans="1:10" x14ac:dyDescent="0.2">
      <c r="A6454" s="11" t="s">
        <v>6464</v>
      </c>
      <c r="B6454" s="15" t="s">
        <v>130</v>
      </c>
      <c r="C6454" s="15" t="s">
        <v>6544</v>
      </c>
      <c r="D6454" s="15" t="s">
        <v>122</v>
      </c>
      <c r="E6454" s="15" t="s">
        <v>116</v>
      </c>
      <c r="F6454" s="16">
        <v>-0.38800000000000001</v>
      </c>
      <c r="G6454" s="16">
        <v>7.8299999999999995E-2</v>
      </c>
      <c r="H6454" s="16">
        <v>0.79510000000000003</v>
      </c>
      <c r="I6454" s="15">
        <v>7.3300000000000001E-7</v>
      </c>
      <c r="J6454" s="16">
        <v>24.458705240601098</v>
      </c>
    </row>
    <row r="6455" spans="1:10" x14ac:dyDescent="0.2">
      <c r="A6455" s="11" t="s">
        <v>6464</v>
      </c>
      <c r="B6455" s="15" t="s">
        <v>130</v>
      </c>
      <c r="C6455" s="15" t="s">
        <v>6545</v>
      </c>
      <c r="D6455" s="15" t="s">
        <v>115</v>
      </c>
      <c r="E6455" s="15" t="s">
        <v>116</v>
      </c>
      <c r="F6455" s="16">
        <v>-0.51119999999999999</v>
      </c>
      <c r="G6455" s="16">
        <v>0.1108</v>
      </c>
      <c r="H6455" s="16">
        <v>7.6499999999999999E-2</v>
      </c>
      <c r="I6455" s="15">
        <v>3.9400000000000004E-6</v>
      </c>
      <c r="J6455" s="16">
        <v>21.202921512151601</v>
      </c>
    </row>
    <row r="6456" spans="1:10" x14ac:dyDescent="0.2">
      <c r="A6456" s="11" t="s">
        <v>6464</v>
      </c>
      <c r="B6456" s="15" t="s">
        <v>130</v>
      </c>
      <c r="C6456" s="15" t="s">
        <v>6546</v>
      </c>
      <c r="D6456" s="15" t="s">
        <v>122</v>
      </c>
      <c r="E6456" s="15" t="s">
        <v>118</v>
      </c>
      <c r="F6456" s="16">
        <v>0.504</v>
      </c>
      <c r="G6456" s="16">
        <v>0.10349999999999999</v>
      </c>
      <c r="H6456" s="16">
        <v>9.3100000000000002E-2</v>
      </c>
      <c r="I6456" s="15">
        <v>1.1090000000000001E-6</v>
      </c>
      <c r="J6456" s="16">
        <v>23.619674561696101</v>
      </c>
    </row>
    <row r="6457" spans="1:10" x14ac:dyDescent="0.2">
      <c r="A6457" s="11" t="s">
        <v>6464</v>
      </c>
      <c r="B6457" s="15" t="s">
        <v>130</v>
      </c>
      <c r="C6457" s="15" t="s">
        <v>6547</v>
      </c>
      <c r="D6457" s="15" t="s">
        <v>122</v>
      </c>
      <c r="E6457" s="15" t="s">
        <v>116</v>
      </c>
      <c r="F6457" s="16">
        <v>0.3629</v>
      </c>
      <c r="G6457" s="16">
        <v>7.1300000000000002E-2</v>
      </c>
      <c r="H6457" s="16">
        <v>0.7167</v>
      </c>
      <c r="I6457" s="15">
        <v>3.5779999999999999E-7</v>
      </c>
      <c r="J6457" s="16">
        <v>25.8040819739591</v>
      </c>
    </row>
    <row r="6458" spans="1:10" x14ac:dyDescent="0.2">
      <c r="A6458" s="11" t="s">
        <v>6464</v>
      </c>
      <c r="B6458" s="15" t="s">
        <v>130</v>
      </c>
      <c r="C6458" s="15" t="s">
        <v>6548</v>
      </c>
      <c r="D6458" s="15" t="s">
        <v>116</v>
      </c>
      <c r="E6458" s="15" t="s">
        <v>118</v>
      </c>
      <c r="F6458" s="16">
        <v>-0.39179999999999998</v>
      </c>
      <c r="G6458" s="16">
        <v>7.7499999999999999E-2</v>
      </c>
      <c r="H6458" s="16">
        <v>0.82350000000000001</v>
      </c>
      <c r="I6458" s="15">
        <v>4.341E-7</v>
      </c>
      <c r="J6458" s="16">
        <v>25.4576900434596</v>
      </c>
    </row>
    <row r="6459" spans="1:10" x14ac:dyDescent="0.2">
      <c r="A6459" s="11" t="s">
        <v>6464</v>
      </c>
      <c r="B6459" s="15" t="s">
        <v>130</v>
      </c>
      <c r="C6459" s="15" t="s">
        <v>6549</v>
      </c>
      <c r="D6459" s="15" t="s">
        <v>115</v>
      </c>
      <c r="E6459" s="15" t="s">
        <v>122</v>
      </c>
      <c r="F6459" s="16">
        <v>-0.33260000000000001</v>
      </c>
      <c r="G6459" s="16">
        <v>6.6000000000000003E-2</v>
      </c>
      <c r="H6459" s="16">
        <v>0.31669999999999998</v>
      </c>
      <c r="I6459" s="15">
        <v>4.763E-7</v>
      </c>
      <c r="J6459" s="16">
        <v>25.2959011145321</v>
      </c>
    </row>
    <row r="6460" spans="1:10" x14ac:dyDescent="0.2">
      <c r="A6460" s="11" t="s">
        <v>6464</v>
      </c>
      <c r="B6460" s="15" t="s">
        <v>130</v>
      </c>
      <c r="C6460" s="15" t="s">
        <v>6550</v>
      </c>
      <c r="D6460" s="15" t="s">
        <v>115</v>
      </c>
      <c r="E6460" s="15" t="s">
        <v>118</v>
      </c>
      <c r="F6460" s="16">
        <v>-0.28170000000000001</v>
      </c>
      <c r="G6460" s="16">
        <v>0.06</v>
      </c>
      <c r="H6460" s="16">
        <v>0.48139999999999999</v>
      </c>
      <c r="I6460" s="15">
        <v>2.6790000000000001E-6</v>
      </c>
      <c r="J6460" s="16">
        <v>21.956581764705899</v>
      </c>
    </row>
    <row r="6461" spans="1:10" x14ac:dyDescent="0.2">
      <c r="A6461" s="11" t="s">
        <v>6464</v>
      </c>
      <c r="B6461" s="15" t="s">
        <v>130</v>
      </c>
      <c r="C6461" s="15" t="s">
        <v>6551</v>
      </c>
      <c r="D6461" s="15" t="s">
        <v>116</v>
      </c>
      <c r="E6461" s="15" t="s">
        <v>118</v>
      </c>
      <c r="F6461" s="16">
        <v>0.44719999999999999</v>
      </c>
      <c r="G6461" s="16">
        <v>8.5699999999999998E-2</v>
      </c>
      <c r="H6461" s="16">
        <v>0.83330000000000004</v>
      </c>
      <c r="I6461" s="15">
        <v>1.7910000000000001E-7</v>
      </c>
      <c r="J6461" s="16">
        <v>27.122859989023599</v>
      </c>
    </row>
    <row r="6462" spans="1:10" x14ac:dyDescent="0.2">
      <c r="A6462" s="11" t="s">
        <v>6464</v>
      </c>
      <c r="B6462" s="15" t="s">
        <v>130</v>
      </c>
      <c r="C6462" s="15" t="s">
        <v>6552</v>
      </c>
      <c r="D6462" s="15" t="s">
        <v>122</v>
      </c>
      <c r="E6462" s="15" t="s">
        <v>116</v>
      </c>
      <c r="F6462" s="16">
        <v>0.27560000000000001</v>
      </c>
      <c r="G6462" s="16">
        <v>5.7500000000000002E-2</v>
      </c>
      <c r="H6462" s="16">
        <v>0.48039999999999999</v>
      </c>
      <c r="I6462" s="15">
        <v>1.6750000000000001E-6</v>
      </c>
      <c r="J6462" s="16">
        <v>22.883174546128501</v>
      </c>
    </row>
    <row r="6463" spans="1:10" x14ac:dyDescent="0.2">
      <c r="A6463" s="11" t="s">
        <v>6464</v>
      </c>
      <c r="B6463" s="15" t="s">
        <v>130</v>
      </c>
      <c r="C6463" s="15" t="s">
        <v>4366</v>
      </c>
      <c r="D6463" s="15" t="s">
        <v>122</v>
      </c>
      <c r="E6463" s="15" t="s">
        <v>116</v>
      </c>
      <c r="F6463" s="16">
        <v>-0.42709999999999998</v>
      </c>
      <c r="G6463" s="16">
        <v>8.9399999999999993E-2</v>
      </c>
      <c r="H6463" s="16">
        <v>0.14729999999999999</v>
      </c>
      <c r="I6463" s="15">
        <v>1.7850000000000001E-6</v>
      </c>
      <c r="J6463" s="16">
        <v>22.734093480842802</v>
      </c>
    </row>
    <row r="6464" spans="1:10" x14ac:dyDescent="0.2">
      <c r="A6464" s="11" t="s">
        <v>6464</v>
      </c>
      <c r="B6464" s="15" t="s">
        <v>130</v>
      </c>
      <c r="C6464" s="15" t="s">
        <v>6553</v>
      </c>
      <c r="D6464" s="15" t="s">
        <v>115</v>
      </c>
      <c r="E6464" s="15" t="s">
        <v>116</v>
      </c>
      <c r="F6464" s="16">
        <v>-0.48430000000000001</v>
      </c>
      <c r="G6464" s="16">
        <v>0.1016</v>
      </c>
      <c r="H6464" s="16">
        <v>0.91369999999999996</v>
      </c>
      <c r="I6464" s="15">
        <v>1.863E-6</v>
      </c>
      <c r="J6464" s="16">
        <v>22.632631812567499</v>
      </c>
    </row>
    <row r="6465" spans="1:10" x14ac:dyDescent="0.2">
      <c r="A6465" s="11" t="s">
        <v>6464</v>
      </c>
      <c r="B6465" s="15" t="s">
        <v>130</v>
      </c>
      <c r="C6465" s="15" t="s">
        <v>6554</v>
      </c>
      <c r="D6465" s="15" t="s">
        <v>115</v>
      </c>
      <c r="E6465" s="15" t="s">
        <v>116</v>
      </c>
      <c r="F6465" s="16">
        <v>0.34889999999999999</v>
      </c>
      <c r="G6465" s="16">
        <v>7.3700000000000002E-2</v>
      </c>
      <c r="H6465" s="16">
        <v>0.21659999999999999</v>
      </c>
      <c r="I6465" s="15">
        <v>2.2340000000000001E-6</v>
      </c>
      <c r="J6465" s="16">
        <v>22.323408130044701</v>
      </c>
    </row>
    <row r="6466" spans="1:10" x14ac:dyDescent="0.2">
      <c r="A6466" s="11" t="s">
        <v>6464</v>
      </c>
      <c r="B6466" s="15" t="s">
        <v>130</v>
      </c>
      <c r="C6466" s="15" t="s">
        <v>6555</v>
      </c>
      <c r="D6466" s="15" t="s">
        <v>115</v>
      </c>
      <c r="E6466" s="15" t="s">
        <v>118</v>
      </c>
      <c r="F6466" s="16">
        <v>-0.41210000000000002</v>
      </c>
      <c r="G6466" s="16">
        <v>9.0300000000000005E-2</v>
      </c>
      <c r="H6466" s="16">
        <v>0.14710000000000001</v>
      </c>
      <c r="I6466" s="15">
        <v>5.0150000000000003E-6</v>
      </c>
      <c r="J6466" s="16">
        <v>20.745469338507601</v>
      </c>
    </row>
    <row r="6467" spans="1:10" x14ac:dyDescent="0.2">
      <c r="A6467" s="11" t="s">
        <v>6464</v>
      </c>
      <c r="B6467" s="15" t="s">
        <v>130</v>
      </c>
      <c r="C6467" s="15" t="s">
        <v>6556</v>
      </c>
      <c r="D6467" s="15" t="s">
        <v>122</v>
      </c>
      <c r="E6467" s="15" t="s">
        <v>118</v>
      </c>
      <c r="F6467" s="16">
        <v>-0.31280000000000002</v>
      </c>
      <c r="G6467" s="16">
        <v>6.8699999999999997E-2</v>
      </c>
      <c r="H6467" s="16">
        <v>0.70489999999999997</v>
      </c>
      <c r="I6467" s="15">
        <v>5.3159999999999996E-6</v>
      </c>
      <c r="J6467" s="16">
        <v>20.649690692962199</v>
      </c>
    </row>
    <row r="6468" spans="1:10" x14ac:dyDescent="0.2">
      <c r="A6468" s="11" t="s">
        <v>6464</v>
      </c>
      <c r="B6468" s="15" t="s">
        <v>130</v>
      </c>
      <c r="C6468" s="15" t="s">
        <v>6557</v>
      </c>
      <c r="D6468" s="15" t="s">
        <v>122</v>
      </c>
      <c r="E6468" s="15" t="s">
        <v>116</v>
      </c>
      <c r="F6468" s="16">
        <v>-0.31900000000000001</v>
      </c>
      <c r="G6468" s="16">
        <v>6.6600000000000006E-2</v>
      </c>
      <c r="H6468" s="16">
        <v>0.32150000000000001</v>
      </c>
      <c r="I6468" s="15">
        <v>1.6819999999999999E-6</v>
      </c>
      <c r="J6468" s="16">
        <v>22.852117264765202</v>
      </c>
    </row>
    <row r="6469" spans="1:10" x14ac:dyDescent="0.2">
      <c r="A6469" s="11" t="s">
        <v>6464</v>
      </c>
      <c r="B6469" s="15" t="s">
        <v>130</v>
      </c>
      <c r="C6469" s="15" t="s">
        <v>6558</v>
      </c>
      <c r="D6469" s="15" t="s">
        <v>122</v>
      </c>
      <c r="E6469" s="15" t="s">
        <v>116</v>
      </c>
      <c r="F6469" s="16">
        <v>0.57669999999999999</v>
      </c>
      <c r="G6469" s="16">
        <v>0.1217</v>
      </c>
      <c r="H6469" s="16">
        <v>7.4499999999999997E-2</v>
      </c>
      <c r="I6469" s="15">
        <v>2.1629999999999999E-6</v>
      </c>
      <c r="J6469" s="16">
        <v>22.367234067132301</v>
      </c>
    </row>
    <row r="6470" spans="1:10" x14ac:dyDescent="0.2">
      <c r="A6470" s="11" t="s">
        <v>6464</v>
      </c>
      <c r="B6470" s="15" t="s">
        <v>130</v>
      </c>
      <c r="C6470" s="15" t="s">
        <v>6559</v>
      </c>
      <c r="D6470" s="15" t="s">
        <v>122</v>
      </c>
      <c r="E6470" s="15" t="s">
        <v>116</v>
      </c>
      <c r="F6470" s="16">
        <v>0.33729999999999999</v>
      </c>
      <c r="G6470" s="16">
        <v>6.8500000000000005E-2</v>
      </c>
      <c r="H6470" s="16">
        <v>0.25390000000000001</v>
      </c>
      <c r="I6470" s="15">
        <v>8.5180000000000004E-7</v>
      </c>
      <c r="J6470" s="16">
        <v>24.1515537489331</v>
      </c>
    </row>
    <row r="6471" spans="1:10" x14ac:dyDescent="0.2">
      <c r="A6471" s="11" t="s">
        <v>6464</v>
      </c>
      <c r="B6471" s="15" t="s">
        <v>130</v>
      </c>
      <c r="C6471" s="15" t="s">
        <v>6560</v>
      </c>
      <c r="D6471" s="15" t="s">
        <v>116</v>
      </c>
      <c r="E6471" s="15" t="s">
        <v>118</v>
      </c>
      <c r="F6471" s="16">
        <v>0.57220000000000004</v>
      </c>
      <c r="G6471" s="16">
        <v>0.1173</v>
      </c>
      <c r="H6471" s="16">
        <v>8.14E-2</v>
      </c>
      <c r="I6471" s="15">
        <v>1.0669999999999999E-6</v>
      </c>
      <c r="J6471" s="16">
        <v>23.702448896595101</v>
      </c>
    </row>
    <row r="6472" spans="1:10" x14ac:dyDescent="0.2">
      <c r="A6472" s="11" t="s">
        <v>6464</v>
      </c>
      <c r="B6472" s="15" t="s">
        <v>130</v>
      </c>
      <c r="C6472" s="15" t="s">
        <v>6561</v>
      </c>
      <c r="D6472" s="15" t="s">
        <v>115</v>
      </c>
      <c r="E6472" s="15" t="s">
        <v>116</v>
      </c>
      <c r="F6472" s="16">
        <v>0.2838</v>
      </c>
      <c r="G6472" s="16">
        <v>6.1400000000000003E-2</v>
      </c>
      <c r="H6472" s="16">
        <v>0.65390000000000004</v>
      </c>
      <c r="I6472" s="15">
        <v>3.805E-6</v>
      </c>
      <c r="J6472" s="16">
        <v>21.2804876693964</v>
      </c>
    </row>
    <row r="6473" spans="1:10" x14ac:dyDescent="0.2">
      <c r="A6473" s="11" t="s">
        <v>6464</v>
      </c>
      <c r="B6473" s="15" t="s">
        <v>130</v>
      </c>
      <c r="C6473" s="15" t="s">
        <v>6562</v>
      </c>
      <c r="D6473" s="15" t="s">
        <v>122</v>
      </c>
      <c r="E6473" s="15" t="s">
        <v>116</v>
      </c>
      <c r="F6473" s="16">
        <v>0.37609999999999999</v>
      </c>
      <c r="G6473" s="16">
        <v>7.4200000000000002E-2</v>
      </c>
      <c r="H6473" s="16">
        <v>0.76570000000000005</v>
      </c>
      <c r="I6473" s="15">
        <v>3.9449999999999999E-7</v>
      </c>
      <c r="J6473" s="16">
        <v>25.591302622864699</v>
      </c>
    </row>
    <row r="6474" spans="1:10" x14ac:dyDescent="0.2">
      <c r="A6474" s="11" t="s">
        <v>6464</v>
      </c>
      <c r="B6474" s="15" t="s">
        <v>130</v>
      </c>
      <c r="C6474" s="15" t="s">
        <v>6563</v>
      </c>
      <c r="D6474" s="15" t="s">
        <v>115</v>
      </c>
      <c r="E6474" s="15" t="s">
        <v>118</v>
      </c>
      <c r="F6474" s="16">
        <v>0.45400000000000001</v>
      </c>
      <c r="G6474" s="16">
        <v>0.1021</v>
      </c>
      <c r="H6474" s="16">
        <v>9.8100000000000007E-2</v>
      </c>
      <c r="I6474" s="15">
        <v>8.7120000000000006E-6</v>
      </c>
      <c r="J6474" s="16">
        <v>19.694898988123501</v>
      </c>
    </row>
    <row r="6475" spans="1:10" x14ac:dyDescent="0.2">
      <c r="A6475" s="11" t="s">
        <v>6464</v>
      </c>
      <c r="B6475" s="15" t="s">
        <v>130</v>
      </c>
      <c r="C6475" s="15" t="s">
        <v>6564</v>
      </c>
      <c r="D6475" s="15" t="s">
        <v>115</v>
      </c>
      <c r="E6475" s="15" t="s">
        <v>116</v>
      </c>
      <c r="F6475" s="16">
        <v>0.36880000000000002</v>
      </c>
      <c r="G6475" s="16">
        <v>8.1600000000000006E-2</v>
      </c>
      <c r="H6475" s="16">
        <v>0.16370000000000001</v>
      </c>
      <c r="I6475" s="15">
        <v>6.2859999999999996E-6</v>
      </c>
      <c r="J6475" s="16">
        <v>20.346749741803698</v>
      </c>
    </row>
    <row r="6476" spans="1:10" x14ac:dyDescent="0.2">
      <c r="A6476" s="11" t="s">
        <v>6464</v>
      </c>
      <c r="B6476" s="15" t="s">
        <v>130</v>
      </c>
      <c r="C6476" s="15" t="s">
        <v>6565</v>
      </c>
      <c r="D6476" s="15" t="s">
        <v>115</v>
      </c>
      <c r="E6476" s="15" t="s">
        <v>118</v>
      </c>
      <c r="F6476" s="16">
        <v>0.37740000000000001</v>
      </c>
      <c r="G6476" s="16">
        <v>8.1699999999999995E-2</v>
      </c>
      <c r="H6476" s="16">
        <v>0.15690000000000001</v>
      </c>
      <c r="I6476" s="15">
        <v>3.8530000000000002E-6</v>
      </c>
      <c r="J6476" s="16">
        <v>21.2546136340824</v>
      </c>
    </row>
    <row r="6477" spans="1:10" x14ac:dyDescent="0.2">
      <c r="A6477" s="11" t="s">
        <v>6464</v>
      </c>
      <c r="B6477" s="15" t="s">
        <v>130</v>
      </c>
      <c r="C6477" s="15" t="s">
        <v>6566</v>
      </c>
      <c r="D6477" s="15" t="s">
        <v>116</v>
      </c>
      <c r="E6477" s="15" t="s">
        <v>118</v>
      </c>
      <c r="F6477" s="16">
        <v>-0.34110000000000001</v>
      </c>
      <c r="G6477" s="16">
        <v>6.2700000000000006E-2</v>
      </c>
      <c r="H6477" s="16">
        <v>0.55300000000000005</v>
      </c>
      <c r="I6477" s="15">
        <v>5.32E-8</v>
      </c>
      <c r="J6477" s="16">
        <v>29.479620833933701</v>
      </c>
    </row>
    <row r="6478" spans="1:10" x14ac:dyDescent="0.2">
      <c r="A6478" s="11" t="s">
        <v>6464</v>
      </c>
      <c r="B6478" s="15" t="s">
        <v>130</v>
      </c>
      <c r="C6478" s="15" t="s">
        <v>6567</v>
      </c>
      <c r="D6478" s="15" t="s">
        <v>115</v>
      </c>
      <c r="E6478" s="15" t="s">
        <v>118</v>
      </c>
      <c r="F6478" s="16">
        <v>0.33810000000000001</v>
      </c>
      <c r="G6478" s="16">
        <v>7.4800000000000005E-2</v>
      </c>
      <c r="H6478" s="16">
        <v>0.1981</v>
      </c>
      <c r="I6478" s="15">
        <v>6.1349999999999997E-6</v>
      </c>
      <c r="J6478" s="16">
        <v>20.350762313847699</v>
      </c>
    </row>
    <row r="6479" spans="1:10" x14ac:dyDescent="0.2">
      <c r="A6479" s="11" t="s">
        <v>6464</v>
      </c>
      <c r="B6479" s="15" t="s">
        <v>130</v>
      </c>
      <c r="C6479" s="15" t="s">
        <v>224</v>
      </c>
      <c r="D6479" s="15" t="s">
        <v>122</v>
      </c>
      <c r="E6479" s="15" t="s">
        <v>116</v>
      </c>
      <c r="F6479" s="16">
        <v>-0.34100000000000003</v>
      </c>
      <c r="G6479" s="16">
        <v>6.5799999999999997E-2</v>
      </c>
      <c r="H6479" s="16">
        <v>0.41860000000000003</v>
      </c>
      <c r="I6479" s="15">
        <v>2.188E-7</v>
      </c>
      <c r="J6479" s="16">
        <v>26.7516458824363</v>
      </c>
    </row>
    <row r="6480" spans="1:10" x14ac:dyDescent="0.2">
      <c r="A6480" s="11" t="s">
        <v>6464</v>
      </c>
      <c r="B6480" s="15" t="s">
        <v>130</v>
      </c>
      <c r="C6480" s="15" t="s">
        <v>6568</v>
      </c>
      <c r="D6480" s="15" t="s">
        <v>115</v>
      </c>
      <c r="E6480" s="15" t="s">
        <v>118</v>
      </c>
      <c r="F6480" s="16">
        <v>0.2828</v>
      </c>
      <c r="G6480" s="16">
        <v>6.0999999999999999E-2</v>
      </c>
      <c r="H6480" s="16">
        <v>0.49230000000000002</v>
      </c>
      <c r="I6480" s="15">
        <v>3.5930000000000002E-6</v>
      </c>
      <c r="J6480" s="16">
        <v>21.408817321930101</v>
      </c>
    </row>
    <row r="6481" spans="1:10" x14ac:dyDescent="0.2">
      <c r="A6481" s="11" t="s">
        <v>6464</v>
      </c>
      <c r="B6481" s="15" t="s">
        <v>130</v>
      </c>
      <c r="C6481" s="15" t="s">
        <v>6569</v>
      </c>
      <c r="D6481" s="15" t="s">
        <v>115</v>
      </c>
      <c r="E6481" s="15" t="s">
        <v>122</v>
      </c>
      <c r="F6481" s="16">
        <v>0.35010000000000002</v>
      </c>
      <c r="G6481" s="16">
        <v>7.7799999999999994E-2</v>
      </c>
      <c r="H6481" s="16">
        <v>0.1855</v>
      </c>
      <c r="I6481" s="15">
        <v>6.8210000000000004E-6</v>
      </c>
      <c r="J6481" s="16">
        <v>20.170588235294101</v>
      </c>
    </row>
    <row r="6482" spans="1:10" x14ac:dyDescent="0.2">
      <c r="A6482" s="11" t="s">
        <v>6464</v>
      </c>
      <c r="B6482" s="15" t="s">
        <v>130</v>
      </c>
      <c r="C6482" s="15" t="s">
        <v>6570</v>
      </c>
      <c r="D6482" s="15" t="s">
        <v>115</v>
      </c>
      <c r="E6482" s="15" t="s">
        <v>118</v>
      </c>
      <c r="F6482" s="16">
        <v>0.4345</v>
      </c>
      <c r="G6482" s="16">
        <v>9.5899999999999999E-2</v>
      </c>
      <c r="H6482" s="16">
        <v>9.5200000000000007E-2</v>
      </c>
      <c r="I6482" s="15">
        <v>5.9030000000000001E-6</v>
      </c>
      <c r="J6482" s="16">
        <v>20.447295973107099</v>
      </c>
    </row>
    <row r="6483" spans="1:10" x14ac:dyDescent="0.2">
      <c r="A6483" s="11" t="s">
        <v>6464</v>
      </c>
      <c r="B6483" s="15" t="s">
        <v>130</v>
      </c>
      <c r="C6483" s="15" t="s">
        <v>6571</v>
      </c>
      <c r="D6483" s="15" t="s">
        <v>115</v>
      </c>
      <c r="E6483" s="15" t="s">
        <v>118</v>
      </c>
      <c r="F6483" s="16">
        <v>-0.29959999999999998</v>
      </c>
      <c r="G6483" s="16">
        <v>5.8599999999999999E-2</v>
      </c>
      <c r="H6483" s="16">
        <v>0.47839999999999999</v>
      </c>
      <c r="I6483" s="15">
        <v>3.1740000000000002E-7</v>
      </c>
      <c r="J6483" s="16">
        <v>26.036459181979101</v>
      </c>
    </row>
    <row r="6484" spans="1:10" x14ac:dyDescent="0.2">
      <c r="A6484" s="11" t="s">
        <v>6464</v>
      </c>
      <c r="B6484" s="15" t="s">
        <v>130</v>
      </c>
      <c r="C6484" s="15" t="s">
        <v>6572</v>
      </c>
      <c r="D6484" s="15" t="s">
        <v>115</v>
      </c>
      <c r="E6484" s="15" t="s">
        <v>118</v>
      </c>
      <c r="F6484" s="16">
        <v>-0.26619999999999999</v>
      </c>
      <c r="G6484" s="16">
        <v>5.9400000000000001E-2</v>
      </c>
      <c r="H6484" s="16">
        <v>0.4471</v>
      </c>
      <c r="I6484" s="15">
        <v>7.5129999999999999E-6</v>
      </c>
      <c r="J6484" s="16">
        <v>20.004916754081599</v>
      </c>
    </row>
    <row r="6485" spans="1:10" x14ac:dyDescent="0.2">
      <c r="A6485" s="11" t="s">
        <v>6464</v>
      </c>
      <c r="B6485" s="15" t="s">
        <v>130</v>
      </c>
      <c r="C6485" s="15" t="s">
        <v>6573</v>
      </c>
      <c r="D6485" s="15" t="s">
        <v>115</v>
      </c>
      <c r="E6485" s="15" t="s">
        <v>118</v>
      </c>
      <c r="F6485" s="16">
        <v>0.56530000000000002</v>
      </c>
      <c r="G6485" s="16">
        <v>0.12130000000000001</v>
      </c>
      <c r="H6485" s="16">
        <v>0.9304</v>
      </c>
      <c r="I6485" s="15">
        <v>3.1650000000000002E-6</v>
      </c>
      <c r="J6485" s="16">
        <v>21.633655289067299</v>
      </c>
    </row>
    <row r="6486" spans="1:10" x14ac:dyDescent="0.2">
      <c r="A6486" s="11" t="s">
        <v>6464</v>
      </c>
      <c r="B6486" s="15" t="s">
        <v>130</v>
      </c>
      <c r="C6486" s="15" t="s">
        <v>6574</v>
      </c>
      <c r="D6486" s="15" t="s">
        <v>122</v>
      </c>
      <c r="E6486" s="15" t="s">
        <v>116</v>
      </c>
      <c r="F6486" s="16">
        <v>0.34689999999999999</v>
      </c>
      <c r="G6486" s="16">
        <v>6.54E-2</v>
      </c>
      <c r="H6486" s="16">
        <v>0.66569999999999996</v>
      </c>
      <c r="I6486" s="15">
        <v>1.156E-7</v>
      </c>
      <c r="J6486" s="16">
        <v>28.0250656886308</v>
      </c>
    </row>
    <row r="6487" spans="1:10" x14ac:dyDescent="0.2">
      <c r="A6487" s="11" t="s">
        <v>6464</v>
      </c>
      <c r="B6487" s="15" t="s">
        <v>130</v>
      </c>
      <c r="C6487" s="15" t="s">
        <v>6575</v>
      </c>
      <c r="D6487" s="15" t="s">
        <v>115</v>
      </c>
      <c r="E6487" s="15" t="s">
        <v>116</v>
      </c>
      <c r="F6487" s="16">
        <v>-0.34599999999999997</v>
      </c>
      <c r="G6487" s="16">
        <v>7.6300000000000007E-2</v>
      </c>
      <c r="H6487" s="16">
        <v>0.21759999999999999</v>
      </c>
      <c r="I6487" s="15">
        <v>5.6879999999999996E-6</v>
      </c>
      <c r="J6487" s="16">
        <v>20.4831458717651</v>
      </c>
    </row>
    <row r="6488" spans="1:10" x14ac:dyDescent="0.2">
      <c r="A6488" s="11" t="s">
        <v>6464</v>
      </c>
      <c r="B6488" s="15" t="s">
        <v>130</v>
      </c>
      <c r="C6488" s="15" t="s">
        <v>6576</v>
      </c>
      <c r="D6488" s="15" t="s">
        <v>115</v>
      </c>
      <c r="E6488" s="15" t="s">
        <v>118</v>
      </c>
      <c r="F6488" s="16">
        <v>-0.48759999999999998</v>
      </c>
      <c r="G6488" s="16">
        <v>9.69E-2</v>
      </c>
      <c r="H6488" s="16">
        <v>0.10299999999999999</v>
      </c>
      <c r="I6488" s="15">
        <v>4.9250000000000005E-7</v>
      </c>
      <c r="J6488" s="16">
        <v>25.221643104849498</v>
      </c>
    </row>
    <row r="6489" spans="1:10" x14ac:dyDescent="0.2">
      <c r="A6489" s="11" t="s">
        <v>6464</v>
      </c>
      <c r="B6489" s="15" t="s">
        <v>130</v>
      </c>
      <c r="C6489" s="15" t="s">
        <v>6577</v>
      </c>
      <c r="D6489" s="15" t="s">
        <v>116</v>
      </c>
      <c r="E6489" s="15" t="s">
        <v>118</v>
      </c>
      <c r="F6489" s="16">
        <v>-0.30420000000000003</v>
      </c>
      <c r="G6489" s="16">
        <v>6.54E-2</v>
      </c>
      <c r="H6489" s="16">
        <v>0.42549999999999999</v>
      </c>
      <c r="I6489" s="15">
        <v>3.2499999999999998E-6</v>
      </c>
      <c r="J6489" s="16">
        <v>21.550455744961099</v>
      </c>
    </row>
    <row r="6490" spans="1:10" x14ac:dyDescent="0.2">
      <c r="A6490" s="11" t="s">
        <v>6464</v>
      </c>
      <c r="B6490" s="15" t="s">
        <v>130</v>
      </c>
      <c r="C6490" s="15" t="s">
        <v>6578</v>
      </c>
      <c r="D6490" s="15" t="s">
        <v>122</v>
      </c>
      <c r="E6490" s="15" t="s">
        <v>116</v>
      </c>
      <c r="F6490" s="16">
        <v>-0.44790000000000002</v>
      </c>
      <c r="G6490" s="16">
        <v>9.3299999999999994E-2</v>
      </c>
      <c r="H6490" s="16">
        <v>0.12939999999999999</v>
      </c>
      <c r="I6490" s="15">
        <v>1.5850000000000001E-6</v>
      </c>
      <c r="J6490" s="16">
        <v>22.9557968938757</v>
      </c>
    </row>
    <row r="6491" spans="1:10" x14ac:dyDescent="0.2">
      <c r="A6491" s="11" t="s">
        <v>6464</v>
      </c>
      <c r="B6491" s="15" t="s">
        <v>130</v>
      </c>
      <c r="C6491" s="15" t="s">
        <v>6579</v>
      </c>
      <c r="D6491" s="15" t="s">
        <v>115</v>
      </c>
      <c r="E6491" s="15" t="s">
        <v>116</v>
      </c>
      <c r="F6491" s="16">
        <v>0.34</v>
      </c>
      <c r="G6491" s="16">
        <v>6.9199999999999998E-2</v>
      </c>
      <c r="H6491" s="16">
        <v>0.2462</v>
      </c>
      <c r="I6491" s="15">
        <v>9.0289999999999997E-7</v>
      </c>
      <c r="J6491" s="16">
        <v>24.045797275774898</v>
      </c>
    </row>
    <row r="6492" spans="1:10" x14ac:dyDescent="0.2">
      <c r="A6492" s="11" t="s">
        <v>6464</v>
      </c>
      <c r="B6492" s="15" t="s">
        <v>130</v>
      </c>
      <c r="C6492" s="15" t="s">
        <v>6580</v>
      </c>
      <c r="D6492" s="15" t="s">
        <v>115</v>
      </c>
      <c r="E6492" s="15" t="s">
        <v>118</v>
      </c>
      <c r="F6492" s="16">
        <v>-0.28789999999999999</v>
      </c>
      <c r="G6492" s="16">
        <v>6.1199999999999997E-2</v>
      </c>
      <c r="H6492" s="16">
        <v>0.45789999999999997</v>
      </c>
      <c r="I6492" s="15">
        <v>2.5459999999999998E-6</v>
      </c>
      <c r="J6492" s="16">
        <v>22.043168560944</v>
      </c>
    </row>
    <row r="6493" spans="1:10" x14ac:dyDescent="0.2">
      <c r="A6493" s="11" t="s">
        <v>6464</v>
      </c>
      <c r="B6493" s="15" t="s">
        <v>130</v>
      </c>
      <c r="C6493" s="15" t="s">
        <v>6581</v>
      </c>
      <c r="D6493" s="15" t="s">
        <v>115</v>
      </c>
      <c r="E6493" s="15" t="s">
        <v>118</v>
      </c>
      <c r="F6493" s="16">
        <v>0.33079999999999998</v>
      </c>
      <c r="G6493" s="16">
        <v>7.4200000000000002E-2</v>
      </c>
      <c r="H6493" s="16">
        <v>0.76859999999999995</v>
      </c>
      <c r="I6493" s="15">
        <v>8.3019999999999995E-6</v>
      </c>
      <c r="J6493" s="16">
        <v>19.7977906434913</v>
      </c>
    </row>
    <row r="6494" spans="1:10" x14ac:dyDescent="0.2">
      <c r="A6494" s="11" t="s">
        <v>6464</v>
      </c>
      <c r="B6494" s="15" t="s">
        <v>130</v>
      </c>
      <c r="C6494" s="15" t="s">
        <v>6582</v>
      </c>
      <c r="D6494" s="15" t="s">
        <v>115</v>
      </c>
      <c r="E6494" s="15" t="s">
        <v>118</v>
      </c>
      <c r="F6494" s="16">
        <v>-0.34510000000000002</v>
      </c>
      <c r="G6494" s="16">
        <v>6.9000000000000006E-2</v>
      </c>
      <c r="H6494" s="16">
        <v>0.28849999999999998</v>
      </c>
      <c r="I6494" s="15">
        <v>5.6069999999999998E-7</v>
      </c>
      <c r="J6494" s="16">
        <v>24.916398795771201</v>
      </c>
    </row>
    <row r="6495" spans="1:10" x14ac:dyDescent="0.2">
      <c r="A6495" s="11" t="s">
        <v>6464</v>
      </c>
      <c r="B6495" s="15" t="s">
        <v>130</v>
      </c>
      <c r="C6495" s="15" t="s">
        <v>6583</v>
      </c>
      <c r="D6495" s="15" t="s">
        <v>115</v>
      </c>
      <c r="E6495" s="15" t="s">
        <v>118</v>
      </c>
      <c r="F6495" s="16">
        <v>0.38179999999999997</v>
      </c>
      <c r="G6495" s="16">
        <v>7.3099999999999998E-2</v>
      </c>
      <c r="H6495" s="16">
        <v>0.25</v>
      </c>
      <c r="I6495" s="15">
        <v>1.793E-7</v>
      </c>
      <c r="J6495" s="16">
        <v>27.1725646292359</v>
      </c>
    </row>
    <row r="6496" spans="1:10" x14ac:dyDescent="0.2">
      <c r="A6496" s="11" t="s">
        <v>6464</v>
      </c>
      <c r="B6496" s="15" t="s">
        <v>130</v>
      </c>
      <c r="C6496" s="15" t="s">
        <v>6584</v>
      </c>
      <c r="D6496" s="15" t="s">
        <v>122</v>
      </c>
      <c r="E6496" s="15" t="s">
        <v>116</v>
      </c>
      <c r="F6496" s="16">
        <v>-0.45929999999999999</v>
      </c>
      <c r="G6496" s="16">
        <v>7.7899999999999997E-2</v>
      </c>
      <c r="H6496" s="16">
        <v>0.77549999999999997</v>
      </c>
      <c r="I6496" s="15">
        <v>3.7769999999999997E-9</v>
      </c>
      <c r="J6496" s="16">
        <v>34.626732479687199</v>
      </c>
    </row>
    <row r="6497" spans="1:10" x14ac:dyDescent="0.2">
      <c r="A6497" s="11" t="s">
        <v>6464</v>
      </c>
      <c r="B6497" s="15" t="s">
        <v>130</v>
      </c>
      <c r="C6497" s="15" t="s">
        <v>6585</v>
      </c>
      <c r="D6497" s="15" t="s">
        <v>122</v>
      </c>
      <c r="E6497" s="15" t="s">
        <v>118</v>
      </c>
      <c r="F6497" s="16">
        <v>-0.35670000000000002</v>
      </c>
      <c r="G6497" s="16">
        <v>7.2099999999999997E-2</v>
      </c>
      <c r="H6497" s="16">
        <v>0.2777</v>
      </c>
      <c r="I6497" s="15">
        <v>7.4700000000000001E-7</v>
      </c>
      <c r="J6497" s="16">
        <v>24.379748739914501</v>
      </c>
    </row>
    <row r="6498" spans="1:10" x14ac:dyDescent="0.2">
      <c r="A6498" s="11" t="s">
        <v>6464</v>
      </c>
      <c r="B6498" s="15" t="s">
        <v>130</v>
      </c>
      <c r="C6498" s="15" t="s">
        <v>6586</v>
      </c>
      <c r="D6498" s="15" t="s">
        <v>116</v>
      </c>
      <c r="E6498" s="15" t="s">
        <v>118</v>
      </c>
      <c r="F6498" s="16">
        <v>-0.49709999999999999</v>
      </c>
      <c r="G6498" s="16">
        <v>9.5000000000000001E-2</v>
      </c>
      <c r="H6498" s="16">
        <v>0.89410000000000001</v>
      </c>
      <c r="I6498" s="15">
        <v>1.6859999999999999E-7</v>
      </c>
      <c r="J6498" s="16">
        <v>27.273058992993299</v>
      </c>
    </row>
    <row r="6499" spans="1:10" x14ac:dyDescent="0.2">
      <c r="A6499" s="11" t="s">
        <v>6464</v>
      </c>
      <c r="B6499" s="15" t="s">
        <v>130</v>
      </c>
      <c r="C6499" s="15" t="s">
        <v>6587</v>
      </c>
      <c r="D6499" s="15" t="s">
        <v>115</v>
      </c>
      <c r="E6499" s="15" t="s">
        <v>118</v>
      </c>
      <c r="F6499" s="16">
        <v>-0.52580000000000005</v>
      </c>
      <c r="G6499" s="16">
        <v>0.1181</v>
      </c>
      <c r="H6499" s="16">
        <v>0.93</v>
      </c>
      <c r="I6499" s="15">
        <v>8.5019999999999992E-6</v>
      </c>
      <c r="J6499" s="16">
        <v>19.743989186649699</v>
      </c>
    </row>
    <row r="6500" spans="1:10" x14ac:dyDescent="0.2">
      <c r="A6500" s="11" t="s">
        <v>6464</v>
      </c>
      <c r="B6500" s="15" t="s">
        <v>130</v>
      </c>
      <c r="C6500" s="15" t="s">
        <v>6588</v>
      </c>
      <c r="D6500" s="15" t="s">
        <v>122</v>
      </c>
      <c r="E6500" s="15" t="s">
        <v>118</v>
      </c>
      <c r="F6500" s="16">
        <v>0.29549999999999998</v>
      </c>
      <c r="G6500" s="16">
        <v>6.4100000000000004E-2</v>
      </c>
      <c r="H6500" s="16">
        <v>0.41860000000000003</v>
      </c>
      <c r="I6500" s="15">
        <v>4.0409999999999999E-6</v>
      </c>
      <c r="J6500" s="16">
        <v>21.1686151579311</v>
      </c>
    </row>
    <row r="6501" spans="1:10" x14ac:dyDescent="0.2">
      <c r="A6501" s="11" t="s">
        <v>6464</v>
      </c>
      <c r="B6501" s="15" t="s">
        <v>130</v>
      </c>
      <c r="C6501" s="15" t="s">
        <v>6589</v>
      </c>
      <c r="D6501" s="15" t="s">
        <v>115</v>
      </c>
      <c r="E6501" s="15" t="s">
        <v>118</v>
      </c>
      <c r="F6501" s="16">
        <v>-0.4768</v>
      </c>
      <c r="G6501" s="16">
        <v>0.10249999999999999</v>
      </c>
      <c r="H6501" s="16">
        <v>0.8901</v>
      </c>
      <c r="I6501" s="15">
        <v>3.2600000000000001E-6</v>
      </c>
      <c r="J6501" s="16">
        <v>21.553524567776002</v>
      </c>
    </row>
    <row r="6502" spans="1:10" x14ac:dyDescent="0.2">
      <c r="A6502" s="11" t="s">
        <v>6464</v>
      </c>
      <c r="B6502" s="15" t="s">
        <v>130</v>
      </c>
      <c r="C6502" s="15" t="s">
        <v>6590</v>
      </c>
      <c r="D6502" s="15" t="s">
        <v>116</v>
      </c>
      <c r="E6502" s="15" t="s">
        <v>118</v>
      </c>
      <c r="F6502" s="16">
        <v>0.30690000000000001</v>
      </c>
      <c r="G6502" s="16">
        <v>6.2199999999999998E-2</v>
      </c>
      <c r="H6502" s="16">
        <v>0.59799999999999998</v>
      </c>
      <c r="I6502" s="15">
        <v>8.2259999999999997E-7</v>
      </c>
      <c r="J6502" s="16">
        <v>24.249709686502801</v>
      </c>
    </row>
    <row r="6503" spans="1:10" x14ac:dyDescent="0.2">
      <c r="A6503" s="11" t="s">
        <v>6464</v>
      </c>
      <c r="B6503" s="15" t="s">
        <v>130</v>
      </c>
      <c r="C6503" s="15" t="s">
        <v>6591</v>
      </c>
      <c r="D6503" s="15" t="s">
        <v>115</v>
      </c>
      <c r="E6503" s="15" t="s">
        <v>118</v>
      </c>
      <c r="F6503" s="16">
        <v>-0.50060000000000004</v>
      </c>
      <c r="G6503" s="16">
        <v>9.9500000000000005E-2</v>
      </c>
      <c r="H6503" s="16">
        <v>0.89900000000000002</v>
      </c>
      <c r="I6503" s="15">
        <v>4.8800000000000003E-7</v>
      </c>
      <c r="J6503" s="16">
        <v>25.2132636539679</v>
      </c>
    </row>
    <row r="6504" spans="1:10" x14ac:dyDescent="0.2">
      <c r="A6504" s="11" t="s">
        <v>6464</v>
      </c>
      <c r="B6504" s="15" t="s">
        <v>130</v>
      </c>
      <c r="C6504" s="15" t="s">
        <v>3534</v>
      </c>
      <c r="D6504" s="15" t="s">
        <v>115</v>
      </c>
      <c r="E6504" s="15" t="s">
        <v>118</v>
      </c>
      <c r="F6504" s="16">
        <v>-0.37180000000000002</v>
      </c>
      <c r="G6504" s="16">
        <v>8.0799999999999997E-2</v>
      </c>
      <c r="H6504" s="16">
        <v>0.82840000000000003</v>
      </c>
      <c r="I6504" s="15">
        <v>4.245E-6</v>
      </c>
      <c r="J6504" s="16">
        <v>21.090631589367401</v>
      </c>
    </row>
    <row r="6505" spans="1:10" x14ac:dyDescent="0.2">
      <c r="A6505" s="11" t="s">
        <v>6464</v>
      </c>
      <c r="B6505" s="15" t="s">
        <v>130</v>
      </c>
      <c r="C6505" s="15" t="s">
        <v>6592</v>
      </c>
      <c r="D6505" s="15" t="s">
        <v>122</v>
      </c>
      <c r="E6505" s="15" t="s">
        <v>116</v>
      </c>
      <c r="F6505" s="16">
        <v>-0.371</v>
      </c>
      <c r="G6505" s="16">
        <v>8.2500000000000004E-2</v>
      </c>
      <c r="H6505" s="16">
        <v>0.81369999999999998</v>
      </c>
      <c r="I6505" s="15">
        <v>6.9650000000000002E-6</v>
      </c>
      <c r="J6505" s="16">
        <v>20.143431606618801</v>
      </c>
    </row>
    <row r="6506" spans="1:10" x14ac:dyDescent="0.2">
      <c r="A6506" s="11" t="s">
        <v>6464</v>
      </c>
      <c r="B6506" s="15" t="s">
        <v>130</v>
      </c>
      <c r="C6506" s="15" t="s">
        <v>6593</v>
      </c>
      <c r="D6506" s="15" t="s">
        <v>115</v>
      </c>
      <c r="E6506" s="15" t="s">
        <v>118</v>
      </c>
      <c r="F6506" s="16">
        <v>-0.28220000000000001</v>
      </c>
      <c r="G6506" s="16">
        <v>6.0900000000000003E-2</v>
      </c>
      <c r="H6506" s="16">
        <v>0.49909999999999999</v>
      </c>
      <c r="I6506" s="15">
        <v>3.5710000000000002E-6</v>
      </c>
      <c r="J6506" s="16">
        <v>21.388137614670701</v>
      </c>
    </row>
    <row r="6507" spans="1:10" x14ac:dyDescent="0.2">
      <c r="A6507" s="11" t="s">
        <v>6464</v>
      </c>
      <c r="B6507" s="15" t="s">
        <v>130</v>
      </c>
      <c r="C6507" s="15" t="s">
        <v>6594</v>
      </c>
      <c r="D6507" s="15" t="s">
        <v>115</v>
      </c>
      <c r="E6507" s="15" t="s">
        <v>118</v>
      </c>
      <c r="F6507" s="16">
        <v>0.56140000000000001</v>
      </c>
      <c r="G6507" s="16">
        <v>0.11990000000000001</v>
      </c>
      <c r="H6507" s="16">
        <v>7.4700000000000003E-2</v>
      </c>
      <c r="I6507" s="15">
        <v>2.8279999999999999E-6</v>
      </c>
      <c r="J6507" s="16">
        <v>21.837352601490199</v>
      </c>
    </row>
    <row r="6508" spans="1:10" x14ac:dyDescent="0.2">
      <c r="A6508" s="11" t="s">
        <v>6464</v>
      </c>
      <c r="B6508" s="15" t="s">
        <v>130</v>
      </c>
      <c r="C6508" s="15" t="s">
        <v>6595</v>
      </c>
      <c r="D6508" s="15" t="s">
        <v>115</v>
      </c>
      <c r="E6508" s="15" t="s">
        <v>118</v>
      </c>
      <c r="F6508" s="16">
        <v>-0.31369999999999998</v>
      </c>
      <c r="G6508" s="16">
        <v>6.3399999999999998E-2</v>
      </c>
      <c r="H6508" s="16">
        <v>0.34320000000000001</v>
      </c>
      <c r="I6508" s="15">
        <v>7.3679999999999998E-7</v>
      </c>
      <c r="J6508" s="16">
        <v>24.386195874721601</v>
      </c>
    </row>
    <row r="6509" spans="1:10" x14ac:dyDescent="0.2">
      <c r="A6509" s="11" t="s">
        <v>6464</v>
      </c>
      <c r="B6509" s="15" t="s">
        <v>130</v>
      </c>
      <c r="C6509" s="15" t="s">
        <v>512</v>
      </c>
      <c r="D6509" s="15" t="s">
        <v>122</v>
      </c>
      <c r="E6509" s="15" t="s">
        <v>116</v>
      </c>
      <c r="F6509" s="16">
        <v>-0.55959999999999999</v>
      </c>
      <c r="G6509" s="16">
        <v>0.1249</v>
      </c>
      <c r="H6509" s="16">
        <v>0.94020000000000004</v>
      </c>
      <c r="I6509" s="15">
        <v>7.4370000000000001E-6</v>
      </c>
      <c r="J6509" s="16">
        <v>19.995122587339701</v>
      </c>
    </row>
    <row r="6510" spans="1:10" x14ac:dyDescent="0.2">
      <c r="A6510" s="11" t="s">
        <v>6464</v>
      </c>
      <c r="B6510" s="15" t="s">
        <v>130</v>
      </c>
      <c r="C6510" s="15" t="s">
        <v>6596</v>
      </c>
      <c r="D6510" s="15" t="s">
        <v>115</v>
      </c>
      <c r="E6510" s="15" t="s">
        <v>118</v>
      </c>
      <c r="F6510" s="16">
        <v>-0.373</v>
      </c>
      <c r="G6510" s="16">
        <v>8.1699999999999995E-2</v>
      </c>
      <c r="H6510" s="16">
        <v>0.16270000000000001</v>
      </c>
      <c r="I6510" s="15">
        <v>5.0000000000000004E-6</v>
      </c>
      <c r="J6510" s="16">
        <v>20.761899608597499</v>
      </c>
    </row>
    <row r="6511" spans="1:10" x14ac:dyDescent="0.2">
      <c r="A6511" s="11" t="s">
        <v>6464</v>
      </c>
      <c r="B6511" s="15" t="s">
        <v>130</v>
      </c>
      <c r="C6511" s="15" t="s">
        <v>6597</v>
      </c>
      <c r="D6511" s="15" t="s">
        <v>122</v>
      </c>
      <c r="E6511" s="15" t="s">
        <v>116</v>
      </c>
      <c r="F6511" s="16">
        <v>-0.44</v>
      </c>
      <c r="G6511" s="16">
        <v>9.7600000000000006E-2</v>
      </c>
      <c r="H6511" s="16">
        <v>0.1197</v>
      </c>
      <c r="I6511" s="15">
        <v>6.5010000000000001E-6</v>
      </c>
      <c r="J6511" s="16">
        <v>20.2441363538159</v>
      </c>
    </row>
    <row r="6512" spans="1:10" x14ac:dyDescent="0.2">
      <c r="A6512" s="11" t="s">
        <v>6464</v>
      </c>
      <c r="B6512" s="15" t="s">
        <v>130</v>
      </c>
      <c r="C6512" s="15" t="s">
        <v>6598</v>
      </c>
      <c r="D6512" s="15" t="s">
        <v>115</v>
      </c>
      <c r="E6512" s="15" t="s">
        <v>122</v>
      </c>
      <c r="F6512" s="16">
        <v>-0.46189999999999998</v>
      </c>
      <c r="G6512" s="16">
        <v>0.1032</v>
      </c>
      <c r="H6512" s="16">
        <v>0.89900000000000002</v>
      </c>
      <c r="I6512" s="15">
        <v>7.6290000000000001E-6</v>
      </c>
      <c r="J6512" s="16">
        <v>19.954004512537502</v>
      </c>
    </row>
    <row r="6513" spans="1:10" x14ac:dyDescent="0.2">
      <c r="A6513" s="11" t="s">
        <v>6464</v>
      </c>
      <c r="B6513" s="15" t="s">
        <v>130</v>
      </c>
      <c r="C6513" s="15" t="s">
        <v>6599</v>
      </c>
      <c r="D6513" s="15" t="s">
        <v>115</v>
      </c>
      <c r="E6513" s="15" t="s">
        <v>118</v>
      </c>
      <c r="F6513" s="16">
        <v>0.35410000000000003</v>
      </c>
      <c r="G6513" s="16">
        <v>0.08</v>
      </c>
      <c r="H6513" s="16">
        <v>0.20100000000000001</v>
      </c>
      <c r="I6513" s="15">
        <v>9.4550000000000001E-6</v>
      </c>
      <c r="J6513" s="16">
        <v>19.514858909313698</v>
      </c>
    </row>
    <row r="6514" spans="1:10" x14ac:dyDescent="0.2">
      <c r="A6514" s="11" t="s">
        <v>6464</v>
      </c>
      <c r="B6514" s="15" t="s">
        <v>130</v>
      </c>
      <c r="C6514" s="15" t="s">
        <v>6600</v>
      </c>
      <c r="D6514" s="15" t="s">
        <v>116</v>
      </c>
      <c r="E6514" s="15" t="s">
        <v>118</v>
      </c>
      <c r="F6514" s="16">
        <v>0.41839999999999999</v>
      </c>
      <c r="G6514" s="16">
        <v>8.8900000000000007E-2</v>
      </c>
      <c r="H6514" s="16">
        <v>0.12839999999999999</v>
      </c>
      <c r="I6514" s="15">
        <v>2.509E-6</v>
      </c>
      <c r="J6514" s="16">
        <v>22.0634471111279</v>
      </c>
    </row>
    <row r="6515" spans="1:10" x14ac:dyDescent="0.2">
      <c r="A6515" s="11" t="s">
        <v>6464</v>
      </c>
      <c r="B6515" s="15" t="s">
        <v>130</v>
      </c>
      <c r="C6515" s="15" t="s">
        <v>6601</v>
      </c>
      <c r="D6515" s="15" t="s">
        <v>115</v>
      </c>
      <c r="E6515" s="15" t="s">
        <v>118</v>
      </c>
      <c r="F6515" s="16">
        <v>-0.28799999999999998</v>
      </c>
      <c r="G6515" s="16">
        <v>6.5000000000000002E-2</v>
      </c>
      <c r="H6515" s="16">
        <v>0.62560000000000004</v>
      </c>
      <c r="I6515" s="15">
        <v>9.4290000000000007E-6</v>
      </c>
      <c r="J6515" s="16">
        <v>19.554728854855501</v>
      </c>
    </row>
    <row r="6516" spans="1:10" x14ac:dyDescent="0.2">
      <c r="A6516" s="11" t="s">
        <v>6464</v>
      </c>
      <c r="B6516" s="15" t="s">
        <v>130</v>
      </c>
      <c r="C6516" s="15" t="s">
        <v>6602</v>
      </c>
      <c r="D6516" s="15" t="s">
        <v>122</v>
      </c>
      <c r="E6516" s="15" t="s">
        <v>116</v>
      </c>
      <c r="F6516" s="16">
        <v>0.2767</v>
      </c>
      <c r="G6516" s="16">
        <v>6.1499999999999999E-2</v>
      </c>
      <c r="H6516" s="16">
        <v>0.48530000000000001</v>
      </c>
      <c r="I6516" s="15">
        <v>6.7429999999999996E-6</v>
      </c>
      <c r="J6516" s="16">
        <v>20.163300514918099</v>
      </c>
    </row>
    <row r="6517" spans="1:10" x14ac:dyDescent="0.2">
      <c r="A6517" s="11" t="s">
        <v>6464</v>
      </c>
      <c r="B6517" s="15" t="s">
        <v>130</v>
      </c>
      <c r="C6517" s="15" t="s">
        <v>6603</v>
      </c>
      <c r="D6517" s="15" t="s">
        <v>122</v>
      </c>
      <c r="E6517" s="15" t="s">
        <v>118</v>
      </c>
      <c r="F6517" s="16">
        <v>0.36180000000000001</v>
      </c>
      <c r="G6517" s="16">
        <v>7.0699999999999999E-2</v>
      </c>
      <c r="H6517" s="16">
        <v>0.72450000000000003</v>
      </c>
      <c r="I6517" s="15">
        <v>3.1339999999999999E-7</v>
      </c>
      <c r="J6517" s="16">
        <v>26.085059617416199</v>
      </c>
    </row>
    <row r="6518" spans="1:10" x14ac:dyDescent="0.2">
      <c r="A6518" s="11" t="s">
        <v>6464</v>
      </c>
      <c r="B6518" s="15" t="s">
        <v>130</v>
      </c>
      <c r="C6518" s="15" t="s">
        <v>6604</v>
      </c>
      <c r="D6518" s="15" t="s">
        <v>122</v>
      </c>
      <c r="E6518" s="15" t="s">
        <v>116</v>
      </c>
      <c r="F6518" s="16">
        <v>0.28939999999999999</v>
      </c>
      <c r="G6518" s="16">
        <v>6.2300000000000001E-2</v>
      </c>
      <c r="H6518" s="16">
        <v>0.54710000000000003</v>
      </c>
      <c r="I6518" s="15">
        <v>3.3749999999999999E-6</v>
      </c>
      <c r="J6518" s="16">
        <v>21.493863991752502</v>
      </c>
    </row>
    <row r="6519" spans="1:10" x14ac:dyDescent="0.2">
      <c r="A6519" s="11" t="s">
        <v>6464</v>
      </c>
      <c r="B6519" s="15" t="s">
        <v>130</v>
      </c>
      <c r="C6519" s="15" t="s">
        <v>6605</v>
      </c>
      <c r="D6519" s="15" t="s">
        <v>115</v>
      </c>
      <c r="E6519" s="15" t="s">
        <v>118</v>
      </c>
      <c r="F6519" s="16">
        <v>-0.35089999999999999</v>
      </c>
      <c r="G6519" s="16">
        <v>7.7200000000000005E-2</v>
      </c>
      <c r="H6519" s="16">
        <v>0.79410000000000003</v>
      </c>
      <c r="I6519" s="15">
        <v>5.4190000000000001E-6</v>
      </c>
      <c r="J6519" s="16">
        <v>20.579066565282201</v>
      </c>
    </row>
    <row r="6520" spans="1:10" x14ac:dyDescent="0.2">
      <c r="A6520" s="11" t="s">
        <v>6464</v>
      </c>
      <c r="B6520" s="15" t="s">
        <v>130</v>
      </c>
      <c r="C6520" s="15" t="s">
        <v>2398</v>
      </c>
      <c r="D6520" s="15" t="s">
        <v>122</v>
      </c>
      <c r="E6520" s="15" t="s">
        <v>116</v>
      </c>
      <c r="F6520" s="16">
        <v>-0.29170000000000001</v>
      </c>
      <c r="G6520" s="16">
        <v>5.9299999999999999E-2</v>
      </c>
      <c r="H6520" s="16">
        <v>0.44800000000000001</v>
      </c>
      <c r="I6520" s="15">
        <v>8.5909999999999996E-7</v>
      </c>
      <c r="J6520" s="16">
        <v>24.102217858839801</v>
      </c>
    </row>
    <row r="6521" spans="1:10" x14ac:dyDescent="0.2">
      <c r="A6521" s="11" t="s">
        <v>6464</v>
      </c>
      <c r="B6521" s="15" t="s">
        <v>130</v>
      </c>
      <c r="C6521" s="15" t="s">
        <v>248</v>
      </c>
      <c r="D6521" s="15" t="s">
        <v>122</v>
      </c>
      <c r="E6521" s="15" t="s">
        <v>118</v>
      </c>
      <c r="F6521" s="16">
        <v>-0.29049999999999998</v>
      </c>
      <c r="G6521" s="16">
        <v>6.0400000000000002E-2</v>
      </c>
      <c r="H6521" s="16">
        <v>0.55779999999999996</v>
      </c>
      <c r="I6521" s="15">
        <v>1.5269999999999999E-6</v>
      </c>
      <c r="J6521" s="16">
        <v>23.041562827051798</v>
      </c>
    </row>
    <row r="6522" spans="1:10" x14ac:dyDescent="0.2">
      <c r="A6522" s="11" t="s">
        <v>6464</v>
      </c>
      <c r="B6522" s="15" t="s">
        <v>130</v>
      </c>
      <c r="C6522" s="15" t="s">
        <v>6606</v>
      </c>
      <c r="D6522" s="15" t="s">
        <v>122</v>
      </c>
      <c r="E6522" s="15" t="s">
        <v>116</v>
      </c>
      <c r="F6522" s="16">
        <v>-0.2656</v>
      </c>
      <c r="G6522" s="16">
        <v>5.9200000000000003E-2</v>
      </c>
      <c r="H6522" s="16">
        <v>0.50480000000000003</v>
      </c>
      <c r="I6522" s="15">
        <v>7.1629999999999999E-6</v>
      </c>
      <c r="J6522" s="16">
        <v>20.0496254601183</v>
      </c>
    </row>
    <row r="6523" spans="1:10" x14ac:dyDescent="0.2">
      <c r="A6523" s="11" t="s">
        <v>6464</v>
      </c>
      <c r="B6523" s="15" t="s">
        <v>130</v>
      </c>
      <c r="C6523" s="15" t="s">
        <v>6607</v>
      </c>
      <c r="D6523" s="15" t="s">
        <v>115</v>
      </c>
      <c r="E6523" s="15" t="s">
        <v>118</v>
      </c>
      <c r="F6523" s="16">
        <v>-0.34139999999999998</v>
      </c>
      <c r="G6523" s="16">
        <v>6.2E-2</v>
      </c>
      <c r="H6523" s="16">
        <v>0.60289999999999999</v>
      </c>
      <c r="I6523" s="15">
        <v>3.7109999999999999E-8</v>
      </c>
      <c r="J6523" s="16">
        <v>30.202103446165101</v>
      </c>
    </row>
    <row r="6524" spans="1:10" x14ac:dyDescent="0.2">
      <c r="A6524" s="11" t="s">
        <v>6464</v>
      </c>
      <c r="B6524" s="15" t="s">
        <v>130</v>
      </c>
      <c r="C6524" s="15" t="s">
        <v>6608</v>
      </c>
      <c r="D6524" s="15" t="s">
        <v>116</v>
      </c>
      <c r="E6524" s="15" t="s">
        <v>118</v>
      </c>
      <c r="F6524" s="16">
        <v>-0.3659</v>
      </c>
      <c r="G6524" s="16">
        <v>7.1999999999999995E-2</v>
      </c>
      <c r="H6524" s="16">
        <v>0.75390000000000001</v>
      </c>
      <c r="I6524" s="15">
        <v>3.7829999999999999E-7</v>
      </c>
      <c r="J6524" s="16">
        <v>25.724880280198501</v>
      </c>
    </row>
    <row r="6525" spans="1:10" x14ac:dyDescent="0.2">
      <c r="A6525" s="11" t="s">
        <v>6464</v>
      </c>
      <c r="B6525" s="15" t="s">
        <v>130</v>
      </c>
      <c r="C6525" s="15" t="s">
        <v>6609</v>
      </c>
      <c r="D6525" s="15" t="s">
        <v>122</v>
      </c>
      <c r="E6525" s="15" t="s">
        <v>116</v>
      </c>
      <c r="F6525" s="16">
        <v>-0.29749999999999999</v>
      </c>
      <c r="G6525" s="16">
        <v>6.6299999999999998E-2</v>
      </c>
      <c r="H6525" s="16">
        <v>0.73619999999999997</v>
      </c>
      <c r="I6525" s="15">
        <v>7.1339999999999998E-6</v>
      </c>
      <c r="J6525" s="16">
        <v>20.055819829575501</v>
      </c>
    </row>
    <row r="6526" spans="1:10" x14ac:dyDescent="0.2">
      <c r="A6526" s="11" t="s">
        <v>6464</v>
      </c>
      <c r="B6526" s="15" t="s">
        <v>130</v>
      </c>
      <c r="C6526" s="15" t="s">
        <v>6610</v>
      </c>
      <c r="D6526" s="15" t="s">
        <v>115</v>
      </c>
      <c r="E6526" s="15" t="s">
        <v>118</v>
      </c>
      <c r="F6526" s="16">
        <v>0.35039999999999999</v>
      </c>
      <c r="G6526" s="16">
        <v>7.1999999999999995E-2</v>
      </c>
      <c r="H6526" s="16">
        <v>0.22850000000000001</v>
      </c>
      <c r="I6526" s="15">
        <v>1.1200000000000001E-6</v>
      </c>
      <c r="J6526" s="16">
        <v>23.591564270152499</v>
      </c>
    </row>
    <row r="6527" spans="1:10" x14ac:dyDescent="0.2">
      <c r="A6527" s="11" t="s">
        <v>6464</v>
      </c>
      <c r="B6527" s="15" t="s">
        <v>130</v>
      </c>
      <c r="C6527" s="15" t="s">
        <v>6611</v>
      </c>
      <c r="D6527" s="15" t="s">
        <v>122</v>
      </c>
      <c r="E6527" s="15" t="s">
        <v>116</v>
      </c>
      <c r="F6527" s="16">
        <v>0.54749999999999999</v>
      </c>
      <c r="G6527" s="16">
        <v>0.11600000000000001</v>
      </c>
      <c r="H6527" s="16">
        <v>7.2599999999999998E-2</v>
      </c>
      <c r="I6527" s="15">
        <v>2.3439999999999999E-6</v>
      </c>
      <c r="J6527" s="16">
        <v>22.189412551584301</v>
      </c>
    </row>
    <row r="6528" spans="1:10" x14ac:dyDescent="0.2">
      <c r="A6528" s="11" t="s">
        <v>6464</v>
      </c>
      <c r="B6528" s="15" t="s">
        <v>130</v>
      </c>
      <c r="C6528" s="15" t="s">
        <v>6612</v>
      </c>
      <c r="D6528" s="15" t="s">
        <v>115</v>
      </c>
      <c r="E6528" s="15" t="s">
        <v>118</v>
      </c>
      <c r="F6528" s="16">
        <v>0.36030000000000001</v>
      </c>
      <c r="G6528" s="16">
        <v>7.7700000000000005E-2</v>
      </c>
      <c r="H6528" s="16">
        <v>0.26469999999999999</v>
      </c>
      <c r="I6528" s="15">
        <v>3.495E-6</v>
      </c>
      <c r="J6528" s="16">
        <v>21.418054672562999</v>
      </c>
    </row>
    <row r="6529" spans="1:10" x14ac:dyDescent="0.2">
      <c r="A6529" s="11" t="s">
        <v>6464</v>
      </c>
      <c r="B6529" s="15" t="s">
        <v>130</v>
      </c>
      <c r="C6529" s="15" t="s">
        <v>6613</v>
      </c>
      <c r="D6529" s="15" t="s">
        <v>115</v>
      </c>
      <c r="E6529" s="15" t="s">
        <v>118</v>
      </c>
      <c r="F6529" s="16">
        <v>-0.50680000000000003</v>
      </c>
      <c r="G6529" s="16">
        <v>0.1145</v>
      </c>
      <c r="H6529" s="16">
        <v>8.14E-2</v>
      </c>
      <c r="I6529" s="15">
        <v>9.5910000000000002E-6</v>
      </c>
      <c r="J6529" s="16">
        <v>19.514425723623699</v>
      </c>
    </row>
    <row r="6530" spans="1:10" x14ac:dyDescent="0.2">
      <c r="A6530" s="11" t="s">
        <v>6464</v>
      </c>
      <c r="B6530" s="15" t="s">
        <v>130</v>
      </c>
      <c r="C6530" s="15" t="s">
        <v>6614</v>
      </c>
      <c r="D6530" s="15" t="s">
        <v>122</v>
      </c>
      <c r="E6530" s="15" t="s">
        <v>116</v>
      </c>
      <c r="F6530" s="16">
        <v>0.42320000000000002</v>
      </c>
      <c r="G6530" s="16">
        <v>8.7400000000000005E-2</v>
      </c>
      <c r="H6530" s="16">
        <v>0.1363</v>
      </c>
      <c r="I6530" s="15">
        <v>1.2860000000000001E-6</v>
      </c>
      <c r="J6530" s="16">
        <v>23.3540383466406</v>
      </c>
    </row>
    <row r="6531" spans="1:10" x14ac:dyDescent="0.2">
      <c r="A6531" s="11" t="s">
        <v>6464</v>
      </c>
      <c r="B6531" s="15" t="s">
        <v>130</v>
      </c>
      <c r="C6531" s="15" t="s">
        <v>6615</v>
      </c>
      <c r="D6531" s="15" t="s">
        <v>122</v>
      </c>
      <c r="E6531" s="15" t="s">
        <v>118</v>
      </c>
      <c r="F6531" s="16">
        <v>0.55810000000000004</v>
      </c>
      <c r="G6531" s="16">
        <v>9.7199999999999995E-2</v>
      </c>
      <c r="H6531" s="16">
        <v>0.10290000000000001</v>
      </c>
      <c r="I6531" s="15">
        <v>9.4769999999999994E-9</v>
      </c>
      <c r="J6531" s="16">
        <v>32.838631583473898</v>
      </c>
    </row>
    <row r="6532" spans="1:10" x14ac:dyDescent="0.2">
      <c r="A6532" s="11" t="s">
        <v>6464</v>
      </c>
      <c r="B6532" s="15" t="s">
        <v>130</v>
      </c>
      <c r="C6532" s="15" t="s">
        <v>6616</v>
      </c>
      <c r="D6532" s="15" t="s">
        <v>115</v>
      </c>
      <c r="E6532" s="15" t="s">
        <v>122</v>
      </c>
      <c r="F6532" s="16">
        <v>0.45579999999999998</v>
      </c>
      <c r="G6532" s="16">
        <v>8.7499999999999994E-2</v>
      </c>
      <c r="H6532" s="16">
        <v>0.14219999999999999</v>
      </c>
      <c r="I6532" s="15">
        <v>1.927E-7</v>
      </c>
      <c r="J6532" s="16">
        <v>27.028756877471</v>
      </c>
    </row>
    <row r="6533" spans="1:10" x14ac:dyDescent="0.2">
      <c r="A6533" s="11" t="s">
        <v>6464</v>
      </c>
      <c r="B6533" s="15" t="s">
        <v>130</v>
      </c>
      <c r="C6533" s="15" t="s">
        <v>6617</v>
      </c>
      <c r="D6533" s="15" t="s">
        <v>115</v>
      </c>
      <c r="E6533" s="15" t="s">
        <v>118</v>
      </c>
      <c r="F6533" s="16">
        <v>-0.49</v>
      </c>
      <c r="G6533" s="16">
        <v>0.1024</v>
      </c>
      <c r="H6533" s="16">
        <v>0.89700000000000002</v>
      </c>
      <c r="I6533" s="15">
        <v>1.691E-6</v>
      </c>
      <c r="J6533" s="16">
        <v>22.807925355200702</v>
      </c>
    </row>
    <row r="6534" spans="1:10" x14ac:dyDescent="0.2">
      <c r="A6534" s="11" t="s">
        <v>6464</v>
      </c>
      <c r="B6534" s="15" t="s">
        <v>130</v>
      </c>
      <c r="C6534" s="15" t="s">
        <v>6618</v>
      </c>
      <c r="D6534" s="15" t="s">
        <v>115</v>
      </c>
      <c r="E6534" s="15" t="s">
        <v>116</v>
      </c>
      <c r="F6534" s="16">
        <v>0.42449999999999999</v>
      </c>
      <c r="G6534" s="16">
        <v>8.7099999999999997E-2</v>
      </c>
      <c r="H6534" s="16">
        <v>0.14699999999999999</v>
      </c>
      <c r="I6534" s="15">
        <v>1.0920000000000001E-6</v>
      </c>
      <c r="J6534" s="16">
        <v>23.659884234168899</v>
      </c>
    </row>
    <row r="6535" spans="1:10" x14ac:dyDescent="0.2">
      <c r="A6535" s="11" t="s">
        <v>6464</v>
      </c>
      <c r="B6535" s="15" t="s">
        <v>130</v>
      </c>
      <c r="C6535" s="15" t="s">
        <v>6619</v>
      </c>
      <c r="D6535" s="15" t="s">
        <v>115</v>
      </c>
      <c r="E6535" s="15" t="s">
        <v>116</v>
      </c>
      <c r="F6535" s="16">
        <v>-0.3417</v>
      </c>
      <c r="G6535" s="16">
        <v>7.0400000000000004E-2</v>
      </c>
      <c r="H6535" s="16">
        <v>0.29020000000000001</v>
      </c>
      <c r="I6535" s="15">
        <v>1.229E-6</v>
      </c>
      <c r="J6535" s="16">
        <v>23.465951865960701</v>
      </c>
    </row>
    <row r="6536" spans="1:10" x14ac:dyDescent="0.2">
      <c r="A6536" s="11" t="s">
        <v>6464</v>
      </c>
      <c r="B6536" s="15" t="s">
        <v>130</v>
      </c>
      <c r="C6536" s="15" t="s">
        <v>6620</v>
      </c>
      <c r="D6536" s="15" t="s">
        <v>122</v>
      </c>
      <c r="E6536" s="15" t="s">
        <v>118</v>
      </c>
      <c r="F6536" s="16">
        <v>-0.54059999999999997</v>
      </c>
      <c r="G6536" s="16">
        <v>0.1111</v>
      </c>
      <c r="H6536" s="16">
        <v>8.7300000000000003E-2</v>
      </c>
      <c r="I6536" s="15">
        <v>1.139E-6</v>
      </c>
      <c r="J6536" s="16">
        <v>23.584001892538499</v>
      </c>
    </row>
    <row r="6537" spans="1:10" x14ac:dyDescent="0.2">
      <c r="A6537" s="11" t="s">
        <v>6464</v>
      </c>
      <c r="B6537" s="15" t="s">
        <v>130</v>
      </c>
      <c r="C6537" s="15" t="s">
        <v>6621</v>
      </c>
      <c r="D6537" s="15" t="s">
        <v>115</v>
      </c>
      <c r="E6537" s="15" t="s">
        <v>118</v>
      </c>
      <c r="F6537" s="16">
        <v>-0.62970000000000004</v>
      </c>
      <c r="G6537" s="16">
        <v>0.13350000000000001</v>
      </c>
      <c r="H6537" s="16">
        <v>5.9799999999999999E-2</v>
      </c>
      <c r="I6537" s="15">
        <v>2.4040000000000002E-6</v>
      </c>
      <c r="J6537" s="16">
        <v>22.161461174193199</v>
      </c>
    </row>
    <row r="6538" spans="1:10" x14ac:dyDescent="0.2">
      <c r="A6538" s="11" t="s">
        <v>6464</v>
      </c>
      <c r="B6538" s="15" t="s">
        <v>130</v>
      </c>
      <c r="C6538" s="15" t="s">
        <v>6622</v>
      </c>
      <c r="D6538" s="15" t="s">
        <v>122</v>
      </c>
      <c r="E6538" s="15" t="s">
        <v>116</v>
      </c>
      <c r="F6538" s="16">
        <v>0.30819999999999997</v>
      </c>
      <c r="G6538" s="16">
        <v>6.6699999999999995E-2</v>
      </c>
      <c r="H6538" s="16">
        <v>0.25879999999999997</v>
      </c>
      <c r="I6538" s="15">
        <v>3.8469999999999998E-6</v>
      </c>
      <c r="J6538" s="16">
        <v>21.267044368282399</v>
      </c>
    </row>
    <row r="6539" spans="1:10" x14ac:dyDescent="0.2">
      <c r="A6539" s="11" t="s">
        <v>6464</v>
      </c>
      <c r="B6539" s="15" t="s">
        <v>130</v>
      </c>
      <c r="C6539" s="15" t="s">
        <v>6623</v>
      </c>
      <c r="D6539" s="15" t="s">
        <v>122</v>
      </c>
      <c r="E6539" s="15" t="s">
        <v>116</v>
      </c>
      <c r="F6539" s="16">
        <v>-0.32829999999999998</v>
      </c>
      <c r="G6539" s="16">
        <v>6.2300000000000001E-2</v>
      </c>
      <c r="H6539" s="16">
        <v>0.31769999999999998</v>
      </c>
      <c r="I6539" s="15">
        <v>1.3899999999999999E-7</v>
      </c>
      <c r="J6539" s="16">
        <v>27.660447903438602</v>
      </c>
    </row>
    <row r="6540" spans="1:10" x14ac:dyDescent="0.2">
      <c r="A6540" s="11" t="s">
        <v>6464</v>
      </c>
      <c r="B6540" s="15" t="s">
        <v>130</v>
      </c>
      <c r="C6540" s="15" t="s">
        <v>6624</v>
      </c>
      <c r="D6540" s="15" t="s">
        <v>115</v>
      </c>
      <c r="E6540" s="15" t="s">
        <v>118</v>
      </c>
      <c r="F6540" s="16">
        <v>0.55420000000000003</v>
      </c>
      <c r="G6540" s="16">
        <v>0.1091</v>
      </c>
      <c r="H6540" s="16">
        <v>0.90880000000000005</v>
      </c>
      <c r="I6540" s="15">
        <v>3.7469999999999999E-7</v>
      </c>
      <c r="J6540" s="16">
        <v>25.702601206493799</v>
      </c>
    </row>
    <row r="6541" spans="1:10" x14ac:dyDescent="0.2">
      <c r="A6541" s="11" t="s">
        <v>6464</v>
      </c>
      <c r="B6541" s="15" t="s">
        <v>130</v>
      </c>
      <c r="C6541" s="15" t="s">
        <v>6625</v>
      </c>
      <c r="D6541" s="15" t="s">
        <v>122</v>
      </c>
      <c r="E6541" s="15" t="s">
        <v>118</v>
      </c>
      <c r="F6541" s="16">
        <v>-0.27539999999999998</v>
      </c>
      <c r="G6541" s="16">
        <v>5.8400000000000001E-2</v>
      </c>
      <c r="H6541" s="16">
        <v>0.51759999999999995</v>
      </c>
      <c r="I6541" s="15">
        <v>2.3810000000000002E-6</v>
      </c>
      <c r="J6541" s="16">
        <v>22.151121223494101</v>
      </c>
    </row>
    <row r="6542" spans="1:10" x14ac:dyDescent="0.2">
      <c r="A6542" s="11" t="s">
        <v>6464</v>
      </c>
      <c r="B6542" s="15" t="s">
        <v>130</v>
      </c>
      <c r="C6542" s="15" t="s">
        <v>6626</v>
      </c>
      <c r="D6542" s="15" t="s">
        <v>122</v>
      </c>
      <c r="E6542" s="15" t="s">
        <v>116</v>
      </c>
      <c r="F6542" s="16">
        <v>0.30409999999999998</v>
      </c>
      <c r="G6542" s="16">
        <v>6.6699999999999995E-2</v>
      </c>
      <c r="H6542" s="16">
        <v>0.72070000000000001</v>
      </c>
      <c r="I6542" s="15">
        <v>5.091E-6</v>
      </c>
      <c r="J6542" s="16">
        <v>20.7049749135486</v>
      </c>
    </row>
    <row r="6543" spans="1:10" x14ac:dyDescent="0.2">
      <c r="A6543" s="11" t="s">
        <v>6464</v>
      </c>
      <c r="B6543" s="15" t="s">
        <v>130</v>
      </c>
      <c r="C6543" s="15" t="s">
        <v>6627</v>
      </c>
      <c r="D6543" s="15" t="s">
        <v>115</v>
      </c>
      <c r="E6543" s="15" t="s">
        <v>118</v>
      </c>
      <c r="F6543" s="16">
        <v>0.34449999999999997</v>
      </c>
      <c r="G6543" s="16">
        <v>7.4499999999999997E-2</v>
      </c>
      <c r="H6543" s="16">
        <v>0.76259999999999994</v>
      </c>
      <c r="I6543" s="15">
        <v>3.7340000000000002E-6</v>
      </c>
      <c r="J6543" s="16">
        <v>21.299011261637201</v>
      </c>
    </row>
    <row r="6544" spans="1:10" x14ac:dyDescent="0.2">
      <c r="A6544" s="11" t="s">
        <v>6464</v>
      </c>
      <c r="B6544" s="15" t="s">
        <v>130</v>
      </c>
      <c r="C6544" s="15" t="s">
        <v>6628</v>
      </c>
      <c r="D6544" s="15" t="s">
        <v>115</v>
      </c>
      <c r="E6544" s="15" t="s">
        <v>118</v>
      </c>
      <c r="F6544" s="16">
        <v>-0.44550000000000001</v>
      </c>
      <c r="G6544" s="16">
        <v>7.4700000000000003E-2</v>
      </c>
      <c r="H6544" s="16">
        <v>0.80379999999999996</v>
      </c>
      <c r="I6544" s="15">
        <v>2.454E-9</v>
      </c>
      <c r="J6544" s="16">
        <v>35.428090818269503</v>
      </c>
    </row>
    <row r="6545" spans="1:10" x14ac:dyDescent="0.2">
      <c r="A6545" s="11" t="s">
        <v>6464</v>
      </c>
      <c r="B6545" s="15" t="s">
        <v>130</v>
      </c>
      <c r="C6545" s="15" t="s">
        <v>5363</v>
      </c>
      <c r="D6545" s="15" t="s">
        <v>122</v>
      </c>
      <c r="E6545" s="15" t="s">
        <v>116</v>
      </c>
      <c r="F6545" s="16">
        <v>-0.55969999999999998</v>
      </c>
      <c r="G6545" s="16">
        <v>0.12</v>
      </c>
      <c r="H6545" s="16">
        <v>0.9284</v>
      </c>
      <c r="I6545" s="15">
        <v>3.0750000000000002E-6</v>
      </c>
      <c r="J6545" s="16">
        <v>21.6691391230937</v>
      </c>
    </row>
    <row r="6546" spans="1:10" x14ac:dyDescent="0.2">
      <c r="A6546" s="11" t="s">
        <v>6464</v>
      </c>
      <c r="B6546" s="15" t="s">
        <v>130</v>
      </c>
      <c r="C6546" s="15" t="s">
        <v>6629</v>
      </c>
      <c r="D6546" s="15" t="s">
        <v>115</v>
      </c>
      <c r="E6546" s="15" t="s">
        <v>118</v>
      </c>
      <c r="F6546" s="16">
        <v>-0.44769999999999999</v>
      </c>
      <c r="G6546" s="16">
        <v>9.3100000000000002E-2</v>
      </c>
      <c r="H6546" s="16">
        <v>0.1119</v>
      </c>
      <c r="I6546" s="15">
        <v>1.5099999999999999E-6</v>
      </c>
      <c r="J6546" s="16">
        <v>23.033946988258801</v>
      </c>
    </row>
    <row r="6547" spans="1:10" x14ac:dyDescent="0.2">
      <c r="A6547" s="11" t="s">
        <v>6464</v>
      </c>
      <c r="B6547" s="15" t="s">
        <v>130</v>
      </c>
      <c r="C6547" s="15" t="s">
        <v>6630</v>
      </c>
      <c r="D6547" s="15" t="s">
        <v>122</v>
      </c>
      <c r="E6547" s="15" t="s">
        <v>116</v>
      </c>
      <c r="F6547" s="16">
        <v>-0.56889999999999996</v>
      </c>
      <c r="G6547" s="16">
        <v>0.1196</v>
      </c>
      <c r="H6547" s="16">
        <v>0.93330000000000002</v>
      </c>
      <c r="I6547" s="15">
        <v>1.9539999999999998E-6</v>
      </c>
      <c r="J6547" s="16">
        <v>22.5373601284453</v>
      </c>
    </row>
    <row r="6548" spans="1:10" x14ac:dyDescent="0.2">
      <c r="A6548" s="11" t="s">
        <v>6464</v>
      </c>
      <c r="B6548" s="15" t="s">
        <v>130</v>
      </c>
      <c r="C6548" s="15" t="s">
        <v>6631</v>
      </c>
      <c r="D6548" s="15" t="s">
        <v>115</v>
      </c>
      <c r="E6548" s="15" t="s">
        <v>118</v>
      </c>
      <c r="F6548" s="16">
        <v>0.5706</v>
      </c>
      <c r="G6548" s="16">
        <v>0.1164</v>
      </c>
      <c r="H6548" s="16">
        <v>7.1599999999999997E-2</v>
      </c>
      <c r="I6548" s="15">
        <v>9.3989999999999999E-7</v>
      </c>
      <c r="J6548" s="16">
        <v>23.935974317455798</v>
      </c>
    </row>
    <row r="6549" spans="1:10" x14ac:dyDescent="0.2">
      <c r="A6549" s="11" t="s">
        <v>6464</v>
      </c>
      <c r="B6549" s="15" t="s">
        <v>130</v>
      </c>
      <c r="C6549" s="15" t="s">
        <v>3539</v>
      </c>
      <c r="D6549" s="15" t="s">
        <v>115</v>
      </c>
      <c r="E6549" s="15" t="s">
        <v>118</v>
      </c>
      <c r="F6549" s="16">
        <v>-0.32429999999999998</v>
      </c>
      <c r="G6549" s="16">
        <v>6.6000000000000003E-2</v>
      </c>
      <c r="H6549" s="16">
        <v>0.68630000000000002</v>
      </c>
      <c r="I6549" s="15">
        <v>9.0120000000000005E-7</v>
      </c>
      <c r="J6549" s="16">
        <v>24.049140657916102</v>
      </c>
    </row>
    <row r="6550" spans="1:10" x14ac:dyDescent="0.2">
      <c r="A6550" s="11" t="s">
        <v>6464</v>
      </c>
      <c r="B6550" s="15" t="s">
        <v>130</v>
      </c>
      <c r="C6550" s="15" t="s">
        <v>6632</v>
      </c>
      <c r="D6550" s="15" t="s">
        <v>115</v>
      </c>
      <c r="E6550" s="15" t="s">
        <v>118</v>
      </c>
      <c r="F6550" s="16">
        <v>0.48870000000000002</v>
      </c>
      <c r="G6550" s="16">
        <v>0.10199999999999999</v>
      </c>
      <c r="H6550" s="16">
        <v>9.1300000000000006E-2</v>
      </c>
      <c r="I6550" s="15">
        <v>1.66E-6</v>
      </c>
      <c r="J6550" s="16">
        <v>22.865350905760199</v>
      </c>
    </row>
    <row r="6551" spans="1:10" x14ac:dyDescent="0.2">
      <c r="A6551" s="11" t="s">
        <v>6464</v>
      </c>
      <c r="B6551" s="15" t="s">
        <v>130</v>
      </c>
      <c r="C6551" s="15" t="s">
        <v>289</v>
      </c>
      <c r="D6551" s="15" t="s">
        <v>115</v>
      </c>
      <c r="E6551" s="15" t="s">
        <v>118</v>
      </c>
      <c r="F6551" s="16">
        <v>-0.28649999999999998</v>
      </c>
      <c r="G6551" s="16">
        <v>6.0600000000000001E-2</v>
      </c>
      <c r="H6551" s="16">
        <v>0.57750000000000001</v>
      </c>
      <c r="I6551" s="15">
        <v>2.2929999999999999E-6</v>
      </c>
      <c r="J6551" s="16">
        <v>22.263710209110599</v>
      </c>
    </row>
    <row r="6552" spans="1:10" x14ac:dyDescent="0.2">
      <c r="A6552" s="11" t="s">
        <v>6464</v>
      </c>
      <c r="B6552" s="15" t="s">
        <v>130</v>
      </c>
      <c r="C6552" s="15" t="s">
        <v>6633</v>
      </c>
      <c r="D6552" s="15" t="s">
        <v>122</v>
      </c>
      <c r="E6552" s="15" t="s">
        <v>116</v>
      </c>
      <c r="F6552" s="16">
        <v>0.44650000000000001</v>
      </c>
      <c r="G6552" s="16">
        <v>8.3099999999999993E-2</v>
      </c>
      <c r="H6552" s="16">
        <v>0.85489999999999999</v>
      </c>
      <c r="I6552" s="15">
        <v>7.8090000000000006E-8</v>
      </c>
      <c r="J6552" s="16">
        <v>28.756393317158398</v>
      </c>
    </row>
    <row r="6553" spans="1:10" x14ac:dyDescent="0.2">
      <c r="A6553" s="11" t="s">
        <v>6464</v>
      </c>
      <c r="B6553" s="15" t="s">
        <v>130</v>
      </c>
      <c r="C6553" s="15" t="s">
        <v>6634</v>
      </c>
      <c r="D6553" s="15" t="s">
        <v>122</v>
      </c>
      <c r="E6553" s="15" t="s">
        <v>116</v>
      </c>
      <c r="F6553" s="16">
        <v>0.45910000000000001</v>
      </c>
      <c r="G6553" s="16">
        <v>8.8300000000000003E-2</v>
      </c>
      <c r="H6553" s="16">
        <v>0.13339999999999999</v>
      </c>
      <c r="I6553" s="15">
        <v>2.0200000000000001E-7</v>
      </c>
      <c r="J6553" s="16">
        <v>26.926922139569001</v>
      </c>
    </row>
    <row r="6554" spans="1:10" x14ac:dyDescent="0.2">
      <c r="A6554" s="11" t="s">
        <v>6464</v>
      </c>
      <c r="B6554" s="15" t="s">
        <v>130</v>
      </c>
      <c r="C6554" s="15" t="s">
        <v>6635</v>
      </c>
      <c r="D6554" s="15" t="s">
        <v>115</v>
      </c>
      <c r="E6554" s="15" t="s">
        <v>118</v>
      </c>
      <c r="F6554" s="16">
        <v>0.44979999999999998</v>
      </c>
      <c r="G6554" s="16">
        <v>8.5999999999999993E-2</v>
      </c>
      <c r="H6554" s="16">
        <v>0.84709999999999996</v>
      </c>
      <c r="I6554" s="15">
        <v>1.7030000000000001E-7</v>
      </c>
      <c r="J6554" s="16">
        <v>27.248056798057199</v>
      </c>
    </row>
    <row r="6555" spans="1:10" x14ac:dyDescent="0.2">
      <c r="A6555" s="11" t="s">
        <v>6464</v>
      </c>
      <c r="B6555" s="15" t="s">
        <v>130</v>
      </c>
      <c r="C6555" s="15" t="s">
        <v>6636</v>
      </c>
      <c r="D6555" s="15" t="s">
        <v>115</v>
      </c>
      <c r="E6555" s="15" t="s">
        <v>118</v>
      </c>
      <c r="F6555" s="16">
        <v>0.34860000000000002</v>
      </c>
      <c r="G6555" s="16">
        <v>7.2999999999999995E-2</v>
      </c>
      <c r="H6555" s="16">
        <v>0.71950000000000003</v>
      </c>
      <c r="I6555" s="15">
        <v>1.79E-6</v>
      </c>
      <c r="J6555" s="16">
        <v>22.714468623403601</v>
      </c>
    </row>
    <row r="6556" spans="1:10" x14ac:dyDescent="0.2">
      <c r="A6556" s="11" t="s">
        <v>6464</v>
      </c>
      <c r="B6556" s="15" t="s">
        <v>130</v>
      </c>
      <c r="C6556" s="15" t="s">
        <v>6637</v>
      </c>
      <c r="D6556" s="15" t="s">
        <v>115</v>
      </c>
      <c r="E6556" s="15" t="s">
        <v>118</v>
      </c>
      <c r="F6556" s="16">
        <v>-0.3024</v>
      </c>
      <c r="G6556" s="16">
        <v>6.0199999999999997E-2</v>
      </c>
      <c r="H6556" s="16">
        <v>0.51949999999999996</v>
      </c>
      <c r="I6556" s="15">
        <v>5.0610000000000001E-7</v>
      </c>
      <c r="J6556" s="16">
        <v>25.1341456431139</v>
      </c>
    </row>
    <row r="6557" spans="1:10" x14ac:dyDescent="0.2">
      <c r="A6557" s="11" t="s">
        <v>6464</v>
      </c>
      <c r="B6557" s="15" t="s">
        <v>130</v>
      </c>
      <c r="C6557" s="15" t="s">
        <v>4077</v>
      </c>
      <c r="D6557" s="15" t="s">
        <v>122</v>
      </c>
      <c r="E6557" s="15" t="s">
        <v>116</v>
      </c>
      <c r="F6557" s="16">
        <v>0.55479999999999996</v>
      </c>
      <c r="G6557" s="16">
        <v>9.4100000000000003E-2</v>
      </c>
      <c r="H6557" s="16">
        <v>0.10680000000000001</v>
      </c>
      <c r="I6557" s="15">
        <v>3.6739999999999999E-9</v>
      </c>
      <c r="J6557" s="16">
        <v>34.624793672015798</v>
      </c>
    </row>
    <row r="6558" spans="1:10" x14ac:dyDescent="0.2">
      <c r="A6558" s="11" t="s">
        <v>6464</v>
      </c>
      <c r="B6558" s="15" t="s">
        <v>130</v>
      </c>
      <c r="C6558" s="15" t="s">
        <v>6638</v>
      </c>
      <c r="D6558" s="15" t="s">
        <v>122</v>
      </c>
      <c r="E6558" s="15" t="s">
        <v>116</v>
      </c>
      <c r="F6558" s="16">
        <v>0.36180000000000001</v>
      </c>
      <c r="G6558" s="16">
        <v>7.4700000000000003E-2</v>
      </c>
      <c r="H6558" s="16">
        <v>0.26069999999999999</v>
      </c>
      <c r="I6558" s="15">
        <v>1.291E-6</v>
      </c>
      <c r="J6558" s="16">
        <v>23.3662735990027</v>
      </c>
    </row>
    <row r="6559" spans="1:10" x14ac:dyDescent="0.2">
      <c r="A6559" s="11" t="s">
        <v>6464</v>
      </c>
      <c r="B6559" s="15" t="s">
        <v>130</v>
      </c>
      <c r="C6559" s="15" t="s">
        <v>6639</v>
      </c>
      <c r="D6559" s="15" t="s">
        <v>115</v>
      </c>
      <c r="E6559" s="15" t="s">
        <v>118</v>
      </c>
      <c r="F6559" s="16">
        <v>-0.4103</v>
      </c>
      <c r="G6559" s="16">
        <v>7.1199999999999999E-2</v>
      </c>
      <c r="H6559" s="16">
        <v>0.76170000000000004</v>
      </c>
      <c r="I6559" s="15">
        <v>8.3419999999999995E-9</v>
      </c>
      <c r="J6559" s="16">
        <v>33.0777974006797</v>
      </c>
    </row>
    <row r="6560" spans="1:10" x14ac:dyDescent="0.2">
      <c r="A6560" s="11" t="s">
        <v>6464</v>
      </c>
      <c r="B6560" s="15" t="s">
        <v>130</v>
      </c>
      <c r="C6560" s="15" t="s">
        <v>6640</v>
      </c>
      <c r="D6560" s="15" t="s">
        <v>115</v>
      </c>
      <c r="E6560" s="15" t="s">
        <v>118</v>
      </c>
      <c r="F6560" s="16">
        <v>-0.2918</v>
      </c>
      <c r="G6560" s="16">
        <v>6.2899999999999998E-2</v>
      </c>
      <c r="H6560" s="16">
        <v>0.48730000000000001</v>
      </c>
      <c r="I6560" s="15">
        <v>3.5080000000000001E-6</v>
      </c>
      <c r="J6560" s="16">
        <v>21.436941382440601</v>
      </c>
    </row>
    <row r="6561" spans="1:10" x14ac:dyDescent="0.2">
      <c r="A6561" s="11" t="s">
        <v>6464</v>
      </c>
      <c r="B6561" s="15" t="s">
        <v>130</v>
      </c>
      <c r="C6561" s="15" t="s">
        <v>6641</v>
      </c>
      <c r="D6561" s="15" t="s">
        <v>115</v>
      </c>
      <c r="E6561" s="15" t="s">
        <v>118</v>
      </c>
      <c r="F6561" s="16">
        <v>-0.28989999999999999</v>
      </c>
      <c r="G6561" s="16">
        <v>6.1499999999999999E-2</v>
      </c>
      <c r="H6561" s="16">
        <v>0.47839999999999999</v>
      </c>
      <c r="I6561" s="15">
        <v>2.4669999999999998E-6</v>
      </c>
      <c r="J6561" s="16">
        <v>22.13297203786</v>
      </c>
    </row>
    <row r="6562" spans="1:10" x14ac:dyDescent="0.2">
      <c r="A6562" s="11" t="s">
        <v>6464</v>
      </c>
      <c r="B6562" s="15" t="s">
        <v>130</v>
      </c>
      <c r="C6562" s="15" t="s">
        <v>6642</v>
      </c>
      <c r="D6562" s="15" t="s">
        <v>115</v>
      </c>
      <c r="E6562" s="15" t="s">
        <v>116</v>
      </c>
      <c r="F6562" s="16">
        <v>0.34329999999999999</v>
      </c>
      <c r="G6562" s="16">
        <v>6.9900000000000004E-2</v>
      </c>
      <c r="H6562" s="16">
        <v>0.24809999999999999</v>
      </c>
      <c r="I6562" s="15">
        <v>9.0250000000000004E-7</v>
      </c>
      <c r="J6562" s="16">
        <v>24.026294248432599</v>
      </c>
    </row>
    <row r="6563" spans="1:10" x14ac:dyDescent="0.2">
      <c r="A6563" s="11" t="s">
        <v>6464</v>
      </c>
      <c r="B6563" s="15" t="s">
        <v>130</v>
      </c>
      <c r="C6563" s="15" t="s">
        <v>300</v>
      </c>
      <c r="D6563" s="15" t="s">
        <v>116</v>
      </c>
      <c r="E6563" s="15" t="s">
        <v>118</v>
      </c>
      <c r="F6563" s="16">
        <v>0.32240000000000002</v>
      </c>
      <c r="G6563" s="16">
        <v>7.0099999999999996E-2</v>
      </c>
      <c r="H6563" s="16">
        <v>0.25290000000000001</v>
      </c>
      <c r="I6563" s="15">
        <v>4.2019999999999997E-6</v>
      </c>
      <c r="J6563" s="16">
        <v>21.069176752774599</v>
      </c>
    </row>
    <row r="6564" spans="1:10" x14ac:dyDescent="0.2">
      <c r="A6564" s="11" t="s">
        <v>6464</v>
      </c>
      <c r="B6564" s="15" t="s">
        <v>130</v>
      </c>
      <c r="C6564" s="15" t="s">
        <v>6643</v>
      </c>
      <c r="D6564" s="15" t="s">
        <v>116</v>
      </c>
      <c r="E6564" s="15" t="s">
        <v>118</v>
      </c>
      <c r="F6564" s="16">
        <v>0.30880000000000002</v>
      </c>
      <c r="G6564" s="16">
        <v>6.3799999999999996E-2</v>
      </c>
      <c r="H6564" s="16">
        <v>0.63139999999999996</v>
      </c>
      <c r="I6564" s="15">
        <v>1.308E-6</v>
      </c>
      <c r="J6564" s="16">
        <v>23.334943950752699</v>
      </c>
    </row>
    <row r="6565" spans="1:10" x14ac:dyDescent="0.2">
      <c r="A6565" s="11" t="s">
        <v>6464</v>
      </c>
      <c r="B6565" s="15" t="s">
        <v>130</v>
      </c>
      <c r="C6565" s="15" t="s">
        <v>6644</v>
      </c>
      <c r="D6565" s="15" t="s">
        <v>115</v>
      </c>
      <c r="E6565" s="15" t="s">
        <v>118</v>
      </c>
      <c r="F6565" s="16">
        <v>-0.41420000000000001</v>
      </c>
      <c r="G6565" s="16">
        <v>9.1300000000000006E-2</v>
      </c>
      <c r="H6565" s="16">
        <v>0.15110000000000001</v>
      </c>
      <c r="I6565" s="15">
        <v>5.6790000000000002E-6</v>
      </c>
      <c r="J6565" s="16">
        <v>20.500864266173799</v>
      </c>
    </row>
    <row r="6566" spans="1:10" x14ac:dyDescent="0.2">
      <c r="A6566" s="11" t="s">
        <v>6464</v>
      </c>
      <c r="B6566" s="15" t="s">
        <v>130</v>
      </c>
      <c r="C6566" s="15" t="s">
        <v>6645</v>
      </c>
      <c r="D6566" s="15" t="s">
        <v>122</v>
      </c>
      <c r="E6566" s="15" t="s">
        <v>116</v>
      </c>
      <c r="F6566" s="16">
        <v>-0.3387</v>
      </c>
      <c r="G6566" s="16">
        <v>7.4499999999999997E-2</v>
      </c>
      <c r="H6566" s="16">
        <v>0.2039</v>
      </c>
      <c r="I6566" s="15">
        <v>5.4720000000000003E-6</v>
      </c>
      <c r="J6566" s="16">
        <v>20.5878684214013</v>
      </c>
    </row>
    <row r="6567" spans="1:10" x14ac:dyDescent="0.2">
      <c r="A6567" s="11" t="s">
        <v>6464</v>
      </c>
      <c r="B6567" s="15" t="s">
        <v>130</v>
      </c>
      <c r="C6567" s="15" t="s">
        <v>6646</v>
      </c>
      <c r="D6567" s="15" t="s">
        <v>122</v>
      </c>
      <c r="E6567" s="15" t="s">
        <v>116</v>
      </c>
      <c r="F6567" s="16">
        <v>0.37119999999999997</v>
      </c>
      <c r="G6567" s="16">
        <v>7.8899999999999998E-2</v>
      </c>
      <c r="H6567" s="16">
        <v>0.17449999999999999</v>
      </c>
      <c r="I6567" s="15">
        <v>2.5660000000000001E-6</v>
      </c>
      <c r="J6567" s="16">
        <v>22.0473027022224</v>
      </c>
    </row>
    <row r="6568" spans="1:10" x14ac:dyDescent="0.2">
      <c r="A6568" s="11" t="s">
        <v>6464</v>
      </c>
      <c r="B6568" s="15" t="s">
        <v>130</v>
      </c>
      <c r="C6568" s="15" t="s">
        <v>2424</v>
      </c>
      <c r="D6568" s="15" t="s">
        <v>115</v>
      </c>
      <c r="E6568" s="15" t="s">
        <v>116</v>
      </c>
      <c r="F6568" s="16">
        <v>-0.3125</v>
      </c>
      <c r="G6568" s="16">
        <v>6.3799999999999996E-2</v>
      </c>
      <c r="H6568" s="16">
        <v>0.33629999999999999</v>
      </c>
      <c r="I6568" s="15">
        <v>9.8319999999999996E-7</v>
      </c>
      <c r="J6568" s="16">
        <v>23.897486343914998</v>
      </c>
    </row>
    <row r="6569" spans="1:10" x14ac:dyDescent="0.2">
      <c r="A6569" s="11" t="s">
        <v>6464</v>
      </c>
      <c r="B6569" s="15" t="s">
        <v>130</v>
      </c>
      <c r="C6569" s="15" t="s">
        <v>6647</v>
      </c>
      <c r="D6569" s="15" t="s">
        <v>122</v>
      </c>
      <c r="E6569" s="15" t="s">
        <v>118</v>
      </c>
      <c r="F6569" s="16">
        <v>-0.46839999999999998</v>
      </c>
      <c r="G6569" s="16">
        <v>9.4299999999999995E-2</v>
      </c>
      <c r="H6569" s="16">
        <v>0.88729999999999998</v>
      </c>
      <c r="I6569" s="15">
        <v>6.7909999999999999E-7</v>
      </c>
      <c r="J6569" s="16">
        <v>24.575588332423902</v>
      </c>
    </row>
    <row r="6570" spans="1:10" x14ac:dyDescent="0.2">
      <c r="A6570" s="11" t="s">
        <v>6464</v>
      </c>
      <c r="B6570" s="15" t="s">
        <v>130</v>
      </c>
      <c r="C6570" s="15" t="s">
        <v>6648</v>
      </c>
      <c r="D6570" s="15" t="s">
        <v>115</v>
      </c>
      <c r="E6570" s="15" t="s">
        <v>118</v>
      </c>
      <c r="F6570" s="16">
        <v>0.40100000000000002</v>
      </c>
      <c r="G6570" s="16">
        <v>7.5200000000000003E-2</v>
      </c>
      <c r="H6570" s="16">
        <v>0.20710000000000001</v>
      </c>
      <c r="I6570" s="15">
        <v>9.5570000000000001E-8</v>
      </c>
      <c r="J6570" s="16">
        <v>28.323479204945901</v>
      </c>
    </row>
    <row r="6571" spans="1:10" x14ac:dyDescent="0.2">
      <c r="A6571" s="11" t="s">
        <v>6464</v>
      </c>
      <c r="B6571" s="15" t="s">
        <v>130</v>
      </c>
      <c r="C6571" s="15" t="s">
        <v>6649</v>
      </c>
      <c r="D6571" s="15" t="s">
        <v>115</v>
      </c>
      <c r="E6571" s="15" t="s">
        <v>122</v>
      </c>
      <c r="F6571" s="16">
        <v>-0.60840000000000005</v>
      </c>
      <c r="G6571" s="16">
        <v>0.12429999999999999</v>
      </c>
      <c r="H6571" s="16">
        <v>7.0900000000000005E-2</v>
      </c>
      <c r="I6571" s="15">
        <v>9.8970000000000003E-7</v>
      </c>
      <c r="J6571" s="16">
        <v>23.863255416266501</v>
      </c>
    </row>
    <row r="6572" spans="1:10" x14ac:dyDescent="0.2">
      <c r="A6572" s="11" t="s">
        <v>6464</v>
      </c>
      <c r="B6572" s="15" t="s">
        <v>130</v>
      </c>
      <c r="C6572" s="15" t="s">
        <v>6650</v>
      </c>
      <c r="D6572" s="15" t="s">
        <v>122</v>
      </c>
      <c r="E6572" s="15" t="s">
        <v>116</v>
      </c>
      <c r="F6572" s="16">
        <v>0.34949999999999998</v>
      </c>
      <c r="G6572" s="16">
        <v>7.8799999999999995E-2</v>
      </c>
      <c r="H6572" s="16">
        <v>0.23039999999999999</v>
      </c>
      <c r="I6572" s="15">
        <v>9.2660000000000007E-6</v>
      </c>
      <c r="J6572" s="16">
        <v>19.5945575465364</v>
      </c>
    </row>
    <row r="6573" spans="1:10" x14ac:dyDescent="0.2">
      <c r="A6573" s="11" t="s">
        <v>6464</v>
      </c>
      <c r="B6573" s="15" t="s">
        <v>130</v>
      </c>
      <c r="C6573" s="15" t="s">
        <v>6651</v>
      </c>
      <c r="D6573" s="15" t="s">
        <v>122</v>
      </c>
      <c r="E6573" s="15" t="s">
        <v>116</v>
      </c>
      <c r="F6573" s="16">
        <v>0.28139999999999998</v>
      </c>
      <c r="G6573" s="16">
        <v>6.1699999999999998E-2</v>
      </c>
      <c r="H6573" s="16">
        <v>0.51859999999999995</v>
      </c>
      <c r="I6573" s="15">
        <v>5.0810000000000001E-6</v>
      </c>
      <c r="J6573" s="16">
        <v>20.719124225687999</v>
      </c>
    </row>
    <row r="6574" spans="1:10" x14ac:dyDescent="0.2">
      <c r="A6574" s="11" t="s">
        <v>6464</v>
      </c>
      <c r="B6574" s="15" t="s">
        <v>130</v>
      </c>
      <c r="C6574" s="15" t="s">
        <v>6652</v>
      </c>
      <c r="D6574" s="15" t="s">
        <v>122</v>
      </c>
      <c r="E6574" s="15" t="s">
        <v>116</v>
      </c>
      <c r="F6574" s="16">
        <v>0.43359999999999999</v>
      </c>
      <c r="G6574" s="16">
        <v>8.9499999999999996E-2</v>
      </c>
      <c r="H6574" s="16">
        <v>0.14119999999999999</v>
      </c>
      <c r="I6574" s="15">
        <v>1.263E-6</v>
      </c>
      <c r="J6574" s="16">
        <v>23.379004395715999</v>
      </c>
    </row>
    <row r="6575" spans="1:10" x14ac:dyDescent="0.2">
      <c r="A6575" s="11" t="s">
        <v>6464</v>
      </c>
      <c r="B6575" s="15" t="s">
        <v>130</v>
      </c>
      <c r="C6575" s="15" t="s">
        <v>6653</v>
      </c>
      <c r="D6575" s="15" t="s">
        <v>122</v>
      </c>
      <c r="E6575" s="15" t="s">
        <v>116</v>
      </c>
      <c r="F6575" s="16">
        <v>-0.38069999999999998</v>
      </c>
      <c r="G6575" s="16">
        <v>8.5099999999999995E-2</v>
      </c>
      <c r="H6575" s="16">
        <v>0.15989999999999999</v>
      </c>
      <c r="I6575" s="15">
        <v>7.6790000000000005E-6</v>
      </c>
      <c r="J6575" s="16">
        <v>19.934262351766701</v>
      </c>
    </row>
    <row r="6576" spans="1:10" x14ac:dyDescent="0.2">
      <c r="A6576" s="11" t="s">
        <v>6464</v>
      </c>
      <c r="B6576" s="15" t="s">
        <v>130</v>
      </c>
      <c r="C6576" s="15" t="s">
        <v>6654</v>
      </c>
      <c r="D6576" s="15" t="s">
        <v>115</v>
      </c>
      <c r="E6576" s="15" t="s">
        <v>118</v>
      </c>
      <c r="F6576" s="16">
        <v>0.30840000000000001</v>
      </c>
      <c r="G6576" s="16">
        <v>6.9099999999999995E-2</v>
      </c>
      <c r="H6576" s="16">
        <v>0.27950000000000003</v>
      </c>
      <c r="I6576" s="15">
        <v>8.0420000000000003E-6</v>
      </c>
      <c r="J6576" s="16">
        <v>19.841119837598701</v>
      </c>
    </row>
    <row r="6577" spans="1:10" x14ac:dyDescent="0.2">
      <c r="A6577" s="11" t="s">
        <v>6464</v>
      </c>
      <c r="B6577" s="15" t="s">
        <v>130</v>
      </c>
      <c r="C6577" s="15" t="s">
        <v>6655</v>
      </c>
      <c r="D6577" s="15" t="s">
        <v>122</v>
      </c>
      <c r="E6577" s="15" t="s">
        <v>116</v>
      </c>
      <c r="F6577" s="16">
        <v>0.33239999999999997</v>
      </c>
      <c r="G6577" s="16">
        <v>6.7100000000000007E-2</v>
      </c>
      <c r="H6577" s="16">
        <v>0.65590000000000004</v>
      </c>
      <c r="I6577" s="15">
        <v>7.3740000000000003E-7</v>
      </c>
      <c r="J6577" s="16">
        <v>24.443901560171</v>
      </c>
    </row>
    <row r="6578" spans="1:10" x14ac:dyDescent="0.2">
      <c r="A6578" s="11" t="s">
        <v>6464</v>
      </c>
      <c r="B6578" s="15" t="s">
        <v>130</v>
      </c>
      <c r="C6578" s="15" t="s">
        <v>6656</v>
      </c>
      <c r="D6578" s="15" t="s">
        <v>115</v>
      </c>
      <c r="E6578" s="15" t="s">
        <v>118</v>
      </c>
      <c r="F6578" s="16">
        <v>-0.54110000000000003</v>
      </c>
      <c r="G6578" s="16">
        <v>0.10920000000000001</v>
      </c>
      <c r="H6578" s="16">
        <v>0.90880000000000005</v>
      </c>
      <c r="I6578" s="15">
        <v>7.2139999999999999E-7</v>
      </c>
      <c r="J6578" s="16">
        <v>24.457008095809002</v>
      </c>
    </row>
    <row r="6579" spans="1:10" x14ac:dyDescent="0.2">
      <c r="A6579" s="11" t="s">
        <v>6464</v>
      </c>
      <c r="B6579" s="15" t="s">
        <v>130</v>
      </c>
      <c r="C6579" s="15" t="s">
        <v>6657</v>
      </c>
      <c r="D6579" s="15" t="s">
        <v>115</v>
      </c>
      <c r="E6579" s="15" t="s">
        <v>118</v>
      </c>
      <c r="F6579" s="16">
        <v>-0.26829999999999998</v>
      </c>
      <c r="G6579" s="16">
        <v>5.9299999999999999E-2</v>
      </c>
      <c r="H6579" s="16">
        <v>0.38619999999999999</v>
      </c>
      <c r="I6579" s="15">
        <v>6.0549999999999996E-6</v>
      </c>
      <c r="J6579" s="16">
        <v>20.390388231937401</v>
      </c>
    </row>
    <row r="6580" spans="1:10" x14ac:dyDescent="0.2">
      <c r="A6580" s="11" t="s">
        <v>6464</v>
      </c>
      <c r="B6580" s="15" t="s">
        <v>130</v>
      </c>
      <c r="C6580" s="15" t="s">
        <v>6658</v>
      </c>
      <c r="D6580" s="15" t="s">
        <v>122</v>
      </c>
      <c r="E6580" s="15" t="s">
        <v>116</v>
      </c>
      <c r="F6580" s="16">
        <v>-0.44569999999999999</v>
      </c>
      <c r="G6580" s="16">
        <v>0.10009999999999999</v>
      </c>
      <c r="H6580" s="16">
        <v>0.10390000000000001</v>
      </c>
      <c r="I6580" s="15">
        <v>8.5890000000000003E-6</v>
      </c>
      <c r="J6580" s="16">
        <v>19.747433017903699</v>
      </c>
    </row>
    <row r="6581" spans="1:10" x14ac:dyDescent="0.2">
      <c r="A6581" s="11" t="s">
        <v>6464</v>
      </c>
      <c r="B6581" s="15" t="s">
        <v>130</v>
      </c>
      <c r="C6581" s="15" t="s">
        <v>6659</v>
      </c>
      <c r="D6581" s="15" t="s">
        <v>115</v>
      </c>
      <c r="E6581" s="15" t="s">
        <v>118</v>
      </c>
      <c r="F6581" s="16">
        <v>0.54420000000000002</v>
      </c>
      <c r="G6581" s="16">
        <v>0.1105</v>
      </c>
      <c r="H6581" s="16">
        <v>0.91759999999999997</v>
      </c>
      <c r="I6581" s="15">
        <v>8.5010000000000002E-7</v>
      </c>
      <c r="J6581" s="16">
        <v>24.1593950309347</v>
      </c>
    </row>
    <row r="6582" spans="1:10" x14ac:dyDescent="0.2">
      <c r="A6582" s="11" t="s">
        <v>6464</v>
      </c>
      <c r="B6582" s="15" t="s">
        <v>130</v>
      </c>
      <c r="C6582" s="15" t="s">
        <v>6660</v>
      </c>
      <c r="D6582" s="15" t="s">
        <v>115</v>
      </c>
      <c r="E6582" s="15" t="s">
        <v>118</v>
      </c>
      <c r="F6582" s="16">
        <v>0.54590000000000005</v>
      </c>
      <c r="G6582" s="16">
        <v>9.4100000000000003E-2</v>
      </c>
      <c r="H6582" s="16">
        <v>0.1108</v>
      </c>
      <c r="I6582" s="15">
        <v>6.5860000000000002E-9</v>
      </c>
      <c r="J6582" s="16">
        <v>33.522814813997996</v>
      </c>
    </row>
    <row r="6583" spans="1:10" x14ac:dyDescent="0.2">
      <c r="A6583" s="11" t="s">
        <v>6464</v>
      </c>
      <c r="B6583" s="15" t="s">
        <v>130</v>
      </c>
      <c r="C6583" s="15" t="s">
        <v>6661</v>
      </c>
      <c r="D6583" s="15" t="s">
        <v>115</v>
      </c>
      <c r="E6583" s="15" t="s">
        <v>118</v>
      </c>
      <c r="F6583" s="16">
        <v>-0.41099999999999998</v>
      </c>
      <c r="G6583" s="16">
        <v>7.9000000000000001E-2</v>
      </c>
      <c r="H6583" s="16">
        <v>0.17549999999999999</v>
      </c>
      <c r="I6583" s="15">
        <v>1.9780000000000001E-7</v>
      </c>
      <c r="J6583" s="16">
        <v>26.9601930309057</v>
      </c>
    </row>
    <row r="6584" spans="1:10" x14ac:dyDescent="0.2">
      <c r="A6584" s="11" t="s">
        <v>6464</v>
      </c>
      <c r="B6584" s="15" t="s">
        <v>130</v>
      </c>
      <c r="C6584" s="15" t="s">
        <v>6662</v>
      </c>
      <c r="D6584" s="15" t="s">
        <v>122</v>
      </c>
      <c r="E6584" s="15" t="s">
        <v>116</v>
      </c>
      <c r="F6584" s="16">
        <v>0.35639999999999999</v>
      </c>
      <c r="G6584" s="16">
        <v>7.9399999999999998E-2</v>
      </c>
      <c r="H6584" s="16">
        <v>0.80869999999999997</v>
      </c>
      <c r="I6584" s="15">
        <v>7.1559999999999998E-6</v>
      </c>
      <c r="J6584" s="16">
        <v>20.0691011598696</v>
      </c>
    </row>
    <row r="6585" spans="1:10" x14ac:dyDescent="0.2">
      <c r="A6585" s="11" t="s">
        <v>6464</v>
      </c>
      <c r="B6585" s="15" t="s">
        <v>130</v>
      </c>
      <c r="C6585" s="15" t="s">
        <v>6663</v>
      </c>
      <c r="D6585" s="15" t="s">
        <v>115</v>
      </c>
      <c r="E6585" s="15" t="s">
        <v>118</v>
      </c>
      <c r="F6585" s="16">
        <v>-0.34889999999999999</v>
      </c>
      <c r="G6585" s="16">
        <v>7.8E-2</v>
      </c>
      <c r="H6585" s="16">
        <v>0.81859999999999999</v>
      </c>
      <c r="I6585" s="15">
        <v>7.8339999999999999E-6</v>
      </c>
      <c r="J6585" s="16">
        <v>19.9299527787446</v>
      </c>
    </row>
    <row r="6586" spans="1:10" x14ac:dyDescent="0.2">
      <c r="A6586" s="11" t="s">
        <v>6464</v>
      </c>
      <c r="B6586" s="15" t="s">
        <v>130</v>
      </c>
      <c r="C6586" s="15" t="s">
        <v>6664</v>
      </c>
      <c r="D6586" s="15" t="s">
        <v>115</v>
      </c>
      <c r="E6586" s="15" t="s">
        <v>118</v>
      </c>
      <c r="F6586" s="16">
        <v>0.29210000000000003</v>
      </c>
      <c r="G6586" s="16">
        <v>6.54E-2</v>
      </c>
      <c r="H6586" s="16">
        <v>0.66569999999999996</v>
      </c>
      <c r="I6586" s="15">
        <v>7.9310000000000008E-6</v>
      </c>
      <c r="J6586" s="16">
        <v>19.8701503599878</v>
      </c>
    </row>
    <row r="6587" spans="1:10" x14ac:dyDescent="0.2">
      <c r="A6587" s="11" t="s">
        <v>6464</v>
      </c>
      <c r="B6587" s="15" t="s">
        <v>130</v>
      </c>
      <c r="C6587" s="15" t="s">
        <v>6665</v>
      </c>
      <c r="D6587" s="15" t="s">
        <v>122</v>
      </c>
      <c r="E6587" s="15" t="s">
        <v>116</v>
      </c>
      <c r="F6587" s="16">
        <v>-0.34539999999999998</v>
      </c>
      <c r="G6587" s="16">
        <v>6.3600000000000004E-2</v>
      </c>
      <c r="H6587" s="16">
        <v>0.3196</v>
      </c>
      <c r="I6587" s="15">
        <v>5.704E-8</v>
      </c>
      <c r="J6587" s="16">
        <v>29.3781180317545</v>
      </c>
    </row>
    <row r="6588" spans="1:10" x14ac:dyDescent="0.2">
      <c r="A6588" s="11" t="s">
        <v>6464</v>
      </c>
      <c r="B6588" s="15" t="s">
        <v>130</v>
      </c>
      <c r="C6588" s="15" t="s">
        <v>6666</v>
      </c>
      <c r="D6588" s="15" t="s">
        <v>122</v>
      </c>
      <c r="E6588" s="15" t="s">
        <v>116</v>
      </c>
      <c r="F6588" s="16">
        <v>0.35389999999999999</v>
      </c>
      <c r="G6588" s="16">
        <v>7.8200000000000006E-2</v>
      </c>
      <c r="H6588" s="16">
        <v>0.81369999999999998</v>
      </c>
      <c r="I6588" s="15">
        <v>6.0390000000000001E-6</v>
      </c>
      <c r="J6588" s="16">
        <v>20.400516138978301</v>
      </c>
    </row>
    <row r="6589" spans="1:10" x14ac:dyDescent="0.2">
      <c r="A6589" s="11" t="s">
        <v>6464</v>
      </c>
      <c r="B6589" s="15" t="s">
        <v>130</v>
      </c>
      <c r="C6589" s="15" t="s">
        <v>6667</v>
      </c>
      <c r="D6589" s="15" t="s">
        <v>122</v>
      </c>
      <c r="E6589" s="15" t="s">
        <v>116</v>
      </c>
      <c r="F6589" s="16">
        <v>0.40989999999999999</v>
      </c>
      <c r="G6589" s="16">
        <v>8.7599999999999997E-2</v>
      </c>
      <c r="H6589" s="16">
        <v>0.1363</v>
      </c>
      <c r="I6589" s="15">
        <v>2.853E-6</v>
      </c>
      <c r="J6589" s="16">
        <v>21.809271575229999</v>
      </c>
    </row>
    <row r="6590" spans="1:10" x14ac:dyDescent="0.2">
      <c r="A6590" s="11" t="s">
        <v>6464</v>
      </c>
      <c r="B6590" s="15" t="s">
        <v>130</v>
      </c>
      <c r="C6590" s="15" t="s">
        <v>6668</v>
      </c>
      <c r="D6590" s="15" t="s">
        <v>115</v>
      </c>
      <c r="E6590" s="15" t="s">
        <v>118</v>
      </c>
      <c r="F6590" s="16">
        <v>0.28070000000000001</v>
      </c>
      <c r="G6590" s="16">
        <v>6.3299999999999995E-2</v>
      </c>
      <c r="H6590" s="16">
        <v>0.45879999999999999</v>
      </c>
      <c r="I6590" s="15">
        <v>9.1390000000000001E-6</v>
      </c>
      <c r="J6590" s="16">
        <v>19.5871361188197</v>
      </c>
    </row>
    <row r="6591" spans="1:10" x14ac:dyDescent="0.2">
      <c r="A6591" s="11" t="s">
        <v>6464</v>
      </c>
      <c r="B6591" s="15" t="s">
        <v>130</v>
      </c>
      <c r="C6591" s="15" t="s">
        <v>6669</v>
      </c>
      <c r="D6591" s="15" t="s">
        <v>122</v>
      </c>
      <c r="E6591" s="15" t="s">
        <v>118</v>
      </c>
      <c r="F6591" s="16">
        <v>-0.36749999999999999</v>
      </c>
      <c r="G6591" s="16">
        <v>8.2199999999999995E-2</v>
      </c>
      <c r="H6591" s="16">
        <v>0.82940000000000003</v>
      </c>
      <c r="I6591" s="15">
        <v>7.712E-6</v>
      </c>
      <c r="J6591" s="16">
        <v>19.9096941243331</v>
      </c>
    </row>
    <row r="6592" spans="1:10" x14ac:dyDescent="0.2">
      <c r="A6592" s="11" t="s">
        <v>6464</v>
      </c>
      <c r="B6592" s="15" t="s">
        <v>130</v>
      </c>
      <c r="C6592" s="15" t="s">
        <v>6670</v>
      </c>
      <c r="D6592" s="15" t="s">
        <v>122</v>
      </c>
      <c r="E6592" s="15" t="s">
        <v>118</v>
      </c>
      <c r="F6592" s="16">
        <v>-0.39829999999999999</v>
      </c>
      <c r="G6592" s="16">
        <v>8.6400000000000005E-2</v>
      </c>
      <c r="H6592" s="16">
        <v>0.86460000000000004</v>
      </c>
      <c r="I6592" s="15">
        <v>4.0439999999999997E-6</v>
      </c>
      <c r="J6592" s="16">
        <v>21.1683332555845</v>
      </c>
    </row>
    <row r="6593" spans="1:10" x14ac:dyDescent="0.2">
      <c r="A6593" s="11" t="s">
        <v>6464</v>
      </c>
      <c r="B6593" s="15" t="s">
        <v>130</v>
      </c>
      <c r="C6593" s="15" t="s">
        <v>6671</v>
      </c>
      <c r="D6593" s="15" t="s">
        <v>115</v>
      </c>
      <c r="E6593" s="15" t="s">
        <v>116</v>
      </c>
      <c r="F6593" s="16">
        <v>-0.27310000000000001</v>
      </c>
      <c r="G6593" s="16">
        <v>5.9700000000000003E-2</v>
      </c>
      <c r="H6593" s="16">
        <v>0.60980000000000001</v>
      </c>
      <c r="I6593" s="15">
        <v>4.8149999999999996E-6</v>
      </c>
      <c r="J6593" s="16">
        <v>20.844346033602399</v>
      </c>
    </row>
    <row r="6594" spans="1:10" x14ac:dyDescent="0.2">
      <c r="A6594" s="11" t="s">
        <v>6464</v>
      </c>
      <c r="B6594" s="15" t="s">
        <v>130</v>
      </c>
      <c r="C6594" s="15" t="s">
        <v>6672</v>
      </c>
      <c r="D6594" s="15" t="s">
        <v>116</v>
      </c>
      <c r="E6594" s="15" t="s">
        <v>118</v>
      </c>
      <c r="F6594" s="16">
        <v>0.29909999999999998</v>
      </c>
      <c r="G6594" s="16">
        <v>6.6799999999999998E-2</v>
      </c>
      <c r="H6594" s="16">
        <v>0.66269999999999996</v>
      </c>
      <c r="I6594" s="15">
        <v>7.4800000000000004E-6</v>
      </c>
      <c r="J6594" s="16">
        <v>19.9697872131749</v>
      </c>
    </row>
    <row r="6595" spans="1:10" x14ac:dyDescent="0.2">
      <c r="A6595" s="11" t="s">
        <v>6464</v>
      </c>
      <c r="B6595" s="15" t="s">
        <v>130</v>
      </c>
      <c r="C6595" s="15" t="s">
        <v>6673</v>
      </c>
      <c r="D6595" s="15" t="s">
        <v>122</v>
      </c>
      <c r="E6595" s="15" t="s">
        <v>116</v>
      </c>
      <c r="F6595" s="16">
        <v>-0.41189999999999999</v>
      </c>
      <c r="G6595" s="16">
        <v>8.9099999999999999E-2</v>
      </c>
      <c r="H6595" s="16">
        <v>0.14030000000000001</v>
      </c>
      <c r="I6595" s="15">
        <v>3.8120000000000001E-6</v>
      </c>
      <c r="J6595" s="16">
        <v>21.287355454147601</v>
      </c>
    </row>
    <row r="6596" spans="1:10" x14ac:dyDescent="0.2">
      <c r="A6596" s="11" t="s">
        <v>6464</v>
      </c>
      <c r="B6596" s="15" t="s">
        <v>130</v>
      </c>
      <c r="C6596" s="15" t="s">
        <v>6674</v>
      </c>
      <c r="D6596" s="15" t="s">
        <v>122</v>
      </c>
      <c r="E6596" s="15" t="s">
        <v>118</v>
      </c>
      <c r="F6596" s="16">
        <v>-0.33</v>
      </c>
      <c r="G6596" s="16">
        <v>6.6299999999999998E-2</v>
      </c>
      <c r="H6596" s="16">
        <v>0.32750000000000001</v>
      </c>
      <c r="I6596" s="15">
        <v>6.3620000000000005E-7</v>
      </c>
      <c r="J6596" s="16">
        <v>24.677113530861</v>
      </c>
    </row>
    <row r="6597" spans="1:10" x14ac:dyDescent="0.2">
      <c r="A6597" s="11" t="s">
        <v>6464</v>
      </c>
      <c r="B6597" s="15" t="s">
        <v>130</v>
      </c>
      <c r="C6597" s="15" t="s">
        <v>6675</v>
      </c>
      <c r="D6597" s="15" t="s">
        <v>122</v>
      </c>
      <c r="E6597" s="15" t="s">
        <v>116</v>
      </c>
      <c r="F6597" s="16">
        <v>0.54520000000000002</v>
      </c>
      <c r="G6597" s="16">
        <v>0.10340000000000001</v>
      </c>
      <c r="H6597" s="16">
        <v>9.2200000000000004E-2</v>
      </c>
      <c r="I6597" s="15">
        <v>1.357E-7</v>
      </c>
      <c r="J6597" s="16">
        <v>27.692626802787199</v>
      </c>
    </row>
    <row r="6598" spans="1:10" x14ac:dyDescent="0.2">
      <c r="A6598" s="11" t="s">
        <v>6464</v>
      </c>
      <c r="B6598" s="15" t="s">
        <v>130</v>
      </c>
      <c r="C6598" s="15" t="s">
        <v>6676</v>
      </c>
      <c r="D6598" s="15" t="s">
        <v>115</v>
      </c>
      <c r="E6598" s="15" t="s">
        <v>118</v>
      </c>
      <c r="F6598" s="16">
        <v>-0.29389999999999999</v>
      </c>
      <c r="G6598" s="16">
        <v>6.2600000000000003E-2</v>
      </c>
      <c r="H6598" s="16">
        <v>0.46079999999999999</v>
      </c>
      <c r="I6598" s="15">
        <v>2.655E-6</v>
      </c>
      <c r="J6598" s="16">
        <v>21.955535894807898</v>
      </c>
    </row>
    <row r="6599" spans="1:10" x14ac:dyDescent="0.2">
      <c r="A6599" s="11" t="s">
        <v>6464</v>
      </c>
      <c r="B6599" s="15" t="s">
        <v>130</v>
      </c>
      <c r="C6599" s="15" t="s">
        <v>6677</v>
      </c>
      <c r="D6599" s="15" t="s">
        <v>115</v>
      </c>
      <c r="E6599" s="15" t="s">
        <v>118</v>
      </c>
      <c r="F6599" s="16">
        <v>-0.37019999999999997</v>
      </c>
      <c r="G6599" s="16">
        <v>6.6000000000000003E-2</v>
      </c>
      <c r="H6599" s="16">
        <v>0.35299999999999998</v>
      </c>
      <c r="I6599" s="15">
        <v>2.079E-8</v>
      </c>
      <c r="J6599" s="16">
        <v>31.3385208232053</v>
      </c>
    </row>
    <row r="6600" spans="1:10" x14ac:dyDescent="0.2">
      <c r="A6600" s="11" t="s">
        <v>6464</v>
      </c>
      <c r="B6600" s="15" t="s">
        <v>130</v>
      </c>
      <c r="C6600" s="15" t="s">
        <v>6678</v>
      </c>
      <c r="D6600" s="15" t="s">
        <v>115</v>
      </c>
      <c r="E6600" s="15" t="s">
        <v>118</v>
      </c>
      <c r="F6600" s="16">
        <v>0.59209999999999996</v>
      </c>
      <c r="G6600" s="16">
        <v>0.1249</v>
      </c>
      <c r="H6600" s="16">
        <v>0.93530000000000002</v>
      </c>
      <c r="I6600" s="15">
        <v>2.1110000000000002E-6</v>
      </c>
      <c r="J6600" s="16">
        <v>22.385086741585901</v>
      </c>
    </row>
    <row r="6601" spans="1:10" x14ac:dyDescent="0.2">
      <c r="A6601" s="11" t="s">
        <v>6464</v>
      </c>
      <c r="B6601" s="15" t="s">
        <v>130</v>
      </c>
      <c r="C6601" s="15" t="s">
        <v>6679</v>
      </c>
      <c r="D6601" s="15" t="s">
        <v>122</v>
      </c>
      <c r="E6601" s="15" t="s">
        <v>116</v>
      </c>
      <c r="F6601" s="16">
        <v>-0.40670000000000001</v>
      </c>
      <c r="G6601" s="16">
        <v>9.0700000000000003E-2</v>
      </c>
      <c r="H6601" s="16">
        <v>0.14410000000000001</v>
      </c>
      <c r="I6601" s="15">
        <v>7.3919999999999997E-6</v>
      </c>
      <c r="J6601" s="16">
        <v>20.0275261226293</v>
      </c>
    </row>
    <row r="6602" spans="1:10" x14ac:dyDescent="0.2">
      <c r="A6602" s="11" t="s">
        <v>6464</v>
      </c>
      <c r="B6602" s="15" t="s">
        <v>130</v>
      </c>
      <c r="C6602" s="15" t="s">
        <v>6680</v>
      </c>
      <c r="D6602" s="15" t="s">
        <v>122</v>
      </c>
      <c r="E6602" s="15" t="s">
        <v>118</v>
      </c>
      <c r="F6602" s="16">
        <v>-0.6885</v>
      </c>
      <c r="G6602" s="16">
        <v>0.13400000000000001</v>
      </c>
      <c r="H6602" s="16">
        <v>0.94120000000000004</v>
      </c>
      <c r="I6602" s="15">
        <v>2.7519999999999998E-7</v>
      </c>
      <c r="J6602" s="16">
        <v>26.296129427489401</v>
      </c>
    </row>
    <row r="6603" spans="1:10" x14ac:dyDescent="0.2">
      <c r="A6603" s="11" t="s">
        <v>6464</v>
      </c>
      <c r="B6603" s="15" t="s">
        <v>130</v>
      </c>
      <c r="C6603" s="15" t="s">
        <v>6681</v>
      </c>
      <c r="D6603" s="15" t="s">
        <v>122</v>
      </c>
      <c r="E6603" s="15" t="s">
        <v>116</v>
      </c>
      <c r="F6603" s="16">
        <v>-0.56620000000000004</v>
      </c>
      <c r="G6603" s="16">
        <v>0.12590000000000001</v>
      </c>
      <c r="H6603" s="16">
        <v>0.93620000000000003</v>
      </c>
      <c r="I6603" s="15">
        <v>6.9120000000000001E-6</v>
      </c>
      <c r="J6603" s="16">
        <v>20.145674193355699</v>
      </c>
    </row>
    <row r="6604" spans="1:10" x14ac:dyDescent="0.2">
      <c r="A6604" s="11" t="s">
        <v>6464</v>
      </c>
      <c r="B6604" s="15" t="s">
        <v>130</v>
      </c>
      <c r="C6604" s="15" t="s">
        <v>6682</v>
      </c>
      <c r="D6604" s="15" t="s">
        <v>115</v>
      </c>
      <c r="E6604" s="15" t="s">
        <v>118</v>
      </c>
      <c r="F6604" s="16">
        <v>0.5151</v>
      </c>
      <c r="G6604" s="16">
        <v>0.114</v>
      </c>
      <c r="H6604" s="16">
        <v>7.6499999999999999E-2</v>
      </c>
      <c r="I6604" s="15">
        <v>6.1789999999999996E-6</v>
      </c>
      <c r="J6604" s="16">
        <v>20.3360655586334</v>
      </c>
    </row>
    <row r="6605" spans="1:10" x14ac:dyDescent="0.2">
      <c r="A6605" s="11" t="s">
        <v>6464</v>
      </c>
      <c r="B6605" s="15" t="s">
        <v>130</v>
      </c>
      <c r="C6605" s="15" t="s">
        <v>6683</v>
      </c>
      <c r="D6605" s="15" t="s">
        <v>115</v>
      </c>
      <c r="E6605" s="15" t="s">
        <v>118</v>
      </c>
      <c r="F6605" s="16">
        <v>-0.56630000000000003</v>
      </c>
      <c r="G6605" s="16">
        <v>0.12790000000000001</v>
      </c>
      <c r="H6605" s="16">
        <v>6.6699999999999995E-2</v>
      </c>
      <c r="I6605" s="15">
        <v>9.4739999999999994E-6</v>
      </c>
      <c r="J6605" s="16">
        <v>19.5274516192672</v>
      </c>
    </row>
    <row r="6606" spans="1:10" x14ac:dyDescent="0.2">
      <c r="A6606" s="11" t="s">
        <v>6464</v>
      </c>
      <c r="B6606" s="15" t="s">
        <v>130</v>
      </c>
      <c r="C6606" s="15" t="s">
        <v>6684</v>
      </c>
      <c r="D6606" s="15" t="s">
        <v>122</v>
      </c>
      <c r="E6606" s="15" t="s">
        <v>118</v>
      </c>
      <c r="F6606" s="16">
        <v>0.36899999999999999</v>
      </c>
      <c r="G6606" s="16">
        <v>6.1600000000000002E-2</v>
      </c>
      <c r="H6606" s="16">
        <v>0.52259999999999995</v>
      </c>
      <c r="I6606" s="15">
        <v>2.048E-9</v>
      </c>
      <c r="J6606" s="16">
        <v>35.742493278303101</v>
      </c>
    </row>
    <row r="6607" spans="1:10" x14ac:dyDescent="0.2">
      <c r="A6607" s="11" t="s">
        <v>6464</v>
      </c>
      <c r="B6607" s="15" t="s">
        <v>130</v>
      </c>
      <c r="C6607" s="15" t="s">
        <v>6685</v>
      </c>
      <c r="D6607" s="15" t="s">
        <v>115</v>
      </c>
      <c r="E6607" s="15" t="s">
        <v>118</v>
      </c>
      <c r="F6607" s="16">
        <v>0.32669999999999999</v>
      </c>
      <c r="G6607" s="16">
        <v>6.3E-2</v>
      </c>
      <c r="H6607" s="16">
        <v>0.3206</v>
      </c>
      <c r="I6607" s="15">
        <v>2.1710000000000001E-7</v>
      </c>
      <c r="J6607" s="16">
        <v>26.786175270108</v>
      </c>
    </row>
    <row r="6608" spans="1:10" x14ac:dyDescent="0.2">
      <c r="A6608" s="11" t="s">
        <v>6464</v>
      </c>
      <c r="B6608" s="15" t="s">
        <v>130</v>
      </c>
      <c r="C6608" s="15" t="s">
        <v>6686</v>
      </c>
      <c r="D6608" s="15" t="s">
        <v>115</v>
      </c>
      <c r="E6608" s="15" t="s">
        <v>118</v>
      </c>
      <c r="F6608" s="16">
        <v>-0.58230000000000004</v>
      </c>
      <c r="G6608" s="16">
        <v>0.11070000000000001</v>
      </c>
      <c r="H6608" s="16">
        <v>0.92449999999999999</v>
      </c>
      <c r="I6608" s="15">
        <v>1.4359999999999999E-7</v>
      </c>
      <c r="J6608" s="16">
        <v>27.560803495170301</v>
      </c>
    </row>
    <row r="6609" spans="1:10" x14ac:dyDescent="0.2">
      <c r="A6609" s="11" t="s">
        <v>6464</v>
      </c>
      <c r="B6609" s="15" t="s">
        <v>130</v>
      </c>
      <c r="C6609" s="15" t="s">
        <v>354</v>
      </c>
      <c r="D6609" s="15" t="s">
        <v>122</v>
      </c>
      <c r="E6609" s="15" t="s">
        <v>116</v>
      </c>
      <c r="F6609" s="16">
        <v>0.62039999999999995</v>
      </c>
      <c r="G6609" s="16">
        <v>0.12379999999999999</v>
      </c>
      <c r="H6609" s="16">
        <v>6.5699999999999995E-2</v>
      </c>
      <c r="I6609" s="15">
        <v>5.4130000000000001E-7</v>
      </c>
      <c r="J6609" s="16">
        <v>25.014730315331999</v>
      </c>
    </row>
    <row r="6610" spans="1:10" x14ac:dyDescent="0.2">
      <c r="A6610" s="11" t="s">
        <v>6464</v>
      </c>
      <c r="B6610" s="15" t="s">
        <v>130</v>
      </c>
      <c r="C6610" s="15" t="s">
        <v>6687</v>
      </c>
      <c r="D6610" s="15" t="s">
        <v>122</v>
      </c>
      <c r="E6610" s="15" t="s">
        <v>118</v>
      </c>
      <c r="F6610" s="16">
        <v>-0.28489999999999999</v>
      </c>
      <c r="G6610" s="16">
        <v>6.1400000000000003E-2</v>
      </c>
      <c r="H6610" s="16">
        <v>0.41760000000000003</v>
      </c>
      <c r="I6610" s="15">
        <v>3.5149999999999998E-6</v>
      </c>
      <c r="J6610" s="16">
        <v>21.445772389741901</v>
      </c>
    </row>
    <row r="6611" spans="1:10" x14ac:dyDescent="0.2">
      <c r="A6611" s="11" t="s">
        <v>6464</v>
      </c>
      <c r="B6611" s="15" t="s">
        <v>130</v>
      </c>
      <c r="C6611" s="15" t="s">
        <v>6688</v>
      </c>
      <c r="D6611" s="15" t="s">
        <v>122</v>
      </c>
      <c r="E6611" s="15" t="s">
        <v>116</v>
      </c>
      <c r="F6611" s="16">
        <v>0.3896</v>
      </c>
      <c r="G6611" s="16">
        <v>8.0399999999999999E-2</v>
      </c>
      <c r="H6611" s="16">
        <v>0.1628</v>
      </c>
      <c r="I6611" s="15">
        <v>1.2619999999999999E-6</v>
      </c>
      <c r="J6611" s="16">
        <v>23.3894136769086</v>
      </c>
    </row>
    <row r="6612" spans="1:10" x14ac:dyDescent="0.2">
      <c r="A6612" s="11" t="s">
        <v>6464</v>
      </c>
      <c r="B6612" s="15" t="s">
        <v>130</v>
      </c>
      <c r="C6612" s="15" t="s">
        <v>6689</v>
      </c>
      <c r="D6612" s="15" t="s">
        <v>122</v>
      </c>
      <c r="E6612" s="15" t="s">
        <v>116</v>
      </c>
      <c r="F6612" s="16">
        <v>-0.3024</v>
      </c>
      <c r="G6612" s="16">
        <v>6.4899999999999999E-2</v>
      </c>
      <c r="H6612" s="16">
        <v>0.6744</v>
      </c>
      <c r="I6612" s="15">
        <v>3.151E-6</v>
      </c>
      <c r="J6612" s="16">
        <v>21.6255776164992</v>
      </c>
    </row>
    <row r="6613" spans="1:10" x14ac:dyDescent="0.2">
      <c r="A6613" s="11" t="s">
        <v>6464</v>
      </c>
      <c r="B6613" s="15" t="s">
        <v>130</v>
      </c>
      <c r="C6613" s="15" t="s">
        <v>6690</v>
      </c>
      <c r="D6613" s="15" t="s">
        <v>115</v>
      </c>
      <c r="E6613" s="15" t="s">
        <v>118</v>
      </c>
      <c r="F6613" s="16">
        <v>0.36880000000000002</v>
      </c>
      <c r="G6613" s="16">
        <v>8.1699999999999995E-2</v>
      </c>
      <c r="H6613" s="16">
        <v>0.1628</v>
      </c>
      <c r="I6613" s="15">
        <v>6.4370000000000004E-6</v>
      </c>
      <c r="J6613" s="16">
        <v>20.2969717794277</v>
      </c>
    </row>
    <row r="6614" spans="1:10" x14ac:dyDescent="0.2">
      <c r="A6614" s="11" t="s">
        <v>6464</v>
      </c>
      <c r="B6614" s="15" t="s">
        <v>130</v>
      </c>
      <c r="C6614" s="15" t="s">
        <v>6691</v>
      </c>
      <c r="D6614" s="15" t="s">
        <v>115</v>
      </c>
      <c r="E6614" s="15" t="s">
        <v>116</v>
      </c>
      <c r="F6614" s="16">
        <v>0.433</v>
      </c>
      <c r="G6614" s="16">
        <v>9.1999999999999998E-2</v>
      </c>
      <c r="H6614" s="16">
        <v>0.87160000000000004</v>
      </c>
      <c r="I6614" s="15">
        <v>2.5069999999999999E-6</v>
      </c>
      <c r="J6614" s="16">
        <v>22.064478853923401</v>
      </c>
    </row>
    <row r="6615" spans="1:10" x14ac:dyDescent="0.2">
      <c r="A6615" s="11" t="s">
        <v>6464</v>
      </c>
      <c r="B6615" s="15" t="s">
        <v>130</v>
      </c>
      <c r="C6615" s="15" t="s">
        <v>6692</v>
      </c>
      <c r="D6615" s="15" t="s">
        <v>115</v>
      </c>
      <c r="E6615" s="15" t="s">
        <v>118</v>
      </c>
      <c r="F6615" s="16">
        <v>0.37990000000000002</v>
      </c>
      <c r="G6615" s="16">
        <v>8.0799999999999997E-2</v>
      </c>
      <c r="H6615" s="16">
        <v>0.14019999999999999</v>
      </c>
      <c r="I6615" s="15">
        <v>2.5720000000000001E-6</v>
      </c>
      <c r="J6615" s="16">
        <v>22.019598797023001</v>
      </c>
    </row>
    <row r="6616" spans="1:10" x14ac:dyDescent="0.2">
      <c r="A6616" s="11" t="s">
        <v>6464</v>
      </c>
      <c r="B6616" s="15" t="s">
        <v>130</v>
      </c>
      <c r="C6616" s="15" t="s">
        <v>6693</v>
      </c>
      <c r="D6616" s="15" t="s">
        <v>115</v>
      </c>
      <c r="E6616" s="15" t="s">
        <v>118</v>
      </c>
      <c r="F6616" s="16">
        <v>0.496</v>
      </c>
      <c r="G6616" s="16">
        <v>9.9299999999999999E-2</v>
      </c>
      <c r="H6616" s="16">
        <v>0.88419999999999999</v>
      </c>
      <c r="I6616" s="15">
        <v>5.9510000000000003E-7</v>
      </c>
      <c r="J6616" s="16">
        <v>24.851831031982101</v>
      </c>
    </row>
    <row r="6617" spans="1:10" x14ac:dyDescent="0.2">
      <c r="A6617" s="11" t="s">
        <v>6464</v>
      </c>
      <c r="B6617" s="15" t="s">
        <v>130</v>
      </c>
      <c r="C6617" s="15" t="s">
        <v>6694</v>
      </c>
      <c r="D6617" s="15" t="s">
        <v>122</v>
      </c>
      <c r="E6617" s="15" t="s">
        <v>116</v>
      </c>
      <c r="F6617" s="16">
        <v>0.39090000000000003</v>
      </c>
      <c r="G6617" s="16">
        <v>7.2599999999999998E-2</v>
      </c>
      <c r="H6617" s="16">
        <v>0.20680000000000001</v>
      </c>
      <c r="I6617" s="15">
        <v>7.1670000000000006E-8</v>
      </c>
      <c r="J6617" s="16">
        <v>28.876970929072399</v>
      </c>
    </row>
    <row r="6618" spans="1:10" x14ac:dyDescent="0.2">
      <c r="A6618" s="11" t="s">
        <v>6464</v>
      </c>
      <c r="B6618" s="15" t="s">
        <v>130</v>
      </c>
      <c r="C6618" s="15" t="s">
        <v>6695</v>
      </c>
      <c r="D6618" s="15" t="s">
        <v>122</v>
      </c>
      <c r="E6618" s="15" t="s">
        <v>116</v>
      </c>
      <c r="F6618" s="16">
        <v>-0.43540000000000001</v>
      </c>
      <c r="G6618" s="16">
        <v>9.5699999999999993E-2</v>
      </c>
      <c r="H6618" s="16">
        <v>0.88719999999999999</v>
      </c>
      <c r="I6618" s="15">
        <v>5.3349999999999997E-6</v>
      </c>
      <c r="J6618" s="16">
        <v>20.617998801454998</v>
      </c>
    </row>
    <row r="6619" spans="1:10" x14ac:dyDescent="0.2">
      <c r="A6619" s="11" t="s">
        <v>6464</v>
      </c>
      <c r="B6619" s="15" t="s">
        <v>130</v>
      </c>
      <c r="C6619" s="15" t="s">
        <v>6696</v>
      </c>
      <c r="D6619" s="15" t="s">
        <v>115</v>
      </c>
      <c r="E6619" s="15" t="s">
        <v>118</v>
      </c>
      <c r="F6619" s="16">
        <v>0.50939999999999996</v>
      </c>
      <c r="G6619" s="16">
        <v>9.6199999999999994E-2</v>
      </c>
      <c r="H6619" s="16">
        <v>9.8000000000000004E-2</v>
      </c>
      <c r="I6619" s="15">
        <v>1.195E-7</v>
      </c>
      <c r="J6619" s="16">
        <v>27.9293786105086</v>
      </c>
    </row>
    <row r="6620" spans="1:10" x14ac:dyDescent="0.2">
      <c r="A6620" s="11" t="s">
        <v>6464</v>
      </c>
      <c r="B6620" s="15" t="s">
        <v>130</v>
      </c>
      <c r="C6620" s="15" t="s">
        <v>6697</v>
      </c>
      <c r="D6620" s="15" t="s">
        <v>122</v>
      </c>
      <c r="E6620" s="15" t="s">
        <v>116</v>
      </c>
      <c r="F6620" s="16">
        <v>0.30890000000000001</v>
      </c>
      <c r="G6620" s="16">
        <v>6.5699999999999995E-2</v>
      </c>
      <c r="H6620" s="16">
        <v>0.3019</v>
      </c>
      <c r="I6620" s="15">
        <v>2.5909999999999998E-6</v>
      </c>
      <c r="J6620" s="16">
        <v>22.0190518267407</v>
      </c>
    </row>
    <row r="6621" spans="1:10" x14ac:dyDescent="0.2">
      <c r="A6621" s="11" t="s">
        <v>6464</v>
      </c>
      <c r="B6621" s="15" t="s">
        <v>130</v>
      </c>
      <c r="C6621" s="15" t="s">
        <v>6698</v>
      </c>
      <c r="D6621" s="15" t="s">
        <v>122</v>
      </c>
      <c r="E6621" s="15" t="s">
        <v>118</v>
      </c>
      <c r="F6621" s="16">
        <v>0.48139999999999999</v>
      </c>
      <c r="G6621" s="16">
        <v>9.5500000000000002E-2</v>
      </c>
      <c r="H6621" s="16">
        <v>9.8000000000000004E-2</v>
      </c>
      <c r="I6621" s="15">
        <v>4.6499999999999999E-7</v>
      </c>
      <c r="J6621" s="16">
        <v>25.3103974467504</v>
      </c>
    </row>
    <row r="6622" spans="1:10" x14ac:dyDescent="0.2">
      <c r="A6622" s="11" t="s">
        <v>6464</v>
      </c>
      <c r="B6622" s="15" t="s">
        <v>130</v>
      </c>
      <c r="C6622" s="15" t="s">
        <v>6699</v>
      </c>
      <c r="D6622" s="15" t="s">
        <v>115</v>
      </c>
      <c r="E6622" s="15" t="s">
        <v>118</v>
      </c>
      <c r="F6622" s="16">
        <v>0.39319999999999999</v>
      </c>
      <c r="G6622" s="16">
        <v>7.8100000000000003E-2</v>
      </c>
      <c r="H6622" s="16">
        <v>0.20979999999999999</v>
      </c>
      <c r="I6622" s="15">
        <v>4.792E-7</v>
      </c>
      <c r="J6622" s="16">
        <v>25.247506155247301</v>
      </c>
    </row>
    <row r="6623" spans="1:10" x14ac:dyDescent="0.2">
      <c r="A6623" s="11" t="s">
        <v>6464</v>
      </c>
      <c r="B6623" s="15" t="s">
        <v>130</v>
      </c>
      <c r="C6623" s="15" t="s">
        <v>6700</v>
      </c>
      <c r="D6623" s="15" t="s">
        <v>115</v>
      </c>
      <c r="E6623" s="15" t="s">
        <v>118</v>
      </c>
      <c r="F6623" s="16">
        <v>0.5171</v>
      </c>
      <c r="G6623" s="16">
        <v>0.1124</v>
      </c>
      <c r="H6623" s="16">
        <v>0.9234</v>
      </c>
      <c r="I6623" s="15">
        <v>4.1810000000000003E-6</v>
      </c>
      <c r="J6623" s="16">
        <v>21.0819116647558</v>
      </c>
    </row>
    <row r="6624" spans="1:10" x14ac:dyDescent="0.2">
      <c r="A6624" s="11" t="s">
        <v>6464</v>
      </c>
      <c r="B6624" s="15" t="s">
        <v>130</v>
      </c>
      <c r="C6624" s="15" t="s">
        <v>6701</v>
      </c>
      <c r="D6624" s="15" t="s">
        <v>115</v>
      </c>
      <c r="E6624" s="15" t="s">
        <v>118</v>
      </c>
      <c r="F6624" s="16">
        <v>0.54110000000000003</v>
      </c>
      <c r="G6624" s="16">
        <v>0.1</v>
      </c>
      <c r="H6624" s="16">
        <v>0.10489999999999999</v>
      </c>
      <c r="I6624" s="15">
        <v>6.2769999999999999E-8</v>
      </c>
      <c r="J6624" s="16">
        <v>29.164101701960799</v>
      </c>
    </row>
    <row r="6625" spans="1:10" x14ac:dyDescent="0.2">
      <c r="A6625" s="11" t="s">
        <v>6464</v>
      </c>
      <c r="B6625" s="15" t="s">
        <v>130</v>
      </c>
      <c r="C6625" s="15" t="s">
        <v>6702</v>
      </c>
      <c r="D6625" s="15" t="s">
        <v>122</v>
      </c>
      <c r="E6625" s="15" t="s">
        <v>118</v>
      </c>
      <c r="F6625" s="16">
        <v>-0.46920000000000001</v>
      </c>
      <c r="G6625" s="16">
        <v>8.9499999999999996E-2</v>
      </c>
      <c r="H6625" s="16">
        <v>0.86080000000000001</v>
      </c>
      <c r="I6625" s="15">
        <v>1.5900000000000001E-7</v>
      </c>
      <c r="J6625" s="16">
        <v>27.375589026559702</v>
      </c>
    </row>
    <row r="6626" spans="1:10" x14ac:dyDescent="0.2">
      <c r="A6626" s="11" t="s">
        <v>6464</v>
      </c>
      <c r="B6626" s="15" t="s">
        <v>130</v>
      </c>
      <c r="C6626" s="15" t="s">
        <v>6703</v>
      </c>
      <c r="D6626" s="15" t="s">
        <v>115</v>
      </c>
      <c r="E6626" s="15" t="s">
        <v>116</v>
      </c>
      <c r="F6626" s="16">
        <v>-0.63419999999999999</v>
      </c>
      <c r="G6626" s="16">
        <v>0.1207</v>
      </c>
      <c r="H6626" s="16">
        <v>0.93030000000000002</v>
      </c>
      <c r="I6626" s="15">
        <v>1.498E-7</v>
      </c>
      <c r="J6626" s="16">
        <v>27.499922592809401</v>
      </c>
    </row>
    <row r="6627" spans="1:10" x14ac:dyDescent="0.2">
      <c r="A6627" s="11" t="s">
        <v>6464</v>
      </c>
      <c r="B6627" s="15" t="s">
        <v>130</v>
      </c>
      <c r="C6627" s="15" t="s">
        <v>6704</v>
      </c>
      <c r="D6627" s="15" t="s">
        <v>122</v>
      </c>
      <c r="E6627" s="15" t="s">
        <v>116</v>
      </c>
      <c r="F6627" s="16">
        <v>-0.35060000000000002</v>
      </c>
      <c r="G6627" s="16">
        <v>6.2899999999999998E-2</v>
      </c>
      <c r="H6627" s="16">
        <v>0.58530000000000004</v>
      </c>
      <c r="I6627" s="15">
        <v>2.5049999999999999E-8</v>
      </c>
      <c r="J6627" s="16">
        <v>30.946822845091599</v>
      </c>
    </row>
    <row r="6628" spans="1:10" x14ac:dyDescent="0.2">
      <c r="A6628" s="11" t="s">
        <v>6464</v>
      </c>
      <c r="B6628" s="15" t="s">
        <v>130</v>
      </c>
      <c r="C6628" s="15" t="s">
        <v>6705</v>
      </c>
      <c r="D6628" s="15" t="s">
        <v>115</v>
      </c>
      <c r="E6628" s="15" t="s">
        <v>118</v>
      </c>
      <c r="F6628" s="16">
        <v>-0.33429999999999999</v>
      </c>
      <c r="G6628" s="16">
        <v>6.4100000000000004E-2</v>
      </c>
      <c r="H6628" s="16">
        <v>0.5696</v>
      </c>
      <c r="I6628" s="15">
        <v>1.8440000000000001E-7</v>
      </c>
      <c r="J6628" s="16">
        <v>27.092571633855499</v>
      </c>
    </row>
    <row r="6629" spans="1:10" x14ac:dyDescent="0.2">
      <c r="A6629" s="11" t="s">
        <v>6464</v>
      </c>
      <c r="B6629" s="15" t="s">
        <v>130</v>
      </c>
      <c r="C6629" s="15" t="s">
        <v>6706</v>
      </c>
      <c r="D6629" s="15" t="s">
        <v>115</v>
      </c>
      <c r="E6629" s="15" t="s">
        <v>122</v>
      </c>
      <c r="F6629" s="16">
        <v>0.31340000000000001</v>
      </c>
      <c r="G6629" s="16">
        <v>6.5100000000000005E-2</v>
      </c>
      <c r="H6629" s="16">
        <v>0.67349999999999999</v>
      </c>
      <c r="I6629" s="15">
        <v>1.4810000000000001E-6</v>
      </c>
      <c r="J6629" s="16">
        <v>23.084982162595601</v>
      </c>
    </row>
    <row r="6630" spans="1:10" x14ac:dyDescent="0.2">
      <c r="A6630" s="11" t="s">
        <v>6464</v>
      </c>
      <c r="B6630" s="15" t="s">
        <v>130</v>
      </c>
      <c r="C6630" s="15" t="s">
        <v>6707</v>
      </c>
      <c r="D6630" s="15" t="s">
        <v>115</v>
      </c>
      <c r="E6630" s="15" t="s">
        <v>118</v>
      </c>
      <c r="F6630" s="16">
        <v>0.29920000000000002</v>
      </c>
      <c r="G6630" s="16">
        <v>6.5199999999999994E-2</v>
      </c>
      <c r="H6630" s="16">
        <v>0.35289999999999999</v>
      </c>
      <c r="I6630" s="15">
        <v>4.476E-6</v>
      </c>
      <c r="J6630" s="16">
        <v>20.9759443963517</v>
      </c>
    </row>
    <row r="6631" spans="1:10" x14ac:dyDescent="0.2">
      <c r="A6631" s="11" t="s">
        <v>6464</v>
      </c>
      <c r="B6631" s="15" t="s">
        <v>130</v>
      </c>
      <c r="C6631" s="15" t="s">
        <v>6708</v>
      </c>
      <c r="D6631" s="15" t="s">
        <v>115</v>
      </c>
      <c r="E6631" s="15" t="s">
        <v>118</v>
      </c>
      <c r="F6631" s="16">
        <v>-0.29349999999999998</v>
      </c>
      <c r="G6631" s="16">
        <v>6.3E-2</v>
      </c>
      <c r="H6631" s="16">
        <v>0.4451</v>
      </c>
      <c r="I6631" s="15">
        <v>3.117E-6</v>
      </c>
      <c r="J6631" s="16">
        <v>21.618653881305601</v>
      </c>
    </row>
    <row r="6632" spans="1:10" x14ac:dyDescent="0.2">
      <c r="A6632" s="11" t="s">
        <v>6464</v>
      </c>
      <c r="B6632" s="15" t="s">
        <v>130</v>
      </c>
      <c r="C6632" s="15" t="s">
        <v>6709</v>
      </c>
      <c r="D6632" s="15" t="s">
        <v>115</v>
      </c>
      <c r="E6632" s="15" t="s">
        <v>118</v>
      </c>
      <c r="F6632" s="16">
        <v>0.73329999999999995</v>
      </c>
      <c r="G6632" s="16">
        <v>0.1394</v>
      </c>
      <c r="H6632" s="16">
        <v>5.1299999999999998E-2</v>
      </c>
      <c r="I6632" s="15">
        <v>1.451E-7</v>
      </c>
      <c r="J6632" s="16">
        <v>27.563309307510899</v>
      </c>
    </row>
    <row r="6633" spans="1:10" x14ac:dyDescent="0.2">
      <c r="A6633" s="11" t="s">
        <v>6464</v>
      </c>
      <c r="B6633" s="15" t="s">
        <v>130</v>
      </c>
      <c r="C6633" s="15" t="s">
        <v>6710</v>
      </c>
      <c r="D6633" s="15" t="s">
        <v>122</v>
      </c>
      <c r="E6633" s="15" t="s">
        <v>116</v>
      </c>
      <c r="F6633" s="16">
        <v>0.28079999999999999</v>
      </c>
      <c r="G6633" s="16">
        <v>6.3100000000000003E-2</v>
      </c>
      <c r="H6633" s="16">
        <v>0.62949999999999995</v>
      </c>
      <c r="I6633" s="15">
        <v>8.4579999999999993E-6</v>
      </c>
      <c r="J6633" s="16">
        <v>19.725545607696102</v>
      </c>
    </row>
    <row r="6634" spans="1:10" x14ac:dyDescent="0.2">
      <c r="A6634" s="11" t="s">
        <v>6464</v>
      </c>
      <c r="B6634" s="15" t="s">
        <v>130</v>
      </c>
      <c r="C6634" s="15" t="s">
        <v>6711</v>
      </c>
      <c r="D6634" s="15" t="s">
        <v>115</v>
      </c>
      <c r="E6634" s="15" t="s">
        <v>116</v>
      </c>
      <c r="F6634" s="16">
        <v>-0.30149999999999999</v>
      </c>
      <c r="G6634" s="16">
        <v>6.6400000000000001E-2</v>
      </c>
      <c r="H6634" s="16">
        <v>0.70879999999999999</v>
      </c>
      <c r="I6634" s="15">
        <v>5.6319999999999996E-6</v>
      </c>
      <c r="J6634" s="16">
        <v>20.536763905373402</v>
      </c>
    </row>
    <row r="6635" spans="1:10" x14ac:dyDescent="0.2">
      <c r="A6635" s="11" t="s">
        <v>6464</v>
      </c>
      <c r="B6635" s="15" t="s">
        <v>130</v>
      </c>
      <c r="C6635" s="15" t="s">
        <v>6712</v>
      </c>
      <c r="D6635" s="15" t="s">
        <v>122</v>
      </c>
      <c r="E6635" s="15" t="s">
        <v>116</v>
      </c>
      <c r="F6635" s="16">
        <v>0.55379999999999996</v>
      </c>
      <c r="G6635" s="16">
        <v>0.1229</v>
      </c>
      <c r="H6635" s="16">
        <v>6.7599999999999993E-2</v>
      </c>
      <c r="I6635" s="15">
        <v>6.64E-6</v>
      </c>
      <c r="J6635" s="16">
        <v>20.225332648271799</v>
      </c>
    </row>
    <row r="6636" spans="1:10" x14ac:dyDescent="0.2">
      <c r="A6636" s="11" t="s">
        <v>6464</v>
      </c>
      <c r="B6636" s="15" t="s">
        <v>130</v>
      </c>
      <c r="C6636" s="15" t="s">
        <v>6713</v>
      </c>
      <c r="D6636" s="15" t="s">
        <v>115</v>
      </c>
      <c r="E6636" s="15" t="s">
        <v>118</v>
      </c>
      <c r="F6636" s="16">
        <v>-0.31950000000000001</v>
      </c>
      <c r="G6636" s="16">
        <v>7.0900000000000005E-2</v>
      </c>
      <c r="H6636" s="16">
        <v>0.28039999999999998</v>
      </c>
      <c r="I6636" s="15">
        <v>6.4860000000000002E-6</v>
      </c>
      <c r="J6636" s="16">
        <v>20.227527058734601</v>
      </c>
    </row>
    <row r="6637" spans="1:10" x14ac:dyDescent="0.2">
      <c r="A6637" s="11" t="s">
        <v>6464</v>
      </c>
      <c r="B6637" s="15" t="s">
        <v>130</v>
      </c>
      <c r="C6637" s="15" t="s">
        <v>6714</v>
      </c>
      <c r="D6637" s="15" t="s">
        <v>115</v>
      </c>
      <c r="E6637" s="15" t="s">
        <v>122</v>
      </c>
      <c r="F6637" s="16">
        <v>0.3422</v>
      </c>
      <c r="G6637" s="16">
        <v>7.6600000000000001E-2</v>
      </c>
      <c r="H6637" s="16">
        <v>0.2235</v>
      </c>
      <c r="I6637" s="15">
        <v>7.8970000000000008E-6</v>
      </c>
      <c r="J6637" s="16">
        <v>19.879067452162001</v>
      </c>
    </row>
    <row r="6638" spans="1:10" x14ac:dyDescent="0.2">
      <c r="A6638" s="11" t="s">
        <v>6464</v>
      </c>
      <c r="B6638" s="15" t="s">
        <v>130</v>
      </c>
      <c r="C6638" s="15" t="s">
        <v>6715</v>
      </c>
      <c r="D6638" s="15" t="s">
        <v>116</v>
      </c>
      <c r="E6638" s="15" t="s">
        <v>118</v>
      </c>
      <c r="F6638" s="16">
        <v>0.34670000000000001</v>
      </c>
      <c r="G6638" s="16">
        <v>7.3700000000000002E-2</v>
      </c>
      <c r="H6638" s="16">
        <v>0.77449999999999997</v>
      </c>
      <c r="I6638" s="15">
        <v>2.576E-6</v>
      </c>
      <c r="J6638" s="16">
        <v>22.042773788781101</v>
      </c>
    </row>
    <row r="6639" spans="1:10" x14ac:dyDescent="0.2">
      <c r="A6639" s="11" t="s">
        <v>6464</v>
      </c>
      <c r="B6639" s="15" t="s">
        <v>130</v>
      </c>
      <c r="C6639" s="15" t="s">
        <v>6716</v>
      </c>
      <c r="D6639" s="15" t="s">
        <v>122</v>
      </c>
      <c r="E6639" s="15" t="s">
        <v>118</v>
      </c>
      <c r="F6639" s="16">
        <v>-0.33079999999999998</v>
      </c>
      <c r="G6639" s="16">
        <v>7.2499999999999995E-2</v>
      </c>
      <c r="H6639" s="16">
        <v>0.18540000000000001</v>
      </c>
      <c r="I6639" s="15">
        <v>5.0130000000000001E-6</v>
      </c>
      <c r="J6639" s="16">
        <v>20.737124010165299</v>
      </c>
    </row>
    <row r="6640" spans="1:10" x14ac:dyDescent="0.2">
      <c r="A6640" s="11" t="s">
        <v>6464</v>
      </c>
      <c r="B6640" s="15" t="s">
        <v>130</v>
      </c>
      <c r="C6640" s="15" t="s">
        <v>6717</v>
      </c>
      <c r="D6640" s="15" t="s">
        <v>115</v>
      </c>
      <c r="E6640" s="15" t="s">
        <v>118</v>
      </c>
      <c r="F6640" s="16">
        <v>0.30609999999999998</v>
      </c>
      <c r="G6640" s="16">
        <v>6.3799999999999996E-2</v>
      </c>
      <c r="H6640" s="16">
        <v>0.64410000000000001</v>
      </c>
      <c r="I6640" s="15">
        <v>1.624E-6</v>
      </c>
      <c r="J6640" s="16">
        <v>22.928668635524499</v>
      </c>
    </row>
    <row r="6641" spans="1:10" x14ac:dyDescent="0.2">
      <c r="A6641" s="11" t="s">
        <v>6464</v>
      </c>
      <c r="B6641" s="15" t="s">
        <v>130</v>
      </c>
      <c r="C6641" s="15" t="s">
        <v>6718</v>
      </c>
      <c r="D6641" s="15" t="s">
        <v>122</v>
      </c>
      <c r="E6641" s="15" t="s">
        <v>118</v>
      </c>
      <c r="F6641" s="16">
        <v>0.57909999999999995</v>
      </c>
      <c r="G6641" s="16">
        <v>9.3299999999999994E-2</v>
      </c>
      <c r="H6641" s="16">
        <v>0.1157</v>
      </c>
      <c r="I6641" s="15">
        <v>5.4860000000000005E-10</v>
      </c>
      <c r="J6641" s="16">
        <v>38.374027156563997</v>
      </c>
    </row>
    <row r="6642" spans="1:10" x14ac:dyDescent="0.2">
      <c r="A6642" s="11" t="s">
        <v>6464</v>
      </c>
      <c r="B6642" s="15" t="s">
        <v>130</v>
      </c>
      <c r="C6642" s="15" t="s">
        <v>6719</v>
      </c>
      <c r="D6642" s="15" t="s">
        <v>115</v>
      </c>
      <c r="E6642" s="15" t="s">
        <v>118</v>
      </c>
      <c r="F6642" s="16">
        <v>-0.38450000000000001</v>
      </c>
      <c r="G6642" s="16">
        <v>7.3599999999999999E-2</v>
      </c>
      <c r="H6642" s="16">
        <v>0.749</v>
      </c>
      <c r="I6642" s="15">
        <v>1.7179999999999999E-7</v>
      </c>
      <c r="J6642" s="16">
        <v>27.185078773652702</v>
      </c>
    </row>
    <row r="6643" spans="1:10" x14ac:dyDescent="0.2">
      <c r="A6643" s="11" t="s">
        <v>6464</v>
      </c>
      <c r="B6643" s="15" t="s">
        <v>130</v>
      </c>
      <c r="C6643" s="15" t="s">
        <v>6720</v>
      </c>
      <c r="D6643" s="15" t="s">
        <v>122</v>
      </c>
      <c r="E6643" s="15" t="s">
        <v>118</v>
      </c>
      <c r="F6643" s="16">
        <v>0.43869999999999998</v>
      </c>
      <c r="G6643" s="16">
        <v>8.9899999999999994E-2</v>
      </c>
      <c r="H6643" s="16">
        <v>0.13039999999999999</v>
      </c>
      <c r="I6643" s="15">
        <v>1.0589999999999999E-6</v>
      </c>
      <c r="J6643" s="16">
        <v>23.719712541902901</v>
      </c>
    </row>
    <row r="6644" spans="1:10" x14ac:dyDescent="0.2">
      <c r="A6644" s="11" t="s">
        <v>6464</v>
      </c>
      <c r="B6644" s="15" t="s">
        <v>130</v>
      </c>
      <c r="C6644" s="15" t="s">
        <v>6721</v>
      </c>
      <c r="D6644" s="15" t="s">
        <v>116</v>
      </c>
      <c r="E6644" s="15" t="s">
        <v>118</v>
      </c>
      <c r="F6644" s="16">
        <v>0.39050000000000001</v>
      </c>
      <c r="G6644" s="16">
        <v>7.4700000000000003E-2</v>
      </c>
      <c r="H6644" s="16">
        <v>0.2225</v>
      </c>
      <c r="I6644" s="15">
        <v>1.7450000000000001E-7</v>
      </c>
      <c r="J6644" s="16">
        <v>27.220394119021002</v>
      </c>
    </row>
    <row r="6645" spans="1:10" x14ac:dyDescent="0.2">
      <c r="A6645" s="11" t="s">
        <v>6464</v>
      </c>
      <c r="B6645" s="15" t="s">
        <v>130</v>
      </c>
      <c r="C6645" s="15" t="s">
        <v>6722</v>
      </c>
      <c r="D6645" s="15" t="s">
        <v>115</v>
      </c>
      <c r="E6645" s="15" t="s">
        <v>116</v>
      </c>
      <c r="F6645" s="16">
        <v>0.41549999999999998</v>
      </c>
      <c r="G6645" s="16">
        <v>8.7800000000000003E-2</v>
      </c>
      <c r="H6645" s="16">
        <v>0.13439999999999999</v>
      </c>
      <c r="I6645" s="15">
        <v>2.2419999999999999E-6</v>
      </c>
      <c r="J6645" s="16">
        <v>22.30727702375</v>
      </c>
    </row>
    <row r="6646" spans="1:10" x14ac:dyDescent="0.2">
      <c r="A6646" s="11" t="s">
        <v>6464</v>
      </c>
      <c r="B6646" s="15" t="s">
        <v>130</v>
      </c>
      <c r="C6646" s="15" t="s">
        <v>6723</v>
      </c>
      <c r="D6646" s="15" t="s">
        <v>122</v>
      </c>
      <c r="E6646" s="15" t="s">
        <v>118</v>
      </c>
      <c r="F6646" s="16">
        <v>-0.48859999999999998</v>
      </c>
      <c r="G6646" s="16">
        <v>0.10879999999999999</v>
      </c>
      <c r="H6646" s="16">
        <v>0.90690000000000004</v>
      </c>
      <c r="I6646" s="15">
        <v>7.0310000000000001E-6</v>
      </c>
      <c r="J6646" s="16">
        <v>20.088276187962201</v>
      </c>
    </row>
    <row r="6647" spans="1:10" x14ac:dyDescent="0.2">
      <c r="A6647" s="11" t="s">
        <v>6464</v>
      </c>
      <c r="B6647" s="15" t="s">
        <v>130</v>
      </c>
      <c r="C6647" s="15" t="s">
        <v>6724</v>
      </c>
      <c r="D6647" s="15" t="s">
        <v>115</v>
      </c>
      <c r="E6647" s="15" t="s">
        <v>116</v>
      </c>
      <c r="F6647" s="16">
        <v>-0.53169999999999995</v>
      </c>
      <c r="G6647" s="16">
        <v>0.10920000000000001</v>
      </c>
      <c r="H6647" s="16">
        <v>0.91180000000000005</v>
      </c>
      <c r="I6647" s="15">
        <v>1.133E-6</v>
      </c>
      <c r="J6647" s="16">
        <v>23.614653639233499</v>
      </c>
    </row>
    <row r="6648" spans="1:10" x14ac:dyDescent="0.2">
      <c r="A6648" s="11" t="s">
        <v>6464</v>
      </c>
      <c r="B6648" s="15" t="s">
        <v>130</v>
      </c>
      <c r="C6648" s="15" t="s">
        <v>6725</v>
      </c>
      <c r="D6648" s="15" t="s">
        <v>115</v>
      </c>
      <c r="E6648" s="15" t="s">
        <v>118</v>
      </c>
      <c r="F6648" s="16">
        <v>-0.31619999999999998</v>
      </c>
      <c r="G6648" s="16">
        <v>6.4000000000000001E-2</v>
      </c>
      <c r="H6648" s="16">
        <v>0.34610000000000002</v>
      </c>
      <c r="I6648" s="15">
        <v>7.7660000000000001E-7</v>
      </c>
      <c r="J6648" s="16">
        <v>24.31405078125</v>
      </c>
    </row>
    <row r="6649" spans="1:10" x14ac:dyDescent="0.2">
      <c r="A6649" s="11" t="s">
        <v>6464</v>
      </c>
      <c r="B6649" s="15" t="s">
        <v>130</v>
      </c>
      <c r="C6649" s="15" t="s">
        <v>6726</v>
      </c>
      <c r="D6649" s="15" t="s">
        <v>116</v>
      </c>
      <c r="E6649" s="15" t="s">
        <v>118</v>
      </c>
      <c r="F6649" s="16">
        <v>0.44240000000000002</v>
      </c>
      <c r="G6649" s="16">
        <v>8.6800000000000002E-2</v>
      </c>
      <c r="H6649" s="16">
        <v>0.1578</v>
      </c>
      <c r="I6649" s="15">
        <v>3.4939999999999999E-7</v>
      </c>
      <c r="J6649" s="16">
        <v>25.875236171471698</v>
      </c>
    </row>
    <row r="6650" spans="1:10" x14ac:dyDescent="0.2">
      <c r="A6650" s="11" t="s">
        <v>6464</v>
      </c>
      <c r="B6650" s="15" t="s">
        <v>130</v>
      </c>
      <c r="C6650" s="15" t="s">
        <v>6727</v>
      </c>
      <c r="D6650" s="15" t="s">
        <v>122</v>
      </c>
      <c r="E6650" s="15" t="s">
        <v>116</v>
      </c>
      <c r="F6650" s="16">
        <v>-0.30869999999999997</v>
      </c>
      <c r="G6650" s="16">
        <v>6.4500000000000002E-2</v>
      </c>
      <c r="H6650" s="16">
        <v>0.64800000000000002</v>
      </c>
      <c r="I6650" s="15">
        <v>1.6869999999999999E-6</v>
      </c>
      <c r="J6650" s="16">
        <v>22.8164128145579</v>
      </c>
    </row>
    <row r="6651" spans="1:10" x14ac:dyDescent="0.2">
      <c r="A6651" s="11" t="s">
        <v>6728</v>
      </c>
      <c r="B6651" s="15" t="s">
        <v>130</v>
      </c>
      <c r="C6651" s="15" t="s">
        <v>6729</v>
      </c>
      <c r="D6651" s="15" t="s">
        <v>116</v>
      </c>
      <c r="E6651" s="15" t="s">
        <v>118</v>
      </c>
      <c r="F6651" s="16">
        <v>0.44390000000000002</v>
      </c>
      <c r="G6651" s="16">
        <v>9.2499999999999999E-2</v>
      </c>
      <c r="H6651" s="16">
        <v>0.14410000000000001</v>
      </c>
      <c r="I6651" s="15">
        <v>1.5990000000000001E-6</v>
      </c>
      <c r="J6651" s="16">
        <v>22.931415443703902</v>
      </c>
    </row>
    <row r="6652" spans="1:10" x14ac:dyDescent="0.2">
      <c r="A6652" s="11" t="s">
        <v>6728</v>
      </c>
      <c r="B6652" s="15" t="s">
        <v>130</v>
      </c>
      <c r="C6652" s="15" t="s">
        <v>632</v>
      </c>
      <c r="D6652" s="15" t="s">
        <v>116</v>
      </c>
      <c r="E6652" s="15" t="s">
        <v>118</v>
      </c>
      <c r="F6652" s="16">
        <v>0.33169999999999999</v>
      </c>
      <c r="G6652" s="16">
        <v>6.7000000000000004E-2</v>
      </c>
      <c r="H6652" s="16">
        <v>0.34339999999999998</v>
      </c>
      <c r="I6652" s="15">
        <v>7.5329999999999995E-7</v>
      </c>
      <c r="J6652" s="16">
        <v>24.405368835737299</v>
      </c>
    </row>
    <row r="6653" spans="1:10" x14ac:dyDescent="0.2">
      <c r="A6653" s="11" t="s">
        <v>6728</v>
      </c>
      <c r="B6653" s="15" t="s">
        <v>130</v>
      </c>
      <c r="C6653" s="15" t="s">
        <v>6730</v>
      </c>
      <c r="D6653" s="15" t="s">
        <v>122</v>
      </c>
      <c r="E6653" s="15" t="s">
        <v>116</v>
      </c>
      <c r="F6653" s="16">
        <v>0.28199999999999997</v>
      </c>
      <c r="G6653" s="16">
        <v>6.1400000000000003E-2</v>
      </c>
      <c r="H6653" s="16">
        <v>0.60029999999999994</v>
      </c>
      <c r="I6653" s="15">
        <v>4.4129999999999999E-6</v>
      </c>
      <c r="J6653" s="16">
        <v>21.004169398300998</v>
      </c>
    </row>
    <row r="6654" spans="1:10" x14ac:dyDescent="0.2">
      <c r="A6654" s="11" t="s">
        <v>6728</v>
      </c>
      <c r="B6654" s="15" t="s">
        <v>130</v>
      </c>
      <c r="C6654" s="15" t="s">
        <v>6731</v>
      </c>
      <c r="D6654" s="15" t="s">
        <v>122</v>
      </c>
      <c r="E6654" s="15" t="s">
        <v>116</v>
      </c>
      <c r="F6654" s="16">
        <v>-0.67030000000000001</v>
      </c>
      <c r="G6654" s="16">
        <v>0.1469</v>
      </c>
      <c r="H6654" s="16">
        <v>5.33E-2</v>
      </c>
      <c r="I6654" s="15">
        <v>5.023E-6</v>
      </c>
      <c r="J6654" s="16">
        <v>20.7318894834617</v>
      </c>
    </row>
    <row r="6655" spans="1:10" x14ac:dyDescent="0.2">
      <c r="A6655" s="11" t="s">
        <v>6728</v>
      </c>
      <c r="B6655" s="15" t="s">
        <v>130</v>
      </c>
      <c r="C6655" s="15" t="s">
        <v>6732</v>
      </c>
      <c r="D6655" s="15" t="s">
        <v>116</v>
      </c>
      <c r="E6655" s="15" t="s">
        <v>118</v>
      </c>
      <c r="F6655" s="16">
        <v>0.29609999999999997</v>
      </c>
      <c r="G6655" s="16">
        <v>6.0900000000000003E-2</v>
      </c>
      <c r="H6655" s="16">
        <v>0.54259999999999997</v>
      </c>
      <c r="I6655" s="15">
        <v>1.144E-6</v>
      </c>
      <c r="J6655" s="16">
        <v>23.538905607853401</v>
      </c>
    </row>
    <row r="6656" spans="1:10" x14ac:dyDescent="0.2">
      <c r="A6656" s="11" t="s">
        <v>6728</v>
      </c>
      <c r="B6656" s="15" t="s">
        <v>130</v>
      </c>
      <c r="C6656" s="15" t="s">
        <v>6733</v>
      </c>
      <c r="D6656" s="15" t="s">
        <v>122</v>
      </c>
      <c r="E6656" s="15" t="s">
        <v>116</v>
      </c>
      <c r="F6656" s="16">
        <v>0.34520000000000001</v>
      </c>
      <c r="G6656" s="16">
        <v>7.2099999999999997E-2</v>
      </c>
      <c r="H6656" s="16">
        <v>0.74490000000000001</v>
      </c>
      <c r="I6656" s="15">
        <v>1.7090000000000001E-6</v>
      </c>
      <c r="J6656" s="16">
        <v>22.825225799217101</v>
      </c>
    </row>
    <row r="6657" spans="1:10" x14ac:dyDescent="0.2">
      <c r="A6657" s="11" t="s">
        <v>6728</v>
      </c>
      <c r="B6657" s="15" t="s">
        <v>130</v>
      </c>
      <c r="C6657" s="15" t="s">
        <v>6734</v>
      </c>
      <c r="D6657" s="15" t="s">
        <v>122</v>
      </c>
      <c r="E6657" s="15" t="s">
        <v>116</v>
      </c>
      <c r="F6657" s="16">
        <v>0.31900000000000001</v>
      </c>
      <c r="G6657" s="16">
        <v>6.5500000000000003E-2</v>
      </c>
      <c r="H6657" s="16">
        <v>0.60019999999999996</v>
      </c>
      <c r="I6657" s="15">
        <v>1.1149999999999999E-6</v>
      </c>
      <c r="J6657" s="16">
        <v>23.617982908387098</v>
      </c>
    </row>
    <row r="6658" spans="1:10" x14ac:dyDescent="0.2">
      <c r="A6658" s="11" t="s">
        <v>6728</v>
      </c>
      <c r="B6658" s="15" t="s">
        <v>130</v>
      </c>
      <c r="C6658" s="15" t="s">
        <v>6735</v>
      </c>
      <c r="D6658" s="15" t="s">
        <v>116</v>
      </c>
      <c r="E6658" s="15" t="s">
        <v>118</v>
      </c>
      <c r="F6658" s="16">
        <v>-0.32800000000000001</v>
      </c>
      <c r="G6658" s="16">
        <v>7.3899999999999993E-2</v>
      </c>
      <c r="H6658" s="16">
        <v>0.71419999999999995</v>
      </c>
      <c r="I6658" s="15">
        <v>9.0820000000000005E-6</v>
      </c>
      <c r="J6658" s="16">
        <v>19.615656533296601</v>
      </c>
    </row>
    <row r="6659" spans="1:10" x14ac:dyDescent="0.2">
      <c r="A6659" s="11" t="s">
        <v>6728</v>
      </c>
      <c r="B6659" s="15" t="s">
        <v>130</v>
      </c>
      <c r="C6659" s="15" t="s">
        <v>6736</v>
      </c>
      <c r="D6659" s="15" t="s">
        <v>122</v>
      </c>
      <c r="E6659" s="15" t="s">
        <v>116</v>
      </c>
      <c r="F6659" s="16">
        <v>0.32890000000000003</v>
      </c>
      <c r="G6659" s="16">
        <v>7.3300000000000004E-2</v>
      </c>
      <c r="H6659" s="16">
        <v>0.28139999999999998</v>
      </c>
      <c r="I6659" s="15">
        <v>7.3189999999999997E-6</v>
      </c>
      <c r="J6659" s="16">
        <v>20.047666798467599</v>
      </c>
    </row>
    <row r="6660" spans="1:10" x14ac:dyDescent="0.2">
      <c r="A6660" s="11" t="s">
        <v>6728</v>
      </c>
      <c r="B6660" s="15" t="s">
        <v>130</v>
      </c>
      <c r="C6660" s="15" t="s">
        <v>6737</v>
      </c>
      <c r="D6660" s="15" t="s">
        <v>122</v>
      </c>
      <c r="E6660" s="15" t="s">
        <v>116</v>
      </c>
      <c r="F6660" s="16">
        <v>0.34899999999999998</v>
      </c>
      <c r="G6660" s="16">
        <v>6.7699999999999996E-2</v>
      </c>
      <c r="H6660" s="16">
        <v>0.69510000000000005</v>
      </c>
      <c r="I6660" s="15">
        <v>2.5489999999999999E-7</v>
      </c>
      <c r="J6660" s="16">
        <v>26.461688601535801</v>
      </c>
    </row>
    <row r="6661" spans="1:10" x14ac:dyDescent="0.2">
      <c r="A6661" s="11" t="s">
        <v>6728</v>
      </c>
      <c r="B6661" s="15" t="s">
        <v>130</v>
      </c>
      <c r="C6661" s="15" t="s">
        <v>6738</v>
      </c>
      <c r="D6661" s="15" t="s">
        <v>122</v>
      </c>
      <c r="E6661" s="15" t="s">
        <v>116</v>
      </c>
      <c r="F6661" s="16">
        <v>-0.57120000000000004</v>
      </c>
      <c r="G6661" s="16">
        <v>0.12</v>
      </c>
      <c r="H6661" s="16">
        <v>0.93279999999999996</v>
      </c>
      <c r="I6661" s="15">
        <v>1.9570000000000001E-6</v>
      </c>
      <c r="J6661" s="16">
        <v>22.5609791044776</v>
      </c>
    </row>
    <row r="6662" spans="1:10" x14ac:dyDescent="0.2">
      <c r="A6662" s="11" t="s">
        <v>6728</v>
      </c>
      <c r="B6662" s="15" t="s">
        <v>130</v>
      </c>
      <c r="C6662" s="15" t="s">
        <v>6739</v>
      </c>
      <c r="D6662" s="15" t="s">
        <v>115</v>
      </c>
      <c r="E6662" s="15" t="s">
        <v>118</v>
      </c>
      <c r="F6662" s="16">
        <v>0.34150000000000003</v>
      </c>
      <c r="G6662" s="16">
        <v>7.0199999999999999E-2</v>
      </c>
      <c r="H6662" s="16">
        <v>0.33910000000000001</v>
      </c>
      <c r="I6662" s="15">
        <v>1.15E-6</v>
      </c>
      <c r="J6662" s="16">
        <v>23.564120212555402</v>
      </c>
    </row>
    <row r="6663" spans="1:10" x14ac:dyDescent="0.2">
      <c r="A6663" s="11" t="s">
        <v>6728</v>
      </c>
      <c r="B6663" s="15" t="s">
        <v>130</v>
      </c>
      <c r="C6663" s="15" t="s">
        <v>6740</v>
      </c>
      <c r="D6663" s="15" t="s">
        <v>115</v>
      </c>
      <c r="E6663" s="15" t="s">
        <v>116</v>
      </c>
      <c r="F6663" s="16">
        <v>-0.43569999999999998</v>
      </c>
      <c r="G6663" s="16">
        <v>9.8500000000000004E-2</v>
      </c>
      <c r="H6663" s="16">
        <v>0.1124</v>
      </c>
      <c r="I6663" s="15">
        <v>9.6309999999999998E-6</v>
      </c>
      <c r="J6663" s="16">
        <v>19.482590250508501</v>
      </c>
    </row>
    <row r="6664" spans="1:10" x14ac:dyDescent="0.2">
      <c r="A6664" s="11" t="s">
        <v>6728</v>
      </c>
      <c r="B6664" s="15" t="s">
        <v>130</v>
      </c>
      <c r="C6664" s="15" t="s">
        <v>6741</v>
      </c>
      <c r="D6664" s="15" t="s">
        <v>116</v>
      </c>
      <c r="E6664" s="15" t="s">
        <v>118</v>
      </c>
      <c r="F6664" s="16">
        <v>0.54659999999999997</v>
      </c>
      <c r="G6664" s="16">
        <v>0.1186</v>
      </c>
      <c r="H6664" s="16">
        <v>0.91790000000000005</v>
      </c>
      <c r="I6664" s="15">
        <v>4.0289999999999999E-6</v>
      </c>
      <c r="J6664" s="16">
        <v>21.1501725337537</v>
      </c>
    </row>
    <row r="6665" spans="1:10" x14ac:dyDescent="0.2">
      <c r="A6665" s="11" t="s">
        <v>6728</v>
      </c>
      <c r="B6665" s="15" t="s">
        <v>130</v>
      </c>
      <c r="C6665" s="15" t="s">
        <v>6742</v>
      </c>
      <c r="D6665" s="15" t="s">
        <v>122</v>
      </c>
      <c r="E6665" s="15" t="s">
        <v>116</v>
      </c>
      <c r="F6665" s="16">
        <v>0.50949999999999995</v>
      </c>
      <c r="G6665" s="16">
        <v>0.1021</v>
      </c>
      <c r="H6665" s="16">
        <v>0.88360000000000005</v>
      </c>
      <c r="I6665" s="15">
        <v>6.0080000000000003E-7</v>
      </c>
      <c r="J6665" s="16">
        <v>24.795960186762599</v>
      </c>
    </row>
    <row r="6666" spans="1:10" x14ac:dyDescent="0.2">
      <c r="A6666" s="11" t="s">
        <v>6728</v>
      </c>
      <c r="B6666" s="15" t="s">
        <v>130</v>
      </c>
      <c r="C6666" s="15" t="s">
        <v>6743</v>
      </c>
      <c r="D6666" s="15" t="s">
        <v>122</v>
      </c>
      <c r="E6666" s="15" t="s">
        <v>116</v>
      </c>
      <c r="F6666" s="16">
        <v>0.31240000000000001</v>
      </c>
      <c r="G6666" s="16">
        <v>6.6000000000000003E-2</v>
      </c>
      <c r="H6666" s="16">
        <v>0.5353</v>
      </c>
      <c r="I6666" s="15">
        <v>2.1969999999999999E-6</v>
      </c>
      <c r="J6666" s="16">
        <v>22.30890310353</v>
      </c>
    </row>
    <row r="6667" spans="1:10" x14ac:dyDescent="0.2">
      <c r="A6667" s="11" t="s">
        <v>6728</v>
      </c>
      <c r="B6667" s="15" t="s">
        <v>130</v>
      </c>
      <c r="C6667" s="15" t="s">
        <v>6744</v>
      </c>
      <c r="D6667" s="15" t="s">
        <v>122</v>
      </c>
      <c r="E6667" s="15" t="s">
        <v>116</v>
      </c>
      <c r="F6667" s="16">
        <v>-0.47</v>
      </c>
      <c r="G6667" s="16">
        <v>0.10340000000000001</v>
      </c>
      <c r="H6667" s="16">
        <v>0.113</v>
      </c>
      <c r="I6667" s="15">
        <v>5.5269999999999998E-6</v>
      </c>
      <c r="J6667" s="16">
        <v>20.57304974537</v>
      </c>
    </row>
    <row r="6668" spans="1:10" x14ac:dyDescent="0.2">
      <c r="A6668" s="11" t="s">
        <v>6728</v>
      </c>
      <c r="B6668" s="15" t="s">
        <v>130</v>
      </c>
      <c r="C6668" s="15" t="s">
        <v>6745</v>
      </c>
      <c r="D6668" s="15" t="s">
        <v>122</v>
      </c>
      <c r="E6668" s="15" t="s">
        <v>116</v>
      </c>
      <c r="F6668" s="16">
        <v>0.441</v>
      </c>
      <c r="G6668" s="16">
        <v>7.2099999999999997E-2</v>
      </c>
      <c r="H6668" s="16">
        <v>0.70569999999999999</v>
      </c>
      <c r="I6668" s="15">
        <v>9.3590000000000005E-10</v>
      </c>
      <c r="J6668" s="16">
        <v>37.252093758748899</v>
      </c>
    </row>
    <row r="6669" spans="1:10" x14ac:dyDescent="0.2">
      <c r="A6669" s="11" t="s">
        <v>6728</v>
      </c>
      <c r="B6669" s="15" t="s">
        <v>130</v>
      </c>
      <c r="C6669" s="15" t="s">
        <v>6746</v>
      </c>
      <c r="D6669" s="15" t="s">
        <v>122</v>
      </c>
      <c r="E6669" s="15" t="s">
        <v>118</v>
      </c>
      <c r="F6669" s="16">
        <v>-0.43490000000000001</v>
      </c>
      <c r="G6669" s="16">
        <v>9.5699999999999993E-2</v>
      </c>
      <c r="H6669" s="16">
        <v>0.14729999999999999</v>
      </c>
      <c r="I6669" s="15">
        <v>5.4439999999999999E-6</v>
      </c>
      <c r="J6669" s="16">
        <v>20.563591959150699</v>
      </c>
    </row>
    <row r="6670" spans="1:10" x14ac:dyDescent="0.2">
      <c r="A6670" s="11" t="s">
        <v>6728</v>
      </c>
      <c r="B6670" s="15" t="s">
        <v>130</v>
      </c>
      <c r="C6670" s="15" t="s">
        <v>6747</v>
      </c>
      <c r="D6670" s="15" t="s">
        <v>122</v>
      </c>
      <c r="E6670" s="15" t="s">
        <v>116</v>
      </c>
      <c r="F6670" s="16">
        <v>-0.33339999999999997</v>
      </c>
      <c r="G6670" s="16">
        <v>7.1599999999999997E-2</v>
      </c>
      <c r="H6670" s="16">
        <v>0.25159999999999999</v>
      </c>
      <c r="I6670" s="15">
        <v>3.1970000000000001E-6</v>
      </c>
      <c r="J6670" s="16">
        <v>21.589828088066</v>
      </c>
    </row>
    <row r="6671" spans="1:10" x14ac:dyDescent="0.2">
      <c r="A6671" s="11" t="s">
        <v>6728</v>
      </c>
      <c r="B6671" s="15" t="s">
        <v>130</v>
      </c>
      <c r="C6671" s="15" t="s">
        <v>6748</v>
      </c>
      <c r="D6671" s="15" t="s">
        <v>122</v>
      </c>
      <c r="E6671" s="15" t="s">
        <v>116</v>
      </c>
      <c r="F6671" s="16">
        <v>-0.36620000000000003</v>
      </c>
      <c r="G6671" s="16">
        <v>7.2900000000000006E-2</v>
      </c>
      <c r="H6671" s="16">
        <v>0.27710000000000001</v>
      </c>
      <c r="I6671" s="15">
        <v>5.0200000000000002E-7</v>
      </c>
      <c r="J6671" s="16">
        <v>25.1261333965994</v>
      </c>
    </row>
    <row r="6672" spans="1:10" x14ac:dyDescent="0.2">
      <c r="A6672" s="11" t="s">
        <v>6728</v>
      </c>
      <c r="B6672" s="15" t="s">
        <v>130</v>
      </c>
      <c r="C6672" s="15" t="s">
        <v>6749</v>
      </c>
      <c r="D6672" s="15" t="s">
        <v>116</v>
      </c>
      <c r="E6672" s="15" t="s">
        <v>118</v>
      </c>
      <c r="F6672" s="16">
        <v>-0.54179999999999995</v>
      </c>
      <c r="G6672" s="16">
        <v>0.1124</v>
      </c>
      <c r="H6672" s="16">
        <v>0.91900000000000004</v>
      </c>
      <c r="I6672" s="15">
        <v>1.435E-6</v>
      </c>
      <c r="J6672" s="16">
        <v>23.1360607929061</v>
      </c>
    </row>
    <row r="6673" spans="1:10" x14ac:dyDescent="0.2">
      <c r="A6673" s="11" t="s">
        <v>6728</v>
      </c>
      <c r="B6673" s="15" t="s">
        <v>130</v>
      </c>
      <c r="C6673" s="15" t="s">
        <v>6750</v>
      </c>
      <c r="D6673" s="15" t="s">
        <v>115</v>
      </c>
      <c r="E6673" s="15" t="s">
        <v>116</v>
      </c>
      <c r="F6673" s="16">
        <v>-0.433</v>
      </c>
      <c r="G6673" s="16">
        <v>9.6100000000000005E-2</v>
      </c>
      <c r="H6673" s="16">
        <v>0.87090000000000001</v>
      </c>
      <c r="I6673" s="15">
        <v>6.6619999999999999E-6</v>
      </c>
      <c r="J6673" s="16">
        <v>20.2149678618621</v>
      </c>
    </row>
    <row r="6674" spans="1:10" x14ac:dyDescent="0.2">
      <c r="A6674" s="11" t="s">
        <v>6728</v>
      </c>
      <c r="B6674" s="15" t="s">
        <v>130</v>
      </c>
      <c r="C6674" s="15" t="s">
        <v>6751</v>
      </c>
      <c r="D6674" s="15" t="s">
        <v>122</v>
      </c>
      <c r="E6674" s="15" t="s">
        <v>116</v>
      </c>
      <c r="F6674" s="16">
        <v>-0.58989999999999998</v>
      </c>
      <c r="G6674" s="16">
        <v>0.13039999999999999</v>
      </c>
      <c r="H6674" s="16">
        <v>0.92959999999999998</v>
      </c>
      <c r="I6674" s="15">
        <v>6.088E-6</v>
      </c>
      <c r="J6674" s="16">
        <v>20.3772534596024</v>
      </c>
    </row>
    <row r="6675" spans="1:10" x14ac:dyDescent="0.2">
      <c r="A6675" s="11" t="s">
        <v>6728</v>
      </c>
      <c r="B6675" s="15" t="s">
        <v>130</v>
      </c>
      <c r="C6675" s="15" t="s">
        <v>6752</v>
      </c>
      <c r="D6675" s="15" t="s">
        <v>115</v>
      </c>
      <c r="E6675" s="15" t="s">
        <v>118</v>
      </c>
      <c r="F6675" s="16">
        <v>0.50090000000000001</v>
      </c>
      <c r="G6675" s="16">
        <v>0.1033</v>
      </c>
      <c r="H6675" s="16">
        <v>0.88370000000000004</v>
      </c>
      <c r="I6675" s="15">
        <v>1.2529999999999999E-6</v>
      </c>
      <c r="J6675" s="16">
        <v>23.412374273535502</v>
      </c>
    </row>
    <row r="6676" spans="1:10" x14ac:dyDescent="0.2">
      <c r="A6676" s="11" t="s">
        <v>6728</v>
      </c>
      <c r="B6676" s="15" t="s">
        <v>130</v>
      </c>
      <c r="C6676" s="15" t="s">
        <v>6753</v>
      </c>
      <c r="D6676" s="15" t="s">
        <v>115</v>
      </c>
      <c r="E6676" s="15" t="s">
        <v>118</v>
      </c>
      <c r="F6676" s="16">
        <v>0.3125</v>
      </c>
      <c r="G6676" s="16">
        <v>6.4799999999999996E-2</v>
      </c>
      <c r="H6676" s="16">
        <v>0.43240000000000001</v>
      </c>
      <c r="I6676" s="15">
        <v>1.39E-6</v>
      </c>
      <c r="J6676" s="16">
        <v>23.157627799949601</v>
      </c>
    </row>
    <row r="6677" spans="1:10" x14ac:dyDescent="0.2">
      <c r="A6677" s="11" t="s">
        <v>6728</v>
      </c>
      <c r="B6677" s="15" t="s">
        <v>130</v>
      </c>
      <c r="C6677" s="15" t="s">
        <v>6754</v>
      </c>
      <c r="D6677" s="15" t="s">
        <v>122</v>
      </c>
      <c r="E6677" s="15" t="s">
        <v>116</v>
      </c>
      <c r="F6677" s="16">
        <v>-0.315</v>
      </c>
      <c r="G6677" s="16">
        <v>7.0699999999999999E-2</v>
      </c>
      <c r="H6677" s="16">
        <v>0.68440000000000001</v>
      </c>
      <c r="I6677" s="15">
        <v>8.3170000000000002E-6</v>
      </c>
      <c r="J6677" s="16">
        <v>19.766342569784399</v>
      </c>
    </row>
    <row r="6678" spans="1:10" x14ac:dyDescent="0.2">
      <c r="A6678" s="11" t="s">
        <v>6728</v>
      </c>
      <c r="B6678" s="15" t="s">
        <v>130</v>
      </c>
      <c r="C6678" s="15" t="s">
        <v>6755</v>
      </c>
      <c r="D6678" s="15" t="s">
        <v>115</v>
      </c>
      <c r="E6678" s="15" t="s">
        <v>122</v>
      </c>
      <c r="F6678" s="16">
        <v>-0.55400000000000005</v>
      </c>
      <c r="G6678" s="16">
        <v>0.1193</v>
      </c>
      <c r="H6678" s="16">
        <v>0.92520000000000002</v>
      </c>
      <c r="I6678" s="15">
        <v>3.444E-6</v>
      </c>
      <c r="J6678" s="16">
        <v>21.472503389460201</v>
      </c>
    </row>
    <row r="6679" spans="1:10" x14ac:dyDescent="0.2">
      <c r="A6679" s="11" t="s">
        <v>6728</v>
      </c>
      <c r="B6679" s="15" t="s">
        <v>130</v>
      </c>
      <c r="C6679" s="15" t="s">
        <v>6756</v>
      </c>
      <c r="D6679" s="15" t="s">
        <v>115</v>
      </c>
      <c r="E6679" s="15" t="s">
        <v>118</v>
      </c>
      <c r="F6679" s="16">
        <v>0.4294</v>
      </c>
      <c r="G6679" s="16">
        <v>7.4300000000000005E-2</v>
      </c>
      <c r="H6679" s="16">
        <v>0.22500000000000001</v>
      </c>
      <c r="I6679" s="15">
        <v>7.5179999999999999E-9</v>
      </c>
      <c r="J6679" s="16">
        <v>33.257568214149998</v>
      </c>
    </row>
    <row r="6680" spans="1:10" x14ac:dyDescent="0.2">
      <c r="A6680" s="11" t="s">
        <v>6728</v>
      </c>
      <c r="B6680" s="15" t="s">
        <v>130</v>
      </c>
      <c r="C6680" s="15" t="s">
        <v>6757</v>
      </c>
      <c r="D6680" s="15" t="s">
        <v>115</v>
      </c>
      <c r="E6680" s="15" t="s">
        <v>118</v>
      </c>
      <c r="F6680" s="16">
        <v>-0.53800000000000003</v>
      </c>
      <c r="G6680" s="16">
        <v>0.1125</v>
      </c>
      <c r="H6680" s="16">
        <v>8.7499999999999994E-2</v>
      </c>
      <c r="I6680" s="15">
        <v>1.739E-6</v>
      </c>
      <c r="J6680" s="16">
        <v>22.7721242254337</v>
      </c>
    </row>
    <row r="6681" spans="1:10" x14ac:dyDescent="0.2">
      <c r="A6681" s="11" t="s">
        <v>6728</v>
      </c>
      <c r="B6681" s="15" t="s">
        <v>130</v>
      </c>
      <c r="C6681" s="15" t="s">
        <v>6758</v>
      </c>
      <c r="D6681" s="15" t="s">
        <v>122</v>
      </c>
      <c r="E6681" s="15" t="s">
        <v>116</v>
      </c>
      <c r="F6681" s="16">
        <v>0.38350000000000001</v>
      </c>
      <c r="G6681" s="16">
        <v>8.5599999999999996E-2</v>
      </c>
      <c r="H6681" s="16">
        <v>0.16520000000000001</v>
      </c>
      <c r="I6681" s="15">
        <v>7.4189999999999996E-6</v>
      </c>
      <c r="J6681" s="16">
        <v>19.986062678237801</v>
      </c>
    </row>
    <row r="6682" spans="1:10" x14ac:dyDescent="0.2">
      <c r="A6682" s="11" t="s">
        <v>6728</v>
      </c>
      <c r="B6682" s="15" t="s">
        <v>130</v>
      </c>
      <c r="C6682" s="15" t="s">
        <v>6759</v>
      </c>
      <c r="D6682" s="15" t="s">
        <v>115</v>
      </c>
      <c r="E6682" s="15" t="s">
        <v>116</v>
      </c>
      <c r="F6682" s="16">
        <v>0.40579999999999999</v>
      </c>
      <c r="G6682" s="16">
        <v>8.2500000000000004E-2</v>
      </c>
      <c r="H6682" s="16">
        <v>0.78979999999999995</v>
      </c>
      <c r="I6682" s="15">
        <v>8.7729999999999995E-7</v>
      </c>
      <c r="J6682" s="16">
        <v>24.0912994664615</v>
      </c>
    </row>
    <row r="6683" spans="1:10" x14ac:dyDescent="0.2">
      <c r="A6683" s="11" t="s">
        <v>6728</v>
      </c>
      <c r="B6683" s="15" t="s">
        <v>130</v>
      </c>
      <c r="C6683" s="15" t="s">
        <v>6760</v>
      </c>
      <c r="D6683" s="15" t="s">
        <v>115</v>
      </c>
      <c r="E6683" s="15" t="s">
        <v>118</v>
      </c>
      <c r="F6683" s="16">
        <v>0.43940000000000001</v>
      </c>
      <c r="G6683" s="16">
        <v>9.3700000000000006E-2</v>
      </c>
      <c r="H6683" s="16">
        <v>0.1376</v>
      </c>
      <c r="I6683" s="15">
        <v>2.7310000000000002E-6</v>
      </c>
      <c r="J6683" s="16">
        <v>21.897017287628799</v>
      </c>
    </row>
    <row r="6684" spans="1:10" x14ac:dyDescent="0.2">
      <c r="A6684" s="11" t="s">
        <v>6728</v>
      </c>
      <c r="B6684" s="15" t="s">
        <v>130</v>
      </c>
      <c r="C6684" s="15" t="s">
        <v>6761</v>
      </c>
      <c r="D6684" s="15" t="s">
        <v>122</v>
      </c>
      <c r="E6684" s="15" t="s">
        <v>116</v>
      </c>
      <c r="F6684" s="16">
        <v>-0.30719999999999997</v>
      </c>
      <c r="G6684" s="16">
        <v>6.4600000000000005E-2</v>
      </c>
      <c r="H6684" s="16">
        <v>0.44350000000000001</v>
      </c>
      <c r="I6684" s="15">
        <v>1.9860000000000001E-6</v>
      </c>
      <c r="J6684" s="16">
        <v>22.5175649747178</v>
      </c>
    </row>
    <row r="6685" spans="1:10" x14ac:dyDescent="0.2">
      <c r="A6685" s="11" t="s">
        <v>6728</v>
      </c>
      <c r="B6685" s="15" t="s">
        <v>130</v>
      </c>
      <c r="C6685" s="15" t="s">
        <v>6762</v>
      </c>
      <c r="D6685" s="15" t="s">
        <v>115</v>
      </c>
      <c r="E6685" s="15" t="s">
        <v>118</v>
      </c>
      <c r="F6685" s="16">
        <v>-0.58330000000000004</v>
      </c>
      <c r="G6685" s="16">
        <v>0.12720000000000001</v>
      </c>
      <c r="H6685" s="16">
        <v>0.93700000000000006</v>
      </c>
      <c r="I6685" s="15">
        <v>4.5070000000000002E-6</v>
      </c>
      <c r="J6685" s="16">
        <v>20.938895433399001</v>
      </c>
    </row>
    <row r="6686" spans="1:10" x14ac:dyDescent="0.2">
      <c r="A6686" s="11" t="s">
        <v>6728</v>
      </c>
      <c r="B6686" s="15" t="s">
        <v>130</v>
      </c>
      <c r="C6686" s="15" t="s">
        <v>6763</v>
      </c>
      <c r="D6686" s="15" t="s">
        <v>122</v>
      </c>
      <c r="E6686" s="15" t="s">
        <v>116</v>
      </c>
      <c r="F6686" s="16">
        <v>0.2913</v>
      </c>
      <c r="G6686" s="16">
        <v>6.3100000000000003E-2</v>
      </c>
      <c r="H6686" s="16">
        <v>0.42859999999999998</v>
      </c>
      <c r="I6686" s="15">
        <v>3.9659999999999998E-6</v>
      </c>
      <c r="J6686" s="16">
        <v>21.221021658803402</v>
      </c>
    </row>
    <row r="6687" spans="1:10" x14ac:dyDescent="0.2">
      <c r="A6687" s="11" t="s">
        <v>6728</v>
      </c>
      <c r="B6687" s="15" t="s">
        <v>130</v>
      </c>
      <c r="C6687" s="15" t="s">
        <v>6764</v>
      </c>
      <c r="D6687" s="15" t="s">
        <v>115</v>
      </c>
      <c r="E6687" s="15" t="s">
        <v>118</v>
      </c>
      <c r="F6687" s="16">
        <v>0.35070000000000001</v>
      </c>
      <c r="G6687" s="16">
        <v>7.46E-2</v>
      </c>
      <c r="H6687" s="16">
        <v>0.26129999999999998</v>
      </c>
      <c r="I6687" s="15">
        <v>2.5620000000000002E-6</v>
      </c>
      <c r="J6687" s="16">
        <v>22.005838160719101</v>
      </c>
    </row>
    <row r="6688" spans="1:10" x14ac:dyDescent="0.2">
      <c r="A6688" s="11" t="s">
        <v>6728</v>
      </c>
      <c r="B6688" s="15" t="s">
        <v>130</v>
      </c>
      <c r="C6688" s="15" t="s">
        <v>6765</v>
      </c>
      <c r="D6688" s="15" t="s">
        <v>115</v>
      </c>
      <c r="E6688" s="15" t="s">
        <v>118</v>
      </c>
      <c r="F6688" s="16">
        <v>0.6028</v>
      </c>
      <c r="G6688" s="16">
        <v>0.123</v>
      </c>
      <c r="H6688" s="16">
        <v>6.83E-2</v>
      </c>
      <c r="I6688" s="15">
        <v>9.597000000000001E-7</v>
      </c>
      <c r="J6688" s="16">
        <v>23.915546101677698</v>
      </c>
    </row>
    <row r="6689" spans="1:10" x14ac:dyDescent="0.2">
      <c r="A6689" s="11" t="s">
        <v>6728</v>
      </c>
      <c r="B6689" s="15" t="s">
        <v>130</v>
      </c>
      <c r="C6689" s="15" t="s">
        <v>6766</v>
      </c>
      <c r="D6689" s="15" t="s">
        <v>115</v>
      </c>
      <c r="E6689" s="15" t="s">
        <v>118</v>
      </c>
      <c r="F6689" s="16">
        <v>0.4894</v>
      </c>
      <c r="G6689" s="16">
        <v>9.5100000000000004E-2</v>
      </c>
      <c r="H6689" s="16">
        <v>0.87209999999999999</v>
      </c>
      <c r="I6689" s="15">
        <v>2.6689999999999999E-7</v>
      </c>
      <c r="J6689" s="16">
        <v>26.3700488312696</v>
      </c>
    </row>
    <row r="6690" spans="1:10" x14ac:dyDescent="0.2">
      <c r="A6690" s="11" t="s">
        <v>6728</v>
      </c>
      <c r="B6690" s="15" t="s">
        <v>130</v>
      </c>
      <c r="C6690" s="15" t="s">
        <v>6767</v>
      </c>
      <c r="D6690" s="15" t="s">
        <v>115</v>
      </c>
      <c r="E6690" s="15" t="s">
        <v>118</v>
      </c>
      <c r="F6690" s="16">
        <v>0.30020000000000002</v>
      </c>
      <c r="G6690" s="16">
        <v>6.4600000000000005E-2</v>
      </c>
      <c r="H6690" s="16">
        <v>0.60240000000000005</v>
      </c>
      <c r="I6690" s="15">
        <v>3.4189999999999998E-6</v>
      </c>
      <c r="J6690" s="16">
        <v>21.503065493097999</v>
      </c>
    </row>
    <row r="6691" spans="1:10" x14ac:dyDescent="0.2">
      <c r="A6691" s="11" t="s">
        <v>6728</v>
      </c>
      <c r="B6691" s="15" t="s">
        <v>130</v>
      </c>
      <c r="C6691" s="15" t="s">
        <v>6768</v>
      </c>
      <c r="D6691" s="15" t="s">
        <v>122</v>
      </c>
      <c r="E6691" s="15" t="s">
        <v>118</v>
      </c>
      <c r="F6691" s="16">
        <v>0.30819999999999997</v>
      </c>
      <c r="G6691" s="16">
        <v>6.8500000000000005E-2</v>
      </c>
      <c r="H6691" s="16">
        <v>0.69399999999999995</v>
      </c>
      <c r="I6691" s="15">
        <v>6.9330000000000004E-6</v>
      </c>
      <c r="J6691" s="16">
        <v>20.157105257148899</v>
      </c>
    </row>
    <row r="6692" spans="1:10" x14ac:dyDescent="0.2">
      <c r="A6692" s="11" t="s">
        <v>6728</v>
      </c>
      <c r="B6692" s="15" t="s">
        <v>130</v>
      </c>
      <c r="C6692" s="15" t="s">
        <v>6769</v>
      </c>
      <c r="D6692" s="15" t="s">
        <v>115</v>
      </c>
      <c r="E6692" s="15" t="s">
        <v>116</v>
      </c>
      <c r="F6692" s="16">
        <v>-0.29699999999999999</v>
      </c>
      <c r="G6692" s="16">
        <v>6.1699999999999998E-2</v>
      </c>
      <c r="H6692" s="16">
        <v>0.43919999999999998</v>
      </c>
      <c r="I6692" s="15">
        <v>1.4750000000000001E-6</v>
      </c>
      <c r="J6692" s="16">
        <v>23.0720725362393</v>
      </c>
    </row>
    <row r="6693" spans="1:10" x14ac:dyDescent="0.2">
      <c r="A6693" s="11" t="s">
        <v>6728</v>
      </c>
      <c r="B6693" s="15" t="s">
        <v>130</v>
      </c>
      <c r="C6693" s="15" t="s">
        <v>6770</v>
      </c>
      <c r="D6693" s="15" t="s">
        <v>115</v>
      </c>
      <c r="E6693" s="15" t="s">
        <v>118</v>
      </c>
      <c r="F6693" s="16">
        <v>-0.65290000000000004</v>
      </c>
      <c r="G6693" s="16">
        <v>0.1244</v>
      </c>
      <c r="H6693" s="16">
        <v>0.92859999999999998</v>
      </c>
      <c r="I6693" s="15">
        <v>1.519E-7</v>
      </c>
      <c r="J6693" s="16">
        <v>27.428156218690201</v>
      </c>
    </row>
    <row r="6694" spans="1:10" x14ac:dyDescent="0.2">
      <c r="A6694" s="11" t="s">
        <v>6728</v>
      </c>
      <c r="B6694" s="15" t="s">
        <v>130</v>
      </c>
      <c r="C6694" s="15" t="s">
        <v>6771</v>
      </c>
      <c r="D6694" s="15" t="s">
        <v>115</v>
      </c>
      <c r="E6694" s="15" t="s">
        <v>118</v>
      </c>
      <c r="F6694" s="16">
        <v>0.30330000000000001</v>
      </c>
      <c r="G6694" s="16">
        <v>6.3899999999999998E-2</v>
      </c>
      <c r="H6694" s="16">
        <v>0.47120000000000001</v>
      </c>
      <c r="I6694" s="15">
        <v>2.0360000000000001E-6</v>
      </c>
      <c r="J6694" s="16">
        <v>22.432988936350899</v>
      </c>
    </row>
    <row r="6695" spans="1:10" x14ac:dyDescent="0.2">
      <c r="A6695" s="11" t="s">
        <v>6728</v>
      </c>
      <c r="B6695" s="15" t="s">
        <v>130</v>
      </c>
      <c r="C6695" s="15" t="s">
        <v>6772</v>
      </c>
      <c r="D6695" s="15" t="s">
        <v>122</v>
      </c>
      <c r="E6695" s="15" t="s">
        <v>116</v>
      </c>
      <c r="F6695" s="16">
        <v>0.44919999999999999</v>
      </c>
      <c r="G6695" s="16">
        <v>8.8999999999999996E-2</v>
      </c>
      <c r="H6695" s="16">
        <v>0.14499999999999999</v>
      </c>
      <c r="I6695" s="15">
        <v>4.4149999999999998E-7</v>
      </c>
      <c r="J6695" s="16">
        <v>25.365505389172199</v>
      </c>
    </row>
    <row r="6696" spans="1:10" x14ac:dyDescent="0.2">
      <c r="A6696" s="11" t="s">
        <v>6728</v>
      </c>
      <c r="B6696" s="15" t="s">
        <v>130</v>
      </c>
      <c r="C6696" s="15" t="s">
        <v>6773</v>
      </c>
      <c r="D6696" s="15" t="s">
        <v>116</v>
      </c>
      <c r="E6696" s="15" t="s">
        <v>118</v>
      </c>
      <c r="F6696" s="16">
        <v>0.28000000000000003</v>
      </c>
      <c r="G6696" s="16">
        <v>6.2700000000000006E-2</v>
      </c>
      <c r="H6696" s="16">
        <v>0.37530000000000002</v>
      </c>
      <c r="I6696" s="15">
        <v>7.8809999999999996E-6</v>
      </c>
      <c r="J6696" s="16">
        <v>19.857520468291799</v>
      </c>
    </row>
    <row r="6697" spans="1:10" x14ac:dyDescent="0.2">
      <c r="A6697" s="11" t="s">
        <v>6728</v>
      </c>
      <c r="B6697" s="15" t="s">
        <v>130</v>
      </c>
      <c r="C6697" s="15" t="s">
        <v>6774</v>
      </c>
      <c r="D6697" s="15" t="s">
        <v>122</v>
      </c>
      <c r="E6697" s="15" t="s">
        <v>116</v>
      </c>
      <c r="F6697" s="16">
        <v>0.33539999999999998</v>
      </c>
      <c r="G6697" s="16">
        <v>7.2999999999999995E-2</v>
      </c>
      <c r="H6697" s="16">
        <v>0.2878</v>
      </c>
      <c r="I6697" s="15">
        <v>4.3320000000000002E-6</v>
      </c>
      <c r="J6697" s="16">
        <v>21.0195993679833</v>
      </c>
    </row>
    <row r="6698" spans="1:10" x14ac:dyDescent="0.2">
      <c r="A6698" s="11" t="s">
        <v>6728</v>
      </c>
      <c r="B6698" s="15" t="s">
        <v>130</v>
      </c>
      <c r="C6698" s="15" t="s">
        <v>6775</v>
      </c>
      <c r="D6698" s="15" t="s">
        <v>115</v>
      </c>
      <c r="E6698" s="15" t="s">
        <v>116</v>
      </c>
      <c r="F6698" s="16">
        <v>-0.34370000000000001</v>
      </c>
      <c r="G6698" s="16">
        <v>7.2900000000000006E-2</v>
      </c>
      <c r="H6698" s="16">
        <v>0.73140000000000005</v>
      </c>
      <c r="I6698" s="15">
        <v>2.418E-6</v>
      </c>
      <c r="J6698" s="16">
        <v>22.133395552228102</v>
      </c>
    </row>
    <row r="6699" spans="1:10" x14ac:dyDescent="0.2">
      <c r="A6699" s="11" t="s">
        <v>6728</v>
      </c>
      <c r="B6699" s="15" t="s">
        <v>130</v>
      </c>
      <c r="C6699" s="15" t="s">
        <v>6776</v>
      </c>
      <c r="D6699" s="15" t="s">
        <v>115</v>
      </c>
      <c r="E6699" s="15" t="s">
        <v>116</v>
      </c>
      <c r="F6699" s="16">
        <v>-0.31609999999999999</v>
      </c>
      <c r="G6699" s="16">
        <v>6.88E-2</v>
      </c>
      <c r="H6699" s="16">
        <v>0.69259999999999999</v>
      </c>
      <c r="I6699" s="15">
        <v>4.3989999999999997E-6</v>
      </c>
      <c r="J6699" s="16">
        <v>21.0191985718307</v>
      </c>
    </row>
    <row r="6700" spans="1:10" x14ac:dyDescent="0.2">
      <c r="A6700" s="11" t="s">
        <v>6728</v>
      </c>
      <c r="B6700" s="15" t="s">
        <v>130</v>
      </c>
      <c r="C6700" s="15" t="s">
        <v>6777</v>
      </c>
      <c r="D6700" s="15" t="s">
        <v>122</v>
      </c>
      <c r="E6700" s="15" t="s">
        <v>116</v>
      </c>
      <c r="F6700" s="16">
        <v>-0.3241</v>
      </c>
      <c r="G6700" s="16">
        <v>6.93E-2</v>
      </c>
      <c r="H6700" s="16">
        <v>0.6905</v>
      </c>
      <c r="I6700" s="15">
        <v>2.898E-6</v>
      </c>
      <c r="J6700" s="16">
        <v>21.7788844487171</v>
      </c>
    </row>
    <row r="6701" spans="1:10" x14ac:dyDescent="0.2">
      <c r="A6701" s="11" t="s">
        <v>6728</v>
      </c>
      <c r="B6701" s="15" t="s">
        <v>130</v>
      </c>
      <c r="C6701" s="15" t="s">
        <v>6778</v>
      </c>
      <c r="D6701" s="15" t="s">
        <v>115</v>
      </c>
      <c r="E6701" s="15" t="s">
        <v>118</v>
      </c>
      <c r="F6701" s="16">
        <v>0.32350000000000001</v>
      </c>
      <c r="G6701" s="16">
        <v>7.0199999999999999E-2</v>
      </c>
      <c r="H6701" s="16">
        <v>0.69189999999999996</v>
      </c>
      <c r="I6701" s="15">
        <v>4.1119999999999998E-6</v>
      </c>
      <c r="J6701" s="16">
        <v>21.145520683354999</v>
      </c>
    </row>
    <row r="6702" spans="1:10" x14ac:dyDescent="0.2">
      <c r="A6702" s="11" t="s">
        <v>6728</v>
      </c>
      <c r="B6702" s="15" t="s">
        <v>130</v>
      </c>
      <c r="C6702" s="15" t="s">
        <v>6779</v>
      </c>
      <c r="D6702" s="15" t="s">
        <v>115</v>
      </c>
      <c r="E6702" s="15" t="s">
        <v>118</v>
      </c>
      <c r="F6702" s="16">
        <v>0.3322</v>
      </c>
      <c r="G6702" s="16">
        <v>7.0699999999999999E-2</v>
      </c>
      <c r="H6702" s="16">
        <v>0.57569999999999999</v>
      </c>
      <c r="I6702" s="15">
        <v>2.6220000000000001E-6</v>
      </c>
      <c r="J6702" s="16">
        <v>21.983886161339299</v>
      </c>
    </row>
    <row r="6703" spans="1:10" x14ac:dyDescent="0.2">
      <c r="A6703" s="11" t="s">
        <v>6728</v>
      </c>
      <c r="B6703" s="15" t="s">
        <v>130</v>
      </c>
      <c r="C6703" s="15" t="s">
        <v>6780</v>
      </c>
      <c r="D6703" s="15" t="s">
        <v>116</v>
      </c>
      <c r="E6703" s="15" t="s">
        <v>118</v>
      </c>
      <c r="F6703" s="16">
        <v>0.31640000000000001</v>
      </c>
      <c r="G6703" s="16">
        <v>6.5100000000000005E-2</v>
      </c>
      <c r="H6703" s="16">
        <v>0.60550000000000004</v>
      </c>
      <c r="I6703" s="15">
        <v>1.175E-6</v>
      </c>
      <c r="J6703" s="16">
        <v>23.520958213737799</v>
      </c>
    </row>
    <row r="6704" spans="1:10" x14ac:dyDescent="0.2">
      <c r="A6704" s="11" t="s">
        <v>6728</v>
      </c>
      <c r="B6704" s="15" t="s">
        <v>130</v>
      </c>
      <c r="C6704" s="15" t="s">
        <v>6781</v>
      </c>
      <c r="D6704" s="15" t="s">
        <v>115</v>
      </c>
      <c r="E6704" s="15" t="s">
        <v>118</v>
      </c>
      <c r="F6704" s="16">
        <v>0.6361</v>
      </c>
      <c r="G6704" s="16">
        <v>0.1326</v>
      </c>
      <c r="H6704" s="16">
        <v>6.7199999999999996E-2</v>
      </c>
      <c r="I6704" s="15">
        <v>1.621E-6</v>
      </c>
      <c r="J6704" s="16">
        <v>22.914362585232698</v>
      </c>
    </row>
    <row r="6705" spans="1:10" x14ac:dyDescent="0.2">
      <c r="A6705" s="11" t="s">
        <v>6728</v>
      </c>
      <c r="B6705" s="15" t="s">
        <v>130</v>
      </c>
      <c r="C6705" s="15" t="s">
        <v>6782</v>
      </c>
      <c r="D6705" s="15" t="s">
        <v>115</v>
      </c>
      <c r="E6705" s="15" t="s">
        <v>118</v>
      </c>
      <c r="F6705" s="16">
        <v>0.37780000000000002</v>
      </c>
      <c r="G6705" s="16">
        <v>7.9799999999999996E-2</v>
      </c>
      <c r="H6705" s="16">
        <v>0.1759</v>
      </c>
      <c r="I6705" s="15">
        <v>2.1770000000000001E-6</v>
      </c>
      <c r="J6705" s="16">
        <v>22.318354026153699</v>
      </c>
    </row>
    <row r="6706" spans="1:10" x14ac:dyDescent="0.2">
      <c r="A6706" s="11" t="s">
        <v>6728</v>
      </c>
      <c r="B6706" s="15" t="s">
        <v>130</v>
      </c>
      <c r="C6706" s="15" t="s">
        <v>6783</v>
      </c>
      <c r="D6706" s="15" t="s">
        <v>122</v>
      </c>
      <c r="E6706" s="15" t="s">
        <v>118</v>
      </c>
      <c r="F6706" s="16">
        <v>-0.31259999999999999</v>
      </c>
      <c r="G6706" s="16">
        <v>6.9699999999999998E-2</v>
      </c>
      <c r="H6706" s="16">
        <v>0.32519999999999999</v>
      </c>
      <c r="I6706" s="15">
        <v>7.2690000000000002E-6</v>
      </c>
      <c r="J6706" s="16">
        <v>20.0288691378579</v>
      </c>
    </row>
    <row r="6707" spans="1:10" x14ac:dyDescent="0.2">
      <c r="A6707" s="11" t="s">
        <v>6728</v>
      </c>
      <c r="B6707" s="15" t="s">
        <v>130</v>
      </c>
      <c r="C6707" s="15" t="s">
        <v>6784</v>
      </c>
      <c r="D6707" s="15" t="s">
        <v>115</v>
      </c>
      <c r="E6707" s="15" t="s">
        <v>118</v>
      </c>
      <c r="F6707" s="16">
        <v>-0.67030000000000001</v>
      </c>
      <c r="G6707" s="16">
        <v>0.13919999999999999</v>
      </c>
      <c r="H6707" s="16">
        <v>5.4399999999999997E-2</v>
      </c>
      <c r="I6707" s="15">
        <v>1.483E-6</v>
      </c>
      <c r="J6707" s="16">
        <v>23.0889405808337</v>
      </c>
    </row>
    <row r="6708" spans="1:10" x14ac:dyDescent="0.2">
      <c r="A6708" s="11" t="s">
        <v>6728</v>
      </c>
      <c r="B6708" s="15" t="s">
        <v>130</v>
      </c>
      <c r="C6708" s="15" t="s">
        <v>6785</v>
      </c>
      <c r="D6708" s="15" t="s">
        <v>115</v>
      </c>
      <c r="E6708" s="15" t="s">
        <v>122</v>
      </c>
      <c r="F6708" s="16">
        <v>0.31619999999999998</v>
      </c>
      <c r="G6708" s="16">
        <v>7.1400000000000005E-2</v>
      </c>
      <c r="H6708" s="16">
        <v>0.75380000000000003</v>
      </c>
      <c r="I6708" s="15">
        <v>9.3649999999999993E-6</v>
      </c>
      <c r="J6708" s="16">
        <v>19.528610591358099</v>
      </c>
    </row>
    <row r="6709" spans="1:10" x14ac:dyDescent="0.2">
      <c r="A6709" s="11" t="s">
        <v>6728</v>
      </c>
      <c r="B6709" s="15" t="s">
        <v>130</v>
      </c>
      <c r="C6709" s="15" t="s">
        <v>6786</v>
      </c>
      <c r="D6709" s="15" t="s">
        <v>122</v>
      </c>
      <c r="E6709" s="15" t="s">
        <v>116</v>
      </c>
      <c r="F6709" s="16">
        <v>0.56120000000000003</v>
      </c>
      <c r="G6709" s="16">
        <v>0.1217</v>
      </c>
      <c r="H6709" s="16">
        <v>0.91979999999999995</v>
      </c>
      <c r="I6709" s="15">
        <v>4.0149999999999997E-6</v>
      </c>
      <c r="J6709" s="16">
        <v>21.1737707243222</v>
      </c>
    </row>
    <row r="6710" spans="1:10" x14ac:dyDescent="0.2">
      <c r="A6710" s="11" t="s">
        <v>6728</v>
      </c>
      <c r="B6710" s="15" t="s">
        <v>130</v>
      </c>
      <c r="C6710" s="15" t="s">
        <v>6787</v>
      </c>
      <c r="D6710" s="15" t="s">
        <v>122</v>
      </c>
      <c r="E6710" s="15" t="s">
        <v>116</v>
      </c>
      <c r="F6710" s="16">
        <v>-0.57310000000000005</v>
      </c>
      <c r="G6710" s="16">
        <v>0.1166</v>
      </c>
      <c r="H6710" s="16">
        <v>0.91469999999999996</v>
      </c>
      <c r="I6710" s="15">
        <v>8.864E-7</v>
      </c>
      <c r="J6710" s="16">
        <v>24.0551325278707</v>
      </c>
    </row>
    <row r="6711" spans="1:10" x14ac:dyDescent="0.2">
      <c r="A6711" s="11" t="s">
        <v>6728</v>
      </c>
      <c r="B6711" s="15" t="s">
        <v>130</v>
      </c>
      <c r="C6711" s="15" t="s">
        <v>885</v>
      </c>
      <c r="D6711" s="15" t="s">
        <v>122</v>
      </c>
      <c r="E6711" s="15" t="s">
        <v>118</v>
      </c>
      <c r="F6711" s="16">
        <v>-0.63529999999999998</v>
      </c>
      <c r="G6711" s="16">
        <v>0.12859999999999999</v>
      </c>
      <c r="H6711" s="16">
        <v>6.6100000000000006E-2</v>
      </c>
      <c r="I6711" s="15">
        <v>7.8729999999999996E-7</v>
      </c>
      <c r="J6711" s="16">
        <v>24.300757486887498</v>
      </c>
    </row>
    <row r="6712" spans="1:10" x14ac:dyDescent="0.2">
      <c r="A6712" s="11" t="s">
        <v>6728</v>
      </c>
      <c r="B6712" s="15" t="s">
        <v>130</v>
      </c>
      <c r="C6712" s="15" t="s">
        <v>6788</v>
      </c>
      <c r="D6712" s="15" t="s">
        <v>122</v>
      </c>
      <c r="E6712" s="15" t="s">
        <v>116</v>
      </c>
      <c r="F6712" s="16">
        <v>0.29930000000000001</v>
      </c>
      <c r="G6712" s="16">
        <v>6.4399999999999999E-2</v>
      </c>
      <c r="H6712" s="16">
        <v>0.39979999999999999</v>
      </c>
      <c r="I6712" s="15">
        <v>3.3160000000000001E-6</v>
      </c>
      <c r="J6712" s="16">
        <v>21.507292264490101</v>
      </c>
    </row>
    <row r="6713" spans="1:10" x14ac:dyDescent="0.2">
      <c r="A6713" s="11" t="s">
        <v>6728</v>
      </c>
      <c r="B6713" s="15" t="s">
        <v>130</v>
      </c>
      <c r="C6713" s="15" t="s">
        <v>6789</v>
      </c>
      <c r="D6713" s="15" t="s">
        <v>115</v>
      </c>
      <c r="E6713" s="15" t="s">
        <v>118</v>
      </c>
      <c r="F6713" s="16">
        <v>0.29699999999999999</v>
      </c>
      <c r="G6713" s="16">
        <v>6.5699999999999995E-2</v>
      </c>
      <c r="H6713" s="16">
        <v>0.53620000000000001</v>
      </c>
      <c r="I6713" s="15">
        <v>6.1530000000000002E-6</v>
      </c>
      <c r="J6713" s="16">
        <v>20.348209359336899</v>
      </c>
    </row>
    <row r="6714" spans="1:10" x14ac:dyDescent="0.2">
      <c r="A6714" s="11" t="s">
        <v>6728</v>
      </c>
      <c r="B6714" s="15" t="s">
        <v>130</v>
      </c>
      <c r="C6714" s="15" t="s">
        <v>6790</v>
      </c>
      <c r="D6714" s="15" t="s">
        <v>115</v>
      </c>
      <c r="E6714" s="15" t="s">
        <v>118</v>
      </c>
      <c r="F6714" s="16">
        <v>-0.30330000000000001</v>
      </c>
      <c r="G6714" s="16">
        <v>6.6400000000000001E-2</v>
      </c>
      <c r="H6714" s="16">
        <v>0.67379999999999995</v>
      </c>
      <c r="I6714" s="15">
        <v>4.9880000000000004E-6</v>
      </c>
      <c r="J6714" s="16">
        <v>20.775558125906699</v>
      </c>
    </row>
    <row r="6715" spans="1:10" x14ac:dyDescent="0.2">
      <c r="A6715" s="11" t="s">
        <v>6728</v>
      </c>
      <c r="B6715" s="15" t="s">
        <v>130</v>
      </c>
      <c r="C6715" s="15" t="s">
        <v>6791</v>
      </c>
      <c r="D6715" s="15" t="s">
        <v>115</v>
      </c>
      <c r="E6715" s="15" t="s">
        <v>118</v>
      </c>
      <c r="F6715" s="16">
        <v>-0.35770000000000002</v>
      </c>
      <c r="G6715" s="16">
        <v>6.9599999999999995E-2</v>
      </c>
      <c r="H6715" s="16">
        <v>0.66739999999999999</v>
      </c>
      <c r="I6715" s="15">
        <v>2.7949999999999998E-7</v>
      </c>
      <c r="J6715" s="16">
        <v>26.300465721580402</v>
      </c>
    </row>
    <row r="6716" spans="1:10" x14ac:dyDescent="0.2">
      <c r="A6716" s="11" t="s">
        <v>6728</v>
      </c>
      <c r="B6716" s="15" t="s">
        <v>130</v>
      </c>
      <c r="C6716" s="15" t="s">
        <v>6792</v>
      </c>
      <c r="D6716" s="15" t="s">
        <v>115</v>
      </c>
      <c r="E6716" s="15" t="s">
        <v>118</v>
      </c>
      <c r="F6716" s="16">
        <v>-0.30159999999999998</v>
      </c>
      <c r="G6716" s="16">
        <v>6.6100000000000006E-2</v>
      </c>
      <c r="H6716" s="16">
        <v>0.38590000000000002</v>
      </c>
      <c r="I6716" s="15">
        <v>5.0119999999999996E-6</v>
      </c>
      <c r="J6716" s="16">
        <v>20.730214376822399</v>
      </c>
    </row>
    <row r="6717" spans="1:10" x14ac:dyDescent="0.2">
      <c r="A6717" s="11" t="s">
        <v>6728</v>
      </c>
      <c r="B6717" s="15" t="s">
        <v>130</v>
      </c>
      <c r="C6717" s="15" t="s">
        <v>6793</v>
      </c>
      <c r="D6717" s="15" t="s">
        <v>116</v>
      </c>
      <c r="E6717" s="15" t="s">
        <v>118</v>
      </c>
      <c r="F6717" s="16">
        <v>0.30730000000000002</v>
      </c>
      <c r="G6717" s="16">
        <v>6.8000000000000005E-2</v>
      </c>
      <c r="H6717" s="16">
        <v>0.3327</v>
      </c>
      <c r="I6717" s="15">
        <v>6.2480000000000001E-6</v>
      </c>
      <c r="J6717" s="16">
        <v>20.335335078500201</v>
      </c>
    </row>
    <row r="6718" spans="1:10" x14ac:dyDescent="0.2">
      <c r="A6718" s="11" t="s">
        <v>6728</v>
      </c>
      <c r="B6718" s="15" t="s">
        <v>130</v>
      </c>
      <c r="C6718" s="15" t="s">
        <v>6794</v>
      </c>
      <c r="D6718" s="15" t="s">
        <v>122</v>
      </c>
      <c r="E6718" s="15" t="s">
        <v>116</v>
      </c>
      <c r="F6718" s="16">
        <v>-0.62170000000000003</v>
      </c>
      <c r="G6718" s="16">
        <v>0.13469999999999999</v>
      </c>
      <c r="H6718" s="16">
        <v>6.5199999999999994E-2</v>
      </c>
      <c r="I6718" s="15">
        <v>3.929E-6</v>
      </c>
      <c r="J6718" s="16">
        <v>21.211460917990699</v>
      </c>
    </row>
    <row r="6719" spans="1:10" x14ac:dyDescent="0.2">
      <c r="A6719" s="11" t="s">
        <v>6728</v>
      </c>
      <c r="B6719" s="15" t="s">
        <v>130</v>
      </c>
      <c r="C6719" s="15" t="s">
        <v>6795</v>
      </c>
      <c r="D6719" s="15" t="s">
        <v>115</v>
      </c>
      <c r="E6719" s="15" t="s">
        <v>118</v>
      </c>
      <c r="F6719" s="16">
        <v>0.37509999999999999</v>
      </c>
      <c r="G6719" s="16">
        <v>8.2799999999999999E-2</v>
      </c>
      <c r="H6719" s="16">
        <v>0.19089999999999999</v>
      </c>
      <c r="I6719" s="15">
        <v>5.9030000000000001E-6</v>
      </c>
      <c r="J6719" s="16">
        <v>20.435134127598701</v>
      </c>
    </row>
    <row r="6720" spans="1:10" x14ac:dyDescent="0.2">
      <c r="A6720" s="11" t="s">
        <v>6728</v>
      </c>
      <c r="B6720" s="15" t="s">
        <v>130</v>
      </c>
      <c r="C6720" s="15" t="s">
        <v>6796</v>
      </c>
      <c r="D6720" s="15" t="s">
        <v>122</v>
      </c>
      <c r="E6720" s="15" t="s">
        <v>116</v>
      </c>
      <c r="F6720" s="16">
        <v>0.43319999999999997</v>
      </c>
      <c r="G6720" s="16">
        <v>8.7999999999999995E-2</v>
      </c>
      <c r="H6720" s="16">
        <v>0.1429</v>
      </c>
      <c r="I6720" s="15">
        <v>8.4190000000000004E-7</v>
      </c>
      <c r="J6720" s="16">
        <v>24.1299037427972</v>
      </c>
    </row>
    <row r="6721" spans="1:10" x14ac:dyDescent="0.2">
      <c r="A6721" s="11" t="s">
        <v>6728</v>
      </c>
      <c r="B6721" s="15" t="s">
        <v>130</v>
      </c>
      <c r="C6721" s="15" t="s">
        <v>6797</v>
      </c>
      <c r="D6721" s="15" t="s">
        <v>122</v>
      </c>
      <c r="E6721" s="15" t="s">
        <v>116</v>
      </c>
      <c r="F6721" s="16">
        <v>0.34820000000000001</v>
      </c>
      <c r="G6721" s="16">
        <v>7.8799999999999995E-2</v>
      </c>
      <c r="H6721" s="16">
        <v>0.20469999999999999</v>
      </c>
      <c r="I6721" s="15">
        <v>9.8570000000000007E-6</v>
      </c>
      <c r="J6721" s="16">
        <v>19.442366986072098</v>
      </c>
    </row>
    <row r="6722" spans="1:10" x14ac:dyDescent="0.2">
      <c r="A6722" s="11" t="s">
        <v>6728</v>
      </c>
      <c r="B6722" s="15" t="s">
        <v>130</v>
      </c>
      <c r="C6722" s="15" t="s">
        <v>6798</v>
      </c>
      <c r="D6722" s="15" t="s">
        <v>115</v>
      </c>
      <c r="E6722" s="15" t="s">
        <v>118</v>
      </c>
      <c r="F6722" s="16">
        <v>0.46760000000000002</v>
      </c>
      <c r="G6722" s="16">
        <v>0.1003</v>
      </c>
      <c r="H6722" s="16">
        <v>0.87729999999999997</v>
      </c>
      <c r="I6722" s="15">
        <v>3.1489999999999998E-6</v>
      </c>
      <c r="J6722" s="16">
        <v>21.641690247482</v>
      </c>
    </row>
    <row r="6723" spans="1:10" x14ac:dyDescent="0.2">
      <c r="A6723" s="11" t="s">
        <v>6728</v>
      </c>
      <c r="B6723" s="15" t="s">
        <v>130</v>
      </c>
      <c r="C6723" s="15" t="s">
        <v>6799</v>
      </c>
      <c r="D6723" s="15" t="s">
        <v>122</v>
      </c>
      <c r="E6723" s="15" t="s">
        <v>116</v>
      </c>
      <c r="F6723" s="16">
        <v>0.32179999999999997</v>
      </c>
      <c r="G6723" s="16">
        <v>6.8400000000000002E-2</v>
      </c>
      <c r="H6723" s="16">
        <v>0.36130000000000001</v>
      </c>
      <c r="I6723" s="15">
        <v>2.5059999999999998E-6</v>
      </c>
      <c r="J6723" s="16">
        <v>22.039610441978802</v>
      </c>
    </row>
    <row r="6724" spans="1:10" x14ac:dyDescent="0.2">
      <c r="A6724" s="11" t="s">
        <v>6728</v>
      </c>
      <c r="B6724" s="15" t="s">
        <v>130</v>
      </c>
      <c r="C6724" s="15" t="s">
        <v>6800</v>
      </c>
      <c r="D6724" s="15" t="s">
        <v>115</v>
      </c>
      <c r="E6724" s="15" t="s">
        <v>116</v>
      </c>
      <c r="F6724" s="16">
        <v>-0.32790000000000002</v>
      </c>
      <c r="G6724" s="16">
        <v>6.7299999999999999E-2</v>
      </c>
      <c r="H6724" s="16">
        <v>0.3412</v>
      </c>
      <c r="I6724" s="15">
        <v>1.0899999999999999E-6</v>
      </c>
      <c r="J6724" s="16">
        <v>23.637238798508701</v>
      </c>
    </row>
    <row r="6725" spans="1:10" x14ac:dyDescent="0.2">
      <c r="A6725" s="11" t="s">
        <v>6728</v>
      </c>
      <c r="B6725" s="15" t="s">
        <v>130</v>
      </c>
      <c r="C6725" s="15" t="s">
        <v>6801</v>
      </c>
      <c r="D6725" s="15" t="s">
        <v>122</v>
      </c>
      <c r="E6725" s="15" t="s">
        <v>116</v>
      </c>
      <c r="F6725" s="16">
        <v>0.39019999999999999</v>
      </c>
      <c r="G6725" s="16">
        <v>8.6699999999999999E-2</v>
      </c>
      <c r="H6725" s="16">
        <v>0.81979999999999997</v>
      </c>
      <c r="I6725" s="15">
        <v>6.8549999999999996E-6</v>
      </c>
      <c r="J6725" s="16">
        <v>20.168814564497701</v>
      </c>
    </row>
    <row r="6726" spans="1:10" x14ac:dyDescent="0.2">
      <c r="A6726" s="11" t="s">
        <v>6728</v>
      </c>
      <c r="B6726" s="15" t="s">
        <v>130</v>
      </c>
      <c r="C6726" s="15" t="s">
        <v>6802</v>
      </c>
      <c r="D6726" s="15" t="s">
        <v>115</v>
      </c>
      <c r="E6726" s="15" t="s">
        <v>122</v>
      </c>
      <c r="F6726" s="16">
        <v>0.309</v>
      </c>
      <c r="G6726" s="16">
        <v>6.5699999999999995E-2</v>
      </c>
      <c r="H6726" s="16">
        <v>0.3251</v>
      </c>
      <c r="I6726" s="15">
        <v>2.571E-6</v>
      </c>
      <c r="J6726" s="16">
        <v>22.025727282237</v>
      </c>
    </row>
    <row r="6727" spans="1:10" x14ac:dyDescent="0.2">
      <c r="A6727" s="11" t="s">
        <v>6728</v>
      </c>
      <c r="B6727" s="15" t="s">
        <v>130</v>
      </c>
      <c r="C6727" s="15" t="s">
        <v>6803</v>
      </c>
      <c r="D6727" s="15" t="s">
        <v>122</v>
      </c>
      <c r="E6727" s="15" t="s">
        <v>118</v>
      </c>
      <c r="F6727" s="16">
        <v>0.29310000000000003</v>
      </c>
      <c r="G6727" s="16">
        <v>6.3399999999999998E-2</v>
      </c>
      <c r="H6727" s="16">
        <v>0.60440000000000005</v>
      </c>
      <c r="I6727" s="15">
        <v>3.7960000000000002E-6</v>
      </c>
      <c r="J6727" s="16">
        <v>21.2812512432542</v>
      </c>
    </row>
    <row r="6728" spans="1:10" x14ac:dyDescent="0.2">
      <c r="A6728" s="11" t="s">
        <v>6728</v>
      </c>
      <c r="B6728" s="15" t="s">
        <v>130</v>
      </c>
      <c r="C6728" s="15" t="s">
        <v>6804</v>
      </c>
      <c r="D6728" s="15" t="s">
        <v>122</v>
      </c>
      <c r="E6728" s="15" t="s">
        <v>116</v>
      </c>
      <c r="F6728" s="16">
        <v>0.36919999999999997</v>
      </c>
      <c r="G6728" s="16">
        <v>8.1600000000000006E-2</v>
      </c>
      <c r="H6728" s="16">
        <v>0.23669999999999999</v>
      </c>
      <c r="I6728" s="15">
        <v>6.0179999999999998E-6</v>
      </c>
      <c r="J6728" s="16">
        <v>20.383891784691599</v>
      </c>
    </row>
    <row r="6729" spans="1:10" x14ac:dyDescent="0.2">
      <c r="A6729" s="11" t="s">
        <v>6728</v>
      </c>
      <c r="B6729" s="15" t="s">
        <v>130</v>
      </c>
      <c r="C6729" s="15" t="s">
        <v>6805</v>
      </c>
      <c r="D6729" s="15" t="s">
        <v>115</v>
      </c>
      <c r="E6729" s="15" t="s">
        <v>116</v>
      </c>
      <c r="F6729" s="16">
        <v>0.33429999999999999</v>
      </c>
      <c r="G6729" s="16">
        <v>6.93E-2</v>
      </c>
      <c r="H6729" s="16">
        <v>0.28120000000000001</v>
      </c>
      <c r="I6729" s="15">
        <v>1.3960000000000001E-6</v>
      </c>
      <c r="J6729" s="16">
        <v>23.171295824015498</v>
      </c>
    </row>
    <row r="6730" spans="1:10" x14ac:dyDescent="0.2">
      <c r="A6730" s="11" t="s">
        <v>6728</v>
      </c>
      <c r="B6730" s="15" t="s">
        <v>130</v>
      </c>
      <c r="C6730" s="15" t="s">
        <v>6806</v>
      </c>
      <c r="D6730" s="15" t="s">
        <v>122</v>
      </c>
      <c r="E6730" s="15" t="s">
        <v>116</v>
      </c>
      <c r="F6730" s="16">
        <v>-0.30430000000000001</v>
      </c>
      <c r="G6730" s="16">
        <v>6.2399999999999997E-2</v>
      </c>
      <c r="H6730" s="16">
        <v>0.50849999999999995</v>
      </c>
      <c r="I6730" s="15">
        <v>1.091E-6</v>
      </c>
      <c r="J6730" s="16">
        <v>23.6798399773025</v>
      </c>
    </row>
    <row r="6731" spans="1:10" x14ac:dyDescent="0.2">
      <c r="A6731" s="11" t="s">
        <v>6728</v>
      </c>
      <c r="B6731" s="15" t="s">
        <v>130</v>
      </c>
      <c r="C6731" s="15" t="s">
        <v>6807</v>
      </c>
      <c r="D6731" s="15" t="s">
        <v>115</v>
      </c>
      <c r="E6731" s="15" t="s">
        <v>118</v>
      </c>
      <c r="F6731" s="16">
        <v>0.3271</v>
      </c>
      <c r="G6731" s="16">
        <v>6.83E-2</v>
      </c>
      <c r="H6731" s="16">
        <v>0.3412</v>
      </c>
      <c r="I6731" s="15">
        <v>1.688E-6</v>
      </c>
      <c r="J6731" s="16">
        <v>22.838297121534499</v>
      </c>
    </row>
    <row r="6732" spans="1:10" x14ac:dyDescent="0.2">
      <c r="A6732" s="11" t="s">
        <v>6728</v>
      </c>
      <c r="B6732" s="15" t="s">
        <v>130</v>
      </c>
      <c r="C6732" s="15" t="s">
        <v>530</v>
      </c>
      <c r="D6732" s="15" t="s">
        <v>115</v>
      </c>
      <c r="E6732" s="15" t="s">
        <v>118</v>
      </c>
      <c r="F6732" s="16">
        <v>-0.43180000000000002</v>
      </c>
      <c r="G6732" s="16">
        <v>8.6300000000000002E-2</v>
      </c>
      <c r="H6732" s="16">
        <v>0.161</v>
      </c>
      <c r="I6732" s="15">
        <v>5.5710000000000003E-7</v>
      </c>
      <c r="J6732" s="16">
        <v>24.9280164404434</v>
      </c>
    </row>
    <row r="6733" spans="1:10" x14ac:dyDescent="0.2">
      <c r="A6733" s="11" t="s">
        <v>6728</v>
      </c>
      <c r="B6733" s="15" t="s">
        <v>130</v>
      </c>
      <c r="C6733" s="15" t="s">
        <v>6808</v>
      </c>
      <c r="D6733" s="15" t="s">
        <v>122</v>
      </c>
      <c r="E6733" s="15" t="s">
        <v>116</v>
      </c>
      <c r="F6733" s="16">
        <v>-0.29470000000000002</v>
      </c>
      <c r="G6733" s="16">
        <v>6.3200000000000006E-2</v>
      </c>
      <c r="H6733" s="16">
        <v>0.40820000000000001</v>
      </c>
      <c r="I6733" s="15">
        <v>3.106E-6</v>
      </c>
      <c r="J6733" s="16">
        <v>21.6506107974588</v>
      </c>
    </row>
    <row r="6734" spans="1:10" x14ac:dyDescent="0.2">
      <c r="A6734" s="11" t="s">
        <v>6728</v>
      </c>
      <c r="B6734" s="15" t="s">
        <v>130</v>
      </c>
      <c r="C6734" s="15" t="s">
        <v>6809</v>
      </c>
      <c r="D6734" s="15" t="s">
        <v>115</v>
      </c>
      <c r="E6734" s="15" t="s">
        <v>118</v>
      </c>
      <c r="F6734" s="16">
        <v>-0.41570000000000001</v>
      </c>
      <c r="G6734" s="16">
        <v>9.1899999999999996E-2</v>
      </c>
      <c r="H6734" s="16">
        <v>0.85599999999999998</v>
      </c>
      <c r="I6734" s="15">
        <v>6.105E-6</v>
      </c>
      <c r="J6734" s="16">
        <v>20.373848109312501</v>
      </c>
    </row>
    <row r="6735" spans="1:10" x14ac:dyDescent="0.2">
      <c r="A6735" s="11" t="s">
        <v>6728</v>
      </c>
      <c r="B6735" s="15" t="s">
        <v>130</v>
      </c>
      <c r="C6735" s="15" t="s">
        <v>6810</v>
      </c>
      <c r="D6735" s="15" t="s">
        <v>115</v>
      </c>
      <c r="E6735" s="15" t="s">
        <v>118</v>
      </c>
      <c r="F6735" s="16">
        <v>-0.45619999999999999</v>
      </c>
      <c r="G6735" s="16">
        <v>9.98E-2</v>
      </c>
      <c r="H6735" s="16">
        <v>0.88160000000000005</v>
      </c>
      <c r="I6735" s="15">
        <v>4.8559999999999998E-6</v>
      </c>
      <c r="J6735" s="16">
        <v>20.806235850655401</v>
      </c>
    </row>
    <row r="6736" spans="1:10" x14ac:dyDescent="0.2">
      <c r="A6736" s="11" t="s">
        <v>6728</v>
      </c>
      <c r="B6736" s="15" t="s">
        <v>130</v>
      </c>
      <c r="C6736" s="15" t="s">
        <v>6811</v>
      </c>
      <c r="D6736" s="15" t="s">
        <v>116</v>
      </c>
      <c r="E6736" s="15" t="s">
        <v>118</v>
      </c>
      <c r="F6736" s="16">
        <v>-0.35420000000000001</v>
      </c>
      <c r="G6736" s="16">
        <v>7.5800000000000006E-2</v>
      </c>
      <c r="H6736" s="16">
        <v>0.24529999999999999</v>
      </c>
      <c r="I6736" s="15">
        <v>3.0120000000000001E-6</v>
      </c>
      <c r="J6736" s="16">
        <v>21.742162649067001</v>
      </c>
    </row>
    <row r="6737" spans="1:10" x14ac:dyDescent="0.2">
      <c r="A6737" s="11" t="s">
        <v>6728</v>
      </c>
      <c r="B6737" s="15" t="s">
        <v>130</v>
      </c>
      <c r="C6737" s="15" t="s">
        <v>6812</v>
      </c>
      <c r="D6737" s="15" t="s">
        <v>122</v>
      </c>
      <c r="E6737" s="15" t="s">
        <v>116</v>
      </c>
      <c r="F6737" s="16">
        <v>0.68269999999999997</v>
      </c>
      <c r="G6737" s="16">
        <v>0.10879999999999999</v>
      </c>
      <c r="H6737" s="16">
        <v>8.2199999999999995E-2</v>
      </c>
      <c r="I6737" s="15">
        <v>3.5300000000000002E-10</v>
      </c>
      <c r="J6737" s="16">
        <v>39.205414773236903</v>
      </c>
    </row>
    <row r="6738" spans="1:10" x14ac:dyDescent="0.2">
      <c r="A6738" s="11" t="s">
        <v>6728</v>
      </c>
      <c r="B6738" s="15" t="s">
        <v>130</v>
      </c>
      <c r="C6738" s="15" t="s">
        <v>6813</v>
      </c>
      <c r="D6738" s="15" t="s">
        <v>116</v>
      </c>
      <c r="E6738" s="15" t="s">
        <v>118</v>
      </c>
      <c r="F6738" s="16">
        <v>-0.28210000000000002</v>
      </c>
      <c r="G6738" s="16">
        <v>6.2799999999999995E-2</v>
      </c>
      <c r="H6738" s="16">
        <v>0.57999999999999996</v>
      </c>
      <c r="I6738" s="15">
        <v>6.956E-6</v>
      </c>
      <c r="J6738" s="16">
        <v>20.092358693671098</v>
      </c>
    </row>
    <row r="6739" spans="1:10" x14ac:dyDescent="0.2">
      <c r="A6739" s="11" t="s">
        <v>6728</v>
      </c>
      <c r="B6739" s="15" t="s">
        <v>130</v>
      </c>
      <c r="C6739" s="15" t="s">
        <v>6814</v>
      </c>
      <c r="D6739" s="15" t="s">
        <v>122</v>
      </c>
      <c r="E6739" s="15" t="s">
        <v>116</v>
      </c>
      <c r="F6739" s="16">
        <v>-0.32940000000000003</v>
      </c>
      <c r="G6739" s="16">
        <v>6.4500000000000002E-2</v>
      </c>
      <c r="H6739" s="16">
        <v>0.50749999999999995</v>
      </c>
      <c r="I6739" s="15">
        <v>3.3140000000000002E-7</v>
      </c>
      <c r="J6739" s="16">
        <v>25.9699909476799</v>
      </c>
    </row>
    <row r="6740" spans="1:10" x14ac:dyDescent="0.2">
      <c r="A6740" s="11" t="s">
        <v>6728</v>
      </c>
      <c r="B6740" s="15" t="s">
        <v>130</v>
      </c>
      <c r="C6740" s="15" t="s">
        <v>6815</v>
      </c>
      <c r="D6740" s="15" t="s">
        <v>115</v>
      </c>
      <c r="E6740" s="15" t="s">
        <v>118</v>
      </c>
      <c r="F6740" s="16">
        <v>-0.45700000000000002</v>
      </c>
      <c r="G6740" s="16">
        <v>9.1700000000000004E-2</v>
      </c>
      <c r="H6740" s="16">
        <v>0.13750000000000001</v>
      </c>
      <c r="I6740" s="15">
        <v>6.3030000000000003E-7</v>
      </c>
      <c r="J6740" s="16">
        <v>24.7307772996799</v>
      </c>
    </row>
    <row r="6741" spans="1:10" x14ac:dyDescent="0.2">
      <c r="A6741" s="11" t="s">
        <v>6728</v>
      </c>
      <c r="B6741" s="15" t="s">
        <v>130</v>
      </c>
      <c r="C6741" s="15" t="s">
        <v>6816</v>
      </c>
      <c r="D6741" s="15" t="s">
        <v>122</v>
      </c>
      <c r="E6741" s="15" t="s">
        <v>116</v>
      </c>
      <c r="F6741" s="16">
        <v>-0.65339999999999998</v>
      </c>
      <c r="G6741" s="16">
        <v>0.1157</v>
      </c>
      <c r="H6741" s="16">
        <v>7.8899999999999998E-2</v>
      </c>
      <c r="I6741" s="15">
        <v>1.639E-8</v>
      </c>
      <c r="J6741" s="16">
        <v>31.756715638873398</v>
      </c>
    </row>
    <row r="6742" spans="1:10" x14ac:dyDescent="0.2">
      <c r="A6742" s="11" t="s">
        <v>6728</v>
      </c>
      <c r="B6742" s="15" t="s">
        <v>130</v>
      </c>
      <c r="C6742" s="15" t="s">
        <v>6817</v>
      </c>
      <c r="D6742" s="15" t="s">
        <v>122</v>
      </c>
      <c r="E6742" s="15" t="s">
        <v>116</v>
      </c>
      <c r="F6742" s="16">
        <v>0.49009999999999998</v>
      </c>
      <c r="G6742" s="16">
        <v>9.35E-2</v>
      </c>
      <c r="H6742" s="16">
        <v>0.12690000000000001</v>
      </c>
      <c r="I6742" s="15">
        <v>1.585E-7</v>
      </c>
      <c r="J6742" s="16">
        <v>27.3583701506927</v>
      </c>
    </row>
    <row r="6743" spans="1:10" x14ac:dyDescent="0.2">
      <c r="A6743" s="11" t="s">
        <v>6728</v>
      </c>
      <c r="B6743" s="15" t="s">
        <v>130</v>
      </c>
      <c r="C6743" s="15" t="s">
        <v>6818</v>
      </c>
      <c r="D6743" s="15" t="s">
        <v>115</v>
      </c>
      <c r="E6743" s="15" t="s">
        <v>118</v>
      </c>
      <c r="F6743" s="16">
        <v>-0.34670000000000001</v>
      </c>
      <c r="G6743" s="16">
        <v>7.8E-2</v>
      </c>
      <c r="H6743" s="16">
        <v>0.19939999999999999</v>
      </c>
      <c r="I6743" s="15">
        <v>8.6899999999999998E-6</v>
      </c>
      <c r="J6743" s="16">
        <v>19.6726341629413</v>
      </c>
    </row>
    <row r="6744" spans="1:10" x14ac:dyDescent="0.2">
      <c r="A6744" s="11" t="s">
        <v>6728</v>
      </c>
      <c r="B6744" s="15" t="s">
        <v>130</v>
      </c>
      <c r="C6744" s="15" t="s">
        <v>6819</v>
      </c>
      <c r="D6744" s="15" t="s">
        <v>122</v>
      </c>
      <c r="E6744" s="15" t="s">
        <v>116</v>
      </c>
      <c r="F6744" s="16">
        <v>0.42859999999999998</v>
      </c>
      <c r="G6744" s="16">
        <v>9.1600000000000001E-2</v>
      </c>
      <c r="H6744" s="16">
        <v>0.86450000000000005</v>
      </c>
      <c r="I6744" s="15">
        <v>2.8940000000000002E-6</v>
      </c>
      <c r="J6744" s="16">
        <v>21.8000466988406</v>
      </c>
    </row>
    <row r="6745" spans="1:10" x14ac:dyDescent="0.2">
      <c r="A6745" s="11" t="s">
        <v>6728</v>
      </c>
      <c r="B6745" s="15" t="s">
        <v>130</v>
      </c>
      <c r="C6745" s="15" t="s">
        <v>6820</v>
      </c>
      <c r="D6745" s="15" t="s">
        <v>115</v>
      </c>
      <c r="E6745" s="15" t="s">
        <v>118</v>
      </c>
      <c r="F6745" s="16">
        <v>0.43099999999999999</v>
      </c>
      <c r="G6745" s="16">
        <v>9.3799999999999994E-2</v>
      </c>
      <c r="H6745" s="16">
        <v>0.112</v>
      </c>
      <c r="I6745" s="15">
        <v>4.3270000000000002E-6</v>
      </c>
      <c r="J6745" s="16">
        <v>21.0229134048177</v>
      </c>
    </row>
    <row r="6746" spans="1:10" x14ac:dyDescent="0.2">
      <c r="A6746" s="11" t="s">
        <v>6728</v>
      </c>
      <c r="B6746" s="15" t="s">
        <v>130</v>
      </c>
      <c r="C6746" s="15" t="s">
        <v>6821</v>
      </c>
      <c r="D6746" s="15" t="s">
        <v>122</v>
      </c>
      <c r="E6746" s="15" t="s">
        <v>118</v>
      </c>
      <c r="F6746" s="16">
        <v>-0.54890000000000005</v>
      </c>
      <c r="G6746" s="16">
        <v>0.1105</v>
      </c>
      <c r="H6746" s="16">
        <v>0.9083</v>
      </c>
      <c r="I6746" s="15">
        <v>6.8550000000000004E-7</v>
      </c>
      <c r="J6746" s="16">
        <v>24.570044518069601</v>
      </c>
    </row>
    <row r="6747" spans="1:10" x14ac:dyDescent="0.2">
      <c r="A6747" s="11" t="s">
        <v>6728</v>
      </c>
      <c r="B6747" s="15" t="s">
        <v>130</v>
      </c>
      <c r="C6747" s="15" t="s">
        <v>6822</v>
      </c>
      <c r="D6747" s="15" t="s">
        <v>115</v>
      </c>
      <c r="E6747" s="15" t="s">
        <v>118</v>
      </c>
      <c r="F6747" s="16">
        <v>-0.48349999999999999</v>
      </c>
      <c r="G6747" s="16">
        <v>9.8100000000000007E-2</v>
      </c>
      <c r="H6747" s="16">
        <v>0.89229999999999998</v>
      </c>
      <c r="I6747" s="15">
        <v>8.1640000000000003E-7</v>
      </c>
      <c r="J6747" s="16">
        <v>24.1879454187684</v>
      </c>
    </row>
    <row r="6748" spans="1:10" x14ac:dyDescent="0.2">
      <c r="A6748" s="11" t="s">
        <v>6728</v>
      </c>
      <c r="B6748" s="15" t="s">
        <v>130</v>
      </c>
      <c r="C6748" s="15" t="s">
        <v>6823</v>
      </c>
      <c r="D6748" s="15" t="s">
        <v>122</v>
      </c>
      <c r="E6748" s="15" t="s">
        <v>116</v>
      </c>
      <c r="F6748" s="16">
        <v>0.36230000000000001</v>
      </c>
      <c r="G6748" s="16">
        <v>7.8600000000000003E-2</v>
      </c>
      <c r="H6748" s="16">
        <v>0.19639999999999999</v>
      </c>
      <c r="I6748" s="15">
        <v>4.0879999999999997E-6</v>
      </c>
      <c r="J6748" s="16">
        <v>21.156100130540398</v>
      </c>
    </row>
    <row r="6749" spans="1:10" x14ac:dyDescent="0.2">
      <c r="A6749" s="11" t="s">
        <v>6728</v>
      </c>
      <c r="B6749" s="15" t="s">
        <v>130</v>
      </c>
      <c r="C6749" s="15" t="s">
        <v>6824</v>
      </c>
      <c r="D6749" s="15" t="s">
        <v>122</v>
      </c>
      <c r="E6749" s="15" t="s">
        <v>116</v>
      </c>
      <c r="F6749" s="16">
        <v>-0.33229999999999998</v>
      </c>
      <c r="G6749" s="16">
        <v>6.5000000000000002E-2</v>
      </c>
      <c r="H6749" s="16">
        <v>0.45100000000000001</v>
      </c>
      <c r="I6749" s="15">
        <v>3.164E-7</v>
      </c>
      <c r="J6749" s="16">
        <v>26.0242371052598</v>
      </c>
    </row>
    <row r="6750" spans="1:10" x14ac:dyDescent="0.2">
      <c r="A6750" s="11" t="s">
        <v>6728</v>
      </c>
      <c r="B6750" s="15" t="s">
        <v>130</v>
      </c>
      <c r="C6750" s="15" t="s">
        <v>6825</v>
      </c>
      <c r="D6750" s="15" t="s">
        <v>122</v>
      </c>
      <c r="E6750" s="15" t="s">
        <v>116</v>
      </c>
      <c r="F6750" s="16">
        <v>-0.50949999999999995</v>
      </c>
      <c r="G6750" s="16">
        <v>0.1004</v>
      </c>
      <c r="H6750" s="16">
        <v>0.89329999999999998</v>
      </c>
      <c r="I6750" s="15">
        <v>3.8659999999999998E-7</v>
      </c>
      <c r="J6750" s="16">
        <v>25.6427730641667</v>
      </c>
    </row>
    <row r="6751" spans="1:10" x14ac:dyDescent="0.2">
      <c r="A6751" s="11" t="s">
        <v>6728</v>
      </c>
      <c r="B6751" s="15" t="s">
        <v>130</v>
      </c>
      <c r="C6751" s="15" t="s">
        <v>6826</v>
      </c>
      <c r="D6751" s="15" t="s">
        <v>115</v>
      </c>
      <c r="E6751" s="15" t="s">
        <v>118</v>
      </c>
      <c r="F6751" s="16">
        <v>-0.67530000000000001</v>
      </c>
      <c r="G6751" s="16">
        <v>0.13819999999999999</v>
      </c>
      <c r="H6751" s="16">
        <v>0.93920000000000003</v>
      </c>
      <c r="I6751" s="15">
        <v>1.034E-6</v>
      </c>
      <c r="J6751" s="16">
        <v>23.775050671369598</v>
      </c>
    </row>
    <row r="6752" spans="1:10" x14ac:dyDescent="0.2">
      <c r="A6752" s="11" t="s">
        <v>6728</v>
      </c>
      <c r="B6752" s="15" t="s">
        <v>130</v>
      </c>
      <c r="C6752" s="15" t="s">
        <v>6827</v>
      </c>
      <c r="D6752" s="15" t="s">
        <v>115</v>
      </c>
      <c r="E6752" s="15" t="s">
        <v>122</v>
      </c>
      <c r="F6752" s="16">
        <v>-0.56310000000000004</v>
      </c>
      <c r="G6752" s="16">
        <v>0.1075</v>
      </c>
      <c r="H6752" s="16">
        <v>9.1999999999999998E-2</v>
      </c>
      <c r="I6752" s="15">
        <v>1.6290000000000001E-7</v>
      </c>
      <c r="J6752" s="16">
        <v>27.3210989392065</v>
      </c>
    </row>
    <row r="6753" spans="1:10" x14ac:dyDescent="0.2">
      <c r="A6753" s="11" t="s">
        <v>6728</v>
      </c>
      <c r="B6753" s="15" t="s">
        <v>130</v>
      </c>
      <c r="C6753" s="15" t="s">
        <v>6828</v>
      </c>
      <c r="D6753" s="15" t="s">
        <v>115</v>
      </c>
      <c r="E6753" s="15" t="s">
        <v>122</v>
      </c>
      <c r="F6753" s="16">
        <v>0.2994</v>
      </c>
      <c r="G6753" s="16">
        <v>6.6699999999999995E-2</v>
      </c>
      <c r="H6753" s="16">
        <v>0.32519999999999999</v>
      </c>
      <c r="I6753" s="15">
        <v>7.1999999999999997E-6</v>
      </c>
      <c r="J6753" s="16">
        <v>20.0630041059426</v>
      </c>
    </row>
    <row r="6754" spans="1:10" x14ac:dyDescent="0.2">
      <c r="A6754" s="11" t="s">
        <v>6728</v>
      </c>
      <c r="B6754" s="15" t="s">
        <v>130</v>
      </c>
      <c r="C6754" s="15" t="s">
        <v>6829</v>
      </c>
      <c r="D6754" s="15" t="s">
        <v>122</v>
      </c>
      <c r="E6754" s="15" t="s">
        <v>116</v>
      </c>
      <c r="F6754" s="16">
        <v>-0.37919999999999998</v>
      </c>
      <c r="G6754" s="16">
        <v>7.2099999999999997E-2</v>
      </c>
      <c r="H6754" s="16">
        <v>0.71009999999999995</v>
      </c>
      <c r="I6754" s="15">
        <v>1.451E-7</v>
      </c>
      <c r="J6754" s="16">
        <v>27.542931736766199</v>
      </c>
    </row>
    <row r="6755" spans="1:10" x14ac:dyDescent="0.2">
      <c r="A6755" s="11" t="s">
        <v>6728</v>
      </c>
      <c r="B6755" s="15" t="s">
        <v>130</v>
      </c>
      <c r="C6755" s="15" t="s">
        <v>6830</v>
      </c>
      <c r="D6755" s="15" t="s">
        <v>115</v>
      </c>
      <c r="E6755" s="15" t="s">
        <v>122</v>
      </c>
      <c r="F6755" s="16">
        <v>-0.32740000000000002</v>
      </c>
      <c r="G6755" s="16">
        <v>7.2599999999999998E-2</v>
      </c>
      <c r="H6755" s="16">
        <v>0.73560000000000003</v>
      </c>
      <c r="I6755" s="15">
        <v>6.5509999999999996E-6</v>
      </c>
      <c r="J6755" s="16">
        <v>20.250145433645699</v>
      </c>
    </row>
    <row r="6756" spans="1:10" x14ac:dyDescent="0.2">
      <c r="A6756" s="11" t="s">
        <v>6728</v>
      </c>
      <c r="B6756" s="15" t="s">
        <v>130</v>
      </c>
      <c r="C6756" s="15" t="s">
        <v>6831</v>
      </c>
      <c r="D6756" s="15" t="s">
        <v>122</v>
      </c>
      <c r="E6756" s="15" t="s">
        <v>116</v>
      </c>
      <c r="F6756" s="16">
        <v>0.37719999999999998</v>
      </c>
      <c r="G6756" s="16">
        <v>8.0399999999999999E-2</v>
      </c>
      <c r="H6756" s="16">
        <v>0.78890000000000005</v>
      </c>
      <c r="I6756" s="15">
        <v>2.7530000000000002E-6</v>
      </c>
      <c r="J6756" s="16">
        <v>21.916707343634901</v>
      </c>
    </row>
    <row r="6757" spans="1:10" x14ac:dyDescent="0.2">
      <c r="A6757" s="11" t="s">
        <v>6728</v>
      </c>
      <c r="B6757" s="15" t="s">
        <v>130</v>
      </c>
      <c r="C6757" s="15" t="s">
        <v>6832</v>
      </c>
      <c r="D6757" s="15" t="s">
        <v>115</v>
      </c>
      <c r="E6757" s="15" t="s">
        <v>118</v>
      </c>
      <c r="F6757" s="16">
        <v>-0.51349999999999996</v>
      </c>
      <c r="G6757" s="16">
        <v>0.1047</v>
      </c>
      <c r="H6757" s="16">
        <v>0.1077</v>
      </c>
      <c r="I6757" s="15">
        <v>9.442E-7</v>
      </c>
      <c r="J6757" s="16">
        <v>23.951436764075101</v>
      </c>
    </row>
    <row r="6758" spans="1:10" x14ac:dyDescent="0.2">
      <c r="A6758" s="11" t="s">
        <v>6728</v>
      </c>
      <c r="B6758" s="15" t="s">
        <v>130</v>
      </c>
      <c r="C6758" s="15" t="s">
        <v>6833</v>
      </c>
      <c r="D6758" s="15" t="s">
        <v>122</v>
      </c>
      <c r="E6758" s="15" t="s">
        <v>116</v>
      </c>
      <c r="F6758" s="16">
        <v>0.35630000000000001</v>
      </c>
      <c r="G6758" s="16">
        <v>7.1599999999999997E-2</v>
      </c>
      <c r="H6758" s="16">
        <v>0.73319999999999996</v>
      </c>
      <c r="I6758" s="15">
        <v>6.4030000000000004E-7</v>
      </c>
      <c r="J6758" s="16">
        <v>24.657533846559499</v>
      </c>
    </row>
    <row r="6759" spans="1:10" x14ac:dyDescent="0.2">
      <c r="A6759" s="11" t="s">
        <v>6728</v>
      </c>
      <c r="B6759" s="15" t="s">
        <v>130</v>
      </c>
      <c r="C6759" s="15" t="s">
        <v>6834</v>
      </c>
      <c r="D6759" s="15" t="s">
        <v>122</v>
      </c>
      <c r="E6759" s="15" t="s">
        <v>116</v>
      </c>
      <c r="F6759" s="16">
        <v>0.31480000000000002</v>
      </c>
      <c r="G6759" s="16">
        <v>6.8699999999999997E-2</v>
      </c>
      <c r="H6759" s="16">
        <v>0.59799999999999998</v>
      </c>
      <c r="I6759" s="15">
        <v>4.5950000000000001E-6</v>
      </c>
      <c r="J6759" s="16">
        <v>20.907399175475302</v>
      </c>
    </row>
    <row r="6760" spans="1:10" x14ac:dyDescent="0.2">
      <c r="A6760" s="11" t="s">
        <v>6728</v>
      </c>
      <c r="B6760" s="15" t="s">
        <v>130</v>
      </c>
      <c r="C6760" s="15" t="s">
        <v>6835</v>
      </c>
      <c r="D6760" s="15" t="s">
        <v>122</v>
      </c>
      <c r="E6760" s="15" t="s">
        <v>116</v>
      </c>
      <c r="F6760" s="16">
        <v>-0.37040000000000001</v>
      </c>
      <c r="G6760" s="16">
        <v>7.1999999999999995E-2</v>
      </c>
      <c r="H6760" s="16">
        <v>0.75570000000000004</v>
      </c>
      <c r="I6760" s="15">
        <v>2.7399999999999999E-7</v>
      </c>
      <c r="J6760" s="16">
        <v>26.352450182947699</v>
      </c>
    </row>
    <row r="6761" spans="1:10" x14ac:dyDescent="0.2">
      <c r="A6761" s="11" t="s">
        <v>6728</v>
      </c>
      <c r="B6761" s="15" t="s">
        <v>130</v>
      </c>
      <c r="C6761" s="15" t="s">
        <v>6836</v>
      </c>
      <c r="D6761" s="15" t="s">
        <v>115</v>
      </c>
      <c r="E6761" s="15" t="s">
        <v>118</v>
      </c>
      <c r="F6761" s="16">
        <v>-0.66459999999999997</v>
      </c>
      <c r="G6761" s="16">
        <v>0.14760000000000001</v>
      </c>
      <c r="H6761" s="16">
        <v>5.0500000000000003E-2</v>
      </c>
      <c r="I6761" s="15">
        <v>6.764E-6</v>
      </c>
      <c r="J6761" s="16">
        <v>20.187939602698801</v>
      </c>
    </row>
    <row r="6762" spans="1:10" x14ac:dyDescent="0.2">
      <c r="A6762" s="11" t="s">
        <v>6728</v>
      </c>
      <c r="B6762" s="15" t="s">
        <v>130</v>
      </c>
      <c r="C6762" s="15" t="s">
        <v>6837</v>
      </c>
      <c r="D6762" s="15" t="s">
        <v>116</v>
      </c>
      <c r="E6762" s="15" t="s">
        <v>118</v>
      </c>
      <c r="F6762" s="16">
        <v>0.32769999999999999</v>
      </c>
      <c r="G6762" s="16">
        <v>6.5699999999999995E-2</v>
      </c>
      <c r="H6762" s="16">
        <v>0.44350000000000001</v>
      </c>
      <c r="I6762" s="15">
        <v>6.1679999999999996E-7</v>
      </c>
      <c r="J6762" s="16">
        <v>24.772291483316</v>
      </c>
    </row>
    <row r="6763" spans="1:10" x14ac:dyDescent="0.2">
      <c r="A6763" s="11" t="s">
        <v>6728</v>
      </c>
      <c r="B6763" s="15" t="s">
        <v>130</v>
      </c>
      <c r="C6763" s="15" t="s">
        <v>6838</v>
      </c>
      <c r="D6763" s="15" t="s">
        <v>122</v>
      </c>
      <c r="E6763" s="15" t="s">
        <v>116</v>
      </c>
      <c r="F6763" s="16">
        <v>0.36759999999999998</v>
      </c>
      <c r="G6763" s="16">
        <v>7.9899999999999999E-2</v>
      </c>
      <c r="H6763" s="16">
        <v>0.19209999999999999</v>
      </c>
      <c r="I6763" s="15">
        <v>4.2050000000000004E-6</v>
      </c>
      <c r="J6763" s="16">
        <v>21.076645194587599</v>
      </c>
    </row>
    <row r="6764" spans="1:10" x14ac:dyDescent="0.2">
      <c r="A6764" s="11" t="s">
        <v>6728</v>
      </c>
      <c r="B6764" s="15" t="s">
        <v>130</v>
      </c>
      <c r="C6764" s="15" t="s">
        <v>6839</v>
      </c>
      <c r="D6764" s="15" t="s">
        <v>115</v>
      </c>
      <c r="E6764" s="15" t="s">
        <v>118</v>
      </c>
      <c r="F6764" s="16">
        <v>0.59599999999999997</v>
      </c>
      <c r="G6764" s="16">
        <v>0.1041</v>
      </c>
      <c r="H6764" s="16">
        <v>9.2799999999999994E-2</v>
      </c>
      <c r="I6764" s="15">
        <v>1.0179999999999999E-8</v>
      </c>
      <c r="J6764" s="16">
        <v>32.638868782990997</v>
      </c>
    </row>
    <row r="6765" spans="1:10" x14ac:dyDescent="0.2">
      <c r="A6765" s="11" t="s">
        <v>6728</v>
      </c>
      <c r="B6765" s="15" t="s">
        <v>130</v>
      </c>
      <c r="C6765" s="15" t="s">
        <v>6840</v>
      </c>
      <c r="D6765" s="15" t="s">
        <v>115</v>
      </c>
      <c r="E6765" s="15" t="s">
        <v>116</v>
      </c>
      <c r="F6765" s="16">
        <v>-0.53890000000000005</v>
      </c>
      <c r="G6765" s="16">
        <v>0.113</v>
      </c>
      <c r="H6765" s="16">
        <v>8.6300000000000002E-2</v>
      </c>
      <c r="I6765" s="15">
        <v>1.8419999999999999E-6</v>
      </c>
      <c r="J6765" s="16">
        <v>22.6466265280336</v>
      </c>
    </row>
    <row r="6766" spans="1:10" x14ac:dyDescent="0.2">
      <c r="A6766" s="11" t="s">
        <v>6728</v>
      </c>
      <c r="B6766" s="15" t="s">
        <v>130</v>
      </c>
      <c r="C6766" s="15" t="s">
        <v>6841</v>
      </c>
      <c r="D6766" s="15" t="s">
        <v>115</v>
      </c>
      <c r="E6766" s="15" t="s">
        <v>118</v>
      </c>
      <c r="F6766" s="16">
        <v>-0.53410000000000002</v>
      </c>
      <c r="G6766" s="16">
        <v>0.1087</v>
      </c>
      <c r="H6766" s="16">
        <v>0.91679999999999995</v>
      </c>
      <c r="I6766" s="15">
        <v>8.9380000000000002E-7</v>
      </c>
      <c r="J6766" s="16">
        <v>24.039758783675499</v>
      </c>
    </row>
    <row r="6767" spans="1:10" x14ac:dyDescent="0.2">
      <c r="A6767" s="11" t="s">
        <v>6728</v>
      </c>
      <c r="B6767" s="15" t="s">
        <v>130</v>
      </c>
      <c r="C6767" s="15" t="s">
        <v>6842</v>
      </c>
      <c r="D6767" s="15" t="s">
        <v>122</v>
      </c>
      <c r="E6767" s="15" t="s">
        <v>116</v>
      </c>
      <c r="F6767" s="16">
        <v>0.70740000000000003</v>
      </c>
      <c r="G6767" s="16">
        <v>0.157</v>
      </c>
      <c r="H6767" s="16">
        <v>4.5900000000000003E-2</v>
      </c>
      <c r="I6767" s="15">
        <v>6.5740000000000001E-6</v>
      </c>
      <c r="J6767" s="16">
        <v>20.215051123315099</v>
      </c>
    </row>
    <row r="6768" spans="1:10" x14ac:dyDescent="0.2">
      <c r="A6768" s="11" t="s">
        <v>6728</v>
      </c>
      <c r="B6768" s="15" t="s">
        <v>130</v>
      </c>
      <c r="C6768" s="15" t="s">
        <v>6843</v>
      </c>
      <c r="D6768" s="15" t="s">
        <v>115</v>
      </c>
      <c r="E6768" s="15" t="s">
        <v>118</v>
      </c>
      <c r="F6768" s="16">
        <v>-0.45629999999999998</v>
      </c>
      <c r="G6768" s="16">
        <v>9.64E-2</v>
      </c>
      <c r="H6768" s="16">
        <v>0.12379999999999999</v>
      </c>
      <c r="I6768" s="15">
        <v>2.2330000000000001E-6</v>
      </c>
      <c r="J6768" s="16">
        <v>22.3095549960575</v>
      </c>
    </row>
    <row r="6769" spans="1:10" x14ac:dyDescent="0.2">
      <c r="A6769" s="11" t="s">
        <v>6728</v>
      </c>
      <c r="B6769" s="15" t="s">
        <v>130</v>
      </c>
      <c r="C6769" s="15" t="s">
        <v>6844</v>
      </c>
      <c r="D6769" s="15" t="s">
        <v>115</v>
      </c>
      <c r="E6769" s="15" t="s">
        <v>118</v>
      </c>
      <c r="F6769" s="16">
        <v>-0.31030000000000002</v>
      </c>
      <c r="G6769" s="16">
        <v>6.7100000000000007E-2</v>
      </c>
      <c r="H6769" s="16">
        <v>0.35289999999999999</v>
      </c>
      <c r="I6769" s="15">
        <v>3.743E-6</v>
      </c>
      <c r="J6769" s="16">
        <v>21.294259815718</v>
      </c>
    </row>
    <row r="6770" spans="1:10" x14ac:dyDescent="0.2">
      <c r="A6770" s="11" t="s">
        <v>6728</v>
      </c>
      <c r="B6770" s="15" t="s">
        <v>130</v>
      </c>
      <c r="C6770" s="15" t="s">
        <v>6845</v>
      </c>
      <c r="D6770" s="15" t="s">
        <v>116</v>
      </c>
      <c r="E6770" s="15" t="s">
        <v>118</v>
      </c>
      <c r="F6770" s="16">
        <v>-0.5716</v>
      </c>
      <c r="G6770" s="16">
        <v>0.1166</v>
      </c>
      <c r="H6770" s="16">
        <v>8.2100000000000006E-2</v>
      </c>
      <c r="I6770" s="15">
        <v>9.5850000000000001E-7</v>
      </c>
      <c r="J6770" s="16">
        <v>23.929376190863699</v>
      </c>
    </row>
    <row r="6771" spans="1:10" x14ac:dyDescent="0.2">
      <c r="A6771" s="11" t="s">
        <v>6728</v>
      </c>
      <c r="B6771" s="15" t="s">
        <v>130</v>
      </c>
      <c r="C6771" s="15" t="s">
        <v>6846</v>
      </c>
      <c r="D6771" s="15" t="s">
        <v>115</v>
      </c>
      <c r="E6771" s="15" t="s">
        <v>118</v>
      </c>
      <c r="F6771" s="16">
        <v>-0.55610000000000004</v>
      </c>
      <c r="G6771" s="16">
        <v>0.1226</v>
      </c>
      <c r="H6771" s="16">
        <v>7.2599999999999998E-2</v>
      </c>
      <c r="I6771" s="15">
        <v>5.7509999999999997E-6</v>
      </c>
      <c r="J6771" s="16">
        <v>20.4865528137918</v>
      </c>
    </row>
    <row r="6772" spans="1:10" x14ac:dyDescent="0.2">
      <c r="A6772" s="11" t="s">
        <v>6728</v>
      </c>
      <c r="B6772" s="15" t="s">
        <v>130</v>
      </c>
      <c r="C6772" s="15" t="s">
        <v>6847</v>
      </c>
      <c r="D6772" s="15" t="s">
        <v>122</v>
      </c>
      <c r="E6772" s="15" t="s">
        <v>116</v>
      </c>
      <c r="F6772" s="16">
        <v>0.28050000000000003</v>
      </c>
      <c r="G6772" s="16">
        <v>6.3500000000000001E-2</v>
      </c>
      <c r="H6772" s="16">
        <v>0.3795</v>
      </c>
      <c r="I6772" s="15">
        <v>9.9660000000000008E-6</v>
      </c>
      <c r="J6772" s="16">
        <v>19.429531042431002</v>
      </c>
    </row>
    <row r="6773" spans="1:10" x14ac:dyDescent="0.2">
      <c r="A6773" s="11" t="s">
        <v>6728</v>
      </c>
      <c r="B6773" s="15" t="s">
        <v>130</v>
      </c>
      <c r="C6773" s="15" t="s">
        <v>6848</v>
      </c>
      <c r="D6773" s="15" t="s">
        <v>115</v>
      </c>
      <c r="E6773" s="15" t="s">
        <v>118</v>
      </c>
      <c r="F6773" s="16">
        <v>-0.32940000000000003</v>
      </c>
      <c r="G6773" s="16">
        <v>6.0400000000000002E-2</v>
      </c>
      <c r="H6773" s="16">
        <v>0.54339999999999999</v>
      </c>
      <c r="I6773" s="15">
        <v>4.9479999999999997E-8</v>
      </c>
      <c r="J6773" s="16">
        <v>29.615382779287401</v>
      </c>
    </row>
    <row r="6774" spans="1:10" x14ac:dyDescent="0.2">
      <c r="A6774" s="11" t="s">
        <v>6728</v>
      </c>
      <c r="B6774" s="15" t="s">
        <v>130</v>
      </c>
      <c r="C6774" s="15" t="s">
        <v>6849</v>
      </c>
      <c r="D6774" s="15" t="s">
        <v>122</v>
      </c>
      <c r="E6774" s="15" t="s">
        <v>116</v>
      </c>
      <c r="F6774" s="16">
        <v>0.53390000000000004</v>
      </c>
      <c r="G6774" s="16">
        <v>0.1138</v>
      </c>
      <c r="H6774" s="16">
        <v>9.1700000000000004E-2</v>
      </c>
      <c r="I6774" s="15">
        <v>2.7219999999999999E-6</v>
      </c>
      <c r="J6774" s="16">
        <v>21.9169115749648</v>
      </c>
    </row>
    <row r="6775" spans="1:10" x14ac:dyDescent="0.2">
      <c r="A6775" s="11" t="s">
        <v>6728</v>
      </c>
      <c r="B6775" s="15" t="s">
        <v>130</v>
      </c>
      <c r="C6775" s="15" t="s">
        <v>6850</v>
      </c>
      <c r="D6775" s="15" t="s">
        <v>122</v>
      </c>
      <c r="E6775" s="15" t="s">
        <v>116</v>
      </c>
      <c r="F6775" s="16">
        <v>-0.37580000000000002</v>
      </c>
      <c r="G6775" s="16">
        <v>7.5600000000000001E-2</v>
      </c>
      <c r="H6775" s="16">
        <v>0.25159999999999999</v>
      </c>
      <c r="I6775" s="15">
        <v>6.6820000000000001E-7</v>
      </c>
      <c r="J6775" s="16">
        <v>24.604469091154201</v>
      </c>
    </row>
    <row r="6776" spans="1:10" x14ac:dyDescent="0.2">
      <c r="A6776" s="11" t="s">
        <v>6728</v>
      </c>
      <c r="B6776" s="15" t="s">
        <v>130</v>
      </c>
      <c r="C6776" s="15" t="s">
        <v>5698</v>
      </c>
      <c r="D6776" s="15" t="s">
        <v>116</v>
      </c>
      <c r="E6776" s="15" t="s">
        <v>118</v>
      </c>
      <c r="F6776" s="16">
        <v>0.35959999999999998</v>
      </c>
      <c r="G6776" s="16">
        <v>7.5800000000000006E-2</v>
      </c>
      <c r="H6776" s="16">
        <v>0.23780000000000001</v>
      </c>
      <c r="I6776" s="15">
        <v>2.125E-6</v>
      </c>
      <c r="J6776" s="16">
        <v>22.410161830097898</v>
      </c>
    </row>
    <row r="6777" spans="1:10" x14ac:dyDescent="0.2">
      <c r="A6777" s="11" t="s">
        <v>6728</v>
      </c>
      <c r="B6777" s="15" t="s">
        <v>130</v>
      </c>
      <c r="C6777" s="15" t="s">
        <v>6851</v>
      </c>
      <c r="D6777" s="15" t="s">
        <v>115</v>
      </c>
      <c r="E6777" s="15" t="s">
        <v>118</v>
      </c>
      <c r="F6777" s="16">
        <v>0.59509999999999996</v>
      </c>
      <c r="G6777" s="16">
        <v>0.13120000000000001</v>
      </c>
      <c r="H6777" s="16">
        <v>0.93069999999999997</v>
      </c>
      <c r="I6777" s="15">
        <v>5.7559999999999996E-6</v>
      </c>
      <c r="J6777" s="16">
        <v>20.4859575426023</v>
      </c>
    </row>
    <row r="6778" spans="1:10" x14ac:dyDescent="0.2">
      <c r="A6778" s="11" t="s">
        <v>6728</v>
      </c>
      <c r="B6778" s="15" t="s">
        <v>130</v>
      </c>
      <c r="C6778" s="15" t="s">
        <v>6852</v>
      </c>
      <c r="D6778" s="15" t="s">
        <v>122</v>
      </c>
      <c r="E6778" s="15" t="s">
        <v>116</v>
      </c>
      <c r="F6778" s="16">
        <v>-0.28899999999999998</v>
      </c>
      <c r="G6778" s="16">
        <v>6.4699999999999994E-2</v>
      </c>
      <c r="H6778" s="16">
        <v>0.44350000000000001</v>
      </c>
      <c r="I6778" s="15">
        <v>8.0239999999999997E-6</v>
      </c>
      <c r="J6778" s="16">
        <v>19.866948319003999</v>
      </c>
    </row>
    <row r="6779" spans="1:10" x14ac:dyDescent="0.2">
      <c r="A6779" s="11" t="s">
        <v>6728</v>
      </c>
      <c r="B6779" s="15" t="s">
        <v>130</v>
      </c>
      <c r="C6779" s="15" t="s">
        <v>6853</v>
      </c>
      <c r="D6779" s="15" t="s">
        <v>115</v>
      </c>
      <c r="E6779" s="15" t="s">
        <v>118</v>
      </c>
      <c r="F6779" s="16">
        <v>-0.32629999999999998</v>
      </c>
      <c r="G6779" s="16">
        <v>6.6299999999999998E-2</v>
      </c>
      <c r="H6779" s="16">
        <v>0.52139999999999997</v>
      </c>
      <c r="I6779" s="15">
        <v>8.4489999999999995E-7</v>
      </c>
      <c r="J6779" s="16">
        <v>24.118546335713098</v>
      </c>
    </row>
    <row r="6780" spans="1:10" x14ac:dyDescent="0.2">
      <c r="A6780" s="11" t="s">
        <v>6728</v>
      </c>
      <c r="B6780" s="15" t="s">
        <v>130</v>
      </c>
      <c r="C6780" s="15" t="s">
        <v>6854</v>
      </c>
      <c r="D6780" s="15" t="s">
        <v>115</v>
      </c>
      <c r="E6780" s="15" t="s">
        <v>118</v>
      </c>
      <c r="F6780" s="16">
        <v>-0.44779999999999998</v>
      </c>
      <c r="G6780" s="16">
        <v>9.74E-2</v>
      </c>
      <c r="H6780" s="16">
        <v>0.12379999999999999</v>
      </c>
      <c r="I6780" s="15">
        <v>4.2969999999999997E-6</v>
      </c>
      <c r="J6780" s="16">
        <v>21.0471987708674</v>
      </c>
    </row>
    <row r="6781" spans="1:10" x14ac:dyDescent="0.2">
      <c r="A6781" s="11" t="s">
        <v>6728</v>
      </c>
      <c r="B6781" s="15" t="s">
        <v>130</v>
      </c>
      <c r="C6781" s="15" t="s">
        <v>4681</v>
      </c>
      <c r="D6781" s="15" t="s">
        <v>115</v>
      </c>
      <c r="E6781" s="15" t="s">
        <v>118</v>
      </c>
      <c r="F6781" s="16">
        <v>0.60840000000000005</v>
      </c>
      <c r="G6781" s="16">
        <v>0.13750000000000001</v>
      </c>
      <c r="H6781" s="16">
        <v>6.1800000000000001E-2</v>
      </c>
      <c r="I6781" s="15">
        <v>9.713E-6</v>
      </c>
      <c r="J6781" s="16">
        <v>19.494722263440799</v>
      </c>
    </row>
    <row r="6782" spans="1:10" x14ac:dyDescent="0.2">
      <c r="A6782" s="11" t="s">
        <v>6728</v>
      </c>
      <c r="B6782" s="15" t="s">
        <v>130</v>
      </c>
      <c r="C6782" s="15" t="s">
        <v>6855</v>
      </c>
      <c r="D6782" s="15" t="s">
        <v>122</v>
      </c>
      <c r="E6782" s="15" t="s">
        <v>116</v>
      </c>
      <c r="F6782" s="16">
        <v>0.31030000000000002</v>
      </c>
      <c r="G6782" s="16">
        <v>6.8599999999999994E-2</v>
      </c>
      <c r="H6782" s="16">
        <v>0.30690000000000001</v>
      </c>
      <c r="I6782" s="15">
        <v>6.0549999999999996E-6</v>
      </c>
      <c r="J6782" s="16">
        <v>20.373205113704099</v>
      </c>
    </row>
    <row r="6783" spans="1:10" x14ac:dyDescent="0.2">
      <c r="A6783" s="11" t="s">
        <v>6728</v>
      </c>
      <c r="B6783" s="15" t="s">
        <v>130</v>
      </c>
      <c r="C6783" s="15" t="s">
        <v>6856</v>
      </c>
      <c r="D6783" s="15" t="s">
        <v>115</v>
      </c>
      <c r="E6783" s="15" t="s">
        <v>118</v>
      </c>
      <c r="F6783" s="16">
        <v>-0.33900000000000002</v>
      </c>
      <c r="G6783" s="16">
        <v>7.3400000000000007E-2</v>
      </c>
      <c r="H6783" s="16">
        <v>0.2336</v>
      </c>
      <c r="I6783" s="15">
        <v>3.8519999999999997E-6</v>
      </c>
      <c r="J6783" s="16">
        <v>21.239843597050001</v>
      </c>
    </row>
    <row r="6784" spans="1:10" x14ac:dyDescent="0.2">
      <c r="A6784" s="11" t="s">
        <v>6728</v>
      </c>
      <c r="B6784" s="15" t="s">
        <v>130</v>
      </c>
      <c r="C6784" s="15" t="s">
        <v>6857</v>
      </c>
      <c r="D6784" s="15" t="s">
        <v>122</v>
      </c>
      <c r="E6784" s="15" t="s">
        <v>116</v>
      </c>
      <c r="F6784" s="16">
        <v>0.4728</v>
      </c>
      <c r="G6784" s="16">
        <v>0.1048</v>
      </c>
      <c r="H6784" s="16">
        <v>0.1087</v>
      </c>
      <c r="I6784" s="15">
        <v>6.4450000000000001E-6</v>
      </c>
      <c r="J6784" s="16">
        <v>20.266390582404799</v>
      </c>
    </row>
    <row r="6785" spans="1:10" x14ac:dyDescent="0.2">
      <c r="A6785" s="11" t="s">
        <v>6728</v>
      </c>
      <c r="B6785" s="15" t="s">
        <v>130</v>
      </c>
      <c r="C6785" s="15" t="s">
        <v>6858</v>
      </c>
      <c r="D6785" s="15" t="s">
        <v>115</v>
      </c>
      <c r="E6785" s="15" t="s">
        <v>116</v>
      </c>
      <c r="F6785" s="16">
        <v>0.3241</v>
      </c>
      <c r="G6785" s="16">
        <v>6.8400000000000002E-2</v>
      </c>
      <c r="H6785" s="16">
        <v>0.36349999999999999</v>
      </c>
      <c r="I6785" s="15">
        <v>2.1500000000000002E-6</v>
      </c>
      <c r="J6785" s="16">
        <v>22.355783569328899</v>
      </c>
    </row>
    <row r="6786" spans="1:10" x14ac:dyDescent="0.2">
      <c r="A6786" s="11" t="s">
        <v>6728</v>
      </c>
      <c r="B6786" s="15" t="s">
        <v>130</v>
      </c>
      <c r="C6786" s="15" t="s">
        <v>6859</v>
      </c>
      <c r="D6786" s="15" t="s">
        <v>122</v>
      </c>
      <c r="E6786" s="15" t="s">
        <v>116</v>
      </c>
      <c r="F6786" s="16">
        <v>-0.37</v>
      </c>
      <c r="G6786" s="16">
        <v>7.9100000000000004E-2</v>
      </c>
      <c r="H6786" s="16">
        <v>0.20780000000000001</v>
      </c>
      <c r="I6786" s="15">
        <v>2.8650000000000001E-6</v>
      </c>
      <c r="J6786" s="16">
        <v>21.7868537946384</v>
      </c>
    </row>
    <row r="6787" spans="1:10" x14ac:dyDescent="0.2">
      <c r="A6787" s="11" t="s">
        <v>6728</v>
      </c>
      <c r="B6787" s="15" t="s">
        <v>130</v>
      </c>
      <c r="C6787" s="15" t="s">
        <v>6860</v>
      </c>
      <c r="D6787" s="15" t="s">
        <v>115</v>
      </c>
      <c r="E6787" s="15" t="s">
        <v>118</v>
      </c>
      <c r="F6787" s="16">
        <v>-0.60770000000000002</v>
      </c>
      <c r="G6787" s="16">
        <v>0.1082</v>
      </c>
      <c r="H6787" s="16">
        <v>0.1099</v>
      </c>
      <c r="I6787" s="15">
        <v>1.9729999999999999E-8</v>
      </c>
      <c r="J6787" s="16">
        <v>31.410003804691002</v>
      </c>
    </row>
    <row r="6788" spans="1:10" x14ac:dyDescent="0.2">
      <c r="A6788" s="11" t="s">
        <v>6728</v>
      </c>
      <c r="B6788" s="15" t="s">
        <v>130</v>
      </c>
      <c r="C6788" s="15" t="s">
        <v>6861</v>
      </c>
      <c r="D6788" s="15" t="s">
        <v>115</v>
      </c>
      <c r="E6788" s="15" t="s">
        <v>118</v>
      </c>
      <c r="F6788" s="16">
        <v>-0.70089999999999997</v>
      </c>
      <c r="G6788" s="16">
        <v>0.14399999999999999</v>
      </c>
      <c r="H6788" s="16">
        <v>0.94420000000000004</v>
      </c>
      <c r="I6788" s="15">
        <v>1.1319999999999999E-6</v>
      </c>
      <c r="J6788" s="16">
        <v>23.5901755966777</v>
      </c>
    </row>
    <row r="6789" spans="1:10" x14ac:dyDescent="0.2">
      <c r="A6789" s="11" t="s">
        <v>6728</v>
      </c>
      <c r="B6789" s="15" t="s">
        <v>130</v>
      </c>
      <c r="C6789" s="15" t="s">
        <v>6862</v>
      </c>
      <c r="D6789" s="15" t="s">
        <v>115</v>
      </c>
      <c r="E6789" s="15" t="s">
        <v>116</v>
      </c>
      <c r="F6789" s="16">
        <v>0.42830000000000001</v>
      </c>
      <c r="G6789" s="16">
        <v>7.4700000000000003E-2</v>
      </c>
      <c r="H6789" s="16">
        <v>0.2324</v>
      </c>
      <c r="I6789" s="15">
        <v>9.7089999999999995E-9</v>
      </c>
      <c r="J6789" s="16">
        <v>32.733992834660199</v>
      </c>
    </row>
    <row r="6790" spans="1:10" x14ac:dyDescent="0.2">
      <c r="A6790" s="11" t="s">
        <v>6728</v>
      </c>
      <c r="B6790" s="15" t="s">
        <v>130</v>
      </c>
      <c r="C6790" s="15" t="s">
        <v>6863</v>
      </c>
      <c r="D6790" s="15" t="s">
        <v>115</v>
      </c>
      <c r="E6790" s="15" t="s">
        <v>118</v>
      </c>
      <c r="F6790" s="16">
        <v>0.63780000000000003</v>
      </c>
      <c r="G6790" s="16">
        <v>0.12709999999999999</v>
      </c>
      <c r="H6790" s="16">
        <v>6.54E-2</v>
      </c>
      <c r="I6790" s="15">
        <v>5.1730000000000001E-7</v>
      </c>
      <c r="J6790" s="16">
        <v>25.073904450436601</v>
      </c>
    </row>
    <row r="6791" spans="1:10" x14ac:dyDescent="0.2">
      <c r="A6791" s="11" t="s">
        <v>6728</v>
      </c>
      <c r="B6791" s="15" t="s">
        <v>130</v>
      </c>
      <c r="C6791" s="15" t="s">
        <v>6864</v>
      </c>
      <c r="D6791" s="15" t="s">
        <v>115</v>
      </c>
      <c r="E6791" s="15" t="s">
        <v>118</v>
      </c>
      <c r="F6791" s="16">
        <v>0.55359999999999998</v>
      </c>
      <c r="G6791" s="16">
        <v>0.1193</v>
      </c>
      <c r="H6791" s="16">
        <v>7.46E-2</v>
      </c>
      <c r="I6791" s="15">
        <v>3.4850000000000001E-6</v>
      </c>
      <c r="J6791" s="16">
        <v>21.441507358293102</v>
      </c>
    </row>
    <row r="6792" spans="1:10" x14ac:dyDescent="0.2">
      <c r="A6792" s="11" t="s">
        <v>6728</v>
      </c>
      <c r="B6792" s="15" t="s">
        <v>130</v>
      </c>
      <c r="C6792" s="15" t="s">
        <v>6865</v>
      </c>
      <c r="D6792" s="15" t="s">
        <v>115</v>
      </c>
      <c r="E6792" s="15" t="s">
        <v>116</v>
      </c>
      <c r="F6792" s="16">
        <v>0.47749999999999998</v>
      </c>
      <c r="G6792" s="16">
        <v>0.106</v>
      </c>
      <c r="H6792" s="16">
        <v>0.8881</v>
      </c>
      <c r="I6792" s="15">
        <v>6.6000000000000003E-6</v>
      </c>
      <c r="J6792" s="16">
        <v>20.2059400051312</v>
      </c>
    </row>
    <row r="6793" spans="1:10" x14ac:dyDescent="0.2">
      <c r="A6793" s="11" t="s">
        <v>6728</v>
      </c>
      <c r="B6793" s="15" t="s">
        <v>130</v>
      </c>
      <c r="C6793" s="15" t="s">
        <v>6866</v>
      </c>
      <c r="D6793" s="15" t="s">
        <v>115</v>
      </c>
      <c r="E6793" s="15" t="s">
        <v>118</v>
      </c>
      <c r="F6793" s="16">
        <v>0.4007</v>
      </c>
      <c r="G6793" s="16">
        <v>7.5700000000000003E-2</v>
      </c>
      <c r="H6793" s="16">
        <v>0.72160000000000002</v>
      </c>
      <c r="I6793" s="15">
        <v>1.2209999999999999E-7</v>
      </c>
      <c r="J6793" s="16">
        <v>27.8991494756803</v>
      </c>
    </row>
    <row r="6794" spans="1:10" x14ac:dyDescent="0.2">
      <c r="A6794" s="11" t="s">
        <v>6728</v>
      </c>
      <c r="B6794" s="15" t="s">
        <v>130</v>
      </c>
      <c r="C6794" s="15" t="s">
        <v>6867</v>
      </c>
      <c r="D6794" s="15" t="s">
        <v>115</v>
      </c>
      <c r="E6794" s="15" t="s">
        <v>118</v>
      </c>
      <c r="F6794" s="16">
        <v>0.37869999999999998</v>
      </c>
      <c r="G6794" s="16">
        <v>7.8299999999999995E-2</v>
      </c>
      <c r="H6794" s="16">
        <v>0.81020000000000003</v>
      </c>
      <c r="I6794" s="15">
        <v>1.3120000000000001E-6</v>
      </c>
      <c r="J6794" s="16">
        <v>23.292232899496501</v>
      </c>
    </row>
    <row r="6795" spans="1:10" x14ac:dyDescent="0.2">
      <c r="A6795" s="11" t="s">
        <v>6728</v>
      </c>
      <c r="B6795" s="15" t="s">
        <v>130</v>
      </c>
      <c r="C6795" s="15" t="s">
        <v>6868</v>
      </c>
      <c r="D6795" s="15" t="s">
        <v>122</v>
      </c>
      <c r="E6795" s="15" t="s">
        <v>118</v>
      </c>
      <c r="F6795" s="16">
        <v>0.38390000000000002</v>
      </c>
      <c r="G6795" s="16">
        <v>8.1000000000000003E-2</v>
      </c>
      <c r="H6795" s="16">
        <v>0.82489999999999997</v>
      </c>
      <c r="I6795" s="15">
        <v>2.1160000000000002E-6</v>
      </c>
      <c r="J6795" s="16">
        <v>22.367128064036699</v>
      </c>
    </row>
    <row r="6796" spans="1:10" x14ac:dyDescent="0.2">
      <c r="A6796" s="11" t="s">
        <v>6728</v>
      </c>
      <c r="B6796" s="15" t="s">
        <v>130</v>
      </c>
      <c r="C6796" s="15" t="s">
        <v>6869</v>
      </c>
      <c r="D6796" s="15" t="s">
        <v>122</v>
      </c>
      <c r="E6796" s="15" t="s">
        <v>116</v>
      </c>
      <c r="F6796" s="16">
        <v>0.48959999999999998</v>
      </c>
      <c r="G6796" s="16">
        <v>0.1032</v>
      </c>
      <c r="H6796" s="16">
        <v>0.89439999999999997</v>
      </c>
      <c r="I6796" s="15">
        <v>2.1090000000000001E-6</v>
      </c>
      <c r="J6796" s="16">
        <v>22.411321281254999</v>
      </c>
    </row>
    <row r="6797" spans="1:10" x14ac:dyDescent="0.2">
      <c r="A6797" s="11" t="s">
        <v>6728</v>
      </c>
      <c r="B6797" s="15" t="s">
        <v>130</v>
      </c>
      <c r="C6797" s="15" t="s">
        <v>6870</v>
      </c>
      <c r="D6797" s="15" t="s">
        <v>115</v>
      </c>
      <c r="E6797" s="15" t="s">
        <v>116</v>
      </c>
      <c r="F6797" s="16">
        <v>-0.36199999999999999</v>
      </c>
      <c r="G6797" s="16">
        <v>7.7200000000000005E-2</v>
      </c>
      <c r="H6797" s="16">
        <v>0.2132</v>
      </c>
      <c r="I6797" s="15">
        <v>2.7379999999999999E-6</v>
      </c>
      <c r="J6797" s="16">
        <v>21.894073829545999</v>
      </c>
    </row>
    <row r="6798" spans="1:10" x14ac:dyDescent="0.2">
      <c r="A6798" s="11" t="s">
        <v>6728</v>
      </c>
      <c r="B6798" s="15" t="s">
        <v>130</v>
      </c>
      <c r="C6798" s="15" t="s">
        <v>6871</v>
      </c>
      <c r="D6798" s="15" t="s">
        <v>122</v>
      </c>
      <c r="E6798" s="15" t="s">
        <v>116</v>
      </c>
      <c r="F6798" s="16">
        <v>-0.34760000000000002</v>
      </c>
      <c r="G6798" s="16">
        <v>7.7299999999999994E-2</v>
      </c>
      <c r="H6798" s="16">
        <v>0.79430000000000001</v>
      </c>
      <c r="I6798" s="15">
        <v>6.8249999999999999E-6</v>
      </c>
      <c r="J6798" s="16">
        <v>20.134673221969699</v>
      </c>
    </row>
    <row r="6799" spans="1:10" x14ac:dyDescent="0.2">
      <c r="A6799" s="11" t="s">
        <v>6728</v>
      </c>
      <c r="B6799" s="15" t="s">
        <v>130</v>
      </c>
      <c r="C6799" s="15" t="s">
        <v>6872</v>
      </c>
      <c r="D6799" s="15" t="s">
        <v>115</v>
      </c>
      <c r="E6799" s="15" t="s">
        <v>118</v>
      </c>
      <c r="F6799" s="16">
        <v>0.3795</v>
      </c>
      <c r="G6799" s="16">
        <v>8.4599999999999995E-2</v>
      </c>
      <c r="H6799" s="16">
        <v>0.81669999999999998</v>
      </c>
      <c r="I6799" s="15">
        <v>7.1679999999999998E-6</v>
      </c>
      <c r="J6799" s="16">
        <v>20.036731210617901</v>
      </c>
    </row>
    <row r="6800" spans="1:10" x14ac:dyDescent="0.2">
      <c r="A6800" s="11" t="s">
        <v>6728</v>
      </c>
      <c r="B6800" s="15" t="s">
        <v>130</v>
      </c>
      <c r="C6800" s="15" t="s">
        <v>6873</v>
      </c>
      <c r="D6800" s="15" t="s">
        <v>122</v>
      </c>
      <c r="E6800" s="15" t="s">
        <v>116</v>
      </c>
      <c r="F6800" s="16">
        <v>-0.57509999999999994</v>
      </c>
      <c r="G6800" s="16">
        <v>0.124</v>
      </c>
      <c r="H6800" s="16">
        <v>6.7199999999999996E-2</v>
      </c>
      <c r="I6800" s="15">
        <v>3.5499999999999999E-6</v>
      </c>
      <c r="J6800" s="16">
        <v>21.418418629037799</v>
      </c>
    </row>
    <row r="6801" spans="1:10" x14ac:dyDescent="0.2">
      <c r="A6801" s="11" t="s">
        <v>6728</v>
      </c>
      <c r="B6801" s="15" t="s">
        <v>130</v>
      </c>
      <c r="C6801" s="15" t="s">
        <v>6874</v>
      </c>
      <c r="D6801" s="15" t="s">
        <v>115</v>
      </c>
      <c r="E6801" s="15" t="s">
        <v>116</v>
      </c>
      <c r="F6801" s="16">
        <v>0.5554</v>
      </c>
      <c r="G6801" s="16">
        <v>0.1168</v>
      </c>
      <c r="H6801" s="16">
        <v>0.91459999999999997</v>
      </c>
      <c r="I6801" s="15">
        <v>1.9980000000000002E-6</v>
      </c>
      <c r="J6801" s="16">
        <v>22.5149041859604</v>
      </c>
    </row>
    <row r="6802" spans="1:10" x14ac:dyDescent="0.2">
      <c r="A6802" s="11" t="s">
        <v>6728</v>
      </c>
      <c r="B6802" s="15" t="s">
        <v>130</v>
      </c>
      <c r="C6802" s="15" t="s">
        <v>6875</v>
      </c>
      <c r="D6802" s="15" t="s">
        <v>115</v>
      </c>
      <c r="E6802" s="15" t="s">
        <v>118</v>
      </c>
      <c r="F6802" s="16">
        <v>0.29649999999999999</v>
      </c>
      <c r="G6802" s="16">
        <v>6.6199999999999995E-2</v>
      </c>
      <c r="H6802" s="16">
        <v>0.65969999999999995</v>
      </c>
      <c r="I6802" s="15">
        <v>7.4120000000000004E-6</v>
      </c>
      <c r="J6802" s="16">
        <v>19.9745707130973</v>
      </c>
    </row>
    <row r="6803" spans="1:10" x14ac:dyDescent="0.2">
      <c r="A6803" s="11" t="s">
        <v>6728</v>
      </c>
      <c r="B6803" s="15" t="s">
        <v>130</v>
      </c>
      <c r="C6803" s="15" t="s">
        <v>6876</v>
      </c>
      <c r="D6803" s="15" t="s">
        <v>115</v>
      </c>
      <c r="E6803" s="15" t="s">
        <v>118</v>
      </c>
      <c r="F6803" s="16">
        <v>-0.35920000000000002</v>
      </c>
      <c r="G6803" s="16">
        <v>7.5499999999999998E-2</v>
      </c>
      <c r="H6803" s="16">
        <v>0.73019999999999996</v>
      </c>
      <c r="I6803" s="15">
        <v>1.973E-6</v>
      </c>
      <c r="J6803" s="16">
        <v>22.538384863043699</v>
      </c>
    </row>
    <row r="6804" spans="1:10" x14ac:dyDescent="0.2">
      <c r="A6804" s="11" t="s">
        <v>6728</v>
      </c>
      <c r="B6804" s="15" t="s">
        <v>130</v>
      </c>
      <c r="C6804" s="15" t="s">
        <v>6877</v>
      </c>
      <c r="D6804" s="15" t="s">
        <v>122</v>
      </c>
      <c r="E6804" s="15" t="s">
        <v>116</v>
      </c>
      <c r="F6804" s="16">
        <v>-0.52690000000000003</v>
      </c>
      <c r="G6804" s="16">
        <v>0.11609999999999999</v>
      </c>
      <c r="H6804" s="16">
        <v>0.9254</v>
      </c>
      <c r="I6804" s="15">
        <v>5.6420000000000004E-6</v>
      </c>
      <c r="J6804" s="16">
        <v>20.508599095090101</v>
      </c>
    </row>
    <row r="6805" spans="1:10" x14ac:dyDescent="0.2">
      <c r="A6805" s="11" t="s">
        <v>6728</v>
      </c>
      <c r="B6805" s="15" t="s">
        <v>130</v>
      </c>
      <c r="C6805" s="15" t="s">
        <v>6878</v>
      </c>
      <c r="D6805" s="15" t="s">
        <v>115</v>
      </c>
      <c r="E6805" s="15" t="s">
        <v>118</v>
      </c>
      <c r="F6805" s="16">
        <v>-0.45579999999999998</v>
      </c>
      <c r="G6805" s="16">
        <v>8.9300000000000004E-2</v>
      </c>
      <c r="H6805" s="16">
        <v>0.13780000000000001</v>
      </c>
      <c r="I6805" s="15">
        <v>3.368E-7</v>
      </c>
      <c r="J6805" s="16">
        <v>25.941182065847599</v>
      </c>
    </row>
    <row r="6806" spans="1:10" x14ac:dyDescent="0.2">
      <c r="A6806" s="11" t="s">
        <v>6728</v>
      </c>
      <c r="B6806" s="15" t="s">
        <v>130</v>
      </c>
      <c r="C6806" s="15" t="s">
        <v>6879</v>
      </c>
      <c r="D6806" s="15" t="s">
        <v>122</v>
      </c>
      <c r="E6806" s="15" t="s">
        <v>118</v>
      </c>
      <c r="F6806" s="16">
        <v>-0.29680000000000001</v>
      </c>
      <c r="G6806" s="16">
        <v>6.4000000000000001E-2</v>
      </c>
      <c r="H6806" s="16">
        <v>0.42009999999999997</v>
      </c>
      <c r="I6806" s="15">
        <v>3.5190000000000001E-6</v>
      </c>
      <c r="J6806" s="16">
        <v>21.414694496268702</v>
      </c>
    </row>
    <row r="6807" spans="1:10" x14ac:dyDescent="0.2">
      <c r="A6807" s="11" t="s">
        <v>6728</v>
      </c>
      <c r="B6807" s="15" t="s">
        <v>130</v>
      </c>
      <c r="C6807" s="15" t="s">
        <v>6880</v>
      </c>
      <c r="D6807" s="15" t="s">
        <v>122</v>
      </c>
      <c r="E6807" s="15" t="s">
        <v>116</v>
      </c>
      <c r="F6807" s="16">
        <v>-0.35220000000000001</v>
      </c>
      <c r="G6807" s="16">
        <v>6.8599999999999994E-2</v>
      </c>
      <c r="H6807" s="16">
        <v>0.29680000000000001</v>
      </c>
      <c r="I6807" s="15">
        <v>2.8599999999999999E-7</v>
      </c>
      <c r="J6807" s="16">
        <v>26.246688058644899</v>
      </c>
    </row>
    <row r="6808" spans="1:10" x14ac:dyDescent="0.2">
      <c r="A6808" s="11" t="s">
        <v>6728</v>
      </c>
      <c r="B6808" s="15" t="s">
        <v>130</v>
      </c>
      <c r="C6808" s="15" t="s">
        <v>6881</v>
      </c>
      <c r="D6808" s="15" t="s">
        <v>115</v>
      </c>
      <c r="E6808" s="15" t="s">
        <v>118</v>
      </c>
      <c r="F6808" s="16">
        <v>0.40899999999999997</v>
      </c>
      <c r="G6808" s="16">
        <v>9.1300000000000006E-2</v>
      </c>
      <c r="H6808" s="16">
        <v>0.85719999999999996</v>
      </c>
      <c r="I6808" s="15">
        <v>7.4379999999999998E-6</v>
      </c>
      <c r="J6808" s="16">
        <v>19.982466740921701</v>
      </c>
    </row>
    <row r="6809" spans="1:10" x14ac:dyDescent="0.2">
      <c r="A6809" s="11" t="s">
        <v>6728</v>
      </c>
      <c r="B6809" s="15" t="s">
        <v>130</v>
      </c>
      <c r="C6809" s="15" t="s">
        <v>6882</v>
      </c>
      <c r="D6809" s="15" t="s">
        <v>122</v>
      </c>
      <c r="E6809" s="15" t="s">
        <v>116</v>
      </c>
      <c r="F6809" s="16">
        <v>-0.4269</v>
      </c>
      <c r="G6809" s="16">
        <v>8.7999999999999995E-2</v>
      </c>
      <c r="H6809" s="16">
        <v>0.14000000000000001</v>
      </c>
      <c r="I6809" s="15">
        <v>1.2300000000000001E-6</v>
      </c>
      <c r="J6809" s="16">
        <v>23.433167839411301</v>
      </c>
    </row>
    <row r="6810" spans="1:10" x14ac:dyDescent="0.2">
      <c r="A6810" s="11" t="s">
        <v>6728</v>
      </c>
      <c r="B6810" s="15" t="s">
        <v>130</v>
      </c>
      <c r="C6810" s="15" t="s">
        <v>6883</v>
      </c>
      <c r="D6810" s="15" t="s">
        <v>122</v>
      </c>
      <c r="E6810" s="15" t="s">
        <v>116</v>
      </c>
      <c r="F6810" s="16">
        <v>-0.53480000000000005</v>
      </c>
      <c r="G6810" s="16">
        <v>0.1075</v>
      </c>
      <c r="H6810" s="16">
        <v>0.9113</v>
      </c>
      <c r="I6810" s="15">
        <v>6.596E-7</v>
      </c>
      <c r="J6810" s="16">
        <v>24.643926595255198</v>
      </c>
    </row>
    <row r="6811" spans="1:10" x14ac:dyDescent="0.2">
      <c r="A6811" s="11" t="s">
        <v>6728</v>
      </c>
      <c r="B6811" s="15" t="s">
        <v>130</v>
      </c>
      <c r="C6811" s="15" t="s">
        <v>6884</v>
      </c>
      <c r="D6811" s="15" t="s">
        <v>122</v>
      </c>
      <c r="E6811" s="15" t="s">
        <v>116</v>
      </c>
      <c r="F6811" s="16">
        <v>-0.3891</v>
      </c>
      <c r="G6811" s="16">
        <v>8.4099999999999994E-2</v>
      </c>
      <c r="H6811" s="16">
        <v>0.1888</v>
      </c>
      <c r="I6811" s="15">
        <v>3.6689999999999999E-6</v>
      </c>
      <c r="J6811" s="16">
        <v>21.3144685177121</v>
      </c>
    </row>
    <row r="6812" spans="1:10" x14ac:dyDescent="0.2">
      <c r="A6812" s="11" t="s">
        <v>6728</v>
      </c>
      <c r="B6812" s="15" t="s">
        <v>130</v>
      </c>
      <c r="C6812" s="15" t="s">
        <v>6885</v>
      </c>
      <c r="D6812" s="15" t="s">
        <v>115</v>
      </c>
      <c r="E6812" s="15" t="s">
        <v>118</v>
      </c>
      <c r="F6812" s="16">
        <v>-0.49540000000000001</v>
      </c>
      <c r="G6812" s="16">
        <v>0.1048</v>
      </c>
      <c r="H6812" s="16">
        <v>0.90610000000000002</v>
      </c>
      <c r="I6812" s="15">
        <v>2.2809999999999998E-6</v>
      </c>
      <c r="J6812" s="16">
        <v>22.250177354277699</v>
      </c>
    </row>
    <row r="6813" spans="1:10" x14ac:dyDescent="0.2">
      <c r="A6813" s="11" t="s">
        <v>6728</v>
      </c>
      <c r="B6813" s="15" t="s">
        <v>130</v>
      </c>
      <c r="C6813" s="15" t="s">
        <v>6886</v>
      </c>
      <c r="D6813" s="15" t="s">
        <v>122</v>
      </c>
      <c r="E6813" s="15" t="s">
        <v>118</v>
      </c>
      <c r="F6813" s="16">
        <v>0.55300000000000005</v>
      </c>
      <c r="G6813" s="16">
        <v>8.8099999999999998E-2</v>
      </c>
      <c r="H6813" s="16">
        <v>0.1578</v>
      </c>
      <c r="I6813" s="15">
        <v>3.472E-10</v>
      </c>
      <c r="J6813" s="16">
        <v>39.232183844300501</v>
      </c>
    </row>
    <row r="6814" spans="1:10" x14ac:dyDescent="0.2">
      <c r="A6814" s="11" t="s">
        <v>6728</v>
      </c>
      <c r="B6814" s="15" t="s">
        <v>130</v>
      </c>
      <c r="C6814" s="15" t="s">
        <v>6887</v>
      </c>
      <c r="D6814" s="15" t="s">
        <v>115</v>
      </c>
      <c r="E6814" s="15" t="s">
        <v>122</v>
      </c>
      <c r="F6814" s="16">
        <v>0.41510000000000002</v>
      </c>
      <c r="G6814" s="16">
        <v>7.6799999999999993E-2</v>
      </c>
      <c r="H6814" s="16">
        <v>0.23449999999999999</v>
      </c>
      <c r="I6814" s="15">
        <v>6.3969999999999996E-8</v>
      </c>
      <c r="J6814" s="16">
        <v>29.088884318843601</v>
      </c>
    </row>
    <row r="6815" spans="1:10" x14ac:dyDescent="0.2">
      <c r="A6815" s="11" t="s">
        <v>6728</v>
      </c>
      <c r="B6815" s="15" t="s">
        <v>130</v>
      </c>
      <c r="C6815" s="15" t="s">
        <v>6888</v>
      </c>
      <c r="D6815" s="15" t="s">
        <v>116</v>
      </c>
      <c r="E6815" s="15" t="s">
        <v>118</v>
      </c>
      <c r="F6815" s="16">
        <v>-0.58850000000000002</v>
      </c>
      <c r="G6815" s="16">
        <v>0.1153</v>
      </c>
      <c r="H6815" s="16">
        <v>8.4199999999999997E-2</v>
      </c>
      <c r="I6815" s="15">
        <v>3.34E-7</v>
      </c>
      <c r="J6815" s="16">
        <v>25.940500885093599</v>
      </c>
    </row>
    <row r="6816" spans="1:10" x14ac:dyDescent="0.2">
      <c r="A6816" s="11" t="s">
        <v>6728</v>
      </c>
      <c r="B6816" s="15" t="s">
        <v>408</v>
      </c>
      <c r="C6816" s="15" t="s">
        <v>6889</v>
      </c>
      <c r="D6816" s="15" t="s">
        <v>122</v>
      </c>
      <c r="E6816" s="15" t="s">
        <v>116</v>
      </c>
      <c r="F6816" s="16">
        <v>-0.49440000000000001</v>
      </c>
      <c r="G6816" s="16">
        <v>0.1036</v>
      </c>
      <c r="H6816" s="16">
        <v>0.1487</v>
      </c>
      <c r="I6816" s="15">
        <v>1.843E-6</v>
      </c>
      <c r="J6816" s="16">
        <v>22.6463153350665</v>
      </c>
    </row>
    <row r="6817" spans="1:10" x14ac:dyDescent="0.2">
      <c r="A6817" s="11" t="s">
        <v>6728</v>
      </c>
      <c r="B6817" s="15" t="s">
        <v>408</v>
      </c>
      <c r="C6817" s="15" t="s">
        <v>6890</v>
      </c>
      <c r="D6817" s="15" t="s">
        <v>115</v>
      </c>
      <c r="E6817" s="15" t="s">
        <v>118</v>
      </c>
      <c r="F6817" s="16">
        <v>0.40289999999999998</v>
      </c>
      <c r="G6817" s="16">
        <v>8.5199999999999998E-2</v>
      </c>
      <c r="H6817" s="16">
        <v>0.72640000000000005</v>
      </c>
      <c r="I6817" s="15">
        <v>2.2840000000000001E-6</v>
      </c>
      <c r="J6817" s="16">
        <v>22.236611540981901</v>
      </c>
    </row>
    <row r="6818" spans="1:10" x14ac:dyDescent="0.2">
      <c r="A6818" s="11" t="s">
        <v>6728</v>
      </c>
      <c r="B6818" s="15" t="s">
        <v>408</v>
      </c>
      <c r="C6818" s="15" t="s">
        <v>6891</v>
      </c>
      <c r="D6818" s="15" t="s">
        <v>115</v>
      </c>
      <c r="E6818" s="15" t="s">
        <v>122</v>
      </c>
      <c r="F6818" s="16">
        <v>0.48110000000000003</v>
      </c>
      <c r="G6818" s="16">
        <v>9.6100000000000005E-2</v>
      </c>
      <c r="H6818" s="16">
        <v>0.1741</v>
      </c>
      <c r="I6818" s="15">
        <v>5.4720000000000003E-7</v>
      </c>
      <c r="J6818" s="16">
        <v>24.920476925309</v>
      </c>
    </row>
    <row r="6819" spans="1:10" x14ac:dyDescent="0.2">
      <c r="A6819" s="11" t="s">
        <v>6728</v>
      </c>
      <c r="B6819" s="15" t="s">
        <v>408</v>
      </c>
      <c r="C6819" s="15" t="s">
        <v>468</v>
      </c>
      <c r="D6819" s="15" t="s">
        <v>116</v>
      </c>
      <c r="E6819" s="15" t="s">
        <v>118</v>
      </c>
      <c r="F6819" s="16">
        <v>0.3488</v>
      </c>
      <c r="G6819" s="16">
        <v>7.7899999999999997E-2</v>
      </c>
      <c r="H6819" s="16">
        <v>0.65939999999999999</v>
      </c>
      <c r="I6819" s="15">
        <v>7.6090000000000003E-6</v>
      </c>
      <c r="J6819" s="16">
        <v>19.936942808925401</v>
      </c>
    </row>
    <row r="6820" spans="1:10" x14ac:dyDescent="0.2">
      <c r="A6820" s="11" t="s">
        <v>6728</v>
      </c>
      <c r="B6820" s="15" t="s">
        <v>408</v>
      </c>
      <c r="C6820" s="15" t="s">
        <v>6892</v>
      </c>
      <c r="D6820" s="15" t="s">
        <v>115</v>
      </c>
      <c r="E6820" s="15" t="s">
        <v>118</v>
      </c>
      <c r="F6820" s="16">
        <v>0.36309999999999998</v>
      </c>
      <c r="G6820" s="16">
        <v>8.1699999999999995E-2</v>
      </c>
      <c r="H6820" s="16">
        <v>0.73240000000000005</v>
      </c>
      <c r="I6820" s="15">
        <v>8.8689999999999993E-6</v>
      </c>
      <c r="J6820" s="16">
        <v>19.643051787355802</v>
      </c>
    </row>
    <row r="6821" spans="1:10" x14ac:dyDescent="0.2">
      <c r="A6821" s="11" t="s">
        <v>6728</v>
      </c>
      <c r="B6821" s="15" t="s">
        <v>408</v>
      </c>
      <c r="C6821" s="15" t="s">
        <v>6893</v>
      </c>
      <c r="D6821" s="15" t="s">
        <v>122</v>
      </c>
      <c r="E6821" s="15" t="s">
        <v>116</v>
      </c>
      <c r="F6821" s="16">
        <v>-0.3609</v>
      </c>
      <c r="G6821" s="16">
        <v>8.0100000000000005E-2</v>
      </c>
      <c r="H6821" s="16">
        <v>0.28239999999999998</v>
      </c>
      <c r="I6821" s="15">
        <v>6.5359999999999998E-6</v>
      </c>
      <c r="J6821" s="16">
        <v>20.1887443601988</v>
      </c>
    </row>
    <row r="6822" spans="1:10" x14ac:dyDescent="0.2">
      <c r="A6822" s="11" t="s">
        <v>6728</v>
      </c>
      <c r="B6822" s="15" t="s">
        <v>408</v>
      </c>
      <c r="C6822" s="15" t="s">
        <v>6894</v>
      </c>
      <c r="D6822" s="15" t="s">
        <v>122</v>
      </c>
      <c r="E6822" s="15" t="s">
        <v>116</v>
      </c>
      <c r="F6822" s="16">
        <v>0.39290000000000003</v>
      </c>
      <c r="G6822" s="16">
        <v>8.2900000000000001E-2</v>
      </c>
      <c r="H6822" s="16">
        <v>0.2576</v>
      </c>
      <c r="I6822" s="15">
        <v>2.1619999999999998E-6</v>
      </c>
      <c r="J6822" s="16">
        <v>22.338580545262701</v>
      </c>
    </row>
    <row r="6823" spans="1:10" x14ac:dyDescent="0.2">
      <c r="A6823" s="11" t="s">
        <v>6728</v>
      </c>
      <c r="B6823" s="15" t="s">
        <v>408</v>
      </c>
      <c r="C6823" s="15" t="s">
        <v>6895</v>
      </c>
      <c r="D6823" s="15" t="s">
        <v>115</v>
      </c>
      <c r="E6823" s="15" t="s">
        <v>118</v>
      </c>
      <c r="F6823" s="16">
        <v>0.33229999999999998</v>
      </c>
      <c r="G6823" s="16">
        <v>7.1800000000000003E-2</v>
      </c>
      <c r="H6823" s="16">
        <v>0.40439999999999998</v>
      </c>
      <c r="I6823" s="15">
        <v>3.6629999999999999E-6</v>
      </c>
      <c r="J6823" s="16">
        <v>21.301607144891602</v>
      </c>
    </row>
    <row r="6824" spans="1:10" x14ac:dyDescent="0.2">
      <c r="A6824" s="11" t="s">
        <v>6728</v>
      </c>
      <c r="B6824" s="15" t="s">
        <v>408</v>
      </c>
      <c r="C6824" s="15" t="s">
        <v>6896</v>
      </c>
      <c r="D6824" s="15" t="s">
        <v>115</v>
      </c>
      <c r="E6824" s="15" t="s">
        <v>122</v>
      </c>
      <c r="F6824" s="16">
        <v>0.40579999999999999</v>
      </c>
      <c r="G6824" s="16">
        <v>9.06E-2</v>
      </c>
      <c r="H6824" s="16">
        <v>0.18790000000000001</v>
      </c>
      <c r="I6824" s="15">
        <v>7.4000000000000003E-6</v>
      </c>
      <c r="J6824" s="16">
        <v>19.948991904718</v>
      </c>
    </row>
    <row r="6825" spans="1:10" x14ac:dyDescent="0.2">
      <c r="A6825" s="11" t="s">
        <v>6728</v>
      </c>
      <c r="B6825" s="15" t="s">
        <v>408</v>
      </c>
      <c r="C6825" s="15" t="s">
        <v>6897</v>
      </c>
      <c r="D6825" s="15" t="s">
        <v>122</v>
      </c>
      <c r="E6825" s="15" t="s">
        <v>116</v>
      </c>
      <c r="F6825" s="16">
        <v>0.40410000000000001</v>
      </c>
      <c r="G6825" s="16">
        <v>7.22E-2</v>
      </c>
      <c r="H6825" s="16">
        <v>0.47870000000000001</v>
      </c>
      <c r="I6825" s="15">
        <v>2.182E-8</v>
      </c>
      <c r="J6825" s="16">
        <v>31.153287470524901</v>
      </c>
    </row>
    <row r="6826" spans="1:10" x14ac:dyDescent="0.2">
      <c r="A6826" s="11" t="s">
        <v>6728</v>
      </c>
      <c r="B6826" s="15" t="s">
        <v>408</v>
      </c>
      <c r="C6826" s="15" t="s">
        <v>6898</v>
      </c>
      <c r="D6826" s="15" t="s">
        <v>115</v>
      </c>
      <c r="E6826" s="15" t="s">
        <v>122</v>
      </c>
      <c r="F6826" s="16">
        <v>0.38740000000000002</v>
      </c>
      <c r="G6826" s="16">
        <v>7.9200000000000007E-2</v>
      </c>
      <c r="H6826" s="16">
        <v>0.22770000000000001</v>
      </c>
      <c r="I6826" s="15">
        <v>9.8539999999999992E-7</v>
      </c>
      <c r="J6826" s="16">
        <v>23.792267876553499</v>
      </c>
    </row>
    <row r="6827" spans="1:10" x14ac:dyDescent="0.2">
      <c r="A6827" s="11" t="s">
        <v>6728</v>
      </c>
      <c r="B6827" s="15" t="s">
        <v>408</v>
      </c>
      <c r="C6827" s="15" t="s">
        <v>6899</v>
      </c>
      <c r="D6827" s="15" t="s">
        <v>122</v>
      </c>
      <c r="E6827" s="15" t="s">
        <v>118</v>
      </c>
      <c r="F6827" s="16">
        <v>-0.71450000000000002</v>
      </c>
      <c r="G6827" s="16">
        <v>0.15409999999999999</v>
      </c>
      <c r="H6827" s="16">
        <v>0.9355</v>
      </c>
      <c r="I6827" s="15">
        <v>3.5549999999999998E-6</v>
      </c>
      <c r="J6827" s="16">
        <v>21.374857921046299</v>
      </c>
    </row>
    <row r="6828" spans="1:10" x14ac:dyDescent="0.2">
      <c r="A6828" s="11" t="s">
        <v>6728</v>
      </c>
      <c r="B6828" s="15" t="s">
        <v>408</v>
      </c>
      <c r="C6828" s="15" t="s">
        <v>6900</v>
      </c>
      <c r="D6828" s="15" t="s">
        <v>115</v>
      </c>
      <c r="E6828" s="15" t="s">
        <v>118</v>
      </c>
      <c r="F6828" s="16">
        <v>0.60409999999999997</v>
      </c>
      <c r="G6828" s="16">
        <v>0.13669999999999999</v>
      </c>
      <c r="H6828" s="16">
        <v>8.5300000000000001E-2</v>
      </c>
      <c r="I6828" s="15">
        <v>9.9820000000000003E-6</v>
      </c>
      <c r="J6828" s="16">
        <v>19.421430685926001</v>
      </c>
    </row>
    <row r="6829" spans="1:10" x14ac:dyDescent="0.2">
      <c r="A6829" s="11" t="s">
        <v>6728</v>
      </c>
      <c r="B6829" s="15" t="s">
        <v>408</v>
      </c>
      <c r="C6829" s="15" t="s">
        <v>6901</v>
      </c>
      <c r="D6829" s="15" t="s">
        <v>115</v>
      </c>
      <c r="E6829" s="15" t="s">
        <v>118</v>
      </c>
      <c r="F6829" s="16">
        <v>0.5988</v>
      </c>
      <c r="G6829" s="16">
        <v>0.1249</v>
      </c>
      <c r="H6829" s="16">
        <v>9.6600000000000005E-2</v>
      </c>
      <c r="I6829" s="15">
        <v>1.6270000000000001E-6</v>
      </c>
      <c r="J6829" s="16">
        <v>22.852597021986899</v>
      </c>
    </row>
    <row r="6830" spans="1:10" x14ac:dyDescent="0.2">
      <c r="A6830" s="11" t="s">
        <v>6728</v>
      </c>
      <c r="B6830" s="15" t="s">
        <v>408</v>
      </c>
      <c r="C6830" s="15" t="s">
        <v>6902</v>
      </c>
      <c r="D6830" s="15" t="s">
        <v>116</v>
      </c>
      <c r="E6830" s="15" t="s">
        <v>118</v>
      </c>
      <c r="F6830" s="16">
        <v>-0.35759999999999997</v>
      </c>
      <c r="G6830" s="16">
        <v>7.4499999999999997E-2</v>
      </c>
      <c r="H6830" s="16">
        <v>0.4007</v>
      </c>
      <c r="I6830" s="15">
        <v>1.612E-6</v>
      </c>
      <c r="J6830" s="16">
        <v>22.911999999999999</v>
      </c>
    </row>
    <row r="6831" spans="1:10" x14ac:dyDescent="0.2">
      <c r="A6831" s="11" t="s">
        <v>6728</v>
      </c>
      <c r="B6831" s="15" t="s">
        <v>408</v>
      </c>
      <c r="C6831" s="15" t="s">
        <v>6903</v>
      </c>
      <c r="D6831" s="15" t="s">
        <v>122</v>
      </c>
      <c r="E6831" s="15" t="s">
        <v>116</v>
      </c>
      <c r="F6831" s="16">
        <v>-0.37069999999999997</v>
      </c>
      <c r="G6831" s="16">
        <v>7.3899999999999993E-2</v>
      </c>
      <c r="H6831" s="16">
        <v>0.60860000000000003</v>
      </c>
      <c r="I6831" s="15">
        <v>5.3200000000000005E-7</v>
      </c>
      <c r="J6831" s="16">
        <v>25.024008110534702</v>
      </c>
    </row>
    <row r="6832" spans="1:10" x14ac:dyDescent="0.2">
      <c r="A6832" s="11" t="s">
        <v>6728</v>
      </c>
      <c r="B6832" s="15" t="s">
        <v>408</v>
      </c>
      <c r="C6832" s="15" t="s">
        <v>6904</v>
      </c>
      <c r="D6832" s="15" t="s">
        <v>122</v>
      </c>
      <c r="E6832" s="15" t="s">
        <v>116</v>
      </c>
      <c r="F6832" s="16">
        <v>-0.41589999999999999</v>
      </c>
      <c r="G6832" s="16">
        <v>8.6400000000000005E-2</v>
      </c>
      <c r="H6832" s="16">
        <v>0.75370000000000004</v>
      </c>
      <c r="I6832" s="15">
        <v>1.485E-6</v>
      </c>
      <c r="J6832" s="16">
        <v>23.0385108299519</v>
      </c>
    </row>
    <row r="6833" spans="1:10" x14ac:dyDescent="0.2">
      <c r="A6833" s="11" t="s">
        <v>6728</v>
      </c>
      <c r="B6833" s="15" t="s">
        <v>408</v>
      </c>
      <c r="C6833" s="15" t="s">
        <v>6905</v>
      </c>
      <c r="D6833" s="15" t="s">
        <v>122</v>
      </c>
      <c r="E6833" s="15" t="s">
        <v>116</v>
      </c>
      <c r="F6833" s="16">
        <v>0.37780000000000002</v>
      </c>
      <c r="G6833" s="16">
        <v>8.1799999999999998E-2</v>
      </c>
      <c r="H6833" s="16">
        <v>0.248</v>
      </c>
      <c r="I6833" s="15">
        <v>3.9149999999999998E-6</v>
      </c>
      <c r="J6833" s="16">
        <v>21.213771015244401</v>
      </c>
    </row>
    <row r="6834" spans="1:10" x14ac:dyDescent="0.2">
      <c r="A6834" s="11" t="s">
        <v>6728</v>
      </c>
      <c r="B6834" s="15" t="s">
        <v>408</v>
      </c>
      <c r="C6834" s="15" t="s">
        <v>6906</v>
      </c>
      <c r="D6834" s="15" t="s">
        <v>122</v>
      </c>
      <c r="E6834" s="15" t="s">
        <v>116</v>
      </c>
      <c r="F6834" s="16">
        <v>0.37969999999999998</v>
      </c>
      <c r="G6834" s="16">
        <v>7.9000000000000001E-2</v>
      </c>
      <c r="H6834" s="16">
        <v>0.29570000000000002</v>
      </c>
      <c r="I6834" s="15">
        <v>1.5349999999999999E-6</v>
      </c>
      <c r="J6834" s="16">
        <v>22.973170824550898</v>
      </c>
    </row>
    <row r="6835" spans="1:10" x14ac:dyDescent="0.2">
      <c r="A6835" s="11" t="s">
        <v>6907</v>
      </c>
      <c r="B6835" s="15" t="s">
        <v>408</v>
      </c>
      <c r="C6835" s="15" t="s">
        <v>6908</v>
      </c>
      <c r="D6835" s="15" t="s">
        <v>115</v>
      </c>
      <c r="E6835" s="15" t="s">
        <v>118</v>
      </c>
      <c r="F6835" s="16">
        <v>-0.36709999999999998</v>
      </c>
      <c r="G6835" s="16">
        <v>7.9500000000000001E-2</v>
      </c>
      <c r="H6835" s="16">
        <v>0.81269999999999998</v>
      </c>
      <c r="I6835" s="15">
        <v>3.8510000000000001E-6</v>
      </c>
      <c r="J6835" s="16">
        <v>21.230217627303201</v>
      </c>
    </row>
    <row r="6836" spans="1:10" x14ac:dyDescent="0.2">
      <c r="A6836" s="11" t="s">
        <v>6907</v>
      </c>
      <c r="B6836" s="15" t="s">
        <v>408</v>
      </c>
      <c r="C6836" s="15" t="s">
        <v>6909</v>
      </c>
      <c r="D6836" s="15" t="s">
        <v>115</v>
      </c>
      <c r="E6836" s="15" t="s">
        <v>118</v>
      </c>
      <c r="F6836" s="16">
        <v>0.50239999999999996</v>
      </c>
      <c r="G6836" s="16">
        <v>0.1089</v>
      </c>
      <c r="H6836" s="16">
        <v>9.2899999999999996E-2</v>
      </c>
      <c r="I6836" s="15">
        <v>3.9310000000000001E-6</v>
      </c>
      <c r="J6836" s="16">
        <v>21.190173476393699</v>
      </c>
    </row>
    <row r="6837" spans="1:10" x14ac:dyDescent="0.2">
      <c r="A6837" s="11" t="s">
        <v>6907</v>
      </c>
      <c r="B6837" s="15" t="s">
        <v>408</v>
      </c>
      <c r="C6837" s="15" t="s">
        <v>6910</v>
      </c>
      <c r="D6837" s="15" t="s">
        <v>122</v>
      </c>
      <c r="E6837" s="15" t="s">
        <v>116</v>
      </c>
      <c r="F6837" s="16">
        <v>0.34539999999999998</v>
      </c>
      <c r="G6837" s="16">
        <v>6.9500000000000006E-2</v>
      </c>
      <c r="H6837" s="16">
        <v>0.66120000000000001</v>
      </c>
      <c r="I6837" s="15">
        <v>6.8220000000000001E-7</v>
      </c>
      <c r="J6837" s="16">
        <v>24.592064637644601</v>
      </c>
    </row>
    <row r="6838" spans="1:10" x14ac:dyDescent="0.2">
      <c r="A6838" s="11" t="s">
        <v>6907</v>
      </c>
      <c r="B6838" s="15" t="s">
        <v>408</v>
      </c>
      <c r="C6838" s="15" t="s">
        <v>6911</v>
      </c>
      <c r="D6838" s="15" t="s">
        <v>115</v>
      </c>
      <c r="E6838" s="15" t="s">
        <v>118</v>
      </c>
      <c r="F6838" s="16">
        <v>-0.57569999999999999</v>
      </c>
      <c r="G6838" s="16">
        <v>0.12770000000000001</v>
      </c>
      <c r="H6838" s="16">
        <v>0.92979999999999996</v>
      </c>
      <c r="I6838" s="15">
        <v>6.5819999999999998E-6</v>
      </c>
      <c r="J6838" s="16">
        <v>20.236276218575501</v>
      </c>
    </row>
    <row r="6839" spans="1:10" x14ac:dyDescent="0.2">
      <c r="A6839" s="11" t="s">
        <v>6907</v>
      </c>
      <c r="B6839" s="15" t="s">
        <v>408</v>
      </c>
      <c r="C6839" s="15" t="s">
        <v>6912</v>
      </c>
      <c r="D6839" s="15" t="s">
        <v>115</v>
      </c>
      <c r="E6839" s="15" t="s">
        <v>118</v>
      </c>
      <c r="F6839" s="16">
        <v>0.62549999999999994</v>
      </c>
      <c r="G6839" s="16">
        <v>0.1389</v>
      </c>
      <c r="H6839" s="16">
        <v>5.74E-2</v>
      </c>
      <c r="I6839" s="15">
        <v>6.6669999999999999E-6</v>
      </c>
      <c r="J6839" s="16">
        <v>20.1911891257223</v>
      </c>
    </row>
    <row r="6840" spans="1:10" x14ac:dyDescent="0.2">
      <c r="A6840" s="11" t="s">
        <v>6907</v>
      </c>
      <c r="B6840" s="15" t="s">
        <v>408</v>
      </c>
      <c r="C6840" s="15" t="s">
        <v>6913</v>
      </c>
      <c r="D6840" s="15" t="s">
        <v>122</v>
      </c>
      <c r="E6840" s="15" t="s">
        <v>116</v>
      </c>
      <c r="F6840" s="16">
        <v>-0.31630000000000003</v>
      </c>
      <c r="G6840" s="16">
        <v>7.1300000000000002E-2</v>
      </c>
      <c r="H6840" s="16">
        <v>0.71599999999999997</v>
      </c>
      <c r="I6840" s="15">
        <v>9.054E-6</v>
      </c>
      <c r="J6840" s="16">
        <v>19.594728866674501</v>
      </c>
    </row>
    <row r="6841" spans="1:10" x14ac:dyDescent="0.2">
      <c r="A6841" s="11" t="s">
        <v>6907</v>
      </c>
      <c r="B6841" s="15" t="s">
        <v>408</v>
      </c>
      <c r="C6841" s="15" t="s">
        <v>6914</v>
      </c>
      <c r="D6841" s="15" t="s">
        <v>122</v>
      </c>
      <c r="E6841" s="15" t="s">
        <v>116</v>
      </c>
      <c r="F6841" s="16">
        <v>0.31969999999999998</v>
      </c>
      <c r="G6841" s="16">
        <v>7.0400000000000004E-2</v>
      </c>
      <c r="H6841" s="16">
        <v>0.32750000000000001</v>
      </c>
      <c r="I6841" s="15">
        <v>5.6760000000000004E-6</v>
      </c>
      <c r="J6841" s="16">
        <v>20.533353719712501</v>
      </c>
    </row>
    <row r="6842" spans="1:10" x14ac:dyDescent="0.2">
      <c r="A6842" s="11" t="s">
        <v>6907</v>
      </c>
      <c r="B6842" s="15" t="s">
        <v>408</v>
      </c>
      <c r="C6842" s="15" t="s">
        <v>6915</v>
      </c>
      <c r="D6842" s="15" t="s">
        <v>115</v>
      </c>
      <c r="E6842" s="15" t="s">
        <v>118</v>
      </c>
      <c r="F6842" s="16">
        <v>-0.3579</v>
      </c>
      <c r="G6842" s="16">
        <v>7.1900000000000006E-2</v>
      </c>
      <c r="H6842" s="16">
        <v>0.73450000000000004</v>
      </c>
      <c r="I6842" s="15">
        <v>6.483E-7</v>
      </c>
      <c r="J6842" s="16">
        <v>24.6704673186787</v>
      </c>
    </row>
    <row r="6843" spans="1:10" x14ac:dyDescent="0.2">
      <c r="A6843" s="11" t="s">
        <v>6907</v>
      </c>
      <c r="B6843" s="15" t="s">
        <v>408</v>
      </c>
      <c r="C6843" s="15" t="s">
        <v>6916</v>
      </c>
      <c r="D6843" s="15" t="s">
        <v>122</v>
      </c>
      <c r="E6843" s="15" t="s">
        <v>116</v>
      </c>
      <c r="F6843" s="16">
        <v>0.36609999999999998</v>
      </c>
      <c r="G6843" s="16">
        <v>8.2799999999999999E-2</v>
      </c>
      <c r="H6843" s="16">
        <v>0.81659999999999999</v>
      </c>
      <c r="I6843" s="15">
        <v>9.8660000000000001E-6</v>
      </c>
      <c r="J6843" s="16">
        <v>19.465193197272601</v>
      </c>
    </row>
    <row r="6844" spans="1:10" x14ac:dyDescent="0.2">
      <c r="A6844" s="11" t="s">
        <v>6907</v>
      </c>
      <c r="B6844" s="15" t="s">
        <v>130</v>
      </c>
      <c r="C6844" s="15" t="s">
        <v>6917</v>
      </c>
      <c r="D6844" s="15" t="s">
        <v>122</v>
      </c>
      <c r="E6844" s="15" t="s">
        <v>116</v>
      </c>
      <c r="F6844" s="16">
        <v>-0.41160000000000002</v>
      </c>
      <c r="G6844" s="16">
        <v>9.2299999999999993E-2</v>
      </c>
      <c r="H6844" s="16">
        <v>0.1608</v>
      </c>
      <c r="I6844" s="15">
        <v>8.2810000000000008E-6</v>
      </c>
      <c r="J6844" s="16">
        <v>19.7875496736707</v>
      </c>
    </row>
    <row r="6845" spans="1:10" x14ac:dyDescent="0.2">
      <c r="A6845" s="11" t="s">
        <v>6907</v>
      </c>
      <c r="B6845" s="15" t="s">
        <v>130</v>
      </c>
      <c r="C6845" s="15" t="s">
        <v>6918</v>
      </c>
      <c r="D6845" s="15" t="s">
        <v>122</v>
      </c>
      <c r="E6845" s="15" t="s">
        <v>116</v>
      </c>
      <c r="F6845" s="16">
        <v>-0.4229</v>
      </c>
      <c r="G6845" s="16">
        <v>9.5399999999999999E-2</v>
      </c>
      <c r="H6845" s="16">
        <v>0.14480000000000001</v>
      </c>
      <c r="I6845" s="15">
        <v>9.346E-6</v>
      </c>
      <c r="J6845" s="16">
        <v>19.553446113865</v>
      </c>
    </row>
    <row r="6846" spans="1:10" x14ac:dyDescent="0.2">
      <c r="A6846" s="11" t="s">
        <v>6907</v>
      </c>
      <c r="B6846" s="15" t="s">
        <v>130</v>
      </c>
      <c r="C6846" s="15" t="s">
        <v>6919</v>
      </c>
      <c r="D6846" s="15" t="s">
        <v>115</v>
      </c>
      <c r="E6846" s="15" t="s">
        <v>122</v>
      </c>
      <c r="F6846" s="16">
        <v>0.42099999999999999</v>
      </c>
      <c r="G6846" s="16">
        <v>7.3899999999999993E-2</v>
      </c>
      <c r="H6846" s="16">
        <v>0.25869999999999999</v>
      </c>
      <c r="I6846" s="15">
        <v>1.246E-8</v>
      </c>
      <c r="J6846" s="16">
        <v>32.293863320936303</v>
      </c>
    </row>
    <row r="6847" spans="1:10" x14ac:dyDescent="0.2">
      <c r="A6847" s="11" t="s">
        <v>6907</v>
      </c>
      <c r="B6847" s="15" t="s">
        <v>130</v>
      </c>
      <c r="C6847" s="15" t="s">
        <v>6920</v>
      </c>
      <c r="D6847" s="15" t="s">
        <v>115</v>
      </c>
      <c r="E6847" s="15" t="s">
        <v>116</v>
      </c>
      <c r="F6847" s="16">
        <v>0.65869999999999995</v>
      </c>
      <c r="G6847" s="16">
        <v>0.13239999999999999</v>
      </c>
      <c r="H6847" s="16">
        <v>0.92949999999999999</v>
      </c>
      <c r="I6847" s="15">
        <v>6.539E-7</v>
      </c>
      <c r="J6847" s="16">
        <v>24.6288449493663</v>
      </c>
    </row>
    <row r="6848" spans="1:10" x14ac:dyDescent="0.2">
      <c r="A6848" s="11" t="s">
        <v>6907</v>
      </c>
      <c r="B6848" s="15" t="s">
        <v>130</v>
      </c>
      <c r="C6848" s="15" t="s">
        <v>6921</v>
      </c>
      <c r="D6848" s="15" t="s">
        <v>122</v>
      </c>
      <c r="E6848" s="15" t="s">
        <v>116</v>
      </c>
      <c r="F6848" s="16">
        <v>0.30709999999999998</v>
      </c>
      <c r="G6848" s="16">
        <v>6.6400000000000001E-2</v>
      </c>
      <c r="H6848" s="16">
        <v>0.57920000000000005</v>
      </c>
      <c r="I6848" s="15">
        <v>3.8010000000000001E-6</v>
      </c>
      <c r="J6848" s="16">
        <v>21.284730816831701</v>
      </c>
    </row>
    <row r="6849" spans="1:10" x14ac:dyDescent="0.2">
      <c r="A6849" s="11" t="s">
        <v>6907</v>
      </c>
      <c r="B6849" s="15" t="s">
        <v>130</v>
      </c>
      <c r="C6849" s="15" t="s">
        <v>6922</v>
      </c>
      <c r="D6849" s="15" t="s">
        <v>115</v>
      </c>
      <c r="E6849" s="15" t="s">
        <v>116</v>
      </c>
      <c r="F6849" s="16">
        <v>-0.51800000000000002</v>
      </c>
      <c r="G6849" s="16">
        <v>0.1106</v>
      </c>
      <c r="H6849" s="16">
        <v>0.9042</v>
      </c>
      <c r="I6849" s="15">
        <v>2.835E-6</v>
      </c>
      <c r="J6849" s="16">
        <v>21.826995229566201</v>
      </c>
    </row>
    <row r="6850" spans="1:10" x14ac:dyDescent="0.2">
      <c r="A6850" s="11" t="s">
        <v>6907</v>
      </c>
      <c r="B6850" s="15" t="s">
        <v>130</v>
      </c>
      <c r="C6850" s="15" t="s">
        <v>6923</v>
      </c>
      <c r="D6850" s="15" t="s">
        <v>115</v>
      </c>
      <c r="E6850" s="15" t="s">
        <v>118</v>
      </c>
      <c r="F6850" s="16">
        <v>0.34499999999999997</v>
      </c>
      <c r="G6850" s="16">
        <v>7.0400000000000004E-2</v>
      </c>
      <c r="H6850" s="16">
        <v>0.59930000000000005</v>
      </c>
      <c r="I6850" s="15">
        <v>9.4549999999999999E-7</v>
      </c>
      <c r="J6850" s="16">
        <v>23.896679551655399</v>
      </c>
    </row>
    <row r="6851" spans="1:10" x14ac:dyDescent="0.2">
      <c r="A6851" s="11" t="s">
        <v>6907</v>
      </c>
      <c r="B6851" s="15" t="s">
        <v>130</v>
      </c>
      <c r="C6851" s="15" t="s">
        <v>6924</v>
      </c>
      <c r="D6851" s="15" t="s">
        <v>115</v>
      </c>
      <c r="E6851" s="15" t="s">
        <v>118</v>
      </c>
      <c r="F6851" s="16">
        <v>0.34029999999999999</v>
      </c>
      <c r="G6851" s="16">
        <v>6.9800000000000001E-2</v>
      </c>
      <c r="H6851" s="16">
        <v>0.4632</v>
      </c>
      <c r="I6851" s="15">
        <v>1.071E-6</v>
      </c>
      <c r="J6851" s="16">
        <v>23.6514483513564</v>
      </c>
    </row>
    <row r="6852" spans="1:10" x14ac:dyDescent="0.2">
      <c r="A6852" s="11" t="s">
        <v>6907</v>
      </c>
      <c r="B6852" s="15" t="s">
        <v>130</v>
      </c>
      <c r="C6852" s="15" t="s">
        <v>6925</v>
      </c>
      <c r="D6852" s="15" t="s">
        <v>115</v>
      </c>
      <c r="E6852" s="15" t="s">
        <v>118</v>
      </c>
      <c r="F6852" s="16">
        <v>-0.64480000000000004</v>
      </c>
      <c r="G6852" s="16">
        <v>0.14280000000000001</v>
      </c>
      <c r="H6852" s="16">
        <v>0.93440000000000001</v>
      </c>
      <c r="I6852" s="15">
        <v>6.3400000000000003E-6</v>
      </c>
      <c r="J6852" s="16">
        <v>20.287957699095902</v>
      </c>
    </row>
    <row r="6853" spans="1:10" x14ac:dyDescent="0.2">
      <c r="A6853" s="11" t="s">
        <v>6907</v>
      </c>
      <c r="B6853" s="15" t="s">
        <v>130</v>
      </c>
      <c r="C6853" s="15" t="s">
        <v>6926</v>
      </c>
      <c r="D6853" s="15" t="s">
        <v>115</v>
      </c>
      <c r="E6853" s="15" t="s">
        <v>122</v>
      </c>
      <c r="F6853" s="16">
        <v>-0.33200000000000002</v>
      </c>
      <c r="G6853" s="16">
        <v>6.8400000000000002E-2</v>
      </c>
      <c r="H6853" s="16">
        <v>0.30080000000000001</v>
      </c>
      <c r="I6853" s="15">
        <v>1.2049999999999999E-6</v>
      </c>
      <c r="J6853" s="16">
        <v>23.4427551711773</v>
      </c>
    </row>
    <row r="6854" spans="1:10" x14ac:dyDescent="0.2">
      <c r="A6854" s="11" t="s">
        <v>6907</v>
      </c>
      <c r="B6854" s="15" t="s">
        <v>130</v>
      </c>
      <c r="C6854" s="15" t="s">
        <v>6927</v>
      </c>
      <c r="D6854" s="15" t="s">
        <v>122</v>
      </c>
      <c r="E6854" s="15" t="s">
        <v>116</v>
      </c>
      <c r="F6854" s="16">
        <v>-0.33579999999999999</v>
      </c>
      <c r="G6854" s="16">
        <v>7.2999999999999995E-2</v>
      </c>
      <c r="H6854" s="16">
        <v>0.34910000000000002</v>
      </c>
      <c r="I6854" s="15">
        <v>4.2270000000000004E-6</v>
      </c>
      <c r="J6854" s="16">
        <v>21.055247524752499</v>
      </c>
    </row>
    <row r="6855" spans="1:10" x14ac:dyDescent="0.2">
      <c r="A6855" s="11" t="s">
        <v>6907</v>
      </c>
      <c r="B6855" s="15" t="s">
        <v>130</v>
      </c>
      <c r="C6855" s="15" t="s">
        <v>6928</v>
      </c>
      <c r="D6855" s="15" t="s">
        <v>122</v>
      </c>
      <c r="E6855" s="15" t="s">
        <v>116</v>
      </c>
      <c r="F6855" s="16">
        <v>0.3075</v>
      </c>
      <c r="G6855" s="16">
        <v>6.2399999999999997E-2</v>
      </c>
      <c r="H6855" s="16">
        <v>0.4753</v>
      </c>
      <c r="I6855" s="15">
        <v>8.2989999999999999E-7</v>
      </c>
      <c r="J6855" s="16">
        <v>24.163828729165399</v>
      </c>
    </row>
    <row r="6856" spans="1:10" x14ac:dyDescent="0.2">
      <c r="A6856" s="11" t="s">
        <v>6907</v>
      </c>
      <c r="B6856" s="15" t="s">
        <v>130</v>
      </c>
      <c r="C6856" s="15" t="s">
        <v>6929</v>
      </c>
      <c r="D6856" s="15" t="s">
        <v>122</v>
      </c>
      <c r="E6856" s="15" t="s">
        <v>116</v>
      </c>
      <c r="F6856" s="16">
        <v>-0.56810000000000005</v>
      </c>
      <c r="G6856" s="16">
        <v>0.11899999999999999</v>
      </c>
      <c r="H6856" s="16">
        <v>8.2900000000000001E-2</v>
      </c>
      <c r="I6856" s="15">
        <v>1.821E-6</v>
      </c>
      <c r="J6856" s="16">
        <v>22.677769865080599</v>
      </c>
    </row>
    <row r="6857" spans="1:10" x14ac:dyDescent="0.2">
      <c r="A6857" s="11" t="s">
        <v>6907</v>
      </c>
      <c r="B6857" s="15" t="s">
        <v>130</v>
      </c>
      <c r="C6857" s="15" t="s">
        <v>6930</v>
      </c>
      <c r="D6857" s="15" t="s">
        <v>115</v>
      </c>
      <c r="E6857" s="15" t="s">
        <v>116</v>
      </c>
      <c r="F6857" s="16">
        <v>0.53149999999999997</v>
      </c>
      <c r="G6857" s="16">
        <v>0.11799999999999999</v>
      </c>
      <c r="H6857" s="16">
        <v>0.1007</v>
      </c>
      <c r="I6857" s="15">
        <v>6.6959999999999999E-6</v>
      </c>
      <c r="J6857" s="16">
        <v>20.1877171441289</v>
      </c>
    </row>
    <row r="6858" spans="1:10" x14ac:dyDescent="0.2">
      <c r="A6858" s="11" t="s">
        <v>6907</v>
      </c>
      <c r="B6858" s="15" t="s">
        <v>130</v>
      </c>
      <c r="C6858" s="15" t="s">
        <v>6931</v>
      </c>
      <c r="D6858" s="15" t="s">
        <v>122</v>
      </c>
      <c r="E6858" s="15" t="s">
        <v>116</v>
      </c>
      <c r="F6858" s="16">
        <v>-0.79500000000000004</v>
      </c>
      <c r="G6858" s="16">
        <v>0.14069999999999999</v>
      </c>
      <c r="H6858" s="16">
        <v>0.93440000000000001</v>
      </c>
      <c r="I6858" s="15">
        <v>1.5860000000000001E-8</v>
      </c>
      <c r="J6858" s="16">
        <v>31.768064104613298</v>
      </c>
    </row>
    <row r="6859" spans="1:10" x14ac:dyDescent="0.2">
      <c r="A6859" s="11" t="s">
        <v>6907</v>
      </c>
      <c r="B6859" s="15" t="s">
        <v>130</v>
      </c>
      <c r="C6859" s="15" t="s">
        <v>6932</v>
      </c>
      <c r="D6859" s="15" t="s">
        <v>122</v>
      </c>
      <c r="E6859" s="15" t="s">
        <v>116</v>
      </c>
      <c r="F6859" s="16">
        <v>-0.65310000000000001</v>
      </c>
      <c r="G6859" s="16">
        <v>0.1221</v>
      </c>
      <c r="H6859" s="16">
        <v>0.92820000000000003</v>
      </c>
      <c r="I6859" s="15">
        <v>8.9360000000000001E-8</v>
      </c>
      <c r="J6859" s="16">
        <v>28.469033771695099</v>
      </c>
    </row>
    <row r="6860" spans="1:10" x14ac:dyDescent="0.2">
      <c r="A6860" s="11" t="s">
        <v>6907</v>
      </c>
      <c r="B6860" s="15" t="s">
        <v>130</v>
      </c>
      <c r="C6860" s="15" t="s">
        <v>6933</v>
      </c>
      <c r="D6860" s="15" t="s">
        <v>115</v>
      </c>
      <c r="E6860" s="15" t="s">
        <v>116</v>
      </c>
      <c r="F6860" s="16">
        <v>-0.36270000000000002</v>
      </c>
      <c r="G6860" s="16">
        <v>7.1599999999999997E-2</v>
      </c>
      <c r="H6860" s="16">
        <v>0.57069999999999999</v>
      </c>
      <c r="I6860" s="15">
        <v>4.0740000000000001E-7</v>
      </c>
      <c r="J6860" s="16">
        <v>25.5337001790868</v>
      </c>
    </row>
    <row r="6861" spans="1:10" x14ac:dyDescent="0.2">
      <c r="A6861" s="11" t="s">
        <v>6907</v>
      </c>
      <c r="B6861" s="15" t="s">
        <v>130</v>
      </c>
      <c r="C6861" s="15" t="s">
        <v>6934</v>
      </c>
      <c r="D6861" s="15" t="s">
        <v>116</v>
      </c>
      <c r="E6861" s="15" t="s">
        <v>118</v>
      </c>
      <c r="F6861" s="16">
        <v>0.30630000000000002</v>
      </c>
      <c r="G6861" s="16">
        <v>6.9099999999999995E-2</v>
      </c>
      <c r="H6861" s="16">
        <v>0.4839</v>
      </c>
      <c r="I6861" s="15">
        <v>9.3530000000000001E-6</v>
      </c>
      <c r="J6861" s="16">
        <v>19.551612752991002</v>
      </c>
    </row>
    <row r="6862" spans="1:10" x14ac:dyDescent="0.2">
      <c r="A6862" s="11" t="s">
        <v>6907</v>
      </c>
      <c r="B6862" s="15" t="s">
        <v>130</v>
      </c>
      <c r="C6862" s="15" t="s">
        <v>6935</v>
      </c>
      <c r="D6862" s="15" t="s">
        <v>115</v>
      </c>
      <c r="E6862" s="15" t="s">
        <v>118</v>
      </c>
      <c r="F6862" s="16">
        <v>0.67900000000000005</v>
      </c>
      <c r="G6862" s="16">
        <v>0.1188</v>
      </c>
      <c r="H6862" s="16">
        <v>8.7900000000000006E-2</v>
      </c>
      <c r="I6862" s="15">
        <v>1.1080000000000001E-8</v>
      </c>
      <c r="J6862" s="16">
        <v>32.505088682268898</v>
      </c>
    </row>
    <row r="6863" spans="1:10" x14ac:dyDescent="0.2">
      <c r="A6863" s="11" t="s">
        <v>6907</v>
      </c>
      <c r="B6863" s="15" t="s">
        <v>130</v>
      </c>
      <c r="C6863" s="15" t="s">
        <v>6936</v>
      </c>
      <c r="D6863" s="15" t="s">
        <v>115</v>
      </c>
      <c r="E6863" s="15" t="s">
        <v>118</v>
      </c>
      <c r="F6863" s="16">
        <v>-0.3463</v>
      </c>
      <c r="G6863" s="16">
        <v>7.5399999999999995E-2</v>
      </c>
      <c r="H6863" s="16">
        <v>0.73670000000000002</v>
      </c>
      <c r="I6863" s="15">
        <v>4.386E-6</v>
      </c>
      <c r="J6863" s="16">
        <v>20.989736149261699</v>
      </c>
    </row>
    <row r="6864" spans="1:10" x14ac:dyDescent="0.2">
      <c r="A6864" s="11" t="s">
        <v>6907</v>
      </c>
      <c r="B6864" s="15" t="s">
        <v>130</v>
      </c>
      <c r="C6864" s="15" t="s">
        <v>6937</v>
      </c>
      <c r="D6864" s="15" t="s">
        <v>122</v>
      </c>
      <c r="E6864" s="15" t="s">
        <v>116</v>
      </c>
      <c r="F6864" s="16">
        <v>0.34699999999999998</v>
      </c>
      <c r="G6864" s="16">
        <v>6.8199999999999997E-2</v>
      </c>
      <c r="H6864" s="16">
        <v>0.39489999999999997</v>
      </c>
      <c r="I6864" s="15">
        <v>3.6860000000000001E-7</v>
      </c>
      <c r="J6864" s="16">
        <v>25.759349300742201</v>
      </c>
    </row>
    <row r="6865" spans="1:10" x14ac:dyDescent="0.2">
      <c r="A6865" s="11" t="s">
        <v>6907</v>
      </c>
      <c r="B6865" s="15" t="s">
        <v>130</v>
      </c>
      <c r="C6865" s="15" t="s">
        <v>6938</v>
      </c>
      <c r="D6865" s="15" t="s">
        <v>115</v>
      </c>
      <c r="E6865" s="15" t="s">
        <v>118</v>
      </c>
      <c r="F6865" s="16">
        <v>0.4148</v>
      </c>
      <c r="G6865" s="16">
        <v>8.72E-2</v>
      </c>
      <c r="H6865" s="16">
        <v>0.18720000000000001</v>
      </c>
      <c r="I6865" s="15">
        <v>1.979E-6</v>
      </c>
      <c r="J6865" s="16">
        <v>22.5158949391699</v>
      </c>
    </row>
    <row r="6866" spans="1:10" x14ac:dyDescent="0.2">
      <c r="A6866" s="11" t="s">
        <v>6907</v>
      </c>
      <c r="B6866" s="15" t="s">
        <v>130</v>
      </c>
      <c r="C6866" s="15" t="s">
        <v>6939</v>
      </c>
      <c r="D6866" s="15" t="s">
        <v>115</v>
      </c>
      <c r="E6866" s="15" t="s">
        <v>118</v>
      </c>
      <c r="F6866" s="16">
        <v>0.35360000000000003</v>
      </c>
      <c r="G6866" s="16">
        <v>6.7900000000000002E-2</v>
      </c>
      <c r="H6866" s="16">
        <v>0.55269999999999997</v>
      </c>
      <c r="I6866" s="15">
        <v>1.945E-7</v>
      </c>
      <c r="J6866" s="16">
        <v>26.9854492226277</v>
      </c>
    </row>
    <row r="6867" spans="1:10" x14ac:dyDescent="0.2">
      <c r="A6867" s="11" t="s">
        <v>6907</v>
      </c>
      <c r="B6867" s="15" t="s">
        <v>130</v>
      </c>
      <c r="C6867" s="15" t="s">
        <v>6940</v>
      </c>
      <c r="D6867" s="15" t="s">
        <v>115</v>
      </c>
      <c r="E6867" s="15" t="s">
        <v>118</v>
      </c>
      <c r="F6867" s="16">
        <v>-0.32</v>
      </c>
      <c r="G6867" s="16">
        <v>7.0900000000000005E-2</v>
      </c>
      <c r="H6867" s="16">
        <v>0.30199999999999999</v>
      </c>
      <c r="I6867" s="15">
        <v>6.4529999999999999E-6</v>
      </c>
      <c r="J6867" s="16">
        <v>20.2699265154105</v>
      </c>
    </row>
    <row r="6868" spans="1:10" x14ac:dyDescent="0.2">
      <c r="A6868" s="11" t="s">
        <v>6907</v>
      </c>
      <c r="B6868" s="15" t="s">
        <v>130</v>
      </c>
      <c r="C6868" s="15" t="s">
        <v>6941</v>
      </c>
      <c r="D6868" s="15" t="s">
        <v>115</v>
      </c>
      <c r="E6868" s="15" t="s">
        <v>118</v>
      </c>
      <c r="F6868" s="16">
        <v>-0.39960000000000001</v>
      </c>
      <c r="G6868" s="16">
        <v>8.5300000000000001E-2</v>
      </c>
      <c r="H6868" s="16">
        <v>0.2109</v>
      </c>
      <c r="I6868" s="15">
        <v>2.836E-6</v>
      </c>
      <c r="J6868" s="16">
        <v>21.837231831714</v>
      </c>
    </row>
    <row r="6869" spans="1:10" x14ac:dyDescent="0.2">
      <c r="A6869" s="11" t="s">
        <v>6907</v>
      </c>
      <c r="B6869" s="15" t="s">
        <v>130</v>
      </c>
      <c r="C6869" s="15" t="s">
        <v>6942</v>
      </c>
      <c r="D6869" s="15" t="s">
        <v>115</v>
      </c>
      <c r="E6869" s="15" t="s">
        <v>116</v>
      </c>
      <c r="F6869" s="16">
        <v>0.32479999999999998</v>
      </c>
      <c r="G6869" s="16">
        <v>7.3300000000000004E-2</v>
      </c>
      <c r="H6869" s="16">
        <v>0.31890000000000002</v>
      </c>
      <c r="I6869" s="15">
        <v>9.3649999999999993E-6</v>
      </c>
      <c r="J6869" s="16">
        <v>19.537490498918199</v>
      </c>
    </row>
    <row r="6870" spans="1:10" x14ac:dyDescent="0.2">
      <c r="A6870" s="11" t="s">
        <v>6907</v>
      </c>
      <c r="B6870" s="15" t="s">
        <v>130</v>
      </c>
      <c r="C6870" s="15" t="s">
        <v>6943</v>
      </c>
      <c r="D6870" s="15" t="s">
        <v>115</v>
      </c>
      <c r="E6870" s="15" t="s">
        <v>118</v>
      </c>
      <c r="F6870" s="16">
        <v>0.42080000000000001</v>
      </c>
      <c r="G6870" s="16">
        <v>7.3300000000000004E-2</v>
      </c>
      <c r="H6870" s="16">
        <v>0.29599999999999999</v>
      </c>
      <c r="I6870" s="15">
        <v>9.5450000000000004E-9</v>
      </c>
      <c r="J6870" s="16">
        <v>32.793532488526097</v>
      </c>
    </row>
    <row r="6871" spans="1:10" x14ac:dyDescent="0.2">
      <c r="A6871" s="11" t="s">
        <v>6907</v>
      </c>
      <c r="B6871" s="15" t="s">
        <v>130</v>
      </c>
      <c r="C6871" s="15" t="s">
        <v>6944</v>
      </c>
      <c r="D6871" s="15" t="s">
        <v>116</v>
      </c>
      <c r="E6871" s="15" t="s">
        <v>118</v>
      </c>
      <c r="F6871" s="16">
        <v>0.31069999999999998</v>
      </c>
      <c r="G6871" s="16">
        <v>6.4399999999999999E-2</v>
      </c>
      <c r="H6871" s="16">
        <v>0.49640000000000001</v>
      </c>
      <c r="I6871" s="15">
        <v>1.3790000000000001E-6</v>
      </c>
      <c r="J6871" s="16">
        <v>23.1609015096709</v>
      </c>
    </row>
    <row r="6872" spans="1:10" x14ac:dyDescent="0.2">
      <c r="A6872" s="11" t="s">
        <v>6907</v>
      </c>
      <c r="B6872" s="15" t="s">
        <v>130</v>
      </c>
      <c r="C6872" s="15" t="s">
        <v>6945</v>
      </c>
      <c r="D6872" s="15" t="s">
        <v>122</v>
      </c>
      <c r="E6872" s="15" t="s">
        <v>116</v>
      </c>
      <c r="F6872" s="16">
        <v>-0.4909</v>
      </c>
      <c r="G6872" s="16">
        <v>8.5400000000000004E-2</v>
      </c>
      <c r="H6872" s="16">
        <v>0.82789999999999997</v>
      </c>
      <c r="I6872" s="15">
        <v>8.8699999999999994E-9</v>
      </c>
      <c r="J6872" s="16">
        <v>32.878728259366198</v>
      </c>
    </row>
    <row r="6873" spans="1:10" x14ac:dyDescent="0.2">
      <c r="A6873" s="11" t="s">
        <v>6907</v>
      </c>
      <c r="B6873" s="15" t="s">
        <v>130</v>
      </c>
      <c r="C6873" s="15" t="s">
        <v>6946</v>
      </c>
      <c r="D6873" s="15" t="s">
        <v>115</v>
      </c>
      <c r="E6873" s="15" t="s">
        <v>118</v>
      </c>
      <c r="F6873" s="16">
        <v>0.31040000000000001</v>
      </c>
      <c r="G6873" s="16">
        <v>6.6500000000000004E-2</v>
      </c>
      <c r="H6873" s="16">
        <v>0.45789999999999997</v>
      </c>
      <c r="I6873" s="15">
        <v>3.0680000000000001E-6</v>
      </c>
      <c r="J6873" s="16">
        <v>21.679278401467801</v>
      </c>
    </row>
    <row r="6874" spans="1:10" x14ac:dyDescent="0.2">
      <c r="A6874" s="11" t="s">
        <v>6907</v>
      </c>
      <c r="B6874" s="15" t="s">
        <v>130</v>
      </c>
      <c r="C6874" s="15" t="s">
        <v>6947</v>
      </c>
      <c r="D6874" s="15" t="s">
        <v>115</v>
      </c>
      <c r="E6874" s="15" t="s">
        <v>118</v>
      </c>
      <c r="F6874" s="16">
        <v>-0.53949999999999998</v>
      </c>
      <c r="G6874" s="16">
        <v>0.1154</v>
      </c>
      <c r="H6874" s="16">
        <v>9.9699999999999997E-2</v>
      </c>
      <c r="I6874" s="15">
        <v>2.9390000000000002E-6</v>
      </c>
      <c r="J6874" s="16">
        <v>21.7478319456451</v>
      </c>
    </row>
    <row r="6875" spans="1:10" x14ac:dyDescent="0.2">
      <c r="A6875" s="11" t="s">
        <v>6907</v>
      </c>
      <c r="B6875" s="15" t="s">
        <v>130</v>
      </c>
      <c r="C6875" s="15" t="s">
        <v>6948</v>
      </c>
      <c r="D6875" s="15" t="s">
        <v>122</v>
      </c>
      <c r="E6875" s="15" t="s">
        <v>116</v>
      </c>
      <c r="F6875" s="16">
        <v>-0.43</v>
      </c>
      <c r="G6875" s="16">
        <v>9.2399999999999996E-2</v>
      </c>
      <c r="H6875" s="16">
        <v>0.81769999999999998</v>
      </c>
      <c r="I6875" s="15">
        <v>3.2629999999999999E-6</v>
      </c>
      <c r="J6875" s="16">
        <v>21.549522763037</v>
      </c>
    </row>
    <row r="6876" spans="1:10" x14ac:dyDescent="0.2">
      <c r="A6876" s="11" t="s">
        <v>6907</v>
      </c>
      <c r="B6876" s="15" t="s">
        <v>130</v>
      </c>
      <c r="C6876" s="15" t="s">
        <v>6949</v>
      </c>
      <c r="D6876" s="15" t="s">
        <v>122</v>
      </c>
      <c r="E6876" s="15" t="s">
        <v>116</v>
      </c>
      <c r="F6876" s="16">
        <v>0.3604</v>
      </c>
      <c r="G6876" s="16">
        <v>7.4200000000000002E-2</v>
      </c>
      <c r="H6876" s="16">
        <v>0.36030000000000001</v>
      </c>
      <c r="I6876" s="15">
        <v>1.181E-6</v>
      </c>
      <c r="J6876" s="16">
        <v>23.475045463730002</v>
      </c>
    </row>
    <row r="6877" spans="1:10" x14ac:dyDescent="0.2">
      <c r="A6877" s="11" t="s">
        <v>6907</v>
      </c>
      <c r="B6877" s="15" t="s">
        <v>130</v>
      </c>
      <c r="C6877" s="15" t="s">
        <v>6950</v>
      </c>
      <c r="D6877" s="15" t="s">
        <v>122</v>
      </c>
      <c r="E6877" s="15" t="s">
        <v>118</v>
      </c>
      <c r="F6877" s="16">
        <v>0.36609999999999998</v>
      </c>
      <c r="G6877" s="16">
        <v>6.9099999999999995E-2</v>
      </c>
      <c r="H6877" s="16">
        <v>0.62870000000000004</v>
      </c>
      <c r="I6877" s="15">
        <v>1.163E-7</v>
      </c>
      <c r="J6877" s="16">
        <v>27.9311007263966</v>
      </c>
    </row>
    <row r="6878" spans="1:10" x14ac:dyDescent="0.2">
      <c r="A6878" s="11" t="s">
        <v>6907</v>
      </c>
      <c r="B6878" s="15" t="s">
        <v>130</v>
      </c>
      <c r="C6878" s="15" t="s">
        <v>6951</v>
      </c>
      <c r="D6878" s="15" t="s">
        <v>122</v>
      </c>
      <c r="E6878" s="15" t="s">
        <v>116</v>
      </c>
      <c r="F6878" s="16">
        <v>-0.37630000000000002</v>
      </c>
      <c r="G6878" s="16">
        <v>7.2099999999999997E-2</v>
      </c>
      <c r="H6878" s="16">
        <v>0.35520000000000002</v>
      </c>
      <c r="I6878" s="15">
        <v>1.7679999999999999E-7</v>
      </c>
      <c r="J6878" s="16">
        <v>27.104574578506401</v>
      </c>
    </row>
    <row r="6879" spans="1:10" x14ac:dyDescent="0.2">
      <c r="A6879" s="11" t="s">
        <v>6907</v>
      </c>
      <c r="B6879" s="15" t="s">
        <v>130</v>
      </c>
      <c r="C6879" s="15" t="s">
        <v>6952</v>
      </c>
      <c r="D6879" s="15" t="s">
        <v>115</v>
      </c>
      <c r="E6879" s="15" t="s">
        <v>118</v>
      </c>
      <c r="F6879" s="16">
        <v>0.34139999999999998</v>
      </c>
      <c r="G6879" s="16">
        <v>7.0499999999999993E-2</v>
      </c>
      <c r="H6879" s="16">
        <v>0.61350000000000005</v>
      </c>
      <c r="I6879" s="15">
        <v>1.282E-6</v>
      </c>
      <c r="J6879" s="16">
        <v>23.3342307123424</v>
      </c>
    </row>
    <row r="6880" spans="1:10" x14ac:dyDescent="0.2">
      <c r="A6880" s="11" t="s">
        <v>6907</v>
      </c>
      <c r="B6880" s="15" t="s">
        <v>130</v>
      </c>
      <c r="C6880" s="15" t="s">
        <v>6953</v>
      </c>
      <c r="D6880" s="15" t="s">
        <v>122</v>
      </c>
      <c r="E6880" s="15" t="s">
        <v>116</v>
      </c>
      <c r="F6880" s="16">
        <v>0.5212</v>
      </c>
      <c r="G6880" s="16">
        <v>0.111</v>
      </c>
      <c r="H6880" s="16">
        <v>0.1027</v>
      </c>
      <c r="I6880" s="15">
        <v>2.6510000000000001E-6</v>
      </c>
      <c r="J6880" s="16">
        <v>21.938531027682799</v>
      </c>
    </row>
    <row r="6881" spans="1:10" x14ac:dyDescent="0.2">
      <c r="A6881" s="11" t="s">
        <v>6907</v>
      </c>
      <c r="B6881" s="15" t="s">
        <v>130</v>
      </c>
      <c r="C6881" s="15" t="s">
        <v>6954</v>
      </c>
      <c r="D6881" s="15" t="s">
        <v>115</v>
      </c>
      <c r="E6881" s="15" t="s">
        <v>116</v>
      </c>
      <c r="F6881" s="16">
        <v>-0.34320000000000001</v>
      </c>
      <c r="G6881" s="16">
        <v>7.5499999999999998E-2</v>
      </c>
      <c r="H6881" s="16">
        <v>0.67830000000000001</v>
      </c>
      <c r="I6881" s="15">
        <v>5.4620000000000004E-6</v>
      </c>
      <c r="J6881" s="16">
        <v>20.561052550674098</v>
      </c>
    </row>
    <row r="6882" spans="1:10" x14ac:dyDescent="0.2">
      <c r="A6882" s="11" t="s">
        <v>6907</v>
      </c>
      <c r="B6882" s="15" t="s">
        <v>130</v>
      </c>
      <c r="C6882" s="15" t="s">
        <v>6955</v>
      </c>
      <c r="D6882" s="15" t="s">
        <v>115</v>
      </c>
      <c r="E6882" s="15" t="s">
        <v>118</v>
      </c>
      <c r="F6882" s="16">
        <v>0.33979999999999999</v>
      </c>
      <c r="G6882" s="16">
        <v>6.9000000000000006E-2</v>
      </c>
      <c r="H6882" s="16">
        <v>0.60599999999999998</v>
      </c>
      <c r="I6882" s="15">
        <v>8.4219999999999996E-7</v>
      </c>
      <c r="J6882" s="16">
        <v>24.1319966060878</v>
      </c>
    </row>
    <row r="6883" spans="1:10" x14ac:dyDescent="0.2">
      <c r="A6883" s="11" t="s">
        <v>6907</v>
      </c>
      <c r="B6883" s="15" t="s">
        <v>130</v>
      </c>
      <c r="C6883" s="15" t="s">
        <v>6956</v>
      </c>
      <c r="D6883" s="15" t="s">
        <v>115</v>
      </c>
      <c r="E6883" s="15" t="s">
        <v>118</v>
      </c>
      <c r="F6883" s="16">
        <v>0.33079999999999998</v>
      </c>
      <c r="G6883" s="16">
        <v>7.4800000000000005E-2</v>
      </c>
      <c r="H6883" s="16">
        <v>0.38059999999999999</v>
      </c>
      <c r="I6883" s="15">
        <v>9.7149999999999993E-6</v>
      </c>
      <c r="J6883" s="16">
        <v>19.461328973413199</v>
      </c>
    </row>
    <row r="6884" spans="1:10" x14ac:dyDescent="0.2">
      <c r="A6884" s="11" t="s">
        <v>6907</v>
      </c>
      <c r="B6884" s="15" t="s">
        <v>130</v>
      </c>
      <c r="C6884" s="15" t="s">
        <v>6957</v>
      </c>
      <c r="D6884" s="15" t="s">
        <v>115</v>
      </c>
      <c r="E6884" s="15" t="s">
        <v>118</v>
      </c>
      <c r="F6884" s="16">
        <v>0.49399999999999999</v>
      </c>
      <c r="G6884" s="16">
        <v>0.1106</v>
      </c>
      <c r="H6884" s="16">
        <v>9.6799999999999997E-2</v>
      </c>
      <c r="I6884" s="15">
        <v>7.9079999999999995E-6</v>
      </c>
      <c r="J6884" s="16">
        <v>19.851271626251901</v>
      </c>
    </row>
    <row r="6885" spans="1:10" x14ac:dyDescent="0.2">
      <c r="A6885" s="11" t="s">
        <v>6907</v>
      </c>
      <c r="B6885" s="15" t="s">
        <v>130</v>
      </c>
      <c r="C6885" s="15" t="s">
        <v>6958</v>
      </c>
      <c r="D6885" s="15" t="s">
        <v>122</v>
      </c>
      <c r="E6885" s="15" t="s">
        <v>116</v>
      </c>
      <c r="F6885" s="16">
        <v>0.41639999999999999</v>
      </c>
      <c r="G6885" s="16">
        <v>9.2899999999999996E-2</v>
      </c>
      <c r="H6885" s="16">
        <v>0.1694</v>
      </c>
      <c r="I6885" s="15">
        <v>7.4660000000000002E-6</v>
      </c>
      <c r="J6885" s="16">
        <v>19.991008400745901</v>
      </c>
    </row>
    <row r="6886" spans="1:10" x14ac:dyDescent="0.2">
      <c r="A6886" s="11" t="s">
        <v>6907</v>
      </c>
      <c r="B6886" s="15" t="s">
        <v>130</v>
      </c>
      <c r="C6886" s="15" t="s">
        <v>6959</v>
      </c>
      <c r="D6886" s="15" t="s">
        <v>116</v>
      </c>
      <c r="E6886" s="15" t="s">
        <v>118</v>
      </c>
      <c r="F6886" s="16">
        <v>-0.52780000000000005</v>
      </c>
      <c r="G6886" s="16">
        <v>9.5000000000000001E-2</v>
      </c>
      <c r="H6886" s="16">
        <v>0.85389999999999999</v>
      </c>
      <c r="I6886" s="15">
        <v>2.7360000000000001E-8</v>
      </c>
      <c r="J6886" s="16">
        <v>30.7139907517622</v>
      </c>
    </row>
    <row r="6887" spans="1:10" x14ac:dyDescent="0.2">
      <c r="A6887" s="11" t="s">
        <v>6907</v>
      </c>
      <c r="B6887" s="15" t="s">
        <v>130</v>
      </c>
      <c r="C6887" s="15" t="s">
        <v>6960</v>
      </c>
      <c r="D6887" s="15" t="s">
        <v>116</v>
      </c>
      <c r="E6887" s="15" t="s">
        <v>118</v>
      </c>
      <c r="F6887" s="16">
        <v>0.32229999999999998</v>
      </c>
      <c r="G6887" s="16">
        <v>7.0000000000000007E-2</v>
      </c>
      <c r="H6887" s="16">
        <v>0.53559999999999997</v>
      </c>
      <c r="I6887" s="15">
        <v>4.1350000000000002E-6</v>
      </c>
      <c r="J6887" s="16">
        <v>21.0944991816529</v>
      </c>
    </row>
    <row r="6888" spans="1:10" x14ac:dyDescent="0.2">
      <c r="A6888" s="11" t="s">
        <v>6907</v>
      </c>
      <c r="B6888" s="15" t="s">
        <v>130</v>
      </c>
      <c r="C6888" s="15" t="s">
        <v>6961</v>
      </c>
      <c r="D6888" s="15" t="s">
        <v>122</v>
      </c>
      <c r="E6888" s="15" t="s">
        <v>116</v>
      </c>
      <c r="F6888" s="16">
        <v>0.36159999999999998</v>
      </c>
      <c r="G6888" s="16">
        <v>7.6799999999999993E-2</v>
      </c>
      <c r="H6888" s="16">
        <v>0.76490000000000002</v>
      </c>
      <c r="I6888" s="15">
        <v>2.4870000000000001E-6</v>
      </c>
      <c r="J6888" s="16">
        <v>22.058658209571</v>
      </c>
    </row>
    <row r="6889" spans="1:10" x14ac:dyDescent="0.2">
      <c r="A6889" s="11" t="s">
        <v>6907</v>
      </c>
      <c r="B6889" s="15" t="s">
        <v>130</v>
      </c>
      <c r="C6889" s="15" t="s">
        <v>6962</v>
      </c>
      <c r="D6889" s="15" t="s">
        <v>116</v>
      </c>
      <c r="E6889" s="15" t="s">
        <v>118</v>
      </c>
      <c r="F6889" s="16">
        <v>-0.61450000000000005</v>
      </c>
      <c r="G6889" s="16">
        <v>9.8100000000000007E-2</v>
      </c>
      <c r="H6889" s="16">
        <v>0.86019999999999996</v>
      </c>
      <c r="I6889" s="15">
        <v>3.723E-10</v>
      </c>
      <c r="J6889" s="16">
        <v>39.0436532992019</v>
      </c>
    </row>
    <row r="6890" spans="1:10" x14ac:dyDescent="0.2">
      <c r="A6890" s="11" t="s">
        <v>6907</v>
      </c>
      <c r="B6890" s="15" t="s">
        <v>130</v>
      </c>
      <c r="C6890" s="15" t="s">
        <v>6963</v>
      </c>
      <c r="D6890" s="15" t="s">
        <v>122</v>
      </c>
      <c r="E6890" s="15" t="s">
        <v>118</v>
      </c>
      <c r="F6890" s="16">
        <v>0.33450000000000002</v>
      </c>
      <c r="G6890" s="16">
        <v>6.9500000000000006E-2</v>
      </c>
      <c r="H6890" s="16">
        <v>0.52470000000000006</v>
      </c>
      <c r="I6890" s="15">
        <v>1.4929999999999999E-6</v>
      </c>
      <c r="J6890" s="16">
        <v>23.049808575391999</v>
      </c>
    </row>
    <row r="6891" spans="1:10" x14ac:dyDescent="0.2">
      <c r="A6891" s="11" t="s">
        <v>6907</v>
      </c>
      <c r="B6891" s="15" t="s">
        <v>130</v>
      </c>
      <c r="C6891" s="15" t="s">
        <v>6964</v>
      </c>
      <c r="D6891" s="15" t="s">
        <v>115</v>
      </c>
      <c r="E6891" s="15" t="s">
        <v>116</v>
      </c>
      <c r="F6891" s="16">
        <v>0.54669999999999996</v>
      </c>
      <c r="G6891" s="16">
        <v>0.1074</v>
      </c>
      <c r="H6891" s="16">
        <v>0.1263</v>
      </c>
      <c r="I6891" s="15">
        <v>3.6119999999999998E-7</v>
      </c>
      <c r="J6891" s="16">
        <v>25.783048943685301</v>
      </c>
    </row>
    <row r="6892" spans="1:10" x14ac:dyDescent="0.2">
      <c r="A6892" s="11" t="s">
        <v>6907</v>
      </c>
      <c r="B6892" s="15" t="s">
        <v>130</v>
      </c>
      <c r="C6892" s="15" t="s">
        <v>6965</v>
      </c>
      <c r="D6892" s="15" t="s">
        <v>116</v>
      </c>
      <c r="E6892" s="15" t="s">
        <v>118</v>
      </c>
      <c r="F6892" s="16">
        <v>-0.37859999999999999</v>
      </c>
      <c r="G6892" s="16">
        <v>6.7599999999999993E-2</v>
      </c>
      <c r="H6892" s="16">
        <v>0.52339999999999998</v>
      </c>
      <c r="I6892" s="15">
        <v>2.1439999999999999E-8</v>
      </c>
      <c r="J6892" s="16">
        <v>31.2113472345624</v>
      </c>
    </row>
    <row r="6893" spans="1:10" x14ac:dyDescent="0.2">
      <c r="A6893" s="11" t="s">
        <v>6907</v>
      </c>
      <c r="B6893" s="15" t="s">
        <v>130</v>
      </c>
      <c r="C6893" s="15" t="s">
        <v>6966</v>
      </c>
      <c r="D6893" s="15" t="s">
        <v>115</v>
      </c>
      <c r="E6893" s="15" t="s">
        <v>116</v>
      </c>
      <c r="F6893" s="16">
        <v>0.57240000000000002</v>
      </c>
      <c r="G6893" s="16">
        <v>0.125</v>
      </c>
      <c r="H6893" s="16">
        <v>0.90939999999999999</v>
      </c>
      <c r="I6893" s="15">
        <v>4.6890000000000003E-6</v>
      </c>
      <c r="J6893" s="16">
        <v>20.865265349703002</v>
      </c>
    </row>
    <row r="6894" spans="1:10" x14ac:dyDescent="0.2">
      <c r="A6894" s="11" t="s">
        <v>6907</v>
      </c>
      <c r="B6894" s="15" t="s">
        <v>130</v>
      </c>
      <c r="C6894" s="15" t="s">
        <v>6967</v>
      </c>
      <c r="D6894" s="15" t="s">
        <v>115</v>
      </c>
      <c r="E6894" s="15" t="s">
        <v>118</v>
      </c>
      <c r="F6894" s="16">
        <v>0.3886</v>
      </c>
      <c r="G6894" s="16">
        <v>7.3400000000000007E-2</v>
      </c>
      <c r="H6894" s="16">
        <v>0.31929999999999997</v>
      </c>
      <c r="I6894" s="15">
        <v>1.191E-7</v>
      </c>
      <c r="J6894" s="16">
        <v>27.890619490194801</v>
      </c>
    </row>
    <row r="6895" spans="1:10" x14ac:dyDescent="0.2">
      <c r="A6895" s="11" t="s">
        <v>6907</v>
      </c>
      <c r="B6895" s="15" t="s">
        <v>130</v>
      </c>
      <c r="C6895" s="15" t="s">
        <v>6968</v>
      </c>
      <c r="D6895" s="15" t="s">
        <v>122</v>
      </c>
      <c r="E6895" s="15" t="s">
        <v>116</v>
      </c>
      <c r="F6895" s="16">
        <v>0.50680000000000003</v>
      </c>
      <c r="G6895" s="16">
        <v>0.11459999999999999</v>
      </c>
      <c r="H6895" s="16">
        <v>9.4500000000000001E-2</v>
      </c>
      <c r="I6895" s="15">
        <v>9.7860000000000008E-6</v>
      </c>
      <c r="J6895" s="16">
        <v>19.460261198401302</v>
      </c>
    </row>
    <row r="6896" spans="1:10" x14ac:dyDescent="0.2">
      <c r="A6896" s="11" t="s">
        <v>6907</v>
      </c>
      <c r="B6896" s="15" t="s">
        <v>130</v>
      </c>
      <c r="C6896" s="15" t="s">
        <v>6969</v>
      </c>
      <c r="D6896" s="15" t="s">
        <v>115</v>
      </c>
      <c r="E6896" s="15" t="s">
        <v>118</v>
      </c>
      <c r="F6896" s="16">
        <v>-0.3725</v>
      </c>
      <c r="G6896" s="16">
        <v>7.9500000000000001E-2</v>
      </c>
      <c r="H6896" s="16">
        <v>0.77359999999999995</v>
      </c>
      <c r="I6896" s="15">
        <v>2.7669999999999999E-6</v>
      </c>
      <c r="J6896" s="16">
        <v>21.845550076545599</v>
      </c>
    </row>
    <row r="6897" spans="1:10" x14ac:dyDescent="0.2">
      <c r="A6897" s="11" t="s">
        <v>6907</v>
      </c>
      <c r="B6897" s="15" t="s">
        <v>130</v>
      </c>
      <c r="C6897" s="15" t="s">
        <v>6970</v>
      </c>
      <c r="D6897" s="15" t="s">
        <v>115</v>
      </c>
      <c r="E6897" s="15" t="s">
        <v>118</v>
      </c>
      <c r="F6897" s="16">
        <v>-0.40329999999999999</v>
      </c>
      <c r="G6897" s="16">
        <v>8.0100000000000005E-2</v>
      </c>
      <c r="H6897" s="16">
        <v>0.76119999999999999</v>
      </c>
      <c r="I6897" s="15">
        <v>4.7409999999999999E-7</v>
      </c>
      <c r="J6897" s="16">
        <v>25.225286053833699</v>
      </c>
    </row>
    <row r="6898" spans="1:10" x14ac:dyDescent="0.2">
      <c r="A6898" s="11" t="s">
        <v>6907</v>
      </c>
      <c r="B6898" s="15" t="s">
        <v>130</v>
      </c>
      <c r="C6898" s="15" t="s">
        <v>6971</v>
      </c>
      <c r="D6898" s="15" t="s">
        <v>115</v>
      </c>
      <c r="E6898" s="15" t="s">
        <v>118</v>
      </c>
      <c r="F6898" s="16">
        <v>-0.37840000000000001</v>
      </c>
      <c r="G6898" s="16">
        <v>8.0600000000000005E-2</v>
      </c>
      <c r="H6898" s="16">
        <v>0.22789999999999999</v>
      </c>
      <c r="I6898" s="15">
        <v>2.6529999999999998E-6</v>
      </c>
      <c r="J6898" s="16">
        <v>21.9319304415957</v>
      </c>
    </row>
    <row r="6899" spans="1:10" x14ac:dyDescent="0.2">
      <c r="A6899" s="11" t="s">
        <v>6907</v>
      </c>
      <c r="B6899" s="15" t="s">
        <v>130</v>
      </c>
      <c r="C6899" s="15" t="s">
        <v>6972</v>
      </c>
      <c r="D6899" s="15" t="s">
        <v>122</v>
      </c>
      <c r="E6899" s="15" t="s">
        <v>116</v>
      </c>
      <c r="F6899" s="16">
        <v>0.35020000000000001</v>
      </c>
      <c r="G6899" s="16">
        <v>6.7699999999999996E-2</v>
      </c>
      <c r="H6899" s="16">
        <v>0.495</v>
      </c>
      <c r="I6899" s="15">
        <v>2.3020000000000001E-7</v>
      </c>
      <c r="J6899" s="16">
        <v>26.625614152521202</v>
      </c>
    </row>
    <row r="6900" spans="1:10" x14ac:dyDescent="0.2">
      <c r="A6900" s="11" t="s">
        <v>6907</v>
      </c>
      <c r="B6900" s="15" t="s">
        <v>130</v>
      </c>
      <c r="C6900" s="15" t="s">
        <v>6973</v>
      </c>
      <c r="D6900" s="15" t="s">
        <v>115</v>
      </c>
      <c r="E6900" s="15" t="s">
        <v>116</v>
      </c>
      <c r="F6900" s="16">
        <v>-0.74729999999999996</v>
      </c>
      <c r="G6900" s="16">
        <v>0.16120000000000001</v>
      </c>
      <c r="H6900" s="16">
        <v>4.9500000000000002E-2</v>
      </c>
      <c r="I6900" s="15">
        <v>3.5659999999999998E-6</v>
      </c>
      <c r="J6900" s="16">
        <v>21.384769699897099</v>
      </c>
    </row>
    <row r="6901" spans="1:10" x14ac:dyDescent="0.2">
      <c r="A6901" s="11" t="s">
        <v>6907</v>
      </c>
      <c r="B6901" s="15" t="s">
        <v>130</v>
      </c>
      <c r="C6901" s="15" t="s">
        <v>6974</v>
      </c>
      <c r="D6901" s="15" t="s">
        <v>122</v>
      </c>
      <c r="E6901" s="15" t="s">
        <v>116</v>
      </c>
      <c r="F6901" s="16">
        <v>-0.33210000000000001</v>
      </c>
      <c r="G6901" s="16">
        <v>7.3400000000000007E-2</v>
      </c>
      <c r="H6901" s="16">
        <v>0.30320000000000003</v>
      </c>
      <c r="I6901" s="15">
        <v>6.0220000000000001E-6</v>
      </c>
      <c r="J6901" s="16">
        <v>20.369966714298702</v>
      </c>
    </row>
    <row r="6902" spans="1:10" x14ac:dyDescent="0.2">
      <c r="A6902" s="11" t="s">
        <v>6907</v>
      </c>
      <c r="B6902" s="15" t="s">
        <v>130</v>
      </c>
      <c r="C6902" s="15" t="s">
        <v>6975</v>
      </c>
      <c r="D6902" s="15" t="s">
        <v>115</v>
      </c>
      <c r="E6902" s="15" t="s">
        <v>118</v>
      </c>
      <c r="F6902" s="16">
        <v>-0.48149999999999998</v>
      </c>
      <c r="G6902" s="16">
        <v>9.7900000000000001E-2</v>
      </c>
      <c r="H6902" s="16">
        <v>0.13370000000000001</v>
      </c>
      <c r="I6902" s="15">
        <v>8.7169999999999995E-7</v>
      </c>
      <c r="J6902" s="16">
        <v>24.069767058077499</v>
      </c>
    </row>
    <row r="6903" spans="1:10" x14ac:dyDescent="0.2">
      <c r="A6903" s="11" t="s">
        <v>6907</v>
      </c>
      <c r="B6903" s="15" t="s">
        <v>130</v>
      </c>
      <c r="C6903" s="15" t="s">
        <v>6976</v>
      </c>
      <c r="D6903" s="15" t="s">
        <v>115</v>
      </c>
      <c r="E6903" s="15" t="s">
        <v>118</v>
      </c>
      <c r="F6903" s="16">
        <v>-0.54310000000000003</v>
      </c>
      <c r="G6903" s="16">
        <v>0.1014</v>
      </c>
      <c r="H6903" s="16">
        <v>0.13489999999999999</v>
      </c>
      <c r="I6903" s="15">
        <v>8.5080000000000005E-8</v>
      </c>
      <c r="J6903" s="16">
        <v>28.544890644573702</v>
      </c>
    </row>
    <row r="6904" spans="1:10" x14ac:dyDescent="0.2">
      <c r="A6904" s="11" t="s">
        <v>6907</v>
      </c>
      <c r="B6904" s="15" t="s">
        <v>130</v>
      </c>
      <c r="C6904" s="15" t="s">
        <v>6977</v>
      </c>
      <c r="D6904" s="15" t="s">
        <v>115</v>
      </c>
      <c r="E6904" s="15" t="s">
        <v>116</v>
      </c>
      <c r="F6904" s="16">
        <v>-0.3175</v>
      </c>
      <c r="G6904" s="16">
        <v>6.9400000000000003E-2</v>
      </c>
      <c r="H6904" s="16">
        <v>0.3614</v>
      </c>
      <c r="I6904" s="15">
        <v>4.7040000000000002E-6</v>
      </c>
      <c r="J6904" s="16">
        <v>20.826352091292101</v>
      </c>
    </row>
    <row r="6905" spans="1:10" x14ac:dyDescent="0.2">
      <c r="A6905" s="11" t="s">
        <v>6907</v>
      </c>
      <c r="B6905" s="15" t="s">
        <v>130</v>
      </c>
      <c r="C6905" s="15" t="s">
        <v>6978</v>
      </c>
      <c r="D6905" s="15" t="s">
        <v>115</v>
      </c>
      <c r="E6905" s="15" t="s">
        <v>116</v>
      </c>
      <c r="F6905" s="16">
        <v>0.35199999999999998</v>
      </c>
      <c r="G6905" s="16">
        <v>7.9399999999999998E-2</v>
      </c>
      <c r="H6905" s="16">
        <v>0.25490000000000002</v>
      </c>
      <c r="I6905" s="15">
        <v>9.3850000000000008E-6</v>
      </c>
      <c r="J6905" s="16">
        <v>19.556404434611299</v>
      </c>
    </row>
    <row r="6906" spans="1:10" x14ac:dyDescent="0.2">
      <c r="A6906" s="11" t="s">
        <v>6907</v>
      </c>
      <c r="B6906" s="15" t="s">
        <v>130</v>
      </c>
      <c r="C6906" s="15" t="s">
        <v>6979</v>
      </c>
      <c r="D6906" s="15" t="s">
        <v>122</v>
      </c>
      <c r="E6906" s="15" t="s">
        <v>116</v>
      </c>
      <c r="F6906" s="16">
        <v>-0.39450000000000002</v>
      </c>
      <c r="G6906" s="16">
        <v>8.7599999999999997E-2</v>
      </c>
      <c r="H6906" s="16">
        <v>0.80320000000000003</v>
      </c>
      <c r="I6906" s="15">
        <v>6.6900000000000003E-6</v>
      </c>
      <c r="J6906" s="16">
        <v>20.180433479522701</v>
      </c>
    </row>
    <row r="6907" spans="1:10" x14ac:dyDescent="0.2">
      <c r="A6907" s="11" t="s">
        <v>6907</v>
      </c>
      <c r="B6907" s="15" t="s">
        <v>130</v>
      </c>
      <c r="C6907" s="15" t="s">
        <v>6980</v>
      </c>
      <c r="D6907" s="15" t="s">
        <v>115</v>
      </c>
      <c r="E6907" s="15" t="s">
        <v>118</v>
      </c>
      <c r="F6907" s="16">
        <v>-0.42499999999999999</v>
      </c>
      <c r="G6907" s="16">
        <v>9.1899999999999996E-2</v>
      </c>
      <c r="H6907" s="16">
        <v>0.85650000000000004</v>
      </c>
      <c r="I6907" s="15">
        <v>3.788E-6</v>
      </c>
      <c r="J6907" s="16">
        <v>21.2809751849402</v>
      </c>
    </row>
    <row r="6908" spans="1:10" x14ac:dyDescent="0.2">
      <c r="A6908" s="11" t="s">
        <v>6907</v>
      </c>
      <c r="B6908" s="15" t="s">
        <v>130</v>
      </c>
      <c r="C6908" s="15" t="s">
        <v>6981</v>
      </c>
      <c r="D6908" s="15" t="s">
        <v>115</v>
      </c>
      <c r="E6908" s="15" t="s">
        <v>116</v>
      </c>
      <c r="F6908" s="16">
        <v>0.32579999999999998</v>
      </c>
      <c r="G6908" s="16">
        <v>6.93E-2</v>
      </c>
      <c r="H6908" s="16">
        <v>0.63739999999999997</v>
      </c>
      <c r="I6908" s="15">
        <v>2.61E-6</v>
      </c>
      <c r="J6908" s="16">
        <v>21.992792600224799</v>
      </c>
    </row>
    <row r="6909" spans="1:10" x14ac:dyDescent="0.2">
      <c r="A6909" s="11" t="s">
        <v>6907</v>
      </c>
      <c r="B6909" s="15" t="s">
        <v>130</v>
      </c>
      <c r="C6909" s="15" t="s">
        <v>6982</v>
      </c>
      <c r="D6909" s="15" t="s">
        <v>122</v>
      </c>
      <c r="E6909" s="15" t="s">
        <v>116</v>
      </c>
      <c r="F6909" s="16">
        <v>0.33729999999999999</v>
      </c>
      <c r="G6909" s="16">
        <v>7.1099999999999997E-2</v>
      </c>
      <c r="H6909" s="16">
        <v>0.4859</v>
      </c>
      <c r="I6909" s="15">
        <v>2.063E-6</v>
      </c>
      <c r="J6909" s="16">
        <v>22.3943349123141</v>
      </c>
    </row>
    <row r="6910" spans="1:10" x14ac:dyDescent="0.2">
      <c r="A6910" s="11" t="s">
        <v>6907</v>
      </c>
      <c r="B6910" s="15" t="s">
        <v>130</v>
      </c>
      <c r="C6910" s="15" t="s">
        <v>6983</v>
      </c>
      <c r="D6910" s="15" t="s">
        <v>115</v>
      </c>
      <c r="E6910" s="15" t="s">
        <v>118</v>
      </c>
      <c r="F6910" s="16">
        <v>-0.3831</v>
      </c>
      <c r="G6910" s="16">
        <v>7.3099999999999998E-2</v>
      </c>
      <c r="H6910" s="16">
        <v>0.40339999999999998</v>
      </c>
      <c r="I6910" s="15">
        <v>1.5909999999999999E-7</v>
      </c>
      <c r="J6910" s="16">
        <v>27.329660580442301</v>
      </c>
    </row>
    <row r="6911" spans="1:10" x14ac:dyDescent="0.2">
      <c r="A6911" s="11" t="s">
        <v>6907</v>
      </c>
      <c r="B6911" s="15" t="s">
        <v>130</v>
      </c>
      <c r="C6911" s="15" t="s">
        <v>6984</v>
      </c>
      <c r="D6911" s="15" t="s">
        <v>115</v>
      </c>
      <c r="E6911" s="15" t="s">
        <v>122</v>
      </c>
      <c r="F6911" s="16">
        <v>0.32469999999999999</v>
      </c>
      <c r="G6911" s="16">
        <v>6.6100000000000006E-2</v>
      </c>
      <c r="H6911" s="16">
        <v>0.64</v>
      </c>
      <c r="I6911" s="15">
        <v>8.9110000000000003E-7</v>
      </c>
      <c r="J6911" s="16">
        <v>24.010784297707399</v>
      </c>
    </row>
    <row r="6912" spans="1:10" x14ac:dyDescent="0.2">
      <c r="A6912" s="11" t="s">
        <v>6907</v>
      </c>
      <c r="B6912" s="15" t="s">
        <v>130</v>
      </c>
      <c r="C6912" s="15" t="s">
        <v>6985</v>
      </c>
      <c r="D6912" s="15" t="s">
        <v>122</v>
      </c>
      <c r="E6912" s="15" t="s">
        <v>116</v>
      </c>
      <c r="F6912" s="16">
        <v>-0.35820000000000002</v>
      </c>
      <c r="G6912" s="16">
        <v>6.6500000000000004E-2</v>
      </c>
      <c r="H6912" s="16">
        <v>0.46789999999999998</v>
      </c>
      <c r="I6912" s="15">
        <v>7.1019999999999997E-8</v>
      </c>
      <c r="J6912" s="16">
        <v>28.870383999901499</v>
      </c>
    </row>
    <row r="6913" spans="1:10" x14ac:dyDescent="0.2">
      <c r="A6913" s="11" t="s">
        <v>6907</v>
      </c>
      <c r="B6913" s="15" t="s">
        <v>130</v>
      </c>
      <c r="C6913" s="15" t="s">
        <v>6986</v>
      </c>
      <c r="D6913" s="15" t="s">
        <v>122</v>
      </c>
      <c r="E6913" s="15" t="s">
        <v>116</v>
      </c>
      <c r="F6913" s="16">
        <v>0.54420000000000002</v>
      </c>
      <c r="G6913" s="16">
        <v>0.1227</v>
      </c>
      <c r="H6913" s="16">
        <v>9.1899999999999996E-2</v>
      </c>
      <c r="I6913" s="15">
        <v>9.2860000000000005E-6</v>
      </c>
      <c r="J6913" s="16">
        <v>19.573686914784599</v>
      </c>
    </row>
    <row r="6914" spans="1:10" x14ac:dyDescent="0.2">
      <c r="A6914" s="11" t="s">
        <v>6907</v>
      </c>
      <c r="B6914" s="15" t="s">
        <v>130</v>
      </c>
      <c r="C6914" s="15" t="s">
        <v>6987</v>
      </c>
      <c r="D6914" s="15" t="s">
        <v>122</v>
      </c>
      <c r="E6914" s="15" t="s">
        <v>116</v>
      </c>
      <c r="F6914" s="16">
        <v>0.52010000000000001</v>
      </c>
      <c r="G6914" s="16">
        <v>0.1124</v>
      </c>
      <c r="H6914" s="16">
        <v>0.90069999999999995</v>
      </c>
      <c r="I6914" s="15">
        <v>3.7100000000000001E-6</v>
      </c>
      <c r="J6914" s="16">
        <v>21.305207732110102</v>
      </c>
    </row>
    <row r="6915" spans="1:10" x14ac:dyDescent="0.2">
      <c r="A6915" s="11" t="s">
        <v>6907</v>
      </c>
      <c r="B6915" s="15" t="s">
        <v>130</v>
      </c>
      <c r="C6915" s="15" t="s">
        <v>6988</v>
      </c>
      <c r="D6915" s="15" t="s">
        <v>115</v>
      </c>
      <c r="E6915" s="15" t="s">
        <v>118</v>
      </c>
      <c r="F6915" s="16">
        <v>0.3382</v>
      </c>
      <c r="G6915" s="16">
        <v>7.46E-2</v>
      </c>
      <c r="H6915" s="16">
        <v>0.73160000000000003</v>
      </c>
      <c r="I6915" s="15">
        <v>5.8259999999999998E-6</v>
      </c>
      <c r="J6915" s="16">
        <v>20.450985441319499</v>
      </c>
    </row>
    <row r="6916" spans="1:10" x14ac:dyDescent="0.2">
      <c r="A6916" s="11" t="s">
        <v>6907</v>
      </c>
      <c r="B6916" s="15" t="s">
        <v>130</v>
      </c>
      <c r="C6916" s="15" t="s">
        <v>6989</v>
      </c>
      <c r="D6916" s="15" t="s">
        <v>115</v>
      </c>
      <c r="E6916" s="15" t="s">
        <v>118</v>
      </c>
      <c r="F6916" s="16">
        <v>-0.53310000000000002</v>
      </c>
      <c r="G6916" s="16">
        <v>0.1125</v>
      </c>
      <c r="H6916" s="16">
        <v>0.91610000000000003</v>
      </c>
      <c r="I6916" s="15">
        <v>2.1770000000000001E-6</v>
      </c>
      <c r="J6916" s="16">
        <v>22.343798600660101</v>
      </c>
    </row>
    <row r="6917" spans="1:10" x14ac:dyDescent="0.2">
      <c r="A6917" s="11" t="s">
        <v>6907</v>
      </c>
      <c r="B6917" s="15" t="s">
        <v>130</v>
      </c>
      <c r="C6917" s="15" t="s">
        <v>6990</v>
      </c>
      <c r="D6917" s="15" t="s">
        <v>122</v>
      </c>
      <c r="E6917" s="15" t="s">
        <v>116</v>
      </c>
      <c r="F6917" s="16">
        <v>0.3659</v>
      </c>
      <c r="G6917" s="16">
        <v>7.9899999999999999E-2</v>
      </c>
      <c r="H6917" s="16">
        <v>0.24379999999999999</v>
      </c>
      <c r="I6917" s="15">
        <v>4.6110000000000004E-6</v>
      </c>
      <c r="J6917" s="16">
        <v>20.867765528544201</v>
      </c>
    </row>
    <row r="6918" spans="1:10" x14ac:dyDescent="0.2">
      <c r="A6918" s="11" t="s">
        <v>6907</v>
      </c>
      <c r="B6918" s="15" t="s">
        <v>130</v>
      </c>
      <c r="C6918" s="15" t="s">
        <v>6991</v>
      </c>
      <c r="D6918" s="15" t="s">
        <v>116</v>
      </c>
      <c r="E6918" s="15" t="s">
        <v>118</v>
      </c>
      <c r="F6918" s="16">
        <v>-0.33260000000000001</v>
      </c>
      <c r="G6918" s="16">
        <v>7.0599999999999996E-2</v>
      </c>
      <c r="H6918" s="16">
        <v>0.51700000000000002</v>
      </c>
      <c r="I6918" s="15">
        <v>2.491E-6</v>
      </c>
      <c r="J6918" s="16">
        <v>22.084103590883799</v>
      </c>
    </row>
    <row r="6919" spans="1:10" x14ac:dyDescent="0.2">
      <c r="A6919" s="11" t="s">
        <v>6907</v>
      </c>
      <c r="B6919" s="15" t="s">
        <v>130</v>
      </c>
      <c r="C6919" s="15" t="s">
        <v>6992</v>
      </c>
      <c r="D6919" s="15" t="s">
        <v>122</v>
      </c>
      <c r="E6919" s="15" t="s">
        <v>116</v>
      </c>
      <c r="F6919" s="16">
        <v>0.31480000000000002</v>
      </c>
      <c r="G6919" s="16">
        <v>6.9599999999999995E-2</v>
      </c>
      <c r="H6919" s="16">
        <v>0.5373</v>
      </c>
      <c r="I6919" s="15">
        <v>6.1260000000000003E-6</v>
      </c>
      <c r="J6919" s="16">
        <v>20.3561506418181</v>
      </c>
    </row>
    <row r="6920" spans="1:10" x14ac:dyDescent="0.2">
      <c r="A6920" s="11" t="s">
        <v>6907</v>
      </c>
      <c r="B6920" s="15" t="s">
        <v>130</v>
      </c>
      <c r="C6920" s="15" t="s">
        <v>6993</v>
      </c>
      <c r="D6920" s="15" t="s">
        <v>122</v>
      </c>
      <c r="E6920" s="15" t="s">
        <v>116</v>
      </c>
      <c r="F6920" s="16">
        <v>0.39660000000000001</v>
      </c>
      <c r="G6920" s="16">
        <v>7.4300000000000005E-2</v>
      </c>
      <c r="H6920" s="16">
        <v>0.2873</v>
      </c>
      <c r="I6920" s="15">
        <v>9.4790000000000004E-8</v>
      </c>
      <c r="J6920" s="16">
        <v>28.351267534383901</v>
      </c>
    </row>
    <row r="6921" spans="1:10" x14ac:dyDescent="0.2">
      <c r="A6921" s="11" t="s">
        <v>6907</v>
      </c>
      <c r="B6921" s="15" t="s">
        <v>130</v>
      </c>
      <c r="C6921" s="15" t="s">
        <v>6994</v>
      </c>
      <c r="D6921" s="15" t="s">
        <v>115</v>
      </c>
      <c r="E6921" s="15" t="s">
        <v>116</v>
      </c>
      <c r="F6921" s="16">
        <v>0.42320000000000002</v>
      </c>
      <c r="G6921" s="16">
        <v>8.1500000000000003E-2</v>
      </c>
      <c r="H6921" s="16">
        <v>0.76480000000000004</v>
      </c>
      <c r="I6921" s="15">
        <v>2.054E-7</v>
      </c>
      <c r="J6921" s="16">
        <v>26.8300071586443</v>
      </c>
    </row>
    <row r="6922" spans="1:10" x14ac:dyDescent="0.2">
      <c r="A6922" s="11" t="s">
        <v>6907</v>
      </c>
      <c r="B6922" s="15" t="s">
        <v>130</v>
      </c>
      <c r="C6922" s="15" t="s">
        <v>6995</v>
      </c>
      <c r="D6922" s="15" t="s">
        <v>122</v>
      </c>
      <c r="E6922" s="15" t="s">
        <v>116</v>
      </c>
      <c r="F6922" s="16">
        <v>0.31209999999999999</v>
      </c>
      <c r="G6922" s="16">
        <v>6.83E-2</v>
      </c>
      <c r="H6922" s="16">
        <v>0.35520000000000002</v>
      </c>
      <c r="I6922" s="15">
        <v>4.8400000000000002E-6</v>
      </c>
      <c r="J6922" s="16">
        <v>20.777381685206901</v>
      </c>
    </row>
    <row r="6923" spans="1:10" x14ac:dyDescent="0.2">
      <c r="A6923" s="11" t="s">
        <v>6907</v>
      </c>
      <c r="B6923" s="15" t="s">
        <v>130</v>
      </c>
      <c r="C6923" s="15" t="s">
        <v>6996</v>
      </c>
      <c r="D6923" s="15" t="s">
        <v>116</v>
      </c>
      <c r="E6923" s="15" t="s">
        <v>118</v>
      </c>
      <c r="F6923" s="16">
        <v>0.45</v>
      </c>
      <c r="G6923" s="16">
        <v>9.8900000000000002E-2</v>
      </c>
      <c r="H6923" s="16">
        <v>0.8589</v>
      </c>
      <c r="I6923" s="15">
        <v>5.3419999999999998E-6</v>
      </c>
      <c r="J6923" s="16">
        <v>20.6004701619202</v>
      </c>
    </row>
    <row r="6924" spans="1:10" x14ac:dyDescent="0.2">
      <c r="A6924" s="11" t="s">
        <v>6907</v>
      </c>
      <c r="B6924" s="15" t="s">
        <v>130</v>
      </c>
      <c r="C6924" s="15" t="s">
        <v>6997</v>
      </c>
      <c r="D6924" s="15" t="s">
        <v>122</v>
      </c>
      <c r="E6924" s="15" t="s">
        <v>116</v>
      </c>
      <c r="F6924" s="16">
        <v>-0.32400000000000001</v>
      </c>
      <c r="G6924" s="16">
        <v>6.9000000000000006E-2</v>
      </c>
      <c r="H6924" s="16">
        <v>0.58420000000000005</v>
      </c>
      <c r="I6924" s="15">
        <v>2.6450000000000001E-6</v>
      </c>
      <c r="J6924" s="16">
        <v>21.9399951337289</v>
      </c>
    </row>
    <row r="6925" spans="1:10" x14ac:dyDescent="0.2">
      <c r="A6925" s="11" t="s">
        <v>6907</v>
      </c>
      <c r="B6925" s="15" t="s">
        <v>130</v>
      </c>
      <c r="C6925" s="15" t="s">
        <v>6998</v>
      </c>
      <c r="D6925" s="15" t="s">
        <v>115</v>
      </c>
      <c r="E6925" s="15" t="s">
        <v>116</v>
      </c>
      <c r="F6925" s="16">
        <v>0.35639999999999999</v>
      </c>
      <c r="G6925" s="16">
        <v>7.7399999999999997E-2</v>
      </c>
      <c r="H6925" s="16">
        <v>0.26619999999999999</v>
      </c>
      <c r="I6925" s="15">
        <v>4.143E-6</v>
      </c>
      <c r="J6925" s="16">
        <v>21.0978479135096</v>
      </c>
    </row>
    <row r="6926" spans="1:10" x14ac:dyDescent="0.2">
      <c r="A6926" s="11" t="s">
        <v>6907</v>
      </c>
      <c r="B6926" s="15" t="s">
        <v>130</v>
      </c>
      <c r="C6926" s="15" t="s">
        <v>6999</v>
      </c>
      <c r="D6926" s="15" t="s">
        <v>122</v>
      </c>
      <c r="E6926" s="15" t="s">
        <v>116</v>
      </c>
      <c r="F6926" s="16">
        <v>-0.40820000000000001</v>
      </c>
      <c r="G6926" s="16">
        <v>8.5300000000000001E-2</v>
      </c>
      <c r="H6926" s="16">
        <v>0.79059999999999997</v>
      </c>
      <c r="I6926" s="15">
        <v>1.699E-6</v>
      </c>
      <c r="J6926" s="16">
        <v>22.787287220645599</v>
      </c>
    </row>
    <row r="6927" spans="1:10" x14ac:dyDescent="0.2">
      <c r="A6927" s="11" t="s">
        <v>6907</v>
      </c>
      <c r="B6927" s="15" t="s">
        <v>130</v>
      </c>
      <c r="C6927" s="15" t="s">
        <v>7000</v>
      </c>
      <c r="D6927" s="15" t="s">
        <v>122</v>
      </c>
      <c r="E6927" s="15" t="s">
        <v>116</v>
      </c>
      <c r="F6927" s="16">
        <v>-0.46139999999999998</v>
      </c>
      <c r="G6927" s="16">
        <v>9.4299999999999995E-2</v>
      </c>
      <c r="H6927" s="16">
        <v>0.15590000000000001</v>
      </c>
      <c r="I6927" s="15">
        <v>9.9759999999999999E-7</v>
      </c>
      <c r="J6927" s="16">
        <v>23.821904697889</v>
      </c>
    </row>
    <row r="6928" spans="1:10" x14ac:dyDescent="0.2">
      <c r="A6928" s="11" t="s">
        <v>6907</v>
      </c>
      <c r="B6928" s="15" t="s">
        <v>130</v>
      </c>
      <c r="C6928" s="15" t="s">
        <v>7001</v>
      </c>
      <c r="D6928" s="15" t="s">
        <v>122</v>
      </c>
      <c r="E6928" s="15" t="s">
        <v>116</v>
      </c>
      <c r="F6928" s="16">
        <v>-0.31019999999999998</v>
      </c>
      <c r="G6928" s="16">
        <v>7.0000000000000007E-2</v>
      </c>
      <c r="H6928" s="16">
        <v>0.56159999999999999</v>
      </c>
      <c r="I6928" s="15">
        <v>9.4210000000000001E-6</v>
      </c>
      <c r="J6928" s="16">
        <v>19.5403435441503</v>
      </c>
    </row>
    <row r="6929" spans="1:10" x14ac:dyDescent="0.2">
      <c r="A6929" s="11" t="s">
        <v>6907</v>
      </c>
      <c r="B6929" s="15" t="s">
        <v>130</v>
      </c>
      <c r="C6929" s="15" t="s">
        <v>7002</v>
      </c>
      <c r="D6929" s="15" t="s">
        <v>122</v>
      </c>
      <c r="E6929" s="15" t="s">
        <v>118</v>
      </c>
      <c r="F6929" s="16">
        <v>-0.35770000000000002</v>
      </c>
      <c r="G6929" s="16">
        <v>7.8799999999999995E-2</v>
      </c>
      <c r="H6929" s="16">
        <v>0.74870000000000003</v>
      </c>
      <c r="I6929" s="15">
        <v>5.6459999999999998E-6</v>
      </c>
      <c r="J6929" s="16">
        <v>20.503600594138501</v>
      </c>
    </row>
    <row r="6930" spans="1:10" x14ac:dyDescent="0.2">
      <c r="A6930" s="11" t="s">
        <v>6907</v>
      </c>
      <c r="B6930" s="15" t="s">
        <v>130</v>
      </c>
      <c r="C6930" s="15" t="s">
        <v>7003</v>
      </c>
      <c r="D6930" s="15" t="s">
        <v>122</v>
      </c>
      <c r="E6930" s="15" t="s">
        <v>116</v>
      </c>
      <c r="F6930" s="16">
        <v>-0.4118</v>
      </c>
      <c r="G6930" s="16">
        <v>8.3099999999999993E-2</v>
      </c>
      <c r="H6930" s="16">
        <v>0.76229999999999998</v>
      </c>
      <c r="I6930" s="15">
        <v>7.1600000000000001E-7</v>
      </c>
      <c r="J6930" s="16">
        <v>24.435167756632801</v>
      </c>
    </row>
    <row r="6931" spans="1:10" x14ac:dyDescent="0.2">
      <c r="A6931" s="11" t="s">
        <v>6907</v>
      </c>
      <c r="B6931" s="15" t="s">
        <v>130</v>
      </c>
      <c r="C6931" s="15" t="s">
        <v>7004</v>
      </c>
      <c r="D6931" s="15" t="s">
        <v>115</v>
      </c>
      <c r="E6931" s="15" t="s">
        <v>118</v>
      </c>
      <c r="F6931" s="16">
        <v>-0.378</v>
      </c>
      <c r="G6931" s="16">
        <v>8.5199999999999998E-2</v>
      </c>
      <c r="H6931" s="16">
        <v>0.1918</v>
      </c>
      <c r="I6931" s="15">
        <v>9.1980000000000007E-6</v>
      </c>
      <c r="J6931" s="16">
        <v>19.586150987643901</v>
      </c>
    </row>
    <row r="6932" spans="1:10" x14ac:dyDescent="0.2">
      <c r="A6932" s="11" t="s">
        <v>6907</v>
      </c>
      <c r="B6932" s="15" t="s">
        <v>130</v>
      </c>
      <c r="C6932" s="15" t="s">
        <v>7005</v>
      </c>
      <c r="D6932" s="15" t="s">
        <v>115</v>
      </c>
      <c r="E6932" s="15" t="s">
        <v>118</v>
      </c>
      <c r="F6932" s="16">
        <v>0.49840000000000001</v>
      </c>
      <c r="G6932" s="16">
        <v>0.1091</v>
      </c>
      <c r="H6932" s="16">
        <v>0.88549999999999995</v>
      </c>
      <c r="I6932" s="15">
        <v>4.8940000000000001E-6</v>
      </c>
      <c r="J6932" s="16">
        <v>20.7659237067916</v>
      </c>
    </row>
    <row r="6933" spans="1:10" x14ac:dyDescent="0.2">
      <c r="A6933" s="11" t="s">
        <v>6907</v>
      </c>
      <c r="B6933" s="15" t="s">
        <v>130</v>
      </c>
      <c r="C6933" s="15" t="s">
        <v>7006</v>
      </c>
      <c r="D6933" s="15" t="s">
        <v>115</v>
      </c>
      <c r="E6933" s="15" t="s">
        <v>118</v>
      </c>
      <c r="F6933" s="16">
        <v>-0.41010000000000002</v>
      </c>
      <c r="G6933" s="16">
        <v>8.7900000000000006E-2</v>
      </c>
      <c r="H6933" s="16">
        <v>0.2155</v>
      </c>
      <c r="I6933" s="15">
        <v>3.1130000000000001E-6</v>
      </c>
      <c r="J6933" s="16">
        <v>21.659402722879001</v>
      </c>
    </row>
    <row r="6934" spans="1:10" x14ac:dyDescent="0.2">
      <c r="A6934" s="11" t="s">
        <v>6907</v>
      </c>
      <c r="B6934" s="15" t="s">
        <v>130</v>
      </c>
      <c r="C6934" s="15" t="s">
        <v>7007</v>
      </c>
      <c r="D6934" s="15" t="s">
        <v>115</v>
      </c>
      <c r="E6934" s="15" t="s">
        <v>118</v>
      </c>
      <c r="F6934" s="16">
        <v>0.33300000000000002</v>
      </c>
      <c r="G6934" s="16">
        <v>6.9099999999999995E-2</v>
      </c>
      <c r="H6934" s="16">
        <v>0.41460000000000002</v>
      </c>
      <c r="I6934" s="15">
        <v>1.4580000000000001E-6</v>
      </c>
      <c r="J6934" s="16">
        <v>23.108782245671701</v>
      </c>
    </row>
    <row r="6935" spans="1:10" x14ac:dyDescent="0.2">
      <c r="A6935" s="11" t="s">
        <v>6907</v>
      </c>
      <c r="B6935" s="15" t="s">
        <v>130</v>
      </c>
      <c r="C6935" s="15" t="s">
        <v>7008</v>
      </c>
      <c r="D6935" s="15" t="s">
        <v>122</v>
      </c>
      <c r="E6935" s="15" t="s">
        <v>118</v>
      </c>
      <c r="F6935" s="16">
        <v>-0.34899999999999998</v>
      </c>
      <c r="G6935" s="16">
        <v>7.8700000000000006E-2</v>
      </c>
      <c r="H6935" s="16">
        <v>0.79330000000000001</v>
      </c>
      <c r="I6935" s="15">
        <v>9.1719999999999996E-6</v>
      </c>
      <c r="J6935" s="16">
        <v>19.567983666033498</v>
      </c>
    </row>
    <row r="6936" spans="1:10" x14ac:dyDescent="0.2">
      <c r="A6936" s="11" t="s">
        <v>6907</v>
      </c>
      <c r="B6936" s="15" t="s">
        <v>130</v>
      </c>
      <c r="C6936" s="15" t="s">
        <v>7009</v>
      </c>
      <c r="D6936" s="15" t="s">
        <v>122</v>
      </c>
      <c r="E6936" s="15" t="s">
        <v>116</v>
      </c>
      <c r="F6936" s="16">
        <v>-0.56000000000000005</v>
      </c>
      <c r="G6936" s="16">
        <v>0.1206</v>
      </c>
      <c r="H6936" s="16">
        <v>9.1600000000000001E-2</v>
      </c>
      <c r="I6936" s="15">
        <v>3.4020000000000002E-6</v>
      </c>
      <c r="J6936" s="16">
        <v>21.454881806588599</v>
      </c>
    </row>
    <row r="6937" spans="1:10" x14ac:dyDescent="0.2">
      <c r="A6937" s="11" t="s">
        <v>6907</v>
      </c>
      <c r="B6937" s="15" t="s">
        <v>130</v>
      </c>
      <c r="C6937" s="15" t="s">
        <v>7010</v>
      </c>
      <c r="D6937" s="15" t="s">
        <v>122</v>
      </c>
      <c r="E6937" s="15" t="s">
        <v>118</v>
      </c>
      <c r="F6937" s="16">
        <v>0.58509999999999995</v>
      </c>
      <c r="G6937" s="16">
        <v>0.1321</v>
      </c>
      <c r="H6937" s="16">
        <v>7.9200000000000007E-2</v>
      </c>
      <c r="I6937" s="15">
        <v>9.4800000000000007E-6</v>
      </c>
      <c r="J6937" s="16">
        <v>19.520873582583899</v>
      </c>
    </row>
    <row r="6938" spans="1:10" x14ac:dyDescent="0.2">
      <c r="A6938" s="11" t="s">
        <v>6907</v>
      </c>
      <c r="B6938" s="15" t="s">
        <v>130</v>
      </c>
      <c r="C6938" s="15" t="s">
        <v>7011</v>
      </c>
      <c r="D6938" s="15" t="s">
        <v>115</v>
      </c>
      <c r="E6938" s="15" t="s">
        <v>118</v>
      </c>
      <c r="F6938" s="16">
        <v>0.33160000000000001</v>
      </c>
      <c r="G6938" s="16">
        <v>6.8500000000000005E-2</v>
      </c>
      <c r="H6938" s="16">
        <v>0.51829999999999998</v>
      </c>
      <c r="I6938" s="15">
        <v>1.3090000000000001E-6</v>
      </c>
      <c r="J6938" s="16">
        <v>23.3180693042931</v>
      </c>
    </row>
    <row r="6939" spans="1:10" x14ac:dyDescent="0.2">
      <c r="A6939" s="11" t="s">
        <v>6907</v>
      </c>
      <c r="B6939" s="15" t="s">
        <v>130</v>
      </c>
      <c r="C6939" s="15" t="s">
        <v>7012</v>
      </c>
      <c r="D6939" s="15" t="s">
        <v>115</v>
      </c>
      <c r="E6939" s="15" t="s">
        <v>118</v>
      </c>
      <c r="F6939" s="16">
        <v>0.44550000000000001</v>
      </c>
      <c r="G6939" s="16">
        <v>9.5899999999999999E-2</v>
      </c>
      <c r="H6939" s="16">
        <v>0.85880000000000001</v>
      </c>
      <c r="I6939" s="15">
        <v>3.3979999999999999E-6</v>
      </c>
      <c r="J6939" s="16">
        <v>21.473502661238101</v>
      </c>
    </row>
    <row r="6940" spans="1:10" x14ac:dyDescent="0.2">
      <c r="A6940" s="11" t="s">
        <v>6907</v>
      </c>
      <c r="B6940" s="15" t="s">
        <v>130</v>
      </c>
      <c r="C6940" s="15" t="s">
        <v>7013</v>
      </c>
      <c r="D6940" s="15" t="s">
        <v>122</v>
      </c>
      <c r="E6940" s="15" t="s">
        <v>118</v>
      </c>
      <c r="F6940" s="16">
        <v>0.43940000000000001</v>
      </c>
      <c r="G6940" s="16">
        <v>8.77E-2</v>
      </c>
      <c r="H6940" s="16">
        <v>0.1782</v>
      </c>
      <c r="I6940" s="15">
        <v>5.4700000000000001E-7</v>
      </c>
      <c r="J6940" s="16">
        <v>24.978456960747</v>
      </c>
    </row>
    <row r="6941" spans="1:10" x14ac:dyDescent="0.2">
      <c r="A6941" s="11" t="s">
        <v>6907</v>
      </c>
      <c r="B6941" s="15" t="s">
        <v>130</v>
      </c>
      <c r="C6941" s="15" t="s">
        <v>7014</v>
      </c>
      <c r="D6941" s="15" t="s">
        <v>122</v>
      </c>
      <c r="E6941" s="15" t="s">
        <v>116</v>
      </c>
      <c r="F6941" s="16">
        <v>0.72319999999999995</v>
      </c>
      <c r="G6941" s="16">
        <v>0.1399</v>
      </c>
      <c r="H6941" s="16">
        <v>6.0900000000000003E-2</v>
      </c>
      <c r="I6941" s="15">
        <v>2.3739999999999999E-7</v>
      </c>
      <c r="J6941" s="16">
        <v>26.5904749073845</v>
      </c>
    </row>
    <row r="6942" spans="1:10" x14ac:dyDescent="0.2">
      <c r="A6942" s="11" t="s">
        <v>6907</v>
      </c>
      <c r="B6942" s="15" t="s">
        <v>130</v>
      </c>
      <c r="C6942" s="15" t="s">
        <v>7015</v>
      </c>
      <c r="D6942" s="15" t="s">
        <v>115</v>
      </c>
      <c r="E6942" s="15" t="s">
        <v>118</v>
      </c>
      <c r="F6942" s="16">
        <v>-0.48770000000000002</v>
      </c>
      <c r="G6942" s="16">
        <v>9.1499999999999998E-2</v>
      </c>
      <c r="H6942" s="16">
        <v>0.83889999999999998</v>
      </c>
      <c r="I6942" s="15">
        <v>9.8389999999999996E-8</v>
      </c>
      <c r="J6942" s="16">
        <v>28.268841514089601</v>
      </c>
    </row>
    <row r="6943" spans="1:10" x14ac:dyDescent="0.2">
      <c r="A6943" s="11" t="s">
        <v>6907</v>
      </c>
      <c r="B6943" s="15" t="s">
        <v>130</v>
      </c>
      <c r="C6943" s="15" t="s">
        <v>7016</v>
      </c>
      <c r="D6943" s="15" t="s">
        <v>115</v>
      </c>
      <c r="E6943" s="15" t="s">
        <v>118</v>
      </c>
      <c r="F6943" s="16">
        <v>-0.77959999999999996</v>
      </c>
      <c r="G6943" s="16">
        <v>0.16089999999999999</v>
      </c>
      <c r="H6943" s="16">
        <v>5.0200000000000002E-2</v>
      </c>
      <c r="I6943" s="15">
        <v>1.2759999999999999E-6</v>
      </c>
      <c r="J6943" s="16">
        <v>23.360184076777301</v>
      </c>
    </row>
    <row r="6944" spans="1:10" x14ac:dyDescent="0.2">
      <c r="A6944" s="11" t="s">
        <v>6907</v>
      </c>
      <c r="B6944" s="15" t="s">
        <v>130</v>
      </c>
      <c r="C6944" s="15" t="s">
        <v>7017</v>
      </c>
      <c r="D6944" s="15" t="s">
        <v>122</v>
      </c>
      <c r="E6944" s="15" t="s">
        <v>116</v>
      </c>
      <c r="F6944" s="16">
        <v>-0.43819999999999998</v>
      </c>
      <c r="G6944" s="16">
        <v>9.8299999999999998E-2</v>
      </c>
      <c r="H6944" s="16">
        <v>0.15140000000000001</v>
      </c>
      <c r="I6944" s="15">
        <v>8.3329999999999997E-6</v>
      </c>
      <c r="J6944" s="16">
        <v>19.773447664515501</v>
      </c>
    </row>
    <row r="6945" spans="1:10" x14ac:dyDescent="0.2">
      <c r="A6945" s="11" t="s">
        <v>6907</v>
      </c>
      <c r="B6945" s="15" t="s">
        <v>130</v>
      </c>
      <c r="C6945" s="15" t="s">
        <v>7018</v>
      </c>
      <c r="D6945" s="15" t="s">
        <v>122</v>
      </c>
      <c r="E6945" s="15" t="s">
        <v>116</v>
      </c>
      <c r="F6945" s="16">
        <v>0.40229999999999999</v>
      </c>
      <c r="G6945" s="16">
        <v>8.4699999999999998E-2</v>
      </c>
      <c r="H6945" s="16">
        <v>0.18440000000000001</v>
      </c>
      <c r="I6945" s="15">
        <v>2.018E-6</v>
      </c>
      <c r="J6945" s="16">
        <v>22.448014409223902</v>
      </c>
    </row>
    <row r="6946" spans="1:10" x14ac:dyDescent="0.2">
      <c r="A6946" s="11" t="s">
        <v>6907</v>
      </c>
      <c r="B6946" s="15" t="s">
        <v>130</v>
      </c>
      <c r="C6946" s="15" t="s">
        <v>7019</v>
      </c>
      <c r="D6946" s="15" t="s">
        <v>122</v>
      </c>
      <c r="E6946" s="15" t="s">
        <v>118</v>
      </c>
      <c r="F6946" s="16">
        <v>0.41039999999999999</v>
      </c>
      <c r="G6946" s="16">
        <v>8.9200000000000002E-2</v>
      </c>
      <c r="H6946" s="16">
        <v>0.18770000000000001</v>
      </c>
      <c r="I6946" s="15">
        <v>4.1999999999999996E-6</v>
      </c>
      <c r="J6946" s="16">
        <v>21.063458599072298</v>
      </c>
    </row>
    <row r="6947" spans="1:10" x14ac:dyDescent="0.2">
      <c r="A6947" s="11" t="s">
        <v>6907</v>
      </c>
      <c r="B6947" s="15" t="s">
        <v>130</v>
      </c>
      <c r="C6947" s="15" t="s">
        <v>7020</v>
      </c>
      <c r="D6947" s="15" t="s">
        <v>122</v>
      </c>
      <c r="E6947" s="15" t="s">
        <v>116</v>
      </c>
      <c r="F6947" s="16">
        <v>-0.38440000000000002</v>
      </c>
      <c r="G6947" s="16">
        <v>7.1400000000000005E-2</v>
      </c>
      <c r="H6947" s="16">
        <v>0.32190000000000002</v>
      </c>
      <c r="I6947" s="15">
        <v>7.247E-8</v>
      </c>
      <c r="J6947" s="16">
        <v>28.841312646199999</v>
      </c>
    </row>
    <row r="6948" spans="1:10" x14ac:dyDescent="0.2">
      <c r="A6948" s="11" t="s">
        <v>6907</v>
      </c>
      <c r="B6948" s="15" t="s">
        <v>130</v>
      </c>
      <c r="C6948" s="15" t="s">
        <v>7021</v>
      </c>
      <c r="D6948" s="15" t="s">
        <v>116</v>
      </c>
      <c r="E6948" s="15" t="s">
        <v>118</v>
      </c>
      <c r="F6948" s="16">
        <v>0.39329999999999998</v>
      </c>
      <c r="G6948" s="16">
        <v>7.6399999999999996E-2</v>
      </c>
      <c r="H6948" s="16">
        <v>0.28839999999999999</v>
      </c>
      <c r="I6948" s="15">
        <v>2.621E-7</v>
      </c>
      <c r="J6948" s="16">
        <v>26.369740964101499</v>
      </c>
    </row>
    <row r="6949" spans="1:10" x14ac:dyDescent="0.2">
      <c r="A6949" s="11" t="s">
        <v>6907</v>
      </c>
      <c r="B6949" s="15" t="s">
        <v>130</v>
      </c>
      <c r="C6949" s="15" t="s">
        <v>7022</v>
      </c>
      <c r="D6949" s="15" t="s">
        <v>122</v>
      </c>
      <c r="E6949" s="15" t="s">
        <v>118</v>
      </c>
      <c r="F6949" s="16">
        <v>0.33610000000000001</v>
      </c>
      <c r="G6949" s="16">
        <v>7.17E-2</v>
      </c>
      <c r="H6949" s="16">
        <v>0.53710000000000002</v>
      </c>
      <c r="I6949" s="15">
        <v>2.7240000000000001E-6</v>
      </c>
      <c r="J6949" s="16">
        <v>21.864693893103901</v>
      </c>
    </row>
    <row r="6950" spans="1:10" x14ac:dyDescent="0.2">
      <c r="A6950" s="11" t="s">
        <v>6907</v>
      </c>
      <c r="B6950" s="15" t="s">
        <v>130</v>
      </c>
      <c r="C6950" s="15" t="s">
        <v>7023</v>
      </c>
      <c r="D6950" s="15" t="s">
        <v>122</v>
      </c>
      <c r="E6950" s="15" t="s">
        <v>116</v>
      </c>
      <c r="F6950" s="16">
        <v>-0.46179999999999999</v>
      </c>
      <c r="G6950" s="16">
        <v>8.2900000000000001E-2</v>
      </c>
      <c r="H6950" s="16">
        <v>0.78190000000000004</v>
      </c>
      <c r="I6950" s="15">
        <v>2.5130000000000001E-8</v>
      </c>
      <c r="J6950" s="16">
        <v>30.877596241801498</v>
      </c>
    </row>
    <row r="6951" spans="1:10" x14ac:dyDescent="0.2">
      <c r="A6951" s="11" t="s">
        <v>6907</v>
      </c>
      <c r="B6951" s="15" t="s">
        <v>130</v>
      </c>
      <c r="C6951" s="15" t="s">
        <v>7024</v>
      </c>
      <c r="D6951" s="15" t="s">
        <v>122</v>
      </c>
      <c r="E6951" s="15" t="s">
        <v>116</v>
      </c>
      <c r="F6951" s="16">
        <v>0.32179999999999997</v>
      </c>
      <c r="G6951" s="16">
        <v>7.2499999999999995E-2</v>
      </c>
      <c r="H6951" s="16">
        <v>0.67949999999999999</v>
      </c>
      <c r="I6951" s="15">
        <v>9.0429999999999996E-6</v>
      </c>
      <c r="J6951" s="16">
        <v>19.603822173037798</v>
      </c>
    </row>
    <row r="6952" spans="1:10" x14ac:dyDescent="0.2">
      <c r="A6952" s="11" t="s">
        <v>6907</v>
      </c>
      <c r="B6952" s="15" t="s">
        <v>130</v>
      </c>
      <c r="C6952" s="15" t="s">
        <v>7025</v>
      </c>
      <c r="D6952" s="15" t="s">
        <v>122</v>
      </c>
      <c r="E6952" s="15" t="s">
        <v>116</v>
      </c>
      <c r="F6952" s="16">
        <v>0.36570000000000003</v>
      </c>
      <c r="G6952" s="16">
        <v>7.8E-2</v>
      </c>
      <c r="H6952" s="16">
        <v>0.31680000000000003</v>
      </c>
      <c r="I6952" s="15">
        <v>2.7590000000000002E-6</v>
      </c>
      <c r="J6952" s="16">
        <v>21.8728514412092</v>
      </c>
    </row>
    <row r="6953" spans="1:10" x14ac:dyDescent="0.2">
      <c r="A6953" s="11" t="s">
        <v>6907</v>
      </c>
      <c r="B6953" s="15" t="s">
        <v>130</v>
      </c>
      <c r="C6953" s="15" t="s">
        <v>7026</v>
      </c>
      <c r="D6953" s="15" t="s">
        <v>122</v>
      </c>
      <c r="E6953" s="15" t="s">
        <v>116</v>
      </c>
      <c r="F6953" s="16">
        <v>-0.42559999999999998</v>
      </c>
      <c r="G6953" s="16">
        <v>8.77E-2</v>
      </c>
      <c r="H6953" s="16">
        <v>0.16370000000000001</v>
      </c>
      <c r="I6953" s="15">
        <v>1.217E-6</v>
      </c>
      <c r="J6953" s="16">
        <v>23.4341248733346</v>
      </c>
    </row>
    <row r="6954" spans="1:10" x14ac:dyDescent="0.2">
      <c r="A6954" s="11" t="s">
        <v>6907</v>
      </c>
      <c r="B6954" s="15" t="s">
        <v>130</v>
      </c>
      <c r="C6954" s="15" t="s">
        <v>7027</v>
      </c>
      <c r="D6954" s="15" t="s">
        <v>115</v>
      </c>
      <c r="E6954" s="15" t="s">
        <v>118</v>
      </c>
      <c r="F6954" s="16">
        <v>-0.43419999999999997</v>
      </c>
      <c r="G6954" s="16">
        <v>9.6100000000000005E-2</v>
      </c>
      <c r="H6954" s="16">
        <v>0.14610000000000001</v>
      </c>
      <c r="I6954" s="15">
        <v>6.2450000000000003E-6</v>
      </c>
      <c r="J6954" s="16">
        <v>20.313162878861998</v>
      </c>
    </row>
    <row r="6955" spans="1:10" x14ac:dyDescent="0.2">
      <c r="A6955" s="11" t="s">
        <v>6907</v>
      </c>
      <c r="B6955" s="15" t="s">
        <v>130</v>
      </c>
      <c r="C6955" s="15" t="s">
        <v>7028</v>
      </c>
      <c r="D6955" s="15" t="s">
        <v>122</v>
      </c>
      <c r="E6955" s="15" t="s">
        <v>118</v>
      </c>
      <c r="F6955" s="16">
        <v>0.4178</v>
      </c>
      <c r="G6955" s="16">
        <v>9.1200000000000003E-2</v>
      </c>
      <c r="H6955" s="16">
        <v>0.84409999999999996</v>
      </c>
      <c r="I6955" s="15">
        <v>4.6349999999999997E-6</v>
      </c>
      <c r="J6955" s="16">
        <v>20.882951632680602</v>
      </c>
    </row>
    <row r="6956" spans="1:10" x14ac:dyDescent="0.2">
      <c r="A6956" s="11" t="s">
        <v>6907</v>
      </c>
      <c r="B6956" s="15" t="s">
        <v>130</v>
      </c>
      <c r="C6956" s="15" t="s">
        <v>7029</v>
      </c>
      <c r="D6956" s="15" t="s">
        <v>122</v>
      </c>
      <c r="E6956" s="15" t="s">
        <v>118</v>
      </c>
      <c r="F6956" s="16">
        <v>0.35970000000000002</v>
      </c>
      <c r="G6956" s="16">
        <v>7.7600000000000002E-2</v>
      </c>
      <c r="H6956" s="16">
        <v>0.25719999999999998</v>
      </c>
      <c r="I6956" s="15">
        <v>3.596E-6</v>
      </c>
      <c r="J6956" s="16">
        <v>21.379725313358598</v>
      </c>
    </row>
    <row r="6957" spans="1:10" x14ac:dyDescent="0.2">
      <c r="A6957" s="11" t="s">
        <v>6907</v>
      </c>
      <c r="B6957" s="15" t="s">
        <v>130</v>
      </c>
      <c r="C6957" s="15" t="s">
        <v>7030</v>
      </c>
      <c r="D6957" s="15" t="s">
        <v>115</v>
      </c>
      <c r="E6957" s="15" t="s">
        <v>118</v>
      </c>
      <c r="F6957" s="16">
        <v>0.46029999999999999</v>
      </c>
      <c r="G6957" s="16">
        <v>9.8500000000000004E-2</v>
      </c>
      <c r="H6957" s="16">
        <v>0.11269999999999999</v>
      </c>
      <c r="I6957" s="15">
        <v>2.9569999999999998E-6</v>
      </c>
      <c r="J6957" s="16">
        <v>21.729722328876999</v>
      </c>
    </row>
    <row r="6958" spans="1:10" x14ac:dyDescent="0.2">
      <c r="A6958" s="11" t="s">
        <v>6907</v>
      </c>
      <c r="B6958" s="15" t="s">
        <v>130</v>
      </c>
      <c r="C6958" s="15" t="s">
        <v>7031</v>
      </c>
      <c r="D6958" s="15" t="s">
        <v>122</v>
      </c>
      <c r="E6958" s="15" t="s">
        <v>118</v>
      </c>
      <c r="F6958" s="16">
        <v>-0.45629999999999998</v>
      </c>
      <c r="G6958" s="16">
        <v>0.10299999999999999</v>
      </c>
      <c r="H6958" s="16">
        <v>0.13239999999999999</v>
      </c>
      <c r="I6958" s="15">
        <v>9.448E-6</v>
      </c>
      <c r="J6958" s="16">
        <v>19.528602974870001</v>
      </c>
    </row>
    <row r="6959" spans="1:10" x14ac:dyDescent="0.2">
      <c r="A6959" s="11" t="s">
        <v>6907</v>
      </c>
      <c r="B6959" s="15" t="s">
        <v>130</v>
      </c>
      <c r="C6959" s="15" t="s">
        <v>7032</v>
      </c>
      <c r="D6959" s="15" t="s">
        <v>115</v>
      </c>
      <c r="E6959" s="15" t="s">
        <v>118</v>
      </c>
      <c r="F6959" s="16">
        <v>0.37709999999999999</v>
      </c>
      <c r="G6959" s="16">
        <v>7.4099999999999999E-2</v>
      </c>
      <c r="H6959" s="16">
        <v>0.255</v>
      </c>
      <c r="I6959" s="15">
        <v>3.5900000000000003E-7</v>
      </c>
      <c r="J6959" s="16">
        <v>25.770410517260199</v>
      </c>
    </row>
    <row r="6960" spans="1:10" x14ac:dyDescent="0.2">
      <c r="A6960" s="11" t="s">
        <v>6907</v>
      </c>
      <c r="B6960" s="15" t="s">
        <v>130</v>
      </c>
      <c r="C6960" s="15" t="s">
        <v>7033</v>
      </c>
      <c r="D6960" s="15" t="s">
        <v>122</v>
      </c>
      <c r="E6960" s="15" t="s">
        <v>116</v>
      </c>
      <c r="F6960" s="16">
        <v>0.34760000000000002</v>
      </c>
      <c r="G6960" s="16">
        <v>6.7100000000000007E-2</v>
      </c>
      <c r="H6960" s="16">
        <v>0.58179999999999998</v>
      </c>
      <c r="I6960" s="15">
        <v>2.2460000000000001E-7</v>
      </c>
      <c r="J6960" s="16">
        <v>26.702946349458902</v>
      </c>
    </row>
    <row r="6961" spans="1:10" x14ac:dyDescent="0.2">
      <c r="A6961" s="11" t="s">
        <v>6907</v>
      </c>
      <c r="B6961" s="15" t="s">
        <v>130</v>
      </c>
      <c r="C6961" s="15" t="s">
        <v>7034</v>
      </c>
      <c r="D6961" s="15" t="s">
        <v>122</v>
      </c>
      <c r="E6961" s="15" t="s">
        <v>118</v>
      </c>
      <c r="F6961" s="16">
        <v>-0.4975</v>
      </c>
      <c r="G6961" s="16">
        <v>0.1077</v>
      </c>
      <c r="H6961" s="16">
        <v>0.10920000000000001</v>
      </c>
      <c r="I6961" s="15">
        <v>3.8299999999999998E-6</v>
      </c>
      <c r="J6961" s="16">
        <v>21.232417806146199</v>
      </c>
    </row>
    <row r="6962" spans="1:10" x14ac:dyDescent="0.2">
      <c r="A6962" s="11" t="s">
        <v>6907</v>
      </c>
      <c r="B6962" s="15" t="s">
        <v>130</v>
      </c>
      <c r="C6962" s="15" t="s">
        <v>7035</v>
      </c>
      <c r="D6962" s="15" t="s">
        <v>115</v>
      </c>
      <c r="E6962" s="15" t="s">
        <v>116</v>
      </c>
      <c r="F6962" s="16">
        <v>0.50019999999999998</v>
      </c>
      <c r="G6962" s="16">
        <v>0.1114</v>
      </c>
      <c r="H6962" s="16">
        <v>0.1065</v>
      </c>
      <c r="I6962" s="15">
        <v>7.0999999999999998E-6</v>
      </c>
      <c r="J6962" s="16">
        <v>20.061420499388699</v>
      </c>
    </row>
    <row r="6963" spans="1:10" x14ac:dyDescent="0.2">
      <c r="A6963" s="11" t="s">
        <v>6907</v>
      </c>
      <c r="B6963" s="15" t="s">
        <v>130</v>
      </c>
      <c r="C6963" s="15" t="s">
        <v>7036</v>
      </c>
      <c r="D6963" s="15" t="s">
        <v>122</v>
      </c>
      <c r="E6963" s="15" t="s">
        <v>116</v>
      </c>
      <c r="F6963" s="16">
        <v>0.34989999999999999</v>
      </c>
      <c r="G6963" s="16">
        <v>6.7400000000000002E-2</v>
      </c>
      <c r="H6963" s="16">
        <v>0.4294</v>
      </c>
      <c r="I6963" s="15">
        <v>2.1089999999999999E-7</v>
      </c>
      <c r="J6963" s="16">
        <v>26.817159797476499</v>
      </c>
    </row>
    <row r="6964" spans="1:10" x14ac:dyDescent="0.2">
      <c r="A6964" s="11" t="s">
        <v>6907</v>
      </c>
      <c r="B6964" s="15" t="s">
        <v>130</v>
      </c>
      <c r="C6964" s="15" t="s">
        <v>7037</v>
      </c>
      <c r="D6964" s="15" t="s">
        <v>115</v>
      </c>
      <c r="E6964" s="15" t="s">
        <v>118</v>
      </c>
      <c r="F6964" s="16">
        <v>0.58350000000000002</v>
      </c>
      <c r="G6964" s="16">
        <v>0.1217</v>
      </c>
      <c r="H6964" s="16">
        <v>7.0599999999999996E-2</v>
      </c>
      <c r="I6964" s="15">
        <v>1.6360000000000001E-6</v>
      </c>
      <c r="J6964" s="16">
        <v>22.874165145503099</v>
      </c>
    </row>
    <row r="6965" spans="1:10" x14ac:dyDescent="0.2">
      <c r="A6965" s="11" t="s">
        <v>6907</v>
      </c>
      <c r="B6965" s="15" t="s">
        <v>130</v>
      </c>
      <c r="C6965" s="15" t="s">
        <v>7038</v>
      </c>
      <c r="D6965" s="15" t="s">
        <v>115</v>
      </c>
      <c r="E6965" s="15" t="s">
        <v>118</v>
      </c>
      <c r="F6965" s="16">
        <v>0.53559999999999997</v>
      </c>
      <c r="G6965" s="16">
        <v>9.4E-2</v>
      </c>
      <c r="H6965" s="16">
        <v>0.17369999999999999</v>
      </c>
      <c r="I6965" s="15">
        <v>1.22E-8</v>
      </c>
      <c r="J6965" s="16">
        <v>32.305027677054703</v>
      </c>
    </row>
    <row r="6966" spans="1:10" x14ac:dyDescent="0.2">
      <c r="A6966" s="11" t="s">
        <v>6907</v>
      </c>
      <c r="B6966" s="15" t="s">
        <v>130</v>
      </c>
      <c r="C6966" s="15" t="s">
        <v>7039</v>
      </c>
      <c r="D6966" s="15" t="s">
        <v>122</v>
      </c>
      <c r="E6966" s="15" t="s">
        <v>116</v>
      </c>
      <c r="F6966" s="16">
        <v>-0.64549999999999996</v>
      </c>
      <c r="G6966" s="16">
        <v>0.14050000000000001</v>
      </c>
      <c r="H6966" s="16">
        <v>0.94099999999999995</v>
      </c>
      <c r="I6966" s="15">
        <v>4.369E-6</v>
      </c>
      <c r="J6966" s="16">
        <v>21.003154772107699</v>
      </c>
    </row>
    <row r="6967" spans="1:10" x14ac:dyDescent="0.2">
      <c r="A6967" s="11" t="s">
        <v>6907</v>
      </c>
      <c r="B6967" s="15" t="s">
        <v>130</v>
      </c>
      <c r="C6967" s="15" t="s">
        <v>7040</v>
      </c>
      <c r="D6967" s="15" t="s">
        <v>115</v>
      </c>
      <c r="E6967" s="15" t="s">
        <v>116</v>
      </c>
      <c r="F6967" s="16">
        <v>0.33050000000000002</v>
      </c>
      <c r="G6967" s="16">
        <v>7.2599999999999998E-2</v>
      </c>
      <c r="H6967" s="16">
        <v>0.64639999999999997</v>
      </c>
      <c r="I6967" s="15">
        <v>5.3009999999999997E-6</v>
      </c>
      <c r="J6967" s="16">
        <v>20.621220884297301</v>
      </c>
    </row>
    <row r="6968" spans="1:10" x14ac:dyDescent="0.2">
      <c r="A6968" s="11" t="s">
        <v>6907</v>
      </c>
      <c r="B6968" s="15" t="s">
        <v>130</v>
      </c>
      <c r="C6968" s="15" t="s">
        <v>7041</v>
      </c>
      <c r="D6968" s="15" t="s">
        <v>115</v>
      </c>
      <c r="E6968" s="15" t="s">
        <v>118</v>
      </c>
      <c r="F6968" s="16">
        <v>0.32990000000000003</v>
      </c>
      <c r="G6968" s="16">
        <v>7.2499999999999995E-2</v>
      </c>
      <c r="H6968" s="16">
        <v>0.30109999999999998</v>
      </c>
      <c r="I6968" s="15">
        <v>5.3349999999999997E-6</v>
      </c>
      <c r="J6968" s="16">
        <v>20.603134891277499</v>
      </c>
    </row>
    <row r="6969" spans="1:10" x14ac:dyDescent="0.2">
      <c r="A6969" s="11" t="s">
        <v>6907</v>
      </c>
      <c r="B6969" s="15" t="s">
        <v>130</v>
      </c>
      <c r="C6969" s="15" t="s">
        <v>7042</v>
      </c>
      <c r="D6969" s="15" t="s">
        <v>122</v>
      </c>
      <c r="E6969" s="15" t="s">
        <v>116</v>
      </c>
      <c r="F6969" s="16">
        <v>-0.57879999999999998</v>
      </c>
      <c r="G6969" s="16">
        <v>0.12280000000000001</v>
      </c>
      <c r="H6969" s="16">
        <v>0.91339999999999999</v>
      </c>
      <c r="I6969" s="15">
        <v>2.4549999999999998E-6</v>
      </c>
      <c r="J6969" s="16">
        <v>22.1057370254421</v>
      </c>
    </row>
    <row r="6970" spans="1:10" x14ac:dyDescent="0.2">
      <c r="A6970" s="11" t="s">
        <v>6907</v>
      </c>
      <c r="B6970" s="15" t="s">
        <v>130</v>
      </c>
      <c r="C6970" s="15" t="s">
        <v>7043</v>
      </c>
      <c r="D6970" s="15" t="s">
        <v>122</v>
      </c>
      <c r="E6970" s="15" t="s">
        <v>116</v>
      </c>
      <c r="F6970" s="16">
        <v>-0.44900000000000001</v>
      </c>
      <c r="G6970" s="16">
        <v>9.4200000000000006E-2</v>
      </c>
      <c r="H6970" s="16">
        <v>0.85519999999999996</v>
      </c>
      <c r="I6970" s="15">
        <v>1.894E-6</v>
      </c>
      <c r="J6970" s="16">
        <v>22.606616365721901</v>
      </c>
    </row>
    <row r="6971" spans="1:10" x14ac:dyDescent="0.2">
      <c r="A6971" s="11" t="s">
        <v>6907</v>
      </c>
      <c r="B6971" s="15" t="s">
        <v>130</v>
      </c>
      <c r="C6971" s="15" t="s">
        <v>7044</v>
      </c>
      <c r="D6971" s="15" t="s">
        <v>122</v>
      </c>
      <c r="E6971" s="15" t="s">
        <v>116</v>
      </c>
      <c r="F6971" s="16">
        <v>0.89739999999999998</v>
      </c>
      <c r="G6971" s="16">
        <v>0.1633</v>
      </c>
      <c r="H6971" s="16">
        <v>0.95289999999999997</v>
      </c>
      <c r="I6971" s="15">
        <v>3.8700000000000002E-8</v>
      </c>
      <c r="J6971" s="16">
        <v>30.049998101067899</v>
      </c>
    </row>
    <row r="6972" spans="1:10" x14ac:dyDescent="0.2">
      <c r="A6972" s="11" t="s">
        <v>6907</v>
      </c>
      <c r="B6972" s="15" t="s">
        <v>130</v>
      </c>
      <c r="C6972" s="15" t="s">
        <v>7045</v>
      </c>
      <c r="D6972" s="15" t="s">
        <v>115</v>
      </c>
      <c r="E6972" s="15" t="s">
        <v>118</v>
      </c>
      <c r="F6972" s="16">
        <v>-0.4612</v>
      </c>
      <c r="G6972" s="16">
        <v>0.10349999999999999</v>
      </c>
      <c r="H6972" s="16">
        <v>0.1201</v>
      </c>
      <c r="I6972" s="15">
        <v>8.4349999999999997E-6</v>
      </c>
      <c r="J6972" s="16">
        <v>19.7579820086609</v>
      </c>
    </row>
    <row r="6973" spans="1:10" x14ac:dyDescent="0.2">
      <c r="A6973" s="11" t="s">
        <v>6907</v>
      </c>
      <c r="B6973" s="15" t="s">
        <v>130</v>
      </c>
      <c r="C6973" s="15" t="s">
        <v>7046</v>
      </c>
      <c r="D6973" s="15" t="s">
        <v>122</v>
      </c>
      <c r="E6973" s="15" t="s">
        <v>116</v>
      </c>
      <c r="F6973" s="16">
        <v>-0.36409999999999998</v>
      </c>
      <c r="G6973" s="16">
        <v>8.1600000000000006E-2</v>
      </c>
      <c r="H6973" s="16">
        <v>0.755</v>
      </c>
      <c r="I6973" s="15">
        <v>8.1759999999999993E-6</v>
      </c>
      <c r="J6973" s="16">
        <v>19.810969453211499</v>
      </c>
    </row>
    <row r="6974" spans="1:10" x14ac:dyDescent="0.2">
      <c r="A6974" s="11" t="s">
        <v>6907</v>
      </c>
      <c r="B6974" s="15" t="s">
        <v>130</v>
      </c>
      <c r="C6974" s="15" t="s">
        <v>7047</v>
      </c>
      <c r="D6974" s="15" t="s">
        <v>115</v>
      </c>
      <c r="E6974" s="15" t="s">
        <v>118</v>
      </c>
      <c r="F6974" s="16">
        <v>-0.35959999999999998</v>
      </c>
      <c r="G6974" s="16">
        <v>7.0499999999999993E-2</v>
      </c>
      <c r="H6974" s="16">
        <v>0.3836</v>
      </c>
      <c r="I6974" s="15">
        <v>3.432E-7</v>
      </c>
      <c r="J6974" s="16">
        <v>25.888436354726501</v>
      </c>
    </row>
    <row r="6975" spans="1:10" x14ac:dyDescent="0.2">
      <c r="A6975" s="11" t="s">
        <v>6907</v>
      </c>
      <c r="B6975" s="15" t="s">
        <v>130</v>
      </c>
      <c r="C6975" s="15" t="s">
        <v>7048</v>
      </c>
      <c r="D6975" s="15" t="s">
        <v>115</v>
      </c>
      <c r="E6975" s="15" t="s">
        <v>118</v>
      </c>
      <c r="F6975" s="16">
        <v>0.64829999999999999</v>
      </c>
      <c r="G6975" s="16">
        <v>0.1462</v>
      </c>
      <c r="H6975" s="16">
        <v>5.57E-2</v>
      </c>
      <c r="I6975" s="15">
        <v>9.1789999999999997E-6</v>
      </c>
      <c r="J6975" s="16">
        <v>19.565997150274502</v>
      </c>
    </row>
    <row r="6976" spans="1:10" x14ac:dyDescent="0.2">
      <c r="A6976" s="11" t="s">
        <v>6907</v>
      </c>
      <c r="B6976" s="15" t="s">
        <v>130</v>
      </c>
      <c r="C6976" s="15" t="s">
        <v>7049</v>
      </c>
      <c r="D6976" s="15" t="s">
        <v>116</v>
      </c>
      <c r="E6976" s="15" t="s">
        <v>118</v>
      </c>
      <c r="F6976" s="16">
        <v>0.41739999999999999</v>
      </c>
      <c r="G6976" s="16">
        <v>7.9299999999999995E-2</v>
      </c>
      <c r="H6976" s="16">
        <v>0.26350000000000001</v>
      </c>
      <c r="I6976" s="15">
        <v>1.3909999999999999E-7</v>
      </c>
      <c r="J6976" s="16">
        <v>27.567869407299501</v>
      </c>
    </row>
    <row r="6977" spans="1:10" x14ac:dyDescent="0.2">
      <c r="A6977" s="11" t="s">
        <v>6907</v>
      </c>
      <c r="B6977" s="15" t="s">
        <v>130</v>
      </c>
      <c r="C6977" s="15" t="s">
        <v>7050</v>
      </c>
      <c r="D6977" s="15" t="s">
        <v>115</v>
      </c>
      <c r="E6977" s="15" t="s">
        <v>122</v>
      </c>
      <c r="F6977" s="16">
        <v>0.3836</v>
      </c>
      <c r="G6977" s="16">
        <v>7.6999999999999999E-2</v>
      </c>
      <c r="H6977" s="16">
        <v>0.74260000000000004</v>
      </c>
      <c r="I6977" s="15">
        <v>6.2129999999999998E-7</v>
      </c>
      <c r="J6977" s="16">
        <v>24.695648473938299</v>
      </c>
    </row>
    <row r="6978" spans="1:10" x14ac:dyDescent="0.2">
      <c r="A6978" s="11" t="s">
        <v>6907</v>
      </c>
      <c r="B6978" s="15" t="s">
        <v>130</v>
      </c>
      <c r="C6978" s="15" t="s">
        <v>7051</v>
      </c>
      <c r="D6978" s="15" t="s">
        <v>122</v>
      </c>
      <c r="E6978" s="15" t="s">
        <v>116</v>
      </c>
      <c r="F6978" s="16">
        <v>0.3614</v>
      </c>
      <c r="G6978" s="16">
        <v>7.6899999999999996E-2</v>
      </c>
      <c r="H6978" s="16">
        <v>0.2737</v>
      </c>
      <c r="I6978" s="15">
        <v>2.5859999999999999E-6</v>
      </c>
      <c r="J6978" s="16">
        <v>21.9769947696253</v>
      </c>
    </row>
    <row r="6979" spans="1:10" x14ac:dyDescent="0.2">
      <c r="A6979" s="11" t="s">
        <v>6907</v>
      </c>
      <c r="B6979" s="15" t="s">
        <v>130</v>
      </c>
      <c r="C6979" s="15" t="s">
        <v>7052</v>
      </c>
      <c r="D6979" s="15" t="s">
        <v>115</v>
      </c>
      <c r="E6979" s="15" t="s">
        <v>118</v>
      </c>
      <c r="F6979" s="16">
        <v>-0.33019999999999999</v>
      </c>
      <c r="G6979" s="16">
        <v>7.2099999999999997E-2</v>
      </c>
      <c r="H6979" s="16">
        <v>0.47660000000000002</v>
      </c>
      <c r="I6979" s="15">
        <v>4.6249999999999998E-6</v>
      </c>
      <c r="J6979" s="16">
        <v>20.8702809947162</v>
      </c>
    </row>
    <row r="6980" spans="1:10" x14ac:dyDescent="0.2">
      <c r="A6980" s="11" t="s">
        <v>6907</v>
      </c>
      <c r="B6980" s="15" t="s">
        <v>130</v>
      </c>
      <c r="C6980" s="15" t="s">
        <v>7053</v>
      </c>
      <c r="D6980" s="15" t="s">
        <v>115</v>
      </c>
      <c r="E6980" s="15" t="s">
        <v>116</v>
      </c>
      <c r="F6980" s="16">
        <v>0.372</v>
      </c>
      <c r="G6980" s="16">
        <v>7.4099999999999999E-2</v>
      </c>
      <c r="H6980" s="16">
        <v>0.63870000000000005</v>
      </c>
      <c r="I6980" s="15">
        <v>5.1829999999999998E-7</v>
      </c>
      <c r="J6980" s="16">
        <v>25.078072396070802</v>
      </c>
    </row>
    <row r="6981" spans="1:10" x14ac:dyDescent="0.2">
      <c r="A6981" s="11" t="s">
        <v>6907</v>
      </c>
      <c r="B6981" s="15" t="s">
        <v>130</v>
      </c>
      <c r="C6981" s="15" t="s">
        <v>7054</v>
      </c>
      <c r="D6981" s="15" t="s">
        <v>115</v>
      </c>
      <c r="E6981" s="15" t="s">
        <v>122</v>
      </c>
      <c r="F6981" s="16">
        <v>0.42770000000000002</v>
      </c>
      <c r="G6981" s="16">
        <v>9.4299999999999995E-2</v>
      </c>
      <c r="H6981" s="16">
        <v>0.84140000000000004</v>
      </c>
      <c r="I6981" s="15">
        <v>5.8150000000000002E-6</v>
      </c>
      <c r="J6981" s="16">
        <v>20.469149738311302</v>
      </c>
    </row>
    <row r="6982" spans="1:10" x14ac:dyDescent="0.2">
      <c r="A6982" s="11" t="s">
        <v>6907</v>
      </c>
      <c r="B6982" s="15" t="s">
        <v>130</v>
      </c>
      <c r="C6982" s="15" t="s">
        <v>7055</v>
      </c>
      <c r="D6982" s="15" t="s">
        <v>122</v>
      </c>
      <c r="E6982" s="15" t="s">
        <v>116</v>
      </c>
      <c r="F6982" s="16">
        <v>-0.40560000000000002</v>
      </c>
      <c r="G6982" s="16">
        <v>8.3299999999999999E-2</v>
      </c>
      <c r="H6982" s="16">
        <v>0.79079999999999995</v>
      </c>
      <c r="I6982" s="15">
        <v>1.1090000000000001E-6</v>
      </c>
      <c r="J6982" s="16">
        <v>23.591229624152099</v>
      </c>
    </row>
    <row r="6983" spans="1:10" x14ac:dyDescent="0.2">
      <c r="A6983" s="11" t="s">
        <v>6907</v>
      </c>
      <c r="B6983" s="15" t="s">
        <v>130</v>
      </c>
      <c r="C6983" s="15" t="s">
        <v>7056</v>
      </c>
      <c r="D6983" s="15" t="s">
        <v>122</v>
      </c>
      <c r="E6983" s="15" t="s">
        <v>116</v>
      </c>
      <c r="F6983" s="16">
        <v>-0.35310000000000002</v>
      </c>
      <c r="G6983" s="16">
        <v>7.3300000000000004E-2</v>
      </c>
      <c r="H6983" s="16">
        <v>0.28239999999999998</v>
      </c>
      <c r="I6983" s="15">
        <v>1.4610000000000001E-6</v>
      </c>
      <c r="J6983" s="16">
        <v>23.090438145564299</v>
      </c>
    </row>
    <row r="6984" spans="1:10" x14ac:dyDescent="0.2">
      <c r="A6984" s="11" t="s">
        <v>6907</v>
      </c>
      <c r="B6984" s="15" t="s">
        <v>130</v>
      </c>
      <c r="C6984" s="15" t="s">
        <v>7057</v>
      </c>
      <c r="D6984" s="15" t="s">
        <v>115</v>
      </c>
      <c r="E6984" s="15" t="s">
        <v>116</v>
      </c>
      <c r="F6984" s="16">
        <v>-0.34</v>
      </c>
      <c r="G6984" s="16">
        <v>7.3599999999999999E-2</v>
      </c>
      <c r="H6984" s="16">
        <v>0.31940000000000002</v>
      </c>
      <c r="I6984" s="15">
        <v>3.7890000000000001E-6</v>
      </c>
      <c r="J6984" s="16">
        <v>21.234737338336899</v>
      </c>
    </row>
    <row r="6985" spans="1:10" x14ac:dyDescent="0.2">
      <c r="A6985" s="11" t="s">
        <v>6907</v>
      </c>
      <c r="B6985" s="15" t="s">
        <v>130</v>
      </c>
      <c r="C6985" s="15" t="s">
        <v>7058</v>
      </c>
      <c r="D6985" s="15" t="s">
        <v>122</v>
      </c>
      <c r="E6985" s="15" t="s">
        <v>118</v>
      </c>
      <c r="F6985" s="16">
        <v>0.45779999999999998</v>
      </c>
      <c r="G6985" s="16">
        <v>9.6000000000000002E-2</v>
      </c>
      <c r="H6985" s="16">
        <v>0.84279999999999999</v>
      </c>
      <c r="I6985" s="15">
        <v>1.852E-6</v>
      </c>
      <c r="J6985" s="16">
        <v>22.628397470606401</v>
      </c>
    </row>
    <row r="6986" spans="1:10" x14ac:dyDescent="0.2">
      <c r="A6986" s="11" t="s">
        <v>6907</v>
      </c>
      <c r="B6986" s="15" t="s">
        <v>130</v>
      </c>
      <c r="C6986" s="15" t="s">
        <v>7059</v>
      </c>
      <c r="D6986" s="15" t="s">
        <v>122</v>
      </c>
      <c r="E6986" s="15" t="s">
        <v>116</v>
      </c>
      <c r="F6986" s="16">
        <v>-0.4264</v>
      </c>
      <c r="G6986" s="16">
        <v>8.4900000000000003E-2</v>
      </c>
      <c r="H6986" s="16">
        <v>0.21160000000000001</v>
      </c>
      <c r="I6986" s="15">
        <v>5.0630000000000003E-7</v>
      </c>
      <c r="J6986" s="16">
        <v>25.099420788761901</v>
      </c>
    </row>
    <row r="6987" spans="1:10" x14ac:dyDescent="0.2">
      <c r="A6987" s="11" t="s">
        <v>6907</v>
      </c>
      <c r="B6987" s="15" t="s">
        <v>130</v>
      </c>
      <c r="C6987" s="15" t="s">
        <v>7060</v>
      </c>
      <c r="D6987" s="15" t="s">
        <v>115</v>
      </c>
      <c r="E6987" s="15" t="s">
        <v>122</v>
      </c>
      <c r="F6987" s="16">
        <v>0.43230000000000002</v>
      </c>
      <c r="G6987" s="16">
        <v>9.4100000000000003E-2</v>
      </c>
      <c r="H6987" s="16">
        <v>0.82509999999999994</v>
      </c>
      <c r="I6987" s="15">
        <v>4.3869999999999997E-6</v>
      </c>
      <c r="J6987" s="16">
        <v>21.000803540450899</v>
      </c>
    </row>
    <row r="6988" spans="1:10" x14ac:dyDescent="0.2">
      <c r="A6988" s="11" t="s">
        <v>6907</v>
      </c>
      <c r="B6988" s="15" t="s">
        <v>130</v>
      </c>
      <c r="C6988" s="15" t="s">
        <v>7061</v>
      </c>
      <c r="D6988" s="15" t="s">
        <v>115</v>
      </c>
      <c r="E6988" s="15" t="s">
        <v>118</v>
      </c>
      <c r="F6988" s="16">
        <v>-0.63180000000000003</v>
      </c>
      <c r="G6988" s="16">
        <v>0.1331</v>
      </c>
      <c r="H6988" s="16">
        <v>6.6799999999999998E-2</v>
      </c>
      <c r="I6988" s="15">
        <v>2.046E-6</v>
      </c>
      <c r="J6988" s="16">
        <v>22.420630435670901</v>
      </c>
    </row>
    <row r="6989" spans="1:10" x14ac:dyDescent="0.2">
      <c r="A6989" s="11" t="s">
        <v>6907</v>
      </c>
      <c r="B6989" s="15" t="s">
        <v>130</v>
      </c>
      <c r="C6989" s="15" t="s">
        <v>7062</v>
      </c>
      <c r="D6989" s="15" t="s">
        <v>115</v>
      </c>
      <c r="E6989" s="15" t="s">
        <v>118</v>
      </c>
      <c r="F6989" s="16">
        <v>0.34639999999999999</v>
      </c>
      <c r="G6989" s="16">
        <v>7.22E-2</v>
      </c>
      <c r="H6989" s="16">
        <v>0.58540000000000003</v>
      </c>
      <c r="I6989" s="15">
        <v>1.581E-6</v>
      </c>
      <c r="J6989" s="16">
        <v>22.904776560482301</v>
      </c>
    </row>
    <row r="6990" spans="1:10" x14ac:dyDescent="0.2">
      <c r="A6990" s="11" t="s">
        <v>6907</v>
      </c>
      <c r="B6990" s="15" t="s">
        <v>130</v>
      </c>
      <c r="C6990" s="15" t="s">
        <v>7063</v>
      </c>
      <c r="D6990" s="15" t="s">
        <v>115</v>
      </c>
      <c r="E6990" s="15" t="s">
        <v>116</v>
      </c>
      <c r="F6990" s="16">
        <v>0.44159999999999999</v>
      </c>
      <c r="G6990" s="16">
        <v>9.7299999999999998E-2</v>
      </c>
      <c r="H6990" s="16">
        <v>0.1452</v>
      </c>
      <c r="I6990" s="15">
        <v>5.7200000000000003E-6</v>
      </c>
      <c r="J6990" s="16">
        <v>20.4963787090201</v>
      </c>
    </row>
    <row r="6991" spans="1:10" x14ac:dyDescent="0.2">
      <c r="A6991" s="11" t="s">
        <v>6907</v>
      </c>
      <c r="B6991" s="15" t="s">
        <v>130</v>
      </c>
      <c r="C6991" s="15" t="s">
        <v>7064</v>
      </c>
      <c r="D6991" s="15" t="s">
        <v>115</v>
      </c>
      <c r="E6991" s="15" t="s">
        <v>118</v>
      </c>
      <c r="F6991" s="16">
        <v>-0.47920000000000001</v>
      </c>
      <c r="G6991" s="16">
        <v>9.4299999999999995E-2</v>
      </c>
      <c r="H6991" s="16">
        <v>0.85760000000000003</v>
      </c>
      <c r="I6991" s="15">
        <v>3.7010000000000001E-7</v>
      </c>
      <c r="J6991" s="16">
        <v>25.6953726967897</v>
      </c>
    </row>
    <row r="6992" spans="1:10" x14ac:dyDescent="0.2">
      <c r="A6992" s="11" t="s">
        <v>6907</v>
      </c>
      <c r="B6992" s="15" t="s">
        <v>130</v>
      </c>
      <c r="C6992" s="15" t="s">
        <v>7065</v>
      </c>
      <c r="D6992" s="15" t="s">
        <v>115</v>
      </c>
      <c r="E6992" s="15" t="s">
        <v>118</v>
      </c>
      <c r="F6992" s="16">
        <v>-0.38340000000000002</v>
      </c>
      <c r="G6992" s="16">
        <v>7.9699999999999993E-2</v>
      </c>
      <c r="H6992" s="16">
        <v>0.26250000000000001</v>
      </c>
      <c r="I6992" s="15">
        <v>1.5239999999999999E-6</v>
      </c>
      <c r="J6992" s="16">
        <v>23.026729660304099</v>
      </c>
    </row>
    <row r="6993" spans="1:10" x14ac:dyDescent="0.2">
      <c r="A6993" s="11" t="s">
        <v>6907</v>
      </c>
      <c r="B6993" s="15" t="s">
        <v>130</v>
      </c>
      <c r="C6993" s="15" t="s">
        <v>7066</v>
      </c>
      <c r="D6993" s="15" t="s">
        <v>115</v>
      </c>
      <c r="E6993" s="15" t="s">
        <v>118</v>
      </c>
      <c r="F6993" s="16">
        <v>-0.437</v>
      </c>
      <c r="G6993" s="16">
        <v>9.6600000000000005E-2</v>
      </c>
      <c r="H6993" s="16">
        <v>0.84970000000000001</v>
      </c>
      <c r="I6993" s="15">
        <v>5.998E-6</v>
      </c>
      <c r="J6993" s="16">
        <v>20.3635414561864</v>
      </c>
    </row>
    <row r="6994" spans="1:10" x14ac:dyDescent="0.2">
      <c r="A6994" s="11" t="s">
        <v>6907</v>
      </c>
      <c r="B6994" s="15" t="s">
        <v>130</v>
      </c>
      <c r="C6994" s="15" t="s">
        <v>7067</v>
      </c>
      <c r="D6994" s="15" t="s">
        <v>122</v>
      </c>
      <c r="E6994" s="15" t="s">
        <v>116</v>
      </c>
      <c r="F6994" s="16">
        <v>-0.39019999999999999</v>
      </c>
      <c r="G6994" s="16">
        <v>8.0100000000000005E-2</v>
      </c>
      <c r="H6994" s="16">
        <v>0.75129999999999997</v>
      </c>
      <c r="I6994" s="15">
        <v>1.122E-6</v>
      </c>
      <c r="J6994" s="16">
        <v>23.613164135922901</v>
      </c>
    </row>
    <row r="6995" spans="1:10" x14ac:dyDescent="0.2">
      <c r="A6995" s="11" t="s">
        <v>6907</v>
      </c>
      <c r="B6995" s="15" t="s">
        <v>130</v>
      </c>
      <c r="C6995" s="15" t="s">
        <v>7068</v>
      </c>
      <c r="D6995" s="15" t="s">
        <v>122</v>
      </c>
      <c r="E6995" s="15" t="s">
        <v>116</v>
      </c>
      <c r="F6995" s="16">
        <v>-0.56040000000000001</v>
      </c>
      <c r="G6995" s="16">
        <v>0.11990000000000001</v>
      </c>
      <c r="H6995" s="16">
        <v>9.2799999999999994E-2</v>
      </c>
      <c r="I6995" s="15">
        <v>2.9560000000000002E-6</v>
      </c>
      <c r="J6995" s="16">
        <v>21.737148634330001</v>
      </c>
    </row>
    <row r="6996" spans="1:10" x14ac:dyDescent="0.2">
      <c r="A6996" s="11" t="s">
        <v>6907</v>
      </c>
      <c r="B6996" s="15" t="s">
        <v>130</v>
      </c>
      <c r="C6996" s="15" t="s">
        <v>7069</v>
      </c>
      <c r="D6996" s="15" t="s">
        <v>115</v>
      </c>
      <c r="E6996" s="15" t="s">
        <v>116</v>
      </c>
      <c r="F6996" s="16">
        <v>-0.56179999999999997</v>
      </c>
      <c r="G6996" s="16">
        <v>0.1211</v>
      </c>
      <c r="H6996" s="16">
        <v>9.0499999999999997E-2</v>
      </c>
      <c r="I6996" s="15">
        <v>3.5099999999999999E-6</v>
      </c>
      <c r="J6996" s="16">
        <v>21.415088397292099</v>
      </c>
    </row>
    <row r="6997" spans="1:10" x14ac:dyDescent="0.2">
      <c r="A6997" s="11" t="s">
        <v>6907</v>
      </c>
      <c r="B6997" s="15" t="s">
        <v>130</v>
      </c>
      <c r="C6997" s="15" t="s">
        <v>7070</v>
      </c>
      <c r="D6997" s="15" t="s">
        <v>115</v>
      </c>
      <c r="E6997" s="15" t="s">
        <v>118</v>
      </c>
      <c r="F6997" s="16">
        <v>-0.34910000000000002</v>
      </c>
      <c r="G6997" s="16">
        <v>7.1900000000000006E-2</v>
      </c>
      <c r="H6997" s="16">
        <v>0.57310000000000005</v>
      </c>
      <c r="I6997" s="15">
        <v>1.189E-6</v>
      </c>
      <c r="J6997" s="16">
        <v>23.457763575669301</v>
      </c>
    </row>
    <row r="6998" spans="1:10" x14ac:dyDescent="0.2">
      <c r="A6998" s="11" t="s">
        <v>6907</v>
      </c>
      <c r="B6998" s="15" t="s">
        <v>130</v>
      </c>
      <c r="C6998" s="15" t="s">
        <v>7071</v>
      </c>
      <c r="D6998" s="15" t="s">
        <v>115</v>
      </c>
      <c r="E6998" s="15" t="s">
        <v>116</v>
      </c>
      <c r="F6998" s="16">
        <v>0.40989999999999999</v>
      </c>
      <c r="G6998" s="16">
        <v>9.0800000000000006E-2</v>
      </c>
      <c r="H6998" s="16">
        <v>0.8327</v>
      </c>
      <c r="I6998" s="15">
        <v>6.2740000000000004E-6</v>
      </c>
      <c r="J6998" s="16">
        <v>20.2781731735124</v>
      </c>
    </row>
    <row r="6999" spans="1:10" x14ac:dyDescent="0.2">
      <c r="A6999" s="11" t="s">
        <v>6907</v>
      </c>
      <c r="B6999" s="15" t="s">
        <v>130</v>
      </c>
      <c r="C6999" s="15" t="s">
        <v>7072</v>
      </c>
      <c r="D6999" s="15" t="s">
        <v>115</v>
      </c>
      <c r="E6999" s="15" t="s">
        <v>118</v>
      </c>
      <c r="F6999" s="16">
        <v>0.66159999999999997</v>
      </c>
      <c r="G6999" s="16">
        <v>0.1142</v>
      </c>
      <c r="H6999" s="16">
        <v>0.90959999999999996</v>
      </c>
      <c r="I6999" s="15">
        <v>6.9329999999999999E-9</v>
      </c>
      <c r="J6999" s="16">
        <v>33.396693685581198</v>
      </c>
    </row>
    <row r="7000" spans="1:10" x14ac:dyDescent="0.2">
      <c r="A7000" s="11" t="s">
        <v>6907</v>
      </c>
      <c r="B7000" s="15" t="s">
        <v>130</v>
      </c>
      <c r="C7000" s="15" t="s">
        <v>7073</v>
      </c>
      <c r="D7000" s="15" t="s">
        <v>115</v>
      </c>
      <c r="E7000" s="15" t="s">
        <v>116</v>
      </c>
      <c r="F7000" s="16">
        <v>-0.53790000000000004</v>
      </c>
      <c r="G7000" s="16">
        <v>0.1177</v>
      </c>
      <c r="H7000" s="16">
        <v>0.9022</v>
      </c>
      <c r="I7000" s="15">
        <v>4.8339999999999998E-6</v>
      </c>
      <c r="J7000" s="16">
        <v>20.782359391498598</v>
      </c>
    </row>
    <row r="7001" spans="1:10" x14ac:dyDescent="0.2">
      <c r="A7001" s="11" t="s">
        <v>6907</v>
      </c>
      <c r="B7001" s="15" t="s">
        <v>130</v>
      </c>
      <c r="C7001" s="15" t="s">
        <v>7074</v>
      </c>
      <c r="D7001" s="15" t="s">
        <v>122</v>
      </c>
      <c r="E7001" s="15" t="s">
        <v>116</v>
      </c>
      <c r="F7001" s="16">
        <v>-0.30259999999999998</v>
      </c>
      <c r="G7001" s="16">
        <v>6.8500000000000005E-2</v>
      </c>
      <c r="H7001" s="16">
        <v>0.66949999999999998</v>
      </c>
      <c r="I7001" s="15">
        <v>9.9729999999999992E-6</v>
      </c>
      <c r="J7001" s="16">
        <v>19.417861198342099</v>
      </c>
    </row>
    <row r="7002" spans="1:10" x14ac:dyDescent="0.2">
      <c r="A7002" s="11" t="s">
        <v>6907</v>
      </c>
      <c r="B7002" s="15" t="s">
        <v>130</v>
      </c>
      <c r="C7002" s="15" t="s">
        <v>7075</v>
      </c>
      <c r="D7002" s="15" t="s">
        <v>115</v>
      </c>
      <c r="E7002" s="15" t="s">
        <v>118</v>
      </c>
      <c r="F7002" s="16">
        <v>-0.40160000000000001</v>
      </c>
      <c r="G7002" s="16">
        <v>8.3699999999999997E-2</v>
      </c>
      <c r="H7002" s="16">
        <v>0.78339999999999999</v>
      </c>
      <c r="I7002" s="15">
        <v>1.623E-6</v>
      </c>
      <c r="J7002" s="16">
        <v>22.9076838234562</v>
      </c>
    </row>
    <row r="7003" spans="1:10" x14ac:dyDescent="0.2">
      <c r="A7003" s="11" t="s">
        <v>6907</v>
      </c>
      <c r="B7003" s="15" t="s">
        <v>130</v>
      </c>
      <c r="C7003" s="15" t="s">
        <v>7076</v>
      </c>
      <c r="D7003" s="15" t="s">
        <v>122</v>
      </c>
      <c r="E7003" s="15" t="s">
        <v>116</v>
      </c>
      <c r="F7003" s="16">
        <v>-0.33950000000000002</v>
      </c>
      <c r="G7003" s="16">
        <v>7.5200000000000003E-2</v>
      </c>
      <c r="H7003" s="16">
        <v>0.68440000000000001</v>
      </c>
      <c r="I7003" s="15">
        <v>6.2609999999999999E-6</v>
      </c>
      <c r="J7003" s="16">
        <v>20.280962593186</v>
      </c>
    </row>
    <row r="7004" spans="1:10" x14ac:dyDescent="0.2">
      <c r="A7004" s="11" t="s">
        <v>6907</v>
      </c>
      <c r="B7004" s="15" t="s">
        <v>130</v>
      </c>
      <c r="C7004" s="15" t="s">
        <v>7077</v>
      </c>
      <c r="D7004" s="15" t="s">
        <v>122</v>
      </c>
      <c r="E7004" s="15" t="s">
        <v>116</v>
      </c>
      <c r="F7004" s="16">
        <v>0.49880000000000002</v>
      </c>
      <c r="G7004" s="16">
        <v>9.4600000000000004E-2</v>
      </c>
      <c r="H7004" s="16">
        <v>0.15720000000000001</v>
      </c>
      <c r="I7004" s="15">
        <v>1.3510000000000001E-7</v>
      </c>
      <c r="J7004" s="16">
        <v>27.6640209475493</v>
      </c>
    </row>
    <row r="7005" spans="1:10" x14ac:dyDescent="0.2">
      <c r="A7005" s="11" t="s">
        <v>6907</v>
      </c>
      <c r="B7005" s="15" t="s">
        <v>130</v>
      </c>
      <c r="C7005" s="15" t="s">
        <v>7078</v>
      </c>
      <c r="D7005" s="15" t="s">
        <v>122</v>
      </c>
      <c r="E7005" s="15" t="s">
        <v>118</v>
      </c>
      <c r="F7005" s="16">
        <v>-0.40210000000000001</v>
      </c>
      <c r="G7005" s="16">
        <v>7.6499999999999999E-2</v>
      </c>
      <c r="H7005" s="16">
        <v>0.28499999999999998</v>
      </c>
      <c r="I7005" s="15">
        <v>1.4530000000000001E-7</v>
      </c>
      <c r="J7005" s="16">
        <v>27.490963668454501</v>
      </c>
    </row>
    <row r="7006" spans="1:10" x14ac:dyDescent="0.2">
      <c r="A7006" s="11" t="s">
        <v>7079</v>
      </c>
      <c r="B7006" s="15" t="s">
        <v>130</v>
      </c>
      <c r="C7006" s="15" t="s">
        <v>7080</v>
      </c>
      <c r="D7006" s="15" t="s">
        <v>115</v>
      </c>
      <c r="E7006" s="15" t="s">
        <v>118</v>
      </c>
      <c r="F7006" s="16">
        <v>-0.30399999999999999</v>
      </c>
      <c r="G7006" s="16">
        <v>6.8199999999999997E-2</v>
      </c>
      <c r="H7006" s="16">
        <v>0.69430000000000003</v>
      </c>
      <c r="I7006" s="15">
        <v>8.2989999999999997E-6</v>
      </c>
      <c r="J7006" s="16">
        <v>19.7878459184858</v>
      </c>
    </row>
    <row r="7007" spans="1:10" x14ac:dyDescent="0.2">
      <c r="A7007" s="11" t="s">
        <v>7079</v>
      </c>
      <c r="B7007" s="15" t="s">
        <v>130</v>
      </c>
      <c r="C7007" s="15" t="s">
        <v>7081</v>
      </c>
      <c r="D7007" s="15" t="s">
        <v>115</v>
      </c>
      <c r="E7007" s="15" t="s">
        <v>118</v>
      </c>
      <c r="F7007" s="16">
        <v>-0.29820000000000002</v>
      </c>
      <c r="G7007" s="16">
        <v>6.3200000000000006E-2</v>
      </c>
      <c r="H7007" s="16">
        <v>0.36499999999999999</v>
      </c>
      <c r="I7007" s="15">
        <v>2.379E-6</v>
      </c>
      <c r="J7007" s="16">
        <v>22.1718138536671</v>
      </c>
    </row>
    <row r="7008" spans="1:10" x14ac:dyDescent="0.2">
      <c r="A7008" s="11" t="s">
        <v>7079</v>
      </c>
      <c r="B7008" s="15" t="s">
        <v>130</v>
      </c>
      <c r="C7008" s="15" t="s">
        <v>7082</v>
      </c>
      <c r="D7008" s="15" t="s">
        <v>115</v>
      </c>
      <c r="E7008" s="15" t="s">
        <v>116</v>
      </c>
      <c r="F7008" s="16">
        <v>0.47520000000000001</v>
      </c>
      <c r="G7008" s="16">
        <v>0.1007</v>
      </c>
      <c r="H7008" s="16">
        <v>0.89470000000000005</v>
      </c>
      <c r="I7008" s="15">
        <v>2.3630000000000001E-6</v>
      </c>
      <c r="J7008" s="16">
        <v>22.177573381985901</v>
      </c>
    </row>
    <row r="7009" spans="1:10" x14ac:dyDescent="0.2">
      <c r="A7009" s="11" t="s">
        <v>7079</v>
      </c>
      <c r="B7009" s="15" t="s">
        <v>130</v>
      </c>
      <c r="C7009" s="15" t="s">
        <v>7083</v>
      </c>
      <c r="D7009" s="15" t="s">
        <v>115</v>
      </c>
      <c r="E7009" s="15" t="s">
        <v>118</v>
      </c>
      <c r="F7009" s="16">
        <v>0.48820000000000002</v>
      </c>
      <c r="G7009" s="16">
        <v>8.8900000000000007E-2</v>
      </c>
      <c r="H7009" s="16">
        <v>0.1381</v>
      </c>
      <c r="I7009" s="15">
        <v>3.9930000000000001E-8</v>
      </c>
      <c r="J7009" s="16">
        <v>30.033927655017798</v>
      </c>
    </row>
    <row r="7010" spans="1:10" x14ac:dyDescent="0.2">
      <c r="A7010" s="11" t="s">
        <v>7079</v>
      </c>
      <c r="B7010" s="15" t="s">
        <v>130</v>
      </c>
      <c r="C7010" s="15" t="s">
        <v>7084</v>
      </c>
      <c r="D7010" s="15" t="s">
        <v>122</v>
      </c>
      <c r="E7010" s="15" t="s">
        <v>116</v>
      </c>
      <c r="F7010" s="16">
        <v>-0.50690000000000002</v>
      </c>
      <c r="G7010" s="16">
        <v>0.1023</v>
      </c>
      <c r="H7010" s="16">
        <v>0.90390000000000004</v>
      </c>
      <c r="I7010" s="15">
        <v>7.2689999999999998E-7</v>
      </c>
      <c r="J7010" s="16">
        <v>24.451945386095598</v>
      </c>
    </row>
    <row r="7011" spans="1:10" x14ac:dyDescent="0.2">
      <c r="A7011" s="11" t="s">
        <v>7079</v>
      </c>
      <c r="B7011" s="15" t="s">
        <v>130</v>
      </c>
      <c r="C7011" s="15" t="s">
        <v>2739</v>
      </c>
      <c r="D7011" s="15" t="s">
        <v>122</v>
      </c>
      <c r="E7011" s="15" t="s">
        <v>116</v>
      </c>
      <c r="F7011" s="16">
        <v>-0.50290000000000001</v>
      </c>
      <c r="G7011" s="16">
        <v>0.10639999999999999</v>
      </c>
      <c r="H7011" s="16">
        <v>0.91100000000000003</v>
      </c>
      <c r="I7011" s="15">
        <v>2.2970000000000002E-6</v>
      </c>
      <c r="J7011" s="16">
        <v>22.248468307904201</v>
      </c>
    </row>
    <row r="7012" spans="1:10" x14ac:dyDescent="0.2">
      <c r="A7012" s="11" t="s">
        <v>7079</v>
      </c>
      <c r="B7012" s="15" t="s">
        <v>130</v>
      </c>
      <c r="C7012" s="15" t="s">
        <v>7085</v>
      </c>
      <c r="D7012" s="15" t="s">
        <v>115</v>
      </c>
      <c r="E7012" s="15" t="s">
        <v>118</v>
      </c>
      <c r="F7012" s="16">
        <v>-0.39300000000000002</v>
      </c>
      <c r="G7012" s="16">
        <v>8.5500000000000007E-2</v>
      </c>
      <c r="H7012" s="16">
        <v>0.84760000000000002</v>
      </c>
      <c r="I7012" s="15">
        <v>4.2989999999999998E-6</v>
      </c>
      <c r="J7012" s="16">
        <v>21.0413196195022</v>
      </c>
    </row>
    <row r="7013" spans="1:10" x14ac:dyDescent="0.2">
      <c r="A7013" s="11" t="s">
        <v>7079</v>
      </c>
      <c r="B7013" s="15" t="s">
        <v>130</v>
      </c>
      <c r="C7013" s="15" t="s">
        <v>7086</v>
      </c>
      <c r="D7013" s="15" t="s">
        <v>115</v>
      </c>
      <c r="E7013" s="15" t="s">
        <v>118</v>
      </c>
      <c r="F7013" s="16">
        <v>-0.36520000000000002</v>
      </c>
      <c r="G7013" s="16">
        <v>8.0500000000000002E-2</v>
      </c>
      <c r="H7013" s="16">
        <v>0.81289999999999996</v>
      </c>
      <c r="I7013" s="15">
        <v>5.6640000000000003E-6</v>
      </c>
      <c r="J7013" s="16">
        <v>20.4969800816055</v>
      </c>
    </row>
    <row r="7014" spans="1:10" x14ac:dyDescent="0.2">
      <c r="A7014" s="11" t="s">
        <v>7079</v>
      </c>
      <c r="B7014" s="15" t="s">
        <v>130</v>
      </c>
      <c r="C7014" s="15" t="s">
        <v>7087</v>
      </c>
      <c r="D7014" s="15" t="s">
        <v>115</v>
      </c>
      <c r="E7014" s="15" t="s">
        <v>118</v>
      </c>
      <c r="F7014" s="16">
        <v>-0.57589999999999997</v>
      </c>
      <c r="G7014" s="16">
        <v>0.12</v>
      </c>
      <c r="H7014" s="16">
        <v>0.93759999999999999</v>
      </c>
      <c r="I7014" s="15">
        <v>1.5889999999999999E-6</v>
      </c>
      <c r="J7014" s="16">
        <v>22.937800282606201</v>
      </c>
    </row>
    <row r="7015" spans="1:10" x14ac:dyDescent="0.2">
      <c r="A7015" s="11" t="s">
        <v>7079</v>
      </c>
      <c r="B7015" s="15" t="s">
        <v>130</v>
      </c>
      <c r="C7015" s="15" t="s">
        <v>7088</v>
      </c>
      <c r="D7015" s="15" t="s">
        <v>122</v>
      </c>
      <c r="E7015" s="15" t="s">
        <v>116</v>
      </c>
      <c r="F7015" s="16">
        <v>0.34839999999999999</v>
      </c>
      <c r="G7015" s="16">
        <v>6.6199999999999995E-2</v>
      </c>
      <c r="H7015" s="16">
        <v>0.29959999999999998</v>
      </c>
      <c r="I7015" s="15">
        <v>1.3930000000000001E-7</v>
      </c>
      <c r="J7015" s="16">
        <v>27.584201452127299</v>
      </c>
    </row>
    <row r="7016" spans="1:10" x14ac:dyDescent="0.2">
      <c r="A7016" s="11" t="s">
        <v>7079</v>
      </c>
      <c r="B7016" s="15" t="s">
        <v>130</v>
      </c>
      <c r="C7016" s="15" t="s">
        <v>7089</v>
      </c>
      <c r="D7016" s="15" t="s">
        <v>122</v>
      </c>
      <c r="E7016" s="15" t="s">
        <v>116</v>
      </c>
      <c r="F7016" s="16">
        <v>0.3226</v>
      </c>
      <c r="G7016" s="16">
        <v>7.2999999999999995E-2</v>
      </c>
      <c r="H7016" s="16">
        <v>0.25459999999999999</v>
      </c>
      <c r="I7016" s="15">
        <v>9.9000000000000001E-6</v>
      </c>
      <c r="J7016" s="16">
        <v>19.449261159661599</v>
      </c>
    </row>
    <row r="7017" spans="1:10" x14ac:dyDescent="0.2">
      <c r="A7017" s="11" t="s">
        <v>7079</v>
      </c>
      <c r="B7017" s="15" t="s">
        <v>130</v>
      </c>
      <c r="C7017" s="15" t="s">
        <v>7090</v>
      </c>
      <c r="D7017" s="15" t="s">
        <v>122</v>
      </c>
      <c r="E7017" s="15" t="s">
        <v>116</v>
      </c>
      <c r="F7017" s="16">
        <v>-0.33779999999999999</v>
      </c>
      <c r="G7017" s="16">
        <v>7.3099999999999998E-2</v>
      </c>
      <c r="H7017" s="16">
        <v>0.81079999999999997</v>
      </c>
      <c r="I7017" s="15">
        <v>3.8800000000000001E-6</v>
      </c>
      <c r="J7017" s="16">
        <v>21.2669220204907</v>
      </c>
    </row>
    <row r="7018" spans="1:10" x14ac:dyDescent="0.2">
      <c r="A7018" s="11" t="s">
        <v>7079</v>
      </c>
      <c r="B7018" s="15" t="s">
        <v>130</v>
      </c>
      <c r="C7018" s="15" t="s">
        <v>7091</v>
      </c>
      <c r="D7018" s="15" t="s">
        <v>115</v>
      </c>
      <c r="E7018" s="15" t="s">
        <v>118</v>
      </c>
      <c r="F7018" s="16">
        <v>0.34010000000000001</v>
      </c>
      <c r="G7018" s="16">
        <v>7.5800000000000006E-2</v>
      </c>
      <c r="H7018" s="16">
        <v>0.2326</v>
      </c>
      <c r="I7018" s="15">
        <v>7.1590000000000004E-6</v>
      </c>
      <c r="J7018" s="16">
        <v>20.049103355674699</v>
      </c>
    </row>
    <row r="7019" spans="1:10" x14ac:dyDescent="0.2">
      <c r="A7019" s="11" t="s">
        <v>7079</v>
      </c>
      <c r="B7019" s="15" t="s">
        <v>130</v>
      </c>
      <c r="C7019" s="15" t="s">
        <v>7092</v>
      </c>
      <c r="D7019" s="15" t="s">
        <v>116</v>
      </c>
      <c r="E7019" s="15" t="s">
        <v>118</v>
      </c>
      <c r="F7019" s="16">
        <v>0.53939999999999999</v>
      </c>
      <c r="G7019" s="16">
        <v>0.1167</v>
      </c>
      <c r="H7019" s="16">
        <v>7.9799999999999996E-2</v>
      </c>
      <c r="I7019" s="15">
        <v>3.8139999999999998E-6</v>
      </c>
      <c r="J7019" s="16">
        <v>21.276504237683501</v>
      </c>
    </row>
    <row r="7020" spans="1:10" x14ac:dyDescent="0.2">
      <c r="A7020" s="11" t="s">
        <v>7079</v>
      </c>
      <c r="B7020" s="15" t="s">
        <v>130</v>
      </c>
      <c r="C7020" s="15" t="s">
        <v>7093</v>
      </c>
      <c r="D7020" s="15" t="s">
        <v>115</v>
      </c>
      <c r="E7020" s="15" t="s">
        <v>116</v>
      </c>
      <c r="F7020" s="16">
        <v>0.28539999999999999</v>
      </c>
      <c r="G7020" s="16">
        <v>6.2300000000000001E-2</v>
      </c>
      <c r="H7020" s="16">
        <v>0.498</v>
      </c>
      <c r="I7020" s="15">
        <v>4.7029999999999997E-6</v>
      </c>
      <c r="J7020" s="16">
        <v>20.900272394309301</v>
      </c>
    </row>
    <row r="7021" spans="1:10" x14ac:dyDescent="0.2">
      <c r="A7021" s="11" t="s">
        <v>7079</v>
      </c>
      <c r="B7021" s="15" t="s">
        <v>130</v>
      </c>
      <c r="C7021" s="15" t="s">
        <v>7094</v>
      </c>
      <c r="D7021" s="15" t="s">
        <v>115</v>
      </c>
      <c r="E7021" s="15" t="s">
        <v>118</v>
      </c>
      <c r="F7021" s="16">
        <v>0.44529999999999997</v>
      </c>
      <c r="G7021" s="16">
        <v>9.4E-2</v>
      </c>
      <c r="H7021" s="16">
        <v>0.1237</v>
      </c>
      <c r="I7021" s="15">
        <v>2.1569999999999998E-6</v>
      </c>
      <c r="J7021" s="16">
        <v>22.349601562579601</v>
      </c>
    </row>
    <row r="7022" spans="1:10" x14ac:dyDescent="0.2">
      <c r="A7022" s="11" t="s">
        <v>7079</v>
      </c>
      <c r="B7022" s="15" t="s">
        <v>130</v>
      </c>
      <c r="C7022" s="15" t="s">
        <v>7095</v>
      </c>
      <c r="D7022" s="15" t="s">
        <v>122</v>
      </c>
      <c r="E7022" s="15" t="s">
        <v>116</v>
      </c>
      <c r="F7022" s="16">
        <v>-0.43049999999999999</v>
      </c>
      <c r="G7022" s="16">
        <v>9.4399999999999998E-2</v>
      </c>
      <c r="H7022" s="16">
        <v>0.122</v>
      </c>
      <c r="I7022" s="15">
        <v>5.147E-6</v>
      </c>
      <c r="J7022" s="16">
        <v>20.712018487356001</v>
      </c>
    </row>
    <row r="7023" spans="1:10" x14ac:dyDescent="0.2">
      <c r="A7023" s="11" t="s">
        <v>7079</v>
      </c>
      <c r="B7023" s="15" t="s">
        <v>130</v>
      </c>
      <c r="C7023" s="15" t="s">
        <v>7096</v>
      </c>
      <c r="D7023" s="15" t="s">
        <v>115</v>
      </c>
      <c r="E7023" s="15" t="s">
        <v>118</v>
      </c>
      <c r="F7023" s="16">
        <v>-0.41439999999999999</v>
      </c>
      <c r="G7023" s="16">
        <v>8.0600000000000005E-2</v>
      </c>
      <c r="H7023" s="16">
        <v>0.83919999999999995</v>
      </c>
      <c r="I7023" s="15">
        <v>2.6769999999999999E-7</v>
      </c>
      <c r="J7023" s="16">
        <v>26.3262809649414</v>
      </c>
    </row>
    <row r="7024" spans="1:10" x14ac:dyDescent="0.2">
      <c r="A7024" s="11" t="s">
        <v>7079</v>
      </c>
      <c r="B7024" s="15" t="s">
        <v>130</v>
      </c>
      <c r="C7024" s="15" t="s">
        <v>7097</v>
      </c>
      <c r="D7024" s="15" t="s">
        <v>122</v>
      </c>
      <c r="E7024" s="15" t="s">
        <v>116</v>
      </c>
      <c r="F7024" s="16">
        <v>0.58520000000000005</v>
      </c>
      <c r="G7024" s="16">
        <v>0.1234</v>
      </c>
      <c r="H7024" s="16">
        <v>0.92530000000000001</v>
      </c>
      <c r="I7024" s="15">
        <v>2.1090000000000001E-6</v>
      </c>
      <c r="J7024" s="16">
        <v>22.3974418442385</v>
      </c>
    </row>
    <row r="7025" spans="1:10" x14ac:dyDescent="0.2">
      <c r="A7025" s="11" t="s">
        <v>7079</v>
      </c>
      <c r="B7025" s="15" t="s">
        <v>130</v>
      </c>
      <c r="C7025" s="15" t="s">
        <v>7098</v>
      </c>
      <c r="D7025" s="15" t="s">
        <v>115</v>
      </c>
      <c r="E7025" s="15" t="s">
        <v>118</v>
      </c>
      <c r="F7025" s="16">
        <v>0.30769999999999997</v>
      </c>
      <c r="G7025" s="16">
        <v>6.9199999999999998E-2</v>
      </c>
      <c r="H7025" s="16">
        <v>0.3286</v>
      </c>
      <c r="I7025" s="15">
        <v>8.6910000000000003E-6</v>
      </c>
      <c r="J7025" s="16">
        <v>19.690779352818701</v>
      </c>
    </row>
    <row r="7026" spans="1:10" x14ac:dyDescent="0.2">
      <c r="A7026" s="11" t="s">
        <v>7079</v>
      </c>
      <c r="B7026" s="15" t="s">
        <v>130</v>
      </c>
      <c r="C7026" s="15" t="s">
        <v>7099</v>
      </c>
      <c r="D7026" s="15" t="s">
        <v>122</v>
      </c>
      <c r="E7026" s="15" t="s">
        <v>116</v>
      </c>
      <c r="F7026" s="16">
        <v>-0.28239999999999998</v>
      </c>
      <c r="G7026" s="16">
        <v>6.3299999999999995E-2</v>
      </c>
      <c r="H7026" s="16">
        <v>0.47749999999999998</v>
      </c>
      <c r="I7026" s="15">
        <v>8.1499999999999999E-6</v>
      </c>
      <c r="J7026" s="16">
        <v>19.821753308045501</v>
      </c>
    </row>
    <row r="7027" spans="1:10" x14ac:dyDescent="0.2">
      <c r="A7027" s="11" t="s">
        <v>7079</v>
      </c>
      <c r="B7027" s="15" t="s">
        <v>130</v>
      </c>
      <c r="C7027" s="15" t="s">
        <v>7100</v>
      </c>
      <c r="D7027" s="15" t="s">
        <v>115</v>
      </c>
      <c r="E7027" s="15" t="s">
        <v>118</v>
      </c>
      <c r="F7027" s="16">
        <v>0.61780000000000002</v>
      </c>
      <c r="G7027" s="16">
        <v>0.1183</v>
      </c>
      <c r="H7027" s="16">
        <v>7.5700000000000003E-2</v>
      </c>
      <c r="I7027" s="15">
        <v>1.783E-7</v>
      </c>
      <c r="J7027" s="16">
        <v>27.161041603731999</v>
      </c>
    </row>
    <row r="7028" spans="1:10" x14ac:dyDescent="0.2">
      <c r="A7028" s="11" t="s">
        <v>7079</v>
      </c>
      <c r="B7028" s="15" t="s">
        <v>130</v>
      </c>
      <c r="C7028" s="15" t="s">
        <v>2753</v>
      </c>
      <c r="D7028" s="15" t="s">
        <v>122</v>
      </c>
      <c r="E7028" s="15" t="s">
        <v>118</v>
      </c>
      <c r="F7028" s="16">
        <v>0.48680000000000001</v>
      </c>
      <c r="G7028" s="16">
        <v>9.8199999999999996E-2</v>
      </c>
      <c r="H7028" s="16">
        <v>0.90480000000000005</v>
      </c>
      <c r="I7028" s="15">
        <v>7.1969999999999997E-7</v>
      </c>
      <c r="J7028" s="16">
        <v>24.473622994397999</v>
      </c>
    </row>
    <row r="7029" spans="1:10" x14ac:dyDescent="0.2">
      <c r="A7029" s="11" t="s">
        <v>7079</v>
      </c>
      <c r="B7029" s="15" t="s">
        <v>130</v>
      </c>
      <c r="C7029" s="15" t="s">
        <v>2755</v>
      </c>
      <c r="D7029" s="15" t="s">
        <v>115</v>
      </c>
      <c r="E7029" s="15" t="s">
        <v>118</v>
      </c>
      <c r="F7029" s="16">
        <v>0.58699999999999997</v>
      </c>
      <c r="G7029" s="16">
        <v>0.10929999999999999</v>
      </c>
      <c r="H7029" s="16">
        <v>0.09</v>
      </c>
      <c r="I7029" s="15">
        <v>7.8569999999999995E-8</v>
      </c>
      <c r="J7029" s="16">
        <v>28.7247316857421</v>
      </c>
    </row>
    <row r="7030" spans="1:10" x14ac:dyDescent="0.2">
      <c r="A7030" s="11" t="s">
        <v>7079</v>
      </c>
      <c r="B7030" s="15" t="s">
        <v>130</v>
      </c>
      <c r="C7030" s="15" t="s">
        <v>7101</v>
      </c>
      <c r="D7030" s="15" t="s">
        <v>122</v>
      </c>
      <c r="E7030" s="15" t="s">
        <v>118</v>
      </c>
      <c r="F7030" s="16">
        <v>0.27089999999999997</v>
      </c>
      <c r="G7030" s="16">
        <v>5.9799999999999999E-2</v>
      </c>
      <c r="H7030" s="16">
        <v>0.47439999999999999</v>
      </c>
      <c r="I7030" s="15">
        <v>5.7969999999999997E-6</v>
      </c>
      <c r="J7030" s="16">
        <v>20.437875260861901</v>
      </c>
    </row>
    <row r="7031" spans="1:10" x14ac:dyDescent="0.2">
      <c r="A7031" s="11" t="s">
        <v>7079</v>
      </c>
      <c r="B7031" s="15" t="s">
        <v>130</v>
      </c>
      <c r="C7031" s="15" t="s">
        <v>7102</v>
      </c>
      <c r="D7031" s="15" t="s">
        <v>115</v>
      </c>
      <c r="E7031" s="15" t="s">
        <v>116</v>
      </c>
      <c r="F7031" s="16">
        <v>-0.42449999999999999</v>
      </c>
      <c r="G7031" s="16">
        <v>8.5800000000000001E-2</v>
      </c>
      <c r="H7031" s="16">
        <v>0.1484</v>
      </c>
      <c r="I7031" s="15">
        <v>7.5089999999999998E-7</v>
      </c>
      <c r="J7031" s="16">
        <v>24.378159576205402</v>
      </c>
    </row>
    <row r="7032" spans="1:10" x14ac:dyDescent="0.2">
      <c r="A7032" s="11" t="s">
        <v>7079</v>
      </c>
      <c r="B7032" s="15" t="s">
        <v>130</v>
      </c>
      <c r="C7032" s="15" t="s">
        <v>7103</v>
      </c>
      <c r="D7032" s="15" t="s">
        <v>122</v>
      </c>
      <c r="E7032" s="15" t="s">
        <v>116</v>
      </c>
      <c r="F7032" s="16">
        <v>-0.34</v>
      </c>
      <c r="G7032" s="16">
        <v>7.3700000000000002E-2</v>
      </c>
      <c r="H7032" s="16">
        <v>0.23710000000000001</v>
      </c>
      <c r="I7032" s="15">
        <v>4.0060000000000003E-6</v>
      </c>
      <c r="J7032" s="16">
        <v>21.1954655667036</v>
      </c>
    </row>
    <row r="7033" spans="1:10" x14ac:dyDescent="0.2">
      <c r="A7033" s="11" t="s">
        <v>7079</v>
      </c>
      <c r="B7033" s="15" t="s">
        <v>130</v>
      </c>
      <c r="C7033" s="15" t="s">
        <v>7104</v>
      </c>
      <c r="D7033" s="15" t="s">
        <v>122</v>
      </c>
      <c r="E7033" s="15" t="s">
        <v>116</v>
      </c>
      <c r="F7033" s="16">
        <v>-0.29010000000000002</v>
      </c>
      <c r="G7033" s="16">
        <v>6.0299999999999999E-2</v>
      </c>
      <c r="H7033" s="16">
        <v>0.49180000000000001</v>
      </c>
      <c r="I7033" s="15">
        <v>1.4920000000000001E-6</v>
      </c>
      <c r="J7033" s="16">
        <v>23.050531053995599</v>
      </c>
    </row>
    <row r="7034" spans="1:10" x14ac:dyDescent="0.2">
      <c r="A7034" s="11" t="s">
        <v>7079</v>
      </c>
      <c r="B7034" s="15" t="s">
        <v>130</v>
      </c>
      <c r="C7034" s="15" t="s">
        <v>7105</v>
      </c>
      <c r="D7034" s="15" t="s">
        <v>115</v>
      </c>
      <c r="E7034" s="15" t="s">
        <v>116</v>
      </c>
      <c r="F7034" s="16">
        <v>0.60109999999999997</v>
      </c>
      <c r="G7034" s="16">
        <v>0.12909999999999999</v>
      </c>
      <c r="H7034" s="16">
        <v>5.62E-2</v>
      </c>
      <c r="I7034" s="15">
        <v>3.202E-6</v>
      </c>
      <c r="J7034" s="16">
        <v>21.5904191408003</v>
      </c>
    </row>
    <row r="7035" spans="1:10" x14ac:dyDescent="0.2">
      <c r="A7035" s="11" t="s">
        <v>7079</v>
      </c>
      <c r="B7035" s="15" t="s">
        <v>130</v>
      </c>
      <c r="C7035" s="15" t="s">
        <v>7106</v>
      </c>
      <c r="D7035" s="15" t="s">
        <v>115</v>
      </c>
      <c r="E7035" s="15" t="s">
        <v>118</v>
      </c>
      <c r="F7035" s="16">
        <v>-0.29149999999999998</v>
      </c>
      <c r="G7035" s="16">
        <v>6.59E-2</v>
      </c>
      <c r="H7035" s="16">
        <v>0.29549999999999998</v>
      </c>
      <c r="I7035" s="15">
        <v>9.7650000000000005E-6</v>
      </c>
      <c r="J7035" s="16">
        <v>19.486165693450499</v>
      </c>
    </row>
    <row r="7036" spans="1:10" x14ac:dyDescent="0.2">
      <c r="A7036" s="11" t="s">
        <v>7079</v>
      </c>
      <c r="B7036" s="15" t="s">
        <v>130</v>
      </c>
      <c r="C7036" s="15" t="s">
        <v>7107</v>
      </c>
      <c r="D7036" s="15" t="s">
        <v>115</v>
      </c>
      <c r="E7036" s="15" t="s">
        <v>122</v>
      </c>
      <c r="F7036" s="16">
        <v>-0.28420000000000001</v>
      </c>
      <c r="G7036" s="16">
        <v>6.3500000000000001E-2</v>
      </c>
      <c r="H7036" s="16">
        <v>0.60629999999999995</v>
      </c>
      <c r="I7036" s="15">
        <v>7.5750000000000003E-6</v>
      </c>
      <c r="J7036" s="16">
        <v>19.948984766353998</v>
      </c>
    </row>
    <row r="7037" spans="1:10" x14ac:dyDescent="0.2">
      <c r="A7037" s="11" t="s">
        <v>7079</v>
      </c>
      <c r="B7037" s="15" t="s">
        <v>130</v>
      </c>
      <c r="C7037" s="15" t="s">
        <v>7108</v>
      </c>
      <c r="D7037" s="15" t="s">
        <v>115</v>
      </c>
      <c r="E7037" s="15" t="s">
        <v>116</v>
      </c>
      <c r="F7037" s="16">
        <v>-0.32640000000000002</v>
      </c>
      <c r="G7037" s="16">
        <v>6.5000000000000002E-2</v>
      </c>
      <c r="H7037" s="16">
        <v>0.63490000000000002</v>
      </c>
      <c r="I7037" s="15">
        <v>5.2239999999999997E-7</v>
      </c>
      <c r="J7037" s="16">
        <v>25.1127162159219</v>
      </c>
    </row>
    <row r="7038" spans="1:10" x14ac:dyDescent="0.2">
      <c r="A7038" s="11" t="s">
        <v>7079</v>
      </c>
      <c r="B7038" s="15" t="s">
        <v>130</v>
      </c>
      <c r="C7038" s="15" t="s">
        <v>7109</v>
      </c>
      <c r="D7038" s="15" t="s">
        <v>115</v>
      </c>
      <c r="E7038" s="15" t="s">
        <v>118</v>
      </c>
      <c r="F7038" s="16">
        <v>0.31080000000000002</v>
      </c>
      <c r="G7038" s="16">
        <v>6.9699999999999998E-2</v>
      </c>
      <c r="H7038" s="16">
        <v>0.37609999999999999</v>
      </c>
      <c r="I7038" s="15">
        <v>8.2930000000000001E-6</v>
      </c>
      <c r="J7038" s="16">
        <v>19.8023424263016</v>
      </c>
    </row>
    <row r="7039" spans="1:10" x14ac:dyDescent="0.2">
      <c r="A7039" s="11" t="s">
        <v>7079</v>
      </c>
      <c r="B7039" s="15" t="s">
        <v>130</v>
      </c>
      <c r="C7039" s="15" t="s">
        <v>7110</v>
      </c>
      <c r="D7039" s="15" t="s">
        <v>122</v>
      </c>
      <c r="E7039" s="15" t="s">
        <v>118</v>
      </c>
      <c r="F7039" s="16">
        <v>0.68359999999999999</v>
      </c>
      <c r="G7039" s="16">
        <v>0.12759999999999999</v>
      </c>
      <c r="H7039" s="16">
        <v>6.2399999999999997E-2</v>
      </c>
      <c r="I7039" s="15">
        <v>8.4349999999999998E-8</v>
      </c>
      <c r="J7039" s="16">
        <v>28.583990668700501</v>
      </c>
    </row>
    <row r="7040" spans="1:10" x14ac:dyDescent="0.2">
      <c r="A7040" s="11" t="s">
        <v>7079</v>
      </c>
      <c r="B7040" s="15" t="s">
        <v>130</v>
      </c>
      <c r="C7040" s="15" t="s">
        <v>2763</v>
      </c>
      <c r="D7040" s="15" t="s">
        <v>115</v>
      </c>
      <c r="E7040" s="15" t="s">
        <v>118</v>
      </c>
      <c r="F7040" s="16">
        <v>0.35749999999999998</v>
      </c>
      <c r="G7040" s="16">
        <v>7.7600000000000002E-2</v>
      </c>
      <c r="H7040" s="16">
        <v>0.77200000000000002</v>
      </c>
      <c r="I7040" s="15">
        <v>4.0910000000000003E-6</v>
      </c>
      <c r="J7040" s="16">
        <v>21.137263034581999</v>
      </c>
    </row>
    <row r="7041" spans="1:10" x14ac:dyDescent="0.2">
      <c r="A7041" s="11" t="s">
        <v>7079</v>
      </c>
      <c r="B7041" s="15" t="s">
        <v>130</v>
      </c>
      <c r="C7041" s="15" t="s">
        <v>7111</v>
      </c>
      <c r="D7041" s="15" t="s">
        <v>115</v>
      </c>
      <c r="E7041" s="15" t="s">
        <v>118</v>
      </c>
      <c r="F7041" s="16">
        <v>0.34229999999999999</v>
      </c>
      <c r="G7041" s="16">
        <v>7.1999999999999995E-2</v>
      </c>
      <c r="H7041" s="16">
        <v>0.25590000000000002</v>
      </c>
      <c r="I7041" s="15">
        <v>1.9740000000000001E-6</v>
      </c>
      <c r="J7041" s="16">
        <v>22.509658564814799</v>
      </c>
    </row>
    <row r="7042" spans="1:10" x14ac:dyDescent="0.2">
      <c r="A7042" s="11" t="s">
        <v>7079</v>
      </c>
      <c r="B7042" s="15" t="s">
        <v>130</v>
      </c>
      <c r="C7042" s="15" t="s">
        <v>7112</v>
      </c>
      <c r="D7042" s="15" t="s">
        <v>115</v>
      </c>
      <c r="E7042" s="15" t="s">
        <v>118</v>
      </c>
      <c r="F7042" s="16">
        <v>-0.58360000000000001</v>
      </c>
      <c r="G7042" s="16">
        <v>0.114</v>
      </c>
      <c r="H7042" s="16">
        <v>0.92230000000000001</v>
      </c>
      <c r="I7042" s="15">
        <v>3.079E-7</v>
      </c>
      <c r="J7042" s="16">
        <v>26.100027556064099</v>
      </c>
    </row>
    <row r="7043" spans="1:10" x14ac:dyDescent="0.2">
      <c r="A7043" s="11" t="s">
        <v>7079</v>
      </c>
      <c r="B7043" s="15" t="s">
        <v>130</v>
      </c>
      <c r="C7043" s="15" t="s">
        <v>7113</v>
      </c>
      <c r="D7043" s="15" t="s">
        <v>115</v>
      </c>
      <c r="E7043" s="15" t="s">
        <v>118</v>
      </c>
      <c r="F7043" s="16">
        <v>0.35920000000000002</v>
      </c>
      <c r="G7043" s="16">
        <v>6.4199999999999993E-2</v>
      </c>
      <c r="H7043" s="16">
        <v>0.35270000000000001</v>
      </c>
      <c r="I7043" s="15">
        <v>2.1810000000000001E-8</v>
      </c>
      <c r="J7043" s="16">
        <v>31.176165764341601</v>
      </c>
    </row>
    <row r="7044" spans="1:10" x14ac:dyDescent="0.2">
      <c r="A7044" s="11" t="s">
        <v>7079</v>
      </c>
      <c r="B7044" s="15" t="s">
        <v>130</v>
      </c>
      <c r="C7044" s="15" t="s">
        <v>7114</v>
      </c>
      <c r="D7044" s="15" t="s">
        <v>115</v>
      </c>
      <c r="E7044" s="15" t="s">
        <v>122</v>
      </c>
      <c r="F7044" s="16">
        <v>-0.32469999999999999</v>
      </c>
      <c r="G7044" s="16">
        <v>7.3200000000000001E-2</v>
      </c>
      <c r="H7044" s="16">
        <v>0.22900000000000001</v>
      </c>
      <c r="I7044" s="15">
        <v>9.2299999999999997E-6</v>
      </c>
      <c r="J7044" s="16">
        <v>19.595778294353099</v>
      </c>
    </row>
    <row r="7045" spans="1:10" x14ac:dyDescent="0.2">
      <c r="A7045" s="11" t="s">
        <v>7079</v>
      </c>
      <c r="B7045" s="15" t="s">
        <v>130</v>
      </c>
      <c r="C7045" s="15" t="s">
        <v>4999</v>
      </c>
      <c r="D7045" s="15" t="s">
        <v>115</v>
      </c>
      <c r="E7045" s="15" t="s">
        <v>116</v>
      </c>
      <c r="F7045" s="16">
        <v>-0.37169999999999997</v>
      </c>
      <c r="G7045" s="16">
        <v>7.9200000000000007E-2</v>
      </c>
      <c r="H7045" s="16">
        <v>0.18099999999999999</v>
      </c>
      <c r="I7045" s="15">
        <v>2.6520000000000002E-6</v>
      </c>
      <c r="J7045" s="16">
        <v>21.935869870624799</v>
      </c>
    </row>
    <row r="7046" spans="1:10" x14ac:dyDescent="0.2">
      <c r="A7046" s="11" t="s">
        <v>7079</v>
      </c>
      <c r="B7046" s="15" t="s">
        <v>130</v>
      </c>
      <c r="C7046" s="15" t="s">
        <v>7115</v>
      </c>
      <c r="D7046" s="15" t="s">
        <v>115</v>
      </c>
      <c r="E7046" s="15" t="s">
        <v>122</v>
      </c>
      <c r="F7046" s="16">
        <v>-0.58509999999999995</v>
      </c>
      <c r="G7046" s="16">
        <v>9.9099999999999994E-2</v>
      </c>
      <c r="H7046" s="16">
        <v>0.88649999999999995</v>
      </c>
      <c r="I7046" s="15">
        <v>3.4999999999999999E-9</v>
      </c>
      <c r="J7046" s="16">
        <v>34.716264562694803</v>
      </c>
    </row>
    <row r="7047" spans="1:10" x14ac:dyDescent="0.2">
      <c r="A7047" s="11" t="s">
        <v>7079</v>
      </c>
      <c r="B7047" s="15" t="s">
        <v>130</v>
      </c>
      <c r="C7047" s="15" t="s">
        <v>7116</v>
      </c>
      <c r="D7047" s="15" t="s">
        <v>122</v>
      </c>
      <c r="E7047" s="15" t="s">
        <v>116</v>
      </c>
      <c r="F7047" s="16">
        <v>-0.55600000000000005</v>
      </c>
      <c r="G7047" s="16">
        <v>0.1245</v>
      </c>
      <c r="H7047" s="16">
        <v>0.93559999999999999</v>
      </c>
      <c r="I7047" s="15">
        <v>7.943E-6</v>
      </c>
      <c r="J7047" s="16">
        <v>19.8623660961468</v>
      </c>
    </row>
    <row r="7048" spans="1:10" x14ac:dyDescent="0.2">
      <c r="A7048" s="11" t="s">
        <v>7079</v>
      </c>
      <c r="B7048" s="15" t="s">
        <v>130</v>
      </c>
      <c r="C7048" s="15" t="s">
        <v>7117</v>
      </c>
      <c r="D7048" s="15" t="s">
        <v>115</v>
      </c>
      <c r="E7048" s="15" t="s">
        <v>116</v>
      </c>
      <c r="F7048" s="16">
        <v>0.40839999999999999</v>
      </c>
      <c r="G7048" s="16">
        <v>9.0399999999999994E-2</v>
      </c>
      <c r="H7048" s="16">
        <v>0.8609</v>
      </c>
      <c r="I7048" s="15">
        <v>6.2559999999999999E-6</v>
      </c>
      <c r="J7048" s="16">
        <v>20.326130425793199</v>
      </c>
    </row>
    <row r="7049" spans="1:10" x14ac:dyDescent="0.2">
      <c r="A7049" s="11" t="s">
        <v>7079</v>
      </c>
      <c r="B7049" s="15" t="s">
        <v>130</v>
      </c>
      <c r="C7049" s="15" t="s">
        <v>7118</v>
      </c>
      <c r="D7049" s="15" t="s">
        <v>115</v>
      </c>
      <c r="E7049" s="15" t="s">
        <v>118</v>
      </c>
      <c r="F7049" s="16">
        <v>0.46229999999999999</v>
      </c>
      <c r="G7049" s="16">
        <v>9.4500000000000001E-2</v>
      </c>
      <c r="H7049" s="16">
        <v>0.1249</v>
      </c>
      <c r="I7049" s="15">
        <v>1.004E-6</v>
      </c>
      <c r="J7049" s="16">
        <v>23.834402653282801</v>
      </c>
    </row>
    <row r="7050" spans="1:10" x14ac:dyDescent="0.2">
      <c r="A7050" s="11" t="s">
        <v>7079</v>
      </c>
      <c r="B7050" s="15" t="s">
        <v>130</v>
      </c>
      <c r="C7050" s="15" t="s">
        <v>7119</v>
      </c>
      <c r="D7050" s="15" t="s">
        <v>115</v>
      </c>
      <c r="E7050" s="15" t="s">
        <v>118</v>
      </c>
      <c r="F7050" s="16">
        <v>-0.41920000000000002</v>
      </c>
      <c r="G7050" s="16">
        <v>7.9000000000000001E-2</v>
      </c>
      <c r="H7050" s="16">
        <v>0.83520000000000005</v>
      </c>
      <c r="I7050" s="15">
        <v>1.098E-7</v>
      </c>
      <c r="J7050" s="16">
        <v>28.041966584847401</v>
      </c>
    </row>
    <row r="7051" spans="1:10" x14ac:dyDescent="0.2">
      <c r="A7051" s="11" t="s">
        <v>7079</v>
      </c>
      <c r="B7051" s="15" t="s">
        <v>130</v>
      </c>
      <c r="C7051" s="15" t="s">
        <v>7120</v>
      </c>
      <c r="D7051" s="15" t="s">
        <v>122</v>
      </c>
      <c r="E7051" s="15" t="s">
        <v>116</v>
      </c>
      <c r="F7051" s="16">
        <v>-0.3085</v>
      </c>
      <c r="G7051" s="16">
        <v>6.4399999999999999E-2</v>
      </c>
      <c r="H7051" s="16">
        <v>0.5827</v>
      </c>
      <c r="I7051" s="15">
        <v>1.6929999999999999E-6</v>
      </c>
      <c r="J7051" s="16">
        <v>22.853814822866301</v>
      </c>
    </row>
    <row r="7052" spans="1:10" x14ac:dyDescent="0.2">
      <c r="A7052" s="11" t="s">
        <v>7079</v>
      </c>
      <c r="B7052" s="15" t="s">
        <v>130</v>
      </c>
      <c r="C7052" s="15" t="s">
        <v>2583</v>
      </c>
      <c r="D7052" s="15" t="s">
        <v>116</v>
      </c>
      <c r="E7052" s="15" t="s">
        <v>118</v>
      </c>
      <c r="F7052" s="16">
        <v>-0.47820000000000001</v>
      </c>
      <c r="G7052" s="16">
        <v>8.4400000000000003E-2</v>
      </c>
      <c r="H7052" s="16">
        <v>0.84560000000000002</v>
      </c>
      <c r="I7052" s="15">
        <v>1.446E-8</v>
      </c>
      <c r="J7052" s="16">
        <v>31.970862478491199</v>
      </c>
    </row>
    <row r="7053" spans="1:10" x14ac:dyDescent="0.2">
      <c r="A7053" s="11" t="s">
        <v>7079</v>
      </c>
      <c r="B7053" s="15" t="s">
        <v>130</v>
      </c>
      <c r="C7053" s="15" t="s">
        <v>7121</v>
      </c>
      <c r="D7053" s="15" t="s">
        <v>115</v>
      </c>
      <c r="E7053" s="15" t="s">
        <v>122</v>
      </c>
      <c r="F7053" s="16">
        <v>0.41070000000000001</v>
      </c>
      <c r="G7053" s="16">
        <v>8.8599999999999998E-2</v>
      </c>
      <c r="H7053" s="16">
        <v>0.14940000000000001</v>
      </c>
      <c r="I7053" s="15">
        <v>3.5590000000000001E-6</v>
      </c>
      <c r="J7053" s="16">
        <v>21.399423027031499</v>
      </c>
    </row>
    <row r="7054" spans="1:10" x14ac:dyDescent="0.2">
      <c r="A7054" s="11" t="s">
        <v>7079</v>
      </c>
      <c r="B7054" s="15" t="s">
        <v>130</v>
      </c>
      <c r="C7054" s="15" t="s">
        <v>7122</v>
      </c>
      <c r="D7054" s="15" t="s">
        <v>122</v>
      </c>
      <c r="E7054" s="15" t="s">
        <v>116</v>
      </c>
      <c r="F7054" s="16">
        <v>-0.47960000000000003</v>
      </c>
      <c r="G7054" s="16">
        <v>0.1075</v>
      </c>
      <c r="H7054" s="16">
        <v>0.89629999999999999</v>
      </c>
      <c r="I7054" s="15">
        <v>8.0849999999999997E-6</v>
      </c>
      <c r="J7054" s="16">
        <v>19.822641307466299</v>
      </c>
    </row>
    <row r="7055" spans="1:10" x14ac:dyDescent="0.2">
      <c r="A7055" s="11" t="s">
        <v>7079</v>
      </c>
      <c r="B7055" s="15" t="s">
        <v>130</v>
      </c>
      <c r="C7055" s="15" t="s">
        <v>7123</v>
      </c>
      <c r="D7055" s="15" t="s">
        <v>122</v>
      </c>
      <c r="E7055" s="15" t="s">
        <v>118</v>
      </c>
      <c r="F7055" s="16">
        <v>0.35520000000000002</v>
      </c>
      <c r="G7055" s="16">
        <v>6.3E-2</v>
      </c>
      <c r="H7055" s="16">
        <v>0.4224</v>
      </c>
      <c r="I7055" s="15">
        <v>1.709E-8</v>
      </c>
      <c r="J7055" s="16">
        <v>31.658105161628399</v>
      </c>
    </row>
    <row r="7056" spans="1:10" x14ac:dyDescent="0.2">
      <c r="A7056" s="11" t="s">
        <v>7079</v>
      </c>
      <c r="B7056" s="15" t="s">
        <v>130</v>
      </c>
      <c r="C7056" s="15" t="s">
        <v>7124</v>
      </c>
      <c r="D7056" s="15" t="s">
        <v>122</v>
      </c>
      <c r="E7056" s="15" t="s">
        <v>116</v>
      </c>
      <c r="F7056" s="16">
        <v>-0.40339999999999998</v>
      </c>
      <c r="G7056" s="16">
        <v>9.06E-2</v>
      </c>
      <c r="H7056" s="16">
        <v>0.14219999999999999</v>
      </c>
      <c r="I7056" s="15">
        <v>8.5210000000000002E-6</v>
      </c>
      <c r="J7056" s="16">
        <v>19.744016008976701</v>
      </c>
    </row>
    <row r="7057" spans="1:10" x14ac:dyDescent="0.2">
      <c r="A7057" s="11" t="s">
        <v>7079</v>
      </c>
      <c r="B7057" s="15" t="s">
        <v>130</v>
      </c>
      <c r="C7057" s="15" t="s">
        <v>7125</v>
      </c>
      <c r="D7057" s="15" t="s">
        <v>115</v>
      </c>
      <c r="E7057" s="15" t="s">
        <v>122</v>
      </c>
      <c r="F7057" s="16">
        <v>0.34770000000000001</v>
      </c>
      <c r="G7057" s="16">
        <v>7.46E-2</v>
      </c>
      <c r="H7057" s="16">
        <v>0.21879999999999999</v>
      </c>
      <c r="I7057" s="15">
        <v>3.112E-6</v>
      </c>
      <c r="J7057" s="16">
        <v>21.6347473812427</v>
      </c>
    </row>
    <row r="7058" spans="1:10" x14ac:dyDescent="0.2">
      <c r="A7058" s="11" t="s">
        <v>7079</v>
      </c>
      <c r="B7058" s="15" t="s">
        <v>130</v>
      </c>
      <c r="C7058" s="15" t="s">
        <v>7126</v>
      </c>
      <c r="D7058" s="15" t="s">
        <v>122</v>
      </c>
      <c r="E7058" s="15" t="s">
        <v>116</v>
      </c>
      <c r="F7058" s="16">
        <v>0.39479999999999998</v>
      </c>
      <c r="G7058" s="16">
        <v>8.1500000000000003E-2</v>
      </c>
      <c r="H7058" s="16">
        <v>0.1779</v>
      </c>
      <c r="I7058" s="15">
        <v>1.274E-6</v>
      </c>
      <c r="J7058" s="16">
        <v>23.370024764780801</v>
      </c>
    </row>
    <row r="7059" spans="1:10" x14ac:dyDescent="0.2">
      <c r="A7059" s="11" t="s">
        <v>7079</v>
      </c>
      <c r="B7059" s="15" t="s">
        <v>130</v>
      </c>
      <c r="C7059" s="15" t="s">
        <v>7127</v>
      </c>
      <c r="D7059" s="15" t="s">
        <v>122</v>
      </c>
      <c r="E7059" s="15" t="s">
        <v>116</v>
      </c>
      <c r="F7059" s="16">
        <v>0.53139999999999998</v>
      </c>
      <c r="G7059" s="16">
        <v>0.1096</v>
      </c>
      <c r="H7059" s="16">
        <v>9.7299999999999998E-2</v>
      </c>
      <c r="I7059" s="15">
        <v>1.252E-6</v>
      </c>
      <c r="J7059" s="16">
        <v>23.4121929110471</v>
      </c>
    </row>
    <row r="7060" spans="1:10" x14ac:dyDescent="0.2">
      <c r="A7060" s="11" t="s">
        <v>7079</v>
      </c>
      <c r="B7060" s="15" t="s">
        <v>130</v>
      </c>
      <c r="C7060" s="15" t="s">
        <v>7128</v>
      </c>
      <c r="D7060" s="15" t="s">
        <v>116</v>
      </c>
      <c r="E7060" s="15" t="s">
        <v>118</v>
      </c>
      <c r="F7060" s="16">
        <v>0.73709999999999998</v>
      </c>
      <c r="G7060" s="16">
        <v>0.1288</v>
      </c>
      <c r="H7060" s="16">
        <v>6.0400000000000002E-2</v>
      </c>
      <c r="I7060" s="15">
        <v>1.0460000000000001E-8</v>
      </c>
      <c r="J7060" s="16">
        <v>32.616788571155197</v>
      </c>
    </row>
    <row r="7061" spans="1:10" x14ac:dyDescent="0.2">
      <c r="A7061" s="11" t="s">
        <v>7079</v>
      </c>
      <c r="B7061" s="15" t="s">
        <v>130</v>
      </c>
      <c r="C7061" s="15" t="s">
        <v>7129</v>
      </c>
      <c r="D7061" s="15" t="s">
        <v>122</v>
      </c>
      <c r="E7061" s="15" t="s">
        <v>118</v>
      </c>
      <c r="F7061" s="16">
        <v>0.30199999999999999</v>
      </c>
      <c r="G7061" s="16">
        <v>6.4199999999999993E-2</v>
      </c>
      <c r="H7061" s="16">
        <v>0.56540000000000001</v>
      </c>
      <c r="I7061" s="15">
        <v>2.5390000000000002E-6</v>
      </c>
      <c r="J7061" s="16">
        <v>22.0375815221884</v>
      </c>
    </row>
    <row r="7062" spans="1:10" x14ac:dyDescent="0.2">
      <c r="A7062" s="11" t="s">
        <v>7079</v>
      </c>
      <c r="B7062" s="15" t="s">
        <v>130</v>
      </c>
      <c r="C7062" s="15" t="s">
        <v>7130</v>
      </c>
      <c r="D7062" s="15" t="s">
        <v>115</v>
      </c>
      <c r="E7062" s="15" t="s">
        <v>118</v>
      </c>
      <c r="F7062" s="16">
        <v>-0.34439999999999998</v>
      </c>
      <c r="G7062" s="16">
        <v>6.7900000000000002E-2</v>
      </c>
      <c r="H7062" s="16">
        <v>0.70140000000000002</v>
      </c>
      <c r="I7062" s="15">
        <v>3.9410000000000002E-7</v>
      </c>
      <c r="J7062" s="16">
        <v>25.621634944221899</v>
      </c>
    </row>
    <row r="7063" spans="1:10" x14ac:dyDescent="0.2">
      <c r="A7063" s="11" t="s">
        <v>7079</v>
      </c>
      <c r="B7063" s="15" t="s">
        <v>130</v>
      </c>
      <c r="C7063" s="15" t="s">
        <v>7131</v>
      </c>
      <c r="D7063" s="15" t="s">
        <v>115</v>
      </c>
      <c r="E7063" s="15" t="s">
        <v>118</v>
      </c>
      <c r="F7063" s="16">
        <v>0.2747</v>
      </c>
      <c r="G7063" s="16">
        <v>6.1100000000000002E-2</v>
      </c>
      <c r="H7063" s="16">
        <v>0.47439999999999999</v>
      </c>
      <c r="I7063" s="15">
        <v>6.9310000000000002E-6</v>
      </c>
      <c r="J7063" s="16">
        <v>20.1305203230065</v>
      </c>
    </row>
    <row r="7064" spans="1:10" x14ac:dyDescent="0.2">
      <c r="A7064" s="11" t="s">
        <v>7079</v>
      </c>
      <c r="B7064" s="15" t="s">
        <v>130</v>
      </c>
      <c r="C7064" s="15" t="s">
        <v>7132</v>
      </c>
      <c r="D7064" s="15" t="s">
        <v>116</v>
      </c>
      <c r="E7064" s="15" t="s">
        <v>118</v>
      </c>
      <c r="F7064" s="16">
        <v>-0.29249999999999998</v>
      </c>
      <c r="G7064" s="16">
        <v>6.54E-2</v>
      </c>
      <c r="H7064" s="16">
        <v>0.64929999999999999</v>
      </c>
      <c r="I7064" s="15">
        <v>7.6660000000000008E-6</v>
      </c>
      <c r="J7064" s="16">
        <v>19.921239020077898</v>
      </c>
    </row>
    <row r="7065" spans="1:10" x14ac:dyDescent="0.2">
      <c r="A7065" s="11" t="s">
        <v>7079</v>
      </c>
      <c r="B7065" s="15" t="s">
        <v>130</v>
      </c>
      <c r="C7065" s="15" t="s">
        <v>7133</v>
      </c>
      <c r="D7065" s="15" t="s">
        <v>122</v>
      </c>
      <c r="E7065" s="15" t="s">
        <v>118</v>
      </c>
      <c r="F7065" s="16">
        <v>0.57720000000000005</v>
      </c>
      <c r="G7065" s="16">
        <v>0.11</v>
      </c>
      <c r="H7065" s="16">
        <v>9.1999999999999998E-2</v>
      </c>
      <c r="I7065" s="15">
        <v>1.5300000000000001E-7</v>
      </c>
      <c r="J7065" s="16">
        <v>27.421258104750802</v>
      </c>
    </row>
    <row r="7066" spans="1:10" x14ac:dyDescent="0.2">
      <c r="A7066" s="11" t="s">
        <v>7079</v>
      </c>
      <c r="B7066" s="15" t="s">
        <v>130</v>
      </c>
      <c r="C7066" s="15" t="s">
        <v>7134</v>
      </c>
      <c r="D7066" s="15" t="s">
        <v>122</v>
      </c>
      <c r="E7066" s="15" t="s">
        <v>116</v>
      </c>
      <c r="F7066" s="16">
        <v>0.37940000000000002</v>
      </c>
      <c r="G7066" s="16">
        <v>7.8299999999999995E-2</v>
      </c>
      <c r="H7066" s="16">
        <v>0.19120000000000001</v>
      </c>
      <c r="I7066" s="15">
        <v>1.257E-6</v>
      </c>
      <c r="J7066" s="16">
        <v>23.382515509371</v>
      </c>
    </row>
    <row r="7067" spans="1:10" x14ac:dyDescent="0.2">
      <c r="A7067" s="11" t="s">
        <v>7079</v>
      </c>
      <c r="B7067" s="15" t="s">
        <v>130</v>
      </c>
      <c r="C7067" s="15" t="s">
        <v>7135</v>
      </c>
      <c r="D7067" s="15" t="s">
        <v>116</v>
      </c>
      <c r="E7067" s="15" t="s">
        <v>118</v>
      </c>
      <c r="F7067" s="16">
        <v>0.59689999999999999</v>
      </c>
      <c r="G7067" s="16">
        <v>0.12509999999999999</v>
      </c>
      <c r="H7067" s="16">
        <v>0.9415</v>
      </c>
      <c r="I7067" s="15">
        <v>1.8309999999999999E-6</v>
      </c>
      <c r="J7067" s="16">
        <v>22.672981856317399</v>
      </c>
    </row>
    <row r="7068" spans="1:10" x14ac:dyDescent="0.2">
      <c r="A7068" s="11" t="s">
        <v>7079</v>
      </c>
      <c r="B7068" s="15" t="s">
        <v>130</v>
      </c>
      <c r="C7068" s="15" t="s">
        <v>7136</v>
      </c>
      <c r="D7068" s="15" t="s">
        <v>115</v>
      </c>
      <c r="E7068" s="15" t="s">
        <v>118</v>
      </c>
      <c r="F7068" s="16">
        <v>0.76490000000000002</v>
      </c>
      <c r="G7068" s="16">
        <v>0.1444</v>
      </c>
      <c r="H7068" s="16">
        <v>5.1299999999999998E-2</v>
      </c>
      <c r="I7068" s="15">
        <v>1.1689999999999999E-7</v>
      </c>
      <c r="J7068" s="16">
        <v>27.944415973047501</v>
      </c>
    </row>
    <row r="7069" spans="1:10" x14ac:dyDescent="0.2">
      <c r="A7069" s="11" t="s">
        <v>7079</v>
      </c>
      <c r="B7069" s="15" t="s">
        <v>130</v>
      </c>
      <c r="C7069" s="15" t="s">
        <v>7137</v>
      </c>
      <c r="D7069" s="15" t="s">
        <v>122</v>
      </c>
      <c r="E7069" s="15" t="s">
        <v>116</v>
      </c>
      <c r="F7069" s="16">
        <v>0.61750000000000005</v>
      </c>
      <c r="G7069" s="16">
        <v>0.1384</v>
      </c>
      <c r="H7069" s="16">
        <v>5.7299999999999997E-2</v>
      </c>
      <c r="I7069" s="15">
        <v>8.1040000000000007E-6</v>
      </c>
      <c r="J7069" s="16">
        <v>19.825394852984001</v>
      </c>
    </row>
    <row r="7070" spans="1:10" x14ac:dyDescent="0.2">
      <c r="A7070" s="11" t="s">
        <v>7079</v>
      </c>
      <c r="B7070" s="15" t="s">
        <v>130</v>
      </c>
      <c r="C7070" s="15" t="s">
        <v>7138</v>
      </c>
      <c r="D7070" s="15" t="s">
        <v>115</v>
      </c>
      <c r="E7070" s="15" t="s">
        <v>118</v>
      </c>
      <c r="F7070" s="16">
        <v>0.30659999999999998</v>
      </c>
      <c r="G7070" s="16">
        <v>6.6199999999999995E-2</v>
      </c>
      <c r="H7070" s="16">
        <v>0.36599999999999999</v>
      </c>
      <c r="I7070" s="15">
        <v>3.5999999999999998E-6</v>
      </c>
      <c r="J7070" s="16">
        <v>21.362320388177199</v>
      </c>
    </row>
    <row r="7071" spans="1:10" x14ac:dyDescent="0.2">
      <c r="A7071" s="11" t="s">
        <v>7079</v>
      </c>
      <c r="B7071" s="15" t="s">
        <v>130</v>
      </c>
      <c r="C7071" s="15" t="s">
        <v>7139</v>
      </c>
      <c r="D7071" s="15" t="s">
        <v>122</v>
      </c>
      <c r="E7071" s="15" t="s">
        <v>116</v>
      </c>
      <c r="F7071" s="16">
        <v>0.28489999999999999</v>
      </c>
      <c r="G7071" s="16">
        <v>6.4199999999999993E-2</v>
      </c>
      <c r="H7071" s="16">
        <v>0.66669999999999996</v>
      </c>
      <c r="I7071" s="15">
        <v>9.0699999999999996E-6</v>
      </c>
      <c r="J7071" s="16">
        <v>19.6125897698434</v>
      </c>
    </row>
    <row r="7072" spans="1:10" x14ac:dyDescent="0.2">
      <c r="A7072" s="11" t="s">
        <v>7079</v>
      </c>
      <c r="B7072" s="15" t="s">
        <v>130</v>
      </c>
      <c r="C7072" s="15" t="s">
        <v>7140</v>
      </c>
      <c r="D7072" s="15" t="s">
        <v>115</v>
      </c>
      <c r="E7072" s="15" t="s">
        <v>118</v>
      </c>
      <c r="F7072" s="16">
        <v>-0.28539999999999999</v>
      </c>
      <c r="G7072" s="16">
        <v>6.4299999999999996E-2</v>
      </c>
      <c r="H7072" s="16">
        <v>0.54390000000000005</v>
      </c>
      <c r="I7072" s="15">
        <v>9.1649999999999995E-6</v>
      </c>
      <c r="J7072" s="16">
        <v>19.620320339705501</v>
      </c>
    </row>
    <row r="7073" spans="1:10" x14ac:dyDescent="0.2">
      <c r="A7073" s="11" t="s">
        <v>7079</v>
      </c>
      <c r="B7073" s="15" t="s">
        <v>130</v>
      </c>
      <c r="C7073" s="15" t="s">
        <v>7141</v>
      </c>
      <c r="D7073" s="15" t="s">
        <v>122</v>
      </c>
      <c r="E7073" s="15" t="s">
        <v>116</v>
      </c>
      <c r="F7073" s="16">
        <v>0.63680000000000003</v>
      </c>
      <c r="G7073" s="16">
        <v>0.13489999999999999</v>
      </c>
      <c r="H7073" s="16">
        <v>0.93959999999999999</v>
      </c>
      <c r="I7073" s="15">
        <v>2.3489999999999999E-6</v>
      </c>
      <c r="J7073" s="16">
        <v>22.192299875158</v>
      </c>
    </row>
    <row r="7074" spans="1:10" x14ac:dyDescent="0.2">
      <c r="A7074" s="11" t="s">
        <v>7079</v>
      </c>
      <c r="B7074" s="15" t="s">
        <v>130</v>
      </c>
      <c r="C7074" s="15" t="s">
        <v>7142</v>
      </c>
      <c r="D7074" s="15" t="s">
        <v>122</v>
      </c>
      <c r="E7074" s="15" t="s">
        <v>116</v>
      </c>
      <c r="F7074" s="16">
        <v>0.52010000000000001</v>
      </c>
      <c r="G7074" s="16">
        <v>0.1104</v>
      </c>
      <c r="H7074" s="16">
        <v>0.91410000000000002</v>
      </c>
      <c r="I7074" s="15">
        <v>2.4569999999999999E-6</v>
      </c>
      <c r="J7074" s="16">
        <v>22.103225928350099</v>
      </c>
    </row>
    <row r="7075" spans="1:10" x14ac:dyDescent="0.2">
      <c r="A7075" s="11" t="s">
        <v>7079</v>
      </c>
      <c r="B7075" s="15" t="s">
        <v>130</v>
      </c>
      <c r="C7075" s="15" t="s">
        <v>7143</v>
      </c>
      <c r="D7075" s="15" t="s">
        <v>115</v>
      </c>
      <c r="E7075" s="15" t="s">
        <v>116</v>
      </c>
      <c r="F7075" s="16">
        <v>-0.34749999999999998</v>
      </c>
      <c r="G7075" s="16">
        <v>6.9400000000000003E-2</v>
      </c>
      <c r="H7075" s="16">
        <v>0.27829999999999999</v>
      </c>
      <c r="I7075" s="15">
        <v>5.5690000000000002E-7</v>
      </c>
      <c r="J7075" s="16">
        <v>24.9695536477657</v>
      </c>
    </row>
    <row r="7076" spans="1:10" x14ac:dyDescent="0.2">
      <c r="A7076" s="11" t="s">
        <v>7079</v>
      </c>
      <c r="B7076" s="15" t="s">
        <v>130</v>
      </c>
      <c r="C7076" s="15" t="s">
        <v>7144</v>
      </c>
      <c r="D7076" s="15" t="s">
        <v>122</v>
      </c>
      <c r="E7076" s="15" t="s">
        <v>116</v>
      </c>
      <c r="F7076" s="16">
        <v>0.3891</v>
      </c>
      <c r="G7076" s="16">
        <v>6.8699999999999997E-2</v>
      </c>
      <c r="H7076" s="16">
        <v>0.69630000000000003</v>
      </c>
      <c r="I7076" s="15">
        <v>1.481E-8</v>
      </c>
      <c r="J7076" s="16">
        <v>31.946927014950202</v>
      </c>
    </row>
    <row r="7077" spans="1:10" x14ac:dyDescent="0.2">
      <c r="A7077" s="11" t="s">
        <v>7079</v>
      </c>
      <c r="B7077" s="15" t="s">
        <v>130</v>
      </c>
      <c r="C7077" s="15" t="s">
        <v>7145</v>
      </c>
      <c r="D7077" s="15" t="s">
        <v>115</v>
      </c>
      <c r="E7077" s="15" t="s">
        <v>116</v>
      </c>
      <c r="F7077" s="16">
        <v>0.3397</v>
      </c>
      <c r="G7077" s="16">
        <v>7.3099999999999998E-2</v>
      </c>
      <c r="H7077" s="16">
        <v>0.67269999999999996</v>
      </c>
      <c r="I7077" s="15">
        <v>3.4070000000000002E-6</v>
      </c>
      <c r="J7077" s="16">
        <v>21.506831964110098</v>
      </c>
    </row>
    <row r="7078" spans="1:10" x14ac:dyDescent="0.2">
      <c r="A7078" s="11" t="s">
        <v>7079</v>
      </c>
      <c r="B7078" s="15" t="s">
        <v>130</v>
      </c>
      <c r="C7078" s="15" t="s">
        <v>7146</v>
      </c>
      <c r="D7078" s="15" t="s">
        <v>115</v>
      </c>
      <c r="E7078" s="15" t="s">
        <v>118</v>
      </c>
      <c r="F7078" s="16">
        <v>0.3513</v>
      </c>
      <c r="G7078" s="16">
        <v>6.8599999999999994E-2</v>
      </c>
      <c r="H7078" s="16">
        <v>0.68200000000000005</v>
      </c>
      <c r="I7078" s="15">
        <v>3.0919999999999999E-7</v>
      </c>
      <c r="J7078" s="16">
        <v>26.117293540883601</v>
      </c>
    </row>
    <row r="7079" spans="1:10" x14ac:dyDescent="0.2">
      <c r="A7079" s="11" t="s">
        <v>7079</v>
      </c>
      <c r="B7079" s="15" t="s">
        <v>130</v>
      </c>
      <c r="C7079" s="15" t="s">
        <v>7147</v>
      </c>
      <c r="D7079" s="15" t="s">
        <v>115</v>
      </c>
      <c r="E7079" s="15" t="s">
        <v>118</v>
      </c>
      <c r="F7079" s="16">
        <v>0.35210000000000002</v>
      </c>
      <c r="G7079" s="16">
        <v>6.6799999999999998E-2</v>
      </c>
      <c r="H7079" s="16">
        <v>0.44479999999999997</v>
      </c>
      <c r="I7079" s="15">
        <v>1.3269999999999999E-7</v>
      </c>
      <c r="J7079" s="16">
        <v>27.669367223269902</v>
      </c>
    </row>
    <row r="7080" spans="1:10" x14ac:dyDescent="0.2">
      <c r="A7080" s="11" t="s">
        <v>7079</v>
      </c>
      <c r="B7080" s="15" t="s">
        <v>130</v>
      </c>
      <c r="C7080" s="15" t="s">
        <v>7148</v>
      </c>
      <c r="D7080" s="15" t="s">
        <v>122</v>
      </c>
      <c r="E7080" s="15" t="s">
        <v>118</v>
      </c>
      <c r="F7080" s="16">
        <v>-0.55969999999999998</v>
      </c>
      <c r="G7080" s="16">
        <v>0.10979999999999999</v>
      </c>
      <c r="H7080" s="16">
        <v>0.91100000000000003</v>
      </c>
      <c r="I7080" s="15">
        <v>3.4480000000000002E-7</v>
      </c>
      <c r="J7080" s="16">
        <v>25.877721563475099</v>
      </c>
    </row>
    <row r="7081" spans="1:10" x14ac:dyDescent="0.2">
      <c r="A7081" s="11" t="s">
        <v>7079</v>
      </c>
      <c r="B7081" s="15" t="s">
        <v>130</v>
      </c>
      <c r="C7081" s="15" t="s">
        <v>7149</v>
      </c>
      <c r="D7081" s="15" t="s">
        <v>115</v>
      </c>
      <c r="E7081" s="15" t="s">
        <v>116</v>
      </c>
      <c r="F7081" s="16">
        <v>-0.37030000000000002</v>
      </c>
      <c r="G7081" s="16">
        <v>8.3500000000000005E-2</v>
      </c>
      <c r="H7081" s="16">
        <v>0.80569999999999997</v>
      </c>
      <c r="I7081" s="15">
        <v>9.2569999999999996E-6</v>
      </c>
      <c r="J7081" s="16">
        <v>19.5863980000764</v>
      </c>
    </row>
    <row r="7082" spans="1:10" x14ac:dyDescent="0.2">
      <c r="A7082" s="11" t="s">
        <v>7079</v>
      </c>
      <c r="B7082" s="15" t="s">
        <v>130</v>
      </c>
      <c r="C7082" s="15" t="s">
        <v>7150</v>
      </c>
      <c r="D7082" s="15" t="s">
        <v>115</v>
      </c>
      <c r="E7082" s="15" t="s">
        <v>118</v>
      </c>
      <c r="F7082" s="16">
        <v>0.63890000000000002</v>
      </c>
      <c r="G7082" s="16">
        <v>0.1394</v>
      </c>
      <c r="H7082" s="16">
        <v>5.6300000000000003E-2</v>
      </c>
      <c r="I7082" s="15">
        <v>4.5909999999999998E-6</v>
      </c>
      <c r="J7082" s="16">
        <v>20.9199350011326</v>
      </c>
    </row>
    <row r="7083" spans="1:10" x14ac:dyDescent="0.2">
      <c r="A7083" s="11" t="s">
        <v>7079</v>
      </c>
      <c r="B7083" s="15" t="s">
        <v>130</v>
      </c>
      <c r="C7083" s="15" t="s">
        <v>7151</v>
      </c>
      <c r="D7083" s="15" t="s">
        <v>115</v>
      </c>
      <c r="E7083" s="15" t="s">
        <v>118</v>
      </c>
      <c r="F7083" s="16">
        <v>-0.40229999999999999</v>
      </c>
      <c r="G7083" s="16">
        <v>8.3299999999999999E-2</v>
      </c>
      <c r="H7083" s="16">
        <v>0.79649999999999999</v>
      </c>
      <c r="I7083" s="15">
        <v>1.3519999999999999E-6</v>
      </c>
      <c r="J7083" s="16">
        <v>23.228981303006599</v>
      </c>
    </row>
    <row r="7084" spans="1:10" x14ac:dyDescent="0.2">
      <c r="A7084" s="11" t="s">
        <v>7079</v>
      </c>
      <c r="B7084" s="15" t="s">
        <v>130</v>
      </c>
      <c r="C7084" s="15" t="s">
        <v>7152</v>
      </c>
      <c r="D7084" s="15" t="s">
        <v>115</v>
      </c>
      <c r="E7084" s="15" t="s">
        <v>118</v>
      </c>
      <c r="F7084" s="16">
        <v>-0.52939999999999998</v>
      </c>
      <c r="G7084" s="16">
        <v>9.3399999999999997E-2</v>
      </c>
      <c r="H7084" s="16">
        <v>0.13539999999999999</v>
      </c>
      <c r="I7084" s="15">
        <v>1.46E-8</v>
      </c>
      <c r="J7084" s="16">
        <v>31.995892101272599</v>
      </c>
    </row>
    <row r="7085" spans="1:10" x14ac:dyDescent="0.2">
      <c r="A7085" s="11" t="s">
        <v>7079</v>
      </c>
      <c r="B7085" s="15" t="s">
        <v>130</v>
      </c>
      <c r="C7085" s="15" t="s">
        <v>7153</v>
      </c>
      <c r="D7085" s="15" t="s">
        <v>115</v>
      </c>
      <c r="E7085" s="15" t="s">
        <v>118</v>
      </c>
      <c r="F7085" s="16">
        <v>-0.3347</v>
      </c>
      <c r="G7085" s="16">
        <v>7.0099999999999996E-2</v>
      </c>
      <c r="H7085" s="16">
        <v>0.26269999999999999</v>
      </c>
      <c r="I7085" s="15">
        <v>1.8220000000000001E-6</v>
      </c>
      <c r="J7085" s="16">
        <v>22.703639952458602</v>
      </c>
    </row>
    <row r="7086" spans="1:10" x14ac:dyDescent="0.2">
      <c r="A7086" s="11" t="s">
        <v>7079</v>
      </c>
      <c r="B7086" s="15" t="s">
        <v>130</v>
      </c>
      <c r="C7086" s="15" t="s">
        <v>7154</v>
      </c>
      <c r="D7086" s="15" t="s">
        <v>122</v>
      </c>
      <c r="E7086" s="15" t="s">
        <v>116</v>
      </c>
      <c r="F7086" s="16">
        <v>0.2989</v>
      </c>
      <c r="G7086" s="16">
        <v>5.8900000000000001E-2</v>
      </c>
      <c r="H7086" s="16">
        <v>0.40289999999999998</v>
      </c>
      <c r="I7086" s="15">
        <v>3.9260000000000001E-7</v>
      </c>
      <c r="J7086" s="16">
        <v>25.647281737951499</v>
      </c>
    </row>
    <row r="7087" spans="1:10" x14ac:dyDescent="0.2">
      <c r="A7087" s="11" t="s">
        <v>7079</v>
      </c>
      <c r="B7087" s="15" t="s">
        <v>130</v>
      </c>
      <c r="C7087" s="15" t="s">
        <v>7155</v>
      </c>
      <c r="D7087" s="15" t="s">
        <v>115</v>
      </c>
      <c r="E7087" s="15" t="s">
        <v>118</v>
      </c>
      <c r="F7087" s="16">
        <v>-0.34860000000000002</v>
      </c>
      <c r="G7087" s="16">
        <v>7.51E-2</v>
      </c>
      <c r="H7087" s="16">
        <v>0.76370000000000005</v>
      </c>
      <c r="I7087" s="15">
        <v>3.4699999999999998E-6</v>
      </c>
      <c r="J7087" s="16">
        <v>21.458284235083202</v>
      </c>
    </row>
    <row r="7088" spans="1:10" x14ac:dyDescent="0.2">
      <c r="A7088" s="11" t="s">
        <v>7079</v>
      </c>
      <c r="B7088" s="15" t="s">
        <v>130</v>
      </c>
      <c r="C7088" s="15" t="s">
        <v>7156</v>
      </c>
      <c r="D7088" s="15" t="s">
        <v>122</v>
      </c>
      <c r="E7088" s="15" t="s">
        <v>118</v>
      </c>
      <c r="F7088" s="16">
        <v>-0.4748</v>
      </c>
      <c r="G7088" s="16">
        <v>8.6099999999999996E-2</v>
      </c>
      <c r="H7088" s="16">
        <v>0.84260000000000002</v>
      </c>
      <c r="I7088" s="15">
        <v>3.4749999999999997E-8</v>
      </c>
      <c r="J7088" s="16">
        <v>30.2855328928391</v>
      </c>
    </row>
    <row r="7089" spans="1:10" x14ac:dyDescent="0.2">
      <c r="A7089" s="11" t="s">
        <v>7079</v>
      </c>
      <c r="B7089" s="15" t="s">
        <v>130</v>
      </c>
      <c r="C7089" s="15" t="s">
        <v>7157</v>
      </c>
      <c r="D7089" s="15" t="s">
        <v>115</v>
      </c>
      <c r="E7089" s="15" t="s">
        <v>118</v>
      </c>
      <c r="F7089" s="16">
        <v>0.36120000000000002</v>
      </c>
      <c r="G7089" s="16">
        <v>7.8299999999999995E-2</v>
      </c>
      <c r="H7089" s="16">
        <v>0.20649999999999999</v>
      </c>
      <c r="I7089" s="15">
        <v>3.9339999999999999E-6</v>
      </c>
      <c r="J7089" s="16">
        <v>21.192981609261501</v>
      </c>
    </row>
    <row r="7090" spans="1:10" x14ac:dyDescent="0.2">
      <c r="A7090" s="11" t="s">
        <v>7079</v>
      </c>
      <c r="B7090" s="15" t="s">
        <v>130</v>
      </c>
      <c r="C7090" s="15" t="s">
        <v>7158</v>
      </c>
      <c r="D7090" s="15" t="s">
        <v>115</v>
      </c>
      <c r="E7090" s="15" t="s">
        <v>118</v>
      </c>
      <c r="F7090" s="16">
        <v>0.52859999999999996</v>
      </c>
      <c r="G7090" s="16">
        <v>0.11459999999999999</v>
      </c>
      <c r="H7090" s="16">
        <v>7.7700000000000005E-2</v>
      </c>
      <c r="I7090" s="15">
        <v>3.9689999999999996E-6</v>
      </c>
      <c r="J7090" s="16">
        <v>21.188742561399401</v>
      </c>
    </row>
    <row r="7091" spans="1:10" x14ac:dyDescent="0.2">
      <c r="A7091" s="11" t="s">
        <v>7079</v>
      </c>
      <c r="B7091" s="15" t="s">
        <v>130</v>
      </c>
      <c r="C7091" s="15" t="s">
        <v>7159</v>
      </c>
      <c r="D7091" s="15" t="s">
        <v>115</v>
      </c>
      <c r="E7091" s="15" t="s">
        <v>118</v>
      </c>
      <c r="F7091" s="16">
        <v>0.39689999999999998</v>
      </c>
      <c r="G7091" s="16">
        <v>8.7400000000000005E-2</v>
      </c>
      <c r="H7091" s="16">
        <v>0.84670000000000001</v>
      </c>
      <c r="I7091" s="15">
        <v>5.6620000000000002E-6</v>
      </c>
      <c r="J7091" s="16">
        <v>20.538060773811999</v>
      </c>
    </row>
    <row r="7092" spans="1:10" x14ac:dyDescent="0.2">
      <c r="A7092" s="11" t="s">
        <v>7079</v>
      </c>
      <c r="B7092" s="15" t="s">
        <v>130</v>
      </c>
      <c r="C7092" s="15" t="s">
        <v>7160</v>
      </c>
      <c r="D7092" s="15" t="s">
        <v>115</v>
      </c>
      <c r="E7092" s="15" t="s">
        <v>118</v>
      </c>
      <c r="F7092" s="16">
        <v>0.55049999999999999</v>
      </c>
      <c r="G7092" s="16">
        <v>0.123</v>
      </c>
      <c r="H7092" s="16">
        <v>0.94369999999999998</v>
      </c>
      <c r="I7092" s="15">
        <v>7.5839999999999997E-6</v>
      </c>
      <c r="J7092" s="16">
        <v>19.9491559703118</v>
      </c>
    </row>
    <row r="7093" spans="1:10" x14ac:dyDescent="0.2">
      <c r="A7093" s="11" t="s">
        <v>7079</v>
      </c>
      <c r="B7093" s="15" t="s">
        <v>130</v>
      </c>
      <c r="C7093" s="15" t="s">
        <v>7161</v>
      </c>
      <c r="D7093" s="15" t="s">
        <v>122</v>
      </c>
      <c r="E7093" s="15" t="s">
        <v>116</v>
      </c>
      <c r="F7093" s="16">
        <v>0.37830000000000003</v>
      </c>
      <c r="G7093" s="16">
        <v>7.5899999999999995E-2</v>
      </c>
      <c r="H7093" s="16">
        <v>0.2117</v>
      </c>
      <c r="I7093" s="15">
        <v>6.2539999999999998E-7</v>
      </c>
      <c r="J7093" s="16">
        <v>24.740543324029598</v>
      </c>
    </row>
    <row r="7094" spans="1:10" x14ac:dyDescent="0.2">
      <c r="A7094" s="11" t="s">
        <v>7079</v>
      </c>
      <c r="B7094" s="15" t="s">
        <v>130</v>
      </c>
      <c r="C7094" s="15" t="s">
        <v>7162</v>
      </c>
      <c r="D7094" s="15" t="s">
        <v>115</v>
      </c>
      <c r="E7094" s="15" t="s">
        <v>118</v>
      </c>
      <c r="F7094" s="16">
        <v>-0.44650000000000001</v>
      </c>
      <c r="G7094" s="16">
        <v>8.8599999999999998E-2</v>
      </c>
      <c r="H7094" s="16">
        <v>0.15290000000000001</v>
      </c>
      <c r="I7094" s="15">
        <v>4.735E-7</v>
      </c>
      <c r="J7094" s="16">
        <v>25.292722825904502</v>
      </c>
    </row>
    <row r="7095" spans="1:10" x14ac:dyDescent="0.2">
      <c r="A7095" s="11" t="s">
        <v>7079</v>
      </c>
      <c r="B7095" s="15" t="s">
        <v>130</v>
      </c>
      <c r="C7095" s="15" t="s">
        <v>7163</v>
      </c>
      <c r="D7095" s="15" t="s">
        <v>122</v>
      </c>
      <c r="E7095" s="15" t="s">
        <v>116</v>
      </c>
      <c r="F7095" s="16">
        <v>-0.32040000000000002</v>
      </c>
      <c r="G7095" s="16">
        <v>6.8699999999999997E-2</v>
      </c>
      <c r="H7095" s="16">
        <v>0.3211</v>
      </c>
      <c r="I7095" s="15">
        <v>3.129E-6</v>
      </c>
      <c r="J7095" s="16">
        <v>21.661655406373701</v>
      </c>
    </row>
    <row r="7096" spans="1:10" x14ac:dyDescent="0.2">
      <c r="A7096" s="11" t="s">
        <v>7079</v>
      </c>
      <c r="B7096" s="15" t="s">
        <v>130</v>
      </c>
      <c r="C7096" s="15" t="s">
        <v>7164</v>
      </c>
      <c r="D7096" s="15" t="s">
        <v>115</v>
      </c>
      <c r="E7096" s="15" t="s">
        <v>118</v>
      </c>
      <c r="F7096" s="16">
        <v>-0.3982</v>
      </c>
      <c r="G7096" s="16">
        <v>8.6400000000000005E-2</v>
      </c>
      <c r="H7096" s="16">
        <v>0.83209999999999995</v>
      </c>
      <c r="I7096" s="15">
        <v>4.0620000000000002E-6</v>
      </c>
      <c r="J7096" s="16">
        <v>21.154128031630702</v>
      </c>
    </row>
    <row r="7097" spans="1:10" x14ac:dyDescent="0.2">
      <c r="A7097" s="11" t="s">
        <v>7079</v>
      </c>
      <c r="B7097" s="15" t="s">
        <v>130</v>
      </c>
      <c r="C7097" s="15" t="s">
        <v>7165</v>
      </c>
      <c r="D7097" s="15" t="s">
        <v>122</v>
      </c>
      <c r="E7097" s="15" t="s">
        <v>116</v>
      </c>
      <c r="F7097" s="16">
        <v>0.39739999999999998</v>
      </c>
      <c r="G7097" s="16">
        <v>6.3399999999999998E-2</v>
      </c>
      <c r="H7097" s="16">
        <v>0.65739999999999998</v>
      </c>
      <c r="I7097" s="15">
        <v>3.7590000000000002E-10</v>
      </c>
      <c r="J7097" s="16">
        <v>39.128870518461198</v>
      </c>
    </row>
    <row r="7098" spans="1:10" x14ac:dyDescent="0.2">
      <c r="A7098" s="11" t="s">
        <v>7079</v>
      </c>
      <c r="B7098" s="15" t="s">
        <v>130</v>
      </c>
      <c r="C7098" s="15" t="s">
        <v>7166</v>
      </c>
      <c r="D7098" s="15" t="s">
        <v>115</v>
      </c>
      <c r="E7098" s="15" t="s">
        <v>118</v>
      </c>
      <c r="F7098" s="16">
        <v>-0.36730000000000002</v>
      </c>
      <c r="G7098" s="16">
        <v>8.0100000000000005E-2</v>
      </c>
      <c r="H7098" s="16">
        <v>0.183</v>
      </c>
      <c r="I7098" s="15">
        <v>4.578E-6</v>
      </c>
      <c r="J7098" s="16">
        <v>20.940976364248399</v>
      </c>
    </row>
    <row r="7099" spans="1:10" x14ac:dyDescent="0.2">
      <c r="A7099" s="11" t="s">
        <v>7079</v>
      </c>
      <c r="B7099" s="15" t="s">
        <v>130</v>
      </c>
      <c r="C7099" s="15" t="s">
        <v>7167</v>
      </c>
      <c r="D7099" s="15" t="s">
        <v>115</v>
      </c>
      <c r="E7099" s="15" t="s">
        <v>118</v>
      </c>
      <c r="F7099" s="16">
        <v>0.45710000000000001</v>
      </c>
      <c r="G7099" s="16">
        <v>0.1008</v>
      </c>
      <c r="H7099" s="16">
        <v>0.10539999999999999</v>
      </c>
      <c r="I7099" s="15">
        <v>5.7799999999999997E-6</v>
      </c>
      <c r="J7099" s="16">
        <v>20.479600497203901</v>
      </c>
    </row>
    <row r="7100" spans="1:10" x14ac:dyDescent="0.2">
      <c r="A7100" s="11" t="s">
        <v>7079</v>
      </c>
      <c r="B7100" s="15" t="s">
        <v>130</v>
      </c>
      <c r="C7100" s="15" t="s">
        <v>2821</v>
      </c>
      <c r="D7100" s="15" t="s">
        <v>122</v>
      </c>
      <c r="E7100" s="15" t="s">
        <v>118</v>
      </c>
      <c r="F7100" s="16">
        <v>-0.5665</v>
      </c>
      <c r="G7100" s="16">
        <v>0.1105</v>
      </c>
      <c r="H7100" s="16">
        <v>0.91510000000000002</v>
      </c>
      <c r="I7100" s="15">
        <v>2.945E-7</v>
      </c>
      <c r="J7100" s="16">
        <v>26.175523397172601</v>
      </c>
    </row>
    <row r="7101" spans="1:10" x14ac:dyDescent="0.2">
      <c r="A7101" s="11" t="s">
        <v>7079</v>
      </c>
      <c r="B7101" s="15" t="s">
        <v>130</v>
      </c>
      <c r="C7101" s="15" t="s">
        <v>7168</v>
      </c>
      <c r="D7101" s="15" t="s">
        <v>115</v>
      </c>
      <c r="E7101" s="15" t="s">
        <v>118</v>
      </c>
      <c r="F7101" s="16">
        <v>-0.29980000000000001</v>
      </c>
      <c r="G7101" s="16">
        <v>6.4500000000000002E-2</v>
      </c>
      <c r="H7101" s="16">
        <v>0.51229999999999998</v>
      </c>
      <c r="I7101" s="15">
        <v>3.3060000000000002E-6</v>
      </c>
      <c r="J7101" s="16">
        <v>21.516118616534499</v>
      </c>
    </row>
    <row r="7102" spans="1:10" x14ac:dyDescent="0.2">
      <c r="A7102" s="11" t="s">
        <v>7079</v>
      </c>
      <c r="B7102" s="15" t="s">
        <v>130</v>
      </c>
      <c r="C7102" s="15" t="s">
        <v>7169</v>
      </c>
      <c r="D7102" s="15" t="s">
        <v>122</v>
      </c>
      <c r="E7102" s="15" t="s">
        <v>116</v>
      </c>
      <c r="F7102" s="16">
        <v>0.39850000000000002</v>
      </c>
      <c r="G7102" s="16">
        <v>6.8500000000000005E-2</v>
      </c>
      <c r="H7102" s="16">
        <v>0.67479999999999996</v>
      </c>
      <c r="I7102" s="15">
        <v>5.8520000000000001E-9</v>
      </c>
      <c r="J7102" s="16">
        <v>33.705099269005203</v>
      </c>
    </row>
    <row r="7103" spans="1:10" x14ac:dyDescent="0.2">
      <c r="A7103" s="11" t="s">
        <v>7079</v>
      </c>
      <c r="B7103" s="15" t="s">
        <v>130</v>
      </c>
      <c r="C7103" s="15" t="s">
        <v>7170</v>
      </c>
      <c r="D7103" s="15" t="s">
        <v>115</v>
      </c>
      <c r="E7103" s="15" t="s">
        <v>116</v>
      </c>
      <c r="F7103" s="16">
        <v>-0.33200000000000002</v>
      </c>
      <c r="G7103" s="16">
        <v>7.2499999999999995E-2</v>
      </c>
      <c r="H7103" s="16">
        <v>0.70450000000000002</v>
      </c>
      <c r="I7103" s="15">
        <v>4.6670000000000004E-6</v>
      </c>
      <c r="J7103" s="16">
        <v>20.8843160226529</v>
      </c>
    </row>
    <row r="7104" spans="1:10" x14ac:dyDescent="0.2">
      <c r="A7104" s="11" t="s">
        <v>7079</v>
      </c>
      <c r="B7104" s="15" t="s">
        <v>130</v>
      </c>
      <c r="C7104" s="15" t="s">
        <v>7171</v>
      </c>
      <c r="D7104" s="15" t="s">
        <v>122</v>
      </c>
      <c r="E7104" s="15" t="s">
        <v>116</v>
      </c>
      <c r="F7104" s="16">
        <v>0.43690000000000001</v>
      </c>
      <c r="G7104" s="16">
        <v>9.0800000000000006E-2</v>
      </c>
      <c r="H7104" s="16">
        <v>0.1401</v>
      </c>
      <c r="I7104" s="15">
        <v>1.491E-6</v>
      </c>
      <c r="J7104" s="16">
        <v>23.057514714846199</v>
      </c>
    </row>
    <row r="7105" spans="1:10" x14ac:dyDescent="0.2">
      <c r="A7105" s="11" t="s">
        <v>7079</v>
      </c>
      <c r="B7105" s="15" t="s">
        <v>130</v>
      </c>
      <c r="C7105" s="15" t="s">
        <v>7172</v>
      </c>
      <c r="D7105" s="15" t="s">
        <v>115</v>
      </c>
      <c r="E7105" s="15" t="s">
        <v>116</v>
      </c>
      <c r="F7105" s="16">
        <v>-0.29959999999999998</v>
      </c>
      <c r="G7105" s="16">
        <v>6.59E-2</v>
      </c>
      <c r="H7105" s="16">
        <v>0.38850000000000001</v>
      </c>
      <c r="I7105" s="15">
        <v>5.4179999999999996E-6</v>
      </c>
      <c r="J7105" s="16">
        <v>20.5841477709562</v>
      </c>
    </row>
    <row r="7106" spans="1:10" x14ac:dyDescent="0.2">
      <c r="A7106" s="11" t="s">
        <v>7079</v>
      </c>
      <c r="B7106" s="15" t="s">
        <v>130</v>
      </c>
      <c r="C7106" s="15" t="s">
        <v>7173</v>
      </c>
      <c r="D7106" s="15" t="s">
        <v>115</v>
      </c>
      <c r="E7106" s="15" t="s">
        <v>118</v>
      </c>
      <c r="F7106" s="16">
        <v>0.30330000000000001</v>
      </c>
      <c r="G7106" s="16">
        <v>6.5699999999999995E-2</v>
      </c>
      <c r="H7106" s="16">
        <v>0.52559999999999996</v>
      </c>
      <c r="I7106" s="15">
        <v>3.8480000000000003E-6</v>
      </c>
      <c r="J7106" s="16">
        <v>21.224339484420099</v>
      </c>
    </row>
    <row r="7107" spans="1:10" x14ac:dyDescent="0.2">
      <c r="A7107" s="11" t="s">
        <v>7079</v>
      </c>
      <c r="B7107" s="15" t="s">
        <v>130</v>
      </c>
      <c r="C7107" s="15" t="s">
        <v>7174</v>
      </c>
      <c r="D7107" s="15" t="s">
        <v>115</v>
      </c>
      <c r="E7107" s="15" t="s">
        <v>118</v>
      </c>
      <c r="F7107" s="16">
        <v>-0.38540000000000002</v>
      </c>
      <c r="G7107" s="16">
        <v>8.5500000000000007E-2</v>
      </c>
      <c r="H7107" s="16">
        <v>0.84760000000000002</v>
      </c>
      <c r="I7107" s="15">
        <v>6.5980000000000002E-6</v>
      </c>
      <c r="J7107" s="16">
        <v>20.235376685214302</v>
      </c>
    </row>
    <row r="7108" spans="1:10" x14ac:dyDescent="0.2">
      <c r="A7108" s="11" t="s">
        <v>7079</v>
      </c>
      <c r="B7108" s="15" t="s">
        <v>130</v>
      </c>
      <c r="C7108" s="15" t="s">
        <v>7175</v>
      </c>
      <c r="D7108" s="15" t="s">
        <v>115</v>
      </c>
      <c r="E7108" s="15" t="s">
        <v>118</v>
      </c>
      <c r="F7108" s="16">
        <v>0.41399999999999998</v>
      </c>
      <c r="G7108" s="16">
        <v>9.2700000000000005E-2</v>
      </c>
      <c r="H7108" s="16">
        <v>0.13089999999999999</v>
      </c>
      <c r="I7108" s="15">
        <v>7.9740000000000002E-6</v>
      </c>
      <c r="J7108" s="16">
        <v>19.863753447751701</v>
      </c>
    </row>
    <row r="7109" spans="1:10" x14ac:dyDescent="0.2">
      <c r="A7109" s="11" t="s">
        <v>7079</v>
      </c>
      <c r="B7109" s="15" t="s">
        <v>130</v>
      </c>
      <c r="C7109" s="15" t="s">
        <v>7176</v>
      </c>
      <c r="D7109" s="15" t="s">
        <v>122</v>
      </c>
      <c r="E7109" s="15" t="s">
        <v>116</v>
      </c>
      <c r="F7109" s="16">
        <v>0.60019999999999996</v>
      </c>
      <c r="G7109" s="16">
        <v>0.11799999999999999</v>
      </c>
      <c r="H7109" s="16">
        <v>0.92330000000000001</v>
      </c>
      <c r="I7109" s="15">
        <v>3.6269999999999999E-7</v>
      </c>
      <c r="J7109" s="16">
        <v>25.7660633153743</v>
      </c>
    </row>
    <row r="7110" spans="1:10" x14ac:dyDescent="0.2">
      <c r="A7110" s="11" t="s">
        <v>7079</v>
      </c>
      <c r="B7110" s="15" t="s">
        <v>130</v>
      </c>
      <c r="C7110" s="15" t="s">
        <v>7177</v>
      </c>
      <c r="D7110" s="15" t="s">
        <v>122</v>
      </c>
      <c r="E7110" s="15" t="s">
        <v>116</v>
      </c>
      <c r="F7110" s="16">
        <v>-0.34510000000000002</v>
      </c>
      <c r="G7110" s="16">
        <v>7.6999999999999999E-2</v>
      </c>
      <c r="H7110" s="16">
        <v>0.1789</v>
      </c>
      <c r="I7110" s="15">
        <v>7.3309999999999998E-6</v>
      </c>
      <c r="J7110" s="16">
        <v>20.004540046308001</v>
      </c>
    </row>
    <row r="7111" spans="1:10" x14ac:dyDescent="0.2">
      <c r="A7111" s="11" t="s">
        <v>7079</v>
      </c>
      <c r="B7111" s="15" t="s">
        <v>130</v>
      </c>
      <c r="C7111" s="15" t="s">
        <v>7178</v>
      </c>
      <c r="D7111" s="15" t="s">
        <v>115</v>
      </c>
      <c r="E7111" s="15" t="s">
        <v>118</v>
      </c>
      <c r="F7111" s="16">
        <v>0.67249999999999999</v>
      </c>
      <c r="G7111" s="16">
        <v>0.1124</v>
      </c>
      <c r="H7111" s="16">
        <v>0.92390000000000005</v>
      </c>
      <c r="I7111" s="15">
        <v>2.191E-9</v>
      </c>
      <c r="J7111" s="16">
        <v>35.651027974735499</v>
      </c>
    </row>
    <row r="7112" spans="1:10" x14ac:dyDescent="0.2">
      <c r="A7112" s="11" t="s">
        <v>7079</v>
      </c>
      <c r="B7112" s="15" t="s">
        <v>130</v>
      </c>
      <c r="C7112" s="15" t="s">
        <v>7179</v>
      </c>
      <c r="D7112" s="15" t="s">
        <v>122</v>
      </c>
      <c r="E7112" s="15" t="s">
        <v>116</v>
      </c>
      <c r="F7112" s="16">
        <v>0.33479999999999999</v>
      </c>
      <c r="G7112" s="16">
        <v>7.2300000000000003E-2</v>
      </c>
      <c r="H7112" s="16">
        <v>0.70040000000000002</v>
      </c>
      <c r="I7112" s="15">
        <v>3.6150000000000001E-6</v>
      </c>
      <c r="J7112" s="16">
        <v>21.355729247593001</v>
      </c>
    </row>
    <row r="7113" spans="1:10" x14ac:dyDescent="0.2">
      <c r="A7113" s="11" t="s">
        <v>7079</v>
      </c>
      <c r="B7113" s="15" t="s">
        <v>130</v>
      </c>
      <c r="C7113" s="15" t="s">
        <v>7180</v>
      </c>
      <c r="D7113" s="15" t="s">
        <v>116</v>
      </c>
      <c r="E7113" s="15" t="s">
        <v>118</v>
      </c>
      <c r="F7113" s="16">
        <v>0.31319999999999998</v>
      </c>
      <c r="G7113" s="16">
        <v>6.9599999999999995E-2</v>
      </c>
      <c r="H7113" s="16">
        <v>0.73719999999999997</v>
      </c>
      <c r="I7113" s="15">
        <v>6.7429999999999996E-6</v>
      </c>
      <c r="J7113" s="16">
        <v>20.1671779141104</v>
      </c>
    </row>
    <row r="7114" spans="1:10" x14ac:dyDescent="0.2">
      <c r="A7114" s="11" t="s">
        <v>7079</v>
      </c>
      <c r="B7114" s="15" t="s">
        <v>130</v>
      </c>
      <c r="C7114" s="15" t="s">
        <v>7181</v>
      </c>
      <c r="D7114" s="15" t="s">
        <v>122</v>
      </c>
      <c r="E7114" s="15" t="s">
        <v>116</v>
      </c>
      <c r="F7114" s="16">
        <v>0.41930000000000001</v>
      </c>
      <c r="G7114" s="16">
        <v>9.2600000000000002E-2</v>
      </c>
      <c r="H7114" s="16">
        <v>0.13600000000000001</v>
      </c>
      <c r="I7114" s="15">
        <v>5.8869999999999997E-6</v>
      </c>
      <c r="J7114" s="16">
        <v>20.419629297058702</v>
      </c>
    </row>
    <row r="7115" spans="1:10" x14ac:dyDescent="0.2">
      <c r="A7115" s="11" t="s">
        <v>7079</v>
      </c>
      <c r="B7115" s="15" t="s">
        <v>130</v>
      </c>
      <c r="C7115" s="15" t="s">
        <v>2828</v>
      </c>
      <c r="D7115" s="15" t="s">
        <v>115</v>
      </c>
      <c r="E7115" s="15" t="s">
        <v>118</v>
      </c>
      <c r="F7115" s="16">
        <v>0.44469999999999998</v>
      </c>
      <c r="G7115" s="16">
        <v>7.7399999999999997E-2</v>
      </c>
      <c r="H7115" s="16">
        <v>0.20660000000000001</v>
      </c>
      <c r="I7115" s="15">
        <v>9.1380000000000005E-9</v>
      </c>
      <c r="J7115" s="16">
        <v>32.875505521174702</v>
      </c>
    </row>
    <row r="7116" spans="1:10" x14ac:dyDescent="0.2">
      <c r="A7116" s="11" t="s">
        <v>7079</v>
      </c>
      <c r="B7116" s="15" t="s">
        <v>130</v>
      </c>
      <c r="C7116" s="15" t="s">
        <v>7182</v>
      </c>
      <c r="D7116" s="15" t="s">
        <v>122</v>
      </c>
      <c r="E7116" s="15" t="s">
        <v>116</v>
      </c>
      <c r="F7116" s="16">
        <v>0.38979999999999998</v>
      </c>
      <c r="G7116" s="16">
        <v>8.6499999999999994E-2</v>
      </c>
      <c r="H7116" s="16">
        <v>0.15029999999999999</v>
      </c>
      <c r="I7116" s="15">
        <v>6.6329999999999999E-6</v>
      </c>
      <c r="J7116" s="16">
        <v>20.2242095604451</v>
      </c>
    </row>
    <row r="7117" spans="1:10" x14ac:dyDescent="0.2">
      <c r="A7117" s="11" t="s">
        <v>7079</v>
      </c>
      <c r="B7117" s="15" t="s">
        <v>130</v>
      </c>
      <c r="C7117" s="15" t="s">
        <v>7183</v>
      </c>
      <c r="D7117" s="15" t="s">
        <v>115</v>
      </c>
      <c r="E7117" s="15" t="s">
        <v>116</v>
      </c>
      <c r="F7117" s="16">
        <v>0.31590000000000001</v>
      </c>
      <c r="G7117" s="16">
        <v>6.7199999999999996E-2</v>
      </c>
      <c r="H7117" s="16">
        <v>0.26889999999999997</v>
      </c>
      <c r="I7117" s="15">
        <v>2.5830000000000001E-6</v>
      </c>
      <c r="J7117" s="16">
        <v>22.0080116762004</v>
      </c>
    </row>
    <row r="7118" spans="1:10" x14ac:dyDescent="0.2">
      <c r="A7118" s="11" t="s">
        <v>7079</v>
      </c>
      <c r="B7118" s="15" t="s">
        <v>130</v>
      </c>
      <c r="C7118" s="15" t="s">
        <v>7184</v>
      </c>
      <c r="D7118" s="15" t="s">
        <v>122</v>
      </c>
      <c r="E7118" s="15" t="s">
        <v>116</v>
      </c>
      <c r="F7118" s="16">
        <v>-0.30380000000000001</v>
      </c>
      <c r="G7118" s="16">
        <v>6.13E-2</v>
      </c>
      <c r="H7118" s="16">
        <v>0.41920000000000002</v>
      </c>
      <c r="I7118" s="15">
        <v>7.2659999999999996E-7</v>
      </c>
      <c r="J7118" s="16">
        <v>24.461027287459</v>
      </c>
    </row>
    <row r="7119" spans="1:10" x14ac:dyDescent="0.2">
      <c r="A7119" s="11" t="s">
        <v>7079</v>
      </c>
      <c r="B7119" s="15" t="s">
        <v>130</v>
      </c>
      <c r="C7119" s="15" t="s">
        <v>7185</v>
      </c>
      <c r="D7119" s="15" t="s">
        <v>115</v>
      </c>
      <c r="E7119" s="15" t="s">
        <v>118</v>
      </c>
      <c r="F7119" s="16">
        <v>-0.44640000000000002</v>
      </c>
      <c r="G7119" s="16">
        <v>8.09E-2</v>
      </c>
      <c r="H7119" s="16">
        <v>0.84040000000000004</v>
      </c>
      <c r="I7119" s="15">
        <v>3.4499999999999998E-8</v>
      </c>
      <c r="J7119" s="16">
        <v>30.322948667526099</v>
      </c>
    </row>
    <row r="7120" spans="1:10" x14ac:dyDescent="0.2">
      <c r="A7120" s="11" t="s">
        <v>7079</v>
      </c>
      <c r="B7120" s="15" t="s">
        <v>130</v>
      </c>
      <c r="C7120" s="15" t="s">
        <v>7186</v>
      </c>
      <c r="D7120" s="15" t="s">
        <v>122</v>
      </c>
      <c r="E7120" s="15" t="s">
        <v>116</v>
      </c>
      <c r="F7120" s="16">
        <v>0.56699999999999995</v>
      </c>
      <c r="G7120" s="16">
        <v>0.12239999999999999</v>
      </c>
      <c r="H7120" s="16">
        <v>0.9294</v>
      </c>
      <c r="I7120" s="15">
        <v>3.6030000000000001E-6</v>
      </c>
      <c r="J7120" s="16">
        <v>21.3709281529284</v>
      </c>
    </row>
    <row r="7121" spans="1:10" x14ac:dyDescent="0.2">
      <c r="A7121" s="11" t="s">
        <v>7079</v>
      </c>
      <c r="B7121" s="15" t="s">
        <v>130</v>
      </c>
      <c r="C7121" s="15" t="s">
        <v>7187</v>
      </c>
      <c r="D7121" s="15" t="s">
        <v>115</v>
      </c>
      <c r="E7121" s="15" t="s">
        <v>122</v>
      </c>
      <c r="F7121" s="16">
        <v>0.56530000000000002</v>
      </c>
      <c r="G7121" s="16">
        <v>0.12089999999999999</v>
      </c>
      <c r="H7121" s="16">
        <v>0.92730000000000001</v>
      </c>
      <c r="I7121" s="15">
        <v>2.9009999999999998E-6</v>
      </c>
      <c r="J7121" s="16">
        <v>21.773360904804299</v>
      </c>
    </row>
    <row r="7122" spans="1:10" x14ac:dyDescent="0.2">
      <c r="A7122" s="11" t="s">
        <v>7079</v>
      </c>
      <c r="B7122" s="15" t="s">
        <v>130</v>
      </c>
      <c r="C7122" s="15" t="s">
        <v>7188</v>
      </c>
      <c r="D7122" s="15" t="s">
        <v>122</v>
      </c>
      <c r="E7122" s="15" t="s">
        <v>118</v>
      </c>
      <c r="F7122" s="16">
        <v>-0.29559999999999997</v>
      </c>
      <c r="G7122" s="16">
        <v>6.3600000000000004E-2</v>
      </c>
      <c r="H7122" s="16">
        <v>0.37840000000000001</v>
      </c>
      <c r="I7122" s="15">
        <v>3.3780000000000001E-6</v>
      </c>
      <c r="J7122" s="16">
        <v>21.5136812736094</v>
      </c>
    </row>
    <row r="7123" spans="1:10" x14ac:dyDescent="0.2">
      <c r="A7123" s="11" t="s">
        <v>7079</v>
      </c>
      <c r="B7123" s="15" t="s">
        <v>130</v>
      </c>
      <c r="C7123" s="15" t="s">
        <v>7189</v>
      </c>
      <c r="D7123" s="15" t="s">
        <v>115</v>
      </c>
      <c r="E7123" s="15" t="s">
        <v>118</v>
      </c>
      <c r="F7123" s="16">
        <v>0.34789999999999999</v>
      </c>
      <c r="G7123" s="16">
        <v>7.4200000000000002E-2</v>
      </c>
      <c r="H7123" s="16">
        <v>0.23719999999999999</v>
      </c>
      <c r="I7123" s="15">
        <v>2.7429999999999998E-6</v>
      </c>
      <c r="J7123" s="16">
        <v>21.893800128275998</v>
      </c>
    </row>
    <row r="7124" spans="1:10" x14ac:dyDescent="0.2">
      <c r="A7124" s="11" t="s">
        <v>7079</v>
      </c>
      <c r="B7124" s="15" t="s">
        <v>130</v>
      </c>
      <c r="C7124" s="15" t="s">
        <v>7190</v>
      </c>
      <c r="D7124" s="15" t="s">
        <v>115</v>
      </c>
      <c r="E7124" s="15" t="s">
        <v>118</v>
      </c>
      <c r="F7124" s="16">
        <v>-0.34920000000000001</v>
      </c>
      <c r="G7124" s="16">
        <v>7.5200000000000003E-2</v>
      </c>
      <c r="H7124" s="16">
        <v>0.21379999999999999</v>
      </c>
      <c r="I7124" s="15">
        <v>3.3830000000000001E-6</v>
      </c>
      <c r="J7124" s="16">
        <v>21.4749860789797</v>
      </c>
    </row>
    <row r="7125" spans="1:10" x14ac:dyDescent="0.2">
      <c r="A7125" s="11" t="s">
        <v>7079</v>
      </c>
      <c r="B7125" s="15" t="s">
        <v>130</v>
      </c>
      <c r="C7125" s="15" t="s">
        <v>7191</v>
      </c>
      <c r="D7125" s="15" t="s">
        <v>115</v>
      </c>
      <c r="E7125" s="15" t="s">
        <v>118</v>
      </c>
      <c r="F7125" s="16">
        <v>0.53390000000000004</v>
      </c>
      <c r="G7125" s="16">
        <v>0.11559999999999999</v>
      </c>
      <c r="H7125" s="16">
        <v>8.1900000000000001E-2</v>
      </c>
      <c r="I7125" s="15">
        <v>3.8380000000000004E-6</v>
      </c>
      <c r="J7125" s="16">
        <v>21.243412177800099</v>
      </c>
    </row>
    <row r="7126" spans="1:10" x14ac:dyDescent="0.2">
      <c r="A7126" s="11" t="s">
        <v>7079</v>
      </c>
      <c r="B7126" s="15" t="s">
        <v>130</v>
      </c>
      <c r="C7126" s="15" t="s">
        <v>2839</v>
      </c>
      <c r="D7126" s="15" t="s">
        <v>122</v>
      </c>
      <c r="E7126" s="15" t="s">
        <v>116</v>
      </c>
      <c r="F7126" s="16">
        <v>0.45829999999999999</v>
      </c>
      <c r="G7126" s="16">
        <v>7.8100000000000003E-2</v>
      </c>
      <c r="H7126" s="16">
        <v>0.83730000000000004</v>
      </c>
      <c r="I7126" s="15">
        <v>4.4610000000000002E-9</v>
      </c>
      <c r="J7126" s="16">
        <v>34.293968833281802</v>
      </c>
    </row>
    <row r="7127" spans="1:10" x14ac:dyDescent="0.2">
      <c r="A7127" s="11" t="s">
        <v>7079</v>
      </c>
      <c r="B7127" s="15" t="s">
        <v>130</v>
      </c>
      <c r="C7127" s="15" t="s">
        <v>7192</v>
      </c>
      <c r="D7127" s="15" t="s">
        <v>115</v>
      </c>
      <c r="E7127" s="15" t="s">
        <v>118</v>
      </c>
      <c r="F7127" s="16">
        <v>0.3024</v>
      </c>
      <c r="G7127" s="16">
        <v>5.8900000000000001E-2</v>
      </c>
      <c r="H7127" s="16">
        <v>0.48670000000000002</v>
      </c>
      <c r="I7127" s="15">
        <v>2.825E-7</v>
      </c>
      <c r="J7127" s="16">
        <v>26.2514372758226</v>
      </c>
    </row>
    <row r="7128" spans="1:10" x14ac:dyDescent="0.2">
      <c r="A7128" s="11" t="s">
        <v>7079</v>
      </c>
      <c r="B7128" s="15" t="s">
        <v>130</v>
      </c>
      <c r="C7128" s="15" t="s">
        <v>7193</v>
      </c>
      <c r="D7128" s="15" t="s">
        <v>116</v>
      </c>
      <c r="E7128" s="15" t="s">
        <v>118</v>
      </c>
      <c r="F7128" s="16">
        <v>-0.61519999999999997</v>
      </c>
      <c r="G7128" s="16">
        <v>0.123</v>
      </c>
      <c r="H7128" s="16">
        <v>0.93659999999999999</v>
      </c>
      <c r="I7128" s="15">
        <v>5.6209999999999998E-7</v>
      </c>
      <c r="J7128" s="16">
        <v>24.913946803231799</v>
      </c>
    </row>
    <row r="7129" spans="1:10" x14ac:dyDescent="0.2">
      <c r="A7129" s="11" t="s">
        <v>7079</v>
      </c>
      <c r="B7129" s="15" t="s">
        <v>130</v>
      </c>
      <c r="C7129" s="15" t="s">
        <v>7194</v>
      </c>
      <c r="D7129" s="15" t="s">
        <v>115</v>
      </c>
      <c r="E7129" s="15" t="s">
        <v>116</v>
      </c>
      <c r="F7129" s="16">
        <v>-0.50139999999999996</v>
      </c>
      <c r="G7129" s="16">
        <v>0.10920000000000001</v>
      </c>
      <c r="H7129" s="16">
        <v>0.90800000000000003</v>
      </c>
      <c r="I7129" s="15">
        <v>4.3789999999999999E-6</v>
      </c>
      <c r="J7129" s="16">
        <v>20.9963345748588</v>
      </c>
    </row>
    <row r="7130" spans="1:10" x14ac:dyDescent="0.2">
      <c r="A7130" s="11" t="s">
        <v>7079</v>
      </c>
      <c r="B7130" s="15" t="s">
        <v>130</v>
      </c>
      <c r="C7130" s="15" t="s">
        <v>2842</v>
      </c>
      <c r="D7130" s="15" t="s">
        <v>115</v>
      </c>
      <c r="E7130" s="15" t="s">
        <v>116</v>
      </c>
      <c r="F7130" s="16">
        <v>-0.30209999999999998</v>
      </c>
      <c r="G7130" s="16">
        <v>6.3200000000000006E-2</v>
      </c>
      <c r="H7130" s="16">
        <v>0.41</v>
      </c>
      <c r="I7130" s="15">
        <v>1.778E-6</v>
      </c>
      <c r="J7130" s="16">
        <v>22.755553103831499</v>
      </c>
    </row>
    <row r="7131" spans="1:10" x14ac:dyDescent="0.2">
      <c r="A7131" s="11" t="s">
        <v>7079</v>
      </c>
      <c r="B7131" s="15" t="s">
        <v>130</v>
      </c>
      <c r="C7131" s="15" t="s">
        <v>7195</v>
      </c>
      <c r="D7131" s="15" t="s">
        <v>115</v>
      </c>
      <c r="E7131" s="15" t="s">
        <v>118</v>
      </c>
      <c r="F7131" s="16">
        <v>0.35149999999999998</v>
      </c>
      <c r="G7131" s="16">
        <v>6.1100000000000002E-2</v>
      </c>
      <c r="H7131" s="16">
        <v>0.34760000000000002</v>
      </c>
      <c r="I7131" s="15">
        <v>9.0509999999999995E-9</v>
      </c>
      <c r="J7131" s="16">
        <v>32.960086312886503</v>
      </c>
    </row>
    <row r="7132" spans="1:10" x14ac:dyDescent="0.2">
      <c r="A7132" s="11" t="s">
        <v>7079</v>
      </c>
      <c r="B7132" s="15" t="s">
        <v>130</v>
      </c>
      <c r="C7132" s="15" t="s">
        <v>7196</v>
      </c>
      <c r="D7132" s="15" t="s">
        <v>122</v>
      </c>
      <c r="E7132" s="15" t="s">
        <v>116</v>
      </c>
      <c r="F7132" s="16">
        <v>-0.3604</v>
      </c>
      <c r="G7132" s="16">
        <v>6.8400000000000002E-2</v>
      </c>
      <c r="H7132" s="16">
        <v>0.315</v>
      </c>
      <c r="I7132" s="15">
        <v>1.3829999999999999E-7</v>
      </c>
      <c r="J7132" s="16">
        <v>27.648874884964499</v>
      </c>
    </row>
    <row r="7133" spans="1:10" x14ac:dyDescent="0.2">
      <c r="A7133" s="11" t="s">
        <v>7079</v>
      </c>
      <c r="B7133" s="15" t="s">
        <v>130</v>
      </c>
      <c r="C7133" s="15" t="s">
        <v>7197</v>
      </c>
      <c r="D7133" s="15" t="s">
        <v>116</v>
      </c>
      <c r="E7133" s="15" t="s">
        <v>118</v>
      </c>
      <c r="F7133" s="16">
        <v>0.58309999999999995</v>
      </c>
      <c r="G7133" s="16">
        <v>0.1234</v>
      </c>
      <c r="H7133" s="16">
        <v>6.3399999999999998E-2</v>
      </c>
      <c r="I7133" s="15">
        <v>2.2910000000000002E-6</v>
      </c>
      <c r="J7133" s="16">
        <v>22.2369830759609</v>
      </c>
    </row>
    <row r="7134" spans="1:10" x14ac:dyDescent="0.2">
      <c r="A7134" s="11" t="s">
        <v>7079</v>
      </c>
      <c r="B7134" s="15" t="s">
        <v>130</v>
      </c>
      <c r="C7134" s="15" t="s">
        <v>7198</v>
      </c>
      <c r="D7134" s="15" t="s">
        <v>115</v>
      </c>
      <c r="E7134" s="15" t="s">
        <v>118</v>
      </c>
      <c r="F7134" s="16">
        <v>-0.50290000000000001</v>
      </c>
      <c r="G7134" s="16">
        <v>0.1018</v>
      </c>
      <c r="H7134" s="16">
        <v>0.90859999999999996</v>
      </c>
      <c r="I7134" s="15">
        <v>7.7209999999999999E-7</v>
      </c>
      <c r="J7134" s="16">
        <v>24.304563030003301</v>
      </c>
    </row>
    <row r="7135" spans="1:10" x14ac:dyDescent="0.2">
      <c r="A7135" s="11" t="s">
        <v>7079</v>
      </c>
      <c r="B7135" s="15" t="s">
        <v>130</v>
      </c>
      <c r="C7135" s="15" t="s">
        <v>2847</v>
      </c>
      <c r="D7135" s="15" t="s">
        <v>122</v>
      </c>
      <c r="E7135" s="15" t="s">
        <v>116</v>
      </c>
      <c r="F7135" s="16">
        <v>-0.64610000000000001</v>
      </c>
      <c r="G7135" s="16">
        <v>0.1308</v>
      </c>
      <c r="H7135" s="16">
        <v>0.93559999999999999</v>
      </c>
      <c r="I7135" s="15">
        <v>7.8169999999999997E-7</v>
      </c>
      <c r="J7135" s="16">
        <v>24.2998781684466</v>
      </c>
    </row>
    <row r="7136" spans="1:10" x14ac:dyDescent="0.2">
      <c r="A7136" s="11" t="s">
        <v>7079</v>
      </c>
      <c r="B7136" s="15" t="s">
        <v>130</v>
      </c>
      <c r="C7136" s="15" t="s">
        <v>7199</v>
      </c>
      <c r="D7136" s="15" t="s">
        <v>122</v>
      </c>
      <c r="E7136" s="15" t="s">
        <v>116</v>
      </c>
      <c r="F7136" s="16">
        <v>-0.51459999999999995</v>
      </c>
      <c r="G7136" s="16">
        <v>0.1086</v>
      </c>
      <c r="H7136" s="16">
        <v>0.91</v>
      </c>
      <c r="I7136" s="15">
        <v>2.1629999999999999E-6</v>
      </c>
      <c r="J7136" s="16">
        <v>22.361452776760501</v>
      </c>
    </row>
    <row r="7137" spans="1:10" x14ac:dyDescent="0.2">
      <c r="A7137" s="11" t="s">
        <v>7079</v>
      </c>
      <c r="B7137" s="15" t="s">
        <v>130</v>
      </c>
      <c r="C7137" s="15" t="s">
        <v>7200</v>
      </c>
      <c r="D7137" s="15" t="s">
        <v>115</v>
      </c>
      <c r="E7137" s="15" t="s">
        <v>122</v>
      </c>
      <c r="F7137" s="16">
        <v>-0.3664</v>
      </c>
      <c r="G7137" s="16">
        <v>7.1199999999999999E-2</v>
      </c>
      <c r="H7137" s="16">
        <v>0.77500000000000002</v>
      </c>
      <c r="I7137" s="15">
        <v>2.663E-7</v>
      </c>
      <c r="J7137" s="16">
        <v>26.373698968520699</v>
      </c>
    </row>
    <row r="7138" spans="1:10" x14ac:dyDescent="0.2">
      <c r="A7138" s="11" t="s">
        <v>7079</v>
      </c>
      <c r="B7138" s="15" t="s">
        <v>130</v>
      </c>
      <c r="C7138" s="15" t="s">
        <v>7201</v>
      </c>
      <c r="D7138" s="15" t="s">
        <v>115</v>
      </c>
      <c r="E7138" s="15" t="s">
        <v>116</v>
      </c>
      <c r="F7138" s="16">
        <v>0.29559999999999997</v>
      </c>
      <c r="G7138" s="16">
        <v>6.1899999999999997E-2</v>
      </c>
      <c r="H7138" s="16">
        <v>0.47649999999999998</v>
      </c>
      <c r="I7138" s="15">
        <v>1.8139999999999999E-6</v>
      </c>
      <c r="J7138" s="16">
        <v>22.7115964841148</v>
      </c>
    </row>
    <row r="7139" spans="1:10" x14ac:dyDescent="0.2">
      <c r="A7139" s="11" t="s">
        <v>7079</v>
      </c>
      <c r="B7139" s="15" t="s">
        <v>130</v>
      </c>
      <c r="C7139" s="15" t="s">
        <v>7202</v>
      </c>
      <c r="D7139" s="15" t="s">
        <v>115</v>
      </c>
      <c r="E7139" s="15" t="s">
        <v>118</v>
      </c>
      <c r="F7139" s="16">
        <v>0.32040000000000002</v>
      </c>
      <c r="G7139" s="16">
        <v>6.7400000000000002E-2</v>
      </c>
      <c r="H7139" s="16">
        <v>0.67069999999999996</v>
      </c>
      <c r="I7139" s="15">
        <v>2.0040000000000002E-6</v>
      </c>
      <c r="J7139" s="16">
        <v>22.5053268068108</v>
      </c>
    </row>
    <row r="7140" spans="1:10" x14ac:dyDescent="0.2">
      <c r="A7140" s="11" t="s">
        <v>7079</v>
      </c>
      <c r="B7140" s="15" t="s">
        <v>130</v>
      </c>
      <c r="C7140" s="15" t="s">
        <v>7203</v>
      </c>
      <c r="D7140" s="15" t="s">
        <v>122</v>
      </c>
      <c r="E7140" s="15" t="s">
        <v>116</v>
      </c>
      <c r="F7140" s="16">
        <v>0.32240000000000002</v>
      </c>
      <c r="G7140" s="16">
        <v>6.2399999999999997E-2</v>
      </c>
      <c r="H7140" s="16">
        <v>0.41520000000000001</v>
      </c>
      <c r="I7140" s="15">
        <v>2.3449999999999999E-7</v>
      </c>
      <c r="J7140" s="16">
        <v>26.585264712565301</v>
      </c>
    </row>
    <row r="7141" spans="1:10" x14ac:dyDescent="0.2">
      <c r="A7141" s="11" t="s">
        <v>7079</v>
      </c>
      <c r="B7141" s="15" t="s">
        <v>130</v>
      </c>
      <c r="C7141" s="15" t="s">
        <v>7204</v>
      </c>
      <c r="D7141" s="15" t="s">
        <v>115</v>
      </c>
      <c r="E7141" s="15" t="s">
        <v>118</v>
      </c>
      <c r="F7141" s="16">
        <v>0.32579999999999998</v>
      </c>
      <c r="G7141" s="16">
        <v>6.7000000000000004E-2</v>
      </c>
      <c r="H7141" s="16">
        <v>0.30580000000000002</v>
      </c>
      <c r="I7141" s="15">
        <v>1.1599999999999999E-6</v>
      </c>
      <c r="J7141" s="16">
        <v>23.549010136571098</v>
      </c>
    </row>
    <row r="7142" spans="1:10" x14ac:dyDescent="0.2">
      <c r="A7142" s="11" t="s">
        <v>7079</v>
      </c>
      <c r="B7142" s="15" t="s">
        <v>130</v>
      </c>
      <c r="C7142" s="15" t="s">
        <v>7205</v>
      </c>
      <c r="D7142" s="15" t="s">
        <v>122</v>
      </c>
      <c r="E7142" s="15" t="s">
        <v>116</v>
      </c>
      <c r="F7142" s="16">
        <v>0.2752</v>
      </c>
      <c r="G7142" s="16">
        <v>6.1800000000000001E-2</v>
      </c>
      <c r="H7142" s="16">
        <v>0.53349999999999997</v>
      </c>
      <c r="I7142" s="15">
        <v>8.3510000000000002E-6</v>
      </c>
      <c r="J7142" s="16">
        <v>19.7487681410893</v>
      </c>
    </row>
    <row r="7143" spans="1:10" x14ac:dyDescent="0.2">
      <c r="A7143" s="11" t="s">
        <v>7079</v>
      </c>
      <c r="B7143" s="15" t="s">
        <v>130</v>
      </c>
      <c r="C7143" s="15" t="s">
        <v>7206</v>
      </c>
      <c r="D7143" s="15" t="s">
        <v>115</v>
      </c>
      <c r="E7143" s="15" t="s">
        <v>118</v>
      </c>
      <c r="F7143" s="16">
        <v>-0.32590000000000002</v>
      </c>
      <c r="G7143" s="16">
        <v>7.22E-2</v>
      </c>
      <c r="H7143" s="16">
        <v>0.24329999999999999</v>
      </c>
      <c r="I7143" s="15">
        <v>6.3339999999999998E-6</v>
      </c>
      <c r="J7143" s="16">
        <v>20.291512871889498</v>
      </c>
    </row>
    <row r="7144" spans="1:10" x14ac:dyDescent="0.2">
      <c r="A7144" s="11" t="s">
        <v>7079</v>
      </c>
      <c r="B7144" s="15" t="s">
        <v>130</v>
      </c>
      <c r="C7144" s="15" t="s">
        <v>7207</v>
      </c>
      <c r="D7144" s="15" t="s">
        <v>115</v>
      </c>
      <c r="E7144" s="15" t="s">
        <v>118</v>
      </c>
      <c r="F7144" s="16">
        <v>-0.4748</v>
      </c>
      <c r="G7144" s="16">
        <v>0.10539999999999999</v>
      </c>
      <c r="H7144" s="16">
        <v>0.90800000000000003</v>
      </c>
      <c r="I7144" s="15">
        <v>6.6239999999999996E-6</v>
      </c>
      <c r="J7144" s="16">
        <v>20.209720203554902</v>
      </c>
    </row>
    <row r="7145" spans="1:10" x14ac:dyDescent="0.2">
      <c r="A7145" s="11" t="s">
        <v>7079</v>
      </c>
      <c r="B7145" s="15" t="s">
        <v>130</v>
      </c>
      <c r="C7145" s="15" t="s">
        <v>7208</v>
      </c>
      <c r="D7145" s="15" t="s">
        <v>115</v>
      </c>
      <c r="E7145" s="15" t="s">
        <v>118</v>
      </c>
      <c r="F7145" s="16">
        <v>0.6925</v>
      </c>
      <c r="G7145" s="16">
        <v>0.14510000000000001</v>
      </c>
      <c r="H7145" s="16">
        <v>5.1200000000000002E-2</v>
      </c>
      <c r="I7145" s="15">
        <v>1.8109999999999999E-6</v>
      </c>
      <c r="J7145" s="16">
        <v>22.6842712976947</v>
      </c>
    </row>
    <row r="7146" spans="1:10" x14ac:dyDescent="0.2">
      <c r="A7146" s="11" t="s">
        <v>7079</v>
      </c>
      <c r="B7146" s="15" t="s">
        <v>130</v>
      </c>
      <c r="C7146" s="15" t="s">
        <v>7209</v>
      </c>
      <c r="D7146" s="15" t="s">
        <v>122</v>
      </c>
      <c r="E7146" s="15" t="s">
        <v>116</v>
      </c>
      <c r="F7146" s="16">
        <v>0.72760000000000002</v>
      </c>
      <c r="G7146" s="16">
        <v>0.13300000000000001</v>
      </c>
      <c r="H7146" s="16">
        <v>6.1400000000000003E-2</v>
      </c>
      <c r="I7146" s="15">
        <v>4.451E-8</v>
      </c>
      <c r="J7146" s="16">
        <v>29.805897316287599</v>
      </c>
    </row>
    <row r="7147" spans="1:10" x14ac:dyDescent="0.2">
      <c r="A7147" s="11" t="s">
        <v>7079</v>
      </c>
      <c r="B7147" s="15" t="s">
        <v>130</v>
      </c>
      <c r="C7147" s="15" t="s">
        <v>2671</v>
      </c>
      <c r="D7147" s="15" t="s">
        <v>122</v>
      </c>
      <c r="E7147" s="15" t="s">
        <v>116</v>
      </c>
      <c r="F7147" s="16">
        <v>-0.28449999999999998</v>
      </c>
      <c r="G7147" s="16">
        <v>6.4000000000000001E-2</v>
      </c>
      <c r="H7147" s="16">
        <v>0.5071</v>
      </c>
      <c r="I7147" s="15">
        <v>8.9020000000000005E-6</v>
      </c>
      <c r="J7147" s="16">
        <v>19.679981941582</v>
      </c>
    </row>
    <row r="7148" spans="1:10" x14ac:dyDescent="0.2">
      <c r="A7148" s="11" t="s">
        <v>7079</v>
      </c>
      <c r="B7148" s="15" t="s">
        <v>130</v>
      </c>
      <c r="C7148" s="15" t="s">
        <v>7210</v>
      </c>
      <c r="D7148" s="15" t="s">
        <v>122</v>
      </c>
      <c r="E7148" s="15" t="s">
        <v>116</v>
      </c>
      <c r="F7148" s="16">
        <v>-0.3871</v>
      </c>
      <c r="G7148" s="16">
        <v>7.6799999999999993E-2</v>
      </c>
      <c r="H7148" s="16">
        <v>0.79039999999999999</v>
      </c>
      <c r="I7148" s="15">
        <v>4.608E-7</v>
      </c>
      <c r="J7148" s="16">
        <v>25.3013680771626</v>
      </c>
    </row>
    <row r="7149" spans="1:10" x14ac:dyDescent="0.2">
      <c r="A7149" s="11" t="s">
        <v>7079</v>
      </c>
      <c r="B7149" s="15" t="s">
        <v>130</v>
      </c>
      <c r="C7149" s="15" t="s">
        <v>7211</v>
      </c>
      <c r="D7149" s="15" t="s">
        <v>122</v>
      </c>
      <c r="E7149" s="15" t="s">
        <v>116</v>
      </c>
      <c r="F7149" s="16">
        <v>0.65480000000000005</v>
      </c>
      <c r="G7149" s="16">
        <v>0.11799999999999999</v>
      </c>
      <c r="H7149" s="16">
        <v>7.5700000000000003E-2</v>
      </c>
      <c r="I7149" s="15">
        <v>2.873E-8</v>
      </c>
      <c r="J7149" s="16">
        <v>30.667150814030499</v>
      </c>
    </row>
    <row r="7150" spans="1:10" x14ac:dyDescent="0.2">
      <c r="A7150" s="11" t="s">
        <v>7079</v>
      </c>
      <c r="B7150" s="15" t="s">
        <v>130</v>
      </c>
      <c r="C7150" s="15" t="s">
        <v>7212</v>
      </c>
      <c r="D7150" s="15" t="s">
        <v>122</v>
      </c>
      <c r="E7150" s="15" t="s">
        <v>116</v>
      </c>
      <c r="F7150" s="16">
        <v>0.38569999999999999</v>
      </c>
      <c r="G7150" s="16">
        <v>7.9899999999999999E-2</v>
      </c>
      <c r="H7150" s="16">
        <v>0.82420000000000004</v>
      </c>
      <c r="I7150" s="15">
        <v>1.3859999999999999E-6</v>
      </c>
      <c r="J7150" s="16">
        <v>23.2073643804002</v>
      </c>
    </row>
    <row r="7151" spans="1:10" x14ac:dyDescent="0.2">
      <c r="A7151" s="11" t="s">
        <v>7079</v>
      </c>
      <c r="B7151" s="15" t="s">
        <v>130</v>
      </c>
      <c r="C7151" s="15" t="s">
        <v>7213</v>
      </c>
      <c r="D7151" s="15" t="s">
        <v>115</v>
      </c>
      <c r="E7151" s="15" t="s">
        <v>118</v>
      </c>
      <c r="F7151" s="16">
        <v>-0.65680000000000005</v>
      </c>
      <c r="G7151" s="16">
        <v>0.13689999999999999</v>
      </c>
      <c r="H7151" s="16">
        <v>5.8599999999999999E-2</v>
      </c>
      <c r="I7151" s="15">
        <v>1.61E-6</v>
      </c>
      <c r="J7151" s="16">
        <v>22.923424353628398</v>
      </c>
    </row>
    <row r="7152" spans="1:10" x14ac:dyDescent="0.2">
      <c r="A7152" s="11" t="s">
        <v>7079</v>
      </c>
      <c r="B7152" s="15" t="s">
        <v>130</v>
      </c>
      <c r="C7152" s="15" t="s">
        <v>7214</v>
      </c>
      <c r="D7152" s="15" t="s">
        <v>122</v>
      </c>
      <c r="E7152" s="15" t="s">
        <v>116</v>
      </c>
      <c r="F7152" s="16">
        <v>0.33279999999999998</v>
      </c>
      <c r="G7152" s="16">
        <v>6.4600000000000005E-2</v>
      </c>
      <c r="H7152" s="16">
        <v>0.41220000000000001</v>
      </c>
      <c r="I7152" s="15">
        <v>2.5660000000000001E-7</v>
      </c>
      <c r="J7152" s="16">
        <v>26.431493371772401</v>
      </c>
    </row>
    <row r="7153" spans="1:10" x14ac:dyDescent="0.2">
      <c r="A7153" s="11" t="s">
        <v>7079</v>
      </c>
      <c r="B7153" s="15" t="s">
        <v>130</v>
      </c>
      <c r="C7153" s="15" t="s">
        <v>7215</v>
      </c>
      <c r="D7153" s="15" t="s">
        <v>122</v>
      </c>
      <c r="E7153" s="15" t="s">
        <v>116</v>
      </c>
      <c r="F7153" s="16">
        <v>0.30769999999999997</v>
      </c>
      <c r="G7153" s="16">
        <v>6.3399999999999998E-2</v>
      </c>
      <c r="H7153" s="16">
        <v>0.52649999999999997</v>
      </c>
      <c r="I7153" s="15">
        <v>1.2309999999999999E-6</v>
      </c>
      <c r="J7153" s="16">
        <v>23.4583023117161</v>
      </c>
    </row>
    <row r="7154" spans="1:10" x14ac:dyDescent="0.2">
      <c r="A7154" s="11" t="s">
        <v>7079</v>
      </c>
      <c r="B7154" s="15" t="s">
        <v>130</v>
      </c>
      <c r="C7154" s="15" t="s">
        <v>2862</v>
      </c>
      <c r="D7154" s="15" t="s">
        <v>122</v>
      </c>
      <c r="E7154" s="15" t="s">
        <v>116</v>
      </c>
      <c r="F7154" s="16">
        <v>-0.33889999999999998</v>
      </c>
      <c r="G7154" s="16">
        <v>7.2400000000000006E-2</v>
      </c>
      <c r="H7154" s="16">
        <v>0.1963</v>
      </c>
      <c r="I7154" s="15">
        <v>2.852E-6</v>
      </c>
      <c r="J7154" s="16">
        <v>21.821575714995799</v>
      </c>
    </row>
    <row r="7155" spans="1:10" x14ac:dyDescent="0.2">
      <c r="A7155" s="11" t="s">
        <v>7079</v>
      </c>
      <c r="B7155" s="15" t="s">
        <v>130</v>
      </c>
      <c r="C7155" s="15" t="s">
        <v>7216</v>
      </c>
      <c r="D7155" s="15" t="s">
        <v>115</v>
      </c>
      <c r="E7155" s="15" t="s">
        <v>116</v>
      </c>
      <c r="F7155" s="16">
        <v>-0.3382</v>
      </c>
      <c r="G7155" s="16">
        <v>6.7900000000000002E-2</v>
      </c>
      <c r="H7155" s="16">
        <v>0.29449999999999998</v>
      </c>
      <c r="I7155" s="15">
        <v>6.2590000000000001E-7</v>
      </c>
      <c r="J7155" s="16">
        <v>24.707440606679999</v>
      </c>
    </row>
    <row r="7156" spans="1:10" x14ac:dyDescent="0.2">
      <c r="A7156" s="11" t="s">
        <v>7079</v>
      </c>
      <c r="B7156" s="15" t="s">
        <v>130</v>
      </c>
      <c r="C7156" s="15" t="s">
        <v>7217</v>
      </c>
      <c r="D7156" s="15" t="s">
        <v>122</v>
      </c>
      <c r="E7156" s="15" t="s">
        <v>116</v>
      </c>
      <c r="F7156" s="16">
        <v>-0.27489999999999998</v>
      </c>
      <c r="G7156" s="16">
        <v>6.13E-2</v>
      </c>
      <c r="H7156" s="16">
        <v>0.67279999999999995</v>
      </c>
      <c r="I7156" s="15">
        <v>7.3860000000000001E-6</v>
      </c>
      <c r="J7156" s="16">
        <v>20.028509590865401</v>
      </c>
    </row>
    <row r="7157" spans="1:10" x14ac:dyDescent="0.2">
      <c r="A7157" s="11" t="s">
        <v>7079</v>
      </c>
      <c r="B7157" s="15" t="s">
        <v>130</v>
      </c>
      <c r="C7157" s="15" t="s">
        <v>7218</v>
      </c>
      <c r="D7157" s="15" t="s">
        <v>122</v>
      </c>
      <c r="E7157" s="15" t="s">
        <v>116</v>
      </c>
      <c r="F7157" s="16">
        <v>0.31830000000000003</v>
      </c>
      <c r="G7157" s="16">
        <v>7.0000000000000007E-2</v>
      </c>
      <c r="H7157" s="16">
        <v>0.2331</v>
      </c>
      <c r="I7157" s="15">
        <v>5.4369999999999998E-6</v>
      </c>
      <c r="J7157" s="16">
        <v>20.59194166771</v>
      </c>
    </row>
    <row r="7158" spans="1:10" x14ac:dyDescent="0.2">
      <c r="A7158" s="11" t="s">
        <v>7079</v>
      </c>
      <c r="B7158" s="15" t="s">
        <v>130</v>
      </c>
      <c r="C7158" s="15" t="s">
        <v>7219</v>
      </c>
      <c r="D7158" s="15" t="s">
        <v>122</v>
      </c>
      <c r="E7158" s="15" t="s">
        <v>116</v>
      </c>
      <c r="F7158" s="16">
        <v>0.41789999999999999</v>
      </c>
      <c r="G7158" s="16">
        <v>8.6099999999999996E-2</v>
      </c>
      <c r="H7158" s="16">
        <v>0.14230000000000001</v>
      </c>
      <c r="I7158" s="15">
        <v>1.1939999999999999E-6</v>
      </c>
      <c r="J7158" s="16">
        <v>23.461649446660601</v>
      </c>
    </row>
    <row r="7159" spans="1:10" x14ac:dyDescent="0.2">
      <c r="A7159" s="11" t="s">
        <v>7079</v>
      </c>
      <c r="B7159" s="15" t="s">
        <v>130</v>
      </c>
      <c r="C7159" s="15" t="s">
        <v>7220</v>
      </c>
      <c r="D7159" s="15" t="s">
        <v>115</v>
      </c>
      <c r="E7159" s="15" t="s">
        <v>116</v>
      </c>
      <c r="F7159" s="16">
        <v>-0.31740000000000002</v>
      </c>
      <c r="G7159" s="16">
        <v>6.7199999999999996E-2</v>
      </c>
      <c r="H7159" s="16">
        <v>0.72370000000000001</v>
      </c>
      <c r="I7159" s="15">
        <v>2.351E-6</v>
      </c>
      <c r="J7159" s="16">
        <v>22.217510844445101</v>
      </c>
    </row>
    <row r="7160" spans="1:10" x14ac:dyDescent="0.2">
      <c r="A7160" s="11" t="s">
        <v>7079</v>
      </c>
      <c r="B7160" s="15" t="s">
        <v>130</v>
      </c>
      <c r="C7160" s="15" t="s">
        <v>7221</v>
      </c>
      <c r="D7160" s="15" t="s">
        <v>115</v>
      </c>
      <c r="E7160" s="15" t="s">
        <v>118</v>
      </c>
      <c r="F7160" s="16">
        <v>-0.33729999999999999</v>
      </c>
      <c r="G7160" s="16">
        <v>6.2E-2</v>
      </c>
      <c r="H7160" s="16">
        <v>0.49080000000000001</v>
      </c>
      <c r="I7160" s="15">
        <v>5.278E-8</v>
      </c>
      <c r="J7160" s="16">
        <v>29.476058207729299</v>
      </c>
    </row>
    <row r="7161" spans="1:10" x14ac:dyDescent="0.2">
      <c r="A7161" s="11" t="s">
        <v>7079</v>
      </c>
      <c r="B7161" s="15" t="s">
        <v>130</v>
      </c>
      <c r="C7161" s="15" t="s">
        <v>7222</v>
      </c>
      <c r="D7161" s="15" t="s">
        <v>115</v>
      </c>
      <c r="E7161" s="15" t="s">
        <v>118</v>
      </c>
      <c r="F7161" s="16">
        <v>0.46679999999999999</v>
      </c>
      <c r="G7161" s="16">
        <v>9.6600000000000005E-2</v>
      </c>
      <c r="H7161" s="16">
        <v>9.8199999999999996E-2</v>
      </c>
      <c r="I7161" s="15">
        <v>1.347E-6</v>
      </c>
      <c r="J7161" s="16">
        <v>23.255599738358701</v>
      </c>
    </row>
    <row r="7162" spans="1:10" x14ac:dyDescent="0.2">
      <c r="A7162" s="11" t="s">
        <v>7079</v>
      </c>
      <c r="B7162" s="15" t="s">
        <v>130</v>
      </c>
      <c r="C7162" s="15" t="s">
        <v>7223</v>
      </c>
      <c r="D7162" s="15" t="s">
        <v>122</v>
      </c>
      <c r="E7162" s="15" t="s">
        <v>116</v>
      </c>
      <c r="F7162" s="16">
        <v>0.49519999999999997</v>
      </c>
      <c r="G7162" s="16">
        <v>9.6100000000000005E-2</v>
      </c>
      <c r="H7162" s="16">
        <v>0.1207</v>
      </c>
      <c r="I7162" s="15">
        <v>2.5880000000000001E-7</v>
      </c>
      <c r="J7162" s="16">
        <v>26.444453648719001</v>
      </c>
    </row>
    <row r="7163" spans="1:10" x14ac:dyDescent="0.2">
      <c r="A7163" s="11" t="s">
        <v>7079</v>
      </c>
      <c r="B7163" s="15" t="s">
        <v>130</v>
      </c>
      <c r="C7163" s="15" t="s">
        <v>7224</v>
      </c>
      <c r="D7163" s="15" t="s">
        <v>115</v>
      </c>
      <c r="E7163" s="15" t="s">
        <v>118</v>
      </c>
      <c r="F7163" s="16">
        <v>-0.28739999999999999</v>
      </c>
      <c r="G7163" s="16">
        <v>6.4799999999999996E-2</v>
      </c>
      <c r="H7163" s="16">
        <v>0.3599</v>
      </c>
      <c r="I7163" s="15">
        <v>9.0860000000000008E-6</v>
      </c>
      <c r="J7163" s="16">
        <v>19.590414180559399</v>
      </c>
    </row>
    <row r="7164" spans="1:10" x14ac:dyDescent="0.2">
      <c r="A7164" s="11" t="s">
        <v>7079</v>
      </c>
      <c r="B7164" s="15" t="s">
        <v>130</v>
      </c>
      <c r="C7164" s="15" t="s">
        <v>4447</v>
      </c>
      <c r="D7164" s="15" t="s">
        <v>116</v>
      </c>
      <c r="E7164" s="15" t="s">
        <v>118</v>
      </c>
      <c r="F7164" s="16">
        <v>-0.3085</v>
      </c>
      <c r="G7164" s="16">
        <v>6.7100000000000007E-2</v>
      </c>
      <c r="H7164" s="16">
        <v>0.27810000000000001</v>
      </c>
      <c r="I7164" s="15">
        <v>4.2490000000000003E-6</v>
      </c>
      <c r="J7164" s="16">
        <v>21.051614011998598</v>
      </c>
    </row>
    <row r="7165" spans="1:10" x14ac:dyDescent="0.2">
      <c r="A7165" s="11" t="s">
        <v>7079</v>
      </c>
      <c r="B7165" s="15" t="s">
        <v>130</v>
      </c>
      <c r="C7165" s="15" t="s">
        <v>7225</v>
      </c>
      <c r="D7165" s="15" t="s">
        <v>115</v>
      </c>
      <c r="E7165" s="15" t="s">
        <v>116</v>
      </c>
      <c r="F7165" s="16">
        <v>0.39689999999999998</v>
      </c>
      <c r="G7165" s="16">
        <v>8.9300000000000004E-2</v>
      </c>
      <c r="H7165" s="16">
        <v>0.84870000000000001</v>
      </c>
      <c r="I7165" s="15">
        <v>8.8030000000000003E-6</v>
      </c>
      <c r="J7165" s="16">
        <v>19.6733981880427</v>
      </c>
    </row>
    <row r="7166" spans="1:10" x14ac:dyDescent="0.2">
      <c r="A7166" s="11" t="s">
        <v>7079</v>
      </c>
      <c r="B7166" s="15" t="s">
        <v>130</v>
      </c>
      <c r="C7166" s="15" t="s">
        <v>7226</v>
      </c>
      <c r="D7166" s="15" t="s">
        <v>115</v>
      </c>
      <c r="E7166" s="15" t="s">
        <v>118</v>
      </c>
      <c r="F7166" s="16">
        <v>-0.2666</v>
      </c>
      <c r="G7166" s="16">
        <v>5.96E-2</v>
      </c>
      <c r="H7166" s="16">
        <v>0.60840000000000005</v>
      </c>
      <c r="I7166" s="15">
        <v>7.8229999999999995E-6</v>
      </c>
      <c r="J7166" s="16">
        <v>19.927273099491</v>
      </c>
    </row>
    <row r="7167" spans="1:10" x14ac:dyDescent="0.2">
      <c r="A7167" s="11" t="s">
        <v>7079</v>
      </c>
      <c r="B7167" s="15" t="s">
        <v>130</v>
      </c>
      <c r="C7167" s="15" t="s">
        <v>7227</v>
      </c>
      <c r="D7167" s="15" t="s">
        <v>115</v>
      </c>
      <c r="E7167" s="15" t="s">
        <v>116</v>
      </c>
      <c r="F7167" s="16">
        <v>0.46060000000000001</v>
      </c>
      <c r="G7167" s="16">
        <v>8.9800000000000005E-2</v>
      </c>
      <c r="H7167" s="16">
        <v>0.13519999999999999</v>
      </c>
      <c r="I7167" s="15">
        <v>2.9359999999999998E-7</v>
      </c>
      <c r="J7167" s="16">
        <v>26.2008448849577</v>
      </c>
    </row>
    <row r="7168" spans="1:10" x14ac:dyDescent="0.2">
      <c r="A7168" s="11" t="s">
        <v>7079</v>
      </c>
      <c r="B7168" s="15" t="s">
        <v>130</v>
      </c>
      <c r="C7168" s="15" t="s">
        <v>7228</v>
      </c>
      <c r="D7168" s="15" t="s">
        <v>122</v>
      </c>
      <c r="E7168" s="15" t="s">
        <v>116</v>
      </c>
      <c r="F7168" s="16">
        <v>0.32119999999999999</v>
      </c>
      <c r="G7168" s="16">
        <v>6.0699999999999997E-2</v>
      </c>
      <c r="H7168" s="16">
        <v>0.40489999999999998</v>
      </c>
      <c r="I7168" s="15">
        <v>1.2109999999999999E-7</v>
      </c>
      <c r="J7168" s="16">
        <v>27.8864860808971</v>
      </c>
    </row>
    <row r="7169" spans="1:10" x14ac:dyDescent="0.2">
      <c r="A7169" s="11" t="s">
        <v>7079</v>
      </c>
      <c r="B7169" s="15" t="s">
        <v>130</v>
      </c>
      <c r="C7169" s="15" t="s">
        <v>7229</v>
      </c>
      <c r="D7169" s="15" t="s">
        <v>115</v>
      </c>
      <c r="E7169" s="15" t="s">
        <v>116</v>
      </c>
      <c r="F7169" s="16">
        <v>0.45200000000000001</v>
      </c>
      <c r="G7169" s="16">
        <v>0.10059999999999999</v>
      </c>
      <c r="H7169" s="16">
        <v>0.88649999999999995</v>
      </c>
      <c r="I7169" s="15">
        <v>7.0539999999999997E-6</v>
      </c>
      <c r="J7169" s="16">
        <v>20.1048580107818</v>
      </c>
    </row>
    <row r="7170" spans="1:10" x14ac:dyDescent="0.2">
      <c r="A7170" s="11" t="s">
        <v>7079</v>
      </c>
      <c r="B7170" s="15" t="s">
        <v>130</v>
      </c>
      <c r="C7170" s="15" t="s">
        <v>7230</v>
      </c>
      <c r="D7170" s="15" t="s">
        <v>122</v>
      </c>
      <c r="E7170" s="15" t="s">
        <v>116</v>
      </c>
      <c r="F7170" s="16">
        <v>-0.28220000000000001</v>
      </c>
      <c r="G7170" s="16">
        <v>6.0999999999999999E-2</v>
      </c>
      <c r="H7170" s="16">
        <v>0.48470000000000002</v>
      </c>
      <c r="I7170" s="15">
        <v>3.7290000000000002E-6</v>
      </c>
      <c r="J7170" s="16">
        <v>21.314465722377101</v>
      </c>
    </row>
    <row r="7171" spans="1:10" x14ac:dyDescent="0.2">
      <c r="A7171" s="11" t="s">
        <v>7079</v>
      </c>
      <c r="B7171" s="15" t="s">
        <v>130</v>
      </c>
      <c r="C7171" s="15" t="s">
        <v>7231</v>
      </c>
      <c r="D7171" s="15" t="s">
        <v>122</v>
      </c>
      <c r="E7171" s="15" t="s">
        <v>116</v>
      </c>
      <c r="F7171" s="16">
        <v>0.37940000000000002</v>
      </c>
      <c r="G7171" s="16">
        <v>7.8E-2</v>
      </c>
      <c r="H7171" s="16">
        <v>0.77590000000000003</v>
      </c>
      <c r="I7171" s="15">
        <v>1.159E-6</v>
      </c>
      <c r="J7171" s="16">
        <v>23.5627269084891</v>
      </c>
    </row>
    <row r="7172" spans="1:10" x14ac:dyDescent="0.2">
      <c r="A7172" s="11" t="s">
        <v>7079</v>
      </c>
      <c r="B7172" s="15" t="s">
        <v>130</v>
      </c>
      <c r="C7172" s="15" t="s">
        <v>7232</v>
      </c>
      <c r="D7172" s="15" t="s">
        <v>115</v>
      </c>
      <c r="E7172" s="15" t="s">
        <v>122</v>
      </c>
      <c r="F7172" s="16">
        <v>-0.45989999999999998</v>
      </c>
      <c r="G7172" s="16">
        <v>8.1199999999999994E-2</v>
      </c>
      <c r="H7172" s="16">
        <v>0.80369999999999997</v>
      </c>
      <c r="I7172" s="15">
        <v>1.5090000000000001E-8</v>
      </c>
      <c r="J7172" s="16">
        <v>31.947351695687999</v>
      </c>
    </row>
    <row r="7173" spans="1:10" x14ac:dyDescent="0.2">
      <c r="A7173" s="11" t="s">
        <v>7079</v>
      </c>
      <c r="B7173" s="15" t="s">
        <v>130</v>
      </c>
      <c r="C7173" s="15" t="s">
        <v>7233</v>
      </c>
      <c r="D7173" s="15" t="s">
        <v>116</v>
      </c>
      <c r="E7173" s="15" t="s">
        <v>118</v>
      </c>
      <c r="F7173" s="16">
        <v>-0.38479999999999998</v>
      </c>
      <c r="G7173" s="16">
        <v>8.6900000000000005E-2</v>
      </c>
      <c r="H7173" s="16">
        <v>0.84740000000000004</v>
      </c>
      <c r="I7173" s="15">
        <v>9.5179999999999993E-6</v>
      </c>
      <c r="J7173" s="16">
        <v>19.5276811798329</v>
      </c>
    </row>
    <row r="7174" spans="1:10" x14ac:dyDescent="0.2">
      <c r="A7174" s="11" t="s">
        <v>7079</v>
      </c>
      <c r="B7174" s="15" t="s">
        <v>130</v>
      </c>
      <c r="C7174" s="15" t="s">
        <v>7234</v>
      </c>
      <c r="D7174" s="15" t="s">
        <v>115</v>
      </c>
      <c r="E7174" s="15" t="s">
        <v>118</v>
      </c>
      <c r="F7174" s="16">
        <v>0.29509999999999997</v>
      </c>
      <c r="G7174" s="16">
        <v>6.3700000000000007E-2</v>
      </c>
      <c r="H7174" s="16">
        <v>0.4204</v>
      </c>
      <c r="I7174" s="15">
        <v>3.641E-6</v>
      </c>
      <c r="J7174" s="16">
        <v>21.3736973943202</v>
      </c>
    </row>
    <row r="7175" spans="1:10" x14ac:dyDescent="0.2">
      <c r="A7175" s="11" t="s">
        <v>7079</v>
      </c>
      <c r="B7175" s="15" t="s">
        <v>130</v>
      </c>
      <c r="C7175" s="15" t="s">
        <v>7235</v>
      </c>
      <c r="D7175" s="15" t="s">
        <v>122</v>
      </c>
      <c r="E7175" s="15" t="s">
        <v>116</v>
      </c>
      <c r="F7175" s="16">
        <v>0.43859999999999999</v>
      </c>
      <c r="G7175" s="16">
        <v>8.4000000000000005E-2</v>
      </c>
      <c r="H7175" s="16">
        <v>0.81989999999999996</v>
      </c>
      <c r="I7175" s="15">
        <v>1.7499999999999999E-7</v>
      </c>
      <c r="J7175" s="16">
        <v>27.1518099202871</v>
      </c>
    </row>
    <row r="7176" spans="1:10" x14ac:dyDescent="0.2">
      <c r="A7176" s="11" t="s">
        <v>7079</v>
      </c>
      <c r="B7176" s="15" t="s">
        <v>130</v>
      </c>
      <c r="C7176" s="15" t="s">
        <v>7236</v>
      </c>
      <c r="D7176" s="15" t="s">
        <v>122</v>
      </c>
      <c r="E7176" s="15" t="s">
        <v>116</v>
      </c>
      <c r="F7176" s="16">
        <v>0.41720000000000002</v>
      </c>
      <c r="G7176" s="16">
        <v>7.6799999999999993E-2</v>
      </c>
      <c r="H7176" s="16">
        <v>0.1943</v>
      </c>
      <c r="I7176" s="15">
        <v>5.5229999999999999E-8</v>
      </c>
      <c r="J7176" s="16">
        <v>29.3890983028538</v>
      </c>
    </row>
    <row r="7177" spans="1:10" x14ac:dyDescent="0.2">
      <c r="A7177" s="11" t="s">
        <v>7079</v>
      </c>
      <c r="B7177" s="15" t="s">
        <v>130</v>
      </c>
      <c r="C7177" s="15" t="s">
        <v>7237</v>
      </c>
      <c r="D7177" s="15" t="s">
        <v>115</v>
      </c>
      <c r="E7177" s="15" t="s">
        <v>118</v>
      </c>
      <c r="F7177" s="16">
        <v>0.49320000000000003</v>
      </c>
      <c r="G7177" s="16">
        <v>0.1079</v>
      </c>
      <c r="H7177" s="16">
        <v>9.2100000000000001E-2</v>
      </c>
      <c r="I7177" s="15">
        <v>4.8919999999999999E-6</v>
      </c>
      <c r="J7177" s="16">
        <v>20.807665067005999</v>
      </c>
    </row>
    <row r="7178" spans="1:10" x14ac:dyDescent="0.2">
      <c r="A7178" s="11" t="s">
        <v>7079</v>
      </c>
      <c r="B7178" s="15" t="s">
        <v>130</v>
      </c>
      <c r="C7178" s="15" t="s">
        <v>7238</v>
      </c>
      <c r="D7178" s="15" t="s">
        <v>115</v>
      </c>
      <c r="E7178" s="15" t="s">
        <v>118</v>
      </c>
      <c r="F7178" s="16">
        <v>0.30459999999999998</v>
      </c>
      <c r="G7178" s="16">
        <v>6.83E-2</v>
      </c>
      <c r="H7178" s="16">
        <v>0.60229999999999995</v>
      </c>
      <c r="I7178" s="15">
        <v>8.2819999999999996E-6</v>
      </c>
      <c r="J7178" s="16">
        <v>19.8079026414268</v>
      </c>
    </row>
    <row r="7179" spans="1:10" x14ac:dyDescent="0.2">
      <c r="A7179" s="11" t="s">
        <v>7079</v>
      </c>
      <c r="B7179" s="15" t="s">
        <v>130</v>
      </c>
      <c r="C7179" s="15" t="s">
        <v>7239</v>
      </c>
      <c r="D7179" s="15" t="s">
        <v>122</v>
      </c>
      <c r="E7179" s="15" t="s">
        <v>116</v>
      </c>
      <c r="F7179" s="16">
        <v>0.34379999999999999</v>
      </c>
      <c r="G7179" s="16">
        <v>7.3899999999999993E-2</v>
      </c>
      <c r="H7179" s="16">
        <v>0.27100000000000002</v>
      </c>
      <c r="I7179" s="15">
        <v>3.2930000000000001E-6</v>
      </c>
      <c r="J7179" s="16">
        <v>21.554749002061101</v>
      </c>
    </row>
    <row r="7180" spans="1:10" x14ac:dyDescent="0.2">
      <c r="A7180" s="11" t="s">
        <v>7079</v>
      </c>
      <c r="B7180" s="15" t="s">
        <v>130</v>
      </c>
      <c r="C7180" s="15" t="s">
        <v>7240</v>
      </c>
      <c r="D7180" s="15" t="s">
        <v>122</v>
      </c>
      <c r="E7180" s="15" t="s">
        <v>116</v>
      </c>
      <c r="F7180" s="16">
        <v>-0.60980000000000001</v>
      </c>
      <c r="G7180" s="16">
        <v>0.12690000000000001</v>
      </c>
      <c r="H7180" s="16">
        <v>6.9500000000000006E-2</v>
      </c>
      <c r="I7180" s="15">
        <v>1.5489999999999999E-6</v>
      </c>
      <c r="J7180" s="16">
        <v>22.997027151105701</v>
      </c>
    </row>
    <row r="7181" spans="1:10" x14ac:dyDescent="0.2">
      <c r="A7181" s="11" t="s">
        <v>7079</v>
      </c>
      <c r="B7181" s="15" t="s">
        <v>130</v>
      </c>
      <c r="C7181" s="15" t="s">
        <v>7241</v>
      </c>
      <c r="D7181" s="15" t="s">
        <v>122</v>
      </c>
      <c r="E7181" s="15" t="s">
        <v>116</v>
      </c>
      <c r="F7181" s="16">
        <v>0.57599999999999996</v>
      </c>
      <c r="G7181" s="16">
        <v>0.12839999999999999</v>
      </c>
      <c r="H7181" s="16">
        <v>6.5699999999999995E-2</v>
      </c>
      <c r="I7181" s="15">
        <v>7.238E-6</v>
      </c>
      <c r="J7181" s="16">
        <v>20.041721435204501</v>
      </c>
    </row>
    <row r="7182" spans="1:10" x14ac:dyDescent="0.2">
      <c r="A7182" s="11" t="s">
        <v>7079</v>
      </c>
      <c r="B7182" s="15" t="s">
        <v>130</v>
      </c>
      <c r="C7182" s="15" t="s">
        <v>7242</v>
      </c>
      <c r="D7182" s="15" t="s">
        <v>115</v>
      </c>
      <c r="E7182" s="15" t="s">
        <v>118</v>
      </c>
      <c r="F7182" s="16">
        <v>-0.49070000000000003</v>
      </c>
      <c r="G7182" s="16">
        <v>9.0499999999999997E-2</v>
      </c>
      <c r="H7182" s="16">
        <v>0.87009999999999998</v>
      </c>
      <c r="I7182" s="15">
        <v>5.8040000000000002E-8</v>
      </c>
      <c r="J7182" s="16">
        <v>29.2789204456469</v>
      </c>
    </row>
    <row r="7183" spans="1:10" x14ac:dyDescent="0.2">
      <c r="A7183" s="11" t="s">
        <v>7079</v>
      </c>
      <c r="B7183" s="15" t="s">
        <v>130</v>
      </c>
      <c r="C7183" s="15" t="s">
        <v>7243</v>
      </c>
      <c r="D7183" s="15" t="s">
        <v>122</v>
      </c>
      <c r="E7183" s="15" t="s">
        <v>116</v>
      </c>
      <c r="F7183" s="16">
        <v>0.60509999999999997</v>
      </c>
      <c r="G7183" s="16">
        <v>0.11169999999999999</v>
      </c>
      <c r="H7183" s="16">
        <v>0.92430000000000001</v>
      </c>
      <c r="I7183" s="15">
        <v>6.0370000000000004E-8</v>
      </c>
      <c r="J7183" s="16">
        <v>29.225911289331599</v>
      </c>
    </row>
    <row r="7184" spans="1:10" x14ac:dyDescent="0.2">
      <c r="A7184" s="11" t="s">
        <v>7079</v>
      </c>
      <c r="B7184" s="15" t="s">
        <v>130</v>
      </c>
      <c r="C7184" s="15" t="s">
        <v>7244</v>
      </c>
      <c r="D7184" s="15" t="s">
        <v>122</v>
      </c>
      <c r="E7184" s="15" t="s">
        <v>116</v>
      </c>
      <c r="F7184" s="16">
        <v>-0.28539999999999999</v>
      </c>
      <c r="G7184" s="16">
        <v>6.2799999999999995E-2</v>
      </c>
      <c r="H7184" s="16">
        <v>0.5665</v>
      </c>
      <c r="I7184" s="15">
        <v>5.5670000000000002E-6</v>
      </c>
      <c r="J7184" s="16">
        <v>20.568790377223401</v>
      </c>
    </row>
    <row r="7185" spans="1:10" x14ac:dyDescent="0.2">
      <c r="A7185" s="11" t="s">
        <v>7079</v>
      </c>
      <c r="B7185" s="15" t="s">
        <v>130</v>
      </c>
      <c r="C7185" s="15" t="s">
        <v>7245</v>
      </c>
      <c r="D7185" s="15" t="s">
        <v>115</v>
      </c>
      <c r="E7185" s="15" t="s">
        <v>118</v>
      </c>
      <c r="F7185" s="16">
        <v>-0.33429999999999999</v>
      </c>
      <c r="G7185" s="16">
        <v>6.8500000000000005E-2</v>
      </c>
      <c r="H7185" s="16">
        <v>0.33229999999999998</v>
      </c>
      <c r="I7185" s="15">
        <v>1.0550000000000001E-6</v>
      </c>
      <c r="J7185" s="16">
        <v>23.719837655987799</v>
      </c>
    </row>
    <row r="7186" spans="1:10" x14ac:dyDescent="0.2">
      <c r="A7186" s="11" t="s">
        <v>7079</v>
      </c>
      <c r="B7186" s="15" t="s">
        <v>130</v>
      </c>
      <c r="C7186" s="15" t="s">
        <v>7246</v>
      </c>
      <c r="D7186" s="15" t="s">
        <v>115</v>
      </c>
      <c r="E7186" s="15" t="s">
        <v>118</v>
      </c>
      <c r="F7186" s="16">
        <v>0.39560000000000001</v>
      </c>
      <c r="G7186" s="16">
        <v>8.8300000000000003E-2</v>
      </c>
      <c r="H7186" s="16">
        <v>0.85170000000000001</v>
      </c>
      <c r="I7186" s="15">
        <v>7.357E-6</v>
      </c>
      <c r="J7186" s="16">
        <v>19.989929422884799</v>
      </c>
    </row>
    <row r="7187" spans="1:10" x14ac:dyDescent="0.2">
      <c r="A7187" s="11" t="s">
        <v>7079</v>
      </c>
      <c r="B7187" s="15" t="s">
        <v>130</v>
      </c>
      <c r="C7187" s="15" t="s">
        <v>7247</v>
      </c>
      <c r="D7187" s="15" t="s">
        <v>116</v>
      </c>
      <c r="E7187" s="15" t="s">
        <v>118</v>
      </c>
      <c r="F7187" s="16">
        <v>-0.36020000000000002</v>
      </c>
      <c r="G7187" s="16">
        <v>7.0900000000000005E-2</v>
      </c>
      <c r="H7187" s="16">
        <v>0.2954</v>
      </c>
      <c r="I7187" s="15">
        <v>3.8130000000000001E-7</v>
      </c>
      <c r="J7187" s="16">
        <v>25.704848508229301</v>
      </c>
    </row>
    <row r="7188" spans="1:10" x14ac:dyDescent="0.2">
      <c r="A7188" s="11" t="s">
        <v>7079</v>
      </c>
      <c r="B7188" s="15" t="s">
        <v>130</v>
      </c>
      <c r="C7188" s="15" t="s">
        <v>7248</v>
      </c>
      <c r="D7188" s="15" t="s">
        <v>122</v>
      </c>
      <c r="E7188" s="15" t="s">
        <v>116</v>
      </c>
      <c r="F7188" s="16">
        <v>0.52139999999999997</v>
      </c>
      <c r="G7188" s="16">
        <v>0.1163</v>
      </c>
      <c r="H7188" s="16">
        <v>7.4800000000000005E-2</v>
      </c>
      <c r="I7188" s="15">
        <v>7.3969999999999997E-6</v>
      </c>
      <c r="J7188" s="16">
        <v>20.017172248001199</v>
      </c>
    </row>
    <row r="7189" spans="1:10" x14ac:dyDescent="0.2">
      <c r="A7189" s="11" t="s">
        <v>7079</v>
      </c>
      <c r="B7189" s="15" t="s">
        <v>130</v>
      </c>
      <c r="C7189" s="15" t="s">
        <v>7249</v>
      </c>
      <c r="D7189" s="15" t="s">
        <v>115</v>
      </c>
      <c r="E7189" s="15" t="s">
        <v>118</v>
      </c>
      <c r="F7189" s="16">
        <v>0.55649999999999999</v>
      </c>
      <c r="G7189" s="16">
        <v>9.0300000000000005E-2</v>
      </c>
      <c r="H7189" s="16">
        <v>0.1268</v>
      </c>
      <c r="I7189" s="15">
        <v>7.1400000000000002E-10</v>
      </c>
      <c r="J7189" s="16">
        <v>37.824651804269401</v>
      </c>
    </row>
    <row r="7190" spans="1:10" x14ac:dyDescent="0.2">
      <c r="A7190" s="11" t="s">
        <v>7079</v>
      </c>
      <c r="B7190" s="15" t="s">
        <v>130</v>
      </c>
      <c r="C7190" s="15" t="s">
        <v>7250</v>
      </c>
      <c r="D7190" s="15" t="s">
        <v>122</v>
      </c>
      <c r="E7190" s="15" t="s">
        <v>118</v>
      </c>
      <c r="F7190" s="16">
        <v>-0.28370000000000001</v>
      </c>
      <c r="G7190" s="16">
        <v>6.13E-2</v>
      </c>
      <c r="H7190" s="16">
        <v>0.504</v>
      </c>
      <c r="I7190" s="15">
        <v>3.647E-6</v>
      </c>
      <c r="J7190" s="16">
        <v>21.3313246100195</v>
      </c>
    </row>
    <row r="7191" spans="1:10" x14ac:dyDescent="0.2">
      <c r="A7191" s="11" t="s">
        <v>7079</v>
      </c>
      <c r="B7191" s="15" t="s">
        <v>130</v>
      </c>
      <c r="C7191" s="15" t="s">
        <v>7251</v>
      </c>
      <c r="D7191" s="15" t="s">
        <v>116</v>
      </c>
      <c r="E7191" s="15" t="s">
        <v>118</v>
      </c>
      <c r="F7191" s="16">
        <v>0.29239999999999999</v>
      </c>
      <c r="G7191" s="16">
        <v>6.3100000000000003E-2</v>
      </c>
      <c r="H7191" s="16">
        <v>0.61339999999999995</v>
      </c>
      <c r="I7191" s="15">
        <v>3.6330000000000002E-6</v>
      </c>
      <c r="J7191" s="16">
        <v>21.3853380692786</v>
      </c>
    </row>
    <row r="7192" spans="1:10" x14ac:dyDescent="0.2">
      <c r="A7192" s="11" t="s">
        <v>7079</v>
      </c>
      <c r="B7192" s="15" t="s">
        <v>130</v>
      </c>
      <c r="C7192" s="15" t="s">
        <v>7252</v>
      </c>
      <c r="D7192" s="15" t="s">
        <v>115</v>
      </c>
      <c r="E7192" s="15" t="s">
        <v>118</v>
      </c>
      <c r="F7192" s="16">
        <v>-0.37480000000000002</v>
      </c>
      <c r="G7192" s="16">
        <v>8.2699999999999996E-2</v>
      </c>
      <c r="H7192" s="16">
        <v>0.16669999999999999</v>
      </c>
      <c r="I7192" s="15">
        <v>5.8880000000000002E-6</v>
      </c>
      <c r="J7192" s="16">
        <v>20.455412763474001</v>
      </c>
    </row>
    <row r="7193" spans="1:10" x14ac:dyDescent="0.2">
      <c r="A7193" s="11" t="s">
        <v>7079</v>
      </c>
      <c r="B7193" s="15" t="s">
        <v>130</v>
      </c>
      <c r="C7193" s="15" t="s">
        <v>7253</v>
      </c>
      <c r="D7193" s="15" t="s">
        <v>116</v>
      </c>
      <c r="E7193" s="15" t="s">
        <v>118</v>
      </c>
      <c r="F7193" s="16">
        <v>0.49170000000000003</v>
      </c>
      <c r="G7193" s="16">
        <v>6.6699999999999995E-2</v>
      </c>
      <c r="H7193" s="16">
        <v>0.25779999999999997</v>
      </c>
      <c r="I7193" s="15">
        <v>1.655E-13</v>
      </c>
      <c r="J7193" s="16">
        <v>54.121378632434002</v>
      </c>
    </row>
    <row r="7194" spans="1:10" x14ac:dyDescent="0.2">
      <c r="A7194" s="11" t="s">
        <v>7079</v>
      </c>
      <c r="B7194" s="15" t="s">
        <v>130</v>
      </c>
      <c r="C7194" s="15" t="s">
        <v>7254</v>
      </c>
      <c r="D7194" s="15" t="s">
        <v>122</v>
      </c>
      <c r="E7194" s="15" t="s">
        <v>116</v>
      </c>
      <c r="F7194" s="16">
        <v>0.33400000000000002</v>
      </c>
      <c r="G7194" s="16">
        <v>6.3399999999999998E-2</v>
      </c>
      <c r="H7194" s="16">
        <v>0.63190000000000002</v>
      </c>
      <c r="I7194" s="15">
        <v>1.3720000000000001E-7</v>
      </c>
      <c r="J7194" s="16">
        <v>27.639776055416199</v>
      </c>
    </row>
    <row r="7195" spans="1:10" x14ac:dyDescent="0.2">
      <c r="A7195" s="11" t="s">
        <v>7079</v>
      </c>
      <c r="B7195" s="15" t="s">
        <v>130</v>
      </c>
      <c r="C7195" s="15" t="s">
        <v>7255</v>
      </c>
      <c r="D7195" s="15" t="s">
        <v>115</v>
      </c>
      <c r="E7195" s="15" t="s">
        <v>116</v>
      </c>
      <c r="F7195" s="16">
        <v>0.59630000000000005</v>
      </c>
      <c r="G7195" s="16">
        <v>0.13339999999999999</v>
      </c>
      <c r="H7195" s="16">
        <v>0.93759999999999999</v>
      </c>
      <c r="I7195" s="15">
        <v>7.8460000000000008E-6</v>
      </c>
      <c r="J7195" s="16">
        <v>19.899312012622602</v>
      </c>
    </row>
    <row r="7196" spans="1:10" x14ac:dyDescent="0.2">
      <c r="A7196" s="11" t="s">
        <v>7079</v>
      </c>
      <c r="B7196" s="15" t="s">
        <v>130</v>
      </c>
      <c r="C7196" s="15" t="s">
        <v>2708</v>
      </c>
      <c r="D7196" s="15" t="s">
        <v>122</v>
      </c>
      <c r="E7196" s="15" t="s">
        <v>116</v>
      </c>
      <c r="F7196" s="16">
        <v>-0.64459999999999995</v>
      </c>
      <c r="G7196" s="16">
        <v>0.13170000000000001</v>
      </c>
      <c r="H7196" s="16">
        <v>0.94169999999999998</v>
      </c>
      <c r="I7196" s="15">
        <v>9.865E-7</v>
      </c>
      <c r="J7196" s="16">
        <v>23.857731933308301</v>
      </c>
    </row>
    <row r="7197" spans="1:10" x14ac:dyDescent="0.2">
      <c r="A7197" s="11" t="s">
        <v>7079</v>
      </c>
      <c r="B7197" s="15" t="s">
        <v>130</v>
      </c>
      <c r="C7197" s="15" t="s">
        <v>7256</v>
      </c>
      <c r="D7197" s="15" t="s">
        <v>122</v>
      </c>
      <c r="E7197" s="15" t="s">
        <v>116</v>
      </c>
      <c r="F7197" s="16">
        <v>0.31190000000000001</v>
      </c>
      <c r="G7197" s="16">
        <v>6.5100000000000005E-2</v>
      </c>
      <c r="H7197" s="16">
        <v>0.33839999999999998</v>
      </c>
      <c r="I7197" s="15">
        <v>1.638E-6</v>
      </c>
      <c r="J7197" s="16">
        <v>22.860665785238599</v>
      </c>
    </row>
    <row r="7198" spans="1:10" x14ac:dyDescent="0.2">
      <c r="A7198" s="11" t="s">
        <v>7079</v>
      </c>
      <c r="B7198" s="15" t="s">
        <v>130</v>
      </c>
      <c r="C7198" s="15" t="s">
        <v>7257</v>
      </c>
      <c r="D7198" s="15" t="s">
        <v>122</v>
      </c>
      <c r="E7198" s="15" t="s">
        <v>116</v>
      </c>
      <c r="F7198" s="16">
        <v>-0.45519999999999999</v>
      </c>
      <c r="G7198" s="16">
        <v>8.9700000000000002E-2</v>
      </c>
      <c r="H7198" s="16">
        <v>0.84460000000000002</v>
      </c>
      <c r="I7198" s="15">
        <v>3.8650000000000003E-7</v>
      </c>
      <c r="J7198" s="16">
        <v>25.647186079668899</v>
      </c>
    </row>
    <row r="7199" spans="1:10" x14ac:dyDescent="0.2">
      <c r="A7199" s="11" t="s">
        <v>7079</v>
      </c>
      <c r="B7199" s="15" t="s">
        <v>130</v>
      </c>
      <c r="C7199" s="15" t="s">
        <v>7258</v>
      </c>
      <c r="D7199" s="15" t="s">
        <v>115</v>
      </c>
      <c r="E7199" s="15" t="s">
        <v>118</v>
      </c>
      <c r="F7199" s="16">
        <v>-0.42399999999999999</v>
      </c>
      <c r="G7199" s="16">
        <v>9.2499999999999999E-2</v>
      </c>
      <c r="H7199" s="16">
        <v>0.11550000000000001</v>
      </c>
      <c r="I7199" s="15">
        <v>4.5480000000000003E-6</v>
      </c>
      <c r="J7199" s="16">
        <v>20.9251389144077</v>
      </c>
    </row>
    <row r="7200" spans="1:10" x14ac:dyDescent="0.2">
      <c r="A7200" s="11" t="s">
        <v>7079</v>
      </c>
      <c r="B7200" s="15" t="s">
        <v>130</v>
      </c>
      <c r="C7200" s="15" t="s">
        <v>7259</v>
      </c>
      <c r="D7200" s="15" t="s">
        <v>115</v>
      </c>
      <c r="E7200" s="15" t="s">
        <v>122</v>
      </c>
      <c r="F7200" s="16">
        <v>-0.28249999999999997</v>
      </c>
      <c r="G7200" s="16">
        <v>6.2799999999999995E-2</v>
      </c>
      <c r="H7200" s="16">
        <v>0.44379999999999997</v>
      </c>
      <c r="I7200" s="15">
        <v>6.7939999999999997E-6</v>
      </c>
      <c r="J7200" s="16">
        <v>20.152907843505201</v>
      </c>
    </row>
    <row r="7201" spans="1:10" x14ac:dyDescent="0.2">
      <c r="A7201" s="11" t="s">
        <v>7079</v>
      </c>
      <c r="B7201" s="15" t="s">
        <v>130</v>
      </c>
      <c r="C7201" s="15" t="s">
        <v>7260</v>
      </c>
      <c r="D7201" s="15" t="s">
        <v>115</v>
      </c>
      <c r="E7201" s="15" t="s">
        <v>118</v>
      </c>
      <c r="F7201" s="16">
        <v>-0.31190000000000001</v>
      </c>
      <c r="G7201" s="16">
        <v>6.7199999999999996E-2</v>
      </c>
      <c r="H7201" s="16">
        <v>0.67689999999999995</v>
      </c>
      <c r="I7201" s="15">
        <v>3.4580000000000002E-6</v>
      </c>
      <c r="J7201" s="16">
        <v>21.454199042592101</v>
      </c>
    </row>
    <row r="7202" spans="1:10" x14ac:dyDescent="0.2">
      <c r="A7202" s="11" t="s">
        <v>7079</v>
      </c>
      <c r="B7202" s="15" t="s">
        <v>130</v>
      </c>
      <c r="C7202" s="15" t="s">
        <v>7261</v>
      </c>
      <c r="D7202" s="15" t="s">
        <v>115</v>
      </c>
      <c r="E7202" s="15" t="s">
        <v>118</v>
      </c>
      <c r="F7202" s="16">
        <v>-0.3538</v>
      </c>
      <c r="G7202" s="16">
        <v>7.6700000000000004E-2</v>
      </c>
      <c r="H7202" s="16">
        <v>0.80059999999999998</v>
      </c>
      <c r="I7202" s="15">
        <v>3.9339999999999999E-6</v>
      </c>
      <c r="J7202" s="16">
        <v>21.1906867373356</v>
      </c>
    </row>
    <row r="7203" spans="1:10" x14ac:dyDescent="0.2">
      <c r="A7203" s="11" t="s">
        <v>7079</v>
      </c>
      <c r="B7203" s="15" t="s">
        <v>130</v>
      </c>
      <c r="C7203" s="15" t="s">
        <v>7262</v>
      </c>
      <c r="D7203" s="15" t="s">
        <v>122</v>
      </c>
      <c r="E7203" s="15" t="s">
        <v>118</v>
      </c>
      <c r="F7203" s="16">
        <v>-0.6925</v>
      </c>
      <c r="G7203" s="16">
        <v>0.13619999999999999</v>
      </c>
      <c r="H7203" s="16">
        <v>0.94679999999999997</v>
      </c>
      <c r="I7203" s="15">
        <v>3.7220000000000001E-7</v>
      </c>
      <c r="J7203" s="16">
        <v>25.745743752944701</v>
      </c>
    </row>
    <row r="7204" spans="1:10" x14ac:dyDescent="0.2">
      <c r="A7204" s="11" t="s">
        <v>7079</v>
      </c>
      <c r="B7204" s="15" t="s">
        <v>130</v>
      </c>
      <c r="C7204" s="15" t="s">
        <v>7263</v>
      </c>
      <c r="D7204" s="15" t="s">
        <v>115</v>
      </c>
      <c r="E7204" s="15" t="s">
        <v>122</v>
      </c>
      <c r="F7204" s="16">
        <v>0.28570000000000001</v>
      </c>
      <c r="G7204" s="16">
        <v>6.2399999999999997E-2</v>
      </c>
      <c r="H7204" s="16">
        <v>0.51019999999999999</v>
      </c>
      <c r="I7204" s="15">
        <v>4.6399999999999996E-6</v>
      </c>
      <c r="J7204" s="16">
        <v>20.877159225302101</v>
      </c>
    </row>
    <row r="7205" spans="1:10" x14ac:dyDescent="0.2">
      <c r="A7205" s="11" t="s">
        <v>7079</v>
      </c>
      <c r="B7205" s="15" t="s">
        <v>130</v>
      </c>
      <c r="C7205" s="15" t="s">
        <v>7264</v>
      </c>
      <c r="D7205" s="15" t="s">
        <v>122</v>
      </c>
      <c r="E7205" s="15" t="s">
        <v>118</v>
      </c>
      <c r="F7205" s="16">
        <v>0.34849999999999998</v>
      </c>
      <c r="G7205" s="16">
        <v>6.4799999999999996E-2</v>
      </c>
      <c r="H7205" s="16">
        <v>0.47339999999999999</v>
      </c>
      <c r="I7205" s="15">
        <v>7.4000000000000001E-8</v>
      </c>
      <c r="J7205" s="16">
        <v>28.805515732449798</v>
      </c>
    </row>
    <row r="7206" spans="1:10" x14ac:dyDescent="0.2">
      <c r="A7206" s="11" t="s">
        <v>7079</v>
      </c>
      <c r="B7206" s="15" t="s">
        <v>130</v>
      </c>
      <c r="C7206" s="15" t="s">
        <v>7265</v>
      </c>
      <c r="D7206" s="15" t="s">
        <v>122</v>
      </c>
      <c r="E7206" s="15" t="s">
        <v>116</v>
      </c>
      <c r="F7206" s="16">
        <v>-0.59940000000000004</v>
      </c>
      <c r="G7206" s="16">
        <v>0.1235</v>
      </c>
      <c r="H7206" s="16">
        <v>6.8500000000000005E-2</v>
      </c>
      <c r="I7206" s="15">
        <v>1.221E-6</v>
      </c>
      <c r="J7206" s="16">
        <v>23.459549291078101</v>
      </c>
    </row>
    <row r="7207" spans="1:10" x14ac:dyDescent="0.2">
      <c r="A7207" s="11" t="s">
        <v>7079</v>
      </c>
      <c r="B7207" s="15" t="s">
        <v>408</v>
      </c>
      <c r="C7207" s="15" t="s">
        <v>7266</v>
      </c>
      <c r="D7207" s="15" t="s">
        <v>116</v>
      </c>
      <c r="E7207" s="15" t="s">
        <v>118</v>
      </c>
      <c r="F7207" s="16">
        <v>-0.29270000000000002</v>
      </c>
      <c r="G7207" s="16">
        <v>6.3899999999999998E-2</v>
      </c>
      <c r="H7207" s="16">
        <v>0.36859999999999998</v>
      </c>
      <c r="I7207" s="15">
        <v>4.6E-6</v>
      </c>
      <c r="J7207" s="16">
        <v>20.896381840590099</v>
      </c>
    </row>
    <row r="7208" spans="1:10" x14ac:dyDescent="0.2">
      <c r="A7208" s="11" t="s">
        <v>7079</v>
      </c>
      <c r="B7208" s="15" t="s">
        <v>408</v>
      </c>
      <c r="C7208" s="15" t="s">
        <v>7267</v>
      </c>
      <c r="D7208" s="15" t="s">
        <v>122</v>
      </c>
      <c r="E7208" s="15" t="s">
        <v>118</v>
      </c>
      <c r="F7208" s="16">
        <v>0.30359999999999998</v>
      </c>
      <c r="G7208" s="16">
        <v>6.5799999999999997E-2</v>
      </c>
      <c r="H7208" s="16">
        <v>0.36780000000000002</v>
      </c>
      <c r="I7208" s="15">
        <v>3.9770000000000002E-6</v>
      </c>
      <c r="J7208" s="16">
        <v>21.200857346107298</v>
      </c>
    </row>
    <row r="7209" spans="1:10" x14ac:dyDescent="0.2">
      <c r="A7209" s="11" t="s">
        <v>7079</v>
      </c>
      <c r="B7209" s="15" t="s">
        <v>408</v>
      </c>
      <c r="C7209" s="15" t="s">
        <v>7268</v>
      </c>
      <c r="D7209" s="15" t="s">
        <v>115</v>
      </c>
      <c r="E7209" s="15" t="s">
        <v>118</v>
      </c>
      <c r="F7209" s="16">
        <v>-0.32479999999999998</v>
      </c>
      <c r="G7209" s="16">
        <v>6.9900000000000004E-2</v>
      </c>
      <c r="H7209" s="16">
        <v>0.74960000000000004</v>
      </c>
      <c r="I7209" s="15">
        <v>3.3919999999999999E-6</v>
      </c>
      <c r="J7209" s="16">
        <v>21.5027564983879</v>
      </c>
    </row>
    <row r="7210" spans="1:10" x14ac:dyDescent="0.2">
      <c r="A7210" s="11" t="s">
        <v>7079</v>
      </c>
      <c r="B7210" s="15" t="s">
        <v>408</v>
      </c>
      <c r="C7210" s="15" t="s">
        <v>7269</v>
      </c>
      <c r="D7210" s="15" t="s">
        <v>115</v>
      </c>
      <c r="E7210" s="15" t="s">
        <v>118</v>
      </c>
      <c r="F7210" s="16">
        <v>0.30349999999999999</v>
      </c>
      <c r="G7210" s="16">
        <v>6.4299999999999996E-2</v>
      </c>
      <c r="H7210" s="16">
        <v>0.35870000000000002</v>
      </c>
      <c r="I7210" s="15">
        <v>2.3810000000000002E-6</v>
      </c>
      <c r="J7210" s="16">
        <v>22.186925320358402</v>
      </c>
    </row>
    <row r="7211" spans="1:10" x14ac:dyDescent="0.2">
      <c r="A7211" s="11" t="s">
        <v>7079</v>
      </c>
      <c r="B7211" s="15" t="s">
        <v>408</v>
      </c>
      <c r="C7211" s="15" t="s">
        <v>7270</v>
      </c>
      <c r="D7211" s="15" t="s">
        <v>115</v>
      </c>
      <c r="E7211" s="15" t="s">
        <v>122</v>
      </c>
      <c r="F7211" s="16">
        <v>-0.28310000000000002</v>
      </c>
      <c r="G7211" s="16">
        <v>6.3500000000000001E-2</v>
      </c>
      <c r="H7211" s="16">
        <v>0.38869999999999999</v>
      </c>
      <c r="I7211" s="15">
        <v>8.1629999999999996E-6</v>
      </c>
      <c r="J7211" s="16">
        <v>19.791571666207201</v>
      </c>
    </row>
    <row r="7212" spans="1:10" x14ac:dyDescent="0.2">
      <c r="A7212" s="11" t="s">
        <v>7079</v>
      </c>
      <c r="B7212" s="15" t="s">
        <v>408</v>
      </c>
      <c r="C7212" s="15" t="s">
        <v>7271</v>
      </c>
      <c r="D7212" s="15" t="s">
        <v>115</v>
      </c>
      <c r="E7212" s="15" t="s">
        <v>118</v>
      </c>
      <c r="F7212" s="16">
        <v>-0.47810000000000002</v>
      </c>
      <c r="G7212" s="16">
        <v>0.1072</v>
      </c>
      <c r="H7212" s="16">
        <v>0.90539999999999998</v>
      </c>
      <c r="I7212" s="15">
        <v>8.2700000000000004E-6</v>
      </c>
      <c r="J7212" s="16">
        <v>19.808408936865199</v>
      </c>
    </row>
    <row r="7213" spans="1:10" x14ac:dyDescent="0.2">
      <c r="A7213" s="11" t="s">
        <v>7079</v>
      </c>
      <c r="B7213" s="15" t="s">
        <v>408</v>
      </c>
      <c r="C7213" s="15" t="s">
        <v>7272</v>
      </c>
      <c r="D7213" s="15" t="s">
        <v>122</v>
      </c>
      <c r="E7213" s="15" t="s">
        <v>118</v>
      </c>
      <c r="F7213" s="16">
        <v>-0.30919999999999997</v>
      </c>
      <c r="G7213" s="16">
        <v>6.9000000000000006E-2</v>
      </c>
      <c r="H7213" s="16">
        <v>0.34470000000000001</v>
      </c>
      <c r="I7213" s="15">
        <v>7.525E-6</v>
      </c>
      <c r="J7213" s="16">
        <v>19.998152755196301</v>
      </c>
    </row>
    <row r="7214" spans="1:10" x14ac:dyDescent="0.2">
      <c r="A7214" s="11" t="s">
        <v>7079</v>
      </c>
      <c r="B7214" s="15" t="s">
        <v>408</v>
      </c>
      <c r="C7214" s="15" t="s">
        <v>7273</v>
      </c>
      <c r="D7214" s="15" t="s">
        <v>115</v>
      </c>
      <c r="E7214" s="15" t="s">
        <v>118</v>
      </c>
      <c r="F7214" s="16">
        <v>0.30669999999999997</v>
      </c>
      <c r="G7214" s="16">
        <v>6.8699999999999997E-2</v>
      </c>
      <c r="H7214" s="16">
        <v>0.25540000000000002</v>
      </c>
      <c r="I7214" s="15">
        <v>8.0960000000000001E-6</v>
      </c>
      <c r="J7214" s="16">
        <v>19.847783932821098</v>
      </c>
    </row>
    <row r="7215" spans="1:10" x14ac:dyDescent="0.2">
      <c r="A7215" s="11" t="s">
        <v>7274</v>
      </c>
      <c r="B7215" s="15" t="s">
        <v>130</v>
      </c>
      <c r="C7215" s="15" t="s">
        <v>7275</v>
      </c>
      <c r="D7215" s="15" t="s">
        <v>122</v>
      </c>
      <c r="E7215" s="15" t="s">
        <v>118</v>
      </c>
      <c r="F7215" s="16">
        <v>-0.38329999999999997</v>
      </c>
      <c r="G7215" s="16">
        <v>8.0699999999999994E-2</v>
      </c>
      <c r="H7215" s="16">
        <v>0.1852</v>
      </c>
      <c r="I7215" s="15">
        <v>2.018E-6</v>
      </c>
      <c r="J7215" s="16">
        <v>22.470212316625599</v>
      </c>
    </row>
    <row r="7216" spans="1:10" x14ac:dyDescent="0.2">
      <c r="A7216" s="11" t="s">
        <v>7274</v>
      </c>
      <c r="B7216" s="15" t="s">
        <v>130</v>
      </c>
      <c r="C7216" s="15" t="s">
        <v>7276</v>
      </c>
      <c r="D7216" s="15" t="s">
        <v>115</v>
      </c>
      <c r="E7216" s="15" t="s">
        <v>118</v>
      </c>
      <c r="F7216" s="16">
        <v>-0.51749999999999996</v>
      </c>
      <c r="G7216" s="16">
        <v>0.1053</v>
      </c>
      <c r="H7216" s="16">
        <v>0.90590000000000004</v>
      </c>
      <c r="I7216" s="15">
        <v>8.8459999999999997E-7</v>
      </c>
      <c r="J7216" s="16">
        <v>24.056950402469599</v>
      </c>
    </row>
    <row r="7217" spans="1:10" x14ac:dyDescent="0.2">
      <c r="A7217" s="11" t="s">
        <v>7274</v>
      </c>
      <c r="B7217" s="15" t="s">
        <v>130</v>
      </c>
      <c r="C7217" s="15" t="s">
        <v>7277</v>
      </c>
      <c r="D7217" s="15" t="s">
        <v>122</v>
      </c>
      <c r="E7217" s="15" t="s">
        <v>118</v>
      </c>
      <c r="F7217" s="16">
        <v>-0.39729999999999999</v>
      </c>
      <c r="G7217" s="16">
        <v>8.2699999999999996E-2</v>
      </c>
      <c r="H7217" s="16">
        <v>0.15540000000000001</v>
      </c>
      <c r="I7217" s="15">
        <v>1.576E-6</v>
      </c>
      <c r="J7217" s="16">
        <v>22.988080958377498</v>
      </c>
    </row>
    <row r="7218" spans="1:10" x14ac:dyDescent="0.2">
      <c r="A7218" s="11" t="s">
        <v>7274</v>
      </c>
      <c r="B7218" s="15" t="s">
        <v>130</v>
      </c>
      <c r="C7218" s="15" t="s">
        <v>6489</v>
      </c>
      <c r="D7218" s="15" t="s">
        <v>122</v>
      </c>
      <c r="E7218" s="15" t="s">
        <v>118</v>
      </c>
      <c r="F7218" s="16">
        <v>-0.31840000000000002</v>
      </c>
      <c r="G7218" s="16">
        <v>6.5799999999999997E-2</v>
      </c>
      <c r="H7218" s="16">
        <v>0.2782</v>
      </c>
      <c r="I7218" s="15">
        <v>1.316E-6</v>
      </c>
      <c r="J7218" s="16">
        <v>23.322276390756599</v>
      </c>
    </row>
    <row r="7219" spans="1:10" x14ac:dyDescent="0.2">
      <c r="A7219" s="11" t="s">
        <v>7274</v>
      </c>
      <c r="B7219" s="15" t="s">
        <v>130</v>
      </c>
      <c r="C7219" s="15" t="s">
        <v>7278</v>
      </c>
      <c r="D7219" s="15" t="s">
        <v>115</v>
      </c>
      <c r="E7219" s="15" t="s">
        <v>118</v>
      </c>
      <c r="F7219" s="16">
        <v>-0.60919999999999996</v>
      </c>
      <c r="G7219" s="16">
        <v>0.13400000000000001</v>
      </c>
      <c r="H7219" s="16">
        <v>5.45E-2</v>
      </c>
      <c r="I7219" s="15">
        <v>5.48E-6</v>
      </c>
      <c r="J7219" s="16">
        <v>20.5867030210261</v>
      </c>
    </row>
    <row r="7220" spans="1:10" x14ac:dyDescent="0.2">
      <c r="A7220" s="11" t="s">
        <v>7274</v>
      </c>
      <c r="B7220" s="15" t="s">
        <v>130</v>
      </c>
      <c r="C7220" s="15" t="s">
        <v>7279</v>
      </c>
      <c r="D7220" s="15" t="s">
        <v>122</v>
      </c>
      <c r="E7220" s="15" t="s">
        <v>116</v>
      </c>
      <c r="F7220" s="16">
        <v>-0.32840000000000003</v>
      </c>
      <c r="G7220" s="16">
        <v>7.1999999999999995E-2</v>
      </c>
      <c r="H7220" s="16">
        <v>0.78510000000000002</v>
      </c>
      <c r="I7220" s="15">
        <v>5.0690000000000001E-6</v>
      </c>
      <c r="J7220" s="16">
        <v>20.721343539909501</v>
      </c>
    </row>
    <row r="7221" spans="1:10" x14ac:dyDescent="0.2">
      <c r="A7221" s="11" t="s">
        <v>7274</v>
      </c>
      <c r="B7221" s="15" t="s">
        <v>130</v>
      </c>
      <c r="C7221" s="15" t="s">
        <v>7280</v>
      </c>
      <c r="D7221" s="15" t="s">
        <v>115</v>
      </c>
      <c r="E7221" s="15" t="s">
        <v>116</v>
      </c>
      <c r="F7221" s="16">
        <v>-0.30990000000000001</v>
      </c>
      <c r="G7221" s="16">
        <v>7.0099999999999996E-2</v>
      </c>
      <c r="H7221" s="16">
        <v>0.24060000000000001</v>
      </c>
      <c r="I7221" s="15">
        <v>9.8800000000000003E-6</v>
      </c>
      <c r="J7221" s="16">
        <v>19.466313956533401</v>
      </c>
    </row>
    <row r="7222" spans="1:10" x14ac:dyDescent="0.2">
      <c r="A7222" s="11" t="s">
        <v>7274</v>
      </c>
      <c r="B7222" s="15" t="s">
        <v>130</v>
      </c>
      <c r="C7222" s="15" t="s">
        <v>7281</v>
      </c>
      <c r="D7222" s="15" t="s">
        <v>122</v>
      </c>
      <c r="E7222" s="15" t="s">
        <v>116</v>
      </c>
      <c r="F7222" s="16">
        <v>0.40860000000000002</v>
      </c>
      <c r="G7222" s="16">
        <v>8.9700000000000002E-2</v>
      </c>
      <c r="H7222" s="16">
        <v>0.15049999999999999</v>
      </c>
      <c r="I7222" s="15">
        <v>5.2809999999999999E-6</v>
      </c>
      <c r="J7222" s="16">
        <v>20.667523753527501</v>
      </c>
    </row>
    <row r="7223" spans="1:10" x14ac:dyDescent="0.2">
      <c r="A7223" s="11" t="s">
        <v>7274</v>
      </c>
      <c r="B7223" s="15" t="s">
        <v>130</v>
      </c>
      <c r="C7223" s="15" t="s">
        <v>7282</v>
      </c>
      <c r="D7223" s="15" t="s">
        <v>115</v>
      </c>
      <c r="E7223" s="15" t="s">
        <v>118</v>
      </c>
      <c r="F7223" s="16">
        <v>-0.28149999999999997</v>
      </c>
      <c r="G7223" s="16">
        <v>6.3200000000000006E-2</v>
      </c>
      <c r="H7223" s="16">
        <v>0.47439999999999999</v>
      </c>
      <c r="I7223" s="15">
        <v>8.4430000000000003E-6</v>
      </c>
      <c r="J7223" s="16">
        <v>19.760560033180401</v>
      </c>
    </row>
    <row r="7224" spans="1:10" x14ac:dyDescent="0.2">
      <c r="A7224" s="11" t="s">
        <v>7274</v>
      </c>
      <c r="B7224" s="15" t="s">
        <v>130</v>
      </c>
      <c r="C7224" s="15" t="s">
        <v>7283</v>
      </c>
      <c r="D7224" s="15" t="s">
        <v>115</v>
      </c>
      <c r="E7224" s="15" t="s">
        <v>118</v>
      </c>
      <c r="F7224" s="16">
        <v>-0.27679999999999999</v>
      </c>
      <c r="G7224" s="16">
        <v>5.9200000000000003E-2</v>
      </c>
      <c r="H7224" s="16">
        <v>0.60499999999999998</v>
      </c>
      <c r="I7224" s="15">
        <v>2.9720000000000001E-6</v>
      </c>
      <c r="J7224" s="16">
        <v>21.775361071534501</v>
      </c>
    </row>
    <row r="7225" spans="1:10" x14ac:dyDescent="0.2">
      <c r="A7225" s="11" t="s">
        <v>7274</v>
      </c>
      <c r="B7225" s="15" t="s">
        <v>130</v>
      </c>
      <c r="C7225" s="15" t="s">
        <v>7284</v>
      </c>
      <c r="D7225" s="15" t="s">
        <v>115</v>
      </c>
      <c r="E7225" s="15" t="s">
        <v>118</v>
      </c>
      <c r="F7225" s="16">
        <v>-0.28360000000000002</v>
      </c>
      <c r="G7225" s="16">
        <v>6.2899999999999998E-2</v>
      </c>
      <c r="H7225" s="16">
        <v>0.4486</v>
      </c>
      <c r="I7225" s="15">
        <v>6.6030000000000001E-6</v>
      </c>
      <c r="J7225" s="16">
        <v>20.248262810311999</v>
      </c>
    </row>
    <row r="7226" spans="1:10" x14ac:dyDescent="0.2">
      <c r="A7226" s="11" t="s">
        <v>7274</v>
      </c>
      <c r="B7226" s="15" t="s">
        <v>130</v>
      </c>
      <c r="C7226" s="15" t="s">
        <v>7285</v>
      </c>
      <c r="D7226" s="15" t="s">
        <v>122</v>
      </c>
      <c r="E7226" s="15" t="s">
        <v>118</v>
      </c>
      <c r="F7226" s="16">
        <v>0.30509999999999998</v>
      </c>
      <c r="G7226" s="16">
        <v>6.2300000000000001E-2</v>
      </c>
      <c r="H7226" s="16">
        <v>0.55249999999999999</v>
      </c>
      <c r="I7226" s="15">
        <v>9.9240000000000002E-7</v>
      </c>
      <c r="J7226" s="16">
        <v>23.888282641764299</v>
      </c>
    </row>
    <row r="7227" spans="1:10" x14ac:dyDescent="0.2">
      <c r="A7227" s="11" t="s">
        <v>7274</v>
      </c>
      <c r="B7227" s="15" t="s">
        <v>130</v>
      </c>
      <c r="C7227" s="15" t="s">
        <v>7286</v>
      </c>
      <c r="D7227" s="15" t="s">
        <v>122</v>
      </c>
      <c r="E7227" s="15" t="s">
        <v>116</v>
      </c>
      <c r="F7227" s="16">
        <v>-0.54220000000000002</v>
      </c>
      <c r="G7227" s="16">
        <v>0.11609999999999999</v>
      </c>
      <c r="H7227" s="16">
        <v>0.92479999999999996</v>
      </c>
      <c r="I7227" s="15">
        <v>2.9869999999999999E-6</v>
      </c>
      <c r="J7227" s="16">
        <v>21.723569811995301</v>
      </c>
    </row>
    <row r="7228" spans="1:10" x14ac:dyDescent="0.2">
      <c r="A7228" s="11" t="s">
        <v>7274</v>
      </c>
      <c r="B7228" s="15" t="s">
        <v>130</v>
      </c>
      <c r="C7228" s="15" t="s">
        <v>7287</v>
      </c>
      <c r="D7228" s="15" t="s">
        <v>115</v>
      </c>
      <c r="E7228" s="15" t="s">
        <v>116</v>
      </c>
      <c r="F7228" s="16">
        <v>0.43940000000000001</v>
      </c>
      <c r="G7228" s="16">
        <v>9.7199999999999995E-2</v>
      </c>
      <c r="H7228" s="16">
        <v>0.1139</v>
      </c>
      <c r="I7228" s="15">
        <v>6.1739999999999997E-6</v>
      </c>
      <c r="J7228" s="16">
        <v>20.354675459163001</v>
      </c>
    </row>
    <row r="7229" spans="1:10" x14ac:dyDescent="0.2">
      <c r="A7229" s="11" t="s">
        <v>7274</v>
      </c>
      <c r="B7229" s="15" t="s">
        <v>130</v>
      </c>
      <c r="C7229" s="15" t="s">
        <v>7288</v>
      </c>
      <c r="D7229" s="15" t="s">
        <v>115</v>
      </c>
      <c r="E7229" s="15" t="s">
        <v>116</v>
      </c>
      <c r="F7229" s="16">
        <v>0.4849</v>
      </c>
      <c r="G7229" s="16">
        <v>0.10299999999999999</v>
      </c>
      <c r="H7229" s="16">
        <v>0.10100000000000001</v>
      </c>
      <c r="I7229" s="15">
        <v>2.4820000000000001E-6</v>
      </c>
      <c r="J7229" s="16">
        <v>22.075295500084501</v>
      </c>
    </row>
    <row r="7230" spans="1:10" x14ac:dyDescent="0.2">
      <c r="A7230" s="11" t="s">
        <v>7274</v>
      </c>
      <c r="B7230" s="15" t="s">
        <v>130</v>
      </c>
      <c r="C7230" s="15" t="s">
        <v>7289</v>
      </c>
      <c r="D7230" s="15" t="s">
        <v>115</v>
      </c>
      <c r="E7230" s="15" t="s">
        <v>118</v>
      </c>
      <c r="F7230" s="16">
        <v>-0.29370000000000002</v>
      </c>
      <c r="G7230" s="16">
        <v>5.8900000000000001E-2</v>
      </c>
      <c r="H7230" s="16">
        <v>0.498</v>
      </c>
      <c r="I7230" s="15">
        <v>6.2190000000000003E-7</v>
      </c>
      <c r="J7230" s="16">
        <v>24.765888333466901</v>
      </c>
    </row>
    <row r="7231" spans="1:10" x14ac:dyDescent="0.2">
      <c r="A7231" s="11" t="s">
        <v>7274</v>
      </c>
      <c r="B7231" s="15" t="s">
        <v>130</v>
      </c>
      <c r="C7231" s="15" t="s">
        <v>7290</v>
      </c>
      <c r="D7231" s="15" t="s">
        <v>115</v>
      </c>
      <c r="E7231" s="15" t="s">
        <v>118</v>
      </c>
      <c r="F7231" s="16">
        <v>0.33679999999999999</v>
      </c>
      <c r="G7231" s="16">
        <v>7.1900000000000006E-2</v>
      </c>
      <c r="H7231" s="16">
        <v>0.23480000000000001</v>
      </c>
      <c r="I7231" s="15">
        <v>2.824E-6</v>
      </c>
      <c r="J7231" s="16">
        <v>21.855612993078498</v>
      </c>
    </row>
    <row r="7232" spans="1:10" x14ac:dyDescent="0.2">
      <c r="A7232" s="11" t="s">
        <v>7274</v>
      </c>
      <c r="B7232" s="15" t="s">
        <v>130</v>
      </c>
      <c r="C7232" s="15" t="s">
        <v>7291</v>
      </c>
      <c r="D7232" s="15" t="s">
        <v>122</v>
      </c>
      <c r="E7232" s="15" t="s">
        <v>116</v>
      </c>
      <c r="F7232" s="16">
        <v>0.31509999999999999</v>
      </c>
      <c r="G7232" s="16">
        <v>6.6600000000000006E-2</v>
      </c>
      <c r="H7232" s="16">
        <v>0.26440000000000002</v>
      </c>
      <c r="I7232" s="15">
        <v>2.2570000000000002E-6</v>
      </c>
      <c r="J7232" s="16">
        <v>22.295897284314901</v>
      </c>
    </row>
    <row r="7233" spans="1:10" x14ac:dyDescent="0.2">
      <c r="A7233" s="11" t="s">
        <v>7274</v>
      </c>
      <c r="B7233" s="15" t="s">
        <v>130</v>
      </c>
      <c r="C7233" s="15" t="s">
        <v>7292</v>
      </c>
      <c r="D7233" s="15" t="s">
        <v>115</v>
      </c>
      <c r="E7233" s="15" t="s">
        <v>118</v>
      </c>
      <c r="F7233" s="16">
        <v>0.32519999999999999</v>
      </c>
      <c r="G7233" s="16">
        <v>7.2800000000000004E-2</v>
      </c>
      <c r="H7233" s="16">
        <v>0.21690000000000001</v>
      </c>
      <c r="I7233" s="15">
        <v>7.8849999999999999E-6</v>
      </c>
      <c r="J7233" s="16">
        <v>19.875356267060099</v>
      </c>
    </row>
    <row r="7234" spans="1:10" x14ac:dyDescent="0.2">
      <c r="A7234" s="11" t="s">
        <v>7274</v>
      </c>
      <c r="B7234" s="15" t="s">
        <v>130</v>
      </c>
      <c r="C7234" s="15" t="s">
        <v>6506</v>
      </c>
      <c r="D7234" s="15" t="s">
        <v>115</v>
      </c>
      <c r="E7234" s="15" t="s">
        <v>118</v>
      </c>
      <c r="F7234" s="16">
        <v>-0.43090000000000001</v>
      </c>
      <c r="G7234" s="16">
        <v>9.3100000000000002E-2</v>
      </c>
      <c r="H7234" s="16">
        <v>0.8881</v>
      </c>
      <c r="I7234" s="15">
        <v>3.692E-6</v>
      </c>
      <c r="J7234" s="16">
        <v>21.336846514531899</v>
      </c>
    </row>
    <row r="7235" spans="1:10" x14ac:dyDescent="0.2">
      <c r="A7235" s="11" t="s">
        <v>7274</v>
      </c>
      <c r="B7235" s="15" t="s">
        <v>130</v>
      </c>
      <c r="C7235" s="15" t="s">
        <v>7293</v>
      </c>
      <c r="D7235" s="15" t="s">
        <v>122</v>
      </c>
      <c r="E7235" s="15" t="s">
        <v>118</v>
      </c>
      <c r="F7235" s="16">
        <v>-0.33800000000000002</v>
      </c>
      <c r="G7235" s="16">
        <v>6.2100000000000002E-2</v>
      </c>
      <c r="H7235" s="16">
        <v>0.52190000000000003</v>
      </c>
      <c r="I7235" s="15">
        <v>5.2159999999999999E-8</v>
      </c>
      <c r="J7235" s="16">
        <v>29.507118930521301</v>
      </c>
    </row>
    <row r="7236" spans="1:10" x14ac:dyDescent="0.2">
      <c r="A7236" s="11" t="s">
        <v>7274</v>
      </c>
      <c r="B7236" s="15" t="s">
        <v>130</v>
      </c>
      <c r="C7236" s="15" t="s">
        <v>7294</v>
      </c>
      <c r="D7236" s="15" t="s">
        <v>115</v>
      </c>
      <c r="E7236" s="15" t="s">
        <v>118</v>
      </c>
      <c r="F7236" s="16">
        <v>0.48299999999999998</v>
      </c>
      <c r="G7236" s="16">
        <v>8.8700000000000001E-2</v>
      </c>
      <c r="H7236" s="16">
        <v>0.12180000000000001</v>
      </c>
      <c r="I7236" s="15">
        <v>5.1459999999999999E-8</v>
      </c>
      <c r="J7236" s="16">
        <v>29.534092366160401</v>
      </c>
    </row>
    <row r="7237" spans="1:10" x14ac:dyDescent="0.2">
      <c r="A7237" s="11" t="s">
        <v>7274</v>
      </c>
      <c r="B7237" s="15" t="s">
        <v>130</v>
      </c>
      <c r="C7237" s="15" t="s">
        <v>7295</v>
      </c>
      <c r="D7237" s="15" t="s">
        <v>122</v>
      </c>
      <c r="E7237" s="15" t="s">
        <v>118</v>
      </c>
      <c r="F7237" s="16">
        <v>-0.27839999999999998</v>
      </c>
      <c r="G7237" s="16">
        <v>6.08E-2</v>
      </c>
      <c r="H7237" s="16">
        <v>0.59119999999999995</v>
      </c>
      <c r="I7237" s="15">
        <v>4.6999999999999999E-6</v>
      </c>
      <c r="J7237" s="16">
        <v>20.883722333452202</v>
      </c>
    </row>
    <row r="7238" spans="1:10" x14ac:dyDescent="0.2">
      <c r="A7238" s="11" t="s">
        <v>7274</v>
      </c>
      <c r="B7238" s="15" t="s">
        <v>130</v>
      </c>
      <c r="C7238" s="15" t="s">
        <v>7296</v>
      </c>
      <c r="D7238" s="15" t="s">
        <v>115</v>
      </c>
      <c r="E7238" s="15" t="s">
        <v>118</v>
      </c>
      <c r="F7238" s="16">
        <v>-0.34910000000000002</v>
      </c>
      <c r="G7238" s="16">
        <v>6.7199999999999996E-2</v>
      </c>
      <c r="H7238" s="16">
        <v>0.70689999999999997</v>
      </c>
      <c r="I7238" s="15">
        <v>2.0240000000000001E-7</v>
      </c>
      <c r="J7238" s="16">
        <v>26.880525733137699</v>
      </c>
    </row>
    <row r="7239" spans="1:10" x14ac:dyDescent="0.2">
      <c r="A7239" s="11" t="s">
        <v>7274</v>
      </c>
      <c r="B7239" s="15" t="s">
        <v>130</v>
      </c>
      <c r="C7239" s="15" t="s">
        <v>7297</v>
      </c>
      <c r="D7239" s="15" t="s">
        <v>122</v>
      </c>
      <c r="E7239" s="15" t="s">
        <v>118</v>
      </c>
      <c r="F7239" s="16">
        <v>-0.4526</v>
      </c>
      <c r="G7239" s="16">
        <v>8.6800000000000002E-2</v>
      </c>
      <c r="H7239" s="16">
        <v>0.85919999999999996</v>
      </c>
      <c r="I7239" s="15">
        <v>1.864E-7</v>
      </c>
      <c r="J7239" s="16">
        <v>27.081097191351802</v>
      </c>
    </row>
    <row r="7240" spans="1:10" x14ac:dyDescent="0.2">
      <c r="A7240" s="11" t="s">
        <v>7274</v>
      </c>
      <c r="B7240" s="15" t="s">
        <v>130</v>
      </c>
      <c r="C7240" s="15" t="s">
        <v>6510</v>
      </c>
      <c r="D7240" s="15" t="s">
        <v>115</v>
      </c>
      <c r="E7240" s="15" t="s">
        <v>118</v>
      </c>
      <c r="F7240" s="16">
        <v>-0.36859999999999998</v>
      </c>
      <c r="G7240" s="16">
        <v>7.4899999999999994E-2</v>
      </c>
      <c r="H7240" s="16">
        <v>0.21679999999999999</v>
      </c>
      <c r="I7240" s="15">
        <v>8.7219999999999999E-7</v>
      </c>
      <c r="J7240" s="16">
        <v>24.1225732200297</v>
      </c>
    </row>
    <row r="7241" spans="1:10" x14ac:dyDescent="0.2">
      <c r="A7241" s="11" t="s">
        <v>7274</v>
      </c>
      <c r="B7241" s="15" t="s">
        <v>130</v>
      </c>
      <c r="C7241" s="15" t="s">
        <v>7298</v>
      </c>
      <c r="D7241" s="15" t="s">
        <v>115</v>
      </c>
      <c r="E7241" s="15" t="s">
        <v>118</v>
      </c>
      <c r="F7241" s="16">
        <v>-0.42509999999999998</v>
      </c>
      <c r="G7241" s="16">
        <v>9.4799999999999995E-2</v>
      </c>
      <c r="H7241" s="16">
        <v>0.88019999999999998</v>
      </c>
      <c r="I7241" s="15">
        <v>7.3549999999999999E-6</v>
      </c>
      <c r="J7241" s="16">
        <v>20.028210266347902</v>
      </c>
    </row>
    <row r="7242" spans="1:10" x14ac:dyDescent="0.2">
      <c r="A7242" s="11" t="s">
        <v>7274</v>
      </c>
      <c r="B7242" s="15" t="s">
        <v>130</v>
      </c>
      <c r="C7242" s="15" t="s">
        <v>7299</v>
      </c>
      <c r="D7242" s="15" t="s">
        <v>122</v>
      </c>
      <c r="E7242" s="15" t="s">
        <v>116</v>
      </c>
      <c r="F7242" s="16">
        <v>-0.57869999999999999</v>
      </c>
      <c r="G7242" s="16">
        <v>0.12790000000000001</v>
      </c>
      <c r="H7242" s="16">
        <v>0.93369999999999997</v>
      </c>
      <c r="I7242" s="15">
        <v>6.0959999999999997E-6</v>
      </c>
      <c r="J7242" s="16">
        <v>20.391185839970699</v>
      </c>
    </row>
    <row r="7243" spans="1:10" x14ac:dyDescent="0.2">
      <c r="A7243" s="11" t="s">
        <v>7274</v>
      </c>
      <c r="B7243" s="15" t="s">
        <v>130</v>
      </c>
      <c r="C7243" s="15" t="s">
        <v>6514</v>
      </c>
      <c r="D7243" s="15" t="s">
        <v>115</v>
      </c>
      <c r="E7243" s="15" t="s">
        <v>122</v>
      </c>
      <c r="F7243" s="16">
        <v>0.27189999999999998</v>
      </c>
      <c r="G7243" s="16">
        <v>6.1499999999999999E-2</v>
      </c>
      <c r="H7243" s="16">
        <v>0.54159999999999997</v>
      </c>
      <c r="I7243" s="15">
        <v>9.6250000000000002E-6</v>
      </c>
      <c r="J7243" s="16">
        <v>19.469051349156299</v>
      </c>
    </row>
    <row r="7244" spans="1:10" x14ac:dyDescent="0.2">
      <c r="A7244" s="11" t="s">
        <v>7274</v>
      </c>
      <c r="B7244" s="15" t="s">
        <v>130</v>
      </c>
      <c r="C7244" s="15" t="s">
        <v>7300</v>
      </c>
      <c r="D7244" s="15" t="s">
        <v>122</v>
      </c>
      <c r="E7244" s="15" t="s">
        <v>116</v>
      </c>
      <c r="F7244" s="16">
        <v>-0.35499999999999998</v>
      </c>
      <c r="G7244" s="16">
        <v>6.5000000000000002E-2</v>
      </c>
      <c r="H7244" s="16">
        <v>0.34160000000000001</v>
      </c>
      <c r="I7244" s="15">
        <v>4.7279999999999997E-8</v>
      </c>
      <c r="J7244" s="16">
        <v>29.7102700802625</v>
      </c>
    </row>
    <row r="7245" spans="1:10" x14ac:dyDescent="0.2">
      <c r="A7245" s="11" t="s">
        <v>7274</v>
      </c>
      <c r="B7245" s="15" t="s">
        <v>130</v>
      </c>
      <c r="C7245" s="15" t="s">
        <v>7301</v>
      </c>
      <c r="D7245" s="15" t="s">
        <v>122</v>
      </c>
      <c r="E7245" s="15" t="s">
        <v>116</v>
      </c>
      <c r="F7245" s="16">
        <v>-0.434</v>
      </c>
      <c r="G7245" s="16">
        <v>8.8300000000000003E-2</v>
      </c>
      <c r="H7245" s="16">
        <v>0.14360000000000001</v>
      </c>
      <c r="I7245" s="15">
        <v>8.8000000000000004E-7</v>
      </c>
      <c r="J7245" s="16">
        <v>24.062162688400701</v>
      </c>
    </row>
    <row r="7246" spans="1:10" x14ac:dyDescent="0.2">
      <c r="A7246" s="11" t="s">
        <v>7274</v>
      </c>
      <c r="B7246" s="15" t="s">
        <v>130</v>
      </c>
      <c r="C7246" s="15" t="s">
        <v>7302</v>
      </c>
      <c r="D7246" s="15" t="s">
        <v>115</v>
      </c>
      <c r="E7246" s="15" t="s">
        <v>118</v>
      </c>
      <c r="F7246" s="16">
        <v>0.39779999999999999</v>
      </c>
      <c r="G7246" s="16">
        <v>8.2100000000000006E-2</v>
      </c>
      <c r="H7246" s="16">
        <v>0.82569999999999999</v>
      </c>
      <c r="I7246" s="15">
        <v>1.243E-6</v>
      </c>
      <c r="J7246" s="16">
        <v>23.384056424219899</v>
      </c>
    </row>
    <row r="7247" spans="1:10" x14ac:dyDescent="0.2">
      <c r="A7247" s="11" t="s">
        <v>7274</v>
      </c>
      <c r="B7247" s="15" t="s">
        <v>130</v>
      </c>
      <c r="C7247" s="15" t="s">
        <v>7303</v>
      </c>
      <c r="D7247" s="15" t="s">
        <v>115</v>
      </c>
      <c r="E7247" s="15" t="s">
        <v>116</v>
      </c>
      <c r="F7247" s="16">
        <v>-0.51729999999999998</v>
      </c>
      <c r="G7247" s="16">
        <v>0.1134</v>
      </c>
      <c r="H7247" s="16">
        <v>7.7299999999999994E-2</v>
      </c>
      <c r="I7247" s="15">
        <v>5.0860000000000001E-6</v>
      </c>
      <c r="J7247" s="16">
        <v>20.726952619816199</v>
      </c>
    </row>
    <row r="7248" spans="1:10" x14ac:dyDescent="0.2">
      <c r="A7248" s="11" t="s">
        <v>7274</v>
      </c>
      <c r="B7248" s="15" t="s">
        <v>130</v>
      </c>
      <c r="C7248" s="15" t="s">
        <v>7304</v>
      </c>
      <c r="D7248" s="15" t="s">
        <v>115</v>
      </c>
      <c r="E7248" s="15" t="s">
        <v>118</v>
      </c>
      <c r="F7248" s="16">
        <v>0.46939999999999998</v>
      </c>
      <c r="G7248" s="16">
        <v>0.10290000000000001</v>
      </c>
      <c r="H7248" s="16">
        <v>9.2100000000000001E-2</v>
      </c>
      <c r="I7248" s="15">
        <v>5.101E-6</v>
      </c>
      <c r="J7248" s="16">
        <v>20.7267890790473</v>
      </c>
    </row>
    <row r="7249" spans="1:10" x14ac:dyDescent="0.2">
      <c r="A7249" s="11" t="s">
        <v>7274</v>
      </c>
      <c r="B7249" s="15" t="s">
        <v>130</v>
      </c>
      <c r="C7249" s="15" t="s">
        <v>7305</v>
      </c>
      <c r="D7249" s="15" t="s">
        <v>122</v>
      </c>
      <c r="E7249" s="15" t="s">
        <v>116</v>
      </c>
      <c r="F7249" s="16">
        <v>0.29070000000000001</v>
      </c>
      <c r="G7249" s="16">
        <v>6.3799999999999996E-2</v>
      </c>
      <c r="H7249" s="16">
        <v>0.59499999999999997</v>
      </c>
      <c r="I7249" s="15">
        <v>5.2270000000000001E-6</v>
      </c>
      <c r="J7249" s="16">
        <v>20.678799056535201</v>
      </c>
    </row>
    <row r="7250" spans="1:10" x14ac:dyDescent="0.2">
      <c r="A7250" s="11" t="s">
        <v>7274</v>
      </c>
      <c r="B7250" s="15" t="s">
        <v>130</v>
      </c>
      <c r="C7250" s="15" t="s">
        <v>6517</v>
      </c>
      <c r="D7250" s="15" t="s">
        <v>115</v>
      </c>
      <c r="E7250" s="15" t="s">
        <v>118</v>
      </c>
      <c r="F7250" s="16">
        <v>0.45950000000000002</v>
      </c>
      <c r="G7250" s="16">
        <v>0.1011</v>
      </c>
      <c r="H7250" s="16">
        <v>0.90590000000000004</v>
      </c>
      <c r="I7250" s="15">
        <v>5.5049999999999998E-6</v>
      </c>
      <c r="J7250" s="16">
        <v>20.5752597774724</v>
      </c>
    </row>
    <row r="7251" spans="1:10" x14ac:dyDescent="0.2">
      <c r="A7251" s="11" t="s">
        <v>7274</v>
      </c>
      <c r="B7251" s="15" t="s">
        <v>130</v>
      </c>
      <c r="C7251" s="15" t="s">
        <v>7306</v>
      </c>
      <c r="D7251" s="15" t="s">
        <v>115</v>
      </c>
      <c r="E7251" s="15" t="s">
        <v>122</v>
      </c>
      <c r="F7251" s="16">
        <v>0.55159999999999998</v>
      </c>
      <c r="G7251" s="16">
        <v>0.1081</v>
      </c>
      <c r="H7251" s="16">
        <v>9.06E-2</v>
      </c>
      <c r="I7251" s="15">
        <v>3.3840000000000001E-7</v>
      </c>
      <c r="J7251" s="16">
        <v>25.934252449155501</v>
      </c>
    </row>
    <row r="7252" spans="1:10" x14ac:dyDescent="0.2">
      <c r="A7252" s="11" t="s">
        <v>7274</v>
      </c>
      <c r="B7252" s="15" t="s">
        <v>130</v>
      </c>
      <c r="C7252" s="15" t="s">
        <v>5893</v>
      </c>
      <c r="D7252" s="15" t="s">
        <v>115</v>
      </c>
      <c r="E7252" s="15" t="s">
        <v>118</v>
      </c>
      <c r="F7252" s="16">
        <v>0.3231</v>
      </c>
      <c r="G7252" s="16">
        <v>6.0499999999999998E-2</v>
      </c>
      <c r="H7252" s="16">
        <v>0.42280000000000001</v>
      </c>
      <c r="I7252" s="15">
        <v>9.432E-8</v>
      </c>
      <c r="J7252" s="16">
        <v>28.407942069638999</v>
      </c>
    </row>
    <row r="7253" spans="1:10" x14ac:dyDescent="0.2">
      <c r="A7253" s="11" t="s">
        <v>7274</v>
      </c>
      <c r="B7253" s="15" t="s">
        <v>130</v>
      </c>
      <c r="C7253" s="15" t="s">
        <v>6518</v>
      </c>
      <c r="D7253" s="15" t="s">
        <v>115</v>
      </c>
      <c r="E7253" s="15" t="s">
        <v>118</v>
      </c>
      <c r="F7253" s="16">
        <v>0.50929999999999997</v>
      </c>
      <c r="G7253" s="16">
        <v>0.1017</v>
      </c>
      <c r="H7253" s="16">
        <v>9.1200000000000003E-2</v>
      </c>
      <c r="I7253" s="15">
        <v>5.5730000000000005E-7</v>
      </c>
      <c r="J7253" s="16">
        <v>24.979402930155601</v>
      </c>
    </row>
    <row r="7254" spans="1:10" x14ac:dyDescent="0.2">
      <c r="A7254" s="11" t="s">
        <v>7274</v>
      </c>
      <c r="B7254" s="15" t="s">
        <v>130</v>
      </c>
      <c r="C7254" s="15" t="s">
        <v>7307</v>
      </c>
      <c r="D7254" s="15" t="s">
        <v>122</v>
      </c>
      <c r="E7254" s="15" t="s">
        <v>116</v>
      </c>
      <c r="F7254" s="16">
        <v>-0.2752</v>
      </c>
      <c r="G7254" s="16">
        <v>6.0400000000000002E-2</v>
      </c>
      <c r="H7254" s="16">
        <v>0.57920000000000005</v>
      </c>
      <c r="I7254" s="15">
        <v>5.1510000000000003E-6</v>
      </c>
      <c r="J7254" s="16">
        <v>20.6775742422275</v>
      </c>
    </row>
    <row r="7255" spans="1:10" x14ac:dyDescent="0.2">
      <c r="A7255" s="11" t="s">
        <v>7274</v>
      </c>
      <c r="B7255" s="15" t="s">
        <v>130</v>
      </c>
      <c r="C7255" s="15" t="s">
        <v>6519</v>
      </c>
      <c r="D7255" s="15" t="s">
        <v>115</v>
      </c>
      <c r="E7255" s="15" t="s">
        <v>118</v>
      </c>
      <c r="F7255" s="16">
        <v>0.30220000000000002</v>
      </c>
      <c r="G7255" s="16">
        <v>6.4799999999999996E-2</v>
      </c>
      <c r="H7255" s="16">
        <v>0.5484</v>
      </c>
      <c r="I7255" s="15">
        <v>3.151E-6</v>
      </c>
      <c r="J7255" s="16">
        <v>21.662846142296001</v>
      </c>
    </row>
    <row r="7256" spans="1:10" x14ac:dyDescent="0.2">
      <c r="A7256" s="11" t="s">
        <v>7274</v>
      </c>
      <c r="B7256" s="15" t="s">
        <v>130</v>
      </c>
      <c r="C7256" s="15" t="s">
        <v>7308</v>
      </c>
      <c r="D7256" s="15" t="s">
        <v>116</v>
      </c>
      <c r="E7256" s="15" t="s">
        <v>118</v>
      </c>
      <c r="F7256" s="16">
        <v>0.27460000000000001</v>
      </c>
      <c r="G7256" s="16">
        <v>6.2100000000000002E-2</v>
      </c>
      <c r="H7256" s="16">
        <v>0.34649999999999997</v>
      </c>
      <c r="I7256" s="15">
        <v>9.7860000000000008E-6</v>
      </c>
      <c r="J7256" s="16">
        <v>19.4757626141853</v>
      </c>
    </row>
    <row r="7257" spans="1:10" x14ac:dyDescent="0.2">
      <c r="A7257" s="11" t="s">
        <v>7274</v>
      </c>
      <c r="B7257" s="15" t="s">
        <v>130</v>
      </c>
      <c r="C7257" s="15" t="s">
        <v>7309</v>
      </c>
      <c r="D7257" s="15" t="s">
        <v>122</v>
      </c>
      <c r="E7257" s="15" t="s">
        <v>116</v>
      </c>
      <c r="F7257" s="16">
        <v>-0.51659999999999995</v>
      </c>
      <c r="G7257" s="16">
        <v>0.1089</v>
      </c>
      <c r="H7257" s="16">
        <v>0.91080000000000005</v>
      </c>
      <c r="I7257" s="15">
        <v>2.097E-6</v>
      </c>
      <c r="J7257" s="16">
        <v>22.414530739324899</v>
      </c>
    </row>
    <row r="7258" spans="1:10" x14ac:dyDescent="0.2">
      <c r="A7258" s="11" t="s">
        <v>7274</v>
      </c>
      <c r="B7258" s="15" t="s">
        <v>130</v>
      </c>
      <c r="C7258" s="15" t="s">
        <v>7310</v>
      </c>
      <c r="D7258" s="15" t="s">
        <v>115</v>
      </c>
      <c r="E7258" s="15" t="s">
        <v>122</v>
      </c>
      <c r="F7258" s="16">
        <v>-0.28210000000000002</v>
      </c>
      <c r="G7258" s="16">
        <v>6.0600000000000001E-2</v>
      </c>
      <c r="H7258" s="16">
        <v>0.62080000000000002</v>
      </c>
      <c r="I7258" s="15">
        <v>3.2380000000000002E-6</v>
      </c>
      <c r="J7258" s="16">
        <v>21.5842782459797</v>
      </c>
    </row>
    <row r="7259" spans="1:10" x14ac:dyDescent="0.2">
      <c r="A7259" s="11" t="s">
        <v>7274</v>
      </c>
      <c r="B7259" s="15" t="s">
        <v>130</v>
      </c>
      <c r="C7259" s="15" t="s">
        <v>7311</v>
      </c>
      <c r="D7259" s="15" t="s">
        <v>122</v>
      </c>
      <c r="E7259" s="15" t="s">
        <v>116</v>
      </c>
      <c r="F7259" s="16">
        <v>-0.30409999999999998</v>
      </c>
      <c r="G7259" s="16">
        <v>6.1899999999999997E-2</v>
      </c>
      <c r="H7259" s="16">
        <v>0.48020000000000002</v>
      </c>
      <c r="I7259" s="15">
        <v>8.7830000000000002E-7</v>
      </c>
      <c r="J7259" s="16">
        <v>24.039650488416299</v>
      </c>
    </row>
    <row r="7260" spans="1:10" x14ac:dyDescent="0.2">
      <c r="A7260" s="11" t="s">
        <v>7274</v>
      </c>
      <c r="B7260" s="15" t="s">
        <v>130</v>
      </c>
      <c r="C7260" s="15" t="s">
        <v>7312</v>
      </c>
      <c r="D7260" s="15" t="s">
        <v>115</v>
      </c>
      <c r="E7260" s="15" t="s">
        <v>118</v>
      </c>
      <c r="F7260" s="16">
        <v>0.67430000000000001</v>
      </c>
      <c r="G7260" s="16">
        <v>0.14380000000000001</v>
      </c>
      <c r="H7260" s="16">
        <v>0.94950000000000001</v>
      </c>
      <c r="I7260" s="15">
        <v>2.7269999999999999E-6</v>
      </c>
      <c r="J7260" s="16">
        <v>21.901060969208402</v>
      </c>
    </row>
    <row r="7261" spans="1:10" x14ac:dyDescent="0.2">
      <c r="A7261" s="11" t="s">
        <v>7274</v>
      </c>
      <c r="B7261" s="15" t="s">
        <v>130</v>
      </c>
      <c r="C7261" s="15" t="s">
        <v>7313</v>
      </c>
      <c r="D7261" s="15" t="s">
        <v>122</v>
      </c>
      <c r="E7261" s="15" t="s">
        <v>116</v>
      </c>
      <c r="F7261" s="16">
        <v>0.33700000000000002</v>
      </c>
      <c r="G7261" s="16">
        <v>7.51E-2</v>
      </c>
      <c r="H7261" s="16">
        <v>0.19719999999999999</v>
      </c>
      <c r="I7261" s="15">
        <v>7.2030000000000003E-6</v>
      </c>
      <c r="J7261" s="16">
        <v>20.056564045485398</v>
      </c>
    </row>
    <row r="7262" spans="1:10" x14ac:dyDescent="0.2">
      <c r="A7262" s="11" t="s">
        <v>7274</v>
      </c>
      <c r="B7262" s="15" t="s">
        <v>130</v>
      </c>
      <c r="C7262" s="15" t="s">
        <v>7314</v>
      </c>
      <c r="D7262" s="15" t="s">
        <v>122</v>
      </c>
      <c r="E7262" s="15" t="s">
        <v>116</v>
      </c>
      <c r="F7262" s="16">
        <v>0.44269999999999998</v>
      </c>
      <c r="G7262" s="16">
        <v>9.9299999999999999E-2</v>
      </c>
      <c r="H7262" s="16">
        <v>0.88590000000000002</v>
      </c>
      <c r="I7262" s="15">
        <v>8.1899999999999995E-6</v>
      </c>
      <c r="J7262" s="16">
        <v>19.796898384812099</v>
      </c>
    </row>
    <row r="7263" spans="1:10" x14ac:dyDescent="0.2">
      <c r="A7263" s="11" t="s">
        <v>7274</v>
      </c>
      <c r="B7263" s="15" t="s">
        <v>130</v>
      </c>
      <c r="C7263" s="15" t="s">
        <v>7315</v>
      </c>
      <c r="D7263" s="15" t="s">
        <v>115</v>
      </c>
      <c r="E7263" s="15" t="s">
        <v>118</v>
      </c>
      <c r="F7263" s="16">
        <v>-0.52380000000000004</v>
      </c>
      <c r="G7263" s="16">
        <v>0.1066</v>
      </c>
      <c r="H7263" s="16">
        <v>0.1041</v>
      </c>
      <c r="I7263" s="15">
        <v>9.02E-7</v>
      </c>
      <c r="J7263" s="16">
        <v>24.048787548763201</v>
      </c>
    </row>
    <row r="7264" spans="1:10" x14ac:dyDescent="0.2">
      <c r="A7264" s="11" t="s">
        <v>7274</v>
      </c>
      <c r="B7264" s="15" t="s">
        <v>130</v>
      </c>
      <c r="C7264" s="15" t="s">
        <v>7316</v>
      </c>
      <c r="D7264" s="15" t="s">
        <v>115</v>
      </c>
      <c r="E7264" s="15" t="s">
        <v>116</v>
      </c>
      <c r="F7264" s="16">
        <v>0.29949999999999999</v>
      </c>
      <c r="G7264" s="16">
        <v>5.7799999999999997E-2</v>
      </c>
      <c r="H7264" s="16">
        <v>0.4773</v>
      </c>
      <c r="I7264" s="15">
        <v>2.1720000000000001E-7</v>
      </c>
      <c r="J7264" s="16">
        <v>26.7432745911652</v>
      </c>
    </row>
    <row r="7265" spans="1:10" x14ac:dyDescent="0.2">
      <c r="A7265" s="11" t="s">
        <v>7274</v>
      </c>
      <c r="B7265" s="15" t="s">
        <v>130</v>
      </c>
      <c r="C7265" s="15" t="s">
        <v>7317</v>
      </c>
      <c r="D7265" s="15" t="s">
        <v>115</v>
      </c>
      <c r="E7265" s="15" t="s">
        <v>118</v>
      </c>
      <c r="F7265" s="16">
        <v>-0.33689999999999998</v>
      </c>
      <c r="G7265" s="16">
        <v>7.3499999999999996E-2</v>
      </c>
      <c r="H7265" s="16">
        <v>0.2555</v>
      </c>
      <c r="I7265" s="15">
        <v>4.5560000000000001E-6</v>
      </c>
      <c r="J7265" s="16">
        <v>20.926854305755398</v>
      </c>
    </row>
    <row r="7266" spans="1:10" x14ac:dyDescent="0.2">
      <c r="A7266" s="11" t="s">
        <v>7274</v>
      </c>
      <c r="B7266" s="15" t="s">
        <v>130</v>
      </c>
      <c r="C7266" s="15" t="s">
        <v>7318</v>
      </c>
      <c r="D7266" s="15" t="s">
        <v>122</v>
      </c>
      <c r="E7266" s="15" t="s">
        <v>116</v>
      </c>
      <c r="F7266" s="16">
        <v>0.38800000000000001</v>
      </c>
      <c r="G7266" s="16">
        <v>8.7599999999999997E-2</v>
      </c>
      <c r="H7266" s="16">
        <v>0.86709999999999998</v>
      </c>
      <c r="I7266" s="15">
        <v>9.3749999999999992E-6</v>
      </c>
      <c r="J7266" s="16">
        <v>19.540327836499198</v>
      </c>
    </row>
    <row r="7267" spans="1:10" x14ac:dyDescent="0.2">
      <c r="A7267" s="11" t="s">
        <v>7274</v>
      </c>
      <c r="B7267" s="15" t="s">
        <v>130</v>
      </c>
      <c r="C7267" s="15" t="s">
        <v>7319</v>
      </c>
      <c r="D7267" s="15" t="s">
        <v>115</v>
      </c>
      <c r="E7267" s="15" t="s">
        <v>122</v>
      </c>
      <c r="F7267" s="16">
        <v>-0.27800000000000002</v>
      </c>
      <c r="G7267" s="16">
        <v>6.1400000000000003E-2</v>
      </c>
      <c r="H7267" s="16">
        <v>0.60599999999999998</v>
      </c>
      <c r="I7267" s="15">
        <v>6.049E-6</v>
      </c>
      <c r="J7267" s="16">
        <v>20.418764324415999</v>
      </c>
    </row>
    <row r="7268" spans="1:10" x14ac:dyDescent="0.2">
      <c r="A7268" s="11" t="s">
        <v>7274</v>
      </c>
      <c r="B7268" s="15" t="s">
        <v>130</v>
      </c>
      <c r="C7268" s="15" t="s">
        <v>7320</v>
      </c>
      <c r="D7268" s="15" t="s">
        <v>115</v>
      </c>
      <c r="E7268" s="15" t="s">
        <v>118</v>
      </c>
      <c r="F7268" s="16">
        <v>0.29820000000000002</v>
      </c>
      <c r="G7268" s="16">
        <v>6.2899999999999998E-2</v>
      </c>
      <c r="H7268" s="16">
        <v>0.63549999999999995</v>
      </c>
      <c r="I7268" s="15">
        <v>2.114E-6</v>
      </c>
      <c r="J7268" s="16">
        <v>22.3867265405949</v>
      </c>
    </row>
    <row r="7269" spans="1:10" x14ac:dyDescent="0.2">
      <c r="A7269" s="11" t="s">
        <v>7274</v>
      </c>
      <c r="B7269" s="15" t="s">
        <v>130</v>
      </c>
      <c r="C7269" s="15" t="s">
        <v>7321</v>
      </c>
      <c r="D7269" s="15" t="s">
        <v>122</v>
      </c>
      <c r="E7269" s="15" t="s">
        <v>118</v>
      </c>
      <c r="F7269" s="16">
        <v>-0.5121</v>
      </c>
      <c r="G7269" s="16">
        <v>0.10340000000000001</v>
      </c>
      <c r="H7269" s="16">
        <v>0.106</v>
      </c>
      <c r="I7269" s="15">
        <v>7.3799999999999996E-7</v>
      </c>
      <c r="J7269" s="16">
        <v>24.4312158708772</v>
      </c>
    </row>
    <row r="7270" spans="1:10" x14ac:dyDescent="0.2">
      <c r="A7270" s="11" t="s">
        <v>7274</v>
      </c>
      <c r="B7270" s="15" t="s">
        <v>130</v>
      </c>
      <c r="C7270" s="15" t="s">
        <v>7322</v>
      </c>
      <c r="D7270" s="15" t="s">
        <v>115</v>
      </c>
      <c r="E7270" s="15" t="s">
        <v>122</v>
      </c>
      <c r="F7270" s="16">
        <v>0.31559999999999999</v>
      </c>
      <c r="G7270" s="16">
        <v>7.1199999999999999E-2</v>
      </c>
      <c r="H7270" s="16">
        <v>0.25540000000000002</v>
      </c>
      <c r="I7270" s="15">
        <v>9.3239999999999992E-6</v>
      </c>
      <c r="J7270" s="16">
        <v>19.5699902252566</v>
      </c>
    </row>
    <row r="7271" spans="1:10" x14ac:dyDescent="0.2">
      <c r="A7271" s="11" t="s">
        <v>7274</v>
      </c>
      <c r="B7271" s="15" t="s">
        <v>130</v>
      </c>
      <c r="C7271" s="15" t="s">
        <v>6531</v>
      </c>
      <c r="D7271" s="15" t="s">
        <v>116</v>
      </c>
      <c r="E7271" s="15" t="s">
        <v>118</v>
      </c>
      <c r="F7271" s="16">
        <v>-0.2722</v>
      </c>
      <c r="G7271" s="16">
        <v>5.96E-2</v>
      </c>
      <c r="H7271" s="16">
        <v>0.3347</v>
      </c>
      <c r="I7271" s="15">
        <v>4.9880000000000004E-6</v>
      </c>
      <c r="J7271" s="16">
        <v>20.775923103098101</v>
      </c>
    </row>
    <row r="7272" spans="1:10" x14ac:dyDescent="0.2">
      <c r="A7272" s="11" t="s">
        <v>7274</v>
      </c>
      <c r="B7272" s="15" t="s">
        <v>130</v>
      </c>
      <c r="C7272" s="15" t="s">
        <v>2343</v>
      </c>
      <c r="D7272" s="15" t="s">
        <v>122</v>
      </c>
      <c r="E7272" s="15" t="s">
        <v>118</v>
      </c>
      <c r="F7272" s="16">
        <v>-0.54930000000000001</v>
      </c>
      <c r="G7272" s="16">
        <v>0.1153</v>
      </c>
      <c r="H7272" s="16">
        <v>0.92079999999999995</v>
      </c>
      <c r="I7272" s="15">
        <v>1.8989999999999999E-6</v>
      </c>
      <c r="J7272" s="16">
        <v>22.606701004910899</v>
      </c>
    </row>
    <row r="7273" spans="1:10" x14ac:dyDescent="0.2">
      <c r="A7273" s="11" t="s">
        <v>7274</v>
      </c>
      <c r="B7273" s="15" t="s">
        <v>130</v>
      </c>
      <c r="C7273" s="15" t="s">
        <v>6536</v>
      </c>
      <c r="D7273" s="15" t="s">
        <v>122</v>
      </c>
      <c r="E7273" s="15" t="s">
        <v>116</v>
      </c>
      <c r="F7273" s="16">
        <v>-0.31259999999999999</v>
      </c>
      <c r="G7273" s="16">
        <v>6.6100000000000006E-2</v>
      </c>
      <c r="H7273" s="16">
        <v>0.66339999999999999</v>
      </c>
      <c r="I7273" s="15">
        <v>2.277E-6</v>
      </c>
      <c r="J7273" s="16">
        <v>22.2767399621215</v>
      </c>
    </row>
    <row r="7274" spans="1:10" x14ac:dyDescent="0.2">
      <c r="A7274" s="11" t="s">
        <v>7274</v>
      </c>
      <c r="B7274" s="15" t="s">
        <v>130</v>
      </c>
      <c r="C7274" s="15" t="s">
        <v>7323</v>
      </c>
      <c r="D7274" s="15" t="s">
        <v>115</v>
      </c>
      <c r="E7274" s="15" t="s">
        <v>122</v>
      </c>
      <c r="F7274" s="16">
        <v>-0.67689999999999995</v>
      </c>
      <c r="G7274" s="16">
        <v>0.1208</v>
      </c>
      <c r="H7274" s="16">
        <v>0.93659999999999999</v>
      </c>
      <c r="I7274" s="15">
        <v>2.1290000000000001E-8</v>
      </c>
      <c r="J7274" s="16">
        <v>31.274600198564801</v>
      </c>
    </row>
    <row r="7275" spans="1:10" x14ac:dyDescent="0.2">
      <c r="A7275" s="11" t="s">
        <v>7274</v>
      </c>
      <c r="B7275" s="15" t="s">
        <v>130</v>
      </c>
      <c r="C7275" s="15" t="s">
        <v>7324</v>
      </c>
      <c r="D7275" s="15" t="s">
        <v>115</v>
      </c>
      <c r="E7275" s="15" t="s">
        <v>118</v>
      </c>
      <c r="F7275" s="16">
        <v>0.34710000000000002</v>
      </c>
      <c r="G7275" s="16">
        <v>6.3799999999999996E-2</v>
      </c>
      <c r="H7275" s="16">
        <v>0.46339999999999998</v>
      </c>
      <c r="I7275" s="15">
        <v>5.2210000000000002E-8</v>
      </c>
      <c r="J7275" s="16">
        <v>29.481153826657099</v>
      </c>
    </row>
    <row r="7276" spans="1:10" x14ac:dyDescent="0.2">
      <c r="A7276" s="11" t="s">
        <v>7274</v>
      </c>
      <c r="B7276" s="15" t="s">
        <v>130</v>
      </c>
      <c r="C7276" s="15" t="s">
        <v>6540</v>
      </c>
      <c r="D7276" s="15" t="s">
        <v>122</v>
      </c>
      <c r="E7276" s="15" t="s">
        <v>116</v>
      </c>
      <c r="F7276" s="16">
        <v>-0.4743</v>
      </c>
      <c r="G7276" s="16">
        <v>7.1900000000000006E-2</v>
      </c>
      <c r="H7276" s="16">
        <v>0.2208</v>
      </c>
      <c r="I7276" s="15">
        <v>4.1160000000000003E-11</v>
      </c>
      <c r="J7276" s="16">
        <v>43.343609550108503</v>
      </c>
    </row>
    <row r="7277" spans="1:10" x14ac:dyDescent="0.2">
      <c r="A7277" s="11" t="s">
        <v>7274</v>
      </c>
      <c r="B7277" s="15" t="s">
        <v>130</v>
      </c>
      <c r="C7277" s="15" t="s">
        <v>5901</v>
      </c>
      <c r="D7277" s="15" t="s">
        <v>122</v>
      </c>
      <c r="E7277" s="15" t="s">
        <v>116</v>
      </c>
      <c r="F7277" s="16">
        <v>-0.33</v>
      </c>
      <c r="G7277" s="16">
        <v>6.6199999999999995E-2</v>
      </c>
      <c r="H7277" s="16">
        <v>0.32969999999999999</v>
      </c>
      <c r="I7277" s="15">
        <v>6.2640000000000005E-7</v>
      </c>
      <c r="J7277" s="16">
        <v>24.750758224022999</v>
      </c>
    </row>
    <row r="7278" spans="1:10" x14ac:dyDescent="0.2">
      <c r="A7278" s="11" t="s">
        <v>7274</v>
      </c>
      <c r="B7278" s="15" t="s">
        <v>130</v>
      </c>
      <c r="C7278" s="15" t="s">
        <v>7325</v>
      </c>
      <c r="D7278" s="15" t="s">
        <v>122</v>
      </c>
      <c r="E7278" s="15" t="s">
        <v>116</v>
      </c>
      <c r="F7278" s="16">
        <v>0.33260000000000001</v>
      </c>
      <c r="G7278" s="16">
        <v>7.2499999999999995E-2</v>
      </c>
      <c r="H7278" s="16">
        <v>0.70889999999999997</v>
      </c>
      <c r="I7278" s="15">
        <v>4.5170000000000001E-6</v>
      </c>
      <c r="J7278" s="16">
        <v>20.9625969197443</v>
      </c>
    </row>
    <row r="7279" spans="1:10" x14ac:dyDescent="0.2">
      <c r="A7279" s="11" t="s">
        <v>7274</v>
      </c>
      <c r="B7279" s="15" t="s">
        <v>130</v>
      </c>
      <c r="C7279" s="15" t="s">
        <v>7326</v>
      </c>
      <c r="D7279" s="15" t="s">
        <v>122</v>
      </c>
      <c r="E7279" s="15" t="s">
        <v>116</v>
      </c>
      <c r="F7279" s="16">
        <v>0.27529999999999999</v>
      </c>
      <c r="G7279" s="16">
        <v>6.1400000000000003E-2</v>
      </c>
      <c r="H7279" s="16">
        <v>0.46339999999999998</v>
      </c>
      <c r="I7279" s="15">
        <v>7.4549999999999998E-6</v>
      </c>
      <c r="J7279" s="16">
        <v>20.0240668940049</v>
      </c>
    </row>
    <row r="7280" spans="1:10" x14ac:dyDescent="0.2">
      <c r="A7280" s="11" t="s">
        <v>7274</v>
      </c>
      <c r="B7280" s="15" t="s">
        <v>130</v>
      </c>
      <c r="C7280" s="15" t="s">
        <v>7327</v>
      </c>
      <c r="D7280" s="15" t="s">
        <v>122</v>
      </c>
      <c r="E7280" s="15" t="s">
        <v>116</v>
      </c>
      <c r="F7280" s="16">
        <v>-0.44190000000000002</v>
      </c>
      <c r="G7280" s="16">
        <v>9.7000000000000003E-2</v>
      </c>
      <c r="H7280" s="16">
        <v>0.1069</v>
      </c>
      <c r="I7280" s="15">
        <v>5.2560000000000002E-6</v>
      </c>
      <c r="J7280" s="16">
        <v>20.671935513606599</v>
      </c>
    </row>
    <row r="7281" spans="1:10" x14ac:dyDescent="0.2">
      <c r="A7281" s="11" t="s">
        <v>7274</v>
      </c>
      <c r="B7281" s="15" t="s">
        <v>130</v>
      </c>
      <c r="C7281" s="15" t="s">
        <v>6545</v>
      </c>
      <c r="D7281" s="15" t="s">
        <v>115</v>
      </c>
      <c r="E7281" s="15" t="s">
        <v>116</v>
      </c>
      <c r="F7281" s="16">
        <v>-0.57579999999999998</v>
      </c>
      <c r="G7281" s="16">
        <v>0.1103</v>
      </c>
      <c r="H7281" s="16">
        <v>7.6200000000000004E-2</v>
      </c>
      <c r="I7281" s="15">
        <v>1.7889999999999999E-7</v>
      </c>
      <c r="J7281" s="16">
        <v>27.1436910264839</v>
      </c>
    </row>
    <row r="7282" spans="1:10" x14ac:dyDescent="0.2">
      <c r="A7282" s="11" t="s">
        <v>7274</v>
      </c>
      <c r="B7282" s="15" t="s">
        <v>130</v>
      </c>
      <c r="C7282" s="15" t="s">
        <v>7328</v>
      </c>
      <c r="D7282" s="15" t="s">
        <v>115</v>
      </c>
      <c r="E7282" s="15" t="s">
        <v>118</v>
      </c>
      <c r="F7282" s="16">
        <v>-0.4118</v>
      </c>
      <c r="G7282" s="16">
        <v>8.2400000000000001E-2</v>
      </c>
      <c r="H7282" s="16">
        <v>0.82469999999999999</v>
      </c>
      <c r="I7282" s="15">
        <v>5.8989999999999996E-7</v>
      </c>
      <c r="J7282" s="16">
        <v>24.876820248360001</v>
      </c>
    </row>
    <row r="7283" spans="1:10" x14ac:dyDescent="0.2">
      <c r="A7283" s="11" t="s">
        <v>7274</v>
      </c>
      <c r="B7283" s="15" t="s">
        <v>130</v>
      </c>
      <c r="C7283" s="15" t="s">
        <v>6546</v>
      </c>
      <c r="D7283" s="15" t="s">
        <v>122</v>
      </c>
      <c r="E7283" s="15" t="s">
        <v>118</v>
      </c>
      <c r="F7283" s="16">
        <v>0.47670000000000001</v>
      </c>
      <c r="G7283" s="16">
        <v>0.1037</v>
      </c>
      <c r="H7283" s="16">
        <v>9.3100000000000002E-2</v>
      </c>
      <c r="I7283" s="15">
        <v>4.2640000000000002E-6</v>
      </c>
      <c r="J7283" s="16">
        <v>21.047930353061702</v>
      </c>
    </row>
    <row r="7284" spans="1:10" x14ac:dyDescent="0.2">
      <c r="A7284" s="11" t="s">
        <v>7274</v>
      </c>
      <c r="B7284" s="15" t="s">
        <v>130</v>
      </c>
      <c r="C7284" s="15" t="s">
        <v>7329</v>
      </c>
      <c r="D7284" s="15" t="s">
        <v>122</v>
      </c>
      <c r="E7284" s="15" t="s">
        <v>116</v>
      </c>
      <c r="F7284" s="16">
        <v>-0.55169999999999997</v>
      </c>
      <c r="G7284" s="16">
        <v>0.1125</v>
      </c>
      <c r="H7284" s="16">
        <v>8.4199999999999997E-2</v>
      </c>
      <c r="I7284" s="15">
        <v>9.3689999999999998E-7</v>
      </c>
      <c r="J7284" s="16">
        <v>23.953971580198001</v>
      </c>
    </row>
    <row r="7285" spans="1:10" x14ac:dyDescent="0.2">
      <c r="A7285" s="11" t="s">
        <v>7274</v>
      </c>
      <c r="B7285" s="15" t="s">
        <v>130</v>
      </c>
      <c r="C7285" s="15" t="s">
        <v>7330</v>
      </c>
      <c r="D7285" s="15" t="s">
        <v>122</v>
      </c>
      <c r="E7285" s="15" t="s">
        <v>116</v>
      </c>
      <c r="F7285" s="16">
        <v>0.47139999999999999</v>
      </c>
      <c r="G7285" s="16">
        <v>9.9900000000000003E-2</v>
      </c>
      <c r="H7285" s="16">
        <v>0.1109</v>
      </c>
      <c r="I7285" s="15">
        <v>2.3659999999999999E-6</v>
      </c>
      <c r="J7285" s="16">
        <v>22.178122954915601</v>
      </c>
    </row>
    <row r="7286" spans="1:10" x14ac:dyDescent="0.2">
      <c r="A7286" s="11" t="s">
        <v>7274</v>
      </c>
      <c r="B7286" s="15" t="s">
        <v>130</v>
      </c>
      <c r="C7286" s="15" t="s">
        <v>7331</v>
      </c>
      <c r="D7286" s="15" t="s">
        <v>115</v>
      </c>
      <c r="E7286" s="15" t="s">
        <v>118</v>
      </c>
      <c r="F7286" s="16">
        <v>0.38219999999999998</v>
      </c>
      <c r="G7286" s="16">
        <v>7.4499999999999997E-2</v>
      </c>
      <c r="H7286" s="16">
        <v>0.76829999999999998</v>
      </c>
      <c r="I7286" s="15">
        <v>2.9289999999999998E-7</v>
      </c>
      <c r="J7286" s="16">
        <v>26.2147322843811</v>
      </c>
    </row>
    <row r="7287" spans="1:10" x14ac:dyDescent="0.2">
      <c r="A7287" s="11" t="s">
        <v>7274</v>
      </c>
      <c r="B7287" s="15" t="s">
        <v>130</v>
      </c>
      <c r="C7287" s="15" t="s">
        <v>6551</v>
      </c>
      <c r="D7287" s="15" t="s">
        <v>116</v>
      </c>
      <c r="E7287" s="15" t="s">
        <v>118</v>
      </c>
      <c r="F7287" s="16">
        <v>0.38429999999999997</v>
      </c>
      <c r="G7287" s="16">
        <v>8.6300000000000002E-2</v>
      </c>
      <c r="H7287" s="16">
        <v>0.8337</v>
      </c>
      <c r="I7287" s="15">
        <v>8.4489999999999999E-6</v>
      </c>
      <c r="J7287" s="16">
        <v>19.751304499771202</v>
      </c>
    </row>
    <row r="7288" spans="1:10" x14ac:dyDescent="0.2">
      <c r="A7288" s="11" t="s">
        <v>7274</v>
      </c>
      <c r="B7288" s="15" t="s">
        <v>130</v>
      </c>
      <c r="C7288" s="15" t="s">
        <v>7332</v>
      </c>
      <c r="D7288" s="15" t="s">
        <v>115</v>
      </c>
      <c r="E7288" s="15" t="s">
        <v>116</v>
      </c>
      <c r="F7288" s="16">
        <v>0.56840000000000002</v>
      </c>
      <c r="G7288" s="16">
        <v>0.1249</v>
      </c>
      <c r="H7288" s="16">
        <v>7.0400000000000004E-2</v>
      </c>
      <c r="I7288" s="15">
        <v>5.3689999999999998E-6</v>
      </c>
      <c r="J7288" s="16">
        <v>20.6281304275122</v>
      </c>
    </row>
    <row r="7289" spans="1:10" x14ac:dyDescent="0.2">
      <c r="A7289" s="11" t="s">
        <v>7274</v>
      </c>
      <c r="B7289" s="15" t="s">
        <v>130</v>
      </c>
      <c r="C7289" s="15" t="s">
        <v>7333</v>
      </c>
      <c r="D7289" s="15" t="s">
        <v>122</v>
      </c>
      <c r="E7289" s="15" t="s">
        <v>118</v>
      </c>
      <c r="F7289" s="16">
        <v>0.30780000000000002</v>
      </c>
      <c r="G7289" s="16">
        <v>6.2600000000000003E-2</v>
      </c>
      <c r="H7289" s="16">
        <v>0.65239999999999998</v>
      </c>
      <c r="I7289" s="15">
        <v>8.9569999999999995E-7</v>
      </c>
      <c r="J7289" s="16">
        <v>24.080481772927001</v>
      </c>
    </row>
    <row r="7290" spans="1:10" x14ac:dyDescent="0.2">
      <c r="A7290" s="11" t="s">
        <v>7274</v>
      </c>
      <c r="B7290" s="15" t="s">
        <v>130</v>
      </c>
      <c r="C7290" s="15" t="s">
        <v>2353</v>
      </c>
      <c r="D7290" s="15" t="s">
        <v>115</v>
      </c>
      <c r="E7290" s="15" t="s">
        <v>122</v>
      </c>
      <c r="F7290" s="16">
        <v>-0.5171</v>
      </c>
      <c r="G7290" s="16">
        <v>0.1103</v>
      </c>
      <c r="H7290" s="16">
        <v>8.3199999999999996E-2</v>
      </c>
      <c r="I7290" s="15">
        <v>2.774E-6</v>
      </c>
      <c r="J7290" s="16">
        <v>21.8914565121922</v>
      </c>
    </row>
    <row r="7291" spans="1:10" x14ac:dyDescent="0.2">
      <c r="A7291" s="11" t="s">
        <v>7274</v>
      </c>
      <c r="B7291" s="15" t="s">
        <v>130</v>
      </c>
      <c r="C7291" s="15" t="s">
        <v>7334</v>
      </c>
      <c r="D7291" s="15" t="s">
        <v>115</v>
      </c>
      <c r="E7291" s="15" t="s">
        <v>118</v>
      </c>
      <c r="F7291" s="16">
        <v>0.29189999999999999</v>
      </c>
      <c r="G7291" s="16">
        <v>6.2899999999999998E-2</v>
      </c>
      <c r="H7291" s="16">
        <v>0.5615</v>
      </c>
      <c r="I7291" s="15">
        <v>3.4489999999999999E-6</v>
      </c>
      <c r="J7291" s="16">
        <v>21.450800609543499</v>
      </c>
    </row>
    <row r="7292" spans="1:10" x14ac:dyDescent="0.2">
      <c r="A7292" s="11" t="s">
        <v>7274</v>
      </c>
      <c r="B7292" s="15" t="s">
        <v>130</v>
      </c>
      <c r="C7292" s="15" t="s">
        <v>7335</v>
      </c>
      <c r="D7292" s="15" t="s">
        <v>115</v>
      </c>
      <c r="E7292" s="15" t="s">
        <v>118</v>
      </c>
      <c r="F7292" s="16">
        <v>0.30070000000000002</v>
      </c>
      <c r="G7292" s="16">
        <v>6.0999999999999999E-2</v>
      </c>
      <c r="H7292" s="16">
        <v>0.59599999999999997</v>
      </c>
      <c r="I7292" s="15">
        <v>8.1709999999999998E-7</v>
      </c>
      <c r="J7292" s="16">
        <v>24.2038132355563</v>
      </c>
    </row>
    <row r="7293" spans="1:10" x14ac:dyDescent="0.2">
      <c r="A7293" s="11" t="s">
        <v>7274</v>
      </c>
      <c r="B7293" s="15" t="s">
        <v>130</v>
      </c>
      <c r="C7293" s="15" t="s">
        <v>7336</v>
      </c>
      <c r="D7293" s="15" t="s">
        <v>115</v>
      </c>
      <c r="E7293" s="15" t="s">
        <v>118</v>
      </c>
      <c r="F7293" s="16">
        <v>0.31380000000000002</v>
      </c>
      <c r="G7293" s="16">
        <v>6.8500000000000005E-2</v>
      </c>
      <c r="H7293" s="16">
        <v>0.69710000000000005</v>
      </c>
      <c r="I7293" s="15">
        <v>4.7040000000000002E-6</v>
      </c>
      <c r="J7293" s="16">
        <v>20.902649700976301</v>
      </c>
    </row>
    <row r="7294" spans="1:10" x14ac:dyDescent="0.2">
      <c r="A7294" s="11" t="s">
        <v>7274</v>
      </c>
      <c r="B7294" s="15" t="s">
        <v>130</v>
      </c>
      <c r="C7294" s="15" t="s">
        <v>3817</v>
      </c>
      <c r="D7294" s="15" t="s">
        <v>122</v>
      </c>
      <c r="E7294" s="15" t="s">
        <v>116</v>
      </c>
      <c r="F7294" s="16">
        <v>0.57020000000000004</v>
      </c>
      <c r="G7294" s="16">
        <v>9.8400000000000001E-2</v>
      </c>
      <c r="H7294" s="16">
        <v>0.89790000000000003</v>
      </c>
      <c r="I7294" s="15">
        <v>6.8070000000000002E-9</v>
      </c>
      <c r="J7294" s="16">
        <v>33.445742055615398</v>
      </c>
    </row>
    <row r="7295" spans="1:10" x14ac:dyDescent="0.2">
      <c r="A7295" s="11" t="s">
        <v>7274</v>
      </c>
      <c r="B7295" s="15" t="s">
        <v>130</v>
      </c>
      <c r="C7295" s="15" t="s">
        <v>7337</v>
      </c>
      <c r="D7295" s="15" t="s">
        <v>115</v>
      </c>
      <c r="E7295" s="15" t="s">
        <v>118</v>
      </c>
      <c r="F7295" s="16">
        <v>0.51380000000000003</v>
      </c>
      <c r="G7295" s="16">
        <v>0.1129</v>
      </c>
      <c r="H7295" s="16">
        <v>0.92179999999999995</v>
      </c>
      <c r="I7295" s="15">
        <v>5.3580000000000002E-6</v>
      </c>
      <c r="J7295" s="16">
        <v>20.628940486531601</v>
      </c>
    </row>
    <row r="7296" spans="1:10" x14ac:dyDescent="0.2">
      <c r="A7296" s="11" t="s">
        <v>7274</v>
      </c>
      <c r="B7296" s="15" t="s">
        <v>130</v>
      </c>
      <c r="C7296" s="15" t="s">
        <v>6559</v>
      </c>
      <c r="D7296" s="15" t="s">
        <v>122</v>
      </c>
      <c r="E7296" s="15" t="s">
        <v>116</v>
      </c>
      <c r="F7296" s="16">
        <v>0.37680000000000002</v>
      </c>
      <c r="G7296" s="16">
        <v>6.83E-2</v>
      </c>
      <c r="H7296" s="16">
        <v>0.2525</v>
      </c>
      <c r="I7296" s="15">
        <v>3.4849999999999998E-8</v>
      </c>
      <c r="J7296" s="16">
        <v>30.3149591824446</v>
      </c>
    </row>
    <row r="7297" spans="1:10" x14ac:dyDescent="0.2">
      <c r="A7297" s="11" t="s">
        <v>7274</v>
      </c>
      <c r="B7297" s="15" t="s">
        <v>130</v>
      </c>
      <c r="C7297" s="15" t="s">
        <v>7338</v>
      </c>
      <c r="D7297" s="15" t="s">
        <v>122</v>
      </c>
      <c r="E7297" s="15" t="s">
        <v>116</v>
      </c>
      <c r="F7297" s="16">
        <v>-0.51639999999999997</v>
      </c>
      <c r="G7297" s="16">
        <v>9.8500000000000004E-2</v>
      </c>
      <c r="H7297" s="16">
        <v>0.1069</v>
      </c>
      <c r="I7297" s="15">
        <v>1.5769999999999999E-7</v>
      </c>
      <c r="J7297" s="16">
        <v>27.376417357512999</v>
      </c>
    </row>
    <row r="7298" spans="1:10" x14ac:dyDescent="0.2">
      <c r="A7298" s="11" t="s">
        <v>7274</v>
      </c>
      <c r="B7298" s="15" t="s">
        <v>130</v>
      </c>
      <c r="C7298" s="15" t="s">
        <v>7339</v>
      </c>
      <c r="D7298" s="15" t="s">
        <v>122</v>
      </c>
      <c r="E7298" s="15" t="s">
        <v>118</v>
      </c>
      <c r="F7298" s="16">
        <v>-0.54320000000000002</v>
      </c>
      <c r="G7298" s="16">
        <v>0.1055</v>
      </c>
      <c r="H7298" s="16">
        <v>0.90690000000000004</v>
      </c>
      <c r="I7298" s="15">
        <v>2.6440000000000001E-7</v>
      </c>
      <c r="J7298" s="16">
        <v>26.40530633469</v>
      </c>
    </row>
    <row r="7299" spans="1:10" x14ac:dyDescent="0.2">
      <c r="A7299" s="11" t="s">
        <v>7274</v>
      </c>
      <c r="B7299" s="15" t="s">
        <v>130</v>
      </c>
      <c r="C7299" s="15" t="s">
        <v>7340</v>
      </c>
      <c r="D7299" s="15" t="s">
        <v>122</v>
      </c>
      <c r="E7299" s="15" t="s">
        <v>118</v>
      </c>
      <c r="F7299" s="16">
        <v>-0.28260000000000002</v>
      </c>
      <c r="G7299" s="16">
        <v>6.3100000000000003E-2</v>
      </c>
      <c r="H7299" s="16">
        <v>0.55640000000000001</v>
      </c>
      <c r="I7299" s="15">
        <v>7.4560000000000003E-6</v>
      </c>
      <c r="J7299" s="16">
        <v>19.9784689714925</v>
      </c>
    </row>
    <row r="7300" spans="1:10" x14ac:dyDescent="0.2">
      <c r="A7300" s="11" t="s">
        <v>7274</v>
      </c>
      <c r="B7300" s="15" t="s">
        <v>130</v>
      </c>
      <c r="C7300" s="15" t="s">
        <v>7341</v>
      </c>
      <c r="D7300" s="15" t="s">
        <v>122</v>
      </c>
      <c r="E7300" s="15" t="s">
        <v>116</v>
      </c>
      <c r="F7300" s="16">
        <v>-0.3004</v>
      </c>
      <c r="G7300" s="16">
        <v>6.0999999999999999E-2</v>
      </c>
      <c r="H7300" s="16">
        <v>0.56720000000000004</v>
      </c>
      <c r="I7300" s="15">
        <v>8.6039999999999995E-7</v>
      </c>
      <c r="J7300" s="16">
        <v>24.155542388530701</v>
      </c>
    </row>
    <row r="7301" spans="1:10" x14ac:dyDescent="0.2">
      <c r="A7301" s="11" t="s">
        <v>7274</v>
      </c>
      <c r="B7301" s="15" t="s">
        <v>130</v>
      </c>
      <c r="C7301" s="15" t="s">
        <v>5909</v>
      </c>
      <c r="D7301" s="15" t="s">
        <v>122</v>
      </c>
      <c r="E7301" s="15" t="s">
        <v>116</v>
      </c>
      <c r="F7301" s="16">
        <v>-0.40579999999999999</v>
      </c>
      <c r="G7301" s="16">
        <v>7.9200000000000007E-2</v>
      </c>
      <c r="H7301" s="16">
        <v>0.80589999999999995</v>
      </c>
      <c r="I7301" s="15">
        <v>2.9910000000000002E-7</v>
      </c>
      <c r="J7301" s="16">
        <v>26.1487136466172</v>
      </c>
    </row>
    <row r="7302" spans="1:10" x14ac:dyDescent="0.2">
      <c r="A7302" s="11" t="s">
        <v>7274</v>
      </c>
      <c r="B7302" s="15" t="s">
        <v>130</v>
      </c>
      <c r="C7302" s="15" t="s">
        <v>7342</v>
      </c>
      <c r="D7302" s="15" t="s">
        <v>115</v>
      </c>
      <c r="E7302" s="15" t="s">
        <v>118</v>
      </c>
      <c r="F7302" s="16">
        <v>-0.50109999999999999</v>
      </c>
      <c r="G7302" s="16">
        <v>0.1055</v>
      </c>
      <c r="H7302" s="16">
        <v>0.90590000000000004</v>
      </c>
      <c r="I7302" s="15">
        <v>2.0379999999999998E-6</v>
      </c>
      <c r="J7302" s="16">
        <v>22.470901351036701</v>
      </c>
    </row>
    <row r="7303" spans="1:10" x14ac:dyDescent="0.2">
      <c r="A7303" s="11" t="s">
        <v>7274</v>
      </c>
      <c r="B7303" s="15" t="s">
        <v>130</v>
      </c>
      <c r="C7303" s="15" t="s">
        <v>7343</v>
      </c>
      <c r="D7303" s="15" t="s">
        <v>115</v>
      </c>
      <c r="E7303" s="15" t="s">
        <v>122</v>
      </c>
      <c r="F7303" s="16">
        <v>0.3952</v>
      </c>
      <c r="G7303" s="16">
        <v>8.8800000000000004E-2</v>
      </c>
      <c r="H7303" s="16">
        <v>0.86629999999999996</v>
      </c>
      <c r="I7303" s="15">
        <v>8.5820000000000002E-6</v>
      </c>
      <c r="J7303" s="16">
        <v>19.728067591273401</v>
      </c>
    </row>
    <row r="7304" spans="1:10" x14ac:dyDescent="0.2">
      <c r="A7304" s="11" t="s">
        <v>7274</v>
      </c>
      <c r="B7304" s="15" t="s">
        <v>130</v>
      </c>
      <c r="C7304" s="15" t="s">
        <v>7344</v>
      </c>
      <c r="D7304" s="15" t="s">
        <v>122</v>
      </c>
      <c r="E7304" s="15" t="s">
        <v>116</v>
      </c>
      <c r="F7304" s="16">
        <v>-0.70799999999999996</v>
      </c>
      <c r="G7304" s="16">
        <v>0.13750000000000001</v>
      </c>
      <c r="H7304" s="16">
        <v>0.94930000000000003</v>
      </c>
      <c r="I7304" s="15">
        <v>2.5969999999999998E-7</v>
      </c>
      <c r="J7304" s="16">
        <v>26.408134666557601</v>
      </c>
    </row>
    <row r="7305" spans="1:10" x14ac:dyDescent="0.2">
      <c r="A7305" s="11" t="s">
        <v>7274</v>
      </c>
      <c r="B7305" s="15" t="s">
        <v>130</v>
      </c>
      <c r="C7305" s="15" t="s">
        <v>7345</v>
      </c>
      <c r="D7305" s="15" t="s">
        <v>122</v>
      </c>
      <c r="E7305" s="15" t="s">
        <v>116</v>
      </c>
      <c r="F7305" s="16">
        <v>0.48110000000000003</v>
      </c>
      <c r="G7305" s="16">
        <v>0.1066</v>
      </c>
      <c r="H7305" s="16">
        <v>0.90790000000000004</v>
      </c>
      <c r="I7305" s="15">
        <v>6.3609999999999997E-6</v>
      </c>
      <c r="J7305" s="16">
        <v>20.287704538206199</v>
      </c>
    </row>
    <row r="7306" spans="1:10" x14ac:dyDescent="0.2">
      <c r="A7306" s="11" t="s">
        <v>7274</v>
      </c>
      <c r="B7306" s="15" t="s">
        <v>130</v>
      </c>
      <c r="C7306" s="15" t="s">
        <v>7346</v>
      </c>
      <c r="D7306" s="15" t="s">
        <v>115</v>
      </c>
      <c r="E7306" s="15" t="s">
        <v>118</v>
      </c>
      <c r="F7306" s="16">
        <v>-0.40799999999999997</v>
      </c>
      <c r="G7306" s="16">
        <v>9.0800000000000006E-2</v>
      </c>
      <c r="H7306" s="16">
        <v>0.86040000000000005</v>
      </c>
      <c r="I7306" s="15">
        <v>6.9380000000000003E-6</v>
      </c>
      <c r="J7306" s="16">
        <v>20.110609636523002</v>
      </c>
    </row>
    <row r="7307" spans="1:10" x14ac:dyDescent="0.2">
      <c r="A7307" s="11" t="s">
        <v>7274</v>
      </c>
      <c r="B7307" s="15" t="s">
        <v>130</v>
      </c>
      <c r="C7307" s="15" t="s">
        <v>7347</v>
      </c>
      <c r="D7307" s="15" t="s">
        <v>115</v>
      </c>
      <c r="E7307" s="15" t="s">
        <v>118</v>
      </c>
      <c r="F7307" s="16">
        <v>-0.67889999999999995</v>
      </c>
      <c r="G7307" s="16">
        <v>0.1452</v>
      </c>
      <c r="H7307" s="16">
        <v>4.9500000000000002E-2</v>
      </c>
      <c r="I7307" s="15">
        <v>2.9119999999999998E-6</v>
      </c>
      <c r="J7307" s="16">
        <v>21.774840954230701</v>
      </c>
    </row>
    <row r="7308" spans="1:10" x14ac:dyDescent="0.2">
      <c r="A7308" s="11" t="s">
        <v>7274</v>
      </c>
      <c r="B7308" s="15" t="s">
        <v>130</v>
      </c>
      <c r="C7308" s="15" t="s">
        <v>6574</v>
      </c>
      <c r="D7308" s="15" t="s">
        <v>122</v>
      </c>
      <c r="E7308" s="15" t="s">
        <v>116</v>
      </c>
      <c r="F7308" s="16">
        <v>0.33450000000000002</v>
      </c>
      <c r="G7308" s="16">
        <v>6.5500000000000003E-2</v>
      </c>
      <c r="H7308" s="16">
        <v>0.66339999999999999</v>
      </c>
      <c r="I7308" s="15">
        <v>3.3500000000000002E-7</v>
      </c>
      <c r="J7308" s="16">
        <v>25.9768359179604</v>
      </c>
    </row>
    <row r="7309" spans="1:10" x14ac:dyDescent="0.2">
      <c r="A7309" s="11" t="s">
        <v>7274</v>
      </c>
      <c r="B7309" s="15" t="s">
        <v>130</v>
      </c>
      <c r="C7309" s="15" t="s">
        <v>7348</v>
      </c>
      <c r="D7309" s="15" t="s">
        <v>115</v>
      </c>
      <c r="E7309" s="15" t="s">
        <v>122</v>
      </c>
      <c r="F7309" s="16">
        <v>0.34300000000000003</v>
      </c>
      <c r="G7309" s="16">
        <v>7.46E-2</v>
      </c>
      <c r="H7309" s="16">
        <v>0.80300000000000005</v>
      </c>
      <c r="I7309" s="15">
        <v>4.3039999999999998E-6</v>
      </c>
      <c r="J7309" s="16">
        <v>21.0565488442986</v>
      </c>
    </row>
    <row r="7310" spans="1:10" x14ac:dyDescent="0.2">
      <c r="A7310" s="11" t="s">
        <v>7274</v>
      </c>
      <c r="B7310" s="15" t="s">
        <v>130</v>
      </c>
      <c r="C7310" s="15" t="s">
        <v>7349</v>
      </c>
      <c r="D7310" s="15" t="s">
        <v>115</v>
      </c>
      <c r="E7310" s="15" t="s">
        <v>116</v>
      </c>
      <c r="F7310" s="16">
        <v>-0.39400000000000002</v>
      </c>
      <c r="G7310" s="16">
        <v>8.8400000000000006E-2</v>
      </c>
      <c r="H7310" s="16">
        <v>0.85040000000000004</v>
      </c>
      <c r="I7310" s="15">
        <v>8.3979999999999999E-6</v>
      </c>
      <c r="J7310" s="16">
        <v>19.786296856175699</v>
      </c>
    </row>
    <row r="7311" spans="1:10" x14ac:dyDescent="0.2">
      <c r="A7311" s="11" t="s">
        <v>7274</v>
      </c>
      <c r="B7311" s="15" t="s">
        <v>130</v>
      </c>
      <c r="C7311" s="15" t="s">
        <v>7350</v>
      </c>
      <c r="D7311" s="15" t="s">
        <v>116</v>
      </c>
      <c r="E7311" s="15" t="s">
        <v>118</v>
      </c>
      <c r="F7311" s="16">
        <v>-0.46300000000000002</v>
      </c>
      <c r="G7311" s="16">
        <v>8.2400000000000001E-2</v>
      </c>
      <c r="H7311" s="16">
        <v>0.84160000000000001</v>
      </c>
      <c r="I7311" s="15">
        <v>1.9370000000000001E-8</v>
      </c>
      <c r="J7311" s="16">
        <v>31.4473580599883</v>
      </c>
    </row>
    <row r="7312" spans="1:10" x14ac:dyDescent="0.2">
      <c r="A7312" s="11" t="s">
        <v>7274</v>
      </c>
      <c r="B7312" s="15" t="s">
        <v>130</v>
      </c>
      <c r="C7312" s="15" t="s">
        <v>7351</v>
      </c>
      <c r="D7312" s="15" t="s">
        <v>122</v>
      </c>
      <c r="E7312" s="15" t="s">
        <v>116</v>
      </c>
      <c r="F7312" s="16">
        <v>0.28639999999999999</v>
      </c>
      <c r="G7312" s="16">
        <v>6.3E-2</v>
      </c>
      <c r="H7312" s="16">
        <v>0.60199999999999998</v>
      </c>
      <c r="I7312" s="15">
        <v>5.4569999999999996E-6</v>
      </c>
      <c r="J7312" s="16">
        <v>20.584557488855499</v>
      </c>
    </row>
    <row r="7313" spans="1:10" x14ac:dyDescent="0.2">
      <c r="A7313" s="11" t="s">
        <v>7274</v>
      </c>
      <c r="B7313" s="15" t="s">
        <v>130</v>
      </c>
      <c r="C7313" s="15" t="s">
        <v>7352</v>
      </c>
      <c r="D7313" s="15" t="s">
        <v>115</v>
      </c>
      <c r="E7313" s="15" t="s">
        <v>118</v>
      </c>
      <c r="F7313" s="16">
        <v>-0.29160000000000003</v>
      </c>
      <c r="G7313" s="16">
        <v>6.6000000000000003E-2</v>
      </c>
      <c r="H7313" s="16">
        <v>0.34160000000000001</v>
      </c>
      <c r="I7313" s="15">
        <v>9.8819999999999996E-6</v>
      </c>
      <c r="J7313" s="16">
        <v>19.443022338597501</v>
      </c>
    </row>
    <row r="7314" spans="1:10" x14ac:dyDescent="0.2">
      <c r="A7314" s="11" t="s">
        <v>7274</v>
      </c>
      <c r="B7314" s="15" t="s">
        <v>130</v>
      </c>
      <c r="C7314" s="15" t="s">
        <v>7353</v>
      </c>
      <c r="D7314" s="15" t="s">
        <v>122</v>
      </c>
      <c r="E7314" s="15" t="s">
        <v>118</v>
      </c>
      <c r="F7314" s="16">
        <v>0.40400000000000003</v>
      </c>
      <c r="G7314" s="16">
        <v>8.7099999999999997E-2</v>
      </c>
      <c r="H7314" s="16">
        <v>0.1386</v>
      </c>
      <c r="I7314" s="15">
        <v>3.5590000000000001E-6</v>
      </c>
      <c r="J7314" s="16">
        <v>21.4290553766538</v>
      </c>
    </row>
    <row r="7315" spans="1:10" x14ac:dyDescent="0.2">
      <c r="A7315" s="11" t="s">
        <v>7274</v>
      </c>
      <c r="B7315" s="15" t="s">
        <v>130</v>
      </c>
      <c r="C7315" s="15" t="s">
        <v>7354</v>
      </c>
      <c r="D7315" s="15" t="s">
        <v>122</v>
      </c>
      <c r="E7315" s="15" t="s">
        <v>116</v>
      </c>
      <c r="F7315" s="16">
        <v>-0.49869999999999998</v>
      </c>
      <c r="G7315" s="16">
        <v>9.9299999999999999E-2</v>
      </c>
      <c r="H7315" s="16">
        <v>0.89500000000000002</v>
      </c>
      <c r="I7315" s="15">
        <v>5.0920000000000003E-7</v>
      </c>
      <c r="J7315" s="16">
        <v>25.122152429735401</v>
      </c>
    </row>
    <row r="7316" spans="1:10" x14ac:dyDescent="0.2">
      <c r="A7316" s="11" t="s">
        <v>7274</v>
      </c>
      <c r="B7316" s="15" t="s">
        <v>130</v>
      </c>
      <c r="C7316" s="15" t="s">
        <v>7355</v>
      </c>
      <c r="D7316" s="15" t="s">
        <v>122</v>
      </c>
      <c r="E7316" s="15" t="s">
        <v>116</v>
      </c>
      <c r="F7316" s="16">
        <v>0.31719999999999998</v>
      </c>
      <c r="G7316" s="16">
        <v>7.1400000000000005E-2</v>
      </c>
      <c r="H7316" s="16">
        <v>0.27450000000000002</v>
      </c>
      <c r="I7316" s="15">
        <v>9.0129999999999999E-6</v>
      </c>
      <c r="J7316" s="16">
        <v>19.658326355197499</v>
      </c>
    </row>
    <row r="7317" spans="1:10" x14ac:dyDescent="0.2">
      <c r="A7317" s="11" t="s">
        <v>7274</v>
      </c>
      <c r="B7317" s="15" t="s">
        <v>130</v>
      </c>
      <c r="C7317" s="15" t="s">
        <v>7356</v>
      </c>
      <c r="D7317" s="15" t="s">
        <v>115</v>
      </c>
      <c r="E7317" s="15" t="s">
        <v>118</v>
      </c>
      <c r="F7317" s="16">
        <v>-0.35630000000000001</v>
      </c>
      <c r="G7317" s="16">
        <v>8.0100000000000005E-2</v>
      </c>
      <c r="H7317" s="16">
        <v>0.8327</v>
      </c>
      <c r="I7317" s="15">
        <v>8.7749999999999998E-6</v>
      </c>
      <c r="J7317" s="16">
        <v>19.708030216675901</v>
      </c>
    </row>
    <row r="7318" spans="1:10" x14ac:dyDescent="0.2">
      <c r="A7318" s="11" t="s">
        <v>7274</v>
      </c>
      <c r="B7318" s="15" t="s">
        <v>130</v>
      </c>
      <c r="C7318" s="15" t="s">
        <v>7357</v>
      </c>
      <c r="D7318" s="15" t="s">
        <v>115</v>
      </c>
      <c r="E7318" s="15" t="s">
        <v>122</v>
      </c>
      <c r="F7318" s="16">
        <v>0.36330000000000001</v>
      </c>
      <c r="G7318" s="16">
        <v>6.6600000000000006E-2</v>
      </c>
      <c r="H7318" s="16">
        <v>0.2732</v>
      </c>
      <c r="I7318" s="15">
        <v>4.8330000000000003E-8</v>
      </c>
      <c r="J7318" s="16">
        <v>29.6386859029219</v>
      </c>
    </row>
    <row r="7319" spans="1:10" x14ac:dyDescent="0.2">
      <c r="A7319" s="11" t="s">
        <v>7274</v>
      </c>
      <c r="B7319" s="15" t="s">
        <v>130</v>
      </c>
      <c r="C7319" s="15" t="s">
        <v>7358</v>
      </c>
      <c r="D7319" s="15" t="s">
        <v>122</v>
      </c>
      <c r="E7319" s="15" t="s">
        <v>118</v>
      </c>
      <c r="F7319" s="16">
        <v>-0.5423</v>
      </c>
      <c r="G7319" s="16">
        <v>0.1177</v>
      </c>
      <c r="H7319" s="16">
        <v>8.1199999999999994E-2</v>
      </c>
      <c r="I7319" s="15">
        <v>4.0380000000000001E-6</v>
      </c>
      <c r="J7319" s="16">
        <v>21.1447663291965</v>
      </c>
    </row>
    <row r="7320" spans="1:10" x14ac:dyDescent="0.2">
      <c r="A7320" s="11" t="s">
        <v>7274</v>
      </c>
      <c r="B7320" s="15" t="s">
        <v>130</v>
      </c>
      <c r="C7320" s="15" t="s">
        <v>6582</v>
      </c>
      <c r="D7320" s="15" t="s">
        <v>115</v>
      </c>
      <c r="E7320" s="15" t="s">
        <v>118</v>
      </c>
      <c r="F7320" s="16">
        <v>-0.32479999999999998</v>
      </c>
      <c r="G7320" s="16">
        <v>6.93E-2</v>
      </c>
      <c r="H7320" s="16">
        <v>0.28739999999999999</v>
      </c>
      <c r="I7320" s="15">
        <v>2.8059999999999999E-6</v>
      </c>
      <c r="J7320" s="16">
        <v>21.879741105423701</v>
      </c>
    </row>
    <row r="7321" spans="1:10" x14ac:dyDescent="0.2">
      <c r="A7321" s="11" t="s">
        <v>7274</v>
      </c>
      <c r="B7321" s="15" t="s">
        <v>130</v>
      </c>
      <c r="C7321" s="15" t="s">
        <v>2378</v>
      </c>
      <c r="D7321" s="15" t="s">
        <v>122</v>
      </c>
      <c r="E7321" s="15" t="s">
        <v>118</v>
      </c>
      <c r="F7321" s="16">
        <v>-0.38269999999999998</v>
      </c>
      <c r="G7321" s="16">
        <v>8.2600000000000007E-2</v>
      </c>
      <c r="H7321" s="16">
        <v>0.84150000000000003</v>
      </c>
      <c r="I7321" s="15">
        <v>3.6150000000000001E-6</v>
      </c>
      <c r="J7321" s="16">
        <v>21.381266995749598</v>
      </c>
    </row>
    <row r="7322" spans="1:10" x14ac:dyDescent="0.2">
      <c r="A7322" s="11" t="s">
        <v>7274</v>
      </c>
      <c r="B7322" s="15" t="s">
        <v>130</v>
      </c>
      <c r="C7322" s="15" t="s">
        <v>7359</v>
      </c>
      <c r="D7322" s="15" t="s">
        <v>122</v>
      </c>
      <c r="E7322" s="15" t="s">
        <v>116</v>
      </c>
      <c r="F7322" s="16">
        <v>-0.30030000000000001</v>
      </c>
      <c r="G7322" s="16">
        <v>6.13E-2</v>
      </c>
      <c r="H7322" s="16">
        <v>0.40500000000000003</v>
      </c>
      <c r="I7322" s="15">
        <v>9.6710000000000002E-7</v>
      </c>
      <c r="J7322" s="16">
        <v>23.9037656455729</v>
      </c>
    </row>
    <row r="7323" spans="1:10" x14ac:dyDescent="0.2">
      <c r="A7323" s="11" t="s">
        <v>7274</v>
      </c>
      <c r="B7323" s="15" t="s">
        <v>130</v>
      </c>
      <c r="C7323" s="15" t="s">
        <v>7360</v>
      </c>
      <c r="D7323" s="15" t="s">
        <v>122</v>
      </c>
      <c r="E7323" s="15" t="s">
        <v>116</v>
      </c>
      <c r="F7323" s="16">
        <v>-0.3095</v>
      </c>
      <c r="G7323" s="16">
        <v>6.08E-2</v>
      </c>
      <c r="H7323" s="16">
        <v>0.56240000000000001</v>
      </c>
      <c r="I7323" s="15">
        <v>3.5400000000000002E-7</v>
      </c>
      <c r="J7323" s="16">
        <v>25.810163465543699</v>
      </c>
    </row>
    <row r="7324" spans="1:10" x14ac:dyDescent="0.2">
      <c r="A7324" s="11" t="s">
        <v>7274</v>
      </c>
      <c r="B7324" s="15" t="s">
        <v>130</v>
      </c>
      <c r="C7324" s="15" t="s">
        <v>7361</v>
      </c>
      <c r="D7324" s="15" t="s">
        <v>115</v>
      </c>
      <c r="E7324" s="15" t="s">
        <v>118</v>
      </c>
      <c r="F7324" s="16">
        <v>0.30840000000000001</v>
      </c>
      <c r="G7324" s="16">
        <v>6.3799999999999996E-2</v>
      </c>
      <c r="H7324" s="16">
        <v>0.48909999999999998</v>
      </c>
      <c r="I7324" s="15">
        <v>1.3340000000000001E-6</v>
      </c>
      <c r="J7324" s="16">
        <v>23.2736226341259</v>
      </c>
    </row>
    <row r="7325" spans="1:10" x14ac:dyDescent="0.2">
      <c r="A7325" s="11" t="s">
        <v>7274</v>
      </c>
      <c r="B7325" s="15" t="s">
        <v>130</v>
      </c>
      <c r="C7325" s="15" t="s">
        <v>4041</v>
      </c>
      <c r="D7325" s="15" t="s">
        <v>122</v>
      </c>
      <c r="E7325" s="15" t="s">
        <v>116</v>
      </c>
      <c r="F7325" s="16">
        <v>0.3861</v>
      </c>
      <c r="G7325" s="16">
        <v>8.0199999999999994E-2</v>
      </c>
      <c r="H7325" s="16">
        <v>0.83530000000000004</v>
      </c>
      <c r="I7325" s="15">
        <v>1.468E-6</v>
      </c>
      <c r="J7325" s="16">
        <v>23.084872147795299</v>
      </c>
    </row>
    <row r="7326" spans="1:10" x14ac:dyDescent="0.2">
      <c r="A7326" s="11" t="s">
        <v>7274</v>
      </c>
      <c r="B7326" s="15" t="s">
        <v>130</v>
      </c>
      <c r="C7326" s="15" t="s">
        <v>7362</v>
      </c>
      <c r="D7326" s="15" t="s">
        <v>122</v>
      </c>
      <c r="E7326" s="15" t="s">
        <v>116</v>
      </c>
      <c r="F7326" s="16">
        <v>-0.47470000000000001</v>
      </c>
      <c r="G7326" s="16">
        <v>9.5299999999999996E-2</v>
      </c>
      <c r="H7326" s="16">
        <v>0.88009999999999999</v>
      </c>
      <c r="I7326" s="15">
        <v>6.3050000000000004E-7</v>
      </c>
      <c r="J7326" s="16">
        <v>24.7132162310658</v>
      </c>
    </row>
    <row r="7327" spans="1:10" x14ac:dyDescent="0.2">
      <c r="A7327" s="11" t="s">
        <v>7274</v>
      </c>
      <c r="B7327" s="15" t="s">
        <v>130</v>
      </c>
      <c r="C7327" s="15" t="s">
        <v>7363</v>
      </c>
      <c r="D7327" s="15" t="s">
        <v>122</v>
      </c>
      <c r="E7327" s="15" t="s">
        <v>116</v>
      </c>
      <c r="F7327" s="16">
        <v>-0.35830000000000001</v>
      </c>
      <c r="G7327" s="16">
        <v>7.8799999999999995E-2</v>
      </c>
      <c r="H7327" s="16">
        <v>0.80789999999999995</v>
      </c>
      <c r="I7327" s="15">
        <v>5.3800000000000002E-6</v>
      </c>
      <c r="J7327" s="16">
        <v>20.592913169702101</v>
      </c>
    </row>
    <row r="7328" spans="1:10" x14ac:dyDescent="0.2">
      <c r="A7328" s="11" t="s">
        <v>7274</v>
      </c>
      <c r="B7328" s="15" t="s">
        <v>130</v>
      </c>
      <c r="C7328" s="15" t="s">
        <v>7364</v>
      </c>
      <c r="D7328" s="15" t="s">
        <v>122</v>
      </c>
      <c r="E7328" s="15" t="s">
        <v>116</v>
      </c>
      <c r="F7328" s="16">
        <v>-0.45590000000000003</v>
      </c>
      <c r="G7328" s="16">
        <v>9.2100000000000001E-2</v>
      </c>
      <c r="H7328" s="16">
        <v>0.13070000000000001</v>
      </c>
      <c r="I7328" s="15">
        <v>7.3480000000000004E-7</v>
      </c>
      <c r="J7328" s="16">
        <v>24.405995729707001</v>
      </c>
    </row>
    <row r="7329" spans="1:10" x14ac:dyDescent="0.2">
      <c r="A7329" s="11" t="s">
        <v>7274</v>
      </c>
      <c r="B7329" s="15" t="s">
        <v>130</v>
      </c>
      <c r="C7329" s="15" t="s">
        <v>7365</v>
      </c>
      <c r="D7329" s="15" t="s">
        <v>122</v>
      </c>
      <c r="E7329" s="15" t="s">
        <v>116</v>
      </c>
      <c r="F7329" s="16">
        <v>0.32619999999999999</v>
      </c>
      <c r="G7329" s="16">
        <v>6.9599999999999995E-2</v>
      </c>
      <c r="H7329" s="16">
        <v>0.26250000000000001</v>
      </c>
      <c r="I7329" s="15">
        <v>2.8250000000000001E-6</v>
      </c>
      <c r="J7329" s="16">
        <v>21.878928102382201</v>
      </c>
    </row>
    <row r="7330" spans="1:10" x14ac:dyDescent="0.2">
      <c r="A7330" s="11" t="s">
        <v>7274</v>
      </c>
      <c r="B7330" s="15" t="s">
        <v>130</v>
      </c>
      <c r="C7330" s="15" t="s">
        <v>7366</v>
      </c>
      <c r="D7330" s="15" t="s">
        <v>122</v>
      </c>
      <c r="E7330" s="15" t="s">
        <v>116</v>
      </c>
      <c r="F7330" s="16">
        <v>-0.39129999999999998</v>
      </c>
      <c r="G7330" s="16">
        <v>7.0599999999999996E-2</v>
      </c>
      <c r="H7330" s="16">
        <v>0.76929999999999998</v>
      </c>
      <c r="I7330" s="15">
        <v>2.974E-8</v>
      </c>
      <c r="J7330" s="16">
        <v>30.5975674364859</v>
      </c>
    </row>
    <row r="7331" spans="1:10" x14ac:dyDescent="0.2">
      <c r="A7331" s="11" t="s">
        <v>7274</v>
      </c>
      <c r="B7331" s="15" t="s">
        <v>130</v>
      </c>
      <c r="C7331" s="15" t="s">
        <v>7367</v>
      </c>
      <c r="D7331" s="15" t="s">
        <v>115</v>
      </c>
      <c r="E7331" s="15" t="s">
        <v>118</v>
      </c>
      <c r="F7331" s="16">
        <v>-0.38969999999999999</v>
      </c>
      <c r="G7331" s="16">
        <v>6.6900000000000001E-2</v>
      </c>
      <c r="H7331" s="16">
        <v>0.27229999999999999</v>
      </c>
      <c r="I7331" s="15">
        <v>5.7770000000000002E-9</v>
      </c>
      <c r="J7331" s="16">
        <v>33.797547180968401</v>
      </c>
    </row>
    <row r="7332" spans="1:10" x14ac:dyDescent="0.2">
      <c r="A7332" s="11" t="s">
        <v>7274</v>
      </c>
      <c r="B7332" s="15" t="s">
        <v>130</v>
      </c>
      <c r="C7332" s="15" t="s">
        <v>7368</v>
      </c>
      <c r="D7332" s="15" t="s">
        <v>122</v>
      </c>
      <c r="E7332" s="15" t="s">
        <v>116</v>
      </c>
      <c r="F7332" s="16">
        <v>-0.50390000000000001</v>
      </c>
      <c r="G7332" s="16">
        <v>9.8500000000000004E-2</v>
      </c>
      <c r="H7332" s="16">
        <v>0.90590000000000004</v>
      </c>
      <c r="I7332" s="15">
        <v>3.1240000000000002E-7</v>
      </c>
      <c r="J7332" s="16">
        <v>26.067108681792501</v>
      </c>
    </row>
    <row r="7333" spans="1:10" x14ac:dyDescent="0.2">
      <c r="A7333" s="11" t="s">
        <v>7274</v>
      </c>
      <c r="B7333" s="15" t="s">
        <v>130</v>
      </c>
      <c r="C7333" s="15" t="s">
        <v>7369</v>
      </c>
      <c r="D7333" s="15" t="s">
        <v>122</v>
      </c>
      <c r="E7333" s="15" t="s">
        <v>116</v>
      </c>
      <c r="F7333" s="16">
        <v>-0.33189999999999997</v>
      </c>
      <c r="G7333" s="16">
        <v>6.5199999999999994E-2</v>
      </c>
      <c r="H7333" s="16">
        <v>0.45939999999999998</v>
      </c>
      <c r="I7333" s="15">
        <v>3.5890000000000002E-7</v>
      </c>
      <c r="J7333" s="16">
        <v>25.810470434910901</v>
      </c>
    </row>
    <row r="7334" spans="1:10" x14ac:dyDescent="0.2">
      <c r="A7334" s="11" t="s">
        <v>7274</v>
      </c>
      <c r="B7334" s="15" t="s">
        <v>130</v>
      </c>
      <c r="C7334" s="15" t="s">
        <v>7370</v>
      </c>
      <c r="D7334" s="15" t="s">
        <v>115</v>
      </c>
      <c r="E7334" s="15" t="s">
        <v>116</v>
      </c>
      <c r="F7334" s="16">
        <v>0.29630000000000001</v>
      </c>
      <c r="G7334" s="16">
        <v>6.2799999999999995E-2</v>
      </c>
      <c r="H7334" s="16">
        <v>0.35749999999999998</v>
      </c>
      <c r="I7334" s="15">
        <v>2.3640000000000002E-6</v>
      </c>
      <c r="J7334" s="16">
        <v>22.172804225785502</v>
      </c>
    </row>
    <row r="7335" spans="1:10" x14ac:dyDescent="0.2">
      <c r="A7335" s="11" t="s">
        <v>7274</v>
      </c>
      <c r="B7335" s="15" t="s">
        <v>130</v>
      </c>
      <c r="C7335" s="15" t="s">
        <v>7371</v>
      </c>
      <c r="D7335" s="15" t="s">
        <v>122</v>
      </c>
      <c r="E7335" s="15" t="s">
        <v>116</v>
      </c>
      <c r="F7335" s="16">
        <v>-0.43840000000000001</v>
      </c>
      <c r="G7335" s="16">
        <v>9.69E-2</v>
      </c>
      <c r="H7335" s="16">
        <v>0.8851</v>
      </c>
      <c r="I7335" s="15">
        <v>6.0759999999999999E-6</v>
      </c>
      <c r="J7335" s="16">
        <v>20.387789634046801</v>
      </c>
    </row>
    <row r="7336" spans="1:10" x14ac:dyDescent="0.2">
      <c r="A7336" s="11" t="s">
        <v>7274</v>
      </c>
      <c r="B7336" s="15" t="s">
        <v>130</v>
      </c>
      <c r="C7336" s="15" t="s">
        <v>7372</v>
      </c>
      <c r="D7336" s="15" t="s">
        <v>115</v>
      </c>
      <c r="E7336" s="15" t="s">
        <v>116</v>
      </c>
      <c r="F7336" s="16">
        <v>0.57089999999999996</v>
      </c>
      <c r="G7336" s="16">
        <v>0.1091</v>
      </c>
      <c r="H7336" s="16">
        <v>0.90290000000000004</v>
      </c>
      <c r="I7336" s="15">
        <v>1.6710000000000001E-7</v>
      </c>
      <c r="J7336" s="16">
        <v>27.273896731316</v>
      </c>
    </row>
    <row r="7337" spans="1:10" x14ac:dyDescent="0.2">
      <c r="A7337" s="11" t="s">
        <v>7274</v>
      </c>
      <c r="B7337" s="15" t="s">
        <v>130</v>
      </c>
      <c r="C7337" s="15" t="s">
        <v>7373</v>
      </c>
      <c r="D7337" s="15" t="s">
        <v>122</v>
      </c>
      <c r="E7337" s="15" t="s">
        <v>116</v>
      </c>
      <c r="F7337" s="16">
        <v>0.36930000000000002</v>
      </c>
      <c r="G7337" s="16">
        <v>7.85E-2</v>
      </c>
      <c r="H7337" s="16">
        <v>0.21690000000000001</v>
      </c>
      <c r="I7337" s="15">
        <v>2.554E-6</v>
      </c>
      <c r="J7337" s="16">
        <v>22.044279496406801</v>
      </c>
    </row>
    <row r="7338" spans="1:10" x14ac:dyDescent="0.2">
      <c r="A7338" s="11" t="s">
        <v>7274</v>
      </c>
      <c r="B7338" s="15" t="s">
        <v>130</v>
      </c>
      <c r="C7338" s="15" t="s">
        <v>7374</v>
      </c>
      <c r="D7338" s="15" t="s">
        <v>116</v>
      </c>
      <c r="E7338" s="15" t="s">
        <v>118</v>
      </c>
      <c r="F7338" s="16">
        <v>-0.33189999999999997</v>
      </c>
      <c r="G7338" s="16">
        <v>6.13E-2</v>
      </c>
      <c r="H7338" s="16">
        <v>0.58809999999999996</v>
      </c>
      <c r="I7338" s="15">
        <v>6.0479999999999996E-8</v>
      </c>
      <c r="J7338" s="16">
        <v>29.199146879498802</v>
      </c>
    </row>
    <row r="7339" spans="1:10" x14ac:dyDescent="0.2">
      <c r="A7339" s="11" t="s">
        <v>7274</v>
      </c>
      <c r="B7339" s="15" t="s">
        <v>130</v>
      </c>
      <c r="C7339" s="15" t="s">
        <v>7375</v>
      </c>
      <c r="D7339" s="15" t="s">
        <v>122</v>
      </c>
      <c r="E7339" s="15" t="s">
        <v>116</v>
      </c>
      <c r="F7339" s="16">
        <v>0.30220000000000002</v>
      </c>
      <c r="G7339" s="16">
        <v>6.2399999999999997E-2</v>
      </c>
      <c r="H7339" s="16">
        <v>0.6169</v>
      </c>
      <c r="I7339" s="15">
        <v>1.269E-6</v>
      </c>
      <c r="J7339" s="16">
        <v>23.3612645528606</v>
      </c>
    </row>
    <row r="7340" spans="1:10" x14ac:dyDescent="0.2">
      <c r="A7340" s="11" t="s">
        <v>7274</v>
      </c>
      <c r="B7340" s="15" t="s">
        <v>130</v>
      </c>
      <c r="C7340" s="15" t="s">
        <v>6134</v>
      </c>
      <c r="D7340" s="15" t="s">
        <v>122</v>
      </c>
      <c r="E7340" s="15" t="s">
        <v>116</v>
      </c>
      <c r="F7340" s="16">
        <v>-0.50649999999999995</v>
      </c>
      <c r="G7340" s="16">
        <v>0.1076</v>
      </c>
      <c r="H7340" s="16">
        <v>0.91090000000000004</v>
      </c>
      <c r="I7340" s="15">
        <v>2.5299999999999999E-6</v>
      </c>
      <c r="J7340" s="16">
        <v>22.070438589943901</v>
      </c>
    </row>
    <row r="7341" spans="1:10" x14ac:dyDescent="0.2">
      <c r="A7341" s="11" t="s">
        <v>7274</v>
      </c>
      <c r="B7341" s="15" t="s">
        <v>130</v>
      </c>
      <c r="C7341" s="15" t="s">
        <v>7376</v>
      </c>
      <c r="D7341" s="15" t="s">
        <v>115</v>
      </c>
      <c r="E7341" s="15" t="s">
        <v>122</v>
      </c>
      <c r="F7341" s="16">
        <v>0.33339999999999997</v>
      </c>
      <c r="G7341" s="16">
        <v>6.2100000000000002E-2</v>
      </c>
      <c r="H7341" s="16">
        <v>0.57920000000000005</v>
      </c>
      <c r="I7341" s="15">
        <v>7.7880000000000007E-8</v>
      </c>
      <c r="J7341" s="16">
        <v>28.709431818814899</v>
      </c>
    </row>
    <row r="7342" spans="1:10" x14ac:dyDescent="0.2">
      <c r="A7342" s="11" t="s">
        <v>7274</v>
      </c>
      <c r="B7342" s="15" t="s">
        <v>130</v>
      </c>
      <c r="C7342" s="15" t="s">
        <v>7377</v>
      </c>
      <c r="D7342" s="15" t="s">
        <v>115</v>
      </c>
      <c r="E7342" s="15" t="s">
        <v>116</v>
      </c>
      <c r="F7342" s="16">
        <v>-0.3261</v>
      </c>
      <c r="G7342" s="16">
        <v>6.3E-2</v>
      </c>
      <c r="H7342" s="16">
        <v>0.69110000000000005</v>
      </c>
      <c r="I7342" s="15">
        <v>2.2140000000000001E-7</v>
      </c>
      <c r="J7342" s="16">
        <v>26.6868371612671</v>
      </c>
    </row>
    <row r="7343" spans="1:10" x14ac:dyDescent="0.2">
      <c r="A7343" s="11" t="s">
        <v>7274</v>
      </c>
      <c r="B7343" s="15" t="s">
        <v>130</v>
      </c>
      <c r="C7343" s="15" t="s">
        <v>7378</v>
      </c>
      <c r="D7343" s="15" t="s">
        <v>116</v>
      </c>
      <c r="E7343" s="15" t="s">
        <v>118</v>
      </c>
      <c r="F7343" s="16">
        <v>-0.51180000000000003</v>
      </c>
      <c r="G7343" s="16">
        <v>9.9199999999999997E-2</v>
      </c>
      <c r="H7343" s="16">
        <v>0.105</v>
      </c>
      <c r="I7343" s="15">
        <v>2.4489999999999998E-7</v>
      </c>
      <c r="J7343" s="16">
        <v>26.5126919459798</v>
      </c>
    </row>
    <row r="7344" spans="1:10" x14ac:dyDescent="0.2">
      <c r="A7344" s="11" t="s">
        <v>7274</v>
      </c>
      <c r="B7344" s="15" t="s">
        <v>130</v>
      </c>
      <c r="C7344" s="15" t="s">
        <v>248</v>
      </c>
      <c r="D7344" s="15" t="s">
        <v>122</v>
      </c>
      <c r="E7344" s="15" t="s">
        <v>118</v>
      </c>
      <c r="F7344" s="16">
        <v>-0.29820000000000002</v>
      </c>
      <c r="G7344" s="16">
        <v>6.0400000000000002E-2</v>
      </c>
      <c r="H7344" s="16">
        <v>0.55740000000000001</v>
      </c>
      <c r="I7344" s="15">
        <v>7.8879999999999997E-7</v>
      </c>
      <c r="J7344" s="16">
        <v>24.278285149904399</v>
      </c>
    </row>
    <row r="7345" spans="1:10" x14ac:dyDescent="0.2">
      <c r="A7345" s="11" t="s">
        <v>7274</v>
      </c>
      <c r="B7345" s="15" t="s">
        <v>130</v>
      </c>
      <c r="C7345" s="15" t="s">
        <v>7379</v>
      </c>
      <c r="D7345" s="15" t="s">
        <v>115</v>
      </c>
      <c r="E7345" s="15" t="s">
        <v>118</v>
      </c>
      <c r="F7345" s="16">
        <v>0.56810000000000005</v>
      </c>
      <c r="G7345" s="16">
        <v>0.12759999999999999</v>
      </c>
      <c r="H7345" s="16">
        <v>5.6599999999999998E-2</v>
      </c>
      <c r="I7345" s="15">
        <v>8.4589999999999998E-6</v>
      </c>
      <c r="J7345" s="16">
        <v>19.743531488458501</v>
      </c>
    </row>
    <row r="7346" spans="1:10" x14ac:dyDescent="0.2">
      <c r="A7346" s="11" t="s">
        <v>7274</v>
      </c>
      <c r="B7346" s="15" t="s">
        <v>130</v>
      </c>
      <c r="C7346" s="15" t="s">
        <v>7380</v>
      </c>
      <c r="D7346" s="15" t="s">
        <v>122</v>
      </c>
      <c r="E7346" s="15" t="s">
        <v>116</v>
      </c>
      <c r="F7346" s="16">
        <v>-0.30359999999999998</v>
      </c>
      <c r="G7346" s="16">
        <v>6.3100000000000003E-2</v>
      </c>
      <c r="H7346" s="16">
        <v>0.32779999999999998</v>
      </c>
      <c r="I7346" s="15">
        <v>1.5039999999999999E-6</v>
      </c>
      <c r="J7346" s="16">
        <v>23.057988746827899</v>
      </c>
    </row>
    <row r="7347" spans="1:10" x14ac:dyDescent="0.2">
      <c r="A7347" s="11" t="s">
        <v>7274</v>
      </c>
      <c r="B7347" s="15" t="s">
        <v>130</v>
      </c>
      <c r="C7347" s="15" t="s">
        <v>7381</v>
      </c>
      <c r="D7347" s="15" t="s">
        <v>115</v>
      </c>
      <c r="E7347" s="15" t="s">
        <v>118</v>
      </c>
      <c r="F7347" s="16">
        <v>0.4849</v>
      </c>
      <c r="G7347" s="16">
        <v>0.1096</v>
      </c>
      <c r="H7347" s="16">
        <v>7.9200000000000007E-2</v>
      </c>
      <c r="I7347" s="15">
        <v>9.7780000000000002E-6</v>
      </c>
      <c r="J7347" s="16">
        <v>19.496644230546</v>
      </c>
    </row>
    <row r="7348" spans="1:10" x14ac:dyDescent="0.2">
      <c r="A7348" s="11" t="s">
        <v>7274</v>
      </c>
      <c r="B7348" s="15" t="s">
        <v>130</v>
      </c>
      <c r="C7348" s="15" t="s">
        <v>7382</v>
      </c>
      <c r="D7348" s="15" t="s">
        <v>115</v>
      </c>
      <c r="E7348" s="15" t="s">
        <v>118</v>
      </c>
      <c r="F7348" s="16">
        <v>-0.38319999999999999</v>
      </c>
      <c r="G7348" s="16">
        <v>8.6699999999999999E-2</v>
      </c>
      <c r="H7348" s="16">
        <v>0.1525</v>
      </c>
      <c r="I7348" s="15">
        <v>9.8570000000000007E-6</v>
      </c>
      <c r="J7348" s="16">
        <v>19.457606347074002</v>
      </c>
    </row>
    <row r="7349" spans="1:10" x14ac:dyDescent="0.2">
      <c r="A7349" s="11" t="s">
        <v>7274</v>
      </c>
      <c r="B7349" s="15" t="s">
        <v>130</v>
      </c>
      <c r="C7349" s="15" t="s">
        <v>7383</v>
      </c>
      <c r="D7349" s="15" t="s">
        <v>122</v>
      </c>
      <c r="E7349" s="15" t="s">
        <v>116</v>
      </c>
      <c r="F7349" s="16">
        <v>0.30399999999999999</v>
      </c>
      <c r="G7349" s="16">
        <v>6.0199999999999997E-2</v>
      </c>
      <c r="H7349" s="16">
        <v>0.53559999999999997</v>
      </c>
      <c r="I7349" s="15">
        <v>4.4359999999999998E-7</v>
      </c>
      <c r="J7349" s="16">
        <v>25.3998289311387</v>
      </c>
    </row>
    <row r="7350" spans="1:10" x14ac:dyDescent="0.2">
      <c r="A7350" s="11" t="s">
        <v>7274</v>
      </c>
      <c r="B7350" s="15" t="s">
        <v>130</v>
      </c>
      <c r="C7350" s="15" t="s">
        <v>7384</v>
      </c>
      <c r="D7350" s="15" t="s">
        <v>115</v>
      </c>
      <c r="E7350" s="15" t="s">
        <v>118</v>
      </c>
      <c r="F7350" s="16">
        <v>0.26400000000000001</v>
      </c>
      <c r="G7350" s="16">
        <v>5.9299999999999999E-2</v>
      </c>
      <c r="H7350" s="16">
        <v>0.52380000000000004</v>
      </c>
      <c r="I7350" s="15">
        <v>8.653E-6</v>
      </c>
      <c r="J7350" s="16">
        <v>19.741269344608899</v>
      </c>
    </row>
    <row r="7351" spans="1:10" x14ac:dyDescent="0.2">
      <c r="A7351" s="11" t="s">
        <v>7274</v>
      </c>
      <c r="B7351" s="15" t="s">
        <v>130</v>
      </c>
      <c r="C7351" s="15" t="s">
        <v>7385</v>
      </c>
      <c r="D7351" s="15" t="s">
        <v>115</v>
      </c>
      <c r="E7351" s="15" t="s">
        <v>116</v>
      </c>
      <c r="F7351" s="16">
        <v>-0.3911</v>
      </c>
      <c r="G7351" s="16">
        <v>7.1199999999999999E-2</v>
      </c>
      <c r="H7351" s="16">
        <v>0.24990000000000001</v>
      </c>
      <c r="I7351" s="15">
        <v>3.9249999999999997E-8</v>
      </c>
      <c r="J7351" s="16">
        <v>30.053305878064499</v>
      </c>
    </row>
    <row r="7352" spans="1:10" x14ac:dyDescent="0.2">
      <c r="A7352" s="11" t="s">
        <v>7274</v>
      </c>
      <c r="B7352" s="15" t="s">
        <v>130</v>
      </c>
      <c r="C7352" s="15" t="s">
        <v>7386</v>
      </c>
      <c r="D7352" s="15" t="s">
        <v>122</v>
      </c>
      <c r="E7352" s="15" t="s">
        <v>116</v>
      </c>
      <c r="F7352" s="16">
        <v>0.42570000000000002</v>
      </c>
      <c r="G7352" s="16">
        <v>9.4399999999999998E-2</v>
      </c>
      <c r="H7352" s="16">
        <v>0.86629999999999996</v>
      </c>
      <c r="I7352" s="15">
        <v>6.4910000000000002E-6</v>
      </c>
      <c r="J7352" s="16">
        <v>20.2553577780618</v>
      </c>
    </row>
    <row r="7353" spans="1:10" x14ac:dyDescent="0.2">
      <c r="A7353" s="11" t="s">
        <v>7274</v>
      </c>
      <c r="B7353" s="15" t="s">
        <v>130</v>
      </c>
      <c r="C7353" s="15" t="s">
        <v>7387</v>
      </c>
      <c r="D7353" s="15" t="s">
        <v>115</v>
      </c>
      <c r="E7353" s="15" t="s">
        <v>116</v>
      </c>
      <c r="F7353" s="16">
        <v>-0.31929999999999997</v>
      </c>
      <c r="G7353" s="16">
        <v>6.8099999999999994E-2</v>
      </c>
      <c r="H7353" s="16">
        <v>0.2782</v>
      </c>
      <c r="I7353" s="15">
        <v>2.7870000000000002E-6</v>
      </c>
      <c r="J7353" s="16">
        <v>21.896778246203599</v>
      </c>
    </row>
    <row r="7354" spans="1:10" x14ac:dyDescent="0.2">
      <c r="A7354" s="11" t="s">
        <v>7274</v>
      </c>
      <c r="B7354" s="15" t="s">
        <v>130</v>
      </c>
      <c r="C7354" s="15" t="s">
        <v>7388</v>
      </c>
      <c r="D7354" s="15" t="s">
        <v>122</v>
      </c>
      <c r="E7354" s="15" t="s">
        <v>116</v>
      </c>
      <c r="F7354" s="16">
        <v>0.33479999999999999</v>
      </c>
      <c r="G7354" s="16">
        <v>7.1599999999999997E-2</v>
      </c>
      <c r="H7354" s="16">
        <v>0.22570000000000001</v>
      </c>
      <c r="I7354" s="15">
        <v>2.9050000000000001E-6</v>
      </c>
      <c r="J7354" s="16">
        <v>21.778173880557102</v>
      </c>
    </row>
    <row r="7355" spans="1:10" x14ac:dyDescent="0.2">
      <c r="A7355" s="11" t="s">
        <v>7274</v>
      </c>
      <c r="B7355" s="15" t="s">
        <v>130</v>
      </c>
      <c r="C7355" s="15" t="s">
        <v>7389</v>
      </c>
      <c r="D7355" s="15" t="s">
        <v>122</v>
      </c>
      <c r="E7355" s="15" t="s">
        <v>116</v>
      </c>
      <c r="F7355" s="16">
        <v>-0.39650000000000002</v>
      </c>
      <c r="G7355" s="16">
        <v>7.6600000000000001E-2</v>
      </c>
      <c r="H7355" s="16">
        <v>0.78120000000000001</v>
      </c>
      <c r="I7355" s="15">
        <v>2.2319999999999999E-7</v>
      </c>
      <c r="J7355" s="16">
        <v>26.687349976433602</v>
      </c>
    </row>
    <row r="7356" spans="1:10" x14ac:dyDescent="0.2">
      <c r="A7356" s="11" t="s">
        <v>7274</v>
      </c>
      <c r="B7356" s="15" t="s">
        <v>130</v>
      </c>
      <c r="C7356" s="15" t="s">
        <v>7390</v>
      </c>
      <c r="D7356" s="15" t="s">
        <v>115</v>
      </c>
      <c r="E7356" s="15" t="s">
        <v>122</v>
      </c>
      <c r="F7356" s="16">
        <v>0.28070000000000001</v>
      </c>
      <c r="G7356" s="16">
        <v>6.2300000000000001E-2</v>
      </c>
      <c r="H7356" s="16">
        <v>0.65249999999999997</v>
      </c>
      <c r="I7356" s="15">
        <v>6.6590000000000001E-6</v>
      </c>
      <c r="J7356" s="16">
        <v>20.220194969882002</v>
      </c>
    </row>
    <row r="7357" spans="1:10" x14ac:dyDescent="0.2">
      <c r="A7357" s="11" t="s">
        <v>7274</v>
      </c>
      <c r="B7357" s="15" t="s">
        <v>130</v>
      </c>
      <c r="C7357" s="15" t="s">
        <v>7391</v>
      </c>
      <c r="D7357" s="15" t="s">
        <v>122</v>
      </c>
      <c r="E7357" s="15" t="s">
        <v>116</v>
      </c>
      <c r="F7357" s="16">
        <v>0.37590000000000001</v>
      </c>
      <c r="G7357" s="16">
        <v>7.9399999999999998E-2</v>
      </c>
      <c r="H7357" s="16">
        <v>0.16739999999999999</v>
      </c>
      <c r="I7357" s="15">
        <v>2.1849999999999998E-6</v>
      </c>
      <c r="J7357" s="16">
        <v>22.324423546828399</v>
      </c>
    </row>
    <row r="7358" spans="1:10" x14ac:dyDescent="0.2">
      <c r="A7358" s="11" t="s">
        <v>7274</v>
      </c>
      <c r="B7358" s="15" t="s">
        <v>130</v>
      </c>
      <c r="C7358" s="15" t="s">
        <v>7392</v>
      </c>
      <c r="D7358" s="15" t="s">
        <v>122</v>
      </c>
      <c r="E7358" s="15" t="s">
        <v>116</v>
      </c>
      <c r="F7358" s="16">
        <v>-0.28389999999999999</v>
      </c>
      <c r="G7358" s="16">
        <v>6.1699999999999998E-2</v>
      </c>
      <c r="H7358" s="16">
        <v>0.5554</v>
      </c>
      <c r="I7358" s="15">
        <v>4.1819999999999999E-6</v>
      </c>
      <c r="J7358" s="16">
        <v>21.088081139176801</v>
      </c>
    </row>
    <row r="7359" spans="1:10" x14ac:dyDescent="0.2">
      <c r="A7359" s="11" t="s">
        <v>7274</v>
      </c>
      <c r="B7359" s="15" t="s">
        <v>130</v>
      </c>
      <c r="C7359" s="15" t="s">
        <v>7393</v>
      </c>
      <c r="D7359" s="15" t="s">
        <v>116</v>
      </c>
      <c r="E7359" s="15" t="s">
        <v>118</v>
      </c>
      <c r="F7359" s="16">
        <v>-0.3528</v>
      </c>
      <c r="G7359" s="16">
        <v>7.4399999999999994E-2</v>
      </c>
      <c r="H7359" s="16">
        <v>0.23069999999999999</v>
      </c>
      <c r="I7359" s="15">
        <v>2.0999999999999998E-6</v>
      </c>
      <c r="J7359" s="16">
        <v>22.3968988574196</v>
      </c>
    </row>
    <row r="7360" spans="1:10" x14ac:dyDescent="0.2">
      <c r="A7360" s="11" t="s">
        <v>7274</v>
      </c>
      <c r="B7360" s="15" t="s">
        <v>130</v>
      </c>
      <c r="C7360" s="15" t="s">
        <v>7394</v>
      </c>
      <c r="D7360" s="15" t="s">
        <v>122</v>
      </c>
      <c r="E7360" s="15" t="s">
        <v>116</v>
      </c>
      <c r="F7360" s="16">
        <v>-0.32169999999999999</v>
      </c>
      <c r="G7360" s="16">
        <v>6.4799999999999996E-2</v>
      </c>
      <c r="H7360" s="16">
        <v>0.61899999999999999</v>
      </c>
      <c r="I7360" s="15">
        <v>6.8009999999999996E-7</v>
      </c>
      <c r="J7360" s="16">
        <v>24.548712345943098</v>
      </c>
    </row>
    <row r="7361" spans="1:10" x14ac:dyDescent="0.2">
      <c r="A7361" s="11" t="s">
        <v>7274</v>
      </c>
      <c r="B7361" s="15" t="s">
        <v>130</v>
      </c>
      <c r="C7361" s="15" t="s">
        <v>7395</v>
      </c>
      <c r="D7361" s="15" t="s">
        <v>115</v>
      </c>
      <c r="E7361" s="15" t="s">
        <v>118</v>
      </c>
      <c r="F7361" s="16">
        <v>-0.44209999999999999</v>
      </c>
      <c r="G7361" s="16">
        <v>8.2600000000000007E-2</v>
      </c>
      <c r="H7361" s="16">
        <v>0.14849999999999999</v>
      </c>
      <c r="I7361" s="15">
        <v>8.5969999999999995E-8</v>
      </c>
      <c r="J7361" s="16">
        <v>28.5336639497073</v>
      </c>
    </row>
    <row r="7362" spans="1:10" x14ac:dyDescent="0.2">
      <c r="A7362" s="11" t="s">
        <v>7274</v>
      </c>
      <c r="B7362" s="15" t="s">
        <v>130</v>
      </c>
      <c r="C7362" s="15" t="s">
        <v>3864</v>
      </c>
      <c r="D7362" s="15" t="s">
        <v>122</v>
      </c>
      <c r="E7362" s="15" t="s">
        <v>116</v>
      </c>
      <c r="F7362" s="16">
        <v>-0.52139999999999997</v>
      </c>
      <c r="G7362" s="16">
        <v>0.1061</v>
      </c>
      <c r="H7362" s="16">
        <v>0.91979999999999995</v>
      </c>
      <c r="I7362" s="15">
        <v>8.8700000000000004E-7</v>
      </c>
      <c r="J7362" s="16">
        <v>24.054032465582601</v>
      </c>
    </row>
    <row r="7363" spans="1:10" x14ac:dyDescent="0.2">
      <c r="A7363" s="11" t="s">
        <v>7274</v>
      </c>
      <c r="B7363" s="15" t="s">
        <v>130</v>
      </c>
      <c r="C7363" s="15" t="s">
        <v>7396</v>
      </c>
      <c r="D7363" s="15" t="s">
        <v>115</v>
      </c>
      <c r="E7363" s="15" t="s">
        <v>118</v>
      </c>
      <c r="F7363" s="16">
        <v>-0.4365</v>
      </c>
      <c r="G7363" s="16">
        <v>7.2599999999999998E-2</v>
      </c>
      <c r="H7363" s="16">
        <v>0.21190000000000001</v>
      </c>
      <c r="I7363" s="15">
        <v>1.8570000000000001E-9</v>
      </c>
      <c r="J7363" s="16">
        <v>36.005749992730301</v>
      </c>
    </row>
    <row r="7364" spans="1:10" x14ac:dyDescent="0.2">
      <c r="A7364" s="11" t="s">
        <v>7274</v>
      </c>
      <c r="B7364" s="15" t="s">
        <v>130</v>
      </c>
      <c r="C7364" s="15" t="s">
        <v>7397</v>
      </c>
      <c r="D7364" s="15" t="s">
        <v>115</v>
      </c>
      <c r="E7364" s="15" t="s">
        <v>118</v>
      </c>
      <c r="F7364" s="16">
        <v>0.29249999999999998</v>
      </c>
      <c r="G7364" s="16">
        <v>6.0400000000000002E-2</v>
      </c>
      <c r="H7364" s="16">
        <v>0.47820000000000001</v>
      </c>
      <c r="I7364" s="15">
        <v>1.302E-6</v>
      </c>
      <c r="J7364" s="16">
        <v>23.3590120406826</v>
      </c>
    </row>
    <row r="7365" spans="1:10" x14ac:dyDescent="0.2">
      <c r="A7365" s="11" t="s">
        <v>7274</v>
      </c>
      <c r="B7365" s="15" t="s">
        <v>130</v>
      </c>
      <c r="C7365" s="15" t="s">
        <v>7398</v>
      </c>
      <c r="D7365" s="15" t="s">
        <v>122</v>
      </c>
      <c r="E7365" s="15" t="s">
        <v>116</v>
      </c>
      <c r="F7365" s="16">
        <v>-0.32790000000000002</v>
      </c>
      <c r="G7365" s="16">
        <v>6.7400000000000002E-2</v>
      </c>
      <c r="H7365" s="16">
        <v>0.28210000000000002</v>
      </c>
      <c r="I7365" s="15">
        <v>1.1480000000000001E-6</v>
      </c>
      <c r="J7365" s="16">
        <v>23.574345665377798</v>
      </c>
    </row>
    <row r="7366" spans="1:10" x14ac:dyDescent="0.2">
      <c r="A7366" s="11" t="s">
        <v>7274</v>
      </c>
      <c r="B7366" s="15" t="s">
        <v>130</v>
      </c>
      <c r="C7366" s="15" t="s">
        <v>6629</v>
      </c>
      <c r="D7366" s="15" t="s">
        <v>115</v>
      </c>
      <c r="E7366" s="15" t="s">
        <v>118</v>
      </c>
      <c r="F7366" s="16">
        <v>-0.41699999999999998</v>
      </c>
      <c r="G7366" s="16">
        <v>9.2999999999999999E-2</v>
      </c>
      <c r="H7366" s="16">
        <v>0.113</v>
      </c>
      <c r="I7366" s="15">
        <v>7.3000000000000004E-6</v>
      </c>
      <c r="J7366" s="16">
        <v>20.025474701476401</v>
      </c>
    </row>
    <row r="7367" spans="1:10" x14ac:dyDescent="0.2">
      <c r="A7367" s="11" t="s">
        <v>7274</v>
      </c>
      <c r="B7367" s="15" t="s">
        <v>130</v>
      </c>
      <c r="C7367" s="15" t="s">
        <v>7399</v>
      </c>
      <c r="D7367" s="15" t="s">
        <v>115</v>
      </c>
      <c r="E7367" s="15" t="s">
        <v>118</v>
      </c>
      <c r="F7367" s="16">
        <v>0.41570000000000001</v>
      </c>
      <c r="G7367" s="16">
        <v>8.5999999999999993E-2</v>
      </c>
      <c r="H7367" s="16">
        <v>0.1663</v>
      </c>
      <c r="I7367" s="15">
        <v>1.3379999999999999E-6</v>
      </c>
      <c r="J7367" s="16">
        <v>23.272323940155001</v>
      </c>
    </row>
    <row r="7368" spans="1:10" x14ac:dyDescent="0.2">
      <c r="A7368" s="11" t="s">
        <v>7274</v>
      </c>
      <c r="B7368" s="15" t="s">
        <v>130</v>
      </c>
      <c r="C7368" s="15" t="s">
        <v>3539</v>
      </c>
      <c r="D7368" s="15" t="s">
        <v>115</v>
      </c>
      <c r="E7368" s="15" t="s">
        <v>118</v>
      </c>
      <c r="F7368" s="16">
        <v>-0.36199999999999999</v>
      </c>
      <c r="G7368" s="16">
        <v>6.5699999999999995E-2</v>
      </c>
      <c r="H7368" s="16">
        <v>0.68899999999999995</v>
      </c>
      <c r="I7368" s="15">
        <v>3.536E-8</v>
      </c>
      <c r="J7368" s="16">
        <v>30.2386925166944</v>
      </c>
    </row>
    <row r="7369" spans="1:10" x14ac:dyDescent="0.2">
      <c r="A7369" s="11" t="s">
        <v>7274</v>
      </c>
      <c r="B7369" s="15" t="s">
        <v>130</v>
      </c>
      <c r="C7369" s="15" t="s">
        <v>3878</v>
      </c>
      <c r="D7369" s="15" t="s">
        <v>122</v>
      </c>
      <c r="E7369" s="15" t="s">
        <v>116</v>
      </c>
      <c r="F7369" s="16">
        <v>0.59899999999999998</v>
      </c>
      <c r="G7369" s="16">
        <v>0.13300000000000001</v>
      </c>
      <c r="H7369" s="16">
        <v>5.0500000000000003E-2</v>
      </c>
      <c r="I7369" s="15">
        <v>6.6760000000000001E-6</v>
      </c>
      <c r="J7369" s="16">
        <v>20.203516645406399</v>
      </c>
    </row>
    <row r="7370" spans="1:10" x14ac:dyDescent="0.2">
      <c r="A7370" s="11" t="s">
        <v>7274</v>
      </c>
      <c r="B7370" s="15" t="s">
        <v>130</v>
      </c>
      <c r="C7370" s="15" t="s">
        <v>7400</v>
      </c>
      <c r="D7370" s="15" t="s">
        <v>122</v>
      </c>
      <c r="E7370" s="15" t="s">
        <v>116</v>
      </c>
      <c r="F7370" s="16">
        <v>0.32</v>
      </c>
      <c r="G7370" s="16">
        <v>6.54E-2</v>
      </c>
      <c r="H7370" s="16">
        <v>0.37040000000000001</v>
      </c>
      <c r="I7370" s="15">
        <v>9.7419999999999992E-7</v>
      </c>
      <c r="J7370" s="16">
        <v>23.846303492397901</v>
      </c>
    </row>
    <row r="7371" spans="1:10" x14ac:dyDescent="0.2">
      <c r="A7371" s="11" t="s">
        <v>7274</v>
      </c>
      <c r="B7371" s="15" t="s">
        <v>130</v>
      </c>
      <c r="C7371" s="15" t="s">
        <v>7401</v>
      </c>
      <c r="D7371" s="15" t="s">
        <v>115</v>
      </c>
      <c r="E7371" s="15" t="s">
        <v>118</v>
      </c>
      <c r="F7371" s="16">
        <v>0.30690000000000001</v>
      </c>
      <c r="G7371" s="16">
        <v>6.2899999999999998E-2</v>
      </c>
      <c r="H7371" s="16">
        <v>0.46039999999999998</v>
      </c>
      <c r="I7371" s="15">
        <v>1.063E-6</v>
      </c>
      <c r="J7371" s="16">
        <v>23.712049500020498</v>
      </c>
    </row>
    <row r="7372" spans="1:10" x14ac:dyDescent="0.2">
      <c r="A7372" s="11" t="s">
        <v>7274</v>
      </c>
      <c r="B7372" s="15" t="s">
        <v>130</v>
      </c>
      <c r="C7372" s="15" t="s">
        <v>7402</v>
      </c>
      <c r="D7372" s="15" t="s">
        <v>122</v>
      </c>
      <c r="E7372" s="15" t="s">
        <v>116</v>
      </c>
      <c r="F7372" s="16">
        <v>-0.37069999999999997</v>
      </c>
      <c r="G7372" s="16">
        <v>6.3799999999999996E-2</v>
      </c>
      <c r="H7372" s="16">
        <v>0.58530000000000004</v>
      </c>
      <c r="I7372" s="15">
        <v>6.2419999999999997E-9</v>
      </c>
      <c r="J7372" s="16">
        <v>33.626403621337197</v>
      </c>
    </row>
    <row r="7373" spans="1:10" x14ac:dyDescent="0.2">
      <c r="A7373" s="11" t="s">
        <v>7274</v>
      </c>
      <c r="B7373" s="15" t="s">
        <v>130</v>
      </c>
      <c r="C7373" s="15" t="s">
        <v>7403</v>
      </c>
      <c r="D7373" s="15" t="s">
        <v>115</v>
      </c>
      <c r="E7373" s="15" t="s">
        <v>118</v>
      </c>
      <c r="F7373" s="16">
        <v>0.374</v>
      </c>
      <c r="G7373" s="16">
        <v>7.8100000000000003E-2</v>
      </c>
      <c r="H7373" s="16">
        <v>0.1762</v>
      </c>
      <c r="I7373" s="15">
        <v>1.702E-6</v>
      </c>
      <c r="J7373" s="16">
        <v>22.841138309426999</v>
      </c>
    </row>
    <row r="7374" spans="1:10" x14ac:dyDescent="0.2">
      <c r="A7374" s="11" t="s">
        <v>7274</v>
      </c>
      <c r="B7374" s="15" t="s">
        <v>130</v>
      </c>
      <c r="C7374" s="15" t="s">
        <v>7404</v>
      </c>
      <c r="D7374" s="15" t="s">
        <v>115</v>
      </c>
      <c r="E7374" s="15" t="s">
        <v>122</v>
      </c>
      <c r="F7374" s="16">
        <v>-0.36859999999999998</v>
      </c>
      <c r="G7374" s="16">
        <v>7.6700000000000004E-2</v>
      </c>
      <c r="H7374" s="16">
        <v>0.21</v>
      </c>
      <c r="I7374" s="15">
        <v>1.5570000000000001E-6</v>
      </c>
      <c r="J7374" s="16">
        <v>23.003638856089299</v>
      </c>
    </row>
    <row r="7375" spans="1:10" x14ac:dyDescent="0.2">
      <c r="A7375" s="11" t="s">
        <v>7274</v>
      </c>
      <c r="B7375" s="15" t="s">
        <v>130</v>
      </c>
      <c r="C7375" s="15" t="s">
        <v>7405</v>
      </c>
      <c r="D7375" s="15" t="s">
        <v>122</v>
      </c>
      <c r="E7375" s="15" t="s">
        <v>116</v>
      </c>
      <c r="F7375" s="16">
        <v>-0.44130000000000003</v>
      </c>
      <c r="G7375" s="16">
        <v>8.2799999999999999E-2</v>
      </c>
      <c r="H7375" s="16">
        <v>0.83169999999999999</v>
      </c>
      <c r="I7375" s="15">
        <v>9.8150000000000002E-8</v>
      </c>
      <c r="J7375" s="16">
        <v>28.2933119706111</v>
      </c>
    </row>
    <row r="7376" spans="1:10" x14ac:dyDescent="0.2">
      <c r="A7376" s="11" t="s">
        <v>7274</v>
      </c>
      <c r="B7376" s="15" t="s">
        <v>130</v>
      </c>
      <c r="C7376" s="15" t="s">
        <v>7406</v>
      </c>
      <c r="D7376" s="15" t="s">
        <v>122</v>
      </c>
      <c r="E7376" s="15" t="s">
        <v>116</v>
      </c>
      <c r="F7376" s="16">
        <v>0.47389999999999999</v>
      </c>
      <c r="G7376" s="16">
        <v>9.8000000000000004E-2</v>
      </c>
      <c r="H7376" s="16">
        <v>0.10340000000000001</v>
      </c>
      <c r="I7376" s="15">
        <v>1.3349999999999999E-6</v>
      </c>
      <c r="J7376" s="16">
        <v>23.291522226712502</v>
      </c>
    </row>
    <row r="7377" spans="1:10" x14ac:dyDescent="0.2">
      <c r="A7377" s="11" t="s">
        <v>7274</v>
      </c>
      <c r="B7377" s="15" t="s">
        <v>130</v>
      </c>
      <c r="C7377" s="15" t="s">
        <v>6637</v>
      </c>
      <c r="D7377" s="15" t="s">
        <v>115</v>
      </c>
      <c r="E7377" s="15" t="s">
        <v>118</v>
      </c>
      <c r="F7377" s="16">
        <v>-0.29289999999999999</v>
      </c>
      <c r="G7377" s="16">
        <v>6.0299999999999999E-2</v>
      </c>
      <c r="H7377" s="16">
        <v>0.51680000000000004</v>
      </c>
      <c r="I7377" s="15">
        <v>1.189E-6</v>
      </c>
      <c r="J7377" s="16">
        <v>23.5006960773798</v>
      </c>
    </row>
    <row r="7378" spans="1:10" x14ac:dyDescent="0.2">
      <c r="A7378" s="11" t="s">
        <v>7274</v>
      </c>
      <c r="B7378" s="15" t="s">
        <v>130</v>
      </c>
      <c r="C7378" s="15" t="s">
        <v>7407</v>
      </c>
      <c r="D7378" s="15" t="s">
        <v>122</v>
      </c>
      <c r="E7378" s="15" t="s">
        <v>116</v>
      </c>
      <c r="F7378" s="16">
        <v>-0.28270000000000001</v>
      </c>
      <c r="G7378" s="16">
        <v>6.25E-2</v>
      </c>
      <c r="H7378" s="16">
        <v>0.55549999999999999</v>
      </c>
      <c r="I7378" s="15">
        <v>6.1149999999999999E-6</v>
      </c>
      <c r="J7378" s="16">
        <v>20.3783111578614</v>
      </c>
    </row>
    <row r="7379" spans="1:10" x14ac:dyDescent="0.2">
      <c r="A7379" s="11" t="s">
        <v>7274</v>
      </c>
      <c r="B7379" s="15" t="s">
        <v>130</v>
      </c>
      <c r="C7379" s="15" t="s">
        <v>7408</v>
      </c>
      <c r="D7379" s="15" t="s">
        <v>122</v>
      </c>
      <c r="E7379" s="15" t="s">
        <v>118</v>
      </c>
      <c r="F7379" s="16">
        <v>0.28349999999999997</v>
      </c>
      <c r="G7379" s="16">
        <v>5.9400000000000001E-2</v>
      </c>
      <c r="H7379" s="16">
        <v>0.61680000000000001</v>
      </c>
      <c r="I7379" s="15">
        <v>1.844E-6</v>
      </c>
      <c r="J7379" s="16">
        <v>22.688712053023501</v>
      </c>
    </row>
    <row r="7380" spans="1:10" x14ac:dyDescent="0.2">
      <c r="A7380" s="11" t="s">
        <v>7274</v>
      </c>
      <c r="B7380" s="15" t="s">
        <v>130</v>
      </c>
      <c r="C7380" s="15" t="s">
        <v>7409</v>
      </c>
      <c r="D7380" s="15" t="s">
        <v>115</v>
      </c>
      <c r="E7380" s="15" t="s">
        <v>118</v>
      </c>
      <c r="F7380" s="16">
        <v>0.5897</v>
      </c>
      <c r="G7380" s="16">
        <v>0.12770000000000001</v>
      </c>
      <c r="H7380" s="16">
        <v>6.6299999999999998E-2</v>
      </c>
      <c r="I7380" s="15">
        <v>3.8659999999999999E-6</v>
      </c>
      <c r="J7380" s="16">
        <v>21.2401249847385</v>
      </c>
    </row>
    <row r="7381" spans="1:10" x14ac:dyDescent="0.2">
      <c r="A7381" s="11" t="s">
        <v>7274</v>
      </c>
      <c r="B7381" s="15" t="s">
        <v>130</v>
      </c>
      <c r="C7381" s="15" t="s">
        <v>7410</v>
      </c>
      <c r="D7381" s="15" t="s">
        <v>122</v>
      </c>
      <c r="E7381" s="15" t="s">
        <v>116</v>
      </c>
      <c r="F7381" s="16">
        <v>-0.67259999999999998</v>
      </c>
      <c r="G7381" s="16">
        <v>0.13159999999999999</v>
      </c>
      <c r="H7381" s="16">
        <v>0.93859999999999999</v>
      </c>
      <c r="I7381" s="15">
        <v>3.2020000000000002E-7</v>
      </c>
      <c r="J7381" s="16">
        <v>26.018278276354501</v>
      </c>
    </row>
    <row r="7382" spans="1:10" x14ac:dyDescent="0.2">
      <c r="A7382" s="11" t="s">
        <v>7274</v>
      </c>
      <c r="B7382" s="15" t="s">
        <v>130</v>
      </c>
      <c r="C7382" s="15" t="s">
        <v>7411</v>
      </c>
      <c r="D7382" s="15" t="s">
        <v>122</v>
      </c>
      <c r="E7382" s="15" t="s">
        <v>118</v>
      </c>
      <c r="F7382" s="16">
        <v>0.55000000000000004</v>
      </c>
      <c r="G7382" s="16">
        <v>0.10630000000000001</v>
      </c>
      <c r="H7382" s="16">
        <v>0.91479999999999995</v>
      </c>
      <c r="I7382" s="15">
        <v>2.2609999999999999E-7</v>
      </c>
      <c r="J7382" s="16">
        <v>26.6646235602941</v>
      </c>
    </row>
    <row r="7383" spans="1:10" x14ac:dyDescent="0.2">
      <c r="A7383" s="11" t="s">
        <v>7274</v>
      </c>
      <c r="B7383" s="15" t="s">
        <v>130</v>
      </c>
      <c r="C7383" s="15" t="s">
        <v>3308</v>
      </c>
      <c r="D7383" s="15" t="s">
        <v>122</v>
      </c>
      <c r="E7383" s="15" t="s">
        <v>116</v>
      </c>
      <c r="F7383" s="16">
        <v>-0.30930000000000002</v>
      </c>
      <c r="G7383" s="16">
        <v>6.3200000000000006E-2</v>
      </c>
      <c r="H7383" s="16">
        <v>0.53759999999999997</v>
      </c>
      <c r="I7383" s="15">
        <v>9.696E-7</v>
      </c>
      <c r="J7383" s="16">
        <v>23.8562562119155</v>
      </c>
    </row>
    <row r="7384" spans="1:10" x14ac:dyDescent="0.2">
      <c r="A7384" s="11" t="s">
        <v>7274</v>
      </c>
      <c r="B7384" s="15" t="s">
        <v>130</v>
      </c>
      <c r="C7384" s="15" t="s">
        <v>7412</v>
      </c>
      <c r="D7384" s="15" t="s">
        <v>116</v>
      </c>
      <c r="E7384" s="15" t="s">
        <v>118</v>
      </c>
      <c r="F7384" s="16">
        <v>-0.29720000000000002</v>
      </c>
      <c r="G7384" s="16">
        <v>6.6000000000000003E-2</v>
      </c>
      <c r="H7384" s="16">
        <v>0.32590000000000002</v>
      </c>
      <c r="I7384" s="15">
        <v>6.6649999999999997E-6</v>
      </c>
      <c r="J7384" s="16">
        <v>20.1969758430388</v>
      </c>
    </row>
    <row r="7385" spans="1:10" x14ac:dyDescent="0.2">
      <c r="A7385" s="11" t="s">
        <v>7274</v>
      </c>
      <c r="B7385" s="15" t="s">
        <v>130</v>
      </c>
      <c r="C7385" s="15" t="s">
        <v>7413</v>
      </c>
      <c r="D7385" s="15" t="s">
        <v>122</v>
      </c>
      <c r="E7385" s="15" t="s">
        <v>116</v>
      </c>
      <c r="F7385" s="16">
        <v>0.35980000000000001</v>
      </c>
      <c r="G7385" s="16">
        <v>7.9799999999999996E-2</v>
      </c>
      <c r="H7385" s="16">
        <v>0.2</v>
      </c>
      <c r="I7385" s="15">
        <v>6.5520000000000001E-6</v>
      </c>
      <c r="J7385" s="16">
        <v>20.248513327787101</v>
      </c>
    </row>
    <row r="7386" spans="1:10" x14ac:dyDescent="0.2">
      <c r="A7386" s="11" t="s">
        <v>7274</v>
      </c>
      <c r="B7386" s="15" t="s">
        <v>130</v>
      </c>
      <c r="C7386" s="15" t="s">
        <v>7414</v>
      </c>
      <c r="D7386" s="15" t="s">
        <v>115</v>
      </c>
      <c r="E7386" s="15" t="s">
        <v>118</v>
      </c>
      <c r="F7386" s="16">
        <v>-0.38750000000000001</v>
      </c>
      <c r="G7386" s="16">
        <v>8.7499999999999994E-2</v>
      </c>
      <c r="H7386" s="16">
        <v>0.14649999999999999</v>
      </c>
      <c r="I7386" s="15">
        <v>9.4290000000000007E-6</v>
      </c>
      <c r="J7386" s="16">
        <v>19.534572640937601</v>
      </c>
    </row>
    <row r="7387" spans="1:10" x14ac:dyDescent="0.2">
      <c r="A7387" s="11" t="s">
        <v>7274</v>
      </c>
      <c r="B7387" s="15" t="s">
        <v>130</v>
      </c>
      <c r="C7387" s="15" t="s">
        <v>7415</v>
      </c>
      <c r="D7387" s="15" t="s">
        <v>122</v>
      </c>
      <c r="E7387" s="15" t="s">
        <v>116</v>
      </c>
      <c r="F7387" s="16">
        <v>-0.30919999999999997</v>
      </c>
      <c r="G7387" s="16">
        <v>6.9500000000000006E-2</v>
      </c>
      <c r="H7387" s="16">
        <v>0.29899999999999999</v>
      </c>
      <c r="I7387" s="15">
        <v>8.5690000000000005E-6</v>
      </c>
      <c r="J7387" s="16">
        <v>19.714509137700201</v>
      </c>
    </row>
    <row r="7388" spans="1:10" x14ac:dyDescent="0.2">
      <c r="A7388" s="11" t="s">
        <v>7274</v>
      </c>
      <c r="B7388" s="15" t="s">
        <v>130</v>
      </c>
      <c r="C7388" s="15" t="s">
        <v>7416</v>
      </c>
      <c r="D7388" s="15" t="s">
        <v>115</v>
      </c>
      <c r="E7388" s="15" t="s">
        <v>118</v>
      </c>
      <c r="F7388" s="16">
        <v>0.34460000000000002</v>
      </c>
      <c r="G7388" s="16">
        <v>7.3200000000000001E-2</v>
      </c>
      <c r="H7388" s="16">
        <v>0.77</v>
      </c>
      <c r="I7388" s="15">
        <v>2.4889999999999998E-6</v>
      </c>
      <c r="J7388" s="16">
        <v>22.074200912432001</v>
      </c>
    </row>
    <row r="7389" spans="1:10" x14ac:dyDescent="0.2">
      <c r="A7389" s="11" t="s">
        <v>7274</v>
      </c>
      <c r="B7389" s="15" t="s">
        <v>130</v>
      </c>
      <c r="C7389" s="15" t="s">
        <v>7417</v>
      </c>
      <c r="D7389" s="15" t="s">
        <v>115</v>
      </c>
      <c r="E7389" s="15" t="s">
        <v>118</v>
      </c>
      <c r="F7389" s="16">
        <v>0.34820000000000001</v>
      </c>
      <c r="G7389" s="16">
        <v>6.8599999999999994E-2</v>
      </c>
      <c r="H7389" s="16">
        <v>0.74160000000000004</v>
      </c>
      <c r="I7389" s="15">
        <v>3.9369999999999999E-7</v>
      </c>
      <c r="J7389" s="16">
        <v>25.661728691377601</v>
      </c>
    </row>
    <row r="7390" spans="1:10" x14ac:dyDescent="0.2">
      <c r="A7390" s="11" t="s">
        <v>7274</v>
      </c>
      <c r="B7390" s="15" t="s">
        <v>130</v>
      </c>
      <c r="C7390" s="15" t="s">
        <v>2424</v>
      </c>
      <c r="D7390" s="15" t="s">
        <v>115</v>
      </c>
      <c r="E7390" s="15" t="s">
        <v>116</v>
      </c>
      <c r="F7390" s="16">
        <v>-0.39350000000000002</v>
      </c>
      <c r="G7390" s="16">
        <v>6.2899999999999998E-2</v>
      </c>
      <c r="H7390" s="16">
        <v>0.33960000000000001</v>
      </c>
      <c r="I7390" s="15">
        <v>4.0429999999999999E-10</v>
      </c>
      <c r="J7390" s="16">
        <v>38.982060344184902</v>
      </c>
    </row>
    <row r="7391" spans="1:10" x14ac:dyDescent="0.2">
      <c r="A7391" s="11" t="s">
        <v>7274</v>
      </c>
      <c r="B7391" s="15" t="s">
        <v>130</v>
      </c>
      <c r="C7391" s="15" t="s">
        <v>7418</v>
      </c>
      <c r="D7391" s="15" t="s">
        <v>122</v>
      </c>
      <c r="E7391" s="15" t="s">
        <v>116</v>
      </c>
      <c r="F7391" s="16">
        <v>-0.435</v>
      </c>
      <c r="G7391" s="16">
        <v>9.6100000000000005E-2</v>
      </c>
      <c r="H7391" s="16">
        <v>0.90590000000000004</v>
      </c>
      <c r="I7391" s="15">
        <v>6.0240000000000003E-6</v>
      </c>
      <c r="J7391" s="16">
        <v>20.408371229176801</v>
      </c>
    </row>
    <row r="7392" spans="1:10" x14ac:dyDescent="0.2">
      <c r="A7392" s="11" t="s">
        <v>7274</v>
      </c>
      <c r="B7392" s="15" t="s">
        <v>130</v>
      </c>
      <c r="C7392" s="15" t="s">
        <v>7419</v>
      </c>
      <c r="D7392" s="15" t="s">
        <v>122</v>
      </c>
      <c r="E7392" s="15" t="s">
        <v>118</v>
      </c>
      <c r="F7392" s="16">
        <v>0.3327</v>
      </c>
      <c r="G7392" s="16">
        <v>6.7599999999999993E-2</v>
      </c>
      <c r="H7392" s="16">
        <v>0.31190000000000001</v>
      </c>
      <c r="I7392" s="15">
        <v>8.7020000000000005E-7</v>
      </c>
      <c r="J7392" s="16">
        <v>24.126194061451201</v>
      </c>
    </row>
    <row r="7393" spans="1:10" x14ac:dyDescent="0.2">
      <c r="A7393" s="11" t="s">
        <v>7274</v>
      </c>
      <c r="B7393" s="15" t="s">
        <v>130</v>
      </c>
      <c r="C7393" s="15" t="s">
        <v>6649</v>
      </c>
      <c r="D7393" s="15" t="s">
        <v>115</v>
      </c>
      <c r="E7393" s="15" t="s">
        <v>122</v>
      </c>
      <c r="F7393" s="16">
        <v>-0.56859999999999999</v>
      </c>
      <c r="G7393" s="16">
        <v>0.12570000000000001</v>
      </c>
      <c r="H7393" s="16">
        <v>6.9699999999999998E-2</v>
      </c>
      <c r="I7393" s="15">
        <v>6.0789999999999997E-6</v>
      </c>
      <c r="J7393" s="16">
        <v>20.380731253045699</v>
      </c>
    </row>
    <row r="7394" spans="1:10" x14ac:dyDescent="0.2">
      <c r="A7394" s="11" t="s">
        <v>7274</v>
      </c>
      <c r="B7394" s="15" t="s">
        <v>130</v>
      </c>
      <c r="C7394" s="15" t="s">
        <v>7420</v>
      </c>
      <c r="D7394" s="15" t="s">
        <v>122</v>
      </c>
      <c r="E7394" s="15" t="s">
        <v>118</v>
      </c>
      <c r="F7394" s="16">
        <v>-0.28320000000000001</v>
      </c>
      <c r="G7394" s="16">
        <v>6.3600000000000004E-2</v>
      </c>
      <c r="H7394" s="16">
        <v>0.50590000000000002</v>
      </c>
      <c r="I7394" s="15">
        <v>8.3590000000000008E-6</v>
      </c>
      <c r="J7394" s="16">
        <v>19.7491711577708</v>
      </c>
    </row>
    <row r="7395" spans="1:10" x14ac:dyDescent="0.2">
      <c r="A7395" s="11" t="s">
        <v>7274</v>
      </c>
      <c r="B7395" s="15" t="s">
        <v>130</v>
      </c>
      <c r="C7395" s="15" t="s">
        <v>7421</v>
      </c>
      <c r="D7395" s="15" t="s">
        <v>122</v>
      </c>
      <c r="E7395" s="15" t="s">
        <v>116</v>
      </c>
      <c r="F7395" s="16">
        <v>-0.29210000000000003</v>
      </c>
      <c r="G7395" s="16">
        <v>6.5600000000000006E-2</v>
      </c>
      <c r="H7395" s="16">
        <v>0.31490000000000001</v>
      </c>
      <c r="I7395" s="15">
        <v>8.4120000000000001E-6</v>
      </c>
      <c r="J7395" s="16">
        <v>19.7484057725467</v>
      </c>
    </row>
    <row r="7396" spans="1:10" x14ac:dyDescent="0.2">
      <c r="A7396" s="11" t="s">
        <v>7274</v>
      </c>
      <c r="B7396" s="15" t="s">
        <v>130</v>
      </c>
      <c r="C7396" s="15" t="s">
        <v>7422</v>
      </c>
      <c r="D7396" s="15" t="s">
        <v>122</v>
      </c>
      <c r="E7396" s="15" t="s">
        <v>116</v>
      </c>
      <c r="F7396" s="16">
        <v>-0.34920000000000001</v>
      </c>
      <c r="G7396" s="16">
        <v>6.4199999999999993E-2</v>
      </c>
      <c r="H7396" s="16">
        <v>0.65739999999999998</v>
      </c>
      <c r="I7396" s="15">
        <v>5.4170000000000001E-8</v>
      </c>
      <c r="J7396" s="16">
        <v>29.468295817266199</v>
      </c>
    </row>
    <row r="7397" spans="1:10" x14ac:dyDescent="0.2">
      <c r="A7397" s="11" t="s">
        <v>7274</v>
      </c>
      <c r="B7397" s="15" t="s">
        <v>130</v>
      </c>
      <c r="C7397" s="15" t="s">
        <v>7423</v>
      </c>
      <c r="D7397" s="15" t="s">
        <v>122</v>
      </c>
      <c r="E7397" s="15" t="s">
        <v>116</v>
      </c>
      <c r="F7397" s="16">
        <v>-0.3468</v>
      </c>
      <c r="G7397" s="16">
        <v>7.3899999999999993E-2</v>
      </c>
      <c r="H7397" s="16">
        <v>0.78400000000000003</v>
      </c>
      <c r="I7397" s="15">
        <v>2.6749999999999998E-6</v>
      </c>
      <c r="J7397" s="16">
        <v>21.935417648803401</v>
      </c>
    </row>
    <row r="7398" spans="1:10" x14ac:dyDescent="0.2">
      <c r="A7398" s="11" t="s">
        <v>7274</v>
      </c>
      <c r="B7398" s="15" t="s">
        <v>130</v>
      </c>
      <c r="C7398" s="15" t="s">
        <v>7424</v>
      </c>
      <c r="D7398" s="15" t="s">
        <v>122</v>
      </c>
      <c r="E7398" s="15" t="s">
        <v>116</v>
      </c>
      <c r="F7398" s="16">
        <v>0.64639999999999997</v>
      </c>
      <c r="G7398" s="16">
        <v>0.13469999999999999</v>
      </c>
      <c r="H7398" s="16">
        <v>5.3499999999999999E-2</v>
      </c>
      <c r="I7398" s="15">
        <v>1.5939999999999999E-6</v>
      </c>
      <c r="J7398" s="16">
        <v>22.9373959234109</v>
      </c>
    </row>
    <row r="7399" spans="1:10" x14ac:dyDescent="0.2">
      <c r="A7399" s="11" t="s">
        <v>7274</v>
      </c>
      <c r="B7399" s="15" t="s">
        <v>130</v>
      </c>
      <c r="C7399" s="15" t="s">
        <v>7425</v>
      </c>
      <c r="D7399" s="15" t="s">
        <v>115</v>
      </c>
      <c r="E7399" s="15" t="s">
        <v>118</v>
      </c>
      <c r="F7399" s="16">
        <v>0.30399999999999999</v>
      </c>
      <c r="G7399" s="16">
        <v>6.8699999999999997E-2</v>
      </c>
      <c r="H7399" s="16">
        <v>0.30499999999999999</v>
      </c>
      <c r="I7399" s="15">
        <v>9.6369999999999994E-6</v>
      </c>
      <c r="J7399" s="16">
        <v>19.503398748562699</v>
      </c>
    </row>
    <row r="7400" spans="1:10" x14ac:dyDescent="0.2">
      <c r="A7400" s="11" t="s">
        <v>7274</v>
      </c>
      <c r="B7400" s="15" t="s">
        <v>130</v>
      </c>
      <c r="C7400" s="15" t="s">
        <v>7426</v>
      </c>
      <c r="D7400" s="15" t="s">
        <v>116</v>
      </c>
      <c r="E7400" s="15" t="s">
        <v>118</v>
      </c>
      <c r="F7400" s="16">
        <v>-0.48630000000000001</v>
      </c>
      <c r="G7400" s="16">
        <v>9.8400000000000001E-2</v>
      </c>
      <c r="H7400" s="16">
        <v>0.12280000000000001</v>
      </c>
      <c r="I7400" s="15">
        <v>7.7459999999999996E-7</v>
      </c>
      <c r="J7400" s="16">
        <v>24.3273581665498</v>
      </c>
    </row>
    <row r="7401" spans="1:10" x14ac:dyDescent="0.2">
      <c r="A7401" s="11" t="s">
        <v>7274</v>
      </c>
      <c r="B7401" s="15" t="s">
        <v>130</v>
      </c>
      <c r="C7401" s="15" t="s">
        <v>7427</v>
      </c>
      <c r="D7401" s="15" t="s">
        <v>115</v>
      </c>
      <c r="E7401" s="15" t="s">
        <v>118</v>
      </c>
      <c r="F7401" s="16">
        <v>0.61550000000000005</v>
      </c>
      <c r="G7401" s="16">
        <v>0.12379999999999999</v>
      </c>
      <c r="H7401" s="16">
        <v>6.0400000000000002E-2</v>
      </c>
      <c r="I7401" s="15">
        <v>6.6599999999999996E-7</v>
      </c>
      <c r="J7401" s="16">
        <v>24.620191810639501</v>
      </c>
    </row>
    <row r="7402" spans="1:10" x14ac:dyDescent="0.2">
      <c r="A7402" s="11" t="s">
        <v>7274</v>
      </c>
      <c r="B7402" s="15" t="s">
        <v>130</v>
      </c>
      <c r="C7402" s="15" t="s">
        <v>7428</v>
      </c>
      <c r="D7402" s="15" t="s">
        <v>115</v>
      </c>
      <c r="E7402" s="15" t="s">
        <v>118</v>
      </c>
      <c r="F7402" s="16">
        <v>-0.31469999999999998</v>
      </c>
      <c r="G7402" s="16">
        <v>6.3299999999999995E-2</v>
      </c>
      <c r="H7402" s="16">
        <v>0.62570000000000003</v>
      </c>
      <c r="I7402" s="15">
        <v>6.5919999999999997E-7</v>
      </c>
      <c r="J7402" s="16">
        <v>24.6185614931745</v>
      </c>
    </row>
    <row r="7403" spans="1:10" x14ac:dyDescent="0.2">
      <c r="A7403" s="11" t="s">
        <v>7274</v>
      </c>
      <c r="B7403" s="15" t="s">
        <v>130</v>
      </c>
      <c r="C7403" s="15" t="s">
        <v>7429</v>
      </c>
      <c r="D7403" s="15" t="s">
        <v>115</v>
      </c>
      <c r="E7403" s="15" t="s">
        <v>118</v>
      </c>
      <c r="F7403" s="16">
        <v>-0.31269999999999998</v>
      </c>
      <c r="G7403" s="16">
        <v>6.7599999999999993E-2</v>
      </c>
      <c r="H7403" s="16">
        <v>0.26540000000000002</v>
      </c>
      <c r="I7403" s="15">
        <v>3.7950000000000001E-6</v>
      </c>
      <c r="J7403" s="16">
        <v>21.312724818444899</v>
      </c>
    </row>
    <row r="7404" spans="1:10" x14ac:dyDescent="0.2">
      <c r="A7404" s="11" t="s">
        <v>7274</v>
      </c>
      <c r="B7404" s="15" t="s">
        <v>130</v>
      </c>
      <c r="C7404" s="15" t="s">
        <v>7430</v>
      </c>
      <c r="D7404" s="15" t="s">
        <v>115</v>
      </c>
      <c r="E7404" s="15" t="s">
        <v>116</v>
      </c>
      <c r="F7404" s="16">
        <v>-0.26840000000000003</v>
      </c>
      <c r="G7404" s="16">
        <v>6.0600000000000001E-2</v>
      </c>
      <c r="H7404" s="16">
        <v>0.4703</v>
      </c>
      <c r="I7404" s="15">
        <v>9.3449999999999995E-6</v>
      </c>
      <c r="J7404" s="16">
        <v>19.5387322518155</v>
      </c>
    </row>
    <row r="7405" spans="1:10" x14ac:dyDescent="0.2">
      <c r="A7405" s="11" t="s">
        <v>7274</v>
      </c>
      <c r="B7405" s="15" t="s">
        <v>130</v>
      </c>
      <c r="C7405" s="15" t="s">
        <v>6657</v>
      </c>
      <c r="D7405" s="15" t="s">
        <v>115</v>
      </c>
      <c r="E7405" s="15" t="s">
        <v>118</v>
      </c>
      <c r="F7405" s="16">
        <v>-0.29659999999999997</v>
      </c>
      <c r="G7405" s="16">
        <v>5.9200000000000003E-2</v>
      </c>
      <c r="H7405" s="16">
        <v>0.38800000000000001</v>
      </c>
      <c r="I7405" s="15">
        <v>5.3290000000000001E-7</v>
      </c>
      <c r="J7405" s="16">
        <v>25.0020423730193</v>
      </c>
    </row>
    <row r="7406" spans="1:10" x14ac:dyDescent="0.2">
      <c r="A7406" s="11" t="s">
        <v>7274</v>
      </c>
      <c r="B7406" s="15" t="s">
        <v>130</v>
      </c>
      <c r="C7406" s="15" t="s">
        <v>2436</v>
      </c>
      <c r="D7406" s="15" t="s">
        <v>122</v>
      </c>
      <c r="E7406" s="15" t="s">
        <v>116</v>
      </c>
      <c r="F7406" s="16">
        <v>0.4259</v>
      </c>
      <c r="G7406" s="16">
        <v>9.2899999999999996E-2</v>
      </c>
      <c r="H7406" s="16">
        <v>0.13669999999999999</v>
      </c>
      <c r="I7406" s="15">
        <v>4.5070000000000002E-6</v>
      </c>
      <c r="J7406" s="16">
        <v>20.9343971554602</v>
      </c>
    </row>
    <row r="7407" spans="1:10" x14ac:dyDescent="0.2">
      <c r="A7407" s="11" t="s">
        <v>7274</v>
      </c>
      <c r="B7407" s="15" t="s">
        <v>130</v>
      </c>
      <c r="C7407" s="15" t="s">
        <v>7431</v>
      </c>
      <c r="D7407" s="15" t="s">
        <v>122</v>
      </c>
      <c r="E7407" s="15" t="s">
        <v>118</v>
      </c>
      <c r="F7407" s="16">
        <v>0.33360000000000001</v>
      </c>
      <c r="G7407" s="16">
        <v>6.7199999999999996E-2</v>
      </c>
      <c r="H7407" s="16">
        <v>0.2989</v>
      </c>
      <c r="I7407" s="15">
        <v>6.8569999999999995E-7</v>
      </c>
      <c r="J7407" s="16">
        <v>24.546532127702601</v>
      </c>
    </row>
    <row r="7408" spans="1:10" x14ac:dyDescent="0.2">
      <c r="A7408" s="11" t="s">
        <v>7274</v>
      </c>
      <c r="B7408" s="15" t="s">
        <v>130</v>
      </c>
      <c r="C7408" s="15" t="s">
        <v>7432</v>
      </c>
      <c r="D7408" s="15" t="s">
        <v>115</v>
      </c>
      <c r="E7408" s="15" t="s">
        <v>118</v>
      </c>
      <c r="F7408" s="16">
        <v>-0.32540000000000002</v>
      </c>
      <c r="G7408" s="16">
        <v>7.17E-2</v>
      </c>
      <c r="H7408" s="16">
        <v>0.7732</v>
      </c>
      <c r="I7408" s="15">
        <v>5.6879999999999996E-6</v>
      </c>
      <c r="J7408" s="16">
        <v>20.515088405253401</v>
      </c>
    </row>
    <row r="7409" spans="1:10" x14ac:dyDescent="0.2">
      <c r="A7409" s="11" t="s">
        <v>7274</v>
      </c>
      <c r="B7409" s="15" t="s">
        <v>130</v>
      </c>
      <c r="C7409" s="15" t="s">
        <v>7433</v>
      </c>
      <c r="D7409" s="15" t="s">
        <v>115</v>
      </c>
      <c r="E7409" s="15" t="s">
        <v>122</v>
      </c>
      <c r="F7409" s="16">
        <v>-0.50860000000000005</v>
      </c>
      <c r="G7409" s="16">
        <v>0.1085</v>
      </c>
      <c r="H7409" s="16">
        <v>0.91290000000000004</v>
      </c>
      <c r="I7409" s="15">
        <v>2.7690000000000001E-6</v>
      </c>
      <c r="J7409" s="16">
        <v>21.886173728324401</v>
      </c>
    </row>
    <row r="7410" spans="1:10" x14ac:dyDescent="0.2">
      <c r="A7410" s="11" t="s">
        <v>7274</v>
      </c>
      <c r="B7410" s="15" t="s">
        <v>130</v>
      </c>
      <c r="C7410" s="15" t="s">
        <v>7434</v>
      </c>
      <c r="D7410" s="15" t="s">
        <v>115</v>
      </c>
      <c r="E7410" s="15" t="s">
        <v>118</v>
      </c>
      <c r="F7410" s="16">
        <v>0.4652</v>
      </c>
      <c r="G7410" s="16">
        <v>0.1018</v>
      </c>
      <c r="H7410" s="16">
        <v>0.8881</v>
      </c>
      <c r="I7410" s="15">
        <v>4.8779999999999997E-6</v>
      </c>
      <c r="J7410" s="16">
        <v>20.799862453658999</v>
      </c>
    </row>
    <row r="7411" spans="1:10" x14ac:dyDescent="0.2">
      <c r="A7411" s="11" t="s">
        <v>7274</v>
      </c>
      <c r="B7411" s="15" t="s">
        <v>130</v>
      </c>
      <c r="C7411" s="15" t="s">
        <v>2671</v>
      </c>
      <c r="D7411" s="15" t="s">
        <v>122</v>
      </c>
      <c r="E7411" s="15" t="s">
        <v>116</v>
      </c>
      <c r="F7411" s="16">
        <v>-0.29060000000000002</v>
      </c>
      <c r="G7411" s="16">
        <v>6.2700000000000006E-2</v>
      </c>
      <c r="H7411" s="16">
        <v>0.50380000000000003</v>
      </c>
      <c r="I7411" s="15">
        <v>3.5109999999999999E-6</v>
      </c>
      <c r="J7411" s="16">
        <v>21.396007684374599</v>
      </c>
    </row>
    <row r="7412" spans="1:10" x14ac:dyDescent="0.2">
      <c r="A7412" s="11" t="s">
        <v>7274</v>
      </c>
      <c r="B7412" s="15" t="s">
        <v>130</v>
      </c>
      <c r="C7412" s="15" t="s">
        <v>7435</v>
      </c>
      <c r="D7412" s="15" t="s">
        <v>122</v>
      </c>
      <c r="E7412" s="15" t="s">
        <v>118</v>
      </c>
      <c r="F7412" s="16">
        <v>-0.30649999999999999</v>
      </c>
      <c r="G7412" s="16">
        <v>6.83E-2</v>
      </c>
      <c r="H7412" s="16">
        <v>0.66139999999999999</v>
      </c>
      <c r="I7412" s="15">
        <v>7.1590000000000004E-6</v>
      </c>
      <c r="J7412" s="16">
        <v>20.058393978239302</v>
      </c>
    </row>
    <row r="7413" spans="1:10" x14ac:dyDescent="0.2">
      <c r="A7413" s="11" t="s">
        <v>7274</v>
      </c>
      <c r="B7413" s="15" t="s">
        <v>130</v>
      </c>
      <c r="C7413" s="15" t="s">
        <v>7436</v>
      </c>
      <c r="D7413" s="15" t="s">
        <v>122</v>
      </c>
      <c r="E7413" s="15" t="s">
        <v>116</v>
      </c>
      <c r="F7413" s="16">
        <v>0.61040000000000005</v>
      </c>
      <c r="G7413" s="16">
        <v>0.1208</v>
      </c>
      <c r="H7413" s="16">
        <v>0.93559999999999999</v>
      </c>
      <c r="I7413" s="15">
        <v>4.3389999999999999E-7</v>
      </c>
      <c r="J7413" s="16">
        <v>25.4314889784667</v>
      </c>
    </row>
    <row r="7414" spans="1:10" x14ac:dyDescent="0.2">
      <c r="A7414" s="11" t="s">
        <v>7274</v>
      </c>
      <c r="B7414" s="15" t="s">
        <v>130</v>
      </c>
      <c r="C7414" s="15" t="s">
        <v>4095</v>
      </c>
      <c r="D7414" s="15" t="s">
        <v>122</v>
      </c>
      <c r="E7414" s="15" t="s">
        <v>116</v>
      </c>
      <c r="F7414" s="16">
        <v>0.38169999999999998</v>
      </c>
      <c r="G7414" s="16">
        <v>7.46E-2</v>
      </c>
      <c r="H7414" s="16">
        <v>0.23069999999999999</v>
      </c>
      <c r="I7414" s="15">
        <v>3.0470000000000002E-7</v>
      </c>
      <c r="J7414" s="16">
        <v>26.076138068744399</v>
      </c>
    </row>
    <row r="7415" spans="1:10" x14ac:dyDescent="0.2">
      <c r="A7415" s="11" t="s">
        <v>7274</v>
      </c>
      <c r="B7415" s="15" t="s">
        <v>130</v>
      </c>
      <c r="C7415" s="15" t="s">
        <v>7437</v>
      </c>
      <c r="D7415" s="15" t="s">
        <v>115</v>
      </c>
      <c r="E7415" s="15" t="s">
        <v>118</v>
      </c>
      <c r="F7415" s="16">
        <v>-0.29630000000000001</v>
      </c>
      <c r="G7415" s="16">
        <v>6.25E-2</v>
      </c>
      <c r="H7415" s="16">
        <v>0.3891</v>
      </c>
      <c r="I7415" s="15">
        <v>2.1110000000000002E-6</v>
      </c>
      <c r="J7415" s="16">
        <v>22.386174007762399</v>
      </c>
    </row>
    <row r="7416" spans="1:10" x14ac:dyDescent="0.2">
      <c r="A7416" s="11" t="s">
        <v>7274</v>
      </c>
      <c r="B7416" s="15" t="s">
        <v>130</v>
      </c>
      <c r="C7416" s="15" t="s">
        <v>6661</v>
      </c>
      <c r="D7416" s="15" t="s">
        <v>115</v>
      </c>
      <c r="E7416" s="15" t="s">
        <v>118</v>
      </c>
      <c r="F7416" s="16">
        <v>-0.41010000000000002</v>
      </c>
      <c r="G7416" s="16">
        <v>7.9000000000000001E-2</v>
      </c>
      <c r="H7416" s="16">
        <v>0.17430000000000001</v>
      </c>
      <c r="I7416" s="15">
        <v>2.1120000000000001E-7</v>
      </c>
      <c r="J7416" s="16">
        <v>26.8412021524857</v>
      </c>
    </row>
    <row r="7417" spans="1:10" x14ac:dyDescent="0.2">
      <c r="A7417" s="11" t="s">
        <v>7274</v>
      </c>
      <c r="B7417" s="15" t="s">
        <v>130</v>
      </c>
      <c r="C7417" s="15" t="s">
        <v>2444</v>
      </c>
      <c r="D7417" s="15" t="s">
        <v>122</v>
      </c>
      <c r="E7417" s="15" t="s">
        <v>118</v>
      </c>
      <c r="F7417" s="16">
        <v>0.46360000000000001</v>
      </c>
      <c r="G7417" s="16">
        <v>9.8500000000000004E-2</v>
      </c>
      <c r="H7417" s="16">
        <v>0.88419999999999999</v>
      </c>
      <c r="I7417" s="15">
        <v>2.5119999999999998E-6</v>
      </c>
      <c r="J7417" s="16">
        <v>22.064343017300502</v>
      </c>
    </row>
    <row r="7418" spans="1:10" x14ac:dyDescent="0.2">
      <c r="A7418" s="11" t="s">
        <v>7274</v>
      </c>
      <c r="B7418" s="15" t="s">
        <v>130</v>
      </c>
      <c r="C7418" s="15" t="s">
        <v>7438</v>
      </c>
      <c r="D7418" s="15" t="s">
        <v>115</v>
      </c>
      <c r="E7418" s="15" t="s">
        <v>118</v>
      </c>
      <c r="F7418" s="16">
        <v>0.35630000000000001</v>
      </c>
      <c r="G7418" s="16">
        <v>6.4600000000000005E-2</v>
      </c>
      <c r="H7418" s="16">
        <v>0.34449999999999997</v>
      </c>
      <c r="I7418" s="15">
        <v>3.4289999999999998E-8</v>
      </c>
      <c r="J7418" s="16">
        <v>30.3000409642801</v>
      </c>
    </row>
    <row r="7419" spans="1:10" x14ac:dyDescent="0.2">
      <c r="A7419" s="11" t="s">
        <v>7274</v>
      </c>
      <c r="B7419" s="15" t="s">
        <v>130</v>
      </c>
      <c r="C7419" s="15" t="s">
        <v>7439</v>
      </c>
      <c r="D7419" s="15" t="s">
        <v>122</v>
      </c>
      <c r="E7419" s="15" t="s">
        <v>116</v>
      </c>
      <c r="F7419" s="16">
        <v>0.31659999999999999</v>
      </c>
      <c r="G7419" s="16">
        <v>6.9900000000000004E-2</v>
      </c>
      <c r="H7419" s="16">
        <v>0.69799999999999995</v>
      </c>
      <c r="I7419" s="15">
        <v>5.959E-6</v>
      </c>
      <c r="J7419" s="16">
        <v>20.433561839854701</v>
      </c>
    </row>
    <row r="7420" spans="1:10" x14ac:dyDescent="0.2">
      <c r="A7420" s="11" t="s">
        <v>7274</v>
      </c>
      <c r="B7420" s="15" t="s">
        <v>130</v>
      </c>
      <c r="C7420" s="15" t="s">
        <v>6664</v>
      </c>
      <c r="D7420" s="15" t="s">
        <v>115</v>
      </c>
      <c r="E7420" s="15" t="s">
        <v>118</v>
      </c>
      <c r="F7420" s="16">
        <v>0.29559999999999997</v>
      </c>
      <c r="G7420" s="16">
        <v>6.5199999999999994E-2</v>
      </c>
      <c r="H7420" s="16">
        <v>0.6643</v>
      </c>
      <c r="I7420" s="15">
        <v>5.8429999999999998E-6</v>
      </c>
      <c r="J7420" s="16">
        <v>20.473414300668299</v>
      </c>
    </row>
    <row r="7421" spans="1:10" x14ac:dyDescent="0.2">
      <c r="A7421" s="11" t="s">
        <v>7274</v>
      </c>
      <c r="B7421" s="15" t="s">
        <v>130</v>
      </c>
      <c r="C7421" s="15" t="s">
        <v>7440</v>
      </c>
      <c r="D7421" s="15" t="s">
        <v>122</v>
      </c>
      <c r="E7421" s="15" t="s">
        <v>116</v>
      </c>
      <c r="F7421" s="16">
        <v>0.34860000000000002</v>
      </c>
      <c r="G7421" s="16">
        <v>7.4800000000000005E-2</v>
      </c>
      <c r="H7421" s="16">
        <v>0.76729999999999998</v>
      </c>
      <c r="I7421" s="15">
        <v>3.1310000000000002E-6</v>
      </c>
      <c r="J7421" s="16">
        <v>21.633569181076599</v>
      </c>
    </row>
    <row r="7422" spans="1:10" x14ac:dyDescent="0.2">
      <c r="A7422" s="11" t="s">
        <v>7274</v>
      </c>
      <c r="B7422" s="15" t="s">
        <v>130</v>
      </c>
      <c r="C7422" s="15" t="s">
        <v>7441</v>
      </c>
      <c r="D7422" s="15" t="s">
        <v>122</v>
      </c>
      <c r="E7422" s="15" t="s">
        <v>116</v>
      </c>
      <c r="F7422" s="16">
        <v>0.3846</v>
      </c>
      <c r="G7422" s="16">
        <v>7.8299999999999995E-2</v>
      </c>
      <c r="H7422" s="16">
        <v>0.18720000000000001</v>
      </c>
      <c r="I7422" s="15">
        <v>9.0299999999999997E-7</v>
      </c>
      <c r="J7422" s="16">
        <v>24.030988888292999</v>
      </c>
    </row>
    <row r="7423" spans="1:10" x14ac:dyDescent="0.2">
      <c r="A7423" s="11" t="s">
        <v>7274</v>
      </c>
      <c r="B7423" s="15" t="s">
        <v>130</v>
      </c>
      <c r="C7423" s="15" t="s">
        <v>7442</v>
      </c>
      <c r="D7423" s="15" t="s">
        <v>115</v>
      </c>
      <c r="E7423" s="15" t="s">
        <v>118</v>
      </c>
      <c r="F7423" s="16">
        <v>-0.3019</v>
      </c>
      <c r="G7423" s="16">
        <v>6.4500000000000002E-2</v>
      </c>
      <c r="H7423" s="16">
        <v>0.67820000000000003</v>
      </c>
      <c r="I7423" s="15">
        <v>2.8490000000000002E-6</v>
      </c>
      <c r="J7423" s="16">
        <v>21.821439867296601</v>
      </c>
    </row>
    <row r="7424" spans="1:10" x14ac:dyDescent="0.2">
      <c r="A7424" s="11" t="s">
        <v>7274</v>
      </c>
      <c r="B7424" s="15" t="s">
        <v>130</v>
      </c>
      <c r="C7424" s="15" t="s">
        <v>7443</v>
      </c>
      <c r="D7424" s="15" t="s">
        <v>115</v>
      </c>
      <c r="E7424" s="15" t="s">
        <v>118</v>
      </c>
      <c r="F7424" s="16">
        <v>0.67159999999999997</v>
      </c>
      <c r="G7424" s="16">
        <v>0.128</v>
      </c>
      <c r="H7424" s="16">
        <v>6.54E-2</v>
      </c>
      <c r="I7424" s="15">
        <v>1.5480000000000001E-7</v>
      </c>
      <c r="J7424" s="16">
        <v>27.420668761602698</v>
      </c>
    </row>
    <row r="7425" spans="1:10" x14ac:dyDescent="0.2">
      <c r="A7425" s="11" t="s">
        <v>7274</v>
      </c>
      <c r="B7425" s="15" t="s">
        <v>130</v>
      </c>
      <c r="C7425" s="15" t="s">
        <v>7444</v>
      </c>
      <c r="D7425" s="15" t="s">
        <v>115</v>
      </c>
      <c r="E7425" s="15" t="s">
        <v>118</v>
      </c>
      <c r="F7425" s="16">
        <v>0.4037</v>
      </c>
      <c r="G7425" s="16">
        <v>8.7999999999999995E-2</v>
      </c>
      <c r="H7425" s="16">
        <v>0.1426</v>
      </c>
      <c r="I7425" s="15">
        <v>4.4619999999999998E-6</v>
      </c>
      <c r="J7425" s="16">
        <v>20.961809096534701</v>
      </c>
    </row>
    <row r="7426" spans="1:10" x14ac:dyDescent="0.2">
      <c r="A7426" s="11" t="s">
        <v>7274</v>
      </c>
      <c r="B7426" s="15" t="s">
        <v>130</v>
      </c>
      <c r="C7426" s="15" t="s">
        <v>7445</v>
      </c>
      <c r="D7426" s="15" t="s">
        <v>115</v>
      </c>
      <c r="E7426" s="15" t="s">
        <v>118</v>
      </c>
      <c r="F7426" s="16">
        <v>0.35399999999999998</v>
      </c>
      <c r="G7426" s="16">
        <v>7.9399999999999998E-2</v>
      </c>
      <c r="H7426" s="16">
        <v>0.8075</v>
      </c>
      <c r="I7426" s="15">
        <v>8.2539999999999992E-6</v>
      </c>
      <c r="J7426" s="16">
        <v>19.7989485070492</v>
      </c>
    </row>
    <row r="7427" spans="1:10" x14ac:dyDescent="0.2">
      <c r="A7427" s="11" t="s">
        <v>7274</v>
      </c>
      <c r="B7427" s="15" t="s">
        <v>130</v>
      </c>
      <c r="C7427" s="15" t="s">
        <v>7446</v>
      </c>
      <c r="D7427" s="15" t="s">
        <v>115</v>
      </c>
      <c r="E7427" s="15" t="s">
        <v>118</v>
      </c>
      <c r="F7427" s="16">
        <v>-0.35399999999999998</v>
      </c>
      <c r="G7427" s="16">
        <v>7.5399999999999995E-2</v>
      </c>
      <c r="H7427" s="16">
        <v>0.21990000000000001</v>
      </c>
      <c r="I7427" s="15">
        <v>2.6840000000000001E-6</v>
      </c>
      <c r="J7427" s="16">
        <v>21.9553537648722</v>
      </c>
    </row>
    <row r="7428" spans="1:10" x14ac:dyDescent="0.2">
      <c r="A7428" s="11" t="s">
        <v>7274</v>
      </c>
      <c r="B7428" s="15" t="s">
        <v>130</v>
      </c>
      <c r="C7428" s="15" t="s">
        <v>6675</v>
      </c>
      <c r="D7428" s="15" t="s">
        <v>122</v>
      </c>
      <c r="E7428" s="15" t="s">
        <v>116</v>
      </c>
      <c r="F7428" s="16">
        <v>0.53049999999999997</v>
      </c>
      <c r="G7428" s="16">
        <v>0.1036</v>
      </c>
      <c r="H7428" s="16">
        <v>9.2100000000000001E-2</v>
      </c>
      <c r="I7428" s="15">
        <v>2.9999999999999999E-7</v>
      </c>
      <c r="J7428" s="16">
        <v>26.117275639942299</v>
      </c>
    </row>
    <row r="7429" spans="1:10" x14ac:dyDescent="0.2">
      <c r="A7429" s="11" t="s">
        <v>7274</v>
      </c>
      <c r="B7429" s="15" t="s">
        <v>130</v>
      </c>
      <c r="C7429" s="15" t="s">
        <v>6679</v>
      </c>
      <c r="D7429" s="15" t="s">
        <v>122</v>
      </c>
      <c r="E7429" s="15" t="s">
        <v>116</v>
      </c>
      <c r="F7429" s="16">
        <v>-0.40360000000000001</v>
      </c>
      <c r="G7429" s="16">
        <v>9.0700000000000003E-2</v>
      </c>
      <c r="H7429" s="16">
        <v>0.14449999999999999</v>
      </c>
      <c r="I7429" s="15">
        <v>8.6619999999999994E-6</v>
      </c>
      <c r="J7429" s="16">
        <v>19.7226082285807</v>
      </c>
    </row>
    <row r="7430" spans="1:10" x14ac:dyDescent="0.2">
      <c r="A7430" s="11" t="s">
        <v>7274</v>
      </c>
      <c r="B7430" s="15" t="s">
        <v>130</v>
      </c>
      <c r="C7430" s="15" t="s">
        <v>7447</v>
      </c>
      <c r="D7430" s="15" t="s">
        <v>115</v>
      </c>
      <c r="E7430" s="15" t="s">
        <v>118</v>
      </c>
      <c r="F7430" s="16">
        <v>0.60160000000000002</v>
      </c>
      <c r="G7430" s="16">
        <v>0.1235</v>
      </c>
      <c r="H7430" s="16">
        <v>6.3399999999999998E-2</v>
      </c>
      <c r="I7430" s="15">
        <v>1.119E-6</v>
      </c>
      <c r="J7430" s="16">
        <v>23.6351491305698</v>
      </c>
    </row>
    <row r="7431" spans="1:10" x14ac:dyDescent="0.2">
      <c r="A7431" s="11" t="s">
        <v>7274</v>
      </c>
      <c r="B7431" s="15" t="s">
        <v>130</v>
      </c>
      <c r="C7431" s="15" t="s">
        <v>7448</v>
      </c>
      <c r="D7431" s="15" t="s">
        <v>122</v>
      </c>
      <c r="E7431" s="15" t="s">
        <v>116</v>
      </c>
      <c r="F7431" s="16">
        <v>-0.32800000000000001</v>
      </c>
      <c r="G7431" s="16">
        <v>6.7599999999999993E-2</v>
      </c>
      <c r="H7431" s="16">
        <v>0.72570000000000001</v>
      </c>
      <c r="I7431" s="15">
        <v>1.221E-6</v>
      </c>
      <c r="J7431" s="16">
        <v>23.449355054198801</v>
      </c>
    </row>
    <row r="7432" spans="1:10" x14ac:dyDescent="0.2">
      <c r="A7432" s="11" t="s">
        <v>7274</v>
      </c>
      <c r="B7432" s="15" t="s">
        <v>130</v>
      </c>
      <c r="C7432" s="15" t="s">
        <v>3915</v>
      </c>
      <c r="D7432" s="15" t="s">
        <v>115</v>
      </c>
      <c r="E7432" s="15" t="s">
        <v>118</v>
      </c>
      <c r="F7432" s="16">
        <v>-0.32479999999999998</v>
      </c>
      <c r="G7432" s="16">
        <v>6.7199999999999996E-2</v>
      </c>
      <c r="H7432" s="16">
        <v>0.73070000000000002</v>
      </c>
      <c r="I7432" s="15">
        <v>1.327E-6</v>
      </c>
      <c r="J7432" s="16">
        <v>23.2685918591859</v>
      </c>
    </row>
    <row r="7433" spans="1:10" x14ac:dyDescent="0.2">
      <c r="A7433" s="11" t="s">
        <v>7274</v>
      </c>
      <c r="B7433" s="15" t="s">
        <v>130</v>
      </c>
      <c r="C7433" s="15" t="s">
        <v>7449</v>
      </c>
      <c r="D7433" s="15" t="s">
        <v>115</v>
      </c>
      <c r="E7433" s="15" t="s">
        <v>118</v>
      </c>
      <c r="F7433" s="16">
        <v>-0.64359999999999995</v>
      </c>
      <c r="G7433" s="16">
        <v>0.1288</v>
      </c>
      <c r="H7433" s="16">
        <v>0.94059999999999999</v>
      </c>
      <c r="I7433" s="15">
        <v>5.8729999999999997E-7</v>
      </c>
      <c r="J7433" s="16">
        <v>24.870066798547398</v>
      </c>
    </row>
    <row r="7434" spans="1:10" x14ac:dyDescent="0.2">
      <c r="A7434" s="11" t="s">
        <v>7274</v>
      </c>
      <c r="B7434" s="15" t="s">
        <v>130</v>
      </c>
      <c r="C7434" s="15" t="s">
        <v>7450</v>
      </c>
      <c r="D7434" s="15" t="s">
        <v>115</v>
      </c>
      <c r="E7434" s="15" t="s">
        <v>116</v>
      </c>
      <c r="F7434" s="16">
        <v>-0.3125</v>
      </c>
      <c r="G7434" s="16">
        <v>6.5100000000000005E-2</v>
      </c>
      <c r="H7434" s="16">
        <v>0.29699999999999999</v>
      </c>
      <c r="I7434" s="15">
        <v>1.567E-6</v>
      </c>
      <c r="J7434" s="16">
        <v>22.9516901975827</v>
      </c>
    </row>
    <row r="7435" spans="1:10" x14ac:dyDescent="0.2">
      <c r="A7435" s="11" t="s">
        <v>7274</v>
      </c>
      <c r="B7435" s="15" t="s">
        <v>130</v>
      </c>
      <c r="C7435" s="15" t="s">
        <v>7451</v>
      </c>
      <c r="D7435" s="15" t="s">
        <v>116</v>
      </c>
      <c r="E7435" s="15" t="s">
        <v>118</v>
      </c>
      <c r="F7435" s="16">
        <v>0.62150000000000005</v>
      </c>
      <c r="G7435" s="16">
        <v>0.1341</v>
      </c>
      <c r="H7435" s="16">
        <v>0.9405</v>
      </c>
      <c r="I7435" s="15">
        <v>3.585E-6</v>
      </c>
      <c r="J7435" s="16">
        <v>21.394459404000401</v>
      </c>
    </row>
    <row r="7436" spans="1:10" x14ac:dyDescent="0.2">
      <c r="A7436" s="11" t="s">
        <v>7274</v>
      </c>
      <c r="B7436" s="15" t="s">
        <v>130</v>
      </c>
      <c r="C7436" s="15" t="s">
        <v>7452</v>
      </c>
      <c r="D7436" s="15" t="s">
        <v>122</v>
      </c>
      <c r="E7436" s="15" t="s">
        <v>116</v>
      </c>
      <c r="F7436" s="16">
        <v>0.33439999999999998</v>
      </c>
      <c r="G7436" s="16">
        <v>6.2899999999999998E-2</v>
      </c>
      <c r="H7436" s="16">
        <v>0.45540000000000003</v>
      </c>
      <c r="I7436" s="15">
        <v>1.064E-7</v>
      </c>
      <c r="J7436" s="16">
        <v>28.151909232845099</v>
      </c>
    </row>
    <row r="7437" spans="1:10" x14ac:dyDescent="0.2">
      <c r="A7437" s="11" t="s">
        <v>7274</v>
      </c>
      <c r="B7437" s="15" t="s">
        <v>130</v>
      </c>
      <c r="C7437" s="15" t="s">
        <v>7453</v>
      </c>
      <c r="D7437" s="15" t="s">
        <v>115</v>
      </c>
      <c r="E7437" s="15" t="s">
        <v>118</v>
      </c>
      <c r="F7437" s="16">
        <v>0.31409999999999999</v>
      </c>
      <c r="G7437" s="16">
        <v>6.4799999999999996E-2</v>
      </c>
      <c r="H7437" s="16">
        <v>0.65939999999999999</v>
      </c>
      <c r="I7437" s="15">
        <v>1.2449999999999999E-6</v>
      </c>
      <c r="J7437" s="16">
        <v>23.402511535875799</v>
      </c>
    </row>
    <row r="7438" spans="1:10" x14ac:dyDescent="0.2">
      <c r="A7438" s="11" t="s">
        <v>7274</v>
      </c>
      <c r="B7438" s="15" t="s">
        <v>130</v>
      </c>
      <c r="C7438" s="15" t="s">
        <v>7454</v>
      </c>
      <c r="D7438" s="15" t="s">
        <v>115</v>
      </c>
      <c r="E7438" s="15" t="s">
        <v>118</v>
      </c>
      <c r="F7438" s="16">
        <v>-0.33500000000000002</v>
      </c>
      <c r="G7438" s="16">
        <v>6.5600000000000006E-2</v>
      </c>
      <c r="H7438" s="16">
        <v>0.62180000000000002</v>
      </c>
      <c r="I7438" s="15">
        <v>3.2599999999999998E-7</v>
      </c>
      <c r="J7438" s="16">
        <v>25.975178594041701</v>
      </c>
    </row>
    <row r="7439" spans="1:10" x14ac:dyDescent="0.2">
      <c r="A7439" s="11" t="s">
        <v>7274</v>
      </c>
      <c r="B7439" s="15" t="s">
        <v>130</v>
      </c>
      <c r="C7439" s="15" t="s">
        <v>2467</v>
      </c>
      <c r="D7439" s="15" t="s">
        <v>122</v>
      </c>
      <c r="E7439" s="15" t="s">
        <v>116</v>
      </c>
      <c r="F7439" s="16">
        <v>-0.73040000000000005</v>
      </c>
      <c r="G7439" s="16">
        <v>0.12790000000000001</v>
      </c>
      <c r="H7439" s="16">
        <v>0.94059999999999999</v>
      </c>
      <c r="I7439" s="15">
        <v>1.139E-8</v>
      </c>
      <c r="J7439" s="16">
        <v>32.4830684305837</v>
      </c>
    </row>
    <row r="7440" spans="1:10" x14ac:dyDescent="0.2">
      <c r="A7440" s="11" t="s">
        <v>7274</v>
      </c>
      <c r="B7440" s="15" t="s">
        <v>130</v>
      </c>
      <c r="C7440" s="15" t="s">
        <v>354</v>
      </c>
      <c r="D7440" s="15" t="s">
        <v>122</v>
      </c>
      <c r="E7440" s="15" t="s">
        <v>116</v>
      </c>
      <c r="F7440" s="16">
        <v>0.61519999999999997</v>
      </c>
      <c r="G7440" s="16">
        <v>0.1241</v>
      </c>
      <c r="H7440" s="16">
        <v>6.54E-2</v>
      </c>
      <c r="I7440" s="15">
        <v>7.1289999999999998E-7</v>
      </c>
      <c r="J7440" s="16">
        <v>24.477423251899001</v>
      </c>
    </row>
    <row r="7441" spans="1:10" x14ac:dyDescent="0.2">
      <c r="A7441" s="11" t="s">
        <v>7274</v>
      </c>
      <c r="B7441" s="15" t="s">
        <v>130</v>
      </c>
      <c r="C7441" s="15" t="s">
        <v>7455</v>
      </c>
      <c r="D7441" s="15" t="s">
        <v>115</v>
      </c>
      <c r="E7441" s="15" t="s">
        <v>118</v>
      </c>
      <c r="F7441" s="16">
        <v>-0.26779999999999998</v>
      </c>
      <c r="G7441" s="16">
        <v>5.9200000000000003E-2</v>
      </c>
      <c r="H7441" s="16">
        <v>0.46439999999999998</v>
      </c>
      <c r="I7441" s="15">
        <v>6.1480000000000003E-6</v>
      </c>
      <c r="J7441" s="16">
        <v>20.382353939603199</v>
      </c>
    </row>
    <row r="7442" spans="1:10" x14ac:dyDescent="0.2">
      <c r="A7442" s="11" t="s">
        <v>7274</v>
      </c>
      <c r="B7442" s="15" t="s">
        <v>130</v>
      </c>
      <c r="C7442" s="15" t="s">
        <v>7456</v>
      </c>
      <c r="D7442" s="15" t="s">
        <v>122</v>
      </c>
      <c r="E7442" s="15" t="s">
        <v>116</v>
      </c>
      <c r="F7442" s="16">
        <v>-0.35049999999999998</v>
      </c>
      <c r="G7442" s="16">
        <v>5.8400000000000001E-2</v>
      </c>
      <c r="H7442" s="16">
        <v>0.54649999999999999</v>
      </c>
      <c r="I7442" s="15">
        <v>2.0070000000000002E-9</v>
      </c>
      <c r="J7442" s="16">
        <v>35.877895230236597</v>
      </c>
    </row>
    <row r="7443" spans="1:10" x14ac:dyDescent="0.2">
      <c r="A7443" s="11" t="s">
        <v>7274</v>
      </c>
      <c r="B7443" s="15" t="s">
        <v>130</v>
      </c>
      <c r="C7443" s="15" t="s">
        <v>7457</v>
      </c>
      <c r="D7443" s="15" t="s">
        <v>122</v>
      </c>
      <c r="E7443" s="15" t="s">
        <v>116</v>
      </c>
      <c r="F7443" s="16">
        <v>0.54700000000000004</v>
      </c>
      <c r="G7443" s="16">
        <v>0.11119999999999999</v>
      </c>
      <c r="H7443" s="16">
        <v>0.90690000000000004</v>
      </c>
      <c r="I7443" s="15">
        <v>8.6740000000000005E-7</v>
      </c>
      <c r="J7443" s="16">
        <v>24.1013675098813</v>
      </c>
    </row>
    <row r="7444" spans="1:10" x14ac:dyDescent="0.2">
      <c r="A7444" s="11" t="s">
        <v>7274</v>
      </c>
      <c r="B7444" s="15" t="s">
        <v>130</v>
      </c>
      <c r="C7444" s="15" t="s">
        <v>7458</v>
      </c>
      <c r="D7444" s="15" t="s">
        <v>115</v>
      </c>
      <c r="E7444" s="15" t="s">
        <v>116</v>
      </c>
      <c r="F7444" s="16">
        <v>-0.3246</v>
      </c>
      <c r="G7444" s="16">
        <v>7.0000000000000007E-2</v>
      </c>
      <c r="H7444" s="16">
        <v>0.31390000000000001</v>
      </c>
      <c r="I7444" s="15">
        <v>3.5370000000000002E-6</v>
      </c>
      <c r="J7444" s="16">
        <v>21.417933109719101</v>
      </c>
    </row>
    <row r="7445" spans="1:10" x14ac:dyDescent="0.2">
      <c r="A7445" s="11" t="s">
        <v>7274</v>
      </c>
      <c r="B7445" s="15" t="s">
        <v>130</v>
      </c>
      <c r="C7445" s="15" t="s">
        <v>7459</v>
      </c>
      <c r="D7445" s="15" t="s">
        <v>122</v>
      </c>
      <c r="E7445" s="15" t="s">
        <v>116</v>
      </c>
      <c r="F7445" s="16">
        <v>0.42259999999999998</v>
      </c>
      <c r="G7445" s="16">
        <v>8.6900000000000005E-2</v>
      </c>
      <c r="H7445" s="16">
        <v>0.1338</v>
      </c>
      <c r="I7445" s="15">
        <v>1.167E-6</v>
      </c>
      <c r="J7445" s="16">
        <v>23.555701348637701</v>
      </c>
    </row>
    <row r="7446" spans="1:10" x14ac:dyDescent="0.2">
      <c r="A7446" s="11" t="s">
        <v>7274</v>
      </c>
      <c r="B7446" s="15" t="s">
        <v>130</v>
      </c>
      <c r="C7446" s="15" t="s">
        <v>7460</v>
      </c>
      <c r="D7446" s="15" t="s">
        <v>122</v>
      </c>
      <c r="E7446" s="15" t="s">
        <v>116</v>
      </c>
      <c r="F7446" s="16">
        <v>0.39019999999999999</v>
      </c>
      <c r="G7446" s="16">
        <v>7.3899999999999993E-2</v>
      </c>
      <c r="H7446" s="16">
        <v>0.75519999999999998</v>
      </c>
      <c r="I7446" s="15">
        <v>1.2739999999999999E-7</v>
      </c>
      <c r="J7446" s="16">
        <v>27.769129145771402</v>
      </c>
    </row>
    <row r="7447" spans="1:10" x14ac:dyDescent="0.2">
      <c r="A7447" s="11" t="s">
        <v>7274</v>
      </c>
      <c r="B7447" s="15" t="s">
        <v>130</v>
      </c>
      <c r="C7447" s="15" t="s">
        <v>7461</v>
      </c>
      <c r="D7447" s="15" t="s">
        <v>115</v>
      </c>
      <c r="E7447" s="15" t="s">
        <v>118</v>
      </c>
      <c r="F7447" s="16">
        <v>-0.31619999999999998</v>
      </c>
      <c r="G7447" s="16">
        <v>6.4000000000000001E-2</v>
      </c>
      <c r="H7447" s="16">
        <v>0.69899999999999995</v>
      </c>
      <c r="I7447" s="15">
        <v>7.7039999999999996E-7</v>
      </c>
      <c r="J7447" s="16">
        <v>24.313103012840301</v>
      </c>
    </row>
    <row r="7448" spans="1:10" x14ac:dyDescent="0.2">
      <c r="A7448" s="11" t="s">
        <v>7274</v>
      </c>
      <c r="B7448" s="15" t="s">
        <v>130</v>
      </c>
      <c r="C7448" s="15" t="s">
        <v>7462</v>
      </c>
      <c r="D7448" s="15" t="s">
        <v>115</v>
      </c>
      <c r="E7448" s="15" t="s">
        <v>118</v>
      </c>
      <c r="F7448" s="16">
        <v>0.47039999999999998</v>
      </c>
      <c r="G7448" s="16">
        <v>8.48E-2</v>
      </c>
      <c r="H7448" s="16">
        <v>0.86429999999999996</v>
      </c>
      <c r="I7448" s="15">
        <v>2.885E-8</v>
      </c>
      <c r="J7448" s="16">
        <v>30.649227201111</v>
      </c>
    </row>
    <row r="7449" spans="1:10" x14ac:dyDescent="0.2">
      <c r="A7449" s="11" t="s">
        <v>7274</v>
      </c>
      <c r="B7449" s="15" t="s">
        <v>130</v>
      </c>
      <c r="C7449" s="15" t="s">
        <v>7463</v>
      </c>
      <c r="D7449" s="15" t="s">
        <v>122</v>
      </c>
      <c r="E7449" s="15" t="s">
        <v>116</v>
      </c>
      <c r="F7449" s="16">
        <v>-0.5968</v>
      </c>
      <c r="G7449" s="16">
        <v>0.1096</v>
      </c>
      <c r="H7449" s="16">
        <v>7.7200000000000005E-2</v>
      </c>
      <c r="I7449" s="15">
        <v>5.1219999999999998E-8</v>
      </c>
      <c r="J7449" s="16">
        <v>29.533378242720602</v>
      </c>
    </row>
    <row r="7450" spans="1:10" x14ac:dyDescent="0.2">
      <c r="A7450" s="11" t="s">
        <v>7274</v>
      </c>
      <c r="B7450" s="15" t="s">
        <v>130</v>
      </c>
      <c r="C7450" s="15" t="s">
        <v>7464</v>
      </c>
      <c r="D7450" s="15" t="s">
        <v>116</v>
      </c>
      <c r="E7450" s="15" t="s">
        <v>118</v>
      </c>
      <c r="F7450" s="16">
        <v>-0.42409999999999998</v>
      </c>
      <c r="G7450" s="16">
        <v>9.2100000000000001E-2</v>
      </c>
      <c r="H7450" s="16">
        <v>0.1278</v>
      </c>
      <c r="I7450" s="15">
        <v>4.1749999999999998E-6</v>
      </c>
      <c r="J7450" s="16">
        <v>21.119998910733599</v>
      </c>
    </row>
    <row r="7451" spans="1:10" x14ac:dyDescent="0.2">
      <c r="A7451" s="11" t="s">
        <v>7274</v>
      </c>
      <c r="B7451" s="15" t="s">
        <v>130</v>
      </c>
      <c r="C7451" s="15" t="s">
        <v>6694</v>
      </c>
      <c r="D7451" s="15" t="s">
        <v>122</v>
      </c>
      <c r="E7451" s="15" t="s">
        <v>116</v>
      </c>
      <c r="F7451" s="16">
        <v>0.33179999999999998</v>
      </c>
      <c r="G7451" s="16">
        <v>7.2999999999999995E-2</v>
      </c>
      <c r="H7451" s="16">
        <v>0.2069</v>
      </c>
      <c r="I7451" s="15">
        <v>5.5079999999999996E-6</v>
      </c>
      <c r="J7451" s="16">
        <v>20.577075453013499</v>
      </c>
    </row>
    <row r="7452" spans="1:10" x14ac:dyDescent="0.2">
      <c r="A7452" s="11" t="s">
        <v>7274</v>
      </c>
      <c r="B7452" s="15" t="s">
        <v>130</v>
      </c>
      <c r="C7452" s="15" t="s">
        <v>6025</v>
      </c>
      <c r="D7452" s="15" t="s">
        <v>122</v>
      </c>
      <c r="E7452" s="15" t="s">
        <v>118</v>
      </c>
      <c r="F7452" s="16">
        <v>0.49619999999999997</v>
      </c>
      <c r="G7452" s="16">
        <v>0.1041</v>
      </c>
      <c r="H7452" s="16">
        <v>0.89900000000000002</v>
      </c>
      <c r="I7452" s="15">
        <v>1.8899999999999999E-6</v>
      </c>
      <c r="J7452" s="16">
        <v>22.630214362615099</v>
      </c>
    </row>
    <row r="7453" spans="1:10" x14ac:dyDescent="0.2">
      <c r="A7453" s="11" t="s">
        <v>7274</v>
      </c>
      <c r="B7453" s="15" t="s">
        <v>130</v>
      </c>
      <c r="C7453" s="15" t="s">
        <v>7465</v>
      </c>
      <c r="D7453" s="15" t="s">
        <v>115</v>
      </c>
      <c r="E7453" s="15" t="s">
        <v>118</v>
      </c>
      <c r="F7453" s="16">
        <v>0.31879999999999997</v>
      </c>
      <c r="G7453" s="16">
        <v>6.4399999999999999E-2</v>
      </c>
      <c r="H7453" s="16">
        <v>0.32869999999999999</v>
      </c>
      <c r="I7453" s="15">
        <v>7.5040000000000005E-7</v>
      </c>
      <c r="J7453" s="16">
        <v>24.4085228498931</v>
      </c>
    </row>
    <row r="7454" spans="1:10" x14ac:dyDescent="0.2">
      <c r="A7454" s="11" t="s">
        <v>7274</v>
      </c>
      <c r="B7454" s="15" t="s">
        <v>130</v>
      </c>
      <c r="C7454" s="15" t="s">
        <v>7466</v>
      </c>
      <c r="D7454" s="15" t="s">
        <v>122</v>
      </c>
      <c r="E7454" s="15" t="s">
        <v>116</v>
      </c>
      <c r="F7454" s="16">
        <v>-0.36359999999999998</v>
      </c>
      <c r="G7454" s="16">
        <v>6.1699999999999998E-2</v>
      </c>
      <c r="H7454" s="16">
        <v>0.40589999999999998</v>
      </c>
      <c r="I7454" s="15">
        <v>3.8840000000000002E-9</v>
      </c>
      <c r="J7454" s="16">
        <v>34.590276052105501</v>
      </c>
    </row>
    <row r="7455" spans="1:10" x14ac:dyDescent="0.2">
      <c r="A7455" s="11" t="s">
        <v>7274</v>
      </c>
      <c r="B7455" s="15" t="s">
        <v>130</v>
      </c>
      <c r="C7455" s="15" t="s">
        <v>7467</v>
      </c>
      <c r="D7455" s="15" t="s">
        <v>122</v>
      </c>
      <c r="E7455" s="15" t="s">
        <v>116</v>
      </c>
      <c r="F7455" s="16">
        <v>-0.39879999999999999</v>
      </c>
      <c r="G7455" s="16">
        <v>8.8999999999999996E-2</v>
      </c>
      <c r="H7455" s="16">
        <v>0.1615</v>
      </c>
      <c r="I7455" s="15">
        <v>7.4590000000000001E-6</v>
      </c>
      <c r="J7455" s="16">
        <v>19.9989361079272</v>
      </c>
    </row>
    <row r="7456" spans="1:10" x14ac:dyDescent="0.2">
      <c r="A7456" s="11" t="s">
        <v>7274</v>
      </c>
      <c r="B7456" s="15" t="s">
        <v>130</v>
      </c>
      <c r="C7456" s="15" t="s">
        <v>7468</v>
      </c>
      <c r="D7456" s="15" t="s">
        <v>115</v>
      </c>
      <c r="E7456" s="15" t="s">
        <v>118</v>
      </c>
      <c r="F7456" s="16">
        <v>-0.47349999999999998</v>
      </c>
      <c r="G7456" s="16">
        <v>9.4200000000000006E-2</v>
      </c>
      <c r="H7456" s="16">
        <v>0.1168</v>
      </c>
      <c r="I7456" s="15">
        <v>4.9390000000000005E-7</v>
      </c>
      <c r="J7456" s="16">
        <v>25.166033363651199</v>
      </c>
    </row>
    <row r="7457" spans="1:10" x14ac:dyDescent="0.2">
      <c r="A7457" s="11" t="s">
        <v>7274</v>
      </c>
      <c r="B7457" s="15" t="s">
        <v>130</v>
      </c>
      <c r="C7457" s="15" t="s">
        <v>7469</v>
      </c>
      <c r="D7457" s="15" t="s">
        <v>122</v>
      </c>
      <c r="E7457" s="15" t="s">
        <v>116</v>
      </c>
      <c r="F7457" s="16">
        <v>0.30380000000000001</v>
      </c>
      <c r="G7457" s="16">
        <v>5.8599999999999999E-2</v>
      </c>
      <c r="H7457" s="16">
        <v>0.47520000000000001</v>
      </c>
      <c r="I7457" s="15">
        <v>2.209E-7</v>
      </c>
      <c r="J7457" s="16">
        <v>26.770526583113</v>
      </c>
    </row>
    <row r="7458" spans="1:10" x14ac:dyDescent="0.2">
      <c r="A7458" s="11" t="s">
        <v>7274</v>
      </c>
      <c r="B7458" s="15" t="s">
        <v>130</v>
      </c>
      <c r="C7458" s="15" t="s">
        <v>7470</v>
      </c>
      <c r="D7458" s="15" t="s">
        <v>115</v>
      </c>
      <c r="E7458" s="15" t="s">
        <v>118</v>
      </c>
      <c r="F7458" s="16">
        <v>0.29239999999999999</v>
      </c>
      <c r="G7458" s="16">
        <v>6.5600000000000006E-2</v>
      </c>
      <c r="H7458" s="16">
        <v>0.64359999999999995</v>
      </c>
      <c r="I7458" s="15">
        <v>8.4160000000000004E-6</v>
      </c>
      <c r="J7458" s="16">
        <v>19.788991627449501</v>
      </c>
    </row>
    <row r="7459" spans="1:10" x14ac:dyDescent="0.2">
      <c r="A7459" s="11" t="s">
        <v>7274</v>
      </c>
      <c r="B7459" s="15" t="s">
        <v>130</v>
      </c>
      <c r="C7459" s="15" t="s">
        <v>7471</v>
      </c>
      <c r="D7459" s="15" t="s">
        <v>115</v>
      </c>
      <c r="E7459" s="15" t="s">
        <v>118</v>
      </c>
      <c r="F7459" s="16">
        <v>0.36180000000000001</v>
      </c>
      <c r="G7459" s="16">
        <v>8.0500000000000002E-2</v>
      </c>
      <c r="H7459" s="16">
        <v>0.84250000000000003</v>
      </c>
      <c r="I7459" s="15">
        <v>7.024E-6</v>
      </c>
      <c r="J7459" s="16">
        <v>20.119721795967301</v>
      </c>
    </row>
    <row r="7460" spans="1:10" x14ac:dyDescent="0.2">
      <c r="A7460" s="11" t="s">
        <v>7274</v>
      </c>
      <c r="B7460" s="15" t="s">
        <v>130</v>
      </c>
      <c r="C7460" s="15" t="s">
        <v>7472</v>
      </c>
      <c r="D7460" s="15" t="s">
        <v>115</v>
      </c>
      <c r="E7460" s="15" t="s">
        <v>118</v>
      </c>
      <c r="F7460" s="16">
        <v>0.29880000000000001</v>
      </c>
      <c r="G7460" s="16">
        <v>6.7000000000000004E-2</v>
      </c>
      <c r="H7460" s="16">
        <v>0.31290000000000001</v>
      </c>
      <c r="I7460" s="15">
        <v>8.2840000000000006E-6</v>
      </c>
      <c r="J7460" s="16">
        <v>19.8101693336186</v>
      </c>
    </row>
    <row r="7461" spans="1:10" x14ac:dyDescent="0.2">
      <c r="A7461" s="11" t="s">
        <v>7274</v>
      </c>
      <c r="B7461" s="15" t="s">
        <v>130</v>
      </c>
      <c r="C7461" s="15" t="s">
        <v>7473</v>
      </c>
      <c r="D7461" s="15" t="s">
        <v>116</v>
      </c>
      <c r="E7461" s="15" t="s">
        <v>118</v>
      </c>
      <c r="F7461" s="16">
        <v>0.53029999999999999</v>
      </c>
      <c r="G7461" s="16">
        <v>0.1026</v>
      </c>
      <c r="H7461" s="16">
        <v>0.10100000000000001</v>
      </c>
      <c r="I7461" s="15">
        <v>2.3729999999999999E-7</v>
      </c>
      <c r="J7461" s="16">
        <v>26.6087908330862</v>
      </c>
    </row>
    <row r="7462" spans="1:10" x14ac:dyDescent="0.2">
      <c r="A7462" s="11" t="s">
        <v>7274</v>
      </c>
      <c r="B7462" s="15" t="s">
        <v>130</v>
      </c>
      <c r="C7462" s="15" t="s">
        <v>7474</v>
      </c>
      <c r="D7462" s="15" t="s">
        <v>115</v>
      </c>
      <c r="E7462" s="15" t="s">
        <v>118</v>
      </c>
      <c r="F7462" s="16">
        <v>-0.2838</v>
      </c>
      <c r="G7462" s="16">
        <v>6.3299999999999995E-2</v>
      </c>
      <c r="H7462" s="16">
        <v>0.39119999999999999</v>
      </c>
      <c r="I7462" s="15">
        <v>7.3039999999999999E-6</v>
      </c>
      <c r="J7462" s="16">
        <v>20.0213781859756</v>
      </c>
    </row>
    <row r="7463" spans="1:10" x14ac:dyDescent="0.2">
      <c r="A7463" s="11" t="s">
        <v>7274</v>
      </c>
      <c r="B7463" s="15" t="s">
        <v>130</v>
      </c>
      <c r="C7463" s="15" t="s">
        <v>7475</v>
      </c>
      <c r="D7463" s="15" t="s">
        <v>122</v>
      </c>
      <c r="E7463" s="15" t="s">
        <v>116</v>
      </c>
      <c r="F7463" s="16">
        <v>0.32850000000000001</v>
      </c>
      <c r="G7463" s="16">
        <v>6.2E-2</v>
      </c>
      <c r="H7463" s="16">
        <v>0.67230000000000001</v>
      </c>
      <c r="I7463" s="15">
        <v>1.1459999999999999E-7</v>
      </c>
      <c r="J7463" s="16">
        <v>27.961726002204799</v>
      </c>
    </row>
    <row r="7464" spans="1:10" x14ac:dyDescent="0.2">
      <c r="A7464" s="11" t="s">
        <v>7274</v>
      </c>
      <c r="B7464" s="15" t="s">
        <v>130</v>
      </c>
      <c r="C7464" s="15" t="s">
        <v>7476</v>
      </c>
      <c r="D7464" s="15" t="s">
        <v>115</v>
      </c>
      <c r="E7464" s="15" t="s">
        <v>118</v>
      </c>
      <c r="F7464" s="16">
        <v>-0.29899999999999999</v>
      </c>
      <c r="G7464" s="16">
        <v>6.4100000000000004E-2</v>
      </c>
      <c r="H7464" s="16">
        <v>0.68320000000000003</v>
      </c>
      <c r="I7464" s="15">
        <v>3.1E-6</v>
      </c>
      <c r="J7464" s="16">
        <v>21.672196240192001</v>
      </c>
    </row>
    <row r="7465" spans="1:10" x14ac:dyDescent="0.2">
      <c r="A7465" s="11" t="s">
        <v>7274</v>
      </c>
      <c r="B7465" s="15" t="s">
        <v>130</v>
      </c>
      <c r="C7465" s="15" t="s">
        <v>7477</v>
      </c>
      <c r="D7465" s="15" t="s">
        <v>115</v>
      </c>
      <c r="E7465" s="15" t="s">
        <v>118</v>
      </c>
      <c r="F7465" s="16">
        <v>0.44429999999999997</v>
      </c>
      <c r="G7465" s="16">
        <v>9.1300000000000006E-2</v>
      </c>
      <c r="H7465" s="16">
        <v>0.14360000000000001</v>
      </c>
      <c r="I7465" s="15">
        <v>1.1340000000000001E-6</v>
      </c>
      <c r="J7465" s="16">
        <v>23.587813121696701</v>
      </c>
    </row>
    <row r="7466" spans="1:10" x14ac:dyDescent="0.2">
      <c r="A7466" s="11" t="s">
        <v>7274</v>
      </c>
      <c r="B7466" s="15" t="s">
        <v>130</v>
      </c>
      <c r="C7466" s="15" t="s">
        <v>7478</v>
      </c>
      <c r="D7466" s="15" t="s">
        <v>115</v>
      </c>
      <c r="E7466" s="15" t="s">
        <v>122</v>
      </c>
      <c r="F7466" s="16">
        <v>0.32540000000000002</v>
      </c>
      <c r="G7466" s="16">
        <v>6.7799999999999999E-2</v>
      </c>
      <c r="H7466" s="16">
        <v>0.73860000000000003</v>
      </c>
      <c r="I7466" s="15">
        <v>1.61E-6</v>
      </c>
      <c r="J7466" s="16">
        <v>22.943111535681702</v>
      </c>
    </row>
    <row r="7467" spans="1:10" x14ac:dyDescent="0.2">
      <c r="A7467" s="11" t="s">
        <v>7274</v>
      </c>
      <c r="B7467" s="15" t="s">
        <v>130</v>
      </c>
      <c r="C7467" s="15" t="s">
        <v>7479</v>
      </c>
      <c r="D7467" s="15" t="s">
        <v>115</v>
      </c>
      <c r="E7467" s="15" t="s">
        <v>118</v>
      </c>
      <c r="F7467" s="16">
        <v>-0.50139999999999996</v>
      </c>
      <c r="G7467" s="16">
        <v>0.1075</v>
      </c>
      <c r="H7467" s="16">
        <v>9.9199999999999997E-2</v>
      </c>
      <c r="I7467" s="15">
        <v>3.0979999999999998E-6</v>
      </c>
      <c r="J7467" s="16">
        <v>21.668474520131301</v>
      </c>
    </row>
    <row r="7468" spans="1:10" x14ac:dyDescent="0.2">
      <c r="A7468" s="11" t="s">
        <v>7274</v>
      </c>
      <c r="B7468" s="15" t="s">
        <v>130</v>
      </c>
      <c r="C7468" s="15" t="s">
        <v>7480</v>
      </c>
      <c r="D7468" s="15" t="s">
        <v>115</v>
      </c>
      <c r="E7468" s="15" t="s">
        <v>118</v>
      </c>
      <c r="F7468" s="16">
        <v>0.58089999999999997</v>
      </c>
      <c r="G7468" s="16">
        <v>0.1113</v>
      </c>
      <c r="H7468" s="16">
        <v>7.4300000000000005E-2</v>
      </c>
      <c r="I7468" s="15">
        <v>1.815E-7</v>
      </c>
      <c r="J7468" s="16">
        <v>27.1324512407794</v>
      </c>
    </row>
    <row r="7469" spans="1:10" x14ac:dyDescent="0.2">
      <c r="A7469" s="11" t="s">
        <v>7274</v>
      </c>
      <c r="B7469" s="15" t="s">
        <v>130</v>
      </c>
      <c r="C7469" s="15" t="s">
        <v>7481</v>
      </c>
      <c r="D7469" s="15" t="s">
        <v>122</v>
      </c>
      <c r="E7469" s="15" t="s">
        <v>118</v>
      </c>
      <c r="F7469" s="16">
        <v>-0.36349999999999999</v>
      </c>
      <c r="G7469" s="16">
        <v>7.5499999999999998E-2</v>
      </c>
      <c r="H7469" s="16">
        <v>0.75049999999999994</v>
      </c>
      <c r="I7469" s="15">
        <v>1.4640000000000001E-6</v>
      </c>
      <c r="J7469" s="16">
        <v>23.0882775247394</v>
      </c>
    </row>
    <row r="7470" spans="1:10" x14ac:dyDescent="0.2">
      <c r="A7470" s="11" t="s">
        <v>7274</v>
      </c>
      <c r="B7470" s="15" t="s">
        <v>130</v>
      </c>
      <c r="C7470" s="15" t="s">
        <v>7482</v>
      </c>
      <c r="D7470" s="15" t="s">
        <v>122</v>
      </c>
      <c r="E7470" s="15" t="s">
        <v>116</v>
      </c>
      <c r="F7470" s="16">
        <v>0.3644</v>
      </c>
      <c r="G7470" s="16">
        <v>7.6499999999999999E-2</v>
      </c>
      <c r="H7470" s="16">
        <v>0.81389999999999996</v>
      </c>
      <c r="I7470" s="15">
        <v>1.888E-6</v>
      </c>
      <c r="J7470" s="16">
        <v>22.6001058508004</v>
      </c>
    </row>
    <row r="7471" spans="1:10" x14ac:dyDescent="0.2">
      <c r="A7471" s="11" t="s">
        <v>7274</v>
      </c>
      <c r="B7471" s="15" t="s">
        <v>130</v>
      </c>
      <c r="C7471" s="15" t="s">
        <v>4128</v>
      </c>
      <c r="D7471" s="15" t="s">
        <v>115</v>
      </c>
      <c r="E7471" s="15" t="s">
        <v>118</v>
      </c>
      <c r="F7471" s="16">
        <v>-0.31069999999999998</v>
      </c>
      <c r="G7471" s="16">
        <v>6.3700000000000007E-2</v>
      </c>
      <c r="H7471" s="16">
        <v>0.65339999999999998</v>
      </c>
      <c r="I7471" s="15">
        <v>1.066E-6</v>
      </c>
      <c r="J7471" s="16">
        <v>23.6962841390345</v>
      </c>
    </row>
    <row r="7472" spans="1:10" x14ac:dyDescent="0.2">
      <c r="A7472" s="11" t="s">
        <v>7274</v>
      </c>
      <c r="B7472" s="15" t="s">
        <v>130</v>
      </c>
      <c r="C7472" s="15" t="s">
        <v>7483</v>
      </c>
      <c r="D7472" s="15" t="s">
        <v>122</v>
      </c>
      <c r="E7472" s="15" t="s">
        <v>116</v>
      </c>
      <c r="F7472" s="16">
        <v>-0.33839999999999998</v>
      </c>
      <c r="G7472" s="16">
        <v>5.7700000000000001E-2</v>
      </c>
      <c r="H7472" s="16">
        <v>0.46539999999999998</v>
      </c>
      <c r="I7472" s="15">
        <v>4.4750000000000004E-9</v>
      </c>
      <c r="J7472" s="16">
        <v>34.259868317298597</v>
      </c>
    </row>
    <row r="7473" spans="1:10" x14ac:dyDescent="0.2">
      <c r="A7473" s="11" t="s">
        <v>7274</v>
      </c>
      <c r="B7473" s="15" t="s">
        <v>130</v>
      </c>
      <c r="C7473" s="15" t="s">
        <v>7484</v>
      </c>
      <c r="D7473" s="15" t="s">
        <v>115</v>
      </c>
      <c r="E7473" s="15" t="s">
        <v>118</v>
      </c>
      <c r="F7473" s="16">
        <v>-0.50670000000000004</v>
      </c>
      <c r="G7473" s="16">
        <v>0.10349999999999999</v>
      </c>
      <c r="H7473" s="16">
        <v>0.106</v>
      </c>
      <c r="I7473" s="15">
        <v>9.7860000000000004E-7</v>
      </c>
      <c r="J7473" s="16">
        <v>23.872489771472399</v>
      </c>
    </row>
    <row r="7474" spans="1:10" x14ac:dyDescent="0.2">
      <c r="A7474" s="11" t="s">
        <v>7274</v>
      </c>
      <c r="B7474" s="15" t="s">
        <v>130</v>
      </c>
      <c r="C7474" s="15" t="s">
        <v>7485</v>
      </c>
      <c r="D7474" s="15" t="s">
        <v>115</v>
      </c>
      <c r="E7474" s="15" t="s">
        <v>118</v>
      </c>
      <c r="F7474" s="16">
        <v>0.38950000000000001</v>
      </c>
      <c r="G7474" s="16">
        <v>7.2700000000000001E-2</v>
      </c>
      <c r="H7474" s="16">
        <v>0.23269999999999999</v>
      </c>
      <c r="I7474" s="15">
        <v>8.2860000000000002E-8</v>
      </c>
      <c r="J7474" s="16">
        <v>28.5905631151238</v>
      </c>
    </row>
    <row r="7475" spans="1:10" x14ac:dyDescent="0.2">
      <c r="A7475" s="11" t="s">
        <v>7274</v>
      </c>
      <c r="B7475" s="15" t="s">
        <v>130</v>
      </c>
      <c r="C7475" s="15" t="s">
        <v>7486</v>
      </c>
      <c r="D7475" s="15" t="s">
        <v>115</v>
      </c>
      <c r="E7475" s="15" t="s">
        <v>122</v>
      </c>
      <c r="F7475" s="16">
        <v>-0.40260000000000001</v>
      </c>
      <c r="G7475" s="16">
        <v>7.7899999999999997E-2</v>
      </c>
      <c r="H7475" s="16">
        <v>0.81189999999999996</v>
      </c>
      <c r="I7475" s="15">
        <v>2.368E-7</v>
      </c>
      <c r="J7475" s="16">
        <v>26.6041404976961</v>
      </c>
    </row>
    <row r="7476" spans="1:10" x14ac:dyDescent="0.2">
      <c r="A7476" s="11" t="s">
        <v>7274</v>
      </c>
      <c r="B7476" s="15" t="s">
        <v>130</v>
      </c>
      <c r="C7476" s="15" t="s">
        <v>7487</v>
      </c>
      <c r="D7476" s="15" t="s">
        <v>115</v>
      </c>
      <c r="E7476" s="15" t="s">
        <v>118</v>
      </c>
      <c r="F7476" s="16">
        <v>0.41899999999999998</v>
      </c>
      <c r="G7476" s="16">
        <v>8.8499999999999995E-2</v>
      </c>
      <c r="H7476" s="16">
        <v>0.86140000000000005</v>
      </c>
      <c r="I7476" s="15">
        <v>2.1730000000000002E-6</v>
      </c>
      <c r="J7476" s="16">
        <v>22.326369678048</v>
      </c>
    </row>
    <row r="7477" spans="1:10" x14ac:dyDescent="0.2">
      <c r="A7477" s="11" t="s">
        <v>7274</v>
      </c>
      <c r="B7477" s="15" t="s">
        <v>130</v>
      </c>
      <c r="C7477" s="15" t="s">
        <v>7488</v>
      </c>
      <c r="D7477" s="15" t="s">
        <v>122</v>
      </c>
      <c r="E7477" s="15" t="s">
        <v>116</v>
      </c>
      <c r="F7477" s="16">
        <v>0.32229999999999998</v>
      </c>
      <c r="G7477" s="16">
        <v>7.2700000000000001E-2</v>
      </c>
      <c r="H7477" s="16">
        <v>0.78029999999999999</v>
      </c>
      <c r="I7477" s="15">
        <v>9.2420000000000006E-6</v>
      </c>
      <c r="J7477" s="16">
        <v>19.5762001313228</v>
      </c>
    </row>
    <row r="7478" spans="1:10" x14ac:dyDescent="0.2">
      <c r="A7478" s="11" t="s">
        <v>7274</v>
      </c>
      <c r="B7478" s="15" t="s">
        <v>130</v>
      </c>
      <c r="C7478" s="15" t="s">
        <v>7489</v>
      </c>
      <c r="D7478" s="15" t="s">
        <v>115</v>
      </c>
      <c r="E7478" s="15" t="s">
        <v>122</v>
      </c>
      <c r="F7478" s="16">
        <v>-0.36709999999999998</v>
      </c>
      <c r="G7478" s="16">
        <v>7.8299999999999995E-2</v>
      </c>
      <c r="H7478" s="16">
        <v>0.18909999999999999</v>
      </c>
      <c r="I7478" s="15">
        <v>2.7669999999999999E-6</v>
      </c>
      <c r="J7478" s="16">
        <v>21.893835558156901</v>
      </c>
    </row>
    <row r="7479" spans="1:10" x14ac:dyDescent="0.2">
      <c r="A7479" s="11" t="s">
        <v>7274</v>
      </c>
      <c r="B7479" s="15" t="s">
        <v>130</v>
      </c>
      <c r="C7479" s="15" t="s">
        <v>2501</v>
      </c>
      <c r="D7479" s="15" t="s">
        <v>115</v>
      </c>
      <c r="E7479" s="15" t="s">
        <v>118</v>
      </c>
      <c r="F7479" s="16">
        <v>0.47549999999999998</v>
      </c>
      <c r="G7479" s="16">
        <v>9.9500000000000005E-2</v>
      </c>
      <c r="H7479" s="16">
        <v>0.1051</v>
      </c>
      <c r="I7479" s="15">
        <v>1.7719999999999999E-6</v>
      </c>
      <c r="J7479" s="16">
        <v>22.7473855170674</v>
      </c>
    </row>
    <row r="7480" spans="1:10" x14ac:dyDescent="0.2">
      <c r="A7480" s="11" t="s">
        <v>7274</v>
      </c>
      <c r="B7480" s="15" t="s">
        <v>130</v>
      </c>
      <c r="C7480" s="15" t="s">
        <v>7490</v>
      </c>
      <c r="D7480" s="15" t="s">
        <v>115</v>
      </c>
      <c r="E7480" s="15" t="s">
        <v>118</v>
      </c>
      <c r="F7480" s="16">
        <v>0.29830000000000001</v>
      </c>
      <c r="G7480" s="16">
        <v>6.4699999999999994E-2</v>
      </c>
      <c r="H7480" s="16">
        <v>0.35649999999999998</v>
      </c>
      <c r="I7480" s="15">
        <v>3.9779999999999999E-6</v>
      </c>
      <c r="J7480" s="16">
        <v>21.172617529688001</v>
      </c>
    </row>
    <row r="7481" spans="1:10" x14ac:dyDescent="0.2">
      <c r="A7481" s="11" t="s">
        <v>7274</v>
      </c>
      <c r="B7481" s="15" t="s">
        <v>130</v>
      </c>
      <c r="C7481" s="15" t="s">
        <v>6718</v>
      </c>
      <c r="D7481" s="15" t="s">
        <v>122</v>
      </c>
      <c r="E7481" s="15" t="s">
        <v>118</v>
      </c>
      <c r="F7481" s="16">
        <v>0.53480000000000005</v>
      </c>
      <c r="G7481" s="16">
        <v>9.3799999999999994E-2</v>
      </c>
      <c r="H7481" s="16">
        <v>0.1159</v>
      </c>
      <c r="I7481" s="15">
        <v>1.178E-8</v>
      </c>
      <c r="J7481" s="16">
        <v>32.378276491048503</v>
      </c>
    </row>
    <row r="7482" spans="1:10" x14ac:dyDescent="0.2">
      <c r="A7482" s="11" t="s">
        <v>7274</v>
      </c>
      <c r="B7482" s="15" t="s">
        <v>130</v>
      </c>
      <c r="C7482" s="15" t="s">
        <v>6719</v>
      </c>
      <c r="D7482" s="15" t="s">
        <v>115</v>
      </c>
      <c r="E7482" s="15" t="s">
        <v>118</v>
      </c>
      <c r="F7482" s="16">
        <v>-0.35560000000000003</v>
      </c>
      <c r="G7482" s="16">
        <v>7.4200000000000002E-2</v>
      </c>
      <c r="H7482" s="16">
        <v>0.75049999999999994</v>
      </c>
      <c r="I7482" s="15">
        <v>1.6390000000000001E-6</v>
      </c>
      <c r="J7482" s="16">
        <v>22.876643321149501</v>
      </c>
    </row>
    <row r="7483" spans="1:10" x14ac:dyDescent="0.2">
      <c r="A7483" s="11" t="s">
        <v>7274</v>
      </c>
      <c r="B7483" s="15" t="s">
        <v>130</v>
      </c>
      <c r="C7483" s="15" t="s">
        <v>7491</v>
      </c>
      <c r="D7483" s="15" t="s">
        <v>115</v>
      </c>
      <c r="E7483" s="15" t="s">
        <v>118</v>
      </c>
      <c r="F7483" s="16">
        <v>0.308</v>
      </c>
      <c r="G7483" s="16">
        <v>6.3299999999999995E-2</v>
      </c>
      <c r="H7483" s="16">
        <v>0.31380000000000002</v>
      </c>
      <c r="I7483" s="15">
        <v>1.1570000000000001E-6</v>
      </c>
      <c r="J7483" s="16">
        <v>23.5814561892388</v>
      </c>
    </row>
    <row r="7484" spans="1:10" x14ac:dyDescent="0.2">
      <c r="A7484" s="11" t="s">
        <v>7274</v>
      </c>
      <c r="B7484" s="15" t="s">
        <v>130</v>
      </c>
      <c r="C7484" s="15" t="s">
        <v>7492</v>
      </c>
      <c r="D7484" s="15" t="s">
        <v>122</v>
      </c>
      <c r="E7484" s="15" t="s">
        <v>116</v>
      </c>
      <c r="F7484" s="16">
        <v>0.57640000000000002</v>
      </c>
      <c r="G7484" s="16">
        <v>0.12189999999999999</v>
      </c>
      <c r="H7484" s="16">
        <v>0.93659999999999999</v>
      </c>
      <c r="I7484" s="15">
        <v>2.26E-6</v>
      </c>
      <c r="J7484" s="16">
        <v>22.269842213853899</v>
      </c>
    </row>
    <row r="7485" spans="1:10" x14ac:dyDescent="0.2">
      <c r="A7485" s="11" t="s">
        <v>7274</v>
      </c>
      <c r="B7485" s="15" t="s">
        <v>130</v>
      </c>
      <c r="C7485" s="15" t="s">
        <v>7493</v>
      </c>
      <c r="D7485" s="15" t="s">
        <v>115</v>
      </c>
      <c r="E7485" s="15" t="s">
        <v>118</v>
      </c>
      <c r="F7485" s="16">
        <v>0.28460000000000002</v>
      </c>
      <c r="G7485" s="16">
        <v>6.0999999999999999E-2</v>
      </c>
      <c r="H7485" s="16">
        <v>0.6109</v>
      </c>
      <c r="I7485" s="15">
        <v>3.084E-6</v>
      </c>
      <c r="J7485" s="16">
        <v>21.6813703757906</v>
      </c>
    </row>
    <row r="7486" spans="1:10" x14ac:dyDescent="0.2">
      <c r="A7486" s="11" t="s">
        <v>7274</v>
      </c>
      <c r="B7486" s="15" t="s">
        <v>130</v>
      </c>
      <c r="C7486" s="15" t="s">
        <v>7494</v>
      </c>
      <c r="D7486" s="15" t="s">
        <v>115</v>
      </c>
      <c r="E7486" s="15" t="s">
        <v>118</v>
      </c>
      <c r="F7486" s="16">
        <v>-0.30249999999999999</v>
      </c>
      <c r="G7486" s="16">
        <v>6.8000000000000005E-2</v>
      </c>
      <c r="H7486" s="16">
        <v>0.25840000000000002</v>
      </c>
      <c r="I7486" s="15">
        <v>8.7309999999999999E-6</v>
      </c>
      <c r="J7486" s="16">
        <v>19.711040010791699</v>
      </c>
    </row>
    <row r="7487" spans="1:10" x14ac:dyDescent="0.2">
      <c r="A7487" s="11" t="s">
        <v>7274</v>
      </c>
      <c r="B7487" s="15" t="s">
        <v>130</v>
      </c>
      <c r="C7487" s="15" t="s">
        <v>7495</v>
      </c>
      <c r="D7487" s="15" t="s">
        <v>116</v>
      </c>
      <c r="E7487" s="15" t="s">
        <v>118</v>
      </c>
      <c r="F7487" s="16">
        <v>0.30420000000000003</v>
      </c>
      <c r="G7487" s="16">
        <v>6.3600000000000004E-2</v>
      </c>
      <c r="H7487" s="16">
        <v>0.38019999999999998</v>
      </c>
      <c r="I7487" s="15">
        <v>1.753E-6</v>
      </c>
      <c r="J7487" s="16">
        <v>22.786666443433202</v>
      </c>
    </row>
    <row r="7488" spans="1:10" x14ac:dyDescent="0.2">
      <c r="A7488" s="11" t="s">
        <v>7274</v>
      </c>
      <c r="B7488" s="15" t="s">
        <v>130</v>
      </c>
      <c r="C7488" s="15" t="s">
        <v>7496</v>
      </c>
      <c r="D7488" s="15" t="s">
        <v>115</v>
      </c>
      <c r="E7488" s="15" t="s">
        <v>122</v>
      </c>
      <c r="F7488" s="16">
        <v>-0.32729999999999998</v>
      </c>
      <c r="G7488" s="16">
        <v>6.93E-2</v>
      </c>
      <c r="H7488" s="16">
        <v>0.72470000000000001</v>
      </c>
      <c r="I7488" s="15">
        <v>2.2989999999999999E-6</v>
      </c>
      <c r="J7488" s="16">
        <v>22.217856034211898</v>
      </c>
    </row>
    <row r="7489" spans="1:10" x14ac:dyDescent="0.2">
      <c r="A7489" s="11" t="s">
        <v>7274</v>
      </c>
      <c r="B7489" s="15" t="s">
        <v>408</v>
      </c>
      <c r="C7489" s="15" t="s">
        <v>7497</v>
      </c>
      <c r="D7489" s="15" t="s">
        <v>122</v>
      </c>
      <c r="E7489" s="15" t="s">
        <v>116</v>
      </c>
      <c r="F7489" s="16">
        <v>-0.2671</v>
      </c>
      <c r="G7489" s="16">
        <v>5.9299999999999999E-2</v>
      </c>
      <c r="H7489" s="16">
        <v>0.55620000000000003</v>
      </c>
      <c r="I7489" s="15">
        <v>6.657E-6</v>
      </c>
      <c r="J7489" s="16">
        <v>20.213234985013301</v>
      </c>
    </row>
    <row r="7490" spans="1:10" x14ac:dyDescent="0.2">
      <c r="A7490" s="11" t="s">
        <v>7274</v>
      </c>
      <c r="B7490" s="15" t="s">
        <v>408</v>
      </c>
      <c r="C7490" s="15" t="s">
        <v>7498</v>
      </c>
      <c r="D7490" s="15" t="s">
        <v>122</v>
      </c>
      <c r="E7490" s="15" t="s">
        <v>116</v>
      </c>
      <c r="F7490" s="16">
        <v>-0.30769999999999997</v>
      </c>
      <c r="G7490" s="16">
        <v>6.88E-2</v>
      </c>
      <c r="H7490" s="16">
        <v>0.2571</v>
      </c>
      <c r="I7490" s="15">
        <v>7.6389999999999992E-6</v>
      </c>
      <c r="J7490" s="16">
        <v>19.928543159590799</v>
      </c>
    </row>
    <row r="7491" spans="1:10" x14ac:dyDescent="0.2">
      <c r="A7491" s="11" t="s">
        <v>7274</v>
      </c>
      <c r="B7491" s="15" t="s">
        <v>408</v>
      </c>
      <c r="C7491" s="15" t="s">
        <v>7499</v>
      </c>
      <c r="D7491" s="15" t="s">
        <v>115</v>
      </c>
      <c r="E7491" s="15" t="s">
        <v>122</v>
      </c>
      <c r="F7491" s="16">
        <v>-0.28499999999999998</v>
      </c>
      <c r="G7491" s="16">
        <v>6.2399999999999997E-2</v>
      </c>
      <c r="H7491" s="16">
        <v>0.58230000000000004</v>
      </c>
      <c r="I7491" s="15">
        <v>4.9019999999999998E-6</v>
      </c>
      <c r="J7491" s="16">
        <v>20.7808317483798</v>
      </c>
    </row>
    <row r="7492" spans="1:10" x14ac:dyDescent="0.2">
      <c r="A7492" s="11" t="s">
        <v>7274</v>
      </c>
      <c r="B7492" s="15" t="s">
        <v>408</v>
      </c>
      <c r="C7492" s="15" t="s">
        <v>7500</v>
      </c>
      <c r="D7492" s="15" t="s">
        <v>122</v>
      </c>
      <c r="E7492" s="15" t="s">
        <v>116</v>
      </c>
      <c r="F7492" s="16">
        <v>-0.27210000000000001</v>
      </c>
      <c r="G7492" s="16">
        <v>6.08E-2</v>
      </c>
      <c r="H7492" s="16">
        <v>0.44850000000000001</v>
      </c>
      <c r="I7492" s="15">
        <v>7.7510000000000008E-6</v>
      </c>
      <c r="J7492" s="16">
        <v>19.954799134899002</v>
      </c>
    </row>
    <row r="7493" spans="1:10" x14ac:dyDescent="0.2">
      <c r="A7493" s="11" t="s">
        <v>7274</v>
      </c>
      <c r="B7493" s="15" t="s">
        <v>408</v>
      </c>
      <c r="C7493" s="15" t="s">
        <v>7501</v>
      </c>
      <c r="D7493" s="15" t="s">
        <v>115</v>
      </c>
      <c r="E7493" s="15" t="s">
        <v>118</v>
      </c>
      <c r="F7493" s="16">
        <v>-0.50680000000000003</v>
      </c>
      <c r="G7493" s="16">
        <v>0.11070000000000001</v>
      </c>
      <c r="H7493" s="16">
        <v>8.4699999999999998E-2</v>
      </c>
      <c r="I7493" s="15">
        <v>4.6489999999999999E-6</v>
      </c>
      <c r="J7493" s="16">
        <v>20.882159382669801</v>
      </c>
    </row>
    <row r="7494" spans="1:10" x14ac:dyDescent="0.2">
      <c r="A7494" s="11" t="s">
        <v>7274</v>
      </c>
      <c r="B7494" s="15" t="s">
        <v>408</v>
      </c>
      <c r="C7494" s="15" t="s">
        <v>6487</v>
      </c>
      <c r="D7494" s="15" t="s">
        <v>115</v>
      </c>
      <c r="E7494" s="15" t="s">
        <v>122</v>
      </c>
      <c r="F7494" s="16">
        <v>-0.32450000000000001</v>
      </c>
      <c r="G7494" s="16">
        <v>6.7900000000000002E-2</v>
      </c>
      <c r="H7494" s="16">
        <v>0.25219999999999998</v>
      </c>
      <c r="I7494" s="15">
        <v>1.767E-6</v>
      </c>
      <c r="J7494" s="16">
        <v>22.7553922952366</v>
      </c>
    </row>
    <row r="7495" spans="1:10" x14ac:dyDescent="0.2">
      <c r="A7495" s="11" t="s">
        <v>7274</v>
      </c>
      <c r="B7495" s="15" t="s">
        <v>408</v>
      </c>
      <c r="C7495" s="15" t="s">
        <v>7502</v>
      </c>
      <c r="D7495" s="15" t="s">
        <v>115</v>
      </c>
      <c r="E7495" s="15" t="s">
        <v>116</v>
      </c>
      <c r="F7495" s="16">
        <v>0.2772</v>
      </c>
      <c r="G7495" s="16">
        <v>6.1600000000000002E-2</v>
      </c>
      <c r="H7495" s="16">
        <v>0.37480000000000002</v>
      </c>
      <c r="I7495" s="15">
        <v>6.8759999999999999E-6</v>
      </c>
      <c r="J7495" s="16">
        <v>20.175414364640901</v>
      </c>
    </row>
    <row r="7496" spans="1:10" x14ac:dyDescent="0.2">
      <c r="A7496" s="11" t="s">
        <v>7503</v>
      </c>
      <c r="B7496" s="15" t="s">
        <v>113</v>
      </c>
      <c r="C7496" s="15" t="s">
        <v>7504</v>
      </c>
      <c r="D7496" s="15" t="s">
        <v>122</v>
      </c>
      <c r="E7496" s="15" t="s">
        <v>116</v>
      </c>
      <c r="F7496" s="16">
        <v>0.4123</v>
      </c>
      <c r="G7496" s="16">
        <v>8.9599999999999999E-2</v>
      </c>
      <c r="H7496" s="16">
        <v>0.8256</v>
      </c>
      <c r="I7496" s="15">
        <v>4.2139999999999998E-6</v>
      </c>
      <c r="J7496" s="16">
        <v>21.066344903439902</v>
      </c>
    </row>
    <row r="7497" spans="1:10" x14ac:dyDescent="0.2">
      <c r="A7497" s="11" t="s">
        <v>7503</v>
      </c>
      <c r="B7497" s="15" t="s">
        <v>113</v>
      </c>
      <c r="C7497" s="15" t="s">
        <v>7505</v>
      </c>
      <c r="D7497" s="15" t="s">
        <v>115</v>
      </c>
      <c r="E7497" s="15" t="s">
        <v>118</v>
      </c>
      <c r="F7497" s="16">
        <v>-0.5746</v>
      </c>
      <c r="G7497" s="16">
        <v>0.1263</v>
      </c>
      <c r="H7497" s="16">
        <v>0.9173</v>
      </c>
      <c r="I7497" s="15">
        <v>5.3979999999999998E-6</v>
      </c>
      <c r="J7497" s="16">
        <v>20.5924845692285</v>
      </c>
    </row>
    <row r="7498" spans="1:10" x14ac:dyDescent="0.2">
      <c r="A7498" s="11" t="s">
        <v>7503</v>
      </c>
      <c r="B7498" s="15" t="s">
        <v>113</v>
      </c>
      <c r="C7498" s="15" t="s">
        <v>7506</v>
      </c>
      <c r="D7498" s="15" t="s">
        <v>115</v>
      </c>
      <c r="E7498" s="15" t="s">
        <v>118</v>
      </c>
      <c r="F7498" s="16">
        <v>-0.3543</v>
      </c>
      <c r="G7498" s="16">
        <v>7.2900000000000006E-2</v>
      </c>
      <c r="H7498" s="16">
        <v>0.32640000000000002</v>
      </c>
      <c r="I7498" s="15">
        <v>1.175E-6</v>
      </c>
      <c r="J7498" s="16">
        <v>23.499579546381302</v>
      </c>
    </row>
    <row r="7499" spans="1:10" x14ac:dyDescent="0.2">
      <c r="A7499" s="11" t="s">
        <v>7503</v>
      </c>
      <c r="B7499" s="15" t="s">
        <v>113</v>
      </c>
      <c r="C7499" s="15" t="s">
        <v>7507</v>
      </c>
      <c r="D7499" s="15" t="s">
        <v>115</v>
      </c>
      <c r="E7499" s="15" t="s">
        <v>118</v>
      </c>
      <c r="F7499" s="16">
        <v>0.49659999999999999</v>
      </c>
      <c r="G7499" s="16">
        <v>0.109</v>
      </c>
      <c r="H7499" s="16">
        <v>0.1198</v>
      </c>
      <c r="I7499" s="15">
        <v>5.1760000000000001E-6</v>
      </c>
      <c r="J7499" s="16">
        <v>20.6495313234363</v>
      </c>
    </row>
    <row r="7500" spans="1:10" x14ac:dyDescent="0.2">
      <c r="A7500" s="11" t="s">
        <v>7503</v>
      </c>
      <c r="B7500" s="15" t="s">
        <v>113</v>
      </c>
      <c r="C7500" s="15" t="s">
        <v>7508</v>
      </c>
      <c r="D7500" s="15" t="s">
        <v>122</v>
      </c>
      <c r="E7500" s="15" t="s">
        <v>116</v>
      </c>
      <c r="F7500" s="16">
        <v>-0.32479999999999998</v>
      </c>
      <c r="G7500" s="16">
        <v>7.2700000000000001E-2</v>
      </c>
      <c r="H7500" s="16">
        <v>0.30919999999999997</v>
      </c>
      <c r="I7500" s="15">
        <v>8.0059999999999992E-6</v>
      </c>
      <c r="J7500" s="16">
        <v>19.855345735516298</v>
      </c>
    </row>
    <row r="7501" spans="1:10" x14ac:dyDescent="0.2">
      <c r="A7501" s="11" t="s">
        <v>7503</v>
      </c>
      <c r="B7501" s="15" t="s">
        <v>113</v>
      </c>
      <c r="C7501" s="15" t="s">
        <v>7509</v>
      </c>
      <c r="D7501" s="15" t="s">
        <v>115</v>
      </c>
      <c r="E7501" s="15" t="s">
        <v>122</v>
      </c>
      <c r="F7501" s="16">
        <v>-0.66439999999999999</v>
      </c>
      <c r="G7501" s="16">
        <v>0.12859999999999999</v>
      </c>
      <c r="H7501" s="16">
        <v>0.91649999999999998</v>
      </c>
      <c r="I7501" s="15">
        <v>2.368E-7</v>
      </c>
      <c r="J7501" s="16">
        <v>26.5523835039163</v>
      </c>
    </row>
    <row r="7502" spans="1:10" x14ac:dyDescent="0.2">
      <c r="A7502" s="11" t="s">
        <v>7503</v>
      </c>
      <c r="B7502" s="15" t="s">
        <v>113</v>
      </c>
      <c r="C7502" s="15" t="s">
        <v>7510</v>
      </c>
      <c r="D7502" s="15" t="s">
        <v>115</v>
      </c>
      <c r="E7502" s="15" t="s">
        <v>118</v>
      </c>
      <c r="F7502" s="16">
        <v>0.43030000000000002</v>
      </c>
      <c r="G7502" s="16">
        <v>9.4799999999999995E-2</v>
      </c>
      <c r="H7502" s="16">
        <v>0.85419999999999996</v>
      </c>
      <c r="I7502" s="15">
        <v>5.6679999999999998E-6</v>
      </c>
      <c r="J7502" s="16">
        <v>20.4963147650389</v>
      </c>
    </row>
    <row r="7503" spans="1:10" x14ac:dyDescent="0.2">
      <c r="A7503" s="11" t="s">
        <v>7503</v>
      </c>
      <c r="B7503" s="15" t="s">
        <v>113</v>
      </c>
      <c r="C7503" s="15" t="s">
        <v>7511</v>
      </c>
      <c r="D7503" s="15" t="s">
        <v>116</v>
      </c>
      <c r="E7503" s="15" t="s">
        <v>118</v>
      </c>
      <c r="F7503" s="16">
        <v>-0.4672</v>
      </c>
      <c r="G7503" s="16">
        <v>0.1017</v>
      </c>
      <c r="H7503" s="16">
        <v>0.14760000000000001</v>
      </c>
      <c r="I7503" s="15">
        <v>4.3789999999999999E-6</v>
      </c>
      <c r="J7503" s="16">
        <v>20.994034227055199</v>
      </c>
    </row>
    <row r="7504" spans="1:10" x14ac:dyDescent="0.2">
      <c r="A7504" s="11" t="s">
        <v>7503</v>
      </c>
      <c r="B7504" s="15" t="s">
        <v>113</v>
      </c>
      <c r="C7504" s="15" t="s">
        <v>7512</v>
      </c>
      <c r="D7504" s="15" t="s">
        <v>122</v>
      </c>
      <c r="E7504" s="15" t="s">
        <v>116</v>
      </c>
      <c r="F7504" s="16">
        <v>-0.30790000000000001</v>
      </c>
      <c r="G7504" s="16">
        <v>6.8500000000000005E-2</v>
      </c>
      <c r="H7504" s="16">
        <v>0.63090000000000002</v>
      </c>
      <c r="I7504" s="15">
        <v>6.9829999999999999E-6</v>
      </c>
      <c r="J7504" s="16">
        <v>20.100958865084699</v>
      </c>
    </row>
    <row r="7505" spans="1:10" x14ac:dyDescent="0.2">
      <c r="A7505" s="11" t="s">
        <v>7503</v>
      </c>
      <c r="B7505" s="15" t="s">
        <v>130</v>
      </c>
      <c r="C7505" s="15" t="s">
        <v>7513</v>
      </c>
      <c r="D7505" s="15" t="s">
        <v>122</v>
      </c>
      <c r="E7505" s="15" t="s">
        <v>118</v>
      </c>
      <c r="F7505" s="16">
        <v>0.45750000000000002</v>
      </c>
      <c r="G7505" s="16">
        <v>9.4600000000000004E-2</v>
      </c>
      <c r="H7505" s="16">
        <v>0.83740000000000003</v>
      </c>
      <c r="I7505" s="15">
        <v>1.333E-6</v>
      </c>
      <c r="J7505" s="16">
        <v>23.273154656868801</v>
      </c>
    </row>
    <row r="7506" spans="1:10" x14ac:dyDescent="0.2">
      <c r="A7506" s="11" t="s">
        <v>7503</v>
      </c>
      <c r="B7506" s="15" t="s">
        <v>130</v>
      </c>
      <c r="C7506" s="15" t="s">
        <v>7514</v>
      </c>
      <c r="D7506" s="15" t="s">
        <v>122</v>
      </c>
      <c r="E7506" s="15" t="s">
        <v>118</v>
      </c>
      <c r="F7506" s="16">
        <v>-0.52810000000000001</v>
      </c>
      <c r="G7506" s="16">
        <v>0.1148</v>
      </c>
      <c r="H7506" s="16">
        <v>9.4899999999999998E-2</v>
      </c>
      <c r="I7506" s="15">
        <v>4.2339999999999996E-6</v>
      </c>
      <c r="J7506" s="16">
        <v>21.057358468951499</v>
      </c>
    </row>
    <row r="7507" spans="1:10" x14ac:dyDescent="0.2">
      <c r="A7507" s="11" t="s">
        <v>7503</v>
      </c>
      <c r="B7507" s="15" t="s">
        <v>130</v>
      </c>
      <c r="C7507" s="15" t="s">
        <v>7515</v>
      </c>
      <c r="D7507" s="15" t="s">
        <v>115</v>
      </c>
      <c r="E7507" s="15" t="s">
        <v>118</v>
      </c>
      <c r="F7507" s="16">
        <v>-0.63849999999999996</v>
      </c>
      <c r="G7507" s="16">
        <v>0.13919999999999999</v>
      </c>
      <c r="H7507" s="16">
        <v>0.93840000000000001</v>
      </c>
      <c r="I7507" s="15">
        <v>4.4789999999999998E-6</v>
      </c>
      <c r="J7507" s="16">
        <v>20.936238845031301</v>
      </c>
    </row>
    <row r="7508" spans="1:10" x14ac:dyDescent="0.2">
      <c r="A7508" s="11" t="s">
        <v>7503</v>
      </c>
      <c r="B7508" s="15" t="s">
        <v>130</v>
      </c>
      <c r="C7508" s="15" t="s">
        <v>7516</v>
      </c>
      <c r="D7508" s="15" t="s">
        <v>122</v>
      </c>
      <c r="E7508" s="15" t="s">
        <v>118</v>
      </c>
      <c r="F7508" s="16">
        <v>0.63170000000000004</v>
      </c>
      <c r="G7508" s="16">
        <v>0.1371</v>
      </c>
      <c r="H7508" s="16">
        <v>6.4000000000000001E-2</v>
      </c>
      <c r="I7508" s="15">
        <v>4.0620000000000002E-6</v>
      </c>
      <c r="J7508" s="16">
        <v>21.125265496210002</v>
      </c>
    </row>
    <row r="7509" spans="1:10" x14ac:dyDescent="0.2">
      <c r="A7509" s="11" t="s">
        <v>7503</v>
      </c>
      <c r="B7509" s="15" t="s">
        <v>130</v>
      </c>
      <c r="C7509" s="15" t="s">
        <v>7517</v>
      </c>
      <c r="D7509" s="15" t="s">
        <v>115</v>
      </c>
      <c r="E7509" s="15" t="s">
        <v>118</v>
      </c>
      <c r="F7509" s="16">
        <v>-0.35010000000000002</v>
      </c>
      <c r="G7509" s="16">
        <v>7.6200000000000004E-2</v>
      </c>
      <c r="H7509" s="16">
        <v>0.28699999999999998</v>
      </c>
      <c r="I7509" s="15">
        <v>4.3270000000000002E-6</v>
      </c>
      <c r="J7509" s="16">
        <v>21.005334912147699</v>
      </c>
    </row>
    <row r="7510" spans="1:10" x14ac:dyDescent="0.2">
      <c r="A7510" s="11" t="s">
        <v>7503</v>
      </c>
      <c r="B7510" s="15" t="s">
        <v>130</v>
      </c>
      <c r="C7510" s="15" t="s">
        <v>7518</v>
      </c>
      <c r="D7510" s="15" t="s">
        <v>122</v>
      </c>
      <c r="E7510" s="15" t="s">
        <v>116</v>
      </c>
      <c r="F7510" s="16">
        <v>-0.43159999999999998</v>
      </c>
      <c r="G7510" s="16">
        <v>8.2199999999999995E-2</v>
      </c>
      <c r="H7510" s="16">
        <v>0.79039999999999999</v>
      </c>
      <c r="I7510" s="15">
        <v>1.5279999999999999E-7</v>
      </c>
      <c r="J7510" s="16">
        <v>27.4330799050467</v>
      </c>
    </row>
    <row r="7511" spans="1:10" x14ac:dyDescent="0.2">
      <c r="A7511" s="11" t="s">
        <v>7503</v>
      </c>
      <c r="B7511" s="15" t="s">
        <v>130</v>
      </c>
      <c r="C7511" s="15" t="s">
        <v>7519</v>
      </c>
      <c r="D7511" s="15" t="s">
        <v>115</v>
      </c>
      <c r="E7511" s="15" t="s">
        <v>118</v>
      </c>
      <c r="F7511" s="16">
        <v>0.371</v>
      </c>
      <c r="G7511" s="16">
        <v>7.4999999999999997E-2</v>
      </c>
      <c r="H7511" s="16">
        <v>0.28310000000000002</v>
      </c>
      <c r="I7511" s="15">
        <v>7.6290000000000004E-7</v>
      </c>
      <c r="J7511" s="16">
        <v>24.3489716475096</v>
      </c>
    </row>
    <row r="7512" spans="1:10" x14ac:dyDescent="0.2">
      <c r="A7512" s="11" t="s">
        <v>7503</v>
      </c>
      <c r="B7512" s="15" t="s">
        <v>130</v>
      </c>
      <c r="C7512" s="15" t="s">
        <v>7520</v>
      </c>
      <c r="D7512" s="15" t="s">
        <v>115</v>
      </c>
      <c r="E7512" s="15" t="s">
        <v>118</v>
      </c>
      <c r="F7512" s="16">
        <v>-0.52300000000000002</v>
      </c>
      <c r="G7512" s="16">
        <v>0.1066</v>
      </c>
      <c r="H7512" s="16">
        <v>0.89500000000000002</v>
      </c>
      <c r="I7512" s="15">
        <v>9.2610000000000001E-7</v>
      </c>
      <c r="J7512" s="16">
        <v>23.952138810589599</v>
      </c>
    </row>
    <row r="7513" spans="1:10" x14ac:dyDescent="0.2">
      <c r="A7513" s="11" t="s">
        <v>7503</v>
      </c>
      <c r="B7513" s="15" t="s">
        <v>130</v>
      </c>
      <c r="C7513" s="15" t="s">
        <v>7521</v>
      </c>
      <c r="D7513" s="15" t="s">
        <v>115</v>
      </c>
      <c r="E7513" s="15" t="s">
        <v>118</v>
      </c>
      <c r="F7513" s="16">
        <v>0.36359999999999998</v>
      </c>
      <c r="G7513" s="16">
        <v>7.0499999999999993E-2</v>
      </c>
      <c r="H7513" s="16">
        <v>0.68230000000000002</v>
      </c>
      <c r="I7513" s="15">
        <v>2.5590000000000001E-7</v>
      </c>
      <c r="J7513" s="16">
        <v>26.468226757086398</v>
      </c>
    </row>
    <row r="7514" spans="1:10" x14ac:dyDescent="0.2">
      <c r="A7514" s="11" t="s">
        <v>7503</v>
      </c>
      <c r="B7514" s="15" t="s">
        <v>130</v>
      </c>
      <c r="C7514" s="15" t="s">
        <v>7522</v>
      </c>
      <c r="D7514" s="15" t="s">
        <v>115</v>
      </c>
      <c r="E7514" s="15" t="s">
        <v>118</v>
      </c>
      <c r="F7514" s="16">
        <v>-0.3906</v>
      </c>
      <c r="G7514" s="16">
        <v>7.3899999999999993E-2</v>
      </c>
      <c r="H7514" s="16">
        <v>0.74490000000000001</v>
      </c>
      <c r="I7514" s="15">
        <v>1.254E-7</v>
      </c>
      <c r="J7514" s="16">
        <v>27.799112600346401</v>
      </c>
    </row>
    <row r="7515" spans="1:10" x14ac:dyDescent="0.2">
      <c r="A7515" s="11" t="s">
        <v>7503</v>
      </c>
      <c r="B7515" s="15" t="s">
        <v>130</v>
      </c>
      <c r="C7515" s="15" t="s">
        <v>7523</v>
      </c>
      <c r="D7515" s="15" t="s">
        <v>122</v>
      </c>
      <c r="E7515" s="15" t="s">
        <v>116</v>
      </c>
      <c r="F7515" s="16">
        <v>-0.65659999999999996</v>
      </c>
      <c r="G7515" s="16">
        <v>0.13450000000000001</v>
      </c>
      <c r="H7515" s="16">
        <v>0.93340000000000001</v>
      </c>
      <c r="I7515" s="15">
        <v>1.049E-6</v>
      </c>
      <c r="J7515" s="16">
        <v>23.7144206752637</v>
      </c>
    </row>
    <row r="7516" spans="1:10" x14ac:dyDescent="0.2">
      <c r="A7516" s="11" t="s">
        <v>7503</v>
      </c>
      <c r="B7516" s="15" t="s">
        <v>130</v>
      </c>
      <c r="C7516" s="15" t="s">
        <v>7524</v>
      </c>
      <c r="D7516" s="15" t="s">
        <v>122</v>
      </c>
      <c r="E7516" s="15" t="s">
        <v>116</v>
      </c>
      <c r="F7516" s="16">
        <v>-0.42359999999999998</v>
      </c>
      <c r="G7516" s="16">
        <v>9.4899999999999998E-2</v>
      </c>
      <c r="H7516" s="16">
        <v>0.16270000000000001</v>
      </c>
      <c r="I7516" s="15">
        <v>8.089E-6</v>
      </c>
      <c r="J7516" s="16">
        <v>19.825986656540501</v>
      </c>
    </row>
    <row r="7517" spans="1:10" x14ac:dyDescent="0.2">
      <c r="A7517" s="11" t="s">
        <v>7503</v>
      </c>
      <c r="B7517" s="15" t="s">
        <v>130</v>
      </c>
      <c r="C7517" s="15" t="s">
        <v>7525</v>
      </c>
      <c r="D7517" s="15" t="s">
        <v>115</v>
      </c>
      <c r="E7517" s="15" t="s">
        <v>118</v>
      </c>
      <c r="F7517" s="16">
        <v>0.55330000000000001</v>
      </c>
      <c r="G7517" s="16">
        <v>0.124</v>
      </c>
      <c r="H7517" s="16">
        <v>9.11E-2</v>
      </c>
      <c r="I7517" s="15">
        <v>8.123E-6</v>
      </c>
      <c r="J7517" s="16">
        <v>19.8122272891538</v>
      </c>
    </row>
    <row r="7518" spans="1:10" x14ac:dyDescent="0.2">
      <c r="A7518" s="11" t="s">
        <v>7503</v>
      </c>
      <c r="B7518" s="15" t="s">
        <v>130</v>
      </c>
      <c r="C7518" s="15" t="s">
        <v>6291</v>
      </c>
      <c r="D7518" s="15" t="s">
        <v>122</v>
      </c>
      <c r="E7518" s="15" t="s">
        <v>116</v>
      </c>
      <c r="F7518" s="16">
        <v>-0.45900000000000002</v>
      </c>
      <c r="G7518" s="16">
        <v>0.1023</v>
      </c>
      <c r="H7518" s="16">
        <v>0.11600000000000001</v>
      </c>
      <c r="I7518" s="15">
        <v>7.2849999999999997E-6</v>
      </c>
      <c r="J7518" s="16">
        <v>20.032236331871999</v>
      </c>
    </row>
    <row r="7519" spans="1:10" x14ac:dyDescent="0.2">
      <c r="A7519" s="11" t="s">
        <v>7503</v>
      </c>
      <c r="B7519" s="15" t="s">
        <v>130</v>
      </c>
      <c r="C7519" s="15" t="s">
        <v>7526</v>
      </c>
      <c r="D7519" s="15" t="s">
        <v>115</v>
      </c>
      <c r="E7519" s="15" t="s">
        <v>118</v>
      </c>
      <c r="F7519" s="16">
        <v>0.54190000000000005</v>
      </c>
      <c r="G7519" s="16">
        <v>0.1061</v>
      </c>
      <c r="H7519" s="16">
        <v>0.1188</v>
      </c>
      <c r="I7519" s="15">
        <v>3.3000000000000002E-7</v>
      </c>
      <c r="J7519" s="16">
        <v>25.957500183473002</v>
      </c>
    </row>
    <row r="7520" spans="1:10" x14ac:dyDescent="0.2">
      <c r="A7520" s="11" t="s">
        <v>7503</v>
      </c>
      <c r="B7520" s="15" t="s">
        <v>130</v>
      </c>
      <c r="C7520" s="15" t="s">
        <v>7527</v>
      </c>
      <c r="D7520" s="15" t="s">
        <v>115</v>
      </c>
      <c r="E7520" s="15" t="s">
        <v>118</v>
      </c>
      <c r="F7520" s="16">
        <v>-0.58509999999999995</v>
      </c>
      <c r="G7520" s="16">
        <v>0.1273</v>
      </c>
      <c r="H7520" s="16">
        <v>7.7799999999999994E-2</v>
      </c>
      <c r="I7520" s="15">
        <v>4.279E-6</v>
      </c>
      <c r="J7520" s="16">
        <v>21.021258870259999</v>
      </c>
    </row>
    <row r="7521" spans="1:10" x14ac:dyDescent="0.2">
      <c r="A7521" s="11" t="s">
        <v>7503</v>
      </c>
      <c r="B7521" s="15" t="s">
        <v>130</v>
      </c>
      <c r="C7521" s="15" t="s">
        <v>7528</v>
      </c>
      <c r="D7521" s="15" t="s">
        <v>115</v>
      </c>
      <c r="E7521" s="15" t="s">
        <v>118</v>
      </c>
      <c r="F7521" s="16">
        <v>0.61119999999999997</v>
      </c>
      <c r="G7521" s="16">
        <v>0.1338</v>
      </c>
      <c r="H7521" s="16">
        <v>0.92490000000000006</v>
      </c>
      <c r="I7521" s="15">
        <v>4.9400000000000001E-6</v>
      </c>
      <c r="J7521" s="16">
        <v>20.7639414603616</v>
      </c>
    </row>
    <row r="7522" spans="1:10" x14ac:dyDescent="0.2">
      <c r="A7522" s="11" t="s">
        <v>7503</v>
      </c>
      <c r="B7522" s="15" t="s">
        <v>130</v>
      </c>
      <c r="C7522" s="15" t="s">
        <v>7529</v>
      </c>
      <c r="D7522" s="15" t="s">
        <v>115</v>
      </c>
      <c r="E7522" s="15" t="s">
        <v>118</v>
      </c>
      <c r="F7522" s="16">
        <v>-0.45490000000000003</v>
      </c>
      <c r="G7522" s="16">
        <v>8.6400000000000005E-2</v>
      </c>
      <c r="H7522" s="16">
        <v>0.22420000000000001</v>
      </c>
      <c r="I7522" s="15">
        <v>1.3869999999999999E-7</v>
      </c>
      <c r="J7522" s="16">
        <v>27.584157268142601</v>
      </c>
    </row>
    <row r="7523" spans="1:10" x14ac:dyDescent="0.2">
      <c r="A7523" s="11" t="s">
        <v>7503</v>
      </c>
      <c r="B7523" s="15" t="s">
        <v>130</v>
      </c>
      <c r="C7523" s="15" t="s">
        <v>7530</v>
      </c>
      <c r="D7523" s="15" t="s">
        <v>115</v>
      </c>
      <c r="E7523" s="15" t="s">
        <v>118</v>
      </c>
      <c r="F7523" s="16">
        <v>0.38479999999999998</v>
      </c>
      <c r="G7523" s="16">
        <v>7.6899999999999996E-2</v>
      </c>
      <c r="H7523" s="16">
        <v>0.25979999999999998</v>
      </c>
      <c r="I7523" s="15">
        <v>5.7039999999999997E-7</v>
      </c>
      <c r="J7523" s="16">
        <v>24.915681962431101</v>
      </c>
    </row>
    <row r="7524" spans="1:10" x14ac:dyDescent="0.2">
      <c r="A7524" s="11" t="s">
        <v>7503</v>
      </c>
      <c r="B7524" s="15" t="s">
        <v>130</v>
      </c>
      <c r="C7524" s="15" t="s">
        <v>7531</v>
      </c>
      <c r="D7524" s="15" t="s">
        <v>115</v>
      </c>
      <c r="E7524" s="15" t="s">
        <v>116</v>
      </c>
      <c r="F7524" s="16">
        <v>-0.63370000000000004</v>
      </c>
      <c r="G7524" s="16">
        <v>0.1323</v>
      </c>
      <c r="H7524" s="16">
        <v>0.93320000000000003</v>
      </c>
      <c r="I7524" s="15">
        <v>1.674E-6</v>
      </c>
      <c r="J7524" s="16">
        <v>22.829849967094301</v>
      </c>
    </row>
    <row r="7525" spans="1:10" x14ac:dyDescent="0.2">
      <c r="A7525" s="11" t="s">
        <v>7503</v>
      </c>
      <c r="B7525" s="15" t="s">
        <v>130</v>
      </c>
      <c r="C7525" s="15" t="s">
        <v>7532</v>
      </c>
      <c r="D7525" s="15" t="s">
        <v>122</v>
      </c>
      <c r="E7525" s="15" t="s">
        <v>116</v>
      </c>
      <c r="F7525" s="16">
        <v>-0.3327</v>
      </c>
      <c r="G7525" s="16">
        <v>6.9599999999999995E-2</v>
      </c>
      <c r="H7525" s="16">
        <v>0.36380000000000001</v>
      </c>
      <c r="I7525" s="15">
        <v>1.761E-6</v>
      </c>
      <c r="J7525" s="16">
        <v>22.737486491275298</v>
      </c>
    </row>
    <row r="7526" spans="1:10" x14ac:dyDescent="0.2">
      <c r="A7526" s="11" t="s">
        <v>7503</v>
      </c>
      <c r="B7526" s="15" t="s">
        <v>130</v>
      </c>
      <c r="C7526" s="15" t="s">
        <v>6310</v>
      </c>
      <c r="D7526" s="15" t="s">
        <v>122</v>
      </c>
      <c r="E7526" s="15" t="s">
        <v>116</v>
      </c>
      <c r="F7526" s="16">
        <v>-0.37680000000000002</v>
      </c>
      <c r="G7526" s="16">
        <v>7.51E-2</v>
      </c>
      <c r="H7526" s="16">
        <v>0.26479999999999998</v>
      </c>
      <c r="I7526" s="15">
        <v>5.1610000000000002E-7</v>
      </c>
      <c r="J7526" s="16">
        <v>25.049395267553699</v>
      </c>
    </row>
    <row r="7527" spans="1:10" x14ac:dyDescent="0.2">
      <c r="A7527" s="11" t="s">
        <v>7503</v>
      </c>
      <c r="B7527" s="15" t="s">
        <v>130</v>
      </c>
      <c r="C7527" s="15" t="s">
        <v>7533</v>
      </c>
      <c r="D7527" s="15" t="s">
        <v>116</v>
      </c>
      <c r="E7527" s="15" t="s">
        <v>118</v>
      </c>
      <c r="F7527" s="16">
        <v>-0.45540000000000003</v>
      </c>
      <c r="G7527" s="16">
        <v>8.9399999999999993E-2</v>
      </c>
      <c r="H7527" s="16">
        <v>0.18590000000000001</v>
      </c>
      <c r="I7527" s="15">
        <v>3.495E-7</v>
      </c>
      <c r="J7527" s="16">
        <v>25.820600989215599</v>
      </c>
    </row>
    <row r="7528" spans="1:10" x14ac:dyDescent="0.2">
      <c r="A7528" s="11" t="s">
        <v>7503</v>
      </c>
      <c r="B7528" s="15" t="s">
        <v>130</v>
      </c>
      <c r="C7528" s="15" t="s">
        <v>7534</v>
      </c>
      <c r="D7528" s="15" t="s">
        <v>115</v>
      </c>
      <c r="E7528" s="15" t="s">
        <v>116</v>
      </c>
      <c r="F7528" s="16">
        <v>-0.55940000000000001</v>
      </c>
      <c r="G7528" s="16">
        <v>0.1246</v>
      </c>
      <c r="H7528" s="16">
        <v>0.91010000000000002</v>
      </c>
      <c r="I7528" s="15">
        <v>7.1620000000000002E-6</v>
      </c>
      <c r="J7528" s="16">
        <v>20.056916707152901</v>
      </c>
    </row>
    <row r="7529" spans="1:10" x14ac:dyDescent="0.2">
      <c r="A7529" s="11" t="s">
        <v>7503</v>
      </c>
      <c r="B7529" s="15" t="s">
        <v>130</v>
      </c>
      <c r="C7529" s="15" t="s">
        <v>7535</v>
      </c>
      <c r="D7529" s="15" t="s">
        <v>122</v>
      </c>
      <c r="E7529" s="15" t="s">
        <v>116</v>
      </c>
      <c r="F7529" s="16">
        <v>0.37930000000000003</v>
      </c>
      <c r="G7529" s="16">
        <v>7.8600000000000003E-2</v>
      </c>
      <c r="H7529" s="16">
        <v>0.24260000000000001</v>
      </c>
      <c r="I7529" s="15">
        <v>1.3939999999999999E-6</v>
      </c>
      <c r="J7529" s="16">
        <v>23.172661886221501</v>
      </c>
    </row>
    <row r="7530" spans="1:10" x14ac:dyDescent="0.2">
      <c r="A7530" s="11" t="s">
        <v>7503</v>
      </c>
      <c r="B7530" s="15" t="s">
        <v>130</v>
      </c>
      <c r="C7530" s="15" t="s">
        <v>7536</v>
      </c>
      <c r="D7530" s="15" t="s">
        <v>115</v>
      </c>
      <c r="E7530" s="15" t="s">
        <v>118</v>
      </c>
      <c r="F7530" s="16">
        <v>-0.51229999999999998</v>
      </c>
      <c r="G7530" s="16">
        <v>0.112</v>
      </c>
      <c r="H7530" s="16">
        <v>0.1111</v>
      </c>
      <c r="I7530" s="15">
        <v>4.7480000000000001E-6</v>
      </c>
      <c r="J7530" s="16">
        <v>20.819389867862199</v>
      </c>
    </row>
    <row r="7531" spans="1:10" x14ac:dyDescent="0.2">
      <c r="A7531" s="11" t="s">
        <v>7503</v>
      </c>
      <c r="B7531" s="15" t="s">
        <v>130</v>
      </c>
      <c r="C7531" s="15" t="s">
        <v>7537</v>
      </c>
      <c r="D7531" s="15" t="s">
        <v>115</v>
      </c>
      <c r="E7531" s="15" t="s">
        <v>118</v>
      </c>
      <c r="F7531" s="16">
        <v>0.33100000000000002</v>
      </c>
      <c r="G7531" s="16">
        <v>7.2400000000000006E-2</v>
      </c>
      <c r="H7531" s="16">
        <v>0.67</v>
      </c>
      <c r="I7531" s="15">
        <v>4.8609999999999997E-6</v>
      </c>
      <c r="J7531" s="16">
        <v>20.798604026203801</v>
      </c>
    </row>
    <row r="7532" spans="1:10" x14ac:dyDescent="0.2">
      <c r="A7532" s="11" t="s">
        <v>7503</v>
      </c>
      <c r="B7532" s="15" t="s">
        <v>130</v>
      </c>
      <c r="C7532" s="15" t="s">
        <v>7538</v>
      </c>
      <c r="D7532" s="15" t="s">
        <v>115</v>
      </c>
      <c r="E7532" s="15" t="s">
        <v>116</v>
      </c>
      <c r="F7532" s="16">
        <v>-0.33479999999999999</v>
      </c>
      <c r="G7532" s="16">
        <v>6.3799999999999996E-2</v>
      </c>
      <c r="H7532" s="16">
        <v>0.46460000000000001</v>
      </c>
      <c r="I7532" s="15">
        <v>1.5580000000000001E-7</v>
      </c>
      <c r="J7532" s="16">
        <v>27.402164726457698</v>
      </c>
    </row>
    <row r="7533" spans="1:10" x14ac:dyDescent="0.2">
      <c r="A7533" s="11" t="s">
        <v>7503</v>
      </c>
      <c r="B7533" s="15" t="s">
        <v>130</v>
      </c>
      <c r="C7533" s="15" t="s">
        <v>7539</v>
      </c>
      <c r="D7533" s="15" t="s">
        <v>115</v>
      </c>
      <c r="E7533" s="15" t="s">
        <v>122</v>
      </c>
      <c r="F7533" s="16">
        <v>-0.34739999999999999</v>
      </c>
      <c r="G7533" s="16">
        <v>7.2999999999999995E-2</v>
      </c>
      <c r="H7533" s="16">
        <v>0.34870000000000001</v>
      </c>
      <c r="I7533" s="15">
        <v>1.916E-6</v>
      </c>
      <c r="J7533" s="16">
        <v>22.535605918725199</v>
      </c>
    </row>
    <row r="7534" spans="1:10" x14ac:dyDescent="0.2">
      <c r="A7534" s="11" t="s">
        <v>7503</v>
      </c>
      <c r="B7534" s="15" t="s">
        <v>130</v>
      </c>
      <c r="C7534" s="15" t="s">
        <v>7540</v>
      </c>
      <c r="D7534" s="15" t="s">
        <v>122</v>
      </c>
      <c r="E7534" s="15" t="s">
        <v>118</v>
      </c>
      <c r="F7534" s="16">
        <v>0.33179999999999998</v>
      </c>
      <c r="G7534" s="16">
        <v>6.6600000000000006E-2</v>
      </c>
      <c r="H7534" s="16">
        <v>0.59230000000000005</v>
      </c>
      <c r="I7534" s="15">
        <v>6.2340000000000004E-7</v>
      </c>
      <c r="J7534" s="16">
        <v>24.697877747271999</v>
      </c>
    </row>
    <row r="7535" spans="1:10" x14ac:dyDescent="0.2">
      <c r="A7535" s="11" t="s">
        <v>7503</v>
      </c>
      <c r="B7535" s="15" t="s">
        <v>130</v>
      </c>
      <c r="C7535" s="15" t="s">
        <v>7541</v>
      </c>
      <c r="D7535" s="15" t="s">
        <v>115</v>
      </c>
      <c r="E7535" s="15" t="s">
        <v>118</v>
      </c>
      <c r="F7535" s="16">
        <v>0.66620000000000001</v>
      </c>
      <c r="G7535" s="16">
        <v>0.1469</v>
      </c>
      <c r="H7535" s="16">
        <v>6.0299999999999999E-2</v>
      </c>
      <c r="I7535" s="15">
        <v>5.7259999999999999E-6</v>
      </c>
      <c r="J7535" s="16">
        <v>20.4654357776427</v>
      </c>
    </row>
    <row r="7536" spans="1:10" x14ac:dyDescent="0.2">
      <c r="A7536" s="11" t="s">
        <v>7503</v>
      </c>
      <c r="B7536" s="15" t="s">
        <v>130</v>
      </c>
      <c r="C7536" s="15" t="s">
        <v>7542</v>
      </c>
      <c r="D7536" s="15" t="s">
        <v>115</v>
      </c>
      <c r="E7536" s="15" t="s">
        <v>122</v>
      </c>
      <c r="F7536" s="16">
        <v>-0.33679999999999999</v>
      </c>
      <c r="G7536" s="16">
        <v>6.5199999999999994E-2</v>
      </c>
      <c r="H7536" s="16">
        <v>0.48870000000000002</v>
      </c>
      <c r="I7536" s="15">
        <v>2.3729999999999999E-7</v>
      </c>
      <c r="J7536" s="16">
        <v>26.552432026138099</v>
      </c>
    </row>
    <row r="7537" spans="1:10" x14ac:dyDescent="0.2">
      <c r="A7537" s="11" t="s">
        <v>7503</v>
      </c>
      <c r="B7537" s="15" t="s">
        <v>130</v>
      </c>
      <c r="C7537" s="15" t="s">
        <v>7543</v>
      </c>
      <c r="D7537" s="15" t="s">
        <v>122</v>
      </c>
      <c r="E7537" s="15" t="s">
        <v>116</v>
      </c>
      <c r="F7537" s="16">
        <v>-0.81810000000000005</v>
      </c>
      <c r="G7537" s="16">
        <v>0.14230000000000001</v>
      </c>
      <c r="H7537" s="16">
        <v>0.93720000000000003</v>
      </c>
      <c r="I7537" s="15">
        <v>8.8949999999999996E-9</v>
      </c>
      <c r="J7537" s="16">
        <v>32.889579175344302</v>
      </c>
    </row>
    <row r="7538" spans="1:10" x14ac:dyDescent="0.2">
      <c r="A7538" s="11" t="s">
        <v>7503</v>
      </c>
      <c r="B7538" s="15" t="s">
        <v>130</v>
      </c>
      <c r="C7538" s="15" t="s">
        <v>7544</v>
      </c>
      <c r="D7538" s="15" t="s">
        <v>116</v>
      </c>
      <c r="E7538" s="15" t="s">
        <v>118</v>
      </c>
      <c r="F7538" s="16">
        <v>0.54959999999999998</v>
      </c>
      <c r="G7538" s="16">
        <v>0.1227</v>
      </c>
      <c r="H7538" s="16">
        <v>7.51E-2</v>
      </c>
      <c r="I7538" s="15">
        <v>7.4429999999999997E-6</v>
      </c>
      <c r="J7538" s="16">
        <v>19.964555908006801</v>
      </c>
    </row>
    <row r="7539" spans="1:10" x14ac:dyDescent="0.2">
      <c r="A7539" s="11" t="s">
        <v>7503</v>
      </c>
      <c r="B7539" s="15" t="s">
        <v>130</v>
      </c>
      <c r="C7539" s="15" t="s">
        <v>7545</v>
      </c>
      <c r="D7539" s="15" t="s">
        <v>115</v>
      </c>
      <c r="E7539" s="15" t="s">
        <v>118</v>
      </c>
      <c r="F7539" s="16">
        <v>0.39200000000000002</v>
      </c>
      <c r="G7539" s="16">
        <v>8.7900000000000006E-2</v>
      </c>
      <c r="H7539" s="16">
        <v>0.80520000000000003</v>
      </c>
      <c r="I7539" s="15">
        <v>8.2109999999999998E-6</v>
      </c>
      <c r="J7539" s="16">
        <v>19.790178683600601</v>
      </c>
    </row>
    <row r="7540" spans="1:10" x14ac:dyDescent="0.2">
      <c r="A7540" s="11" t="s">
        <v>7503</v>
      </c>
      <c r="B7540" s="15" t="s">
        <v>130</v>
      </c>
      <c r="C7540" s="15" t="s">
        <v>7546</v>
      </c>
      <c r="D7540" s="15" t="s">
        <v>122</v>
      </c>
      <c r="E7540" s="15" t="s">
        <v>116</v>
      </c>
      <c r="F7540" s="16">
        <v>-0.30009999999999998</v>
      </c>
      <c r="G7540" s="16">
        <v>6.5699999999999995E-2</v>
      </c>
      <c r="H7540" s="16">
        <v>0.49380000000000002</v>
      </c>
      <c r="I7540" s="15">
        <v>4.8659999999999997E-6</v>
      </c>
      <c r="J7540" s="16">
        <v>20.761397485119101</v>
      </c>
    </row>
    <row r="7541" spans="1:10" x14ac:dyDescent="0.2">
      <c r="A7541" s="11" t="s">
        <v>7503</v>
      </c>
      <c r="B7541" s="15" t="s">
        <v>130</v>
      </c>
      <c r="C7541" s="15" t="s">
        <v>7547</v>
      </c>
      <c r="D7541" s="15" t="s">
        <v>122</v>
      </c>
      <c r="E7541" s="15" t="s">
        <v>118</v>
      </c>
      <c r="F7541" s="16">
        <v>0.40160000000000001</v>
      </c>
      <c r="G7541" s="16">
        <v>8.6999999999999994E-2</v>
      </c>
      <c r="H7541" s="16">
        <v>0.18940000000000001</v>
      </c>
      <c r="I7541" s="15">
        <v>3.9049999999999999E-6</v>
      </c>
      <c r="J7541" s="16">
        <v>21.203337908645999</v>
      </c>
    </row>
    <row r="7542" spans="1:10" x14ac:dyDescent="0.2">
      <c r="A7542" s="11" t="s">
        <v>7503</v>
      </c>
      <c r="B7542" s="15" t="s">
        <v>130</v>
      </c>
      <c r="C7542" s="15" t="s">
        <v>7548</v>
      </c>
      <c r="D7542" s="15" t="s">
        <v>115</v>
      </c>
      <c r="E7542" s="15" t="s">
        <v>118</v>
      </c>
      <c r="F7542" s="16">
        <v>-0.31950000000000001</v>
      </c>
      <c r="G7542" s="16">
        <v>7.0699999999999999E-2</v>
      </c>
      <c r="H7542" s="16">
        <v>0.31169999999999998</v>
      </c>
      <c r="I7542" s="15">
        <v>6.117E-6</v>
      </c>
      <c r="J7542" s="16">
        <v>20.321615452989999</v>
      </c>
    </row>
    <row r="7543" spans="1:10" x14ac:dyDescent="0.2">
      <c r="A7543" s="11" t="s">
        <v>7503</v>
      </c>
      <c r="B7543" s="15" t="s">
        <v>130</v>
      </c>
      <c r="C7543" s="15" t="s">
        <v>7549</v>
      </c>
      <c r="D7543" s="15" t="s">
        <v>115</v>
      </c>
      <c r="E7543" s="15" t="s">
        <v>118</v>
      </c>
      <c r="F7543" s="16">
        <v>0.30730000000000002</v>
      </c>
      <c r="G7543" s="16">
        <v>6.8699999999999997E-2</v>
      </c>
      <c r="H7543" s="16">
        <v>0.32140000000000002</v>
      </c>
      <c r="I7543" s="15">
        <v>7.6869999999999994E-6</v>
      </c>
      <c r="J7543" s="16">
        <v>19.9098036903505</v>
      </c>
    </row>
    <row r="7544" spans="1:10" x14ac:dyDescent="0.2">
      <c r="A7544" s="11" t="s">
        <v>7503</v>
      </c>
      <c r="B7544" s="15" t="s">
        <v>130</v>
      </c>
      <c r="C7544" s="15" t="s">
        <v>7550</v>
      </c>
      <c r="D7544" s="15" t="s">
        <v>122</v>
      </c>
      <c r="E7544" s="15" t="s">
        <v>116</v>
      </c>
      <c r="F7544" s="16">
        <v>0.45889999999999997</v>
      </c>
      <c r="G7544" s="16">
        <v>9.7199999999999995E-2</v>
      </c>
      <c r="H7544" s="16">
        <v>0.1293</v>
      </c>
      <c r="I7544" s="15">
        <v>2.3640000000000002E-6</v>
      </c>
      <c r="J7544" s="16">
        <v>22.1798659512718</v>
      </c>
    </row>
    <row r="7545" spans="1:10" x14ac:dyDescent="0.2">
      <c r="A7545" s="11" t="s">
        <v>7503</v>
      </c>
      <c r="B7545" s="15" t="s">
        <v>130</v>
      </c>
      <c r="C7545" s="15" t="s">
        <v>7551</v>
      </c>
      <c r="D7545" s="15" t="s">
        <v>122</v>
      </c>
      <c r="E7545" s="15" t="s">
        <v>116</v>
      </c>
      <c r="F7545" s="16">
        <v>-0.5494</v>
      </c>
      <c r="G7545" s="16">
        <v>9.8400000000000001E-2</v>
      </c>
      <c r="H7545" s="16">
        <v>0.85409999999999997</v>
      </c>
      <c r="I7545" s="15">
        <v>2.3240000000000002E-8</v>
      </c>
      <c r="J7545" s="16">
        <v>31.0200465243569</v>
      </c>
    </row>
    <row r="7546" spans="1:10" x14ac:dyDescent="0.2">
      <c r="A7546" s="11" t="s">
        <v>7503</v>
      </c>
      <c r="B7546" s="15" t="s">
        <v>130</v>
      </c>
      <c r="C7546" s="15" t="s">
        <v>7552</v>
      </c>
      <c r="D7546" s="15" t="s">
        <v>116</v>
      </c>
      <c r="E7546" s="15" t="s">
        <v>118</v>
      </c>
      <c r="F7546" s="16">
        <v>-0.3594</v>
      </c>
      <c r="G7546" s="16">
        <v>7.7499999999999999E-2</v>
      </c>
      <c r="H7546" s="16">
        <v>0.77580000000000005</v>
      </c>
      <c r="I7546" s="15">
        <v>3.506E-6</v>
      </c>
      <c r="J7546" s="16">
        <v>21.3997190693192</v>
      </c>
    </row>
    <row r="7547" spans="1:10" x14ac:dyDescent="0.2">
      <c r="A7547" s="11" t="s">
        <v>7503</v>
      </c>
      <c r="B7547" s="15" t="s">
        <v>130</v>
      </c>
      <c r="C7547" s="15" t="s">
        <v>7553</v>
      </c>
      <c r="D7547" s="15" t="s">
        <v>115</v>
      </c>
      <c r="E7547" s="15" t="s">
        <v>118</v>
      </c>
      <c r="F7547" s="16">
        <v>0.49540000000000001</v>
      </c>
      <c r="G7547" s="16">
        <v>0.1045</v>
      </c>
      <c r="H7547" s="16">
        <v>0.11700000000000001</v>
      </c>
      <c r="I7547" s="15">
        <v>2.1059999999999998E-6</v>
      </c>
      <c r="J7547" s="16">
        <v>22.3632415712528</v>
      </c>
    </row>
    <row r="7548" spans="1:10" x14ac:dyDescent="0.2">
      <c r="A7548" s="11" t="s">
        <v>7503</v>
      </c>
      <c r="B7548" s="15" t="s">
        <v>130</v>
      </c>
      <c r="C7548" s="15" t="s">
        <v>7554</v>
      </c>
      <c r="D7548" s="15" t="s">
        <v>115</v>
      </c>
      <c r="E7548" s="15" t="s">
        <v>116</v>
      </c>
      <c r="F7548" s="16">
        <v>0.38080000000000003</v>
      </c>
      <c r="G7548" s="16">
        <v>8.1600000000000006E-2</v>
      </c>
      <c r="H7548" s="16">
        <v>0.79059999999999997</v>
      </c>
      <c r="I7548" s="15">
        <v>3.044E-6</v>
      </c>
      <c r="J7548" s="16">
        <v>21.6704980842912</v>
      </c>
    </row>
    <row r="7549" spans="1:10" x14ac:dyDescent="0.2">
      <c r="A7549" s="11" t="s">
        <v>7503</v>
      </c>
      <c r="B7549" s="15" t="s">
        <v>130</v>
      </c>
      <c r="C7549" s="15" t="s">
        <v>7555</v>
      </c>
      <c r="D7549" s="15" t="s">
        <v>115</v>
      </c>
      <c r="E7549" s="15" t="s">
        <v>118</v>
      </c>
      <c r="F7549" s="16">
        <v>-0.7016</v>
      </c>
      <c r="G7549" s="16">
        <v>0.15060000000000001</v>
      </c>
      <c r="H7549" s="16">
        <v>5.0500000000000003E-2</v>
      </c>
      <c r="I7549" s="15">
        <v>3.179E-6</v>
      </c>
      <c r="J7549" s="16">
        <v>21.596558423365199</v>
      </c>
    </row>
    <row r="7550" spans="1:10" x14ac:dyDescent="0.2">
      <c r="A7550" s="11" t="s">
        <v>7503</v>
      </c>
      <c r="B7550" s="15" t="s">
        <v>130</v>
      </c>
      <c r="C7550" s="15" t="s">
        <v>7556</v>
      </c>
      <c r="D7550" s="15" t="s">
        <v>115</v>
      </c>
      <c r="E7550" s="15" t="s">
        <v>116</v>
      </c>
      <c r="F7550" s="16">
        <v>0.37719999999999998</v>
      </c>
      <c r="G7550" s="16">
        <v>8.4000000000000005E-2</v>
      </c>
      <c r="H7550" s="16">
        <v>0.21679999999999999</v>
      </c>
      <c r="I7550" s="15">
        <v>7.1740000000000003E-6</v>
      </c>
      <c r="J7550" s="16">
        <v>20.0650445137004</v>
      </c>
    </row>
    <row r="7551" spans="1:10" x14ac:dyDescent="0.2">
      <c r="A7551" s="11" t="s">
        <v>7503</v>
      </c>
      <c r="B7551" s="15" t="s">
        <v>130</v>
      </c>
      <c r="C7551" s="15" t="s">
        <v>7557</v>
      </c>
      <c r="D7551" s="15" t="s">
        <v>122</v>
      </c>
      <c r="E7551" s="15" t="s">
        <v>116</v>
      </c>
      <c r="F7551" s="16">
        <v>-0.36399999999999999</v>
      </c>
      <c r="G7551" s="16">
        <v>7.3200000000000001E-2</v>
      </c>
      <c r="H7551" s="16">
        <v>0.25740000000000002</v>
      </c>
      <c r="I7551" s="15">
        <v>6.6300000000000005E-7</v>
      </c>
      <c r="J7551" s="16">
        <v>24.605712014547201</v>
      </c>
    </row>
    <row r="7552" spans="1:10" x14ac:dyDescent="0.2">
      <c r="A7552" s="11" t="s">
        <v>7503</v>
      </c>
      <c r="B7552" s="15" t="s">
        <v>130</v>
      </c>
      <c r="C7552" s="15" t="s">
        <v>6330</v>
      </c>
      <c r="D7552" s="15" t="s">
        <v>115</v>
      </c>
      <c r="E7552" s="15" t="s">
        <v>118</v>
      </c>
      <c r="F7552" s="16">
        <v>-0.56489999999999996</v>
      </c>
      <c r="G7552" s="16">
        <v>0.1237</v>
      </c>
      <c r="H7552" s="16">
        <v>0.91610000000000003</v>
      </c>
      <c r="I7552" s="15">
        <v>4.9590000000000003E-6</v>
      </c>
      <c r="J7552" s="16">
        <v>20.751958094509298</v>
      </c>
    </row>
    <row r="7553" spans="1:10" x14ac:dyDescent="0.2">
      <c r="A7553" s="11" t="s">
        <v>7503</v>
      </c>
      <c r="B7553" s="15" t="s">
        <v>130</v>
      </c>
      <c r="C7553" s="15" t="s">
        <v>7558</v>
      </c>
      <c r="D7553" s="15" t="s">
        <v>115</v>
      </c>
      <c r="E7553" s="15" t="s">
        <v>118</v>
      </c>
      <c r="F7553" s="16">
        <v>0.56830000000000003</v>
      </c>
      <c r="G7553" s="16">
        <v>0.1216</v>
      </c>
      <c r="H7553" s="16">
        <v>8.77E-2</v>
      </c>
      <c r="I7553" s="15">
        <v>2.9399999999999998E-6</v>
      </c>
      <c r="J7553" s="16">
        <v>21.734191722127299</v>
      </c>
    </row>
    <row r="7554" spans="1:10" x14ac:dyDescent="0.2">
      <c r="A7554" s="11" t="s">
        <v>7503</v>
      </c>
      <c r="B7554" s="15" t="s">
        <v>130</v>
      </c>
      <c r="C7554" s="15" t="s">
        <v>7559</v>
      </c>
      <c r="D7554" s="15" t="s">
        <v>115</v>
      </c>
      <c r="E7554" s="15" t="s">
        <v>118</v>
      </c>
      <c r="F7554" s="16">
        <v>0.50160000000000005</v>
      </c>
      <c r="G7554" s="16">
        <v>0.1013</v>
      </c>
      <c r="H7554" s="16">
        <v>0.1381</v>
      </c>
      <c r="I7554" s="15">
        <v>7.4310000000000003E-7</v>
      </c>
      <c r="J7554" s="16">
        <v>24.397846604425499</v>
      </c>
    </row>
    <row r="7555" spans="1:10" x14ac:dyDescent="0.2">
      <c r="A7555" s="11" t="s">
        <v>7503</v>
      </c>
      <c r="B7555" s="15" t="s">
        <v>130</v>
      </c>
      <c r="C7555" s="15" t="s">
        <v>7560</v>
      </c>
      <c r="D7555" s="15" t="s">
        <v>115</v>
      </c>
      <c r="E7555" s="15" t="s">
        <v>118</v>
      </c>
      <c r="F7555" s="16">
        <v>-0.36699999999999999</v>
      </c>
      <c r="G7555" s="16">
        <v>7.1599999999999997E-2</v>
      </c>
      <c r="H7555" s="16">
        <v>0.64280000000000004</v>
      </c>
      <c r="I7555" s="15">
        <v>2.966E-7</v>
      </c>
      <c r="J7555" s="16">
        <v>26.143360731009199</v>
      </c>
    </row>
    <row r="7556" spans="1:10" x14ac:dyDescent="0.2">
      <c r="A7556" s="11" t="s">
        <v>7503</v>
      </c>
      <c r="B7556" s="15" t="s">
        <v>130</v>
      </c>
      <c r="C7556" s="15" t="s">
        <v>7561</v>
      </c>
      <c r="D7556" s="15" t="s">
        <v>115</v>
      </c>
      <c r="E7556" s="15" t="s">
        <v>116</v>
      </c>
      <c r="F7556" s="16">
        <v>-0.33200000000000002</v>
      </c>
      <c r="G7556" s="16">
        <v>6.9099999999999995E-2</v>
      </c>
      <c r="H7556" s="16">
        <v>0.58479999999999999</v>
      </c>
      <c r="I7556" s="15">
        <v>1.562E-6</v>
      </c>
      <c r="J7556" s="16">
        <v>22.9707621100194</v>
      </c>
    </row>
    <row r="7557" spans="1:10" x14ac:dyDescent="0.2">
      <c r="A7557" s="11" t="s">
        <v>7503</v>
      </c>
      <c r="B7557" s="15" t="s">
        <v>130</v>
      </c>
      <c r="C7557" s="15" t="s">
        <v>7562</v>
      </c>
      <c r="D7557" s="15" t="s">
        <v>122</v>
      </c>
      <c r="E7557" s="15" t="s">
        <v>118</v>
      </c>
      <c r="F7557" s="16">
        <v>0.33839999999999998</v>
      </c>
      <c r="G7557" s="16">
        <v>6.7599999999999993E-2</v>
      </c>
      <c r="H7557" s="16">
        <v>0.61829999999999996</v>
      </c>
      <c r="I7557" s="15">
        <v>5.4779999999999997E-7</v>
      </c>
      <c r="J7557" s="16">
        <v>24.9357622428738</v>
      </c>
    </row>
    <row r="7558" spans="1:10" x14ac:dyDescent="0.2">
      <c r="A7558" s="11" t="s">
        <v>7503</v>
      </c>
      <c r="B7558" s="15" t="s">
        <v>130</v>
      </c>
      <c r="C7558" s="15" t="s">
        <v>7563</v>
      </c>
      <c r="D7558" s="15" t="s">
        <v>115</v>
      </c>
      <c r="E7558" s="15" t="s">
        <v>118</v>
      </c>
      <c r="F7558" s="16">
        <v>0.33479999999999999</v>
      </c>
      <c r="G7558" s="16">
        <v>7.4700000000000003E-2</v>
      </c>
      <c r="H7558" s="16">
        <v>0.27329999999999999</v>
      </c>
      <c r="I7558" s="15">
        <v>7.3350000000000001E-6</v>
      </c>
      <c r="J7558" s="16">
        <v>19.988721936234501</v>
      </c>
    </row>
    <row r="7559" spans="1:10" x14ac:dyDescent="0.2">
      <c r="A7559" s="11" t="s">
        <v>7503</v>
      </c>
      <c r="B7559" s="15" t="s">
        <v>130</v>
      </c>
      <c r="C7559" s="15" t="s">
        <v>7564</v>
      </c>
      <c r="D7559" s="15" t="s">
        <v>115</v>
      </c>
      <c r="E7559" s="15" t="s">
        <v>118</v>
      </c>
      <c r="F7559" s="16">
        <v>0.373</v>
      </c>
      <c r="G7559" s="16">
        <v>7.1199999999999999E-2</v>
      </c>
      <c r="H7559" s="16">
        <v>0.31519999999999998</v>
      </c>
      <c r="I7559" s="15">
        <v>1.5909999999999999E-7</v>
      </c>
      <c r="J7559" s="16">
        <v>27.309453404711402</v>
      </c>
    </row>
    <row r="7560" spans="1:10" x14ac:dyDescent="0.2">
      <c r="A7560" s="11" t="s">
        <v>7503</v>
      </c>
      <c r="B7560" s="15" t="s">
        <v>130</v>
      </c>
      <c r="C7560" s="15" t="s">
        <v>7565</v>
      </c>
      <c r="D7560" s="15" t="s">
        <v>115</v>
      </c>
      <c r="E7560" s="15" t="s">
        <v>118</v>
      </c>
      <c r="F7560" s="16">
        <v>0.67249999999999999</v>
      </c>
      <c r="G7560" s="16">
        <v>0.13719999999999999</v>
      </c>
      <c r="H7560" s="16">
        <v>0.92949999999999999</v>
      </c>
      <c r="I7560" s="15">
        <v>9.4740000000000003E-7</v>
      </c>
      <c r="J7560" s="16">
        <v>23.907363571912398</v>
      </c>
    </row>
    <row r="7561" spans="1:10" x14ac:dyDescent="0.2">
      <c r="A7561" s="11" t="s">
        <v>7503</v>
      </c>
      <c r="B7561" s="15" t="s">
        <v>130</v>
      </c>
      <c r="C7561" s="15" t="s">
        <v>7566</v>
      </c>
      <c r="D7561" s="15" t="s">
        <v>115</v>
      </c>
      <c r="E7561" s="15" t="s">
        <v>118</v>
      </c>
      <c r="F7561" s="16">
        <v>0.31859999999999999</v>
      </c>
      <c r="G7561" s="16">
        <v>7.1199999999999999E-2</v>
      </c>
      <c r="H7561" s="16">
        <v>0.35489999999999999</v>
      </c>
      <c r="I7561" s="15">
        <v>7.622E-6</v>
      </c>
      <c r="J7561" s="16">
        <v>19.9244750190147</v>
      </c>
    </row>
    <row r="7562" spans="1:10" x14ac:dyDescent="0.2">
      <c r="A7562" s="11" t="s">
        <v>7503</v>
      </c>
      <c r="B7562" s="15" t="s">
        <v>130</v>
      </c>
      <c r="C7562" s="15" t="s">
        <v>7567</v>
      </c>
      <c r="D7562" s="15" t="s">
        <v>116</v>
      </c>
      <c r="E7562" s="15" t="s">
        <v>118</v>
      </c>
      <c r="F7562" s="16">
        <v>-0.47839999999999999</v>
      </c>
      <c r="G7562" s="16">
        <v>9.8900000000000002E-2</v>
      </c>
      <c r="H7562" s="16">
        <v>0.86939999999999995</v>
      </c>
      <c r="I7562" s="15">
        <v>1.3170000000000001E-6</v>
      </c>
      <c r="J7562" s="16">
        <v>23.283329825468201</v>
      </c>
    </row>
    <row r="7563" spans="1:10" x14ac:dyDescent="0.2">
      <c r="A7563" s="11" t="s">
        <v>7503</v>
      </c>
      <c r="B7563" s="15" t="s">
        <v>130</v>
      </c>
      <c r="C7563" s="15" t="s">
        <v>7568</v>
      </c>
      <c r="D7563" s="15" t="s">
        <v>122</v>
      </c>
      <c r="E7563" s="15" t="s">
        <v>116</v>
      </c>
      <c r="F7563" s="16">
        <v>0.54720000000000002</v>
      </c>
      <c r="G7563" s="16">
        <v>0.10929999999999999</v>
      </c>
      <c r="H7563" s="16">
        <v>0.88300000000000001</v>
      </c>
      <c r="I7563" s="15">
        <v>5.525E-7</v>
      </c>
      <c r="J7563" s="16">
        <v>24.940616533379401</v>
      </c>
    </row>
    <row r="7564" spans="1:10" x14ac:dyDescent="0.2">
      <c r="A7564" s="11" t="s">
        <v>7503</v>
      </c>
      <c r="B7564" s="15" t="s">
        <v>130</v>
      </c>
      <c r="C7564" s="15" t="s">
        <v>7569</v>
      </c>
      <c r="D7564" s="15" t="s">
        <v>115</v>
      </c>
      <c r="E7564" s="15" t="s">
        <v>118</v>
      </c>
      <c r="F7564" s="16">
        <v>-0.36919999999999997</v>
      </c>
      <c r="G7564" s="16">
        <v>8.1699999999999995E-2</v>
      </c>
      <c r="H7564" s="16">
        <v>0.2487</v>
      </c>
      <c r="I7564" s="15">
        <v>6.1820000000000003E-6</v>
      </c>
      <c r="J7564" s="16">
        <v>20.320509980987701</v>
      </c>
    </row>
    <row r="7565" spans="1:10" x14ac:dyDescent="0.2">
      <c r="A7565" s="11" t="s">
        <v>7503</v>
      </c>
      <c r="B7565" s="15" t="s">
        <v>130</v>
      </c>
      <c r="C7565" s="15" t="s">
        <v>7570</v>
      </c>
      <c r="D7565" s="15" t="s">
        <v>122</v>
      </c>
      <c r="E7565" s="15" t="s">
        <v>116</v>
      </c>
      <c r="F7565" s="16">
        <v>-0.33100000000000002</v>
      </c>
      <c r="G7565" s="16">
        <v>7.1300000000000002E-2</v>
      </c>
      <c r="H7565" s="16">
        <v>0.65890000000000004</v>
      </c>
      <c r="I7565" s="15">
        <v>3.49E-6</v>
      </c>
      <c r="J7565" s="16">
        <v>21.445306586435098</v>
      </c>
    </row>
    <row r="7566" spans="1:10" x14ac:dyDescent="0.2">
      <c r="A7566" s="11" t="s">
        <v>7503</v>
      </c>
      <c r="B7566" s="15" t="s">
        <v>130</v>
      </c>
      <c r="C7566" s="15" t="s">
        <v>7571</v>
      </c>
      <c r="D7566" s="15" t="s">
        <v>115</v>
      </c>
      <c r="E7566" s="15" t="s">
        <v>116</v>
      </c>
      <c r="F7566" s="16">
        <v>0.72570000000000001</v>
      </c>
      <c r="G7566" s="16">
        <v>0.1588</v>
      </c>
      <c r="H7566" s="16">
        <v>5.0999999999999997E-2</v>
      </c>
      <c r="I7566" s="15">
        <v>4.8910000000000003E-6</v>
      </c>
      <c r="J7566" s="16">
        <v>20.781102358999199</v>
      </c>
    </row>
    <row r="7567" spans="1:10" x14ac:dyDescent="0.2">
      <c r="A7567" s="11" t="s">
        <v>7503</v>
      </c>
      <c r="B7567" s="15" t="s">
        <v>130</v>
      </c>
      <c r="C7567" s="15" t="s">
        <v>7572</v>
      </c>
      <c r="D7567" s="15" t="s">
        <v>115</v>
      </c>
      <c r="E7567" s="15" t="s">
        <v>118</v>
      </c>
      <c r="F7567" s="16">
        <v>-0.54920000000000002</v>
      </c>
      <c r="G7567" s="16">
        <v>0.1186</v>
      </c>
      <c r="H7567" s="16">
        <v>0.91710000000000003</v>
      </c>
      <c r="I7567" s="15">
        <v>3.625E-6</v>
      </c>
      <c r="J7567" s="16">
        <v>21.337670805221201</v>
      </c>
    </row>
    <row r="7568" spans="1:10" x14ac:dyDescent="0.2">
      <c r="A7568" s="11" t="s">
        <v>7503</v>
      </c>
      <c r="B7568" s="15" t="s">
        <v>130</v>
      </c>
      <c r="C7568" s="15" t="s">
        <v>7573</v>
      </c>
      <c r="D7568" s="15" t="s">
        <v>122</v>
      </c>
      <c r="E7568" s="15" t="s">
        <v>116</v>
      </c>
      <c r="F7568" s="16">
        <v>0.32740000000000002</v>
      </c>
      <c r="G7568" s="16">
        <v>7.1599999999999997E-2</v>
      </c>
      <c r="H7568" s="16">
        <v>0.45829999999999999</v>
      </c>
      <c r="I7568" s="15">
        <v>4.7809999999999996E-6</v>
      </c>
      <c r="J7568" s="16">
        <v>20.805906241126099</v>
      </c>
    </row>
    <row r="7569" spans="1:10" x14ac:dyDescent="0.2">
      <c r="A7569" s="11" t="s">
        <v>7503</v>
      </c>
      <c r="B7569" s="15" t="s">
        <v>130</v>
      </c>
      <c r="C7569" s="15" t="s">
        <v>7574</v>
      </c>
      <c r="D7569" s="15" t="s">
        <v>122</v>
      </c>
      <c r="E7569" s="15" t="s">
        <v>116</v>
      </c>
      <c r="F7569" s="16">
        <v>0.48909999999999998</v>
      </c>
      <c r="G7569" s="16">
        <v>0.1072</v>
      </c>
      <c r="H7569" s="16">
        <v>0.10879999999999999</v>
      </c>
      <c r="I7569" s="15">
        <v>5.028E-6</v>
      </c>
      <c r="J7569" s="16">
        <v>20.713862376847299</v>
      </c>
    </row>
    <row r="7570" spans="1:10" x14ac:dyDescent="0.2">
      <c r="A7570" s="11" t="s">
        <v>7503</v>
      </c>
      <c r="B7570" s="15" t="s">
        <v>130</v>
      </c>
      <c r="C7570" s="15" t="s">
        <v>7575</v>
      </c>
      <c r="D7570" s="15" t="s">
        <v>116</v>
      </c>
      <c r="E7570" s="15" t="s">
        <v>118</v>
      </c>
      <c r="F7570" s="16">
        <v>-0.42130000000000001</v>
      </c>
      <c r="G7570" s="16">
        <v>8.8499999999999995E-2</v>
      </c>
      <c r="H7570" s="16">
        <v>0.81620000000000004</v>
      </c>
      <c r="I7570" s="15">
        <v>1.906E-6</v>
      </c>
      <c r="J7570" s="16">
        <v>22.550268038851002</v>
      </c>
    </row>
    <row r="7571" spans="1:10" x14ac:dyDescent="0.2">
      <c r="A7571" s="11" t="s">
        <v>7503</v>
      </c>
      <c r="B7571" s="15" t="s">
        <v>130</v>
      </c>
      <c r="C7571" s="15" t="s">
        <v>7576</v>
      </c>
      <c r="D7571" s="15" t="s">
        <v>122</v>
      </c>
      <c r="E7571" s="15" t="s">
        <v>116</v>
      </c>
      <c r="F7571" s="16">
        <v>0.38950000000000001</v>
      </c>
      <c r="G7571" s="16">
        <v>8.6199999999999999E-2</v>
      </c>
      <c r="H7571" s="16">
        <v>0.82140000000000002</v>
      </c>
      <c r="I7571" s="15">
        <v>6.1539999999999999E-6</v>
      </c>
      <c r="J7571" s="16">
        <v>20.316819578247699</v>
      </c>
    </row>
    <row r="7572" spans="1:10" x14ac:dyDescent="0.2">
      <c r="A7572" s="11" t="s">
        <v>7503</v>
      </c>
      <c r="B7572" s="15" t="s">
        <v>130</v>
      </c>
      <c r="C7572" s="15" t="s">
        <v>7577</v>
      </c>
      <c r="D7572" s="15" t="s">
        <v>122</v>
      </c>
      <c r="E7572" s="15" t="s">
        <v>116</v>
      </c>
      <c r="F7572" s="16">
        <v>-0.48959999999999998</v>
      </c>
      <c r="G7572" s="16">
        <v>0.10349999999999999</v>
      </c>
      <c r="H7572" s="16">
        <v>0.1108</v>
      </c>
      <c r="I7572" s="15">
        <v>2.2510000000000001E-6</v>
      </c>
      <c r="J7572" s="16">
        <v>22.266781640235799</v>
      </c>
    </row>
    <row r="7573" spans="1:10" x14ac:dyDescent="0.2">
      <c r="A7573" s="11" t="s">
        <v>7503</v>
      </c>
      <c r="B7573" s="15" t="s">
        <v>130</v>
      </c>
      <c r="C7573" s="15" t="s">
        <v>7578</v>
      </c>
      <c r="D7573" s="15" t="s">
        <v>115</v>
      </c>
      <c r="E7573" s="15" t="s">
        <v>118</v>
      </c>
      <c r="F7573" s="16">
        <v>-0.39910000000000001</v>
      </c>
      <c r="G7573" s="16">
        <v>8.4099999999999994E-2</v>
      </c>
      <c r="H7573" s="16">
        <v>0.20810000000000001</v>
      </c>
      <c r="I7573" s="15">
        <v>2.0779999999999998E-6</v>
      </c>
      <c r="J7573" s="16">
        <v>22.4092228503212</v>
      </c>
    </row>
    <row r="7574" spans="1:10" x14ac:dyDescent="0.2">
      <c r="A7574" s="11" t="s">
        <v>7503</v>
      </c>
      <c r="B7574" s="15" t="s">
        <v>130</v>
      </c>
      <c r="C7574" s="15" t="s">
        <v>7579</v>
      </c>
      <c r="D7574" s="15" t="s">
        <v>116</v>
      </c>
      <c r="E7574" s="15" t="s">
        <v>118</v>
      </c>
      <c r="F7574" s="16">
        <v>0.36149999999999999</v>
      </c>
      <c r="G7574" s="16">
        <v>7.0199999999999999E-2</v>
      </c>
      <c r="H7574" s="16">
        <v>0.2777</v>
      </c>
      <c r="I7574" s="15">
        <v>2.5730000000000001E-7</v>
      </c>
      <c r="J7574" s="16">
        <v>26.387467446264999</v>
      </c>
    </row>
    <row r="7575" spans="1:10" x14ac:dyDescent="0.2">
      <c r="A7575" s="11" t="s">
        <v>7503</v>
      </c>
      <c r="B7575" s="15" t="s">
        <v>130</v>
      </c>
      <c r="C7575" s="15" t="s">
        <v>7580</v>
      </c>
      <c r="D7575" s="15" t="s">
        <v>122</v>
      </c>
      <c r="E7575" s="15" t="s">
        <v>116</v>
      </c>
      <c r="F7575" s="16">
        <v>-0.51429999999999998</v>
      </c>
      <c r="G7575" s="16">
        <v>0.1085</v>
      </c>
      <c r="H7575" s="16">
        <v>0.10349999999999999</v>
      </c>
      <c r="I7575" s="15">
        <v>2.1339999999999998E-6</v>
      </c>
      <c r="J7575" s="16">
        <v>22.3577916045572</v>
      </c>
    </row>
    <row r="7576" spans="1:10" x14ac:dyDescent="0.2">
      <c r="A7576" s="11" t="s">
        <v>7503</v>
      </c>
      <c r="B7576" s="15" t="s">
        <v>130</v>
      </c>
      <c r="C7576" s="15" t="s">
        <v>7581</v>
      </c>
      <c r="D7576" s="15" t="s">
        <v>115</v>
      </c>
      <c r="E7576" s="15" t="s">
        <v>118</v>
      </c>
      <c r="F7576" s="16">
        <v>-0.4093</v>
      </c>
      <c r="G7576" s="16">
        <v>8.77E-2</v>
      </c>
      <c r="H7576" s="16">
        <v>0.77700000000000002</v>
      </c>
      <c r="I7576" s="15">
        <v>3.0580000000000002E-6</v>
      </c>
      <c r="J7576" s="16">
        <v>21.674028200039199</v>
      </c>
    </row>
    <row r="7577" spans="1:10" x14ac:dyDescent="0.2">
      <c r="A7577" s="11" t="s">
        <v>7503</v>
      </c>
      <c r="B7577" s="15" t="s">
        <v>130</v>
      </c>
      <c r="C7577" s="15" t="s">
        <v>7582</v>
      </c>
      <c r="D7577" s="15" t="s">
        <v>115</v>
      </c>
      <c r="E7577" s="15" t="s">
        <v>118</v>
      </c>
      <c r="F7577" s="16">
        <v>-0.3427</v>
      </c>
      <c r="G7577" s="16">
        <v>7.17E-2</v>
      </c>
      <c r="H7577" s="16">
        <v>0.37309999999999999</v>
      </c>
      <c r="I7577" s="15">
        <v>1.7740000000000001E-6</v>
      </c>
      <c r="J7577" s="16">
        <v>22.732396846774702</v>
      </c>
    </row>
    <row r="7578" spans="1:10" x14ac:dyDescent="0.2">
      <c r="A7578" s="11" t="s">
        <v>7503</v>
      </c>
      <c r="B7578" s="15" t="s">
        <v>130</v>
      </c>
      <c r="C7578" s="15" t="s">
        <v>7583</v>
      </c>
      <c r="D7578" s="15" t="s">
        <v>115</v>
      </c>
      <c r="E7578" s="15" t="s">
        <v>118</v>
      </c>
      <c r="F7578" s="16">
        <v>-0.42580000000000001</v>
      </c>
      <c r="G7578" s="16">
        <v>8.2400000000000001E-2</v>
      </c>
      <c r="H7578" s="16">
        <v>0.79190000000000005</v>
      </c>
      <c r="I7578" s="15">
        <v>2.3659999999999999E-7</v>
      </c>
      <c r="J7578" s="16">
        <v>26.571264487768801</v>
      </c>
    </row>
    <row r="7579" spans="1:10" x14ac:dyDescent="0.2">
      <c r="A7579" s="11" t="s">
        <v>7503</v>
      </c>
      <c r="B7579" s="15" t="s">
        <v>130</v>
      </c>
      <c r="C7579" s="15" t="s">
        <v>7584</v>
      </c>
      <c r="D7579" s="15" t="s">
        <v>122</v>
      </c>
      <c r="E7579" s="15" t="s">
        <v>118</v>
      </c>
      <c r="F7579" s="16">
        <v>-0.46310000000000001</v>
      </c>
      <c r="G7579" s="16">
        <v>0.10349999999999999</v>
      </c>
      <c r="H7579" s="16">
        <v>0.122</v>
      </c>
      <c r="I7579" s="15">
        <v>7.6550000000000004E-6</v>
      </c>
      <c r="J7579" s="16">
        <v>19.9215989980625</v>
      </c>
    </row>
    <row r="7580" spans="1:10" x14ac:dyDescent="0.2">
      <c r="A7580" s="11" t="s">
        <v>7503</v>
      </c>
      <c r="B7580" s="15" t="s">
        <v>130</v>
      </c>
      <c r="C7580" s="15" t="s">
        <v>7585</v>
      </c>
      <c r="D7580" s="15" t="s">
        <v>122</v>
      </c>
      <c r="E7580" s="15" t="s">
        <v>116</v>
      </c>
      <c r="F7580" s="16">
        <v>-0.50019999999999998</v>
      </c>
      <c r="G7580" s="16">
        <v>0.10100000000000001</v>
      </c>
      <c r="H7580" s="16">
        <v>0.85340000000000005</v>
      </c>
      <c r="I7580" s="15">
        <v>7.3620000000000004E-7</v>
      </c>
      <c r="J7580" s="16">
        <v>24.406188362678598</v>
      </c>
    </row>
    <row r="7581" spans="1:10" x14ac:dyDescent="0.2">
      <c r="A7581" s="11" t="s">
        <v>7503</v>
      </c>
      <c r="B7581" s="15" t="s">
        <v>130</v>
      </c>
      <c r="C7581" s="15" t="s">
        <v>7586</v>
      </c>
      <c r="D7581" s="15" t="s">
        <v>115</v>
      </c>
      <c r="E7581" s="15" t="s">
        <v>116</v>
      </c>
      <c r="F7581" s="16">
        <v>-0.40110000000000001</v>
      </c>
      <c r="G7581" s="16">
        <v>8.5500000000000007E-2</v>
      </c>
      <c r="H7581" s="16">
        <v>0.82250000000000001</v>
      </c>
      <c r="I7581" s="15">
        <v>2.6790000000000001E-6</v>
      </c>
      <c r="J7581" s="16">
        <v>21.899208881247301</v>
      </c>
    </row>
    <row r="7582" spans="1:10" x14ac:dyDescent="0.2">
      <c r="A7582" s="11" t="s">
        <v>7503</v>
      </c>
      <c r="B7582" s="15" t="s">
        <v>130</v>
      </c>
      <c r="C7582" s="15" t="s">
        <v>7587</v>
      </c>
      <c r="D7582" s="15" t="s">
        <v>115</v>
      </c>
      <c r="E7582" s="15" t="s">
        <v>122</v>
      </c>
      <c r="F7582" s="16">
        <v>0.38150000000000001</v>
      </c>
      <c r="G7582" s="16">
        <v>7.8600000000000003E-2</v>
      </c>
      <c r="H7582" s="16">
        <v>0.71060000000000001</v>
      </c>
      <c r="I7582" s="15">
        <v>1.2190000000000001E-6</v>
      </c>
      <c r="J7582" s="16">
        <v>23.442251666156501</v>
      </c>
    </row>
    <row r="7583" spans="1:10" x14ac:dyDescent="0.2">
      <c r="A7583" s="11" t="s">
        <v>7503</v>
      </c>
      <c r="B7583" s="15" t="s">
        <v>130</v>
      </c>
      <c r="C7583" s="15" t="s">
        <v>7588</v>
      </c>
      <c r="D7583" s="15" t="s">
        <v>115</v>
      </c>
      <c r="E7583" s="15" t="s">
        <v>118</v>
      </c>
      <c r="F7583" s="16">
        <v>0.42899999999999999</v>
      </c>
      <c r="G7583" s="16">
        <v>9.4700000000000006E-2</v>
      </c>
      <c r="H7583" s="16">
        <v>0.1578</v>
      </c>
      <c r="I7583" s="15">
        <v>5.8710000000000002E-6</v>
      </c>
      <c r="J7583" s="16">
        <v>20.420668624943499</v>
      </c>
    </row>
    <row r="7584" spans="1:10" x14ac:dyDescent="0.2">
      <c r="A7584" s="11" t="s">
        <v>7503</v>
      </c>
      <c r="B7584" s="15" t="s">
        <v>130</v>
      </c>
      <c r="C7584" s="15" t="s">
        <v>7589</v>
      </c>
      <c r="D7584" s="15" t="s">
        <v>115</v>
      </c>
      <c r="E7584" s="15" t="s">
        <v>116</v>
      </c>
      <c r="F7584" s="16">
        <v>0.43030000000000002</v>
      </c>
      <c r="G7584" s="16">
        <v>8.6300000000000002E-2</v>
      </c>
      <c r="H7584" s="16">
        <v>0.18729999999999999</v>
      </c>
      <c r="I7584" s="15">
        <v>6.2409999999999998E-7</v>
      </c>
      <c r="J7584" s="16">
        <v>24.7386748350517</v>
      </c>
    </row>
    <row r="7585" spans="1:10" x14ac:dyDescent="0.2">
      <c r="A7585" s="11" t="s">
        <v>7503</v>
      </c>
      <c r="B7585" s="15" t="s">
        <v>130</v>
      </c>
      <c r="C7585" s="15" t="s">
        <v>7590</v>
      </c>
      <c r="D7585" s="15" t="s">
        <v>122</v>
      </c>
      <c r="E7585" s="15" t="s">
        <v>116</v>
      </c>
      <c r="F7585" s="16">
        <v>-0.30719999999999997</v>
      </c>
      <c r="G7585" s="16">
        <v>6.9400000000000003E-2</v>
      </c>
      <c r="H7585" s="16">
        <v>0.61809999999999998</v>
      </c>
      <c r="I7585" s="15">
        <v>9.6409999999999997E-6</v>
      </c>
      <c r="J7585" s="16">
        <v>19.497494807005701</v>
      </c>
    </row>
    <row r="7586" spans="1:10" x14ac:dyDescent="0.2">
      <c r="A7586" s="11" t="s">
        <v>7503</v>
      </c>
      <c r="B7586" s="15" t="s">
        <v>130</v>
      </c>
      <c r="C7586" s="15" t="s">
        <v>7591</v>
      </c>
      <c r="D7586" s="15" t="s">
        <v>115</v>
      </c>
      <c r="E7586" s="15" t="s">
        <v>118</v>
      </c>
      <c r="F7586" s="16">
        <v>0.39929999999999999</v>
      </c>
      <c r="G7586" s="16">
        <v>8.3000000000000004E-2</v>
      </c>
      <c r="H7586" s="16">
        <v>0.22209999999999999</v>
      </c>
      <c r="I7586" s="15">
        <v>1.508E-6</v>
      </c>
      <c r="J7586" s="16">
        <v>23.030203058062899</v>
      </c>
    </row>
    <row r="7587" spans="1:10" x14ac:dyDescent="0.2">
      <c r="A7587" s="11" t="s">
        <v>7503</v>
      </c>
      <c r="B7587" s="15" t="s">
        <v>130</v>
      </c>
      <c r="C7587" s="15" t="s">
        <v>7592</v>
      </c>
      <c r="D7587" s="15" t="s">
        <v>115</v>
      </c>
      <c r="E7587" s="15" t="s">
        <v>116</v>
      </c>
      <c r="F7587" s="16">
        <v>0.5887</v>
      </c>
      <c r="G7587" s="16">
        <v>0.1177</v>
      </c>
      <c r="H7587" s="16">
        <v>0.90500000000000003</v>
      </c>
      <c r="I7587" s="15">
        <v>5.6850000000000004E-7</v>
      </c>
      <c r="J7587" s="16">
        <v>24.893758811083899</v>
      </c>
    </row>
    <row r="7588" spans="1:10" x14ac:dyDescent="0.2">
      <c r="A7588" s="11" t="s">
        <v>7503</v>
      </c>
      <c r="B7588" s="15" t="s">
        <v>130</v>
      </c>
      <c r="C7588" s="15" t="s">
        <v>7593</v>
      </c>
      <c r="D7588" s="15" t="s">
        <v>122</v>
      </c>
      <c r="E7588" s="15" t="s">
        <v>116</v>
      </c>
      <c r="F7588" s="16">
        <v>0.72289999999999999</v>
      </c>
      <c r="G7588" s="16">
        <v>0.1565</v>
      </c>
      <c r="H7588" s="16">
        <v>5.1700000000000003E-2</v>
      </c>
      <c r="I7588" s="15">
        <v>3.8770000000000003E-6</v>
      </c>
      <c r="J7588" s="16">
        <v>21.2316182695169</v>
      </c>
    </row>
    <row r="7589" spans="1:10" x14ac:dyDescent="0.2">
      <c r="A7589" s="11" t="s">
        <v>7503</v>
      </c>
      <c r="B7589" s="15" t="s">
        <v>130</v>
      </c>
      <c r="C7589" s="15" t="s">
        <v>7594</v>
      </c>
      <c r="D7589" s="15" t="s">
        <v>115</v>
      </c>
      <c r="E7589" s="15" t="s">
        <v>118</v>
      </c>
      <c r="F7589" s="16">
        <v>0.49709999999999999</v>
      </c>
      <c r="G7589" s="16">
        <v>0.1065</v>
      </c>
      <c r="H7589" s="16">
        <v>0.10970000000000001</v>
      </c>
      <c r="I7589" s="15">
        <v>3.0319999999999999E-6</v>
      </c>
      <c r="J7589" s="16">
        <v>21.679219483975199</v>
      </c>
    </row>
    <row r="7590" spans="1:10" x14ac:dyDescent="0.2">
      <c r="A7590" s="11" t="s">
        <v>7503</v>
      </c>
      <c r="B7590" s="15" t="s">
        <v>130</v>
      </c>
      <c r="C7590" s="15" t="s">
        <v>7595</v>
      </c>
      <c r="D7590" s="15" t="s">
        <v>122</v>
      </c>
      <c r="E7590" s="15" t="s">
        <v>116</v>
      </c>
      <c r="F7590" s="16">
        <v>-0.40860000000000002</v>
      </c>
      <c r="G7590" s="16">
        <v>8.8200000000000001E-2</v>
      </c>
      <c r="H7590" s="16">
        <v>0.83740000000000003</v>
      </c>
      <c r="I7590" s="15">
        <v>3.5839999999999999E-6</v>
      </c>
      <c r="J7590" s="16">
        <v>21.355752836974698</v>
      </c>
    </row>
    <row r="7591" spans="1:10" x14ac:dyDescent="0.2">
      <c r="A7591" s="11" t="s">
        <v>7503</v>
      </c>
      <c r="B7591" s="15" t="s">
        <v>130</v>
      </c>
      <c r="C7591" s="15" t="s">
        <v>7596</v>
      </c>
      <c r="D7591" s="15" t="s">
        <v>115</v>
      </c>
      <c r="E7591" s="15" t="s">
        <v>118</v>
      </c>
      <c r="F7591" s="16">
        <v>0.42380000000000001</v>
      </c>
      <c r="G7591" s="16">
        <v>8.1600000000000006E-2</v>
      </c>
      <c r="H7591" s="16">
        <v>0.78690000000000004</v>
      </c>
      <c r="I7591" s="15">
        <v>2.0910000000000001E-7</v>
      </c>
      <c r="J7591" s="16">
        <v>26.840890404505299</v>
      </c>
    </row>
    <row r="7592" spans="1:10" x14ac:dyDescent="0.2">
      <c r="A7592" s="11" t="s">
        <v>7503</v>
      </c>
      <c r="B7592" s="15" t="s">
        <v>130</v>
      </c>
      <c r="C7592" s="15" t="s">
        <v>7597</v>
      </c>
      <c r="D7592" s="15" t="s">
        <v>115</v>
      </c>
      <c r="E7592" s="15" t="s">
        <v>116</v>
      </c>
      <c r="F7592" s="16">
        <v>0.35370000000000001</v>
      </c>
      <c r="G7592" s="16">
        <v>7.4399999999999994E-2</v>
      </c>
      <c r="H7592" s="16">
        <v>0.26840000000000003</v>
      </c>
      <c r="I7592" s="15">
        <v>1.978E-6</v>
      </c>
      <c r="J7592" s="16">
        <v>22.489488608694799</v>
      </c>
    </row>
    <row r="7593" spans="1:10" x14ac:dyDescent="0.2">
      <c r="A7593" s="11" t="s">
        <v>7503</v>
      </c>
      <c r="B7593" s="15" t="s">
        <v>130</v>
      </c>
      <c r="C7593" s="15" t="s">
        <v>7598</v>
      </c>
      <c r="D7593" s="15" t="s">
        <v>115</v>
      </c>
      <c r="E7593" s="15" t="s">
        <v>118</v>
      </c>
      <c r="F7593" s="16">
        <v>-0.29620000000000002</v>
      </c>
      <c r="G7593" s="16">
        <v>6.6000000000000003E-2</v>
      </c>
      <c r="H7593" s="16">
        <v>0.39929999999999999</v>
      </c>
      <c r="I7593" s="15">
        <v>7.1359999999999999E-6</v>
      </c>
      <c r="J7593" s="16">
        <v>20.0418389899895</v>
      </c>
    </row>
    <row r="7594" spans="1:10" x14ac:dyDescent="0.2">
      <c r="A7594" s="11" t="s">
        <v>7503</v>
      </c>
      <c r="B7594" s="15" t="s">
        <v>130</v>
      </c>
      <c r="C7594" s="15" t="s">
        <v>7599</v>
      </c>
      <c r="D7594" s="15" t="s">
        <v>115</v>
      </c>
      <c r="E7594" s="15" t="s">
        <v>122</v>
      </c>
      <c r="F7594" s="16">
        <v>0.3135</v>
      </c>
      <c r="G7594" s="16">
        <v>6.7299999999999999E-2</v>
      </c>
      <c r="H7594" s="16">
        <v>0.44330000000000003</v>
      </c>
      <c r="I7594" s="15">
        <v>3.1650000000000002E-6</v>
      </c>
      <c r="J7594" s="16">
        <v>21.592368999384401</v>
      </c>
    </row>
    <row r="7595" spans="1:10" x14ac:dyDescent="0.2">
      <c r="A7595" s="11" t="s">
        <v>7503</v>
      </c>
      <c r="B7595" s="15" t="s">
        <v>130</v>
      </c>
      <c r="C7595" s="15" t="s">
        <v>7600</v>
      </c>
      <c r="D7595" s="15" t="s">
        <v>122</v>
      </c>
      <c r="E7595" s="15" t="s">
        <v>116</v>
      </c>
      <c r="F7595" s="16">
        <v>0.30320000000000003</v>
      </c>
      <c r="G7595" s="16">
        <v>6.7100000000000007E-2</v>
      </c>
      <c r="H7595" s="16">
        <v>0.59719999999999995</v>
      </c>
      <c r="I7595" s="15">
        <v>6.2859999999999996E-6</v>
      </c>
      <c r="J7595" s="16">
        <v>20.317425928530898</v>
      </c>
    </row>
    <row r="7596" spans="1:10" x14ac:dyDescent="0.2">
      <c r="A7596" s="11" t="s">
        <v>7503</v>
      </c>
      <c r="B7596" s="15" t="s">
        <v>130</v>
      </c>
      <c r="C7596" s="15" t="s">
        <v>7601</v>
      </c>
      <c r="D7596" s="15" t="s">
        <v>122</v>
      </c>
      <c r="E7596" s="15" t="s">
        <v>116</v>
      </c>
      <c r="F7596" s="16">
        <v>-0.31390000000000001</v>
      </c>
      <c r="G7596" s="16">
        <v>6.6500000000000004E-2</v>
      </c>
      <c r="H7596" s="16">
        <v>0.47549999999999998</v>
      </c>
      <c r="I7596" s="15">
        <v>2.34E-6</v>
      </c>
      <c r="J7596" s="16">
        <v>22.171479389239401</v>
      </c>
    </row>
    <row r="7597" spans="1:10" x14ac:dyDescent="0.2">
      <c r="A7597" s="11" t="s">
        <v>7503</v>
      </c>
      <c r="B7597" s="15" t="s">
        <v>130</v>
      </c>
      <c r="C7597" s="15" t="s">
        <v>7602</v>
      </c>
      <c r="D7597" s="15" t="s">
        <v>115</v>
      </c>
      <c r="E7597" s="15" t="s">
        <v>118</v>
      </c>
      <c r="F7597" s="16">
        <v>0.32140000000000002</v>
      </c>
      <c r="G7597" s="16">
        <v>6.6400000000000001E-2</v>
      </c>
      <c r="H7597" s="16">
        <v>0.62639999999999996</v>
      </c>
      <c r="I7597" s="15">
        <v>1.305E-6</v>
      </c>
      <c r="J7597" s="16">
        <v>23.313684645401</v>
      </c>
    </row>
    <row r="7598" spans="1:10" x14ac:dyDescent="0.2">
      <c r="A7598" s="11" t="s">
        <v>7503</v>
      </c>
      <c r="B7598" s="15" t="s">
        <v>130</v>
      </c>
      <c r="C7598" s="15" t="s">
        <v>7603</v>
      </c>
      <c r="D7598" s="15" t="s">
        <v>122</v>
      </c>
      <c r="E7598" s="15" t="s">
        <v>116</v>
      </c>
      <c r="F7598" s="16">
        <v>0.49740000000000001</v>
      </c>
      <c r="G7598" s="16">
        <v>9.3399999999999997E-2</v>
      </c>
      <c r="H7598" s="16">
        <v>0.1691</v>
      </c>
      <c r="I7598" s="15">
        <v>1.007E-7</v>
      </c>
      <c r="J7598" s="16">
        <v>28.221048228897899</v>
      </c>
    </row>
    <row r="7599" spans="1:10" x14ac:dyDescent="0.2">
      <c r="A7599" s="11" t="s">
        <v>7503</v>
      </c>
      <c r="B7599" s="15" t="s">
        <v>130</v>
      </c>
      <c r="C7599" s="15" t="s">
        <v>7604</v>
      </c>
      <c r="D7599" s="15" t="s">
        <v>122</v>
      </c>
      <c r="E7599" s="15" t="s">
        <v>118</v>
      </c>
      <c r="F7599" s="16">
        <v>0.54649999999999999</v>
      </c>
      <c r="G7599" s="16">
        <v>0.12280000000000001</v>
      </c>
      <c r="H7599" s="16">
        <v>9.3700000000000006E-2</v>
      </c>
      <c r="I7599" s="15">
        <v>8.5310000000000001E-6</v>
      </c>
      <c r="J7599" s="16">
        <v>19.7078355863963</v>
      </c>
    </row>
    <row r="7600" spans="1:10" x14ac:dyDescent="0.2">
      <c r="A7600" s="11" t="s">
        <v>7503</v>
      </c>
      <c r="B7600" s="15" t="s">
        <v>130</v>
      </c>
      <c r="C7600" s="15" t="s">
        <v>7605</v>
      </c>
      <c r="D7600" s="15" t="s">
        <v>115</v>
      </c>
      <c r="E7600" s="15" t="s">
        <v>118</v>
      </c>
      <c r="F7600" s="16">
        <v>-0.4919</v>
      </c>
      <c r="G7600" s="16">
        <v>9.3899999999999997E-2</v>
      </c>
      <c r="H7600" s="16">
        <v>0.15160000000000001</v>
      </c>
      <c r="I7600" s="15">
        <v>1.6089999999999999E-7</v>
      </c>
      <c r="J7600" s="16">
        <v>27.307239045260999</v>
      </c>
    </row>
    <row r="7601" spans="1:10" x14ac:dyDescent="0.2">
      <c r="A7601" s="11" t="s">
        <v>7503</v>
      </c>
      <c r="B7601" s="15" t="s">
        <v>130</v>
      </c>
      <c r="C7601" s="15" t="s">
        <v>7606</v>
      </c>
      <c r="D7601" s="15" t="s">
        <v>122</v>
      </c>
      <c r="E7601" s="15" t="s">
        <v>116</v>
      </c>
      <c r="F7601" s="16">
        <v>0.29749999999999999</v>
      </c>
      <c r="G7601" s="16">
        <v>6.4600000000000005E-2</v>
      </c>
      <c r="H7601" s="16">
        <v>0.49519999999999997</v>
      </c>
      <c r="I7601" s="15">
        <v>4.0779999999999997E-6</v>
      </c>
      <c r="J7601" s="16">
        <v>21.103973636450501</v>
      </c>
    </row>
    <row r="7602" spans="1:10" x14ac:dyDescent="0.2">
      <c r="A7602" s="11" t="s">
        <v>7503</v>
      </c>
      <c r="B7602" s="15" t="s">
        <v>130</v>
      </c>
      <c r="C7602" s="15" t="s">
        <v>7607</v>
      </c>
      <c r="D7602" s="15" t="s">
        <v>115</v>
      </c>
      <c r="E7602" s="15" t="s">
        <v>118</v>
      </c>
      <c r="F7602" s="16">
        <v>0.32290000000000002</v>
      </c>
      <c r="G7602" s="16">
        <v>6.4799999999999996E-2</v>
      </c>
      <c r="H7602" s="16">
        <v>0.45200000000000001</v>
      </c>
      <c r="I7602" s="15">
        <v>6.1760000000000002E-7</v>
      </c>
      <c r="J7602" s="16">
        <v>24.708217167911901</v>
      </c>
    </row>
    <row r="7603" spans="1:10" x14ac:dyDescent="0.2">
      <c r="A7603" s="11" t="s">
        <v>7503</v>
      </c>
      <c r="B7603" s="15" t="s">
        <v>130</v>
      </c>
      <c r="C7603" s="15" t="s">
        <v>7608</v>
      </c>
      <c r="D7603" s="15" t="s">
        <v>122</v>
      </c>
      <c r="E7603" s="15" t="s">
        <v>116</v>
      </c>
      <c r="F7603" s="16">
        <v>0.33450000000000002</v>
      </c>
      <c r="G7603" s="16">
        <v>7.3899999999999993E-2</v>
      </c>
      <c r="H7603" s="16">
        <v>0.31769999999999998</v>
      </c>
      <c r="I7603" s="15">
        <v>5.9970000000000004E-6</v>
      </c>
      <c r="J7603" s="16">
        <v>20.3872523676004</v>
      </c>
    </row>
    <row r="7604" spans="1:10" x14ac:dyDescent="0.2">
      <c r="A7604" s="11" t="s">
        <v>7503</v>
      </c>
      <c r="B7604" s="15" t="s">
        <v>130</v>
      </c>
      <c r="C7604" s="15" t="s">
        <v>7609</v>
      </c>
      <c r="D7604" s="15" t="s">
        <v>122</v>
      </c>
      <c r="E7604" s="15" t="s">
        <v>116</v>
      </c>
      <c r="F7604" s="16">
        <v>0.59660000000000002</v>
      </c>
      <c r="G7604" s="16">
        <v>0.1216</v>
      </c>
      <c r="H7604" s="16">
        <v>7.3300000000000004E-2</v>
      </c>
      <c r="I7604" s="15">
        <v>9.2559999999999998E-7</v>
      </c>
      <c r="J7604" s="16">
        <v>23.952711283867</v>
      </c>
    </row>
    <row r="7605" spans="1:10" x14ac:dyDescent="0.2">
      <c r="A7605" s="11" t="s">
        <v>7503</v>
      </c>
      <c r="B7605" s="15" t="s">
        <v>130</v>
      </c>
      <c r="C7605" s="15" t="s">
        <v>7610</v>
      </c>
      <c r="D7605" s="15" t="s">
        <v>122</v>
      </c>
      <c r="E7605" s="15" t="s">
        <v>116</v>
      </c>
      <c r="F7605" s="16">
        <v>0.40310000000000001</v>
      </c>
      <c r="G7605" s="16">
        <v>9.0300000000000005E-2</v>
      </c>
      <c r="H7605" s="16">
        <v>0.2218</v>
      </c>
      <c r="I7605" s="15">
        <v>8.0900000000000005E-6</v>
      </c>
      <c r="J7605" s="16">
        <v>19.829210687082</v>
      </c>
    </row>
    <row r="7606" spans="1:10" x14ac:dyDescent="0.2">
      <c r="A7606" s="11" t="s">
        <v>7503</v>
      </c>
      <c r="B7606" s="15" t="s">
        <v>130</v>
      </c>
      <c r="C7606" s="15" t="s">
        <v>7611</v>
      </c>
      <c r="D7606" s="15" t="s">
        <v>122</v>
      </c>
      <c r="E7606" s="15" t="s">
        <v>116</v>
      </c>
      <c r="F7606" s="16">
        <v>-0.34470000000000001</v>
      </c>
      <c r="G7606" s="16">
        <v>7.5200000000000003E-2</v>
      </c>
      <c r="H7606" s="16">
        <v>0.70320000000000005</v>
      </c>
      <c r="I7606" s="15">
        <v>4.6299999999999997E-6</v>
      </c>
      <c r="J7606" s="16">
        <v>20.9075053778263</v>
      </c>
    </row>
    <row r="7607" spans="1:10" x14ac:dyDescent="0.2">
      <c r="A7607" s="11" t="s">
        <v>7503</v>
      </c>
      <c r="B7607" s="15" t="s">
        <v>130</v>
      </c>
      <c r="C7607" s="15" t="s">
        <v>7612</v>
      </c>
      <c r="D7607" s="15" t="s">
        <v>122</v>
      </c>
      <c r="E7607" s="15" t="s">
        <v>118</v>
      </c>
      <c r="F7607" s="16">
        <v>-0.37359999999999999</v>
      </c>
      <c r="G7607" s="16">
        <v>7.0199999999999999E-2</v>
      </c>
      <c r="H7607" s="16">
        <v>0.60850000000000004</v>
      </c>
      <c r="I7607" s="15">
        <v>1.017E-7</v>
      </c>
      <c r="J7607" s="16">
        <v>28.1834946080943</v>
      </c>
    </row>
    <row r="7608" spans="1:10" x14ac:dyDescent="0.2">
      <c r="A7608" s="11" t="s">
        <v>7503</v>
      </c>
      <c r="B7608" s="15" t="s">
        <v>130</v>
      </c>
      <c r="C7608" s="15" t="s">
        <v>7613</v>
      </c>
      <c r="D7608" s="15" t="s">
        <v>116</v>
      </c>
      <c r="E7608" s="15" t="s">
        <v>118</v>
      </c>
      <c r="F7608" s="16">
        <v>0.33850000000000002</v>
      </c>
      <c r="G7608" s="16">
        <v>7.0900000000000005E-2</v>
      </c>
      <c r="H7608" s="16">
        <v>0.41010000000000002</v>
      </c>
      <c r="I7608" s="15">
        <v>1.8020000000000001E-6</v>
      </c>
      <c r="J7608" s="16">
        <v>22.681940518682701</v>
      </c>
    </row>
    <row r="7609" spans="1:10" x14ac:dyDescent="0.2">
      <c r="A7609" s="11" t="s">
        <v>7503</v>
      </c>
      <c r="B7609" s="15" t="s">
        <v>130</v>
      </c>
      <c r="C7609" s="15" t="s">
        <v>7614</v>
      </c>
      <c r="D7609" s="15" t="s">
        <v>116</v>
      </c>
      <c r="E7609" s="15" t="s">
        <v>118</v>
      </c>
      <c r="F7609" s="16">
        <v>0.38279999999999997</v>
      </c>
      <c r="G7609" s="16">
        <v>8.1600000000000006E-2</v>
      </c>
      <c r="H7609" s="16">
        <v>0.19889999999999999</v>
      </c>
      <c r="I7609" s="15">
        <v>2.7470000000000001E-6</v>
      </c>
      <c r="J7609" s="16">
        <v>21.898727137914001</v>
      </c>
    </row>
    <row r="7610" spans="1:10" x14ac:dyDescent="0.2">
      <c r="A7610" s="11" t="s">
        <v>7503</v>
      </c>
      <c r="B7610" s="15" t="s">
        <v>130</v>
      </c>
      <c r="C7610" s="15" t="s">
        <v>7615</v>
      </c>
      <c r="D7610" s="15" t="s">
        <v>122</v>
      </c>
      <c r="E7610" s="15" t="s">
        <v>116</v>
      </c>
      <c r="F7610" s="16">
        <v>0.3458</v>
      </c>
      <c r="G7610" s="16">
        <v>7.3200000000000001E-2</v>
      </c>
      <c r="H7610" s="16">
        <v>0.77339999999999998</v>
      </c>
      <c r="I7610" s="15">
        <v>2.3209999999999999E-6</v>
      </c>
      <c r="J7610" s="16">
        <v>22.206655093128902</v>
      </c>
    </row>
    <row r="7611" spans="1:10" x14ac:dyDescent="0.2">
      <c r="A7611" s="11" t="s">
        <v>7503</v>
      </c>
      <c r="B7611" s="15" t="s">
        <v>130</v>
      </c>
      <c r="C7611" s="15" t="s">
        <v>7616</v>
      </c>
      <c r="D7611" s="15" t="s">
        <v>115</v>
      </c>
      <c r="E7611" s="15" t="s">
        <v>118</v>
      </c>
      <c r="F7611" s="16">
        <v>0.42920000000000003</v>
      </c>
      <c r="G7611" s="16">
        <v>9.3100000000000002E-2</v>
      </c>
      <c r="H7611" s="16">
        <v>0.14169999999999999</v>
      </c>
      <c r="I7611" s="15">
        <v>3.9979999999999997E-6</v>
      </c>
      <c r="J7611" s="16">
        <v>21.148296770554801</v>
      </c>
    </row>
    <row r="7612" spans="1:10" x14ac:dyDescent="0.2">
      <c r="A7612" s="11" t="s">
        <v>7503</v>
      </c>
      <c r="B7612" s="15" t="s">
        <v>130</v>
      </c>
      <c r="C7612" s="15" t="s">
        <v>7617</v>
      </c>
      <c r="D7612" s="15" t="s">
        <v>115</v>
      </c>
      <c r="E7612" s="15" t="s">
        <v>116</v>
      </c>
      <c r="F7612" s="16">
        <v>0.41470000000000001</v>
      </c>
      <c r="G7612" s="16">
        <v>8.0500000000000002E-2</v>
      </c>
      <c r="H7612" s="16">
        <v>0.75990000000000002</v>
      </c>
      <c r="I7612" s="15">
        <v>2.5890000000000002E-7</v>
      </c>
      <c r="J7612" s="16">
        <v>26.407764691617899</v>
      </c>
    </row>
    <row r="7613" spans="1:10" x14ac:dyDescent="0.2">
      <c r="A7613" s="11" t="s">
        <v>7503</v>
      </c>
      <c r="B7613" s="15" t="s">
        <v>130</v>
      </c>
      <c r="C7613" s="15" t="s">
        <v>7618</v>
      </c>
      <c r="D7613" s="15" t="s">
        <v>115</v>
      </c>
      <c r="E7613" s="15" t="s">
        <v>118</v>
      </c>
      <c r="F7613" s="16">
        <v>-0.2913</v>
      </c>
      <c r="G7613" s="16">
        <v>6.4600000000000005E-2</v>
      </c>
      <c r="H7613" s="16">
        <v>0.43809999999999999</v>
      </c>
      <c r="I7613" s="15">
        <v>6.516E-6</v>
      </c>
      <c r="J7613" s="16">
        <v>20.233511697341299</v>
      </c>
    </row>
    <row r="7614" spans="1:10" x14ac:dyDescent="0.2">
      <c r="A7614" s="11" t="s">
        <v>7503</v>
      </c>
      <c r="B7614" s="15" t="s">
        <v>130</v>
      </c>
      <c r="C7614" s="15" t="s">
        <v>7619</v>
      </c>
      <c r="D7614" s="15" t="s">
        <v>115</v>
      </c>
      <c r="E7614" s="15" t="s">
        <v>118</v>
      </c>
      <c r="F7614" s="16">
        <v>0.32819999999999999</v>
      </c>
      <c r="G7614" s="16">
        <v>7.3599999999999999E-2</v>
      </c>
      <c r="H7614" s="16">
        <v>0.6724</v>
      </c>
      <c r="I7614" s="15">
        <v>8.2230000000000007E-6</v>
      </c>
      <c r="J7614" s="16">
        <v>19.786858875492399</v>
      </c>
    </row>
    <row r="7615" spans="1:10" x14ac:dyDescent="0.2">
      <c r="A7615" s="11" t="s">
        <v>7503</v>
      </c>
      <c r="B7615" s="15" t="s">
        <v>130</v>
      </c>
      <c r="C7615" s="15" t="s">
        <v>7620</v>
      </c>
      <c r="D7615" s="15" t="s">
        <v>122</v>
      </c>
      <c r="E7615" s="15" t="s">
        <v>116</v>
      </c>
      <c r="F7615" s="16">
        <v>0.3569</v>
      </c>
      <c r="G7615" s="16">
        <v>7.3899999999999993E-2</v>
      </c>
      <c r="H7615" s="16">
        <v>0.64900000000000002</v>
      </c>
      <c r="I7615" s="15">
        <v>1.3740000000000001E-6</v>
      </c>
      <c r="J7615" s="16">
        <v>23.209166849227501</v>
      </c>
    </row>
    <row r="7616" spans="1:10" x14ac:dyDescent="0.2">
      <c r="A7616" s="11" t="s">
        <v>7503</v>
      </c>
      <c r="B7616" s="15" t="s">
        <v>130</v>
      </c>
      <c r="C7616" s="15" t="s">
        <v>7621</v>
      </c>
      <c r="D7616" s="15" t="s">
        <v>122</v>
      </c>
      <c r="E7616" s="15" t="s">
        <v>116</v>
      </c>
      <c r="F7616" s="16">
        <v>-0.37940000000000002</v>
      </c>
      <c r="G7616" s="16">
        <v>7.8299999999999995E-2</v>
      </c>
      <c r="H7616" s="16">
        <v>0.72409999999999997</v>
      </c>
      <c r="I7616" s="15">
        <v>1.274E-6</v>
      </c>
      <c r="J7616" s="16">
        <v>23.3628844234293</v>
      </c>
    </row>
    <row r="7617" spans="1:10" x14ac:dyDescent="0.2">
      <c r="A7617" s="11" t="s">
        <v>7503</v>
      </c>
      <c r="B7617" s="15" t="s">
        <v>130</v>
      </c>
      <c r="C7617" s="15" t="s">
        <v>7622</v>
      </c>
      <c r="D7617" s="15" t="s">
        <v>122</v>
      </c>
      <c r="E7617" s="15" t="s">
        <v>118</v>
      </c>
      <c r="F7617" s="16">
        <v>0.36880000000000002</v>
      </c>
      <c r="G7617" s="16">
        <v>7.6399999999999996E-2</v>
      </c>
      <c r="H7617" s="16">
        <v>0.27950000000000003</v>
      </c>
      <c r="I7617" s="15">
        <v>1.3939999999999999E-6</v>
      </c>
      <c r="J7617" s="16">
        <v>23.187313782206399</v>
      </c>
    </row>
    <row r="7618" spans="1:10" x14ac:dyDescent="0.2">
      <c r="A7618" s="11" t="s">
        <v>7503</v>
      </c>
      <c r="B7618" s="15" t="s">
        <v>130</v>
      </c>
      <c r="C7618" s="15" t="s">
        <v>7623</v>
      </c>
      <c r="D7618" s="15" t="s">
        <v>115</v>
      </c>
      <c r="E7618" s="15" t="s">
        <v>118</v>
      </c>
      <c r="F7618" s="16">
        <v>0.4194</v>
      </c>
      <c r="G7618" s="16">
        <v>8.3400000000000002E-2</v>
      </c>
      <c r="H7618" s="16">
        <v>0.2404</v>
      </c>
      <c r="I7618" s="15">
        <v>4.9589999999999999E-7</v>
      </c>
      <c r="J7618" s="16">
        <v>25.1640235247745</v>
      </c>
    </row>
    <row r="7619" spans="1:10" x14ac:dyDescent="0.2">
      <c r="A7619" s="11" t="s">
        <v>7503</v>
      </c>
      <c r="B7619" s="15" t="s">
        <v>130</v>
      </c>
      <c r="C7619" s="15" t="s">
        <v>7624</v>
      </c>
      <c r="D7619" s="15" t="s">
        <v>122</v>
      </c>
      <c r="E7619" s="15" t="s">
        <v>116</v>
      </c>
      <c r="F7619" s="16">
        <v>-0.33150000000000002</v>
      </c>
      <c r="G7619" s="16">
        <v>7.2800000000000004E-2</v>
      </c>
      <c r="H7619" s="16">
        <v>0.39539999999999997</v>
      </c>
      <c r="I7619" s="15">
        <v>5.2950000000000001E-6</v>
      </c>
      <c r="J7619" s="16">
        <v>20.632869835126201</v>
      </c>
    </row>
    <row r="7620" spans="1:10" x14ac:dyDescent="0.2">
      <c r="A7620" s="11" t="s">
        <v>7503</v>
      </c>
      <c r="B7620" s="15" t="s">
        <v>130</v>
      </c>
      <c r="C7620" s="15" t="s">
        <v>7625</v>
      </c>
      <c r="D7620" s="15" t="s">
        <v>116</v>
      </c>
      <c r="E7620" s="15" t="s">
        <v>118</v>
      </c>
      <c r="F7620" s="16">
        <v>-0.3231</v>
      </c>
      <c r="G7620" s="16">
        <v>6.88E-2</v>
      </c>
      <c r="H7620" s="16">
        <v>0.62809999999999999</v>
      </c>
      <c r="I7620" s="15">
        <v>2.6819999999999999E-6</v>
      </c>
      <c r="J7620" s="16">
        <v>21.9458482126206</v>
      </c>
    </row>
    <row r="7621" spans="1:10" x14ac:dyDescent="0.2">
      <c r="A7621" s="11" t="s">
        <v>7503</v>
      </c>
      <c r="B7621" s="15" t="s">
        <v>130</v>
      </c>
      <c r="C7621" s="15" t="s">
        <v>7626</v>
      </c>
      <c r="D7621" s="15" t="s">
        <v>115</v>
      </c>
      <c r="E7621" s="15" t="s">
        <v>116</v>
      </c>
      <c r="F7621" s="16">
        <v>-0.39939999999999998</v>
      </c>
      <c r="G7621" s="16">
        <v>9.0300000000000005E-2</v>
      </c>
      <c r="H7621" s="16">
        <v>0.19320000000000001</v>
      </c>
      <c r="I7621" s="15">
        <v>9.747E-6</v>
      </c>
      <c r="J7621" s="16">
        <v>19.466862080099599</v>
      </c>
    </row>
    <row r="7622" spans="1:10" x14ac:dyDescent="0.2">
      <c r="A7622" s="11" t="s">
        <v>7503</v>
      </c>
      <c r="B7622" s="15" t="s">
        <v>130</v>
      </c>
      <c r="C7622" s="15" t="s">
        <v>7627</v>
      </c>
      <c r="D7622" s="15" t="s">
        <v>115</v>
      </c>
      <c r="E7622" s="15" t="s">
        <v>118</v>
      </c>
      <c r="F7622" s="16">
        <v>-0.33529999999999999</v>
      </c>
      <c r="G7622" s="16">
        <v>7.4700000000000003E-2</v>
      </c>
      <c r="H7622" s="16">
        <v>0.72519999999999996</v>
      </c>
      <c r="I7622" s="15">
        <v>7.25E-6</v>
      </c>
      <c r="J7622" s="16">
        <v>20.048469988217299</v>
      </c>
    </row>
    <row r="7623" spans="1:10" x14ac:dyDescent="0.2">
      <c r="A7623" s="11" t="s">
        <v>7503</v>
      </c>
      <c r="B7623" s="15" t="s">
        <v>130</v>
      </c>
      <c r="C7623" s="15" t="s">
        <v>7628</v>
      </c>
      <c r="D7623" s="15" t="s">
        <v>122</v>
      </c>
      <c r="E7623" s="15" t="s">
        <v>118</v>
      </c>
      <c r="F7623" s="16">
        <v>0.34260000000000002</v>
      </c>
      <c r="G7623" s="16">
        <v>7.6799999999999993E-2</v>
      </c>
      <c r="H7623" s="16">
        <v>0.70069999999999999</v>
      </c>
      <c r="I7623" s="15">
        <v>8.208E-6</v>
      </c>
      <c r="J7623" s="16">
        <v>19.8019340026555</v>
      </c>
    </row>
    <row r="7624" spans="1:10" x14ac:dyDescent="0.2">
      <c r="A7624" s="11" t="s">
        <v>7503</v>
      </c>
      <c r="B7624" s="15" t="s">
        <v>130</v>
      </c>
      <c r="C7624" s="15" t="s">
        <v>7629</v>
      </c>
      <c r="D7624" s="15" t="s">
        <v>122</v>
      </c>
      <c r="E7624" s="15" t="s">
        <v>116</v>
      </c>
      <c r="F7624" s="16">
        <v>0.32790000000000002</v>
      </c>
      <c r="G7624" s="16">
        <v>6.8199999999999997E-2</v>
      </c>
      <c r="H7624" s="16">
        <v>0.55910000000000004</v>
      </c>
      <c r="I7624" s="15">
        <v>1.5200000000000001E-6</v>
      </c>
      <c r="J7624" s="16">
        <v>23.0022021353657</v>
      </c>
    </row>
    <row r="7625" spans="1:10" x14ac:dyDescent="0.2">
      <c r="A7625" s="11" t="s">
        <v>7503</v>
      </c>
      <c r="B7625" s="15" t="s">
        <v>130</v>
      </c>
      <c r="C7625" s="15" t="s">
        <v>7630</v>
      </c>
      <c r="D7625" s="15" t="s">
        <v>122</v>
      </c>
      <c r="E7625" s="15" t="s">
        <v>116</v>
      </c>
      <c r="F7625" s="16">
        <v>-0.41760000000000003</v>
      </c>
      <c r="G7625" s="16">
        <v>9.3299999999999994E-2</v>
      </c>
      <c r="H7625" s="16">
        <v>0.1323</v>
      </c>
      <c r="I7625" s="15">
        <v>7.6690000000000006E-6</v>
      </c>
      <c r="J7625" s="16">
        <v>19.934852381001601</v>
      </c>
    </row>
    <row r="7626" spans="1:10" x14ac:dyDescent="0.2">
      <c r="A7626" s="11" t="s">
        <v>7503</v>
      </c>
      <c r="B7626" s="15" t="s">
        <v>130</v>
      </c>
      <c r="C7626" s="15" t="s">
        <v>7631</v>
      </c>
      <c r="D7626" s="15" t="s">
        <v>115</v>
      </c>
      <c r="E7626" s="15" t="s">
        <v>122</v>
      </c>
      <c r="F7626" s="16">
        <v>0.36870000000000003</v>
      </c>
      <c r="G7626" s="16">
        <v>8.3000000000000004E-2</v>
      </c>
      <c r="H7626" s="16">
        <v>0.78939999999999999</v>
      </c>
      <c r="I7626" s="15">
        <v>8.9830000000000002E-6</v>
      </c>
      <c r="J7626" s="16">
        <v>19.635656315093598</v>
      </c>
    </row>
    <row r="7627" spans="1:10" x14ac:dyDescent="0.2">
      <c r="A7627" s="11" t="s">
        <v>7503</v>
      </c>
      <c r="B7627" s="15" t="s">
        <v>130</v>
      </c>
      <c r="C7627" s="15" t="s">
        <v>7632</v>
      </c>
      <c r="D7627" s="15" t="s">
        <v>115</v>
      </c>
      <c r="E7627" s="15" t="s">
        <v>122</v>
      </c>
      <c r="F7627" s="16">
        <v>-0.3604</v>
      </c>
      <c r="G7627" s="16">
        <v>7.7399999999999997E-2</v>
      </c>
      <c r="H7627" s="16">
        <v>0.3538</v>
      </c>
      <c r="I7627" s="15">
        <v>3.2260000000000001E-6</v>
      </c>
      <c r="J7627" s="16">
        <v>21.574611042220099</v>
      </c>
    </row>
    <row r="7628" spans="1:10" x14ac:dyDescent="0.2">
      <c r="A7628" s="11" t="s">
        <v>7503</v>
      </c>
      <c r="B7628" s="15" t="s">
        <v>130</v>
      </c>
      <c r="C7628" s="15" t="s">
        <v>7633</v>
      </c>
      <c r="D7628" s="15" t="s">
        <v>122</v>
      </c>
      <c r="E7628" s="15" t="s">
        <v>116</v>
      </c>
      <c r="F7628" s="16">
        <v>0.33510000000000001</v>
      </c>
      <c r="G7628" s="16">
        <v>7.3599999999999999E-2</v>
      </c>
      <c r="H7628" s="16">
        <v>0.25619999999999998</v>
      </c>
      <c r="I7628" s="15">
        <v>5.259E-6</v>
      </c>
      <c r="J7628" s="16">
        <v>20.627593223720002</v>
      </c>
    </row>
    <row r="7629" spans="1:10" x14ac:dyDescent="0.2">
      <c r="A7629" s="11" t="s">
        <v>7503</v>
      </c>
      <c r="B7629" s="15" t="s">
        <v>130</v>
      </c>
      <c r="C7629" s="15" t="s">
        <v>7634</v>
      </c>
      <c r="D7629" s="15" t="s">
        <v>115</v>
      </c>
      <c r="E7629" s="15" t="s">
        <v>116</v>
      </c>
      <c r="F7629" s="16">
        <v>0.37290000000000001</v>
      </c>
      <c r="G7629" s="16">
        <v>8.2000000000000003E-2</v>
      </c>
      <c r="H7629" s="16">
        <v>0.8175</v>
      </c>
      <c r="I7629" s="15">
        <v>5.5099999999999998E-6</v>
      </c>
      <c r="J7629" s="16">
        <v>20.5784373745396</v>
      </c>
    </row>
    <row r="7630" spans="1:10" x14ac:dyDescent="0.2">
      <c r="A7630" s="11" t="s">
        <v>7503</v>
      </c>
      <c r="B7630" s="15" t="s">
        <v>130</v>
      </c>
      <c r="C7630" s="15" t="s">
        <v>7635</v>
      </c>
      <c r="D7630" s="15" t="s">
        <v>115</v>
      </c>
      <c r="E7630" s="15" t="s">
        <v>118</v>
      </c>
      <c r="F7630" s="16">
        <v>0.62909999999999999</v>
      </c>
      <c r="G7630" s="16">
        <v>0.124</v>
      </c>
      <c r="H7630" s="16">
        <v>8.1299999999999997E-2</v>
      </c>
      <c r="I7630" s="15">
        <v>3.9070000000000002E-7</v>
      </c>
      <c r="J7630" s="16">
        <v>25.612462266061101</v>
      </c>
    </row>
    <row r="7631" spans="1:10" x14ac:dyDescent="0.2">
      <c r="A7631" s="11" t="s">
        <v>7503</v>
      </c>
      <c r="B7631" s="15" t="s">
        <v>130</v>
      </c>
      <c r="C7631" s="15" t="s">
        <v>7636</v>
      </c>
      <c r="D7631" s="15" t="s">
        <v>115</v>
      </c>
      <c r="E7631" s="15" t="s">
        <v>118</v>
      </c>
      <c r="F7631" s="16">
        <v>0.30509999999999998</v>
      </c>
      <c r="G7631" s="16">
        <v>6.8199999999999997E-2</v>
      </c>
      <c r="H7631" s="16">
        <v>0.47910000000000003</v>
      </c>
      <c r="I7631" s="15">
        <v>7.6059999999999997E-6</v>
      </c>
      <c r="J7631" s="16">
        <v>19.914572936808501</v>
      </c>
    </row>
    <row r="7632" spans="1:10" x14ac:dyDescent="0.2">
      <c r="A7632" s="11" t="s">
        <v>7503</v>
      </c>
      <c r="B7632" s="15" t="s">
        <v>130</v>
      </c>
      <c r="C7632" s="15" t="s">
        <v>7637</v>
      </c>
      <c r="D7632" s="15" t="s">
        <v>115</v>
      </c>
      <c r="E7632" s="15" t="s">
        <v>116</v>
      </c>
      <c r="F7632" s="16">
        <v>-0.30380000000000001</v>
      </c>
      <c r="G7632" s="16">
        <v>6.5699999999999995E-2</v>
      </c>
      <c r="H7632" s="16">
        <v>0.51359999999999995</v>
      </c>
      <c r="I7632" s="15">
        <v>3.771E-6</v>
      </c>
      <c r="J7632" s="16">
        <v>21.276497243409999</v>
      </c>
    </row>
    <row r="7633" spans="1:10" x14ac:dyDescent="0.2">
      <c r="A7633" s="11" t="s">
        <v>7503</v>
      </c>
      <c r="B7633" s="15" t="s">
        <v>130</v>
      </c>
      <c r="C7633" s="15" t="s">
        <v>7638</v>
      </c>
      <c r="D7633" s="15" t="s">
        <v>122</v>
      </c>
      <c r="E7633" s="15" t="s">
        <v>118</v>
      </c>
      <c r="F7633" s="16">
        <v>-0.52380000000000004</v>
      </c>
      <c r="G7633" s="16">
        <v>0.1137</v>
      </c>
      <c r="H7633" s="16">
        <v>0.11459999999999999</v>
      </c>
      <c r="I7633" s="15">
        <v>4.1189999999999999E-6</v>
      </c>
      <c r="J7633" s="16">
        <v>21.118612929476701</v>
      </c>
    </row>
    <row r="7634" spans="1:10" x14ac:dyDescent="0.2">
      <c r="A7634" s="11" t="s">
        <v>7503</v>
      </c>
      <c r="B7634" s="15" t="s">
        <v>130</v>
      </c>
      <c r="C7634" s="15" t="s">
        <v>7639</v>
      </c>
      <c r="D7634" s="15" t="s">
        <v>122</v>
      </c>
      <c r="E7634" s="15" t="s">
        <v>116</v>
      </c>
      <c r="F7634" s="16">
        <v>-0.3392</v>
      </c>
      <c r="G7634" s="16">
        <v>7.3899999999999993E-2</v>
      </c>
      <c r="H7634" s="16">
        <v>0.2833</v>
      </c>
      <c r="I7634" s="15">
        <v>4.4939999999999997E-6</v>
      </c>
      <c r="J7634" s="16">
        <v>20.964192646349002</v>
      </c>
    </row>
    <row r="7635" spans="1:10" x14ac:dyDescent="0.2">
      <c r="A7635" s="11" t="s">
        <v>7503</v>
      </c>
      <c r="B7635" s="15" t="s">
        <v>130</v>
      </c>
      <c r="C7635" s="15" t="s">
        <v>6429</v>
      </c>
      <c r="D7635" s="15" t="s">
        <v>122</v>
      </c>
      <c r="E7635" s="15" t="s">
        <v>116</v>
      </c>
      <c r="F7635" s="16">
        <v>-0.42530000000000001</v>
      </c>
      <c r="G7635" s="16">
        <v>9.4899999999999998E-2</v>
      </c>
      <c r="H7635" s="16">
        <v>0.1384</v>
      </c>
      <c r="I7635" s="15">
        <v>7.4769999999999997E-6</v>
      </c>
      <c r="J7635" s="16">
        <v>19.985438065679698</v>
      </c>
    </row>
    <row r="7636" spans="1:10" x14ac:dyDescent="0.2">
      <c r="A7636" s="11" t="s">
        <v>7503</v>
      </c>
      <c r="B7636" s="15" t="s">
        <v>130</v>
      </c>
      <c r="C7636" s="15" t="s">
        <v>7640</v>
      </c>
      <c r="D7636" s="15" t="s">
        <v>115</v>
      </c>
      <c r="E7636" s="15" t="s">
        <v>116</v>
      </c>
      <c r="F7636" s="16">
        <v>0.35189999999999999</v>
      </c>
      <c r="G7636" s="16">
        <v>7.9600000000000004E-2</v>
      </c>
      <c r="H7636" s="16">
        <v>0.23419999999999999</v>
      </c>
      <c r="I7636" s="15">
        <v>9.7589999999999992E-6</v>
      </c>
      <c r="J7636" s="16">
        <v>19.447676860550999</v>
      </c>
    </row>
    <row r="7637" spans="1:10" x14ac:dyDescent="0.2">
      <c r="A7637" s="11" t="s">
        <v>7503</v>
      </c>
      <c r="B7637" s="15" t="s">
        <v>130</v>
      </c>
      <c r="C7637" s="15" t="s">
        <v>7641</v>
      </c>
      <c r="D7637" s="15" t="s">
        <v>115</v>
      </c>
      <c r="E7637" s="15" t="s">
        <v>118</v>
      </c>
      <c r="F7637" s="16">
        <v>-0.4229</v>
      </c>
      <c r="G7637" s="16">
        <v>9.4700000000000006E-2</v>
      </c>
      <c r="H7637" s="16">
        <v>0.84150000000000003</v>
      </c>
      <c r="I7637" s="15">
        <v>7.9310000000000008E-6</v>
      </c>
      <c r="J7637" s="16">
        <v>19.844069702042098</v>
      </c>
    </row>
    <row r="7638" spans="1:10" x14ac:dyDescent="0.2">
      <c r="A7638" s="11" t="s">
        <v>7503</v>
      </c>
      <c r="B7638" s="15" t="s">
        <v>130</v>
      </c>
      <c r="C7638" s="15" t="s">
        <v>7642</v>
      </c>
      <c r="D7638" s="15" t="s">
        <v>122</v>
      </c>
      <c r="E7638" s="15" t="s">
        <v>118</v>
      </c>
      <c r="F7638" s="16">
        <v>-0.30740000000000001</v>
      </c>
      <c r="G7638" s="16">
        <v>6.7699999999999996E-2</v>
      </c>
      <c r="H7638" s="16">
        <v>0.4728</v>
      </c>
      <c r="I7638" s="15">
        <v>5.6359999999999999E-6</v>
      </c>
      <c r="J7638" s="16">
        <v>20.515670745562399</v>
      </c>
    </row>
    <row r="7639" spans="1:10" x14ac:dyDescent="0.2">
      <c r="A7639" s="11" t="s">
        <v>7503</v>
      </c>
      <c r="B7639" s="15" t="s">
        <v>130</v>
      </c>
      <c r="C7639" s="15" t="s">
        <v>7643</v>
      </c>
      <c r="D7639" s="15" t="s">
        <v>115</v>
      </c>
      <c r="E7639" s="15" t="s">
        <v>118</v>
      </c>
      <c r="F7639" s="16">
        <v>0.55310000000000004</v>
      </c>
      <c r="G7639" s="16">
        <v>0.1178</v>
      </c>
      <c r="H7639" s="16">
        <v>8.0500000000000002E-2</v>
      </c>
      <c r="I7639" s="15">
        <v>2.6400000000000001E-6</v>
      </c>
      <c r="J7639" s="16">
        <v>21.936738972798601</v>
      </c>
    </row>
    <row r="7640" spans="1:10" x14ac:dyDescent="0.2">
      <c r="A7640" s="11" t="s">
        <v>7503</v>
      </c>
      <c r="B7640" s="15" t="s">
        <v>130</v>
      </c>
      <c r="C7640" s="15" t="s">
        <v>7644</v>
      </c>
      <c r="D7640" s="15" t="s">
        <v>115</v>
      </c>
      <c r="E7640" s="15" t="s">
        <v>118</v>
      </c>
      <c r="F7640" s="16">
        <v>-0.37819999999999998</v>
      </c>
      <c r="G7640" s="16">
        <v>6.5000000000000002E-2</v>
      </c>
      <c r="H7640" s="16">
        <v>0.47539999999999999</v>
      </c>
      <c r="I7640" s="15">
        <v>6.0099999999999997E-9</v>
      </c>
      <c r="J7640" s="16">
        <v>33.6877237648293</v>
      </c>
    </row>
    <row r="7641" spans="1:10" x14ac:dyDescent="0.2">
      <c r="A7641" s="11" t="s">
        <v>7503</v>
      </c>
      <c r="B7641" s="15" t="s">
        <v>130</v>
      </c>
      <c r="C7641" s="15" t="s">
        <v>7645</v>
      </c>
      <c r="D7641" s="15" t="s">
        <v>115</v>
      </c>
      <c r="E7641" s="15" t="s">
        <v>116</v>
      </c>
      <c r="F7641" s="16">
        <v>-0.32690000000000002</v>
      </c>
      <c r="G7641" s="16">
        <v>7.3599999999999999E-2</v>
      </c>
      <c r="H7641" s="16">
        <v>0.6885</v>
      </c>
      <c r="I7641" s="15">
        <v>9.0280000000000006E-6</v>
      </c>
      <c r="J7641" s="16">
        <v>19.6304178498387</v>
      </c>
    </row>
    <row r="7642" spans="1:10" x14ac:dyDescent="0.2">
      <c r="A7642" s="11" t="s">
        <v>7503</v>
      </c>
      <c r="B7642" s="15" t="s">
        <v>130</v>
      </c>
      <c r="C7642" s="15" t="s">
        <v>6441</v>
      </c>
      <c r="D7642" s="15" t="s">
        <v>122</v>
      </c>
      <c r="E7642" s="15" t="s">
        <v>118</v>
      </c>
      <c r="F7642" s="16">
        <v>0.47299999999999998</v>
      </c>
      <c r="G7642" s="16">
        <v>0.1038</v>
      </c>
      <c r="H7642" s="16">
        <v>0.1208</v>
      </c>
      <c r="I7642" s="15">
        <v>5.1529999999999996E-6</v>
      </c>
      <c r="J7642" s="16">
        <v>20.662501874761698</v>
      </c>
    </row>
    <row r="7643" spans="1:10" x14ac:dyDescent="0.2">
      <c r="A7643" s="11" t="s">
        <v>7503</v>
      </c>
      <c r="B7643" s="15" t="s">
        <v>130</v>
      </c>
      <c r="C7643" s="15" t="s">
        <v>7646</v>
      </c>
      <c r="D7643" s="15" t="s">
        <v>115</v>
      </c>
      <c r="E7643" s="15" t="s">
        <v>116</v>
      </c>
      <c r="F7643" s="16">
        <v>-0.35489999999999999</v>
      </c>
      <c r="G7643" s="16">
        <v>7.0199999999999999E-2</v>
      </c>
      <c r="H7643" s="16">
        <v>0.65390000000000004</v>
      </c>
      <c r="I7643" s="15">
        <v>4.2409999999999999E-7</v>
      </c>
      <c r="J7643" s="16">
        <v>25.432737335036201</v>
      </c>
    </row>
    <row r="7644" spans="1:10" x14ac:dyDescent="0.2">
      <c r="A7644" s="11" t="s">
        <v>7503</v>
      </c>
      <c r="B7644" s="15" t="s">
        <v>130</v>
      </c>
      <c r="C7644" s="15" t="s">
        <v>7647</v>
      </c>
      <c r="D7644" s="15" t="s">
        <v>115</v>
      </c>
      <c r="E7644" s="15" t="s">
        <v>118</v>
      </c>
      <c r="F7644" s="16">
        <v>-0.54769999999999996</v>
      </c>
      <c r="G7644" s="16">
        <v>0.11409999999999999</v>
      </c>
      <c r="H7644" s="16">
        <v>9.6600000000000005E-2</v>
      </c>
      <c r="I7644" s="15">
        <v>1.59E-6</v>
      </c>
      <c r="J7644" s="16">
        <v>22.928176938738801</v>
      </c>
    </row>
    <row r="7645" spans="1:10" x14ac:dyDescent="0.2">
      <c r="A7645" s="11" t="s">
        <v>7503</v>
      </c>
      <c r="B7645" s="15" t="s">
        <v>130</v>
      </c>
      <c r="C7645" s="15" t="s">
        <v>7648</v>
      </c>
      <c r="D7645" s="15" t="s">
        <v>115</v>
      </c>
      <c r="E7645" s="15" t="s">
        <v>118</v>
      </c>
      <c r="F7645" s="16">
        <v>-0.58809999999999996</v>
      </c>
      <c r="G7645" s="16">
        <v>0.1169</v>
      </c>
      <c r="H7645" s="16">
        <v>0.1047</v>
      </c>
      <c r="I7645" s="15">
        <v>4.8830000000000005E-7</v>
      </c>
      <c r="J7645" s="16">
        <v>25.184229480176899</v>
      </c>
    </row>
    <row r="7646" spans="1:10" x14ac:dyDescent="0.2">
      <c r="A7646" s="11" t="s">
        <v>7503</v>
      </c>
      <c r="B7646" s="15" t="s">
        <v>130</v>
      </c>
      <c r="C7646" s="15" t="s">
        <v>6446</v>
      </c>
      <c r="D7646" s="15" t="s">
        <v>122</v>
      </c>
      <c r="E7646" s="15" t="s">
        <v>116</v>
      </c>
      <c r="F7646" s="16">
        <v>-0.3387</v>
      </c>
      <c r="G7646" s="16">
        <v>7.2300000000000003E-2</v>
      </c>
      <c r="H7646" s="16">
        <v>0.6613</v>
      </c>
      <c r="I7646" s="15">
        <v>2.7769999999999998E-6</v>
      </c>
      <c r="J7646" s="16">
        <v>21.837812370578401</v>
      </c>
    </row>
    <row r="7647" spans="1:10" x14ac:dyDescent="0.2">
      <c r="A7647" s="11" t="s">
        <v>7503</v>
      </c>
      <c r="B7647" s="15" t="s">
        <v>130</v>
      </c>
      <c r="C7647" s="15" t="s">
        <v>7649</v>
      </c>
      <c r="D7647" s="15" t="s">
        <v>122</v>
      </c>
      <c r="E7647" s="15" t="s">
        <v>116</v>
      </c>
      <c r="F7647" s="16">
        <v>0.39589999999999997</v>
      </c>
      <c r="G7647" s="16">
        <v>8.8400000000000006E-2</v>
      </c>
      <c r="H7647" s="16">
        <v>0.1774</v>
      </c>
      <c r="I7647" s="15">
        <v>7.5719999999999997E-6</v>
      </c>
      <c r="J7647" s="16">
        <v>19.958219974980601</v>
      </c>
    </row>
    <row r="7648" spans="1:10" x14ac:dyDescent="0.2">
      <c r="A7648" s="11" t="s">
        <v>7503</v>
      </c>
      <c r="B7648" s="15" t="s">
        <v>130</v>
      </c>
      <c r="C7648" s="15" t="s">
        <v>7650</v>
      </c>
      <c r="D7648" s="15" t="s">
        <v>122</v>
      </c>
      <c r="E7648" s="15" t="s">
        <v>116</v>
      </c>
      <c r="F7648" s="16">
        <v>0.49909999999999999</v>
      </c>
      <c r="G7648" s="16">
        <v>0.11169999999999999</v>
      </c>
      <c r="H7648" s="16">
        <v>0.89649999999999996</v>
      </c>
      <c r="I7648" s="15">
        <v>7.8269999999999998E-6</v>
      </c>
      <c r="J7648" s="16">
        <v>19.866626412014</v>
      </c>
    </row>
    <row r="7649" spans="1:10" x14ac:dyDescent="0.2">
      <c r="A7649" s="11" t="s">
        <v>7503</v>
      </c>
      <c r="B7649" s="15" t="s">
        <v>130</v>
      </c>
      <c r="C7649" s="15" t="s">
        <v>7651</v>
      </c>
      <c r="D7649" s="15" t="s">
        <v>122</v>
      </c>
      <c r="E7649" s="15" t="s">
        <v>116</v>
      </c>
      <c r="F7649" s="16">
        <v>-0.46210000000000001</v>
      </c>
      <c r="G7649" s="16">
        <v>8.9499999999999996E-2</v>
      </c>
      <c r="H7649" s="16">
        <v>0.83240000000000003</v>
      </c>
      <c r="I7649" s="15">
        <v>2.4060000000000002E-7</v>
      </c>
      <c r="J7649" s="16">
        <v>26.526576137132199</v>
      </c>
    </row>
    <row r="7650" spans="1:10" x14ac:dyDescent="0.2">
      <c r="A7650" s="11" t="s">
        <v>7503</v>
      </c>
      <c r="B7650" s="15" t="s">
        <v>130</v>
      </c>
      <c r="C7650" s="15" t="s">
        <v>7652</v>
      </c>
      <c r="D7650" s="15" t="s">
        <v>122</v>
      </c>
      <c r="E7650" s="15" t="s">
        <v>116</v>
      </c>
      <c r="F7650" s="16">
        <v>0.35520000000000002</v>
      </c>
      <c r="G7650" s="16">
        <v>7.3999999999999996E-2</v>
      </c>
      <c r="H7650" s="16">
        <v>0.33129999999999998</v>
      </c>
      <c r="I7650" s="15">
        <v>1.5829999999999999E-6</v>
      </c>
      <c r="J7650" s="16">
        <v>22.926502463054199</v>
      </c>
    </row>
    <row r="7651" spans="1:10" x14ac:dyDescent="0.2">
      <c r="A7651" s="11" t="s">
        <v>7503</v>
      </c>
      <c r="B7651" s="15" t="s">
        <v>130</v>
      </c>
      <c r="C7651" s="15" t="s">
        <v>7653</v>
      </c>
      <c r="D7651" s="15" t="s">
        <v>115</v>
      </c>
      <c r="E7651" s="15" t="s">
        <v>118</v>
      </c>
      <c r="F7651" s="16">
        <v>-0.43959999999999999</v>
      </c>
      <c r="G7651" s="16">
        <v>8.2400000000000001E-2</v>
      </c>
      <c r="H7651" s="16">
        <v>0.79410000000000003</v>
      </c>
      <c r="I7651" s="15">
        <v>9.6390000000000005E-8</v>
      </c>
      <c r="J7651" s="16">
        <v>28.321501587786599</v>
      </c>
    </row>
    <row r="7652" spans="1:10" x14ac:dyDescent="0.2">
      <c r="A7652" s="11" t="s">
        <v>7503</v>
      </c>
      <c r="B7652" s="15" t="s">
        <v>130</v>
      </c>
      <c r="C7652" s="15" t="s">
        <v>7654</v>
      </c>
      <c r="D7652" s="15" t="s">
        <v>115</v>
      </c>
      <c r="E7652" s="15" t="s">
        <v>118</v>
      </c>
      <c r="F7652" s="16">
        <v>-0.33289999999999997</v>
      </c>
      <c r="G7652" s="16">
        <v>7.3499999999999996E-2</v>
      </c>
      <c r="H7652" s="16">
        <v>0.60199999999999998</v>
      </c>
      <c r="I7652" s="15">
        <v>5.9329999999999998E-6</v>
      </c>
      <c r="J7652" s="16">
        <v>20.413066185020998</v>
      </c>
    </row>
    <row r="7653" spans="1:10" x14ac:dyDescent="0.2">
      <c r="A7653" s="11" t="s">
        <v>7503</v>
      </c>
      <c r="B7653" s="15" t="s">
        <v>130</v>
      </c>
      <c r="C7653" s="15" t="s">
        <v>7655</v>
      </c>
      <c r="D7653" s="15" t="s">
        <v>122</v>
      </c>
      <c r="E7653" s="15" t="s">
        <v>116</v>
      </c>
      <c r="F7653" s="16">
        <v>-0.33750000000000002</v>
      </c>
      <c r="G7653" s="16">
        <v>7.3999999999999996E-2</v>
      </c>
      <c r="H7653" s="16">
        <v>0.74239999999999995</v>
      </c>
      <c r="I7653" s="15">
        <v>5.1270000000000002E-6</v>
      </c>
      <c r="J7653" s="16">
        <v>20.698527295102298</v>
      </c>
    </row>
    <row r="7654" spans="1:10" x14ac:dyDescent="0.2">
      <c r="A7654" s="11" t="s">
        <v>7503</v>
      </c>
      <c r="B7654" s="15" t="s">
        <v>130</v>
      </c>
      <c r="C7654" s="15" t="s">
        <v>7656</v>
      </c>
      <c r="D7654" s="15" t="s">
        <v>115</v>
      </c>
      <c r="E7654" s="15" t="s">
        <v>118</v>
      </c>
      <c r="F7654" s="16">
        <v>-0.51300000000000001</v>
      </c>
      <c r="G7654" s="16">
        <v>0.1031</v>
      </c>
      <c r="H7654" s="16">
        <v>0.121</v>
      </c>
      <c r="I7654" s="15">
        <v>6.4440000000000003E-7</v>
      </c>
      <c r="J7654" s="16">
        <v>24.636143845844</v>
      </c>
    </row>
    <row r="7655" spans="1:10" x14ac:dyDescent="0.2">
      <c r="A7655" s="11" t="s">
        <v>7503</v>
      </c>
      <c r="B7655" s="15" t="s">
        <v>130</v>
      </c>
      <c r="C7655" s="15" t="s">
        <v>7657</v>
      </c>
      <c r="D7655" s="15" t="s">
        <v>115</v>
      </c>
      <c r="E7655" s="15" t="s">
        <v>118</v>
      </c>
      <c r="F7655" s="16">
        <v>0.41839999999999999</v>
      </c>
      <c r="G7655" s="16">
        <v>9.3299999999999994E-2</v>
      </c>
      <c r="H7655" s="16">
        <v>0.83130000000000004</v>
      </c>
      <c r="I7655" s="15">
        <v>7.3839999999999999E-6</v>
      </c>
      <c r="J7655" s="16">
        <v>20.011304285473599</v>
      </c>
    </row>
    <row r="7656" spans="1:10" x14ac:dyDescent="0.2">
      <c r="A7656" s="11" t="s">
        <v>7503</v>
      </c>
      <c r="B7656" s="15" t="s">
        <v>130</v>
      </c>
      <c r="C7656" s="15" t="s">
        <v>7658</v>
      </c>
      <c r="D7656" s="15" t="s">
        <v>115</v>
      </c>
      <c r="E7656" s="15" t="s">
        <v>118</v>
      </c>
      <c r="F7656" s="16">
        <v>-0.38679999999999998</v>
      </c>
      <c r="G7656" s="16">
        <v>8.1600000000000006E-2</v>
      </c>
      <c r="H7656" s="16">
        <v>0.2303</v>
      </c>
      <c r="I7656" s="15">
        <v>2.1469999999999999E-6</v>
      </c>
      <c r="J7656" s="16">
        <v>22.358771872508299</v>
      </c>
    </row>
    <row r="7657" spans="1:10" x14ac:dyDescent="0.2">
      <c r="A7657" s="11" t="s">
        <v>7503</v>
      </c>
      <c r="B7657" s="15" t="s">
        <v>130</v>
      </c>
      <c r="C7657" s="15" t="s">
        <v>7659</v>
      </c>
      <c r="D7657" s="15" t="s">
        <v>122</v>
      </c>
      <c r="E7657" s="15" t="s">
        <v>118</v>
      </c>
      <c r="F7657" s="16">
        <v>0.35070000000000001</v>
      </c>
      <c r="G7657" s="16">
        <v>7.8E-2</v>
      </c>
      <c r="H7657" s="16">
        <v>0.72419999999999995</v>
      </c>
      <c r="I7657" s="15">
        <v>6.9460000000000001E-6</v>
      </c>
      <c r="J7657" s="16">
        <v>20.115816159967402</v>
      </c>
    </row>
    <row r="7658" spans="1:10" x14ac:dyDescent="0.2">
      <c r="A7658" s="11" t="s">
        <v>7503</v>
      </c>
      <c r="B7658" s="15" t="s">
        <v>130</v>
      </c>
      <c r="C7658" s="15" t="s">
        <v>7660</v>
      </c>
      <c r="D7658" s="15" t="s">
        <v>115</v>
      </c>
      <c r="E7658" s="15" t="s">
        <v>118</v>
      </c>
      <c r="F7658" s="16">
        <v>0.41660000000000003</v>
      </c>
      <c r="G7658" s="16">
        <v>8.8700000000000001E-2</v>
      </c>
      <c r="H7658" s="16">
        <v>0.78820000000000001</v>
      </c>
      <c r="I7658" s="15">
        <v>2.6340000000000001E-6</v>
      </c>
      <c r="J7658" s="16">
        <v>21.950611488564402</v>
      </c>
    </row>
    <row r="7659" spans="1:10" x14ac:dyDescent="0.2">
      <c r="A7659" s="11" t="s">
        <v>7503</v>
      </c>
      <c r="B7659" s="15" t="s">
        <v>408</v>
      </c>
      <c r="C7659" s="15" t="s">
        <v>7661</v>
      </c>
      <c r="D7659" s="15" t="s">
        <v>115</v>
      </c>
      <c r="E7659" s="15" t="s">
        <v>118</v>
      </c>
      <c r="F7659" s="16">
        <v>-0.30869999999999997</v>
      </c>
      <c r="G7659" s="16">
        <v>6.9699999999999998E-2</v>
      </c>
      <c r="H7659" s="16">
        <v>0.52439999999999998</v>
      </c>
      <c r="I7659" s="15">
        <v>9.4760000000000004E-6</v>
      </c>
      <c r="J7659" s="16">
        <v>19.515794787663499</v>
      </c>
    </row>
    <row r="7660" spans="1:10" x14ac:dyDescent="0.2">
      <c r="A7660" s="11" t="s">
        <v>7503</v>
      </c>
      <c r="B7660" s="15" t="s">
        <v>408</v>
      </c>
      <c r="C7660" s="15" t="s">
        <v>7662</v>
      </c>
      <c r="D7660" s="15" t="s">
        <v>122</v>
      </c>
      <c r="E7660" s="15" t="s">
        <v>116</v>
      </c>
      <c r="F7660" s="16">
        <v>-0.39710000000000001</v>
      </c>
      <c r="G7660" s="16">
        <v>8.7999999999999995E-2</v>
      </c>
      <c r="H7660" s="16">
        <v>0.81420000000000003</v>
      </c>
      <c r="I7660" s="15">
        <v>6.3550000000000001E-6</v>
      </c>
      <c r="J7660" s="16">
        <v>20.2560454842932</v>
      </c>
    </row>
    <row r="7661" spans="1:10" x14ac:dyDescent="0.2">
      <c r="A7661" s="11" t="s">
        <v>7503</v>
      </c>
      <c r="B7661" s="15" t="s">
        <v>408</v>
      </c>
      <c r="C7661" s="15" t="s">
        <v>7663</v>
      </c>
      <c r="D7661" s="15" t="s">
        <v>122</v>
      </c>
      <c r="E7661" s="15" t="s">
        <v>116</v>
      </c>
      <c r="F7661" s="16">
        <v>0.41049999999999998</v>
      </c>
      <c r="G7661" s="16">
        <v>8.5000000000000006E-2</v>
      </c>
      <c r="H7661" s="16">
        <v>0.82010000000000005</v>
      </c>
      <c r="I7661" s="15">
        <v>1.362E-6</v>
      </c>
      <c r="J7661" s="16">
        <v>23.204826023571599</v>
      </c>
    </row>
    <row r="7662" spans="1:10" x14ac:dyDescent="0.2">
      <c r="A7662" s="11" t="s">
        <v>7503</v>
      </c>
      <c r="B7662" s="15" t="s">
        <v>408</v>
      </c>
      <c r="C7662" s="15" t="s">
        <v>7664</v>
      </c>
      <c r="D7662" s="15" t="s">
        <v>115</v>
      </c>
      <c r="E7662" s="15" t="s">
        <v>118</v>
      </c>
      <c r="F7662" s="16">
        <v>-0.57969999999999999</v>
      </c>
      <c r="G7662" s="16">
        <v>0.13109999999999999</v>
      </c>
      <c r="H7662" s="16">
        <v>7.0999999999999994E-2</v>
      </c>
      <c r="I7662" s="15">
        <v>9.7499999999999998E-6</v>
      </c>
      <c r="J7662" s="16">
        <v>19.4539504880523</v>
      </c>
    </row>
    <row r="7663" spans="1:10" x14ac:dyDescent="0.2">
      <c r="A7663" s="11" t="s">
        <v>7503</v>
      </c>
      <c r="B7663" s="15" t="s">
        <v>408</v>
      </c>
      <c r="C7663" s="15" t="s">
        <v>7665</v>
      </c>
      <c r="D7663" s="15" t="s">
        <v>122</v>
      </c>
      <c r="E7663" s="15" t="s">
        <v>118</v>
      </c>
      <c r="F7663" s="16">
        <v>0.62990000000000002</v>
      </c>
      <c r="G7663" s="16">
        <v>0.12820000000000001</v>
      </c>
      <c r="H7663" s="16">
        <v>7.5899999999999995E-2</v>
      </c>
      <c r="I7663" s="15">
        <v>8.9400000000000004E-7</v>
      </c>
      <c r="J7663" s="16">
        <v>24.0200415989462</v>
      </c>
    </row>
    <row r="7664" spans="1:10" x14ac:dyDescent="0.2">
      <c r="A7664" s="11" t="s">
        <v>7503</v>
      </c>
      <c r="B7664" s="15" t="s">
        <v>408</v>
      </c>
      <c r="C7664" s="15" t="s">
        <v>7666</v>
      </c>
      <c r="D7664" s="15" t="s">
        <v>115</v>
      </c>
      <c r="E7664" s="15" t="s">
        <v>118</v>
      </c>
      <c r="F7664" s="16">
        <v>0.30480000000000002</v>
      </c>
      <c r="G7664" s="16">
        <v>6.8199999999999997E-2</v>
      </c>
      <c r="H7664" s="16">
        <v>0.49490000000000001</v>
      </c>
      <c r="I7664" s="15">
        <v>7.7600000000000002E-6</v>
      </c>
      <c r="J7664" s="16">
        <v>19.873198245967099</v>
      </c>
    </row>
    <row r="7665" spans="1:10" x14ac:dyDescent="0.2">
      <c r="A7665" s="11" t="s">
        <v>7503</v>
      </c>
      <c r="B7665" s="15" t="s">
        <v>408</v>
      </c>
      <c r="C7665" s="15" t="s">
        <v>7667</v>
      </c>
      <c r="D7665" s="15" t="s">
        <v>115</v>
      </c>
      <c r="E7665" s="15" t="s">
        <v>118</v>
      </c>
      <c r="F7665" s="16">
        <v>0.43</v>
      </c>
      <c r="G7665" s="16">
        <v>9.7299999999999998E-2</v>
      </c>
      <c r="H7665" s="16">
        <v>0.1636</v>
      </c>
      <c r="I7665" s="15">
        <v>9.9960000000000005E-6</v>
      </c>
      <c r="J7665" s="16">
        <v>19.431265052596601</v>
      </c>
    </row>
    <row r="7666" spans="1:10" x14ac:dyDescent="0.2">
      <c r="A7666" s="11" t="s">
        <v>7503</v>
      </c>
      <c r="B7666" s="15" t="s">
        <v>408</v>
      </c>
      <c r="C7666" s="15" t="s">
        <v>7668</v>
      </c>
      <c r="D7666" s="15" t="s">
        <v>122</v>
      </c>
      <c r="E7666" s="15" t="s">
        <v>116</v>
      </c>
      <c r="F7666" s="16">
        <v>0.47389999999999999</v>
      </c>
      <c r="G7666" s="16">
        <v>9.6100000000000005E-2</v>
      </c>
      <c r="H7666" s="16">
        <v>0.13639999999999999</v>
      </c>
      <c r="I7666" s="15">
        <v>8.2480000000000003E-7</v>
      </c>
      <c r="J7666" s="16">
        <v>24.1954236572697</v>
      </c>
    </row>
    <row r="7667" spans="1:10" x14ac:dyDescent="0.2">
      <c r="A7667" s="11" t="s">
        <v>7503</v>
      </c>
      <c r="B7667" s="15" t="s">
        <v>408</v>
      </c>
      <c r="C7667" s="15" t="s">
        <v>7669</v>
      </c>
      <c r="D7667" s="15" t="s">
        <v>115</v>
      </c>
      <c r="E7667" s="15" t="s">
        <v>118</v>
      </c>
      <c r="F7667" s="16">
        <v>0.50060000000000004</v>
      </c>
      <c r="G7667" s="16">
        <v>0.11070000000000001</v>
      </c>
      <c r="H7667" s="16">
        <v>0.1173</v>
      </c>
      <c r="I7667" s="15">
        <v>6.1290000000000001E-6</v>
      </c>
      <c r="J7667" s="16">
        <v>20.343719937660399</v>
      </c>
    </row>
    <row r="7668" spans="1:10" x14ac:dyDescent="0.2">
      <c r="A7668" s="11" t="s">
        <v>7670</v>
      </c>
      <c r="B7668" s="15" t="s">
        <v>130</v>
      </c>
      <c r="C7668" s="15" t="s">
        <v>7671</v>
      </c>
      <c r="D7668" s="15" t="s">
        <v>122</v>
      </c>
      <c r="E7668" s="15" t="s">
        <v>116</v>
      </c>
      <c r="F7668" s="16">
        <v>-0.32129999999999997</v>
      </c>
      <c r="G7668" s="16">
        <v>6.6299999999999998E-2</v>
      </c>
      <c r="H7668" s="16">
        <v>0.41520000000000001</v>
      </c>
      <c r="I7668" s="15">
        <v>1.2640000000000001E-6</v>
      </c>
      <c r="J7668" s="16">
        <v>23.371201240880101</v>
      </c>
    </row>
    <row r="7669" spans="1:10" x14ac:dyDescent="0.2">
      <c r="A7669" s="11" t="s">
        <v>7670</v>
      </c>
      <c r="B7669" s="15" t="s">
        <v>130</v>
      </c>
      <c r="C7669" s="15" t="s">
        <v>7672</v>
      </c>
      <c r="D7669" s="15" t="s">
        <v>122</v>
      </c>
      <c r="E7669" s="15" t="s">
        <v>118</v>
      </c>
      <c r="F7669" s="16">
        <v>-0.50309999999999999</v>
      </c>
      <c r="G7669" s="16">
        <v>0.1032</v>
      </c>
      <c r="H7669" s="16">
        <v>0.88700000000000001</v>
      </c>
      <c r="I7669" s="15">
        <v>1.0860000000000001E-6</v>
      </c>
      <c r="J7669" s="16">
        <v>23.6502578883495</v>
      </c>
    </row>
    <row r="7670" spans="1:10" x14ac:dyDescent="0.2">
      <c r="A7670" s="11" t="s">
        <v>7670</v>
      </c>
      <c r="B7670" s="15" t="s">
        <v>130</v>
      </c>
      <c r="C7670" s="15" t="s">
        <v>7673</v>
      </c>
      <c r="D7670" s="15" t="s">
        <v>115</v>
      </c>
      <c r="E7670" s="15" t="s">
        <v>116</v>
      </c>
      <c r="F7670" s="16">
        <v>-0.40039999999999998</v>
      </c>
      <c r="G7670" s="16">
        <v>8.3900000000000002E-2</v>
      </c>
      <c r="H7670" s="16">
        <v>0.81399999999999995</v>
      </c>
      <c r="I7670" s="15">
        <v>1.8390000000000001E-6</v>
      </c>
      <c r="J7670" s="16">
        <v>22.664746014981301</v>
      </c>
    </row>
    <row r="7671" spans="1:10" x14ac:dyDescent="0.2">
      <c r="A7671" s="11" t="s">
        <v>7670</v>
      </c>
      <c r="B7671" s="15" t="s">
        <v>130</v>
      </c>
      <c r="C7671" s="15" t="s">
        <v>7674</v>
      </c>
      <c r="D7671" s="15" t="s">
        <v>115</v>
      </c>
      <c r="E7671" s="15" t="s">
        <v>116</v>
      </c>
      <c r="F7671" s="16">
        <v>0.5292</v>
      </c>
      <c r="G7671" s="16">
        <v>0.10879999999999999</v>
      </c>
      <c r="H7671" s="16">
        <v>9.11E-2</v>
      </c>
      <c r="I7671" s="15">
        <v>1.15E-6</v>
      </c>
      <c r="J7671" s="16">
        <v>23.543364204173301</v>
      </c>
    </row>
    <row r="7672" spans="1:10" x14ac:dyDescent="0.2">
      <c r="A7672" s="11" t="s">
        <v>7670</v>
      </c>
      <c r="B7672" s="15" t="s">
        <v>130</v>
      </c>
      <c r="C7672" s="15" t="s">
        <v>7675</v>
      </c>
      <c r="D7672" s="15" t="s">
        <v>115</v>
      </c>
      <c r="E7672" s="15" t="s">
        <v>122</v>
      </c>
      <c r="F7672" s="16">
        <v>-0.38019999999999998</v>
      </c>
      <c r="G7672" s="16">
        <v>8.1000000000000003E-2</v>
      </c>
      <c r="H7672" s="16">
        <v>0.22950000000000001</v>
      </c>
      <c r="I7672" s="15">
        <v>2.6630000000000002E-6</v>
      </c>
      <c r="J7672" s="16">
        <v>21.9250618911692</v>
      </c>
    </row>
    <row r="7673" spans="1:10" x14ac:dyDescent="0.2">
      <c r="A7673" s="11" t="s">
        <v>7670</v>
      </c>
      <c r="B7673" s="15" t="s">
        <v>130</v>
      </c>
      <c r="C7673" s="15" t="s">
        <v>7676</v>
      </c>
      <c r="D7673" s="15" t="s">
        <v>122</v>
      </c>
      <c r="E7673" s="15" t="s">
        <v>116</v>
      </c>
      <c r="F7673" s="16">
        <v>0.49680000000000002</v>
      </c>
      <c r="G7673" s="16">
        <v>0.10639999999999999</v>
      </c>
      <c r="H7673" s="16">
        <v>9.4799999999999995E-2</v>
      </c>
      <c r="I7673" s="15">
        <v>3.0180000000000002E-6</v>
      </c>
      <c r="J7673" s="16">
        <v>21.695344921175899</v>
      </c>
    </row>
    <row r="7674" spans="1:10" x14ac:dyDescent="0.2">
      <c r="A7674" s="11" t="s">
        <v>7670</v>
      </c>
      <c r="B7674" s="15" t="s">
        <v>130</v>
      </c>
      <c r="C7674" s="15" t="s">
        <v>7677</v>
      </c>
      <c r="D7674" s="15" t="s">
        <v>115</v>
      </c>
      <c r="E7674" s="15" t="s">
        <v>116</v>
      </c>
      <c r="F7674" s="16">
        <v>0.57679999999999998</v>
      </c>
      <c r="G7674" s="16">
        <v>0.12659999999999999</v>
      </c>
      <c r="H7674" s="16">
        <v>7.6700000000000004E-2</v>
      </c>
      <c r="I7674" s="15">
        <v>5.2070000000000003E-6</v>
      </c>
      <c r="J7674" s="16">
        <v>20.6571181140486</v>
      </c>
    </row>
    <row r="7675" spans="1:10" x14ac:dyDescent="0.2">
      <c r="A7675" s="11" t="s">
        <v>7670</v>
      </c>
      <c r="B7675" s="15" t="s">
        <v>130</v>
      </c>
      <c r="C7675" s="15" t="s">
        <v>7678</v>
      </c>
      <c r="D7675" s="15" t="s">
        <v>116</v>
      </c>
      <c r="E7675" s="15" t="s">
        <v>118</v>
      </c>
      <c r="F7675" s="16">
        <v>-0.32779999999999998</v>
      </c>
      <c r="G7675" s="16">
        <v>7.3599999999999999E-2</v>
      </c>
      <c r="H7675" s="16">
        <v>0.33019999999999999</v>
      </c>
      <c r="I7675" s="15">
        <v>8.4579999999999993E-6</v>
      </c>
      <c r="J7675" s="16">
        <v>19.74008009508</v>
      </c>
    </row>
    <row r="7676" spans="1:10" x14ac:dyDescent="0.2">
      <c r="A7676" s="11" t="s">
        <v>7670</v>
      </c>
      <c r="B7676" s="15" t="s">
        <v>130</v>
      </c>
      <c r="C7676" s="15" t="s">
        <v>7679</v>
      </c>
      <c r="D7676" s="15" t="s">
        <v>122</v>
      </c>
      <c r="E7676" s="15" t="s">
        <v>116</v>
      </c>
      <c r="F7676" s="16">
        <v>-0.38700000000000001</v>
      </c>
      <c r="G7676" s="16">
        <v>7.9799999999999996E-2</v>
      </c>
      <c r="H7676" s="16">
        <v>0.22239999999999999</v>
      </c>
      <c r="I7676" s="15">
        <v>1.2470000000000001E-6</v>
      </c>
      <c r="J7676" s="16">
        <v>23.404684332921502</v>
      </c>
    </row>
    <row r="7677" spans="1:10" x14ac:dyDescent="0.2">
      <c r="A7677" s="11" t="s">
        <v>7670</v>
      </c>
      <c r="B7677" s="15" t="s">
        <v>130</v>
      </c>
      <c r="C7677" s="15" t="s">
        <v>7680</v>
      </c>
      <c r="D7677" s="15" t="s">
        <v>115</v>
      </c>
      <c r="E7677" s="15" t="s">
        <v>118</v>
      </c>
      <c r="F7677" s="16">
        <v>-0.52280000000000004</v>
      </c>
      <c r="G7677" s="16">
        <v>0.11310000000000001</v>
      </c>
      <c r="H7677" s="16">
        <v>0.89549999999999996</v>
      </c>
      <c r="I7677" s="15">
        <v>3.7799999999999998E-6</v>
      </c>
      <c r="J7677" s="16">
        <v>21.263394104432098</v>
      </c>
    </row>
    <row r="7678" spans="1:10" x14ac:dyDescent="0.2">
      <c r="A7678" s="11" t="s">
        <v>7670</v>
      </c>
      <c r="B7678" s="15" t="s">
        <v>130</v>
      </c>
      <c r="C7678" s="15" t="s">
        <v>7681</v>
      </c>
      <c r="D7678" s="15" t="s">
        <v>115</v>
      </c>
      <c r="E7678" s="15" t="s">
        <v>118</v>
      </c>
      <c r="F7678" s="16">
        <v>0.32329999999999998</v>
      </c>
      <c r="G7678" s="16">
        <v>6.6799999999999998E-2</v>
      </c>
      <c r="H7678" s="16">
        <v>0.59489999999999998</v>
      </c>
      <c r="I7678" s="15">
        <v>1.3E-6</v>
      </c>
      <c r="J7678" s="16">
        <v>23.3101530464738</v>
      </c>
    </row>
    <row r="7679" spans="1:10" x14ac:dyDescent="0.2">
      <c r="A7679" s="11" t="s">
        <v>7670</v>
      </c>
      <c r="B7679" s="15" t="s">
        <v>130</v>
      </c>
      <c r="C7679" s="15" t="s">
        <v>7682</v>
      </c>
      <c r="D7679" s="15" t="s">
        <v>116</v>
      </c>
      <c r="E7679" s="15" t="s">
        <v>118</v>
      </c>
      <c r="F7679" s="16">
        <v>-0.44409999999999999</v>
      </c>
      <c r="G7679" s="16">
        <v>7.7399999999999997E-2</v>
      </c>
      <c r="H7679" s="16">
        <v>0.78159999999999996</v>
      </c>
      <c r="I7679" s="15">
        <v>9.4229999999999994E-9</v>
      </c>
      <c r="J7679" s="16">
        <v>32.761687667292399</v>
      </c>
    </row>
    <row r="7680" spans="1:10" x14ac:dyDescent="0.2">
      <c r="A7680" s="11" t="s">
        <v>7670</v>
      </c>
      <c r="B7680" s="15" t="s">
        <v>130</v>
      </c>
      <c r="C7680" s="15" t="s">
        <v>7683</v>
      </c>
      <c r="D7680" s="15" t="s">
        <v>116</v>
      </c>
      <c r="E7680" s="15" t="s">
        <v>118</v>
      </c>
      <c r="F7680" s="16">
        <v>-0.41539999999999999</v>
      </c>
      <c r="G7680" s="16">
        <v>8.2000000000000003E-2</v>
      </c>
      <c r="H7680" s="16">
        <v>0.77510000000000001</v>
      </c>
      <c r="I7680" s="15">
        <v>4.0250000000000001E-7</v>
      </c>
      <c r="J7680" s="16">
        <v>25.538296234904099</v>
      </c>
    </row>
    <row r="7681" spans="1:10" x14ac:dyDescent="0.2">
      <c r="A7681" s="11" t="s">
        <v>7670</v>
      </c>
      <c r="B7681" s="15" t="s">
        <v>130</v>
      </c>
      <c r="C7681" s="15" t="s">
        <v>7684</v>
      </c>
      <c r="D7681" s="15" t="s">
        <v>115</v>
      </c>
      <c r="E7681" s="15" t="s">
        <v>118</v>
      </c>
      <c r="F7681" s="16">
        <v>0.65029999999999999</v>
      </c>
      <c r="G7681" s="16">
        <v>0.1376</v>
      </c>
      <c r="H7681" s="16">
        <v>6.8099999999999994E-2</v>
      </c>
      <c r="I7681" s="15">
        <v>2.2879999999999999E-6</v>
      </c>
      <c r="J7681" s="16">
        <v>22.2268173614452</v>
      </c>
    </row>
    <row r="7682" spans="1:10" x14ac:dyDescent="0.2">
      <c r="A7682" s="11" t="s">
        <v>7670</v>
      </c>
      <c r="B7682" s="15" t="s">
        <v>130</v>
      </c>
      <c r="C7682" s="15" t="s">
        <v>7685</v>
      </c>
      <c r="D7682" s="15" t="s">
        <v>122</v>
      </c>
      <c r="E7682" s="15" t="s">
        <v>116</v>
      </c>
      <c r="F7682" s="16">
        <v>0.4496</v>
      </c>
      <c r="G7682" s="16">
        <v>8.8200000000000001E-2</v>
      </c>
      <c r="H7682" s="16">
        <v>0.1699</v>
      </c>
      <c r="I7682" s="15">
        <v>3.4260000000000001E-7</v>
      </c>
      <c r="J7682" s="16">
        <v>25.858425384404999</v>
      </c>
    </row>
    <row r="7683" spans="1:10" x14ac:dyDescent="0.2">
      <c r="A7683" s="11" t="s">
        <v>7670</v>
      </c>
      <c r="B7683" s="15" t="s">
        <v>130</v>
      </c>
      <c r="C7683" s="15" t="s">
        <v>7686</v>
      </c>
      <c r="D7683" s="15" t="s">
        <v>122</v>
      </c>
      <c r="E7683" s="15" t="s">
        <v>116</v>
      </c>
      <c r="F7683" s="16">
        <v>0.56830000000000003</v>
      </c>
      <c r="G7683" s="16">
        <v>0.128</v>
      </c>
      <c r="H7683" s="16">
        <v>6.8199999999999997E-2</v>
      </c>
      <c r="I7683" s="15">
        <v>9.0420000000000008E-6</v>
      </c>
      <c r="J7683" s="16">
        <v>19.6165221723538</v>
      </c>
    </row>
    <row r="7684" spans="1:10" x14ac:dyDescent="0.2">
      <c r="A7684" s="11" t="s">
        <v>7670</v>
      </c>
      <c r="B7684" s="15" t="s">
        <v>130</v>
      </c>
      <c r="C7684" s="15" t="s">
        <v>7687</v>
      </c>
      <c r="D7684" s="15" t="s">
        <v>115</v>
      </c>
      <c r="E7684" s="15" t="s">
        <v>118</v>
      </c>
      <c r="F7684" s="16">
        <v>-0.57740000000000002</v>
      </c>
      <c r="G7684" s="16">
        <v>0.1293</v>
      </c>
      <c r="H7684" s="16">
        <v>0.92679999999999996</v>
      </c>
      <c r="I7684" s="15">
        <v>7.9459999999999998E-6</v>
      </c>
      <c r="J7684" s="16">
        <v>19.844636582157101</v>
      </c>
    </row>
    <row r="7685" spans="1:10" x14ac:dyDescent="0.2">
      <c r="A7685" s="11" t="s">
        <v>7670</v>
      </c>
      <c r="B7685" s="15" t="s">
        <v>130</v>
      </c>
      <c r="C7685" s="15" t="s">
        <v>7688</v>
      </c>
      <c r="D7685" s="15" t="s">
        <v>116</v>
      </c>
      <c r="E7685" s="15" t="s">
        <v>118</v>
      </c>
      <c r="F7685" s="16">
        <v>0.49049999999999999</v>
      </c>
      <c r="G7685" s="16">
        <v>0.1082</v>
      </c>
      <c r="H7685" s="16">
        <v>0.1019</v>
      </c>
      <c r="I7685" s="15">
        <v>5.7620000000000001E-6</v>
      </c>
      <c r="J7685" s="16">
        <v>20.450792515148599</v>
      </c>
    </row>
    <row r="7686" spans="1:10" x14ac:dyDescent="0.2">
      <c r="A7686" s="11" t="s">
        <v>7670</v>
      </c>
      <c r="B7686" s="15" t="s">
        <v>130</v>
      </c>
      <c r="C7686" s="15" t="s">
        <v>7689</v>
      </c>
      <c r="D7686" s="15" t="s">
        <v>122</v>
      </c>
      <c r="E7686" s="15" t="s">
        <v>116</v>
      </c>
      <c r="F7686" s="16">
        <v>-0.41860000000000003</v>
      </c>
      <c r="G7686" s="16">
        <v>9.2100000000000001E-2</v>
      </c>
      <c r="H7686" s="16">
        <v>0.82879999999999998</v>
      </c>
      <c r="I7686" s="15">
        <v>5.4319999999999998E-6</v>
      </c>
      <c r="J7686" s="16">
        <v>20.557288381920898</v>
      </c>
    </row>
    <row r="7687" spans="1:10" x14ac:dyDescent="0.2">
      <c r="A7687" s="11" t="s">
        <v>7670</v>
      </c>
      <c r="B7687" s="15" t="s">
        <v>130</v>
      </c>
      <c r="C7687" s="15" t="s">
        <v>5891</v>
      </c>
      <c r="D7687" s="15" t="s">
        <v>115</v>
      </c>
      <c r="E7687" s="15" t="s">
        <v>118</v>
      </c>
      <c r="F7687" s="16">
        <v>-0.30509999999999998</v>
      </c>
      <c r="G7687" s="16">
        <v>6.7599999999999993E-2</v>
      </c>
      <c r="H7687" s="16">
        <v>0.33910000000000001</v>
      </c>
      <c r="I7687" s="15">
        <v>6.4060000000000002E-6</v>
      </c>
      <c r="J7687" s="16">
        <v>20.271116243533299</v>
      </c>
    </row>
    <row r="7688" spans="1:10" x14ac:dyDescent="0.2">
      <c r="A7688" s="11" t="s">
        <v>7670</v>
      </c>
      <c r="B7688" s="15" t="s">
        <v>130</v>
      </c>
      <c r="C7688" s="15" t="s">
        <v>7690</v>
      </c>
      <c r="D7688" s="15" t="s">
        <v>115</v>
      </c>
      <c r="E7688" s="15" t="s">
        <v>118</v>
      </c>
      <c r="F7688" s="16">
        <v>-0.38640000000000002</v>
      </c>
      <c r="G7688" s="16">
        <v>7.7899999999999997E-2</v>
      </c>
      <c r="H7688" s="16">
        <v>0.23910000000000001</v>
      </c>
      <c r="I7688" s="15">
        <v>7.0520000000000004E-7</v>
      </c>
      <c r="J7688" s="16">
        <v>24.4842023925174</v>
      </c>
    </row>
    <row r="7689" spans="1:10" x14ac:dyDescent="0.2">
      <c r="A7689" s="11" t="s">
        <v>7670</v>
      </c>
      <c r="B7689" s="15" t="s">
        <v>130</v>
      </c>
      <c r="C7689" s="15" t="s">
        <v>7691</v>
      </c>
      <c r="D7689" s="15" t="s">
        <v>122</v>
      </c>
      <c r="E7689" s="15" t="s">
        <v>118</v>
      </c>
      <c r="F7689" s="16">
        <v>-0.57150000000000001</v>
      </c>
      <c r="G7689" s="16">
        <v>0.10589999999999999</v>
      </c>
      <c r="H7689" s="16">
        <v>0.89070000000000005</v>
      </c>
      <c r="I7689" s="15">
        <v>6.6990000000000006E-8</v>
      </c>
      <c r="J7689" s="16">
        <v>28.981922443695101</v>
      </c>
    </row>
    <row r="7690" spans="1:10" x14ac:dyDescent="0.2">
      <c r="A7690" s="11" t="s">
        <v>7670</v>
      </c>
      <c r="B7690" s="15" t="s">
        <v>130</v>
      </c>
      <c r="C7690" s="15" t="s">
        <v>7692</v>
      </c>
      <c r="D7690" s="15" t="s">
        <v>122</v>
      </c>
      <c r="E7690" s="15" t="s">
        <v>116</v>
      </c>
      <c r="F7690" s="16">
        <v>0.62439999999999996</v>
      </c>
      <c r="G7690" s="16">
        <v>0.13059999999999999</v>
      </c>
      <c r="H7690" s="16">
        <v>7.0599999999999996E-2</v>
      </c>
      <c r="I7690" s="15">
        <v>1.7370000000000001E-6</v>
      </c>
      <c r="J7690" s="16">
        <v>22.747102029099299</v>
      </c>
    </row>
    <row r="7691" spans="1:10" x14ac:dyDescent="0.2">
      <c r="A7691" s="11" t="s">
        <v>7670</v>
      </c>
      <c r="B7691" s="15" t="s">
        <v>130</v>
      </c>
      <c r="C7691" s="15" t="s">
        <v>7693</v>
      </c>
      <c r="D7691" s="15" t="s">
        <v>115</v>
      </c>
      <c r="E7691" s="15" t="s">
        <v>118</v>
      </c>
      <c r="F7691" s="16">
        <v>0.36209999999999998</v>
      </c>
      <c r="G7691" s="16">
        <v>8.1100000000000005E-2</v>
      </c>
      <c r="H7691" s="16">
        <v>0.24540000000000001</v>
      </c>
      <c r="I7691" s="15">
        <v>8.0830000000000004E-6</v>
      </c>
      <c r="J7691" s="16">
        <v>19.838187099517199</v>
      </c>
    </row>
    <row r="7692" spans="1:10" x14ac:dyDescent="0.2">
      <c r="A7692" s="11" t="s">
        <v>7670</v>
      </c>
      <c r="B7692" s="15" t="s">
        <v>130</v>
      </c>
      <c r="C7692" s="15" t="s">
        <v>7694</v>
      </c>
      <c r="D7692" s="15" t="s">
        <v>115</v>
      </c>
      <c r="E7692" s="15" t="s">
        <v>118</v>
      </c>
      <c r="F7692" s="16">
        <v>0.59019999999999995</v>
      </c>
      <c r="G7692" s="16">
        <v>0.128</v>
      </c>
      <c r="H7692" s="16">
        <v>8.1299999999999997E-2</v>
      </c>
      <c r="I7692" s="15">
        <v>4.0380000000000001E-6</v>
      </c>
      <c r="J7692" s="16">
        <v>21.157537130707698</v>
      </c>
    </row>
    <row r="7693" spans="1:10" x14ac:dyDescent="0.2">
      <c r="A7693" s="11" t="s">
        <v>7670</v>
      </c>
      <c r="B7693" s="15" t="s">
        <v>130</v>
      </c>
      <c r="C7693" s="15" t="s">
        <v>7695</v>
      </c>
      <c r="D7693" s="15" t="s">
        <v>115</v>
      </c>
      <c r="E7693" s="15" t="s">
        <v>122</v>
      </c>
      <c r="F7693" s="16">
        <v>-0.62819999999999998</v>
      </c>
      <c r="G7693" s="16">
        <v>0.13200000000000001</v>
      </c>
      <c r="H7693" s="16">
        <v>7.5499999999999998E-2</v>
      </c>
      <c r="I7693" s="15">
        <v>1.9470000000000002E-6</v>
      </c>
      <c r="J7693" s="16">
        <v>22.538999939821899</v>
      </c>
    </row>
    <row r="7694" spans="1:10" x14ac:dyDescent="0.2">
      <c r="A7694" s="11" t="s">
        <v>7670</v>
      </c>
      <c r="B7694" s="15" t="s">
        <v>130</v>
      </c>
      <c r="C7694" s="15" t="s">
        <v>7696</v>
      </c>
      <c r="D7694" s="15" t="s">
        <v>122</v>
      </c>
      <c r="E7694" s="15" t="s">
        <v>118</v>
      </c>
      <c r="F7694" s="16">
        <v>0.52849999999999997</v>
      </c>
      <c r="G7694" s="16">
        <v>0.10390000000000001</v>
      </c>
      <c r="H7694" s="16">
        <v>0.1129</v>
      </c>
      <c r="I7694" s="15">
        <v>3.6730000000000001E-7</v>
      </c>
      <c r="J7694" s="16">
        <v>25.748120258083201</v>
      </c>
    </row>
    <row r="7695" spans="1:10" x14ac:dyDescent="0.2">
      <c r="A7695" s="11" t="s">
        <v>7670</v>
      </c>
      <c r="B7695" s="15" t="s">
        <v>130</v>
      </c>
      <c r="C7695" s="15" t="s">
        <v>7697</v>
      </c>
      <c r="D7695" s="15" t="s">
        <v>116</v>
      </c>
      <c r="E7695" s="15" t="s">
        <v>118</v>
      </c>
      <c r="F7695" s="16">
        <v>-0.60860000000000003</v>
      </c>
      <c r="G7695" s="16">
        <v>0.1265</v>
      </c>
      <c r="H7695" s="16">
        <v>7.3800000000000004E-2</v>
      </c>
      <c r="I7695" s="15">
        <v>1.5060000000000001E-6</v>
      </c>
      <c r="J7695" s="16">
        <v>23.034006534578701</v>
      </c>
    </row>
    <row r="7696" spans="1:10" x14ac:dyDescent="0.2">
      <c r="A7696" s="11" t="s">
        <v>7670</v>
      </c>
      <c r="B7696" s="15" t="s">
        <v>130</v>
      </c>
      <c r="C7696" s="15" t="s">
        <v>7698</v>
      </c>
      <c r="D7696" s="15" t="s">
        <v>122</v>
      </c>
      <c r="E7696" s="15" t="s">
        <v>116</v>
      </c>
      <c r="F7696" s="16">
        <v>0.49159999999999998</v>
      </c>
      <c r="G7696" s="16">
        <v>0.1032</v>
      </c>
      <c r="H7696" s="16">
        <v>0.1177</v>
      </c>
      <c r="I7696" s="15">
        <v>1.9180000000000001E-6</v>
      </c>
      <c r="J7696" s="16">
        <v>22.5814067985085</v>
      </c>
    </row>
    <row r="7697" spans="1:10" x14ac:dyDescent="0.2">
      <c r="A7697" s="11" t="s">
        <v>7670</v>
      </c>
      <c r="B7697" s="15" t="s">
        <v>130</v>
      </c>
      <c r="C7697" s="15" t="s">
        <v>7699</v>
      </c>
      <c r="D7697" s="15" t="s">
        <v>122</v>
      </c>
      <c r="E7697" s="15" t="s">
        <v>116</v>
      </c>
      <c r="F7697" s="16">
        <v>0.70720000000000005</v>
      </c>
      <c r="G7697" s="16">
        <v>0.14149999999999999</v>
      </c>
      <c r="H7697" s="16">
        <v>5.7099999999999998E-2</v>
      </c>
      <c r="I7697" s="15">
        <v>5.7800000000000001E-7</v>
      </c>
      <c r="J7697" s="16">
        <v>24.8575467559331</v>
      </c>
    </row>
    <row r="7698" spans="1:10" x14ac:dyDescent="0.2">
      <c r="A7698" s="11" t="s">
        <v>7670</v>
      </c>
      <c r="B7698" s="15" t="s">
        <v>130</v>
      </c>
      <c r="C7698" s="15" t="s">
        <v>7700</v>
      </c>
      <c r="D7698" s="15" t="s">
        <v>115</v>
      </c>
      <c r="E7698" s="15" t="s">
        <v>118</v>
      </c>
      <c r="F7698" s="16">
        <v>-0.60570000000000002</v>
      </c>
      <c r="G7698" s="16">
        <v>0.12959999999999999</v>
      </c>
      <c r="H7698" s="16">
        <v>7.8899999999999998E-2</v>
      </c>
      <c r="I7698" s="15">
        <v>2.9620000000000002E-6</v>
      </c>
      <c r="J7698" s="16">
        <v>21.7366085809211</v>
      </c>
    </row>
    <row r="7699" spans="1:10" x14ac:dyDescent="0.2">
      <c r="A7699" s="11" t="s">
        <v>7670</v>
      </c>
      <c r="B7699" s="15" t="s">
        <v>130</v>
      </c>
      <c r="C7699" s="15" t="s">
        <v>7701</v>
      </c>
      <c r="D7699" s="15" t="s">
        <v>122</v>
      </c>
      <c r="E7699" s="15" t="s">
        <v>116</v>
      </c>
      <c r="F7699" s="16">
        <v>-0.3881</v>
      </c>
      <c r="G7699" s="16">
        <v>8.6400000000000005E-2</v>
      </c>
      <c r="H7699" s="16">
        <v>0.19420000000000001</v>
      </c>
      <c r="I7699" s="15">
        <v>6.9940000000000003E-6</v>
      </c>
      <c r="J7699" s="16">
        <v>20.079201648223499</v>
      </c>
    </row>
    <row r="7700" spans="1:10" x14ac:dyDescent="0.2">
      <c r="A7700" s="11" t="s">
        <v>7670</v>
      </c>
      <c r="B7700" s="15" t="s">
        <v>130</v>
      </c>
      <c r="C7700" s="15" t="s">
        <v>7702</v>
      </c>
      <c r="D7700" s="15" t="s">
        <v>115</v>
      </c>
      <c r="E7700" s="15" t="s">
        <v>118</v>
      </c>
      <c r="F7700" s="16">
        <v>0.35299999999999998</v>
      </c>
      <c r="G7700" s="16">
        <v>6.6299999999999998E-2</v>
      </c>
      <c r="H7700" s="16">
        <v>0.41789999999999999</v>
      </c>
      <c r="I7700" s="15">
        <v>1.004E-7</v>
      </c>
      <c r="J7700" s="16">
        <v>28.210383794523199</v>
      </c>
    </row>
    <row r="7701" spans="1:10" x14ac:dyDescent="0.2">
      <c r="A7701" s="11" t="s">
        <v>7670</v>
      </c>
      <c r="B7701" s="15" t="s">
        <v>130</v>
      </c>
      <c r="C7701" s="15" t="s">
        <v>7703</v>
      </c>
      <c r="D7701" s="15" t="s">
        <v>115</v>
      </c>
      <c r="E7701" s="15" t="s">
        <v>118</v>
      </c>
      <c r="F7701" s="16">
        <v>-0.35949999999999999</v>
      </c>
      <c r="G7701" s="16">
        <v>8.09E-2</v>
      </c>
      <c r="H7701" s="16">
        <v>0.2172</v>
      </c>
      <c r="I7701" s="15">
        <v>8.8710000000000003E-6</v>
      </c>
      <c r="J7701" s="16">
        <v>19.651123584279901</v>
      </c>
    </row>
    <row r="7702" spans="1:10" x14ac:dyDescent="0.2">
      <c r="A7702" s="11" t="s">
        <v>7670</v>
      </c>
      <c r="B7702" s="15" t="s">
        <v>130</v>
      </c>
      <c r="C7702" s="15" t="s">
        <v>7704</v>
      </c>
      <c r="D7702" s="15" t="s">
        <v>122</v>
      </c>
      <c r="E7702" s="15" t="s">
        <v>116</v>
      </c>
      <c r="F7702" s="16">
        <v>0.58930000000000005</v>
      </c>
      <c r="G7702" s="16">
        <v>0.12520000000000001</v>
      </c>
      <c r="H7702" s="16">
        <v>8.72E-2</v>
      </c>
      <c r="I7702" s="15">
        <v>2.5320000000000001E-6</v>
      </c>
      <c r="J7702" s="16">
        <v>22.047069194391501</v>
      </c>
    </row>
    <row r="7703" spans="1:10" x14ac:dyDescent="0.2">
      <c r="A7703" s="11" t="s">
        <v>7670</v>
      </c>
      <c r="B7703" s="15" t="s">
        <v>130</v>
      </c>
      <c r="C7703" s="15" t="s">
        <v>7705</v>
      </c>
      <c r="D7703" s="15" t="s">
        <v>115</v>
      </c>
      <c r="E7703" s="15" t="s">
        <v>118</v>
      </c>
      <c r="F7703" s="16">
        <v>-0.34520000000000001</v>
      </c>
      <c r="G7703" s="16">
        <v>7.1800000000000003E-2</v>
      </c>
      <c r="H7703" s="16">
        <v>0.2949</v>
      </c>
      <c r="I7703" s="15">
        <v>1.5409999999999999E-6</v>
      </c>
      <c r="J7703" s="16">
        <v>23.002727058444702</v>
      </c>
    </row>
    <row r="7704" spans="1:10" x14ac:dyDescent="0.2">
      <c r="A7704" s="11" t="s">
        <v>7670</v>
      </c>
      <c r="B7704" s="15" t="s">
        <v>130</v>
      </c>
      <c r="C7704" s="15" t="s">
        <v>7706</v>
      </c>
      <c r="D7704" s="15" t="s">
        <v>115</v>
      </c>
      <c r="E7704" s="15" t="s">
        <v>118</v>
      </c>
      <c r="F7704" s="16">
        <v>-0.46560000000000001</v>
      </c>
      <c r="G7704" s="16">
        <v>9.4200000000000006E-2</v>
      </c>
      <c r="H7704" s="16">
        <v>0.85419999999999996</v>
      </c>
      <c r="I7704" s="15">
        <v>7.7010000000000005E-7</v>
      </c>
      <c r="J7704" s="16">
        <v>24.311445313561599</v>
      </c>
    </row>
    <row r="7705" spans="1:10" x14ac:dyDescent="0.2">
      <c r="A7705" s="11" t="s">
        <v>7670</v>
      </c>
      <c r="B7705" s="15" t="s">
        <v>130</v>
      </c>
      <c r="C7705" s="15" t="s">
        <v>7707</v>
      </c>
      <c r="D7705" s="15" t="s">
        <v>115</v>
      </c>
      <c r="E7705" s="15" t="s">
        <v>118</v>
      </c>
      <c r="F7705" s="16">
        <v>-0.64390000000000003</v>
      </c>
      <c r="G7705" s="16">
        <v>0.13800000000000001</v>
      </c>
      <c r="H7705" s="16">
        <v>0.93559999999999999</v>
      </c>
      <c r="I7705" s="15">
        <v>3.0740000000000001E-6</v>
      </c>
      <c r="J7705" s="16">
        <v>21.6653304789318</v>
      </c>
    </row>
    <row r="7706" spans="1:10" x14ac:dyDescent="0.2">
      <c r="A7706" s="11" t="s">
        <v>7670</v>
      </c>
      <c r="B7706" s="15" t="s">
        <v>130</v>
      </c>
      <c r="C7706" s="15" t="s">
        <v>7708</v>
      </c>
      <c r="D7706" s="15" t="s">
        <v>122</v>
      </c>
      <c r="E7706" s="15" t="s">
        <v>116</v>
      </c>
      <c r="F7706" s="16">
        <v>0.52490000000000003</v>
      </c>
      <c r="G7706" s="16">
        <v>0.1159</v>
      </c>
      <c r="H7706" s="16">
        <v>8.6199999999999999E-2</v>
      </c>
      <c r="I7706" s="15">
        <v>5.8839999999999999E-6</v>
      </c>
      <c r="J7706" s="16">
        <v>20.411405671881099</v>
      </c>
    </row>
    <row r="7707" spans="1:10" x14ac:dyDescent="0.2">
      <c r="A7707" s="11" t="s">
        <v>7670</v>
      </c>
      <c r="B7707" s="15" t="s">
        <v>130</v>
      </c>
      <c r="C7707" s="15" t="s">
        <v>5907</v>
      </c>
      <c r="D7707" s="15" t="s">
        <v>122</v>
      </c>
      <c r="E7707" s="15" t="s">
        <v>116</v>
      </c>
      <c r="F7707" s="16">
        <v>-0.37790000000000001</v>
      </c>
      <c r="G7707" s="16">
        <v>8.0399999999999999E-2</v>
      </c>
      <c r="H7707" s="16">
        <v>0.7742</v>
      </c>
      <c r="I7707" s="15">
        <v>2.5940000000000001E-6</v>
      </c>
      <c r="J7707" s="16">
        <v>21.985094009316299</v>
      </c>
    </row>
    <row r="7708" spans="1:10" x14ac:dyDescent="0.2">
      <c r="A7708" s="11" t="s">
        <v>7670</v>
      </c>
      <c r="B7708" s="15" t="s">
        <v>130</v>
      </c>
      <c r="C7708" s="15" t="s">
        <v>7709</v>
      </c>
      <c r="D7708" s="15" t="s">
        <v>122</v>
      </c>
      <c r="E7708" s="15" t="s">
        <v>116</v>
      </c>
      <c r="F7708" s="16">
        <v>0.38769999999999999</v>
      </c>
      <c r="G7708" s="16">
        <v>7.3499999999999996E-2</v>
      </c>
      <c r="H7708" s="16">
        <v>0.72570000000000001</v>
      </c>
      <c r="I7708" s="15">
        <v>1.321E-7</v>
      </c>
      <c r="J7708" s="16">
        <v>27.6887636713757</v>
      </c>
    </row>
    <row r="7709" spans="1:10" x14ac:dyDescent="0.2">
      <c r="A7709" s="11" t="s">
        <v>7670</v>
      </c>
      <c r="B7709" s="15" t="s">
        <v>130</v>
      </c>
      <c r="C7709" s="15" t="s">
        <v>7710</v>
      </c>
      <c r="D7709" s="15" t="s">
        <v>122</v>
      </c>
      <c r="E7709" s="15" t="s">
        <v>116</v>
      </c>
      <c r="F7709" s="16">
        <v>0.62570000000000003</v>
      </c>
      <c r="G7709" s="16">
        <v>0.14149999999999999</v>
      </c>
      <c r="H7709" s="16">
        <v>6.4399999999999999E-2</v>
      </c>
      <c r="I7709" s="15">
        <v>9.7540000000000001E-6</v>
      </c>
      <c r="J7709" s="16">
        <v>19.458352691853602</v>
      </c>
    </row>
    <row r="7710" spans="1:10" x14ac:dyDescent="0.2">
      <c r="A7710" s="11" t="s">
        <v>7670</v>
      </c>
      <c r="B7710" s="15" t="s">
        <v>130</v>
      </c>
      <c r="C7710" s="15" t="s">
        <v>7711</v>
      </c>
      <c r="D7710" s="15" t="s">
        <v>122</v>
      </c>
      <c r="E7710" s="15" t="s">
        <v>116</v>
      </c>
      <c r="F7710" s="16">
        <v>-0.52270000000000005</v>
      </c>
      <c r="G7710" s="16">
        <v>0.10340000000000001</v>
      </c>
      <c r="H7710" s="16">
        <v>0.875</v>
      </c>
      <c r="I7710" s="15">
        <v>4.348E-7</v>
      </c>
      <c r="J7710" s="16">
        <v>25.430246117915999</v>
      </c>
    </row>
    <row r="7711" spans="1:10" x14ac:dyDescent="0.2">
      <c r="A7711" s="11" t="s">
        <v>7670</v>
      </c>
      <c r="B7711" s="15" t="s">
        <v>130</v>
      </c>
      <c r="C7711" s="15" t="s">
        <v>7712</v>
      </c>
      <c r="D7711" s="15" t="s">
        <v>122</v>
      </c>
      <c r="E7711" s="15" t="s">
        <v>116</v>
      </c>
      <c r="F7711" s="16">
        <v>0.45529999999999998</v>
      </c>
      <c r="G7711" s="16">
        <v>9.0899999999999995E-2</v>
      </c>
      <c r="H7711" s="16">
        <v>0.14480000000000001</v>
      </c>
      <c r="I7711" s="15">
        <v>5.4430000000000002E-7</v>
      </c>
      <c r="J7711" s="16">
        <v>24.9662994298832</v>
      </c>
    </row>
    <row r="7712" spans="1:10" x14ac:dyDescent="0.2">
      <c r="A7712" s="11" t="s">
        <v>7670</v>
      </c>
      <c r="B7712" s="15" t="s">
        <v>130</v>
      </c>
      <c r="C7712" s="15" t="s">
        <v>7136</v>
      </c>
      <c r="D7712" s="15" t="s">
        <v>115</v>
      </c>
      <c r="E7712" s="15" t="s">
        <v>118</v>
      </c>
      <c r="F7712" s="16">
        <v>0.72819999999999996</v>
      </c>
      <c r="G7712" s="16">
        <v>0.15140000000000001</v>
      </c>
      <c r="H7712" s="16">
        <v>5.5599999999999997E-2</v>
      </c>
      <c r="I7712" s="15">
        <v>1.5149999999999999E-6</v>
      </c>
      <c r="J7712" s="16">
        <v>23.021639002489898</v>
      </c>
    </row>
    <row r="7713" spans="1:10" x14ac:dyDescent="0.2">
      <c r="A7713" s="11" t="s">
        <v>7670</v>
      </c>
      <c r="B7713" s="15" t="s">
        <v>130</v>
      </c>
      <c r="C7713" s="15" t="s">
        <v>7713</v>
      </c>
      <c r="D7713" s="15" t="s">
        <v>122</v>
      </c>
      <c r="E7713" s="15" t="s">
        <v>118</v>
      </c>
      <c r="F7713" s="16">
        <v>0.51839999999999997</v>
      </c>
      <c r="G7713" s="16">
        <v>0.11409999999999999</v>
      </c>
      <c r="H7713" s="16">
        <v>0.10199999999999999</v>
      </c>
      <c r="I7713" s="15">
        <v>5.5090000000000001E-6</v>
      </c>
      <c r="J7713" s="16">
        <v>20.542123579919799</v>
      </c>
    </row>
    <row r="7714" spans="1:10" x14ac:dyDescent="0.2">
      <c r="A7714" s="11" t="s">
        <v>7670</v>
      </c>
      <c r="B7714" s="15" t="s">
        <v>130</v>
      </c>
      <c r="C7714" s="15" t="s">
        <v>7714</v>
      </c>
      <c r="D7714" s="15" t="s">
        <v>122</v>
      </c>
      <c r="E7714" s="15" t="s">
        <v>118</v>
      </c>
      <c r="F7714" s="16">
        <v>-0.31969999999999998</v>
      </c>
      <c r="G7714" s="16">
        <v>6.9099999999999995E-2</v>
      </c>
      <c r="H7714" s="16">
        <v>0.62849999999999995</v>
      </c>
      <c r="I7714" s="15">
        <v>3.6789999999999998E-6</v>
      </c>
      <c r="J7714" s="16">
        <v>21.3017762430968</v>
      </c>
    </row>
    <row r="7715" spans="1:10" x14ac:dyDescent="0.2">
      <c r="A7715" s="11" t="s">
        <v>7670</v>
      </c>
      <c r="B7715" s="15" t="s">
        <v>130</v>
      </c>
      <c r="C7715" s="15" t="s">
        <v>7715</v>
      </c>
      <c r="D7715" s="15" t="s">
        <v>122</v>
      </c>
      <c r="E7715" s="15" t="s">
        <v>116</v>
      </c>
      <c r="F7715" s="16">
        <v>0.32919999999999999</v>
      </c>
      <c r="G7715" s="16">
        <v>7.1599999999999997E-2</v>
      </c>
      <c r="H7715" s="16">
        <v>0.37869999999999998</v>
      </c>
      <c r="I7715" s="15">
        <v>4.284E-6</v>
      </c>
      <c r="J7715" s="16">
        <v>21.036827662857899</v>
      </c>
    </row>
    <row r="7716" spans="1:10" x14ac:dyDescent="0.2">
      <c r="A7716" s="11" t="s">
        <v>7670</v>
      </c>
      <c r="B7716" s="15" t="s">
        <v>130</v>
      </c>
      <c r="C7716" s="15" t="s">
        <v>7716</v>
      </c>
      <c r="D7716" s="15" t="s">
        <v>115</v>
      </c>
      <c r="E7716" s="15" t="s">
        <v>118</v>
      </c>
      <c r="F7716" s="16">
        <v>0.53590000000000004</v>
      </c>
      <c r="G7716" s="16">
        <v>9.5100000000000004E-2</v>
      </c>
      <c r="H7716" s="16">
        <v>0.14069999999999999</v>
      </c>
      <c r="I7716" s="15">
        <v>1.763E-8</v>
      </c>
      <c r="J7716" s="16">
        <v>31.600439358548599</v>
      </c>
    </row>
    <row r="7717" spans="1:10" x14ac:dyDescent="0.2">
      <c r="A7717" s="11" t="s">
        <v>7670</v>
      </c>
      <c r="B7717" s="15" t="s">
        <v>130</v>
      </c>
      <c r="C7717" s="15" t="s">
        <v>7717</v>
      </c>
      <c r="D7717" s="15" t="s">
        <v>116</v>
      </c>
      <c r="E7717" s="15" t="s">
        <v>118</v>
      </c>
      <c r="F7717" s="16">
        <v>-0.3276</v>
      </c>
      <c r="G7717" s="16">
        <v>7.1599999999999997E-2</v>
      </c>
      <c r="H7717" s="16">
        <v>0.56230000000000002</v>
      </c>
      <c r="I7717" s="15">
        <v>4.7679999999999999E-6</v>
      </c>
      <c r="J7717" s="16">
        <v>20.832835387184399</v>
      </c>
    </row>
    <row r="7718" spans="1:10" x14ac:dyDescent="0.2">
      <c r="A7718" s="11" t="s">
        <v>7670</v>
      </c>
      <c r="B7718" s="15" t="s">
        <v>130</v>
      </c>
      <c r="C7718" s="15" t="s">
        <v>7718</v>
      </c>
      <c r="D7718" s="15" t="s">
        <v>122</v>
      </c>
      <c r="E7718" s="15" t="s">
        <v>116</v>
      </c>
      <c r="F7718" s="16">
        <v>0.54149999999999998</v>
      </c>
      <c r="G7718" s="16">
        <v>0.12139999999999999</v>
      </c>
      <c r="H7718" s="16">
        <v>7.9100000000000004E-2</v>
      </c>
      <c r="I7718" s="15">
        <v>8.1349999999999992E-6</v>
      </c>
      <c r="J7718" s="16">
        <v>19.799133734887199</v>
      </c>
    </row>
    <row r="7719" spans="1:10" x14ac:dyDescent="0.2">
      <c r="A7719" s="11" t="s">
        <v>7670</v>
      </c>
      <c r="B7719" s="15" t="s">
        <v>130</v>
      </c>
      <c r="C7719" s="15" t="s">
        <v>7719</v>
      </c>
      <c r="D7719" s="15" t="s">
        <v>115</v>
      </c>
      <c r="E7719" s="15" t="s">
        <v>116</v>
      </c>
      <c r="F7719" s="16">
        <v>0.63400000000000001</v>
      </c>
      <c r="G7719" s="16">
        <v>0.1414</v>
      </c>
      <c r="H7719" s="16">
        <v>6.4299999999999996E-2</v>
      </c>
      <c r="I7719" s="15">
        <v>7.3470000000000001E-6</v>
      </c>
      <c r="J7719" s="16">
        <v>20.006279760565398</v>
      </c>
    </row>
    <row r="7720" spans="1:10" x14ac:dyDescent="0.2">
      <c r="A7720" s="11" t="s">
        <v>7670</v>
      </c>
      <c r="B7720" s="15" t="s">
        <v>130</v>
      </c>
      <c r="C7720" s="15" t="s">
        <v>7720</v>
      </c>
      <c r="D7720" s="15" t="s">
        <v>122</v>
      </c>
      <c r="E7720" s="15" t="s">
        <v>116</v>
      </c>
      <c r="F7720" s="16">
        <v>0.54249999999999998</v>
      </c>
      <c r="G7720" s="16">
        <v>0.1227</v>
      </c>
      <c r="H7720" s="16">
        <v>0.91620000000000001</v>
      </c>
      <c r="I7720" s="15">
        <v>9.8050000000000001E-6</v>
      </c>
      <c r="J7720" s="16">
        <v>19.4534664482381</v>
      </c>
    </row>
    <row r="7721" spans="1:10" x14ac:dyDescent="0.2">
      <c r="A7721" s="11" t="s">
        <v>7670</v>
      </c>
      <c r="B7721" s="15" t="s">
        <v>130</v>
      </c>
      <c r="C7721" s="15" t="s">
        <v>7721</v>
      </c>
      <c r="D7721" s="15" t="s">
        <v>122</v>
      </c>
      <c r="E7721" s="15" t="s">
        <v>116</v>
      </c>
      <c r="F7721" s="16">
        <v>-0.36699999999999999</v>
      </c>
      <c r="G7721" s="16">
        <v>8.0299999999999996E-2</v>
      </c>
      <c r="H7721" s="16">
        <v>0.75849999999999995</v>
      </c>
      <c r="I7721" s="15">
        <v>4.8949999999999997E-6</v>
      </c>
      <c r="J7721" s="16">
        <v>20.786801968166198</v>
      </c>
    </row>
    <row r="7722" spans="1:10" x14ac:dyDescent="0.2">
      <c r="A7722" s="11" t="s">
        <v>7670</v>
      </c>
      <c r="B7722" s="15" t="s">
        <v>130</v>
      </c>
      <c r="C7722" s="15" t="s">
        <v>5921</v>
      </c>
      <c r="D7722" s="15" t="s">
        <v>116</v>
      </c>
      <c r="E7722" s="15" t="s">
        <v>118</v>
      </c>
      <c r="F7722" s="16">
        <v>-0.57069999999999999</v>
      </c>
      <c r="G7722" s="16">
        <v>0.1</v>
      </c>
      <c r="H7722" s="16">
        <v>0.87839999999999996</v>
      </c>
      <c r="I7722" s="15">
        <v>1.167E-8</v>
      </c>
      <c r="J7722" s="16">
        <v>32.411742936893198</v>
      </c>
    </row>
    <row r="7723" spans="1:10" x14ac:dyDescent="0.2">
      <c r="A7723" s="11" t="s">
        <v>7670</v>
      </c>
      <c r="B7723" s="15" t="s">
        <v>130</v>
      </c>
      <c r="C7723" s="15" t="s">
        <v>7722</v>
      </c>
      <c r="D7723" s="15" t="s">
        <v>122</v>
      </c>
      <c r="E7723" s="15" t="s">
        <v>116</v>
      </c>
      <c r="F7723" s="16">
        <v>-0.57220000000000004</v>
      </c>
      <c r="G7723" s="16">
        <v>0.11609999999999999</v>
      </c>
      <c r="H7723" s="16">
        <v>0.90410000000000001</v>
      </c>
      <c r="I7723" s="15">
        <v>8.3200000000000004E-7</v>
      </c>
      <c r="J7723" s="16">
        <v>24.172296245963501</v>
      </c>
    </row>
    <row r="7724" spans="1:10" x14ac:dyDescent="0.2">
      <c r="A7724" s="11" t="s">
        <v>7670</v>
      </c>
      <c r="B7724" s="15" t="s">
        <v>130</v>
      </c>
      <c r="C7724" s="15" t="s">
        <v>7723</v>
      </c>
      <c r="D7724" s="15" t="s">
        <v>115</v>
      </c>
      <c r="E7724" s="15" t="s">
        <v>118</v>
      </c>
      <c r="F7724" s="16">
        <v>-0.60509999999999997</v>
      </c>
      <c r="G7724" s="16">
        <v>0.1187</v>
      </c>
      <c r="H7724" s="16">
        <v>0.9173</v>
      </c>
      <c r="I7724" s="15">
        <v>3.4079999999999998E-7</v>
      </c>
      <c r="J7724" s="16">
        <v>25.860654292923801</v>
      </c>
    </row>
    <row r="7725" spans="1:10" x14ac:dyDescent="0.2">
      <c r="A7725" s="11" t="s">
        <v>7670</v>
      </c>
      <c r="B7725" s="15" t="s">
        <v>130</v>
      </c>
      <c r="C7725" s="15" t="s">
        <v>7724</v>
      </c>
      <c r="D7725" s="15" t="s">
        <v>115</v>
      </c>
      <c r="E7725" s="15" t="s">
        <v>118</v>
      </c>
      <c r="F7725" s="16">
        <v>0.38019999999999998</v>
      </c>
      <c r="G7725" s="16">
        <v>7.9000000000000001E-2</v>
      </c>
      <c r="H7725" s="16">
        <v>0.25969999999999999</v>
      </c>
      <c r="I7725" s="15">
        <v>1.5039999999999999E-6</v>
      </c>
      <c r="J7725" s="16">
        <v>23.049243882064001</v>
      </c>
    </row>
    <row r="7726" spans="1:10" x14ac:dyDescent="0.2">
      <c r="A7726" s="11" t="s">
        <v>7670</v>
      </c>
      <c r="B7726" s="15" t="s">
        <v>130</v>
      </c>
      <c r="C7726" s="15" t="s">
        <v>7725</v>
      </c>
      <c r="D7726" s="15" t="s">
        <v>115</v>
      </c>
      <c r="E7726" s="15" t="s">
        <v>118</v>
      </c>
      <c r="F7726" s="16">
        <v>0.311</v>
      </c>
      <c r="G7726" s="16">
        <v>6.6600000000000006E-2</v>
      </c>
      <c r="H7726" s="16">
        <v>0.58679999999999999</v>
      </c>
      <c r="I7726" s="15">
        <v>3.044E-6</v>
      </c>
      <c r="J7726" s="16">
        <v>21.699961353814199</v>
      </c>
    </row>
    <row r="7727" spans="1:10" x14ac:dyDescent="0.2">
      <c r="A7727" s="11" t="s">
        <v>7670</v>
      </c>
      <c r="B7727" s="15" t="s">
        <v>130</v>
      </c>
      <c r="C7727" s="15" t="s">
        <v>7726</v>
      </c>
      <c r="D7727" s="15" t="s">
        <v>116</v>
      </c>
      <c r="E7727" s="15" t="s">
        <v>118</v>
      </c>
      <c r="F7727" s="16">
        <v>0.31419999999999998</v>
      </c>
      <c r="G7727" s="16">
        <v>6.5600000000000006E-2</v>
      </c>
      <c r="H7727" s="16">
        <v>0.438</v>
      </c>
      <c r="I7727" s="15">
        <v>1.6869999999999999E-6</v>
      </c>
      <c r="J7727" s="16">
        <v>22.829233142907899</v>
      </c>
    </row>
    <row r="7728" spans="1:10" x14ac:dyDescent="0.2">
      <c r="A7728" s="11" t="s">
        <v>7670</v>
      </c>
      <c r="B7728" s="15" t="s">
        <v>130</v>
      </c>
      <c r="C7728" s="15" t="s">
        <v>7727</v>
      </c>
      <c r="D7728" s="15" t="s">
        <v>122</v>
      </c>
      <c r="E7728" s="15" t="s">
        <v>118</v>
      </c>
      <c r="F7728" s="16">
        <v>0.36670000000000003</v>
      </c>
      <c r="G7728" s="16">
        <v>8.1500000000000003E-2</v>
      </c>
      <c r="H7728" s="16">
        <v>0.21609999999999999</v>
      </c>
      <c r="I7728" s="15">
        <v>6.7970000000000003E-6</v>
      </c>
      <c r="J7728" s="16">
        <v>20.146204734548999</v>
      </c>
    </row>
    <row r="7729" spans="1:10" x14ac:dyDescent="0.2">
      <c r="A7729" s="11" t="s">
        <v>7670</v>
      </c>
      <c r="B7729" s="15" t="s">
        <v>130</v>
      </c>
      <c r="C7729" s="15" t="s">
        <v>7728</v>
      </c>
      <c r="D7729" s="15" t="s">
        <v>115</v>
      </c>
      <c r="E7729" s="15" t="s">
        <v>116</v>
      </c>
      <c r="F7729" s="16">
        <v>-0.46550000000000002</v>
      </c>
      <c r="G7729" s="16">
        <v>9.4200000000000006E-2</v>
      </c>
      <c r="H7729" s="16">
        <v>0.84230000000000005</v>
      </c>
      <c r="I7729" s="15">
        <v>7.8039999999999997E-7</v>
      </c>
      <c r="J7729" s="16">
        <v>24.301003374322601</v>
      </c>
    </row>
    <row r="7730" spans="1:10" x14ac:dyDescent="0.2">
      <c r="A7730" s="11" t="s">
        <v>7670</v>
      </c>
      <c r="B7730" s="15" t="s">
        <v>130</v>
      </c>
      <c r="C7730" s="15" t="s">
        <v>5925</v>
      </c>
      <c r="D7730" s="15" t="s">
        <v>122</v>
      </c>
      <c r="E7730" s="15" t="s">
        <v>116</v>
      </c>
      <c r="F7730" s="16">
        <v>0.34510000000000002</v>
      </c>
      <c r="G7730" s="16">
        <v>7.0400000000000004E-2</v>
      </c>
      <c r="H7730" s="16">
        <v>0.34970000000000001</v>
      </c>
      <c r="I7730" s="15">
        <v>9.6339999999999996E-7</v>
      </c>
      <c r="J7730" s="16">
        <v>23.912844568751598</v>
      </c>
    </row>
    <row r="7731" spans="1:10" x14ac:dyDescent="0.2">
      <c r="A7731" s="11" t="s">
        <v>7670</v>
      </c>
      <c r="B7731" s="15" t="s">
        <v>130</v>
      </c>
      <c r="C7731" s="15" t="s">
        <v>5927</v>
      </c>
      <c r="D7731" s="15" t="s">
        <v>115</v>
      </c>
      <c r="E7731" s="15" t="s">
        <v>116</v>
      </c>
      <c r="F7731" s="16">
        <v>0.3266</v>
      </c>
      <c r="G7731" s="16">
        <v>6.6900000000000001E-2</v>
      </c>
      <c r="H7731" s="16">
        <v>0.55900000000000005</v>
      </c>
      <c r="I7731" s="15">
        <v>1.046E-6</v>
      </c>
      <c r="J7731" s="16">
        <v>23.7173829513026</v>
      </c>
    </row>
    <row r="7732" spans="1:10" x14ac:dyDescent="0.2">
      <c r="A7732" s="11" t="s">
        <v>7670</v>
      </c>
      <c r="B7732" s="15" t="s">
        <v>130</v>
      </c>
      <c r="C7732" s="15" t="s">
        <v>7729</v>
      </c>
      <c r="D7732" s="15" t="s">
        <v>115</v>
      </c>
      <c r="E7732" s="15" t="s">
        <v>118</v>
      </c>
      <c r="F7732" s="16">
        <v>-0.50370000000000004</v>
      </c>
      <c r="G7732" s="16">
        <v>0.1081</v>
      </c>
      <c r="H7732" s="16">
        <v>0.88600000000000001</v>
      </c>
      <c r="I7732" s="15">
        <v>3.1690000000000001E-6</v>
      </c>
      <c r="J7732" s="16">
        <v>21.606237940991601</v>
      </c>
    </row>
    <row r="7733" spans="1:10" x14ac:dyDescent="0.2">
      <c r="A7733" s="11" t="s">
        <v>7670</v>
      </c>
      <c r="B7733" s="15" t="s">
        <v>130</v>
      </c>
      <c r="C7733" s="15" t="s">
        <v>7730</v>
      </c>
      <c r="D7733" s="15" t="s">
        <v>115</v>
      </c>
      <c r="E7733" s="15" t="s">
        <v>118</v>
      </c>
      <c r="F7733" s="16">
        <v>-0.61419999999999997</v>
      </c>
      <c r="G7733" s="16">
        <v>0.1231</v>
      </c>
      <c r="H7733" s="16">
        <v>0.91120000000000001</v>
      </c>
      <c r="I7733" s="15">
        <v>6.0760000000000001E-7</v>
      </c>
      <c r="J7733" s="16">
        <v>24.7736592074702</v>
      </c>
    </row>
    <row r="7734" spans="1:10" x14ac:dyDescent="0.2">
      <c r="A7734" s="11" t="s">
        <v>7670</v>
      </c>
      <c r="B7734" s="15" t="s">
        <v>130</v>
      </c>
      <c r="C7734" s="15" t="s">
        <v>7731</v>
      </c>
      <c r="D7734" s="15" t="s">
        <v>122</v>
      </c>
      <c r="E7734" s="15" t="s">
        <v>118</v>
      </c>
      <c r="F7734" s="16">
        <v>-0.35289999999999999</v>
      </c>
      <c r="G7734" s="16">
        <v>7.4999999999999997E-2</v>
      </c>
      <c r="H7734" s="16">
        <v>0.72889999999999999</v>
      </c>
      <c r="I7734" s="15">
        <v>2.5129999999999999E-6</v>
      </c>
      <c r="J7734" s="16">
        <v>22.032685264293399</v>
      </c>
    </row>
    <row r="7735" spans="1:10" x14ac:dyDescent="0.2">
      <c r="A7735" s="11" t="s">
        <v>7670</v>
      </c>
      <c r="B7735" s="15" t="s">
        <v>130</v>
      </c>
      <c r="C7735" s="15" t="s">
        <v>7732</v>
      </c>
      <c r="D7735" s="15" t="s">
        <v>122</v>
      </c>
      <c r="E7735" s="15" t="s">
        <v>116</v>
      </c>
      <c r="F7735" s="16">
        <v>0.32129999999999997</v>
      </c>
      <c r="G7735" s="16">
        <v>6.54E-2</v>
      </c>
      <c r="H7735" s="16">
        <v>0.59219999999999995</v>
      </c>
      <c r="I7735" s="15">
        <v>8.8980000000000004E-7</v>
      </c>
      <c r="J7735" s="16">
        <v>24.018871303043198</v>
      </c>
    </row>
    <row r="7736" spans="1:10" x14ac:dyDescent="0.2">
      <c r="A7736" s="11" t="s">
        <v>7670</v>
      </c>
      <c r="B7736" s="15" t="s">
        <v>130</v>
      </c>
      <c r="C7736" s="15" t="s">
        <v>7733</v>
      </c>
      <c r="D7736" s="15" t="s">
        <v>115</v>
      </c>
      <c r="E7736" s="15" t="s">
        <v>118</v>
      </c>
      <c r="F7736" s="16">
        <v>-0.35880000000000001</v>
      </c>
      <c r="G7736" s="16">
        <v>6.83E-2</v>
      </c>
      <c r="H7736" s="16">
        <v>0.69669999999999999</v>
      </c>
      <c r="I7736" s="15">
        <v>1.518E-7</v>
      </c>
      <c r="J7736" s="16">
        <v>27.463134387064599</v>
      </c>
    </row>
    <row r="7737" spans="1:10" x14ac:dyDescent="0.2">
      <c r="A7737" s="11" t="s">
        <v>7670</v>
      </c>
      <c r="B7737" s="15" t="s">
        <v>130</v>
      </c>
      <c r="C7737" s="15" t="s">
        <v>7734</v>
      </c>
      <c r="D7737" s="15" t="s">
        <v>115</v>
      </c>
      <c r="E7737" s="15" t="s">
        <v>118</v>
      </c>
      <c r="F7737" s="16">
        <v>-0.36870000000000003</v>
      </c>
      <c r="G7737" s="16">
        <v>8.1500000000000003E-2</v>
      </c>
      <c r="H7737" s="16">
        <v>0.81040000000000001</v>
      </c>
      <c r="I7737" s="15">
        <v>6.0870000000000003E-6</v>
      </c>
      <c r="J7737" s="16">
        <v>20.366560817830301</v>
      </c>
    </row>
    <row r="7738" spans="1:10" x14ac:dyDescent="0.2">
      <c r="A7738" s="11" t="s">
        <v>7670</v>
      </c>
      <c r="B7738" s="15" t="s">
        <v>130</v>
      </c>
      <c r="C7738" s="15" t="s">
        <v>7735</v>
      </c>
      <c r="D7738" s="15" t="s">
        <v>115</v>
      </c>
      <c r="E7738" s="15" t="s">
        <v>118</v>
      </c>
      <c r="F7738" s="16">
        <v>0.45179999999999998</v>
      </c>
      <c r="G7738" s="16">
        <v>0.1016</v>
      </c>
      <c r="H7738" s="16">
        <v>0.88470000000000004</v>
      </c>
      <c r="I7738" s="15">
        <v>8.8000000000000004E-6</v>
      </c>
      <c r="J7738" s="16">
        <v>19.678485810248301</v>
      </c>
    </row>
    <row r="7739" spans="1:10" x14ac:dyDescent="0.2">
      <c r="A7739" s="11" t="s">
        <v>7670</v>
      </c>
      <c r="B7739" s="15" t="s">
        <v>130</v>
      </c>
      <c r="C7739" s="15" t="s">
        <v>7736</v>
      </c>
      <c r="D7739" s="15" t="s">
        <v>115</v>
      </c>
      <c r="E7739" s="15" t="s">
        <v>122</v>
      </c>
      <c r="F7739" s="16">
        <v>-0.41410000000000002</v>
      </c>
      <c r="G7739" s="16">
        <v>9.3600000000000003E-2</v>
      </c>
      <c r="H7739" s="16">
        <v>0.1663</v>
      </c>
      <c r="I7739" s="15">
        <v>9.7280000000000007E-6</v>
      </c>
      <c r="J7739" s="16">
        <v>19.478046765677799</v>
      </c>
    </row>
    <row r="7740" spans="1:10" x14ac:dyDescent="0.2">
      <c r="A7740" s="11" t="s">
        <v>7670</v>
      </c>
      <c r="B7740" s="15" t="s">
        <v>130</v>
      </c>
      <c r="C7740" s="15" t="s">
        <v>7737</v>
      </c>
      <c r="D7740" s="15" t="s">
        <v>115</v>
      </c>
      <c r="E7740" s="15" t="s">
        <v>118</v>
      </c>
      <c r="F7740" s="16">
        <v>0.3498</v>
      </c>
      <c r="G7740" s="16">
        <v>7.9100000000000004E-2</v>
      </c>
      <c r="H7740" s="16">
        <v>0.27860000000000001</v>
      </c>
      <c r="I7740" s="15">
        <v>9.8460000000000003E-6</v>
      </c>
      <c r="J7740" s="16">
        <v>19.461364373107202</v>
      </c>
    </row>
    <row r="7741" spans="1:10" x14ac:dyDescent="0.2">
      <c r="A7741" s="11" t="s">
        <v>7670</v>
      </c>
      <c r="B7741" s="15" t="s">
        <v>130</v>
      </c>
      <c r="C7741" s="15" t="s">
        <v>7738</v>
      </c>
      <c r="D7741" s="15" t="s">
        <v>122</v>
      </c>
      <c r="E7741" s="15" t="s">
        <v>116</v>
      </c>
      <c r="F7741" s="16">
        <v>0.35610000000000003</v>
      </c>
      <c r="G7741" s="16">
        <v>0.08</v>
      </c>
      <c r="H7741" s="16">
        <v>0.2334</v>
      </c>
      <c r="I7741" s="15">
        <v>8.6139999999999992E-6</v>
      </c>
      <c r="J7741" s="16">
        <v>19.717443909284</v>
      </c>
    </row>
    <row r="7742" spans="1:10" x14ac:dyDescent="0.2">
      <c r="A7742" s="11" t="s">
        <v>7670</v>
      </c>
      <c r="B7742" s="15" t="s">
        <v>130</v>
      </c>
      <c r="C7742" s="15" t="s">
        <v>7739</v>
      </c>
      <c r="D7742" s="15" t="s">
        <v>122</v>
      </c>
      <c r="E7742" s="15" t="s">
        <v>116</v>
      </c>
      <c r="F7742" s="16">
        <v>0.30309999999999998</v>
      </c>
      <c r="G7742" s="16">
        <v>6.4899999999999999E-2</v>
      </c>
      <c r="H7742" s="16">
        <v>0.44779999999999998</v>
      </c>
      <c r="I7742" s="15">
        <v>3.0400000000000001E-6</v>
      </c>
      <c r="J7742" s="16">
        <v>21.7054662784318</v>
      </c>
    </row>
    <row r="7743" spans="1:10" x14ac:dyDescent="0.2">
      <c r="A7743" s="11" t="s">
        <v>7670</v>
      </c>
      <c r="B7743" s="15" t="s">
        <v>130</v>
      </c>
      <c r="C7743" s="15" t="s">
        <v>7740</v>
      </c>
      <c r="D7743" s="15" t="s">
        <v>122</v>
      </c>
      <c r="E7743" s="15" t="s">
        <v>116</v>
      </c>
      <c r="F7743" s="16">
        <v>0.44919999999999999</v>
      </c>
      <c r="G7743" s="16">
        <v>8.2100000000000006E-2</v>
      </c>
      <c r="H7743" s="16">
        <v>0.20649999999999999</v>
      </c>
      <c r="I7743" s="15">
        <v>4.4479999999999999E-8</v>
      </c>
      <c r="J7743" s="16">
        <v>29.790639194069399</v>
      </c>
    </row>
    <row r="7744" spans="1:10" x14ac:dyDescent="0.2">
      <c r="A7744" s="11" t="s">
        <v>7670</v>
      </c>
      <c r="B7744" s="15" t="s">
        <v>130</v>
      </c>
      <c r="C7744" s="15" t="s">
        <v>7741</v>
      </c>
      <c r="D7744" s="15" t="s">
        <v>116</v>
      </c>
      <c r="E7744" s="15" t="s">
        <v>118</v>
      </c>
      <c r="F7744" s="16">
        <v>0.51780000000000004</v>
      </c>
      <c r="G7744" s="16">
        <v>0.1027</v>
      </c>
      <c r="H7744" s="16">
        <v>0.1177</v>
      </c>
      <c r="I7744" s="15">
        <v>4.608E-7</v>
      </c>
      <c r="J7744" s="16">
        <v>25.297048051371299</v>
      </c>
    </row>
    <row r="7745" spans="1:10" x14ac:dyDescent="0.2">
      <c r="A7745" s="11" t="s">
        <v>7670</v>
      </c>
      <c r="B7745" s="15" t="s">
        <v>130</v>
      </c>
      <c r="C7745" s="15" t="s">
        <v>7742</v>
      </c>
      <c r="D7745" s="15" t="s">
        <v>116</v>
      </c>
      <c r="E7745" s="15" t="s">
        <v>118</v>
      </c>
      <c r="F7745" s="16">
        <v>-0.315</v>
      </c>
      <c r="G7745" s="16">
        <v>6.54E-2</v>
      </c>
      <c r="H7745" s="16">
        <v>0.48759999999999998</v>
      </c>
      <c r="I7745" s="15">
        <v>1.4839999999999999E-6</v>
      </c>
      <c r="J7745" s="16">
        <v>23.086189257058098</v>
      </c>
    </row>
    <row r="7746" spans="1:10" x14ac:dyDescent="0.2">
      <c r="A7746" s="11" t="s">
        <v>7670</v>
      </c>
      <c r="B7746" s="15" t="s">
        <v>130</v>
      </c>
      <c r="C7746" s="15" t="s">
        <v>7743</v>
      </c>
      <c r="D7746" s="15" t="s">
        <v>115</v>
      </c>
      <c r="E7746" s="15" t="s">
        <v>118</v>
      </c>
      <c r="F7746" s="16">
        <v>-0.4214</v>
      </c>
      <c r="G7746" s="16">
        <v>8.0299999999999996E-2</v>
      </c>
      <c r="H7746" s="16">
        <v>0.21360000000000001</v>
      </c>
      <c r="I7746" s="15">
        <v>1.536E-7</v>
      </c>
      <c r="J7746" s="16">
        <v>27.405934325972702</v>
      </c>
    </row>
    <row r="7747" spans="1:10" x14ac:dyDescent="0.2">
      <c r="A7747" s="11" t="s">
        <v>7670</v>
      </c>
      <c r="B7747" s="15" t="s">
        <v>130</v>
      </c>
      <c r="C7747" s="15" t="s">
        <v>7744</v>
      </c>
      <c r="D7747" s="15" t="s">
        <v>122</v>
      </c>
      <c r="E7747" s="15" t="s">
        <v>118</v>
      </c>
      <c r="F7747" s="16">
        <v>0.61750000000000005</v>
      </c>
      <c r="G7747" s="16">
        <v>0.13450000000000001</v>
      </c>
      <c r="H7747" s="16">
        <v>6.5500000000000003E-2</v>
      </c>
      <c r="I7747" s="15">
        <v>4.425E-6</v>
      </c>
      <c r="J7747" s="16">
        <v>20.975677438753301</v>
      </c>
    </row>
    <row r="7748" spans="1:10" x14ac:dyDescent="0.2">
      <c r="A7748" s="11" t="s">
        <v>7670</v>
      </c>
      <c r="B7748" s="15" t="s">
        <v>130</v>
      </c>
      <c r="C7748" s="15" t="s">
        <v>7745</v>
      </c>
      <c r="D7748" s="15" t="s">
        <v>122</v>
      </c>
      <c r="E7748" s="15" t="s">
        <v>116</v>
      </c>
      <c r="F7748" s="16">
        <v>0.54069999999999996</v>
      </c>
      <c r="G7748" s="16">
        <v>0.1201</v>
      </c>
      <c r="H7748" s="16">
        <v>7.8399999999999997E-2</v>
      </c>
      <c r="I7748" s="15">
        <v>6.6950000000000003E-6</v>
      </c>
      <c r="J7748" s="16">
        <v>20.1703467855239</v>
      </c>
    </row>
    <row r="7749" spans="1:10" x14ac:dyDescent="0.2">
      <c r="A7749" s="11" t="s">
        <v>7670</v>
      </c>
      <c r="B7749" s="15" t="s">
        <v>130</v>
      </c>
      <c r="C7749" s="15" t="s">
        <v>7746</v>
      </c>
      <c r="D7749" s="15" t="s">
        <v>115</v>
      </c>
      <c r="E7749" s="15" t="s">
        <v>118</v>
      </c>
      <c r="F7749" s="16">
        <v>0.4325</v>
      </c>
      <c r="G7749" s="16">
        <v>9.2799999999999994E-2</v>
      </c>
      <c r="H7749" s="16">
        <v>0.86060000000000003</v>
      </c>
      <c r="I7749" s="15">
        <v>3.123E-6</v>
      </c>
      <c r="J7749" s="16">
        <v>21.6153818407514</v>
      </c>
    </row>
    <row r="7750" spans="1:10" x14ac:dyDescent="0.2">
      <c r="A7750" s="11" t="s">
        <v>7670</v>
      </c>
      <c r="B7750" s="15" t="s">
        <v>130</v>
      </c>
      <c r="C7750" s="15" t="s">
        <v>7747</v>
      </c>
      <c r="D7750" s="15" t="s">
        <v>122</v>
      </c>
      <c r="E7750" s="15" t="s">
        <v>116</v>
      </c>
      <c r="F7750" s="16">
        <v>-0.30359999999999998</v>
      </c>
      <c r="G7750" s="16">
        <v>6.7400000000000002E-2</v>
      </c>
      <c r="H7750" s="16">
        <v>0.35970000000000002</v>
      </c>
      <c r="I7750" s="15">
        <v>6.6649999999999997E-6</v>
      </c>
      <c r="J7750" s="16">
        <v>20.191583629027701</v>
      </c>
    </row>
    <row r="7751" spans="1:10" x14ac:dyDescent="0.2">
      <c r="A7751" s="11" t="s">
        <v>7670</v>
      </c>
      <c r="B7751" s="15" t="s">
        <v>130</v>
      </c>
      <c r="C7751" s="15" t="s">
        <v>7748</v>
      </c>
      <c r="D7751" s="15" t="s">
        <v>115</v>
      </c>
      <c r="E7751" s="15" t="s">
        <v>116</v>
      </c>
      <c r="F7751" s="16">
        <v>0.39400000000000002</v>
      </c>
      <c r="G7751" s="16">
        <v>7.46E-2</v>
      </c>
      <c r="H7751" s="16">
        <v>0.24759999999999999</v>
      </c>
      <c r="I7751" s="15">
        <v>1.2849999999999999E-7</v>
      </c>
      <c r="J7751" s="16">
        <v>27.7588473978225</v>
      </c>
    </row>
    <row r="7752" spans="1:10" x14ac:dyDescent="0.2">
      <c r="A7752" s="11" t="s">
        <v>7670</v>
      </c>
      <c r="B7752" s="15" t="s">
        <v>130</v>
      </c>
      <c r="C7752" s="15" t="s">
        <v>7749</v>
      </c>
      <c r="D7752" s="15" t="s">
        <v>115</v>
      </c>
      <c r="E7752" s="15" t="s">
        <v>116</v>
      </c>
      <c r="F7752" s="16">
        <v>0.32119999999999999</v>
      </c>
      <c r="G7752" s="16">
        <v>7.2499999999999995E-2</v>
      </c>
      <c r="H7752" s="16">
        <v>0.72570000000000001</v>
      </c>
      <c r="I7752" s="15">
        <v>9.3740000000000004E-6</v>
      </c>
      <c r="J7752" s="16">
        <v>19.532673954954198</v>
      </c>
    </row>
    <row r="7753" spans="1:10" x14ac:dyDescent="0.2">
      <c r="A7753" s="11" t="s">
        <v>7670</v>
      </c>
      <c r="B7753" s="15" t="s">
        <v>130</v>
      </c>
      <c r="C7753" s="15" t="s">
        <v>7750</v>
      </c>
      <c r="D7753" s="15" t="s">
        <v>122</v>
      </c>
      <c r="E7753" s="15" t="s">
        <v>116</v>
      </c>
      <c r="F7753" s="16">
        <v>-0.3669</v>
      </c>
      <c r="G7753" s="16">
        <v>7.3800000000000004E-2</v>
      </c>
      <c r="H7753" s="16">
        <v>0.30709999999999998</v>
      </c>
      <c r="I7753" s="15">
        <v>6.666E-7</v>
      </c>
      <c r="J7753" s="16">
        <v>24.5962750282843</v>
      </c>
    </row>
    <row r="7754" spans="1:10" x14ac:dyDescent="0.2">
      <c r="A7754" s="11" t="s">
        <v>7670</v>
      </c>
      <c r="B7754" s="15" t="s">
        <v>130</v>
      </c>
      <c r="C7754" s="15" t="s">
        <v>7751</v>
      </c>
      <c r="D7754" s="15" t="s">
        <v>115</v>
      </c>
      <c r="E7754" s="15" t="s">
        <v>122</v>
      </c>
      <c r="F7754" s="16">
        <v>0.39729999999999999</v>
      </c>
      <c r="G7754" s="16">
        <v>7.2599999999999998E-2</v>
      </c>
      <c r="H7754" s="16">
        <v>0.29620000000000002</v>
      </c>
      <c r="I7754" s="15">
        <v>4.388E-8</v>
      </c>
      <c r="J7754" s="16">
        <v>29.802351277504101</v>
      </c>
    </row>
    <row r="7755" spans="1:10" x14ac:dyDescent="0.2">
      <c r="A7755" s="11" t="s">
        <v>7670</v>
      </c>
      <c r="B7755" s="15" t="s">
        <v>130</v>
      </c>
      <c r="C7755" s="15" t="s">
        <v>7752</v>
      </c>
      <c r="D7755" s="15" t="s">
        <v>115</v>
      </c>
      <c r="E7755" s="15" t="s">
        <v>118</v>
      </c>
      <c r="F7755" s="16">
        <v>0.56610000000000005</v>
      </c>
      <c r="G7755" s="16">
        <v>0.12089999999999999</v>
      </c>
      <c r="H7755" s="16">
        <v>7.8899999999999998E-2</v>
      </c>
      <c r="I7755" s="15">
        <v>2.8550000000000002E-6</v>
      </c>
      <c r="J7755" s="16">
        <v>21.818271854344498</v>
      </c>
    </row>
    <row r="7756" spans="1:10" x14ac:dyDescent="0.2">
      <c r="A7756" s="11" t="s">
        <v>7670</v>
      </c>
      <c r="B7756" s="15" t="s">
        <v>130</v>
      </c>
      <c r="C7756" s="15" t="s">
        <v>7753</v>
      </c>
      <c r="D7756" s="15" t="s">
        <v>122</v>
      </c>
      <c r="E7756" s="15" t="s">
        <v>116</v>
      </c>
      <c r="F7756" s="16">
        <v>0.45900000000000002</v>
      </c>
      <c r="G7756" s="16">
        <v>0.1004</v>
      </c>
      <c r="H7756" s="16">
        <v>0.88790000000000002</v>
      </c>
      <c r="I7756" s="15">
        <v>4.8029999999999996E-6</v>
      </c>
      <c r="J7756" s="16">
        <v>20.799102067728001</v>
      </c>
    </row>
    <row r="7757" spans="1:10" x14ac:dyDescent="0.2">
      <c r="A7757" s="11" t="s">
        <v>7670</v>
      </c>
      <c r="B7757" s="15" t="s">
        <v>130</v>
      </c>
      <c r="C7757" s="15" t="s">
        <v>7754</v>
      </c>
      <c r="D7757" s="15" t="s">
        <v>116</v>
      </c>
      <c r="E7757" s="15" t="s">
        <v>118</v>
      </c>
      <c r="F7757" s="16">
        <v>-0.54290000000000005</v>
      </c>
      <c r="G7757" s="16">
        <v>0.1207</v>
      </c>
      <c r="H7757" s="16">
        <v>0.9234</v>
      </c>
      <c r="I7757" s="15">
        <v>6.866E-6</v>
      </c>
      <c r="J7757" s="16">
        <v>20.1331525306109</v>
      </c>
    </row>
    <row r="7758" spans="1:10" x14ac:dyDescent="0.2">
      <c r="A7758" s="11" t="s">
        <v>7670</v>
      </c>
      <c r="B7758" s="15" t="s">
        <v>130</v>
      </c>
      <c r="C7758" s="15" t="s">
        <v>7755</v>
      </c>
      <c r="D7758" s="15" t="s">
        <v>122</v>
      </c>
      <c r="E7758" s="15" t="s">
        <v>116</v>
      </c>
      <c r="F7758" s="16">
        <v>-0.32629999999999998</v>
      </c>
      <c r="G7758" s="16">
        <v>6.8400000000000002E-2</v>
      </c>
      <c r="H7758" s="16">
        <v>0.38729999999999998</v>
      </c>
      <c r="I7758" s="15">
        <v>1.8589999999999999E-6</v>
      </c>
      <c r="J7758" s="16">
        <v>22.6468907390142</v>
      </c>
    </row>
    <row r="7759" spans="1:10" x14ac:dyDescent="0.2">
      <c r="A7759" s="11" t="s">
        <v>7670</v>
      </c>
      <c r="B7759" s="15" t="s">
        <v>130</v>
      </c>
      <c r="C7759" s="15" t="s">
        <v>7756</v>
      </c>
      <c r="D7759" s="15" t="s">
        <v>122</v>
      </c>
      <c r="E7759" s="15" t="s">
        <v>118</v>
      </c>
      <c r="F7759" s="16">
        <v>0.47149999999999997</v>
      </c>
      <c r="G7759" s="16">
        <v>0.1019</v>
      </c>
      <c r="H7759" s="16">
        <v>0.86650000000000005</v>
      </c>
      <c r="I7759" s="15">
        <v>3.698E-6</v>
      </c>
      <c r="J7759" s="16">
        <v>21.305987447562899</v>
      </c>
    </row>
    <row r="7760" spans="1:10" x14ac:dyDescent="0.2">
      <c r="A7760" s="11" t="s">
        <v>7670</v>
      </c>
      <c r="B7760" s="15" t="s">
        <v>130</v>
      </c>
      <c r="C7760" s="15" t="s">
        <v>7757</v>
      </c>
      <c r="D7760" s="15" t="s">
        <v>122</v>
      </c>
      <c r="E7760" s="15" t="s">
        <v>118</v>
      </c>
      <c r="F7760" s="16">
        <v>-0.53300000000000003</v>
      </c>
      <c r="G7760" s="16">
        <v>0.1154</v>
      </c>
      <c r="H7760" s="16">
        <v>0.10680000000000001</v>
      </c>
      <c r="I7760" s="15">
        <v>3.8319999999999999E-6</v>
      </c>
      <c r="J7760" s="16">
        <v>21.2289953101462</v>
      </c>
    </row>
    <row r="7761" spans="1:10" x14ac:dyDescent="0.2">
      <c r="A7761" s="11" t="s">
        <v>7670</v>
      </c>
      <c r="B7761" s="15" t="s">
        <v>130</v>
      </c>
      <c r="C7761" s="15" t="s">
        <v>5951</v>
      </c>
      <c r="D7761" s="15" t="s">
        <v>115</v>
      </c>
      <c r="E7761" s="15" t="s">
        <v>118</v>
      </c>
      <c r="F7761" s="16">
        <v>0.55069999999999997</v>
      </c>
      <c r="G7761" s="16">
        <v>0.11559999999999999</v>
      </c>
      <c r="H7761" s="16">
        <v>8.9800000000000005E-2</v>
      </c>
      <c r="I7761" s="15">
        <v>1.8789999999999999E-6</v>
      </c>
      <c r="J7761" s="16">
        <v>22.584013538162498</v>
      </c>
    </row>
    <row r="7762" spans="1:10" x14ac:dyDescent="0.2">
      <c r="A7762" s="11" t="s">
        <v>7670</v>
      </c>
      <c r="B7762" s="15" t="s">
        <v>130</v>
      </c>
      <c r="C7762" s="15" t="s">
        <v>5952</v>
      </c>
      <c r="D7762" s="15" t="s">
        <v>116</v>
      </c>
      <c r="E7762" s="15" t="s">
        <v>118</v>
      </c>
      <c r="F7762" s="16">
        <v>0.41930000000000001</v>
      </c>
      <c r="G7762" s="16">
        <v>8.0199999999999994E-2</v>
      </c>
      <c r="H7762" s="16">
        <v>0.21479999999999999</v>
      </c>
      <c r="I7762" s="15">
        <v>1.7429999999999999E-7</v>
      </c>
      <c r="J7762" s="16">
        <v>27.2011727711083</v>
      </c>
    </row>
    <row r="7763" spans="1:10" x14ac:dyDescent="0.2">
      <c r="A7763" s="11" t="s">
        <v>7670</v>
      </c>
      <c r="B7763" s="15" t="s">
        <v>130</v>
      </c>
      <c r="C7763" s="15" t="s">
        <v>7758</v>
      </c>
      <c r="D7763" s="15" t="s">
        <v>122</v>
      </c>
      <c r="E7763" s="15" t="s">
        <v>118</v>
      </c>
      <c r="F7763" s="16">
        <v>-0.59160000000000001</v>
      </c>
      <c r="G7763" s="16">
        <v>0.1258</v>
      </c>
      <c r="H7763" s="16">
        <v>0.91500000000000004</v>
      </c>
      <c r="I7763" s="15">
        <v>2.5600000000000001E-6</v>
      </c>
      <c r="J7763" s="16">
        <v>22.008056337628599</v>
      </c>
    </row>
    <row r="7764" spans="1:10" x14ac:dyDescent="0.2">
      <c r="A7764" s="11" t="s">
        <v>7670</v>
      </c>
      <c r="B7764" s="15" t="s">
        <v>130</v>
      </c>
      <c r="C7764" s="15" t="s">
        <v>7759</v>
      </c>
      <c r="D7764" s="15" t="s">
        <v>115</v>
      </c>
      <c r="E7764" s="15" t="s">
        <v>118</v>
      </c>
      <c r="F7764" s="16">
        <v>0.4274</v>
      </c>
      <c r="G7764" s="16">
        <v>9.6299999999999997E-2</v>
      </c>
      <c r="H7764" s="16">
        <v>0.16750000000000001</v>
      </c>
      <c r="I7764" s="15">
        <v>9.0110000000000006E-6</v>
      </c>
      <c r="J7764" s="16">
        <v>19.602122643506998</v>
      </c>
    </row>
    <row r="7765" spans="1:10" x14ac:dyDescent="0.2">
      <c r="A7765" s="11" t="s">
        <v>7670</v>
      </c>
      <c r="B7765" s="15" t="s">
        <v>130</v>
      </c>
      <c r="C7765" s="15" t="s">
        <v>7760</v>
      </c>
      <c r="D7765" s="15" t="s">
        <v>115</v>
      </c>
      <c r="E7765" s="15" t="s">
        <v>118</v>
      </c>
      <c r="F7765" s="16">
        <v>0.58530000000000004</v>
      </c>
      <c r="G7765" s="16">
        <v>0.1095</v>
      </c>
      <c r="H7765" s="16">
        <v>0.1031</v>
      </c>
      <c r="I7765" s="15">
        <v>8.9470000000000006E-8</v>
      </c>
      <c r="J7765" s="16">
        <v>28.432526366993599</v>
      </c>
    </row>
    <row r="7766" spans="1:10" x14ac:dyDescent="0.2">
      <c r="A7766" s="11" t="s">
        <v>7670</v>
      </c>
      <c r="B7766" s="15" t="s">
        <v>130</v>
      </c>
      <c r="C7766" s="15" t="s">
        <v>7761</v>
      </c>
      <c r="D7766" s="15" t="s">
        <v>115</v>
      </c>
      <c r="E7766" s="15" t="s">
        <v>118</v>
      </c>
      <c r="F7766" s="16">
        <v>0.4395</v>
      </c>
      <c r="G7766" s="16">
        <v>7.8100000000000003E-2</v>
      </c>
      <c r="H7766" s="16">
        <v>0.2185</v>
      </c>
      <c r="I7766" s="15">
        <v>1.8580000000000002E-8</v>
      </c>
      <c r="J7766" s="16">
        <v>31.513913001568199</v>
      </c>
    </row>
    <row r="7767" spans="1:10" x14ac:dyDescent="0.2">
      <c r="A7767" s="11" t="s">
        <v>7670</v>
      </c>
      <c r="B7767" s="15" t="s">
        <v>130</v>
      </c>
      <c r="C7767" s="15" t="s">
        <v>7762</v>
      </c>
      <c r="D7767" s="15" t="s">
        <v>115</v>
      </c>
      <c r="E7767" s="15" t="s">
        <v>118</v>
      </c>
      <c r="F7767" s="16">
        <v>-0.3226</v>
      </c>
      <c r="G7767" s="16">
        <v>6.7100000000000007E-2</v>
      </c>
      <c r="H7767" s="16">
        <v>0.60329999999999995</v>
      </c>
      <c r="I7767" s="15">
        <v>1.553E-6</v>
      </c>
      <c r="J7767" s="16">
        <v>23.002250380556699</v>
      </c>
    </row>
    <row r="7768" spans="1:10" x14ac:dyDescent="0.2">
      <c r="A7768" s="11" t="s">
        <v>7670</v>
      </c>
      <c r="B7768" s="15" t="s">
        <v>130</v>
      </c>
      <c r="C7768" s="15" t="s">
        <v>7763</v>
      </c>
      <c r="D7768" s="15" t="s">
        <v>122</v>
      </c>
      <c r="E7768" s="15" t="s">
        <v>116</v>
      </c>
      <c r="F7768" s="16">
        <v>-0.31</v>
      </c>
      <c r="G7768" s="16">
        <v>6.8699999999999997E-2</v>
      </c>
      <c r="H7768" s="16">
        <v>0.443</v>
      </c>
      <c r="I7768" s="15">
        <v>6.3350000000000003E-6</v>
      </c>
      <c r="J7768" s="16">
        <v>20.262664527888699</v>
      </c>
    </row>
    <row r="7769" spans="1:10" x14ac:dyDescent="0.2">
      <c r="A7769" s="11" t="s">
        <v>7670</v>
      </c>
      <c r="B7769" s="15" t="s">
        <v>130</v>
      </c>
      <c r="C7769" s="15" t="s">
        <v>2657</v>
      </c>
      <c r="D7769" s="15" t="s">
        <v>122</v>
      </c>
      <c r="E7769" s="15" t="s">
        <v>116</v>
      </c>
      <c r="F7769" s="16">
        <v>-0.39129999999999998</v>
      </c>
      <c r="G7769" s="16">
        <v>7.8899999999999998E-2</v>
      </c>
      <c r="H7769" s="16">
        <v>0.75739999999999996</v>
      </c>
      <c r="I7769" s="15">
        <v>7.0200000000000001E-7</v>
      </c>
      <c r="J7769" s="16">
        <v>24.476669855548099</v>
      </c>
    </row>
    <row r="7770" spans="1:10" x14ac:dyDescent="0.2">
      <c r="A7770" s="11" t="s">
        <v>7670</v>
      </c>
      <c r="B7770" s="15" t="s">
        <v>130</v>
      </c>
      <c r="C7770" s="15" t="s">
        <v>5961</v>
      </c>
      <c r="D7770" s="15" t="s">
        <v>115</v>
      </c>
      <c r="E7770" s="15" t="s">
        <v>116</v>
      </c>
      <c r="F7770" s="16">
        <v>0.64890000000000003</v>
      </c>
      <c r="G7770" s="16">
        <v>0.12230000000000001</v>
      </c>
      <c r="H7770" s="16">
        <v>7.5399999999999995E-2</v>
      </c>
      <c r="I7770" s="15">
        <v>1.1089999999999999E-7</v>
      </c>
      <c r="J7770" s="16">
        <v>28.014912795031702</v>
      </c>
    </row>
    <row r="7771" spans="1:10" x14ac:dyDescent="0.2">
      <c r="A7771" s="11" t="s">
        <v>7670</v>
      </c>
      <c r="B7771" s="15" t="s">
        <v>130</v>
      </c>
      <c r="C7771" s="15" t="s">
        <v>7764</v>
      </c>
      <c r="D7771" s="15" t="s">
        <v>115</v>
      </c>
      <c r="E7771" s="15" t="s">
        <v>118</v>
      </c>
      <c r="F7771" s="16">
        <v>0.61309999999999998</v>
      </c>
      <c r="G7771" s="16">
        <v>0.12559999999999999</v>
      </c>
      <c r="H7771" s="16">
        <v>7.7899999999999997E-2</v>
      </c>
      <c r="I7771" s="15">
        <v>1.0529999999999999E-6</v>
      </c>
      <c r="J7771" s="16">
        <v>23.712098706248302</v>
      </c>
    </row>
    <row r="7772" spans="1:10" x14ac:dyDescent="0.2">
      <c r="A7772" s="11" t="s">
        <v>7670</v>
      </c>
      <c r="B7772" s="15" t="s">
        <v>130</v>
      </c>
      <c r="C7772" s="15" t="s">
        <v>7765</v>
      </c>
      <c r="D7772" s="15" t="s">
        <v>122</v>
      </c>
      <c r="E7772" s="15" t="s">
        <v>118</v>
      </c>
      <c r="F7772" s="16">
        <v>-0.3488</v>
      </c>
      <c r="G7772" s="16">
        <v>6.5600000000000006E-2</v>
      </c>
      <c r="H7772" s="16">
        <v>0.38240000000000002</v>
      </c>
      <c r="I7772" s="15">
        <v>1.064E-7</v>
      </c>
      <c r="J7772" s="16">
        <v>28.134027942221199</v>
      </c>
    </row>
    <row r="7773" spans="1:10" x14ac:dyDescent="0.2">
      <c r="A7773" s="11" t="s">
        <v>7670</v>
      </c>
      <c r="B7773" s="15" t="s">
        <v>130</v>
      </c>
      <c r="C7773" s="15" t="s">
        <v>7766</v>
      </c>
      <c r="D7773" s="15" t="s">
        <v>115</v>
      </c>
      <c r="E7773" s="15" t="s">
        <v>116</v>
      </c>
      <c r="F7773" s="16">
        <v>-0.32190000000000002</v>
      </c>
      <c r="G7773" s="16">
        <v>6.8699999999999997E-2</v>
      </c>
      <c r="H7773" s="16">
        <v>0.4889</v>
      </c>
      <c r="I7773" s="15">
        <v>2.8399999999999999E-6</v>
      </c>
      <c r="J7773" s="16">
        <v>21.848172694491801</v>
      </c>
    </row>
    <row r="7774" spans="1:10" x14ac:dyDescent="0.2">
      <c r="A7774" s="11" t="s">
        <v>7670</v>
      </c>
      <c r="B7774" s="15" t="s">
        <v>130</v>
      </c>
      <c r="C7774" s="15" t="s">
        <v>7767</v>
      </c>
      <c r="D7774" s="15" t="s">
        <v>115</v>
      </c>
      <c r="E7774" s="15" t="s">
        <v>118</v>
      </c>
      <c r="F7774" s="16">
        <v>-0.66069999999999995</v>
      </c>
      <c r="G7774" s="16">
        <v>0.106</v>
      </c>
      <c r="H7774" s="16">
        <v>0.89439999999999997</v>
      </c>
      <c r="I7774" s="15">
        <v>4.527E-10</v>
      </c>
      <c r="J7774" s="16">
        <v>38.661929430194903</v>
      </c>
    </row>
    <row r="7775" spans="1:10" x14ac:dyDescent="0.2">
      <c r="A7775" s="11" t="s">
        <v>7670</v>
      </c>
      <c r="B7775" s="15" t="s">
        <v>130</v>
      </c>
      <c r="C7775" s="15" t="s">
        <v>7768</v>
      </c>
      <c r="D7775" s="15" t="s">
        <v>122</v>
      </c>
      <c r="E7775" s="15" t="s">
        <v>116</v>
      </c>
      <c r="F7775" s="16">
        <v>0.4168</v>
      </c>
      <c r="G7775" s="16">
        <v>9.4200000000000006E-2</v>
      </c>
      <c r="H7775" s="16">
        <v>0.1434</v>
      </c>
      <c r="I7775" s="15">
        <v>9.6909999999999992E-6</v>
      </c>
      <c r="J7775" s="16">
        <v>19.482301305365102</v>
      </c>
    </row>
    <row r="7776" spans="1:10" x14ac:dyDescent="0.2">
      <c r="A7776" s="11" t="s">
        <v>7670</v>
      </c>
      <c r="B7776" s="15" t="s">
        <v>130</v>
      </c>
      <c r="C7776" s="15" t="s">
        <v>7769</v>
      </c>
      <c r="D7776" s="15" t="s">
        <v>122</v>
      </c>
      <c r="E7776" s="15" t="s">
        <v>116</v>
      </c>
      <c r="F7776" s="16">
        <v>0.32629999999999998</v>
      </c>
      <c r="G7776" s="16">
        <v>6.8000000000000005E-2</v>
      </c>
      <c r="H7776" s="16">
        <v>0.35560000000000003</v>
      </c>
      <c r="I7776" s="15">
        <v>1.581E-6</v>
      </c>
      <c r="J7776" s="16">
        <v>22.914108377145801</v>
      </c>
    </row>
    <row r="7777" spans="1:10" x14ac:dyDescent="0.2">
      <c r="A7777" s="11" t="s">
        <v>7670</v>
      </c>
      <c r="B7777" s="15" t="s">
        <v>130</v>
      </c>
      <c r="C7777" s="15" t="s">
        <v>7770</v>
      </c>
      <c r="D7777" s="15" t="s">
        <v>122</v>
      </c>
      <c r="E7777" s="15" t="s">
        <v>116</v>
      </c>
      <c r="F7777" s="16">
        <v>-0.47760000000000002</v>
      </c>
      <c r="G7777" s="16">
        <v>0.10299999999999999</v>
      </c>
      <c r="H7777" s="16">
        <v>0.87609999999999999</v>
      </c>
      <c r="I7777" s="15">
        <v>3.5300000000000001E-6</v>
      </c>
      <c r="J7777" s="16">
        <v>21.396405872647101</v>
      </c>
    </row>
    <row r="7778" spans="1:10" x14ac:dyDescent="0.2">
      <c r="A7778" s="11" t="s">
        <v>7670</v>
      </c>
      <c r="B7778" s="15" t="s">
        <v>130</v>
      </c>
      <c r="C7778" s="15" t="s">
        <v>7771</v>
      </c>
      <c r="D7778" s="15" t="s">
        <v>122</v>
      </c>
      <c r="E7778" s="15" t="s">
        <v>116</v>
      </c>
      <c r="F7778" s="16">
        <v>0.40600000000000003</v>
      </c>
      <c r="G7778" s="16">
        <v>8.5999999999999993E-2</v>
      </c>
      <c r="H7778" s="16">
        <v>0.16869999999999999</v>
      </c>
      <c r="I7778" s="15">
        <v>2.3590000000000002E-6</v>
      </c>
      <c r="J7778" s="16">
        <v>22.1789920555325</v>
      </c>
    </row>
    <row r="7779" spans="1:10" x14ac:dyDescent="0.2">
      <c r="A7779" s="11" t="s">
        <v>7670</v>
      </c>
      <c r="B7779" s="15" t="s">
        <v>130</v>
      </c>
      <c r="C7779" s="15" t="s">
        <v>7772</v>
      </c>
      <c r="D7779" s="15" t="s">
        <v>122</v>
      </c>
      <c r="E7779" s="15" t="s">
        <v>116</v>
      </c>
      <c r="F7779" s="16">
        <v>0.34150000000000003</v>
      </c>
      <c r="G7779" s="16">
        <v>7.2900000000000006E-2</v>
      </c>
      <c r="H7779" s="16">
        <v>0.31929999999999997</v>
      </c>
      <c r="I7779" s="15">
        <v>2.8049999999999998E-6</v>
      </c>
      <c r="J7779" s="16">
        <v>21.838006960850901</v>
      </c>
    </row>
    <row r="7780" spans="1:10" x14ac:dyDescent="0.2">
      <c r="A7780" s="11" t="s">
        <v>7670</v>
      </c>
      <c r="B7780" s="15" t="s">
        <v>130</v>
      </c>
      <c r="C7780" s="15" t="s">
        <v>5967</v>
      </c>
      <c r="D7780" s="15" t="s">
        <v>122</v>
      </c>
      <c r="E7780" s="15" t="s">
        <v>118</v>
      </c>
      <c r="F7780" s="16">
        <v>0.34399999999999997</v>
      </c>
      <c r="G7780" s="16">
        <v>6.7199999999999996E-2</v>
      </c>
      <c r="H7780" s="16">
        <v>0.62990000000000002</v>
      </c>
      <c r="I7780" s="15">
        <v>3.1119999999999998E-7</v>
      </c>
      <c r="J7780" s="16">
        <v>26.0774414943971</v>
      </c>
    </row>
    <row r="7781" spans="1:10" x14ac:dyDescent="0.2">
      <c r="A7781" s="11" t="s">
        <v>7670</v>
      </c>
      <c r="B7781" s="15" t="s">
        <v>130</v>
      </c>
      <c r="C7781" s="15" t="s">
        <v>7773</v>
      </c>
      <c r="D7781" s="15" t="s">
        <v>115</v>
      </c>
      <c r="E7781" s="15" t="s">
        <v>118</v>
      </c>
      <c r="F7781" s="16">
        <v>-0.34839999999999999</v>
      </c>
      <c r="G7781" s="16">
        <v>6.7400000000000002E-2</v>
      </c>
      <c r="H7781" s="16">
        <v>0.53390000000000004</v>
      </c>
      <c r="I7781" s="15">
        <v>2.3620000000000001E-7</v>
      </c>
      <c r="J7781" s="16">
        <v>26.590294066128202</v>
      </c>
    </row>
    <row r="7782" spans="1:10" x14ac:dyDescent="0.2">
      <c r="A7782" s="11" t="s">
        <v>7670</v>
      </c>
      <c r="B7782" s="15" t="s">
        <v>130</v>
      </c>
      <c r="C7782" s="15" t="s">
        <v>7774</v>
      </c>
      <c r="D7782" s="15" t="s">
        <v>122</v>
      </c>
      <c r="E7782" s="15" t="s">
        <v>118</v>
      </c>
      <c r="F7782" s="16">
        <v>-0.87539999999999996</v>
      </c>
      <c r="G7782" s="16">
        <v>0.16619999999999999</v>
      </c>
      <c r="H7782" s="16">
        <v>0.95630000000000004</v>
      </c>
      <c r="I7782" s="15">
        <v>1.388E-7</v>
      </c>
      <c r="J7782" s="16">
        <v>27.608174185606199</v>
      </c>
    </row>
    <row r="7783" spans="1:10" x14ac:dyDescent="0.2">
      <c r="A7783" s="11" t="s">
        <v>7670</v>
      </c>
      <c r="B7783" s="15" t="s">
        <v>130</v>
      </c>
      <c r="C7783" s="15" t="s">
        <v>7775</v>
      </c>
      <c r="D7783" s="15" t="s">
        <v>116</v>
      </c>
      <c r="E7783" s="15" t="s">
        <v>118</v>
      </c>
      <c r="F7783" s="16">
        <v>-0.36659999999999998</v>
      </c>
      <c r="G7783" s="16">
        <v>8.09E-2</v>
      </c>
      <c r="H7783" s="16">
        <v>0.79979999999999996</v>
      </c>
      <c r="I7783" s="15">
        <v>5.7790000000000001E-6</v>
      </c>
      <c r="J7783" s="16">
        <v>20.434994196765398</v>
      </c>
    </row>
    <row r="7784" spans="1:10" x14ac:dyDescent="0.2">
      <c r="A7784" s="11" t="s">
        <v>7670</v>
      </c>
      <c r="B7784" s="15" t="s">
        <v>130</v>
      </c>
      <c r="C7784" s="15" t="s">
        <v>7776</v>
      </c>
      <c r="D7784" s="15" t="s">
        <v>122</v>
      </c>
      <c r="E7784" s="15" t="s">
        <v>116</v>
      </c>
      <c r="F7784" s="16">
        <v>-0.4047</v>
      </c>
      <c r="G7784" s="16">
        <v>7.1999999999999995E-2</v>
      </c>
      <c r="H7784" s="16">
        <v>0.67969999999999997</v>
      </c>
      <c r="I7784" s="15">
        <v>1.9470000000000002E-8</v>
      </c>
      <c r="J7784" s="16">
        <v>31.440399558387298</v>
      </c>
    </row>
    <row r="7785" spans="1:10" x14ac:dyDescent="0.2">
      <c r="A7785" s="11" t="s">
        <v>7670</v>
      </c>
      <c r="B7785" s="15" t="s">
        <v>130</v>
      </c>
      <c r="C7785" s="15" t="s">
        <v>7777</v>
      </c>
      <c r="D7785" s="15" t="s">
        <v>115</v>
      </c>
      <c r="E7785" s="15" t="s">
        <v>118</v>
      </c>
      <c r="F7785" s="16">
        <v>0.29189999999999999</v>
      </c>
      <c r="G7785" s="16">
        <v>6.4600000000000005E-2</v>
      </c>
      <c r="H7785" s="16">
        <v>0.54610000000000003</v>
      </c>
      <c r="I7785" s="15">
        <v>6.3130000000000004E-6</v>
      </c>
      <c r="J7785" s="16">
        <v>20.318413512537401</v>
      </c>
    </row>
    <row r="7786" spans="1:10" x14ac:dyDescent="0.2">
      <c r="A7786" s="11" t="s">
        <v>7670</v>
      </c>
      <c r="B7786" s="15" t="s">
        <v>130</v>
      </c>
      <c r="C7786" s="15" t="s">
        <v>7778</v>
      </c>
      <c r="D7786" s="15" t="s">
        <v>122</v>
      </c>
      <c r="E7786" s="15" t="s">
        <v>116</v>
      </c>
      <c r="F7786" s="16">
        <v>-0.39689999999999998</v>
      </c>
      <c r="G7786" s="16">
        <v>8.8400000000000006E-2</v>
      </c>
      <c r="H7786" s="16">
        <v>0.1633</v>
      </c>
      <c r="I7786" s="15">
        <v>7.0500000000000003E-6</v>
      </c>
      <c r="J7786" s="16">
        <v>20.060618020123901</v>
      </c>
    </row>
    <row r="7787" spans="1:10" x14ac:dyDescent="0.2">
      <c r="A7787" s="11" t="s">
        <v>7670</v>
      </c>
      <c r="B7787" s="15" t="s">
        <v>130</v>
      </c>
      <c r="C7787" s="15" t="s">
        <v>7779</v>
      </c>
      <c r="D7787" s="15" t="s">
        <v>115</v>
      </c>
      <c r="E7787" s="15" t="s">
        <v>118</v>
      </c>
      <c r="F7787" s="16">
        <v>-0.49519999999999997</v>
      </c>
      <c r="G7787" s="16">
        <v>0.1056</v>
      </c>
      <c r="H7787" s="16">
        <v>0.88529999999999998</v>
      </c>
      <c r="I7787" s="15">
        <v>2.7099999999999999E-6</v>
      </c>
      <c r="J7787" s="16">
        <v>21.8836659289274</v>
      </c>
    </row>
    <row r="7788" spans="1:10" x14ac:dyDescent="0.2">
      <c r="A7788" s="11" t="s">
        <v>7670</v>
      </c>
      <c r="B7788" s="15" t="s">
        <v>130</v>
      </c>
      <c r="C7788" s="15" t="s">
        <v>7780</v>
      </c>
      <c r="D7788" s="15" t="s">
        <v>122</v>
      </c>
      <c r="E7788" s="15" t="s">
        <v>116</v>
      </c>
      <c r="F7788" s="16">
        <v>0.31830000000000003</v>
      </c>
      <c r="G7788" s="16">
        <v>6.6400000000000001E-2</v>
      </c>
      <c r="H7788" s="16">
        <v>0.38119999999999998</v>
      </c>
      <c r="I7788" s="15">
        <v>1.6419999999999999E-6</v>
      </c>
      <c r="J7788" s="16">
        <v>22.867767034772601</v>
      </c>
    </row>
    <row r="7789" spans="1:10" x14ac:dyDescent="0.2">
      <c r="A7789" s="11" t="s">
        <v>7670</v>
      </c>
      <c r="B7789" s="15" t="s">
        <v>130</v>
      </c>
      <c r="C7789" s="15" t="s">
        <v>7781</v>
      </c>
      <c r="D7789" s="15" t="s">
        <v>122</v>
      </c>
      <c r="E7789" s="15" t="s">
        <v>116</v>
      </c>
      <c r="F7789" s="16">
        <v>0.5605</v>
      </c>
      <c r="G7789" s="16">
        <v>0.1202</v>
      </c>
      <c r="H7789" s="16">
        <v>0.91959999999999997</v>
      </c>
      <c r="I7789" s="15">
        <v>3.1200000000000002E-6</v>
      </c>
      <c r="J7789" s="16">
        <v>21.638589057250599</v>
      </c>
    </row>
    <row r="7790" spans="1:10" x14ac:dyDescent="0.2">
      <c r="A7790" s="11" t="s">
        <v>7670</v>
      </c>
      <c r="B7790" s="15" t="s">
        <v>130</v>
      </c>
      <c r="C7790" s="15" t="s">
        <v>7782</v>
      </c>
      <c r="D7790" s="15" t="s">
        <v>115</v>
      </c>
      <c r="E7790" s="15" t="s">
        <v>118</v>
      </c>
      <c r="F7790" s="16">
        <v>0.3372</v>
      </c>
      <c r="G7790" s="16">
        <v>7.5600000000000001E-2</v>
      </c>
      <c r="H7790" s="16">
        <v>0.27779999999999999</v>
      </c>
      <c r="I7790" s="15">
        <v>8.1470000000000001E-6</v>
      </c>
      <c r="J7790" s="16">
        <v>19.797856934935101</v>
      </c>
    </row>
    <row r="7791" spans="1:10" x14ac:dyDescent="0.2">
      <c r="A7791" s="11" t="s">
        <v>7670</v>
      </c>
      <c r="B7791" s="15" t="s">
        <v>130</v>
      </c>
      <c r="C7791" s="15" t="s">
        <v>7783</v>
      </c>
      <c r="D7791" s="15" t="s">
        <v>115</v>
      </c>
      <c r="E7791" s="15" t="s">
        <v>116</v>
      </c>
      <c r="F7791" s="16">
        <v>0.40279999999999999</v>
      </c>
      <c r="G7791" s="16">
        <v>8.6199999999999999E-2</v>
      </c>
      <c r="H7791" s="16">
        <v>0.79490000000000005</v>
      </c>
      <c r="I7791" s="15">
        <v>2.9390000000000002E-6</v>
      </c>
      <c r="J7791" s="16">
        <v>21.729565022557701</v>
      </c>
    </row>
    <row r="7792" spans="1:10" x14ac:dyDescent="0.2">
      <c r="A7792" s="11" t="s">
        <v>7670</v>
      </c>
      <c r="B7792" s="15" t="s">
        <v>130</v>
      </c>
      <c r="C7792" s="15" t="s">
        <v>7784</v>
      </c>
      <c r="D7792" s="15" t="s">
        <v>115</v>
      </c>
      <c r="E7792" s="15" t="s">
        <v>118</v>
      </c>
      <c r="F7792" s="16">
        <v>-0.53269999999999995</v>
      </c>
      <c r="G7792" s="16">
        <v>0.11600000000000001</v>
      </c>
      <c r="H7792" s="16">
        <v>0.90290000000000004</v>
      </c>
      <c r="I7792" s="15">
        <v>4.4109999999999998E-6</v>
      </c>
      <c r="J7792" s="16">
        <v>20.986308648540199</v>
      </c>
    </row>
    <row r="7793" spans="1:10" x14ac:dyDescent="0.2">
      <c r="A7793" s="11" t="s">
        <v>7670</v>
      </c>
      <c r="B7793" s="15" t="s">
        <v>130</v>
      </c>
      <c r="C7793" s="15" t="s">
        <v>7785</v>
      </c>
      <c r="D7793" s="15" t="s">
        <v>115</v>
      </c>
      <c r="E7793" s="15" t="s">
        <v>116</v>
      </c>
      <c r="F7793" s="16">
        <v>-0.28639999999999999</v>
      </c>
      <c r="G7793" s="16">
        <v>6.3299999999999995E-2</v>
      </c>
      <c r="H7793" s="16">
        <v>0.53259999999999996</v>
      </c>
      <c r="I7793" s="15">
        <v>6.0399999999999998E-6</v>
      </c>
      <c r="J7793" s="16">
        <v>20.371605055922199</v>
      </c>
    </row>
    <row r="7794" spans="1:10" x14ac:dyDescent="0.2">
      <c r="A7794" s="11" t="s">
        <v>7670</v>
      </c>
      <c r="B7794" s="15" t="s">
        <v>130</v>
      </c>
      <c r="C7794" s="15" t="s">
        <v>7786</v>
      </c>
      <c r="D7794" s="15" t="s">
        <v>115</v>
      </c>
      <c r="E7794" s="15" t="s">
        <v>118</v>
      </c>
      <c r="F7794" s="16">
        <v>0.36980000000000002</v>
      </c>
      <c r="G7794" s="16">
        <v>7.3999999999999996E-2</v>
      </c>
      <c r="H7794" s="16">
        <v>0.71230000000000004</v>
      </c>
      <c r="I7794" s="15">
        <v>5.9029999999999999E-7</v>
      </c>
      <c r="J7794" s="16">
        <v>24.851752217975001</v>
      </c>
    </row>
    <row r="7795" spans="1:10" x14ac:dyDescent="0.2">
      <c r="A7795" s="11" t="s">
        <v>7670</v>
      </c>
      <c r="B7795" s="15" t="s">
        <v>130</v>
      </c>
      <c r="C7795" s="15" t="s">
        <v>7787</v>
      </c>
      <c r="D7795" s="15" t="s">
        <v>115</v>
      </c>
      <c r="E7795" s="15" t="s">
        <v>118</v>
      </c>
      <c r="F7795" s="16">
        <v>0.39650000000000002</v>
      </c>
      <c r="G7795" s="16">
        <v>8.6699999999999999E-2</v>
      </c>
      <c r="H7795" s="16">
        <v>0.1784</v>
      </c>
      <c r="I7795" s="15">
        <v>4.7469999999999996E-6</v>
      </c>
      <c r="J7795" s="16">
        <v>20.813006940086101</v>
      </c>
    </row>
    <row r="7796" spans="1:10" x14ac:dyDescent="0.2">
      <c r="A7796" s="11" t="s">
        <v>7670</v>
      </c>
      <c r="B7796" s="15" t="s">
        <v>130</v>
      </c>
      <c r="C7796" s="15" t="s">
        <v>7788</v>
      </c>
      <c r="D7796" s="15" t="s">
        <v>122</v>
      </c>
      <c r="E7796" s="15" t="s">
        <v>116</v>
      </c>
      <c r="F7796" s="16">
        <v>0.62470000000000003</v>
      </c>
      <c r="G7796" s="16">
        <v>0.1114</v>
      </c>
      <c r="H7796" s="16">
        <v>9.7100000000000006E-2</v>
      </c>
      <c r="I7796" s="15">
        <v>2.023E-8</v>
      </c>
      <c r="J7796" s="16">
        <v>31.293869769715499</v>
      </c>
    </row>
    <row r="7797" spans="1:10" x14ac:dyDescent="0.2">
      <c r="A7797" s="11" t="s">
        <v>7670</v>
      </c>
      <c r="B7797" s="15" t="s">
        <v>130</v>
      </c>
      <c r="C7797" s="15" t="s">
        <v>7789</v>
      </c>
      <c r="D7797" s="15" t="s">
        <v>115</v>
      </c>
      <c r="E7797" s="15" t="s">
        <v>118</v>
      </c>
      <c r="F7797" s="16">
        <v>0.33250000000000002</v>
      </c>
      <c r="G7797" s="16">
        <v>6.7199999999999996E-2</v>
      </c>
      <c r="H7797" s="16">
        <v>0.60440000000000005</v>
      </c>
      <c r="I7797" s="15">
        <v>7.5799999999999998E-7</v>
      </c>
      <c r="J7797" s="16">
        <v>24.363035265810399</v>
      </c>
    </row>
    <row r="7798" spans="1:10" x14ac:dyDescent="0.2">
      <c r="A7798" s="11" t="s">
        <v>7670</v>
      </c>
      <c r="B7798" s="15" t="s">
        <v>130</v>
      </c>
      <c r="C7798" s="15" t="s">
        <v>7790</v>
      </c>
      <c r="D7798" s="15" t="s">
        <v>122</v>
      </c>
      <c r="E7798" s="15" t="s">
        <v>116</v>
      </c>
      <c r="F7798" s="16">
        <v>0.40150000000000002</v>
      </c>
      <c r="G7798" s="16">
        <v>8.0199999999999994E-2</v>
      </c>
      <c r="H7798" s="16">
        <v>0.77910000000000001</v>
      </c>
      <c r="I7798" s="15">
        <v>5.5860000000000004E-7</v>
      </c>
      <c r="J7798" s="16">
        <v>24.940720954133599</v>
      </c>
    </row>
    <row r="7799" spans="1:10" x14ac:dyDescent="0.2">
      <c r="A7799" s="11" t="s">
        <v>7670</v>
      </c>
      <c r="B7799" s="15" t="s">
        <v>130</v>
      </c>
      <c r="C7799" s="15" t="s">
        <v>7791</v>
      </c>
      <c r="D7799" s="15" t="s">
        <v>116</v>
      </c>
      <c r="E7799" s="15" t="s">
        <v>118</v>
      </c>
      <c r="F7799" s="16">
        <v>0.46879999999999999</v>
      </c>
      <c r="G7799" s="16">
        <v>9.11E-2</v>
      </c>
      <c r="H7799" s="16">
        <v>0.83979999999999999</v>
      </c>
      <c r="I7799" s="15">
        <v>2.6259999999999998E-7</v>
      </c>
      <c r="J7799" s="16">
        <v>26.3526984665741</v>
      </c>
    </row>
    <row r="7800" spans="1:10" x14ac:dyDescent="0.2">
      <c r="A7800" s="11" t="s">
        <v>7670</v>
      </c>
      <c r="B7800" s="15" t="s">
        <v>130</v>
      </c>
      <c r="C7800" s="15" t="s">
        <v>7792</v>
      </c>
      <c r="D7800" s="15" t="s">
        <v>115</v>
      </c>
      <c r="E7800" s="15" t="s">
        <v>118</v>
      </c>
      <c r="F7800" s="16">
        <v>-0.34570000000000001</v>
      </c>
      <c r="G7800" s="16">
        <v>6.83E-2</v>
      </c>
      <c r="H7800" s="16">
        <v>0.39489999999999997</v>
      </c>
      <c r="I7800" s="15">
        <v>4.143E-7</v>
      </c>
      <c r="J7800" s="16">
        <v>25.494352856986801</v>
      </c>
    </row>
    <row r="7801" spans="1:10" x14ac:dyDescent="0.2">
      <c r="A7801" s="11" t="s">
        <v>7670</v>
      </c>
      <c r="B7801" s="15" t="s">
        <v>130</v>
      </c>
      <c r="C7801" s="15" t="s">
        <v>7793</v>
      </c>
      <c r="D7801" s="15" t="s">
        <v>122</v>
      </c>
      <c r="E7801" s="15" t="s">
        <v>116</v>
      </c>
      <c r="F7801" s="16">
        <v>-0.39679999999999999</v>
      </c>
      <c r="G7801" s="16">
        <v>8.9700000000000002E-2</v>
      </c>
      <c r="H7801" s="16">
        <v>0.1648</v>
      </c>
      <c r="I7801" s="15">
        <v>9.7610000000000002E-6</v>
      </c>
      <c r="J7801" s="16">
        <v>19.4735478283989</v>
      </c>
    </row>
    <row r="7802" spans="1:10" x14ac:dyDescent="0.2">
      <c r="A7802" s="11" t="s">
        <v>7670</v>
      </c>
      <c r="B7802" s="15" t="s">
        <v>130</v>
      </c>
      <c r="C7802" s="15" t="s">
        <v>5985</v>
      </c>
      <c r="D7802" s="15" t="s">
        <v>115</v>
      </c>
      <c r="E7802" s="15" t="s">
        <v>116</v>
      </c>
      <c r="F7802" s="16">
        <v>-0.40600000000000003</v>
      </c>
      <c r="G7802" s="16">
        <v>8.3699999999999997E-2</v>
      </c>
      <c r="H7802" s="16">
        <v>0.76100000000000001</v>
      </c>
      <c r="I7802" s="15">
        <v>1.234E-6</v>
      </c>
      <c r="J7802" s="16">
        <v>23.414656549564501</v>
      </c>
    </row>
    <row r="7803" spans="1:10" x14ac:dyDescent="0.2">
      <c r="A7803" s="11" t="s">
        <v>7670</v>
      </c>
      <c r="B7803" s="15" t="s">
        <v>130</v>
      </c>
      <c r="C7803" s="15" t="s">
        <v>7794</v>
      </c>
      <c r="D7803" s="15" t="s">
        <v>122</v>
      </c>
      <c r="E7803" s="15" t="s">
        <v>116</v>
      </c>
      <c r="F7803" s="16">
        <v>0.31140000000000001</v>
      </c>
      <c r="G7803" s="16">
        <v>6.5600000000000006E-2</v>
      </c>
      <c r="H7803" s="16">
        <v>0.4672</v>
      </c>
      <c r="I7803" s="15">
        <v>2.1069999999999999E-6</v>
      </c>
      <c r="J7803" s="16">
        <v>22.4241597353777</v>
      </c>
    </row>
    <row r="7804" spans="1:10" x14ac:dyDescent="0.2">
      <c r="A7804" s="11" t="s">
        <v>7670</v>
      </c>
      <c r="B7804" s="15" t="s">
        <v>130</v>
      </c>
      <c r="C7804" s="15" t="s">
        <v>7795</v>
      </c>
      <c r="D7804" s="15" t="s">
        <v>115</v>
      </c>
      <c r="E7804" s="15" t="s">
        <v>116</v>
      </c>
      <c r="F7804" s="16">
        <v>-0.47970000000000002</v>
      </c>
      <c r="G7804" s="16">
        <v>0.10349999999999999</v>
      </c>
      <c r="H7804" s="16">
        <v>0.89549999999999996</v>
      </c>
      <c r="I7804" s="15">
        <v>3.5480000000000002E-6</v>
      </c>
      <c r="J7804" s="16">
        <v>21.376932112247001</v>
      </c>
    </row>
    <row r="7805" spans="1:10" x14ac:dyDescent="0.2">
      <c r="A7805" s="11" t="s">
        <v>7670</v>
      </c>
      <c r="B7805" s="15" t="s">
        <v>130</v>
      </c>
      <c r="C7805" s="15" t="s">
        <v>7796</v>
      </c>
      <c r="D7805" s="15" t="s">
        <v>115</v>
      </c>
      <c r="E7805" s="15" t="s">
        <v>118</v>
      </c>
      <c r="F7805" s="16">
        <v>-0.63619999999999999</v>
      </c>
      <c r="G7805" s="16">
        <v>0.12690000000000001</v>
      </c>
      <c r="H7805" s="16">
        <v>0.93810000000000004</v>
      </c>
      <c r="I7805" s="15">
        <v>5.3509999999999997E-7</v>
      </c>
      <c r="J7805" s="16">
        <v>25.012132809900098</v>
      </c>
    </row>
    <row r="7806" spans="1:10" x14ac:dyDescent="0.2">
      <c r="A7806" s="11" t="s">
        <v>7670</v>
      </c>
      <c r="B7806" s="15" t="s">
        <v>130</v>
      </c>
      <c r="C7806" s="15" t="s">
        <v>7797</v>
      </c>
      <c r="D7806" s="15" t="s">
        <v>122</v>
      </c>
      <c r="E7806" s="15" t="s">
        <v>116</v>
      </c>
      <c r="F7806" s="16">
        <v>0.42359999999999998</v>
      </c>
      <c r="G7806" s="16">
        <v>8.3500000000000005E-2</v>
      </c>
      <c r="H7806" s="16">
        <v>0.78739999999999999</v>
      </c>
      <c r="I7806" s="15">
        <v>3.9280000000000002E-7</v>
      </c>
      <c r="J7806" s="16">
        <v>25.610944357433599</v>
      </c>
    </row>
    <row r="7807" spans="1:10" x14ac:dyDescent="0.2">
      <c r="A7807" s="11" t="s">
        <v>7670</v>
      </c>
      <c r="B7807" s="15" t="s">
        <v>130</v>
      </c>
      <c r="C7807" s="15" t="s">
        <v>7798</v>
      </c>
      <c r="D7807" s="15" t="s">
        <v>115</v>
      </c>
      <c r="E7807" s="15" t="s">
        <v>122</v>
      </c>
      <c r="F7807" s="16">
        <v>-0.35299999999999998</v>
      </c>
      <c r="G7807" s="16">
        <v>7.46E-2</v>
      </c>
      <c r="H7807" s="16">
        <v>0.71479999999999999</v>
      </c>
      <c r="I7807" s="15">
        <v>2.2479999999999999E-6</v>
      </c>
      <c r="J7807" s="16">
        <v>22.282216853019101</v>
      </c>
    </row>
    <row r="7808" spans="1:10" x14ac:dyDescent="0.2">
      <c r="A7808" s="11" t="s">
        <v>7670</v>
      </c>
      <c r="B7808" s="15" t="s">
        <v>130</v>
      </c>
      <c r="C7808" s="15" t="s">
        <v>7799</v>
      </c>
      <c r="D7808" s="15" t="s">
        <v>122</v>
      </c>
      <c r="E7808" s="15" t="s">
        <v>116</v>
      </c>
      <c r="F7808" s="16">
        <v>-0.34179999999999999</v>
      </c>
      <c r="G7808" s="16">
        <v>7.4800000000000005E-2</v>
      </c>
      <c r="H7808" s="16">
        <v>0.69779999999999998</v>
      </c>
      <c r="I7808" s="15">
        <v>4.9239999999999998E-6</v>
      </c>
      <c r="J7808" s="16">
        <v>20.7791396443507</v>
      </c>
    </row>
    <row r="7809" spans="1:10" x14ac:dyDescent="0.2">
      <c r="A7809" s="11" t="s">
        <v>7670</v>
      </c>
      <c r="B7809" s="15" t="s">
        <v>130</v>
      </c>
      <c r="C7809" s="15" t="s">
        <v>5992</v>
      </c>
      <c r="D7809" s="15" t="s">
        <v>116</v>
      </c>
      <c r="E7809" s="15" t="s">
        <v>118</v>
      </c>
      <c r="F7809" s="16">
        <v>0.59719999999999995</v>
      </c>
      <c r="G7809" s="16">
        <v>0.1026</v>
      </c>
      <c r="H7809" s="16">
        <v>0.87590000000000001</v>
      </c>
      <c r="I7809" s="15">
        <v>5.8420000000000003E-9</v>
      </c>
      <c r="J7809" s="16">
        <v>33.7156484811875</v>
      </c>
    </row>
    <row r="7810" spans="1:10" x14ac:dyDescent="0.2">
      <c r="A7810" s="11" t="s">
        <v>7670</v>
      </c>
      <c r="B7810" s="15" t="s">
        <v>130</v>
      </c>
      <c r="C7810" s="15" t="s">
        <v>7800</v>
      </c>
      <c r="D7810" s="15" t="s">
        <v>122</v>
      </c>
      <c r="E7810" s="15" t="s">
        <v>116</v>
      </c>
      <c r="F7810" s="16">
        <v>0.55210000000000004</v>
      </c>
      <c r="G7810" s="16">
        <v>0.1164</v>
      </c>
      <c r="H7810" s="16">
        <v>9.6000000000000002E-2</v>
      </c>
      <c r="I7810" s="15">
        <v>2.097E-6</v>
      </c>
      <c r="J7810" s="16">
        <v>22.3880451634707</v>
      </c>
    </row>
    <row r="7811" spans="1:10" x14ac:dyDescent="0.2">
      <c r="A7811" s="11" t="s">
        <v>7670</v>
      </c>
      <c r="B7811" s="15" t="s">
        <v>130</v>
      </c>
      <c r="C7811" s="15" t="s">
        <v>7801</v>
      </c>
      <c r="D7811" s="15" t="s">
        <v>115</v>
      </c>
      <c r="E7811" s="15" t="s">
        <v>118</v>
      </c>
      <c r="F7811" s="16">
        <v>-0.32940000000000003</v>
      </c>
      <c r="G7811" s="16">
        <v>7.0199999999999999E-2</v>
      </c>
      <c r="H7811" s="16">
        <v>0.63349999999999995</v>
      </c>
      <c r="I7811" s="15">
        <v>2.7099999999999999E-6</v>
      </c>
      <c r="J7811" s="16">
        <v>21.910869190555498</v>
      </c>
    </row>
    <row r="7812" spans="1:10" x14ac:dyDescent="0.2">
      <c r="A7812" s="11" t="s">
        <v>7670</v>
      </c>
      <c r="B7812" s="15" t="s">
        <v>130</v>
      </c>
      <c r="C7812" s="15" t="s">
        <v>7802</v>
      </c>
      <c r="D7812" s="15" t="s">
        <v>122</v>
      </c>
      <c r="E7812" s="15" t="s">
        <v>116</v>
      </c>
      <c r="F7812" s="16">
        <v>-0.52759999999999996</v>
      </c>
      <c r="G7812" s="16">
        <v>0.1109</v>
      </c>
      <c r="H7812" s="16">
        <v>0.89439999999999997</v>
      </c>
      <c r="I7812" s="15">
        <v>1.973E-6</v>
      </c>
      <c r="J7812" s="16">
        <v>22.523357082546099</v>
      </c>
    </row>
    <row r="7813" spans="1:10" x14ac:dyDescent="0.2">
      <c r="A7813" s="11" t="s">
        <v>7670</v>
      </c>
      <c r="B7813" s="15" t="s">
        <v>130</v>
      </c>
      <c r="C7813" s="15" t="s">
        <v>7803</v>
      </c>
      <c r="D7813" s="15" t="s">
        <v>122</v>
      </c>
      <c r="E7813" s="15" t="s">
        <v>118</v>
      </c>
      <c r="F7813" s="16">
        <v>-0.30480000000000002</v>
      </c>
      <c r="G7813" s="16">
        <v>6.5600000000000006E-2</v>
      </c>
      <c r="H7813" s="16">
        <v>0.50960000000000005</v>
      </c>
      <c r="I7813" s="15">
        <v>3.3919999999999999E-6</v>
      </c>
      <c r="J7813" s="16">
        <v>21.4836905043808</v>
      </c>
    </row>
    <row r="7814" spans="1:10" x14ac:dyDescent="0.2">
      <c r="A7814" s="11" t="s">
        <v>7670</v>
      </c>
      <c r="B7814" s="15" t="s">
        <v>130</v>
      </c>
      <c r="C7814" s="15" t="s">
        <v>7804</v>
      </c>
      <c r="D7814" s="15" t="s">
        <v>122</v>
      </c>
      <c r="E7814" s="15" t="s">
        <v>116</v>
      </c>
      <c r="F7814" s="16">
        <v>0.33810000000000001</v>
      </c>
      <c r="G7814" s="16">
        <v>7.22E-2</v>
      </c>
      <c r="H7814" s="16">
        <v>0.63439999999999996</v>
      </c>
      <c r="I7814" s="15">
        <v>2.8030000000000001E-6</v>
      </c>
      <c r="J7814" s="16">
        <v>21.822403770659498</v>
      </c>
    </row>
    <row r="7815" spans="1:10" x14ac:dyDescent="0.2">
      <c r="A7815" s="11" t="s">
        <v>7670</v>
      </c>
      <c r="B7815" s="15" t="s">
        <v>130</v>
      </c>
      <c r="C7815" s="15" t="s">
        <v>7805</v>
      </c>
      <c r="D7815" s="15" t="s">
        <v>122</v>
      </c>
      <c r="E7815" s="15" t="s">
        <v>118</v>
      </c>
      <c r="F7815" s="16">
        <v>0.47860000000000003</v>
      </c>
      <c r="G7815" s="16">
        <v>9.5299999999999996E-2</v>
      </c>
      <c r="H7815" s="16">
        <v>0.1389</v>
      </c>
      <c r="I7815" s="15">
        <v>5.0340000000000002E-7</v>
      </c>
      <c r="J7815" s="16">
        <v>25.098411065662201</v>
      </c>
    </row>
    <row r="7816" spans="1:10" x14ac:dyDescent="0.2">
      <c r="A7816" s="11" t="s">
        <v>7670</v>
      </c>
      <c r="B7816" s="15" t="s">
        <v>130</v>
      </c>
      <c r="C7816" s="15" t="s">
        <v>7806</v>
      </c>
      <c r="D7816" s="15" t="s">
        <v>115</v>
      </c>
      <c r="E7816" s="15" t="s">
        <v>118</v>
      </c>
      <c r="F7816" s="16">
        <v>-0.50649999999999995</v>
      </c>
      <c r="G7816" s="16">
        <v>9.35E-2</v>
      </c>
      <c r="H7816" s="16">
        <v>0.14680000000000001</v>
      </c>
      <c r="I7816" s="15">
        <v>5.9989999999999997E-8</v>
      </c>
      <c r="J7816" s="16">
        <v>29.2026536957699</v>
      </c>
    </row>
    <row r="7817" spans="1:10" x14ac:dyDescent="0.2">
      <c r="A7817" s="11" t="s">
        <v>7670</v>
      </c>
      <c r="B7817" s="15" t="s">
        <v>130</v>
      </c>
      <c r="C7817" s="15" t="s">
        <v>7807</v>
      </c>
      <c r="D7817" s="15" t="s">
        <v>122</v>
      </c>
      <c r="E7817" s="15" t="s">
        <v>116</v>
      </c>
      <c r="F7817" s="16">
        <v>0.49230000000000002</v>
      </c>
      <c r="G7817" s="16">
        <v>0.1069</v>
      </c>
      <c r="H7817" s="16">
        <v>0.1128</v>
      </c>
      <c r="I7817" s="15">
        <v>4.1110000000000001E-6</v>
      </c>
      <c r="J7817" s="16">
        <v>21.105269482615601</v>
      </c>
    </row>
    <row r="7818" spans="1:10" x14ac:dyDescent="0.2">
      <c r="A7818" s="11" t="s">
        <v>7670</v>
      </c>
      <c r="B7818" s="15" t="s">
        <v>130</v>
      </c>
      <c r="C7818" s="15" t="s">
        <v>7808</v>
      </c>
      <c r="D7818" s="15" t="s">
        <v>115</v>
      </c>
      <c r="E7818" s="15" t="s">
        <v>118</v>
      </c>
      <c r="F7818" s="16">
        <v>0.3614</v>
      </c>
      <c r="G7818" s="16">
        <v>7.7499999999999999E-2</v>
      </c>
      <c r="H7818" s="16">
        <v>0.76090000000000002</v>
      </c>
      <c r="I7818" s="15">
        <v>3.1599999999999998E-6</v>
      </c>
      <c r="J7818" s="16">
        <v>21.6401133932089</v>
      </c>
    </row>
    <row r="7819" spans="1:10" x14ac:dyDescent="0.2">
      <c r="A7819" s="11" t="s">
        <v>7670</v>
      </c>
      <c r="B7819" s="15" t="s">
        <v>130</v>
      </c>
      <c r="C7819" s="15" t="s">
        <v>6006</v>
      </c>
      <c r="D7819" s="15" t="s">
        <v>122</v>
      </c>
      <c r="E7819" s="15" t="s">
        <v>116</v>
      </c>
      <c r="F7819" s="16">
        <v>0.61339999999999995</v>
      </c>
      <c r="G7819" s="16">
        <v>0.13569999999999999</v>
      </c>
      <c r="H7819" s="16">
        <v>6.4500000000000002E-2</v>
      </c>
      <c r="I7819" s="15">
        <v>6.1550000000000004E-6</v>
      </c>
      <c r="J7819" s="16">
        <v>20.333609960501398</v>
      </c>
    </row>
    <row r="7820" spans="1:10" x14ac:dyDescent="0.2">
      <c r="A7820" s="11" t="s">
        <v>7670</v>
      </c>
      <c r="B7820" s="15" t="s">
        <v>130</v>
      </c>
      <c r="C7820" s="15" t="s">
        <v>7809</v>
      </c>
      <c r="D7820" s="15" t="s">
        <v>122</v>
      </c>
      <c r="E7820" s="15" t="s">
        <v>118</v>
      </c>
      <c r="F7820" s="16">
        <v>0.6331</v>
      </c>
      <c r="G7820" s="16">
        <v>0.1176</v>
      </c>
      <c r="H7820" s="16">
        <v>8.7599999999999997E-2</v>
      </c>
      <c r="I7820" s="15">
        <v>7.2790000000000005E-8</v>
      </c>
      <c r="J7820" s="16">
        <v>28.841419023565098</v>
      </c>
    </row>
    <row r="7821" spans="1:10" x14ac:dyDescent="0.2">
      <c r="A7821" s="11" t="s">
        <v>7670</v>
      </c>
      <c r="B7821" s="15" t="s">
        <v>130</v>
      </c>
      <c r="C7821" s="15" t="s">
        <v>7810</v>
      </c>
      <c r="D7821" s="15" t="s">
        <v>115</v>
      </c>
      <c r="E7821" s="15" t="s">
        <v>118</v>
      </c>
      <c r="F7821" s="16">
        <v>0.38429999999999997</v>
      </c>
      <c r="G7821" s="16">
        <v>8.6499999999999994E-2</v>
      </c>
      <c r="H7821" s="16">
        <v>0.17519999999999999</v>
      </c>
      <c r="I7821" s="15">
        <v>8.9309999999999997E-6</v>
      </c>
      <c r="J7821" s="16">
        <v>19.642429121088199</v>
      </c>
    </row>
    <row r="7822" spans="1:10" x14ac:dyDescent="0.2">
      <c r="A7822" s="11" t="s">
        <v>7670</v>
      </c>
      <c r="B7822" s="15" t="s">
        <v>130</v>
      </c>
      <c r="C7822" s="15" t="s">
        <v>7811</v>
      </c>
      <c r="D7822" s="15" t="s">
        <v>115</v>
      </c>
      <c r="E7822" s="15" t="s">
        <v>116</v>
      </c>
      <c r="F7822" s="16">
        <v>0.49569999999999997</v>
      </c>
      <c r="G7822" s="16">
        <v>7.9299999999999995E-2</v>
      </c>
      <c r="H7822" s="16">
        <v>0.23419999999999999</v>
      </c>
      <c r="I7822" s="15">
        <v>4.0200000000000001E-10</v>
      </c>
      <c r="J7822" s="16">
        <v>38.884641908648398</v>
      </c>
    </row>
    <row r="7823" spans="1:10" x14ac:dyDescent="0.2">
      <c r="A7823" s="11" t="s">
        <v>7670</v>
      </c>
      <c r="B7823" s="15" t="s">
        <v>130</v>
      </c>
      <c r="C7823" s="15" t="s">
        <v>7812</v>
      </c>
      <c r="D7823" s="15" t="s">
        <v>122</v>
      </c>
      <c r="E7823" s="15" t="s">
        <v>116</v>
      </c>
      <c r="F7823" s="16">
        <v>0.39479999999999998</v>
      </c>
      <c r="G7823" s="16">
        <v>8.8300000000000003E-2</v>
      </c>
      <c r="H7823" s="16">
        <v>0.83489999999999998</v>
      </c>
      <c r="I7823" s="15">
        <v>7.7190000000000001E-6</v>
      </c>
      <c r="J7823" s="16">
        <v>19.8938812633621</v>
      </c>
    </row>
    <row r="7824" spans="1:10" x14ac:dyDescent="0.2">
      <c r="A7824" s="11" t="s">
        <v>7670</v>
      </c>
      <c r="B7824" s="15" t="s">
        <v>130</v>
      </c>
      <c r="C7824" s="15" t="s">
        <v>7813</v>
      </c>
      <c r="D7824" s="15" t="s">
        <v>115</v>
      </c>
      <c r="E7824" s="15" t="s">
        <v>116</v>
      </c>
      <c r="F7824" s="16">
        <v>0.45850000000000002</v>
      </c>
      <c r="G7824" s="16">
        <v>9.3299999999999994E-2</v>
      </c>
      <c r="H7824" s="16">
        <v>0.86519999999999997</v>
      </c>
      <c r="I7824" s="15">
        <v>8.7919999999999998E-7</v>
      </c>
      <c r="J7824" s="16">
        <v>24.032670561118699</v>
      </c>
    </row>
    <row r="7825" spans="1:10" x14ac:dyDescent="0.2">
      <c r="A7825" s="11" t="s">
        <v>7670</v>
      </c>
      <c r="B7825" s="15" t="s">
        <v>130</v>
      </c>
      <c r="C7825" s="15" t="s">
        <v>7814</v>
      </c>
      <c r="D7825" s="15" t="s">
        <v>122</v>
      </c>
      <c r="E7825" s="15" t="s">
        <v>116</v>
      </c>
      <c r="F7825" s="16">
        <v>-0.42820000000000003</v>
      </c>
      <c r="G7825" s="16">
        <v>9.6100000000000005E-2</v>
      </c>
      <c r="H7825" s="16">
        <v>0.87219999999999998</v>
      </c>
      <c r="I7825" s="15">
        <v>8.3550000000000005E-6</v>
      </c>
      <c r="J7825" s="16">
        <v>19.757554621867602</v>
      </c>
    </row>
    <row r="7826" spans="1:10" x14ac:dyDescent="0.2">
      <c r="A7826" s="11" t="s">
        <v>7670</v>
      </c>
      <c r="B7826" s="15" t="s">
        <v>130</v>
      </c>
      <c r="C7826" s="15" t="s">
        <v>6013</v>
      </c>
      <c r="D7826" s="15" t="s">
        <v>122</v>
      </c>
      <c r="E7826" s="15" t="s">
        <v>118</v>
      </c>
      <c r="F7826" s="16">
        <v>0.30370000000000003</v>
      </c>
      <c r="G7826" s="16">
        <v>6.7400000000000002E-2</v>
      </c>
      <c r="H7826" s="16">
        <v>0.36499999999999999</v>
      </c>
      <c r="I7826" s="15">
        <v>6.6610000000000003E-6</v>
      </c>
      <c r="J7826" s="16">
        <v>20.2048872581375</v>
      </c>
    </row>
    <row r="7827" spans="1:10" x14ac:dyDescent="0.2">
      <c r="A7827" s="11" t="s">
        <v>7670</v>
      </c>
      <c r="B7827" s="15" t="s">
        <v>130</v>
      </c>
      <c r="C7827" s="15" t="s">
        <v>7815</v>
      </c>
      <c r="D7827" s="15" t="s">
        <v>115</v>
      </c>
      <c r="E7827" s="15" t="s">
        <v>118</v>
      </c>
      <c r="F7827" s="16">
        <v>0.38950000000000001</v>
      </c>
      <c r="G7827" s="16">
        <v>7.4200000000000002E-2</v>
      </c>
      <c r="H7827" s="16">
        <v>0.24740000000000001</v>
      </c>
      <c r="I7827" s="15">
        <v>1.5090000000000001E-7</v>
      </c>
      <c r="J7827" s="16">
        <v>27.421660783438099</v>
      </c>
    </row>
    <row r="7828" spans="1:10" x14ac:dyDescent="0.2">
      <c r="A7828" s="11" t="s">
        <v>7670</v>
      </c>
      <c r="B7828" s="15" t="s">
        <v>130</v>
      </c>
      <c r="C7828" s="15" t="s">
        <v>7816</v>
      </c>
      <c r="D7828" s="15" t="s">
        <v>122</v>
      </c>
      <c r="E7828" s="15" t="s">
        <v>118</v>
      </c>
      <c r="F7828" s="16">
        <v>0.56000000000000005</v>
      </c>
      <c r="G7828" s="16">
        <v>0.1265</v>
      </c>
      <c r="H7828" s="16">
        <v>7.0599999999999996E-2</v>
      </c>
      <c r="I7828" s="15">
        <v>9.5060000000000001E-6</v>
      </c>
      <c r="J7828" s="16">
        <v>19.502111884448301</v>
      </c>
    </row>
    <row r="7829" spans="1:10" x14ac:dyDescent="0.2">
      <c r="A7829" s="11" t="s">
        <v>7670</v>
      </c>
      <c r="B7829" s="15" t="s">
        <v>130</v>
      </c>
      <c r="C7829" s="15" t="s">
        <v>7817</v>
      </c>
      <c r="D7829" s="15" t="s">
        <v>122</v>
      </c>
      <c r="E7829" s="15" t="s">
        <v>116</v>
      </c>
      <c r="F7829" s="16">
        <v>0.44330000000000003</v>
      </c>
      <c r="G7829" s="16">
        <v>9.3399999999999997E-2</v>
      </c>
      <c r="H7829" s="16">
        <v>0.1396</v>
      </c>
      <c r="I7829" s="15">
        <v>2.0760000000000001E-6</v>
      </c>
      <c r="J7829" s="16">
        <v>22.417560516956499</v>
      </c>
    </row>
    <row r="7830" spans="1:10" x14ac:dyDescent="0.2">
      <c r="A7830" s="11" t="s">
        <v>7670</v>
      </c>
      <c r="B7830" s="15" t="s">
        <v>130</v>
      </c>
      <c r="C7830" s="15" t="s">
        <v>7818</v>
      </c>
      <c r="D7830" s="15" t="s">
        <v>115</v>
      </c>
      <c r="E7830" s="15" t="s">
        <v>118</v>
      </c>
      <c r="F7830" s="16">
        <v>-0.41620000000000001</v>
      </c>
      <c r="G7830" s="16">
        <v>9.2299999999999993E-2</v>
      </c>
      <c r="H7830" s="16">
        <v>0.83250000000000002</v>
      </c>
      <c r="I7830" s="15">
        <v>6.5760000000000002E-6</v>
      </c>
      <c r="J7830" s="16">
        <v>20.234262992447999</v>
      </c>
    </row>
    <row r="7831" spans="1:10" x14ac:dyDescent="0.2">
      <c r="A7831" s="11" t="s">
        <v>7670</v>
      </c>
      <c r="B7831" s="15" t="s">
        <v>130</v>
      </c>
      <c r="C7831" s="15" t="s">
        <v>7819</v>
      </c>
      <c r="D7831" s="15" t="s">
        <v>122</v>
      </c>
      <c r="E7831" s="15" t="s">
        <v>118</v>
      </c>
      <c r="F7831" s="16">
        <v>0.71750000000000003</v>
      </c>
      <c r="G7831" s="16">
        <v>0.1389</v>
      </c>
      <c r="H7831" s="16">
        <v>5.96E-2</v>
      </c>
      <c r="I7831" s="15">
        <v>2.4200000000000002E-7</v>
      </c>
      <c r="J7831" s="16">
        <v>26.553755986379699</v>
      </c>
    </row>
    <row r="7832" spans="1:10" x14ac:dyDescent="0.2">
      <c r="A7832" s="11" t="s">
        <v>7670</v>
      </c>
      <c r="B7832" s="15" t="s">
        <v>408</v>
      </c>
      <c r="C7832" s="15" t="s">
        <v>7820</v>
      </c>
      <c r="D7832" s="15" t="s">
        <v>122</v>
      </c>
      <c r="E7832" s="15" t="s">
        <v>118</v>
      </c>
      <c r="F7832" s="16">
        <v>0.58489999999999998</v>
      </c>
      <c r="G7832" s="16">
        <v>0.13220000000000001</v>
      </c>
      <c r="H7832" s="16">
        <v>7.7700000000000005E-2</v>
      </c>
      <c r="I7832" s="15">
        <v>9.6029999999999994E-6</v>
      </c>
      <c r="J7832" s="16">
        <v>19.471637360416199</v>
      </c>
    </row>
    <row r="7833" spans="1:10" x14ac:dyDescent="0.2">
      <c r="A7833" s="11" t="s">
        <v>7670</v>
      </c>
      <c r="B7833" s="15" t="s">
        <v>408</v>
      </c>
      <c r="C7833" s="15" t="s">
        <v>5889</v>
      </c>
      <c r="D7833" s="15" t="s">
        <v>122</v>
      </c>
      <c r="E7833" s="15" t="s">
        <v>116</v>
      </c>
      <c r="F7833" s="16">
        <v>0.68910000000000005</v>
      </c>
      <c r="G7833" s="16">
        <v>0.1532</v>
      </c>
      <c r="H7833" s="16">
        <v>5.96E-2</v>
      </c>
      <c r="I7833" s="15">
        <v>6.8469999999999998E-6</v>
      </c>
      <c r="J7833" s="16">
        <v>20.125612637957499</v>
      </c>
    </row>
    <row r="7834" spans="1:10" x14ac:dyDescent="0.2">
      <c r="A7834" s="11" t="s">
        <v>7670</v>
      </c>
      <c r="B7834" s="15" t="s">
        <v>408</v>
      </c>
      <c r="C7834" s="15" t="s">
        <v>7821</v>
      </c>
      <c r="D7834" s="15" t="s">
        <v>122</v>
      </c>
      <c r="E7834" s="15" t="s">
        <v>116</v>
      </c>
      <c r="F7834" s="16">
        <v>-0.36030000000000001</v>
      </c>
      <c r="G7834" s="16">
        <v>7.6200000000000004E-2</v>
      </c>
      <c r="H7834" s="16">
        <v>0.70979999999999999</v>
      </c>
      <c r="I7834" s="15">
        <v>2.3029999999999998E-6</v>
      </c>
      <c r="J7834" s="16">
        <v>22.238967832433001</v>
      </c>
    </row>
    <row r="7835" spans="1:10" x14ac:dyDescent="0.2">
      <c r="A7835" s="11" t="s">
        <v>7670</v>
      </c>
      <c r="B7835" s="15" t="s">
        <v>408</v>
      </c>
      <c r="C7835" s="15" t="s">
        <v>7822</v>
      </c>
      <c r="D7835" s="15" t="s">
        <v>122</v>
      </c>
      <c r="E7835" s="15" t="s">
        <v>116</v>
      </c>
      <c r="F7835" s="16">
        <v>-0.67510000000000003</v>
      </c>
      <c r="G7835" s="16">
        <v>0.1462</v>
      </c>
      <c r="H7835" s="16">
        <v>0.93400000000000005</v>
      </c>
      <c r="I7835" s="15">
        <v>3.8700000000000002E-6</v>
      </c>
      <c r="J7835" s="16">
        <v>21.210143703608999</v>
      </c>
    </row>
    <row r="7836" spans="1:10" x14ac:dyDescent="0.2">
      <c r="A7836" s="11" t="s">
        <v>7670</v>
      </c>
      <c r="B7836" s="15" t="s">
        <v>408</v>
      </c>
      <c r="C7836" s="15" t="s">
        <v>6020</v>
      </c>
      <c r="D7836" s="15" t="s">
        <v>122</v>
      </c>
      <c r="E7836" s="15" t="s">
        <v>116</v>
      </c>
      <c r="F7836" s="16">
        <v>-0.77910000000000001</v>
      </c>
      <c r="G7836" s="16">
        <v>0.1467</v>
      </c>
      <c r="H7836" s="16">
        <v>0.93720000000000003</v>
      </c>
      <c r="I7836" s="15">
        <v>1.099E-7</v>
      </c>
      <c r="J7836" s="16">
        <v>28.051716926831499</v>
      </c>
    </row>
    <row r="7837" spans="1:10" x14ac:dyDescent="0.2">
      <c r="A7837" s="11" t="s">
        <v>7670</v>
      </c>
      <c r="B7837" s="15" t="s">
        <v>408</v>
      </c>
      <c r="C7837" s="15" t="s">
        <v>7823</v>
      </c>
      <c r="D7837" s="15" t="s">
        <v>122</v>
      </c>
      <c r="E7837" s="15" t="s">
        <v>116</v>
      </c>
      <c r="F7837" s="16">
        <v>-0.5484</v>
      </c>
      <c r="G7837" s="16">
        <v>0.1148</v>
      </c>
      <c r="H7837" s="16">
        <v>0.89710000000000001</v>
      </c>
      <c r="I7837" s="15">
        <v>1.781E-6</v>
      </c>
      <c r="J7837" s="16">
        <v>22.699341380032902</v>
      </c>
    </row>
    <row r="7838" spans="1:10" x14ac:dyDescent="0.2">
      <c r="A7838" s="11" t="s">
        <v>7670</v>
      </c>
      <c r="B7838" s="15" t="s">
        <v>408</v>
      </c>
      <c r="C7838" s="15" t="s">
        <v>6021</v>
      </c>
      <c r="D7838" s="15" t="s">
        <v>122</v>
      </c>
      <c r="E7838" s="15" t="s">
        <v>116</v>
      </c>
      <c r="F7838" s="16">
        <v>0.41489999999999999</v>
      </c>
      <c r="G7838" s="16">
        <v>7.2099999999999997E-2</v>
      </c>
      <c r="H7838" s="16">
        <v>0.33050000000000002</v>
      </c>
      <c r="I7838" s="15">
        <v>8.5269999999999992E-9</v>
      </c>
      <c r="J7838" s="16">
        <v>32.938685057122903</v>
      </c>
    </row>
    <row r="7839" spans="1:10" x14ac:dyDescent="0.2">
      <c r="A7839" s="11" t="s">
        <v>7670</v>
      </c>
      <c r="B7839" s="15" t="s">
        <v>408</v>
      </c>
      <c r="C7839" s="15" t="s">
        <v>7824</v>
      </c>
      <c r="D7839" s="15" t="s">
        <v>122</v>
      </c>
      <c r="E7839" s="15" t="s">
        <v>116</v>
      </c>
      <c r="F7839" s="16">
        <v>-0.35399999999999998</v>
      </c>
      <c r="G7839" s="16">
        <v>7.7499999999999999E-2</v>
      </c>
      <c r="H7839" s="16">
        <v>0.29620000000000002</v>
      </c>
      <c r="I7839" s="15">
        <v>4.8840000000000002E-6</v>
      </c>
      <c r="J7839" s="16">
        <v>20.7523936471448</v>
      </c>
    </row>
    <row r="7840" spans="1:10" x14ac:dyDescent="0.2">
      <c r="A7840" s="11" t="s">
        <v>7670</v>
      </c>
      <c r="B7840" s="15" t="s">
        <v>408</v>
      </c>
      <c r="C7840" s="15" t="s">
        <v>7825</v>
      </c>
      <c r="D7840" s="15" t="s">
        <v>116</v>
      </c>
      <c r="E7840" s="15" t="s">
        <v>118</v>
      </c>
      <c r="F7840" s="16">
        <v>0.40570000000000001</v>
      </c>
      <c r="G7840" s="16">
        <v>9.0899999999999995E-2</v>
      </c>
      <c r="H7840" s="16">
        <v>0.18060000000000001</v>
      </c>
      <c r="I7840" s="15">
        <v>8.0749999999999998E-6</v>
      </c>
      <c r="J7840" s="16">
        <v>19.814279919851799</v>
      </c>
    </row>
    <row r="7841" spans="1:10" x14ac:dyDescent="0.2">
      <c r="A7841" s="11" t="s">
        <v>7670</v>
      </c>
      <c r="B7841" s="15" t="s">
        <v>408</v>
      </c>
      <c r="C7841" s="15" t="s">
        <v>7826</v>
      </c>
      <c r="D7841" s="15" t="s">
        <v>122</v>
      </c>
      <c r="E7841" s="15" t="s">
        <v>116</v>
      </c>
      <c r="F7841" s="16">
        <v>-0.3614</v>
      </c>
      <c r="G7841" s="16">
        <v>7.4800000000000005E-2</v>
      </c>
      <c r="H7841" s="16">
        <v>0.28439999999999999</v>
      </c>
      <c r="I7841" s="15">
        <v>1.3650000000000001E-6</v>
      </c>
      <c r="J7841" s="16">
        <v>23.2206964351615</v>
      </c>
    </row>
    <row r="7842" spans="1:10" x14ac:dyDescent="0.2">
      <c r="A7842" s="11" t="s">
        <v>7670</v>
      </c>
      <c r="B7842" s="15" t="s">
        <v>408</v>
      </c>
      <c r="C7842" s="15" t="s">
        <v>7827</v>
      </c>
      <c r="D7842" s="15" t="s">
        <v>115</v>
      </c>
      <c r="E7842" s="15" t="s">
        <v>116</v>
      </c>
      <c r="F7842" s="16">
        <v>-0.65459999999999996</v>
      </c>
      <c r="G7842" s="16">
        <v>0.14360000000000001</v>
      </c>
      <c r="H7842" s="16">
        <v>0.94059999999999999</v>
      </c>
      <c r="I7842" s="15">
        <v>5.152E-6</v>
      </c>
      <c r="J7842" s="16">
        <v>20.668164349408599</v>
      </c>
    </row>
    <row r="7843" spans="1:10" x14ac:dyDescent="0.2">
      <c r="A7843" s="11" t="s">
        <v>7670</v>
      </c>
      <c r="B7843" s="15" t="s">
        <v>408</v>
      </c>
      <c r="C7843" s="15" t="s">
        <v>7828</v>
      </c>
      <c r="D7843" s="15" t="s">
        <v>115</v>
      </c>
      <c r="E7843" s="15" t="s">
        <v>116</v>
      </c>
      <c r="F7843" s="16">
        <v>0.57999999999999996</v>
      </c>
      <c r="G7843" s="16">
        <v>0.1288</v>
      </c>
      <c r="H7843" s="16">
        <v>8.9899999999999994E-2</v>
      </c>
      <c r="I7843" s="15">
        <v>6.7460000000000003E-6</v>
      </c>
      <c r="J7843" s="16">
        <v>20.170384570870699</v>
      </c>
    </row>
    <row r="7844" spans="1:10" x14ac:dyDescent="0.2">
      <c r="A7844" s="11" t="s">
        <v>7829</v>
      </c>
      <c r="B7844" s="15" t="s">
        <v>130</v>
      </c>
      <c r="C7844" s="15" t="s">
        <v>7830</v>
      </c>
      <c r="D7844" s="15" t="s">
        <v>115</v>
      </c>
      <c r="E7844" s="15" t="s">
        <v>118</v>
      </c>
      <c r="F7844" s="16">
        <v>-0.51039999999999996</v>
      </c>
      <c r="G7844" s="16">
        <v>0.11169999999999999</v>
      </c>
      <c r="H7844" s="16">
        <v>0.91059999999999997</v>
      </c>
      <c r="I7844" s="15">
        <v>4.9450000000000001E-6</v>
      </c>
      <c r="J7844" s="16">
        <v>20.790406474554</v>
      </c>
    </row>
    <row r="7845" spans="1:10" x14ac:dyDescent="0.2">
      <c r="A7845" s="11" t="s">
        <v>7829</v>
      </c>
      <c r="B7845" s="15" t="s">
        <v>130</v>
      </c>
      <c r="C7845" s="15" t="s">
        <v>7831</v>
      </c>
      <c r="D7845" s="15" t="s">
        <v>116</v>
      </c>
      <c r="E7845" s="15" t="s">
        <v>118</v>
      </c>
      <c r="F7845" s="16">
        <v>0.43680000000000002</v>
      </c>
      <c r="G7845" s="16">
        <v>9.6299999999999997E-2</v>
      </c>
      <c r="H7845" s="16">
        <v>0.85740000000000005</v>
      </c>
      <c r="I7845" s="15">
        <v>5.7169999999999996E-6</v>
      </c>
      <c r="J7845" s="16">
        <v>20.486165659734301</v>
      </c>
    </row>
    <row r="7846" spans="1:10" x14ac:dyDescent="0.2">
      <c r="A7846" s="11" t="s">
        <v>7829</v>
      </c>
      <c r="B7846" s="15" t="s">
        <v>130</v>
      </c>
      <c r="C7846" s="15" t="s">
        <v>7832</v>
      </c>
      <c r="D7846" s="15" t="s">
        <v>115</v>
      </c>
      <c r="E7846" s="15" t="s">
        <v>118</v>
      </c>
      <c r="F7846" s="16">
        <v>0.29409999999999997</v>
      </c>
      <c r="G7846" s="16">
        <v>6.0100000000000001E-2</v>
      </c>
      <c r="H7846" s="16">
        <v>0.4521</v>
      </c>
      <c r="I7846" s="15">
        <v>9.7860000000000004E-7</v>
      </c>
      <c r="J7846" s="16">
        <v>23.844548320387599</v>
      </c>
    </row>
    <row r="7847" spans="1:10" x14ac:dyDescent="0.2">
      <c r="A7847" s="11" t="s">
        <v>7829</v>
      </c>
      <c r="B7847" s="15" t="s">
        <v>130</v>
      </c>
      <c r="C7847" s="15" t="s">
        <v>7833</v>
      </c>
      <c r="D7847" s="15" t="s">
        <v>115</v>
      </c>
      <c r="E7847" s="15" t="s">
        <v>118</v>
      </c>
      <c r="F7847" s="16">
        <v>-0.58379999999999999</v>
      </c>
      <c r="G7847" s="16">
        <v>0.11600000000000001</v>
      </c>
      <c r="H7847" s="16">
        <v>7.3499999999999996E-2</v>
      </c>
      <c r="I7847" s="15">
        <v>4.7899999999999999E-7</v>
      </c>
      <c r="J7847" s="16">
        <v>25.220877805044701</v>
      </c>
    </row>
    <row r="7848" spans="1:10" x14ac:dyDescent="0.2">
      <c r="A7848" s="11" t="s">
        <v>7829</v>
      </c>
      <c r="B7848" s="15" t="s">
        <v>130</v>
      </c>
      <c r="C7848" s="15" t="s">
        <v>7834</v>
      </c>
      <c r="D7848" s="15" t="s">
        <v>115</v>
      </c>
      <c r="E7848" s="15" t="s">
        <v>118</v>
      </c>
      <c r="F7848" s="16">
        <v>0.31690000000000002</v>
      </c>
      <c r="G7848" s="16">
        <v>7.1199999999999999E-2</v>
      </c>
      <c r="H7848" s="16">
        <v>0.72019999999999995</v>
      </c>
      <c r="I7848" s="15">
        <v>8.5450000000000003E-6</v>
      </c>
      <c r="J7848" s="16">
        <v>19.725702834775301</v>
      </c>
    </row>
    <row r="7849" spans="1:10" x14ac:dyDescent="0.2">
      <c r="A7849" s="11" t="s">
        <v>7829</v>
      </c>
      <c r="B7849" s="15" t="s">
        <v>130</v>
      </c>
      <c r="C7849" s="15" t="s">
        <v>7835</v>
      </c>
      <c r="D7849" s="15" t="s">
        <v>122</v>
      </c>
      <c r="E7849" s="15" t="s">
        <v>118</v>
      </c>
      <c r="F7849" s="16">
        <v>0.55830000000000002</v>
      </c>
      <c r="G7849" s="16">
        <v>0.113</v>
      </c>
      <c r="H7849" s="16">
        <v>9.8900000000000002E-2</v>
      </c>
      <c r="I7849" s="15">
        <v>7.737E-7</v>
      </c>
      <c r="J7849" s="16">
        <v>24.3067203183241</v>
      </c>
    </row>
    <row r="7850" spans="1:10" x14ac:dyDescent="0.2">
      <c r="A7850" s="11" t="s">
        <v>7829</v>
      </c>
      <c r="B7850" s="15" t="s">
        <v>130</v>
      </c>
      <c r="C7850" s="15" t="s">
        <v>7836</v>
      </c>
      <c r="D7850" s="15" t="s">
        <v>115</v>
      </c>
      <c r="E7850" s="15" t="s">
        <v>122</v>
      </c>
      <c r="F7850" s="16">
        <v>-0.314</v>
      </c>
      <c r="G7850" s="16">
        <v>6.6799999999999998E-2</v>
      </c>
      <c r="H7850" s="16">
        <v>0.62660000000000005</v>
      </c>
      <c r="I7850" s="15">
        <v>2.5969999999999999E-6</v>
      </c>
      <c r="J7850" s="16">
        <v>22.001605147457699</v>
      </c>
    </row>
    <row r="7851" spans="1:10" x14ac:dyDescent="0.2">
      <c r="A7851" s="11" t="s">
        <v>7829</v>
      </c>
      <c r="B7851" s="15" t="s">
        <v>130</v>
      </c>
      <c r="C7851" s="15" t="s">
        <v>7837</v>
      </c>
      <c r="D7851" s="15" t="s">
        <v>115</v>
      </c>
      <c r="E7851" s="15" t="s">
        <v>122</v>
      </c>
      <c r="F7851" s="16">
        <v>0.28000000000000003</v>
      </c>
      <c r="G7851" s="16">
        <v>6.1499999999999999E-2</v>
      </c>
      <c r="H7851" s="16">
        <v>0.57530000000000003</v>
      </c>
      <c r="I7851" s="15">
        <v>5.3510000000000001E-6</v>
      </c>
      <c r="J7851" s="16">
        <v>20.6401964382903</v>
      </c>
    </row>
    <row r="7852" spans="1:10" x14ac:dyDescent="0.2">
      <c r="A7852" s="11" t="s">
        <v>7829</v>
      </c>
      <c r="B7852" s="15" t="s">
        <v>130</v>
      </c>
      <c r="C7852" s="15" t="s">
        <v>7838</v>
      </c>
      <c r="D7852" s="15" t="s">
        <v>115</v>
      </c>
      <c r="E7852" s="15" t="s">
        <v>116</v>
      </c>
      <c r="F7852" s="16">
        <v>0.30449999999999999</v>
      </c>
      <c r="G7852" s="16">
        <v>6.5000000000000002E-2</v>
      </c>
      <c r="H7852" s="16">
        <v>0.65110000000000001</v>
      </c>
      <c r="I7852" s="15">
        <v>2.8090000000000001E-6</v>
      </c>
      <c r="J7852" s="16">
        <v>21.852235679214399</v>
      </c>
    </row>
    <row r="7853" spans="1:10" x14ac:dyDescent="0.2">
      <c r="A7853" s="11" t="s">
        <v>7829</v>
      </c>
      <c r="B7853" s="15" t="s">
        <v>130</v>
      </c>
      <c r="C7853" s="15" t="s">
        <v>7839</v>
      </c>
      <c r="D7853" s="15" t="s">
        <v>122</v>
      </c>
      <c r="E7853" s="15" t="s">
        <v>116</v>
      </c>
      <c r="F7853" s="16">
        <v>0.55889999999999995</v>
      </c>
      <c r="G7853" s="16">
        <v>0.1174</v>
      </c>
      <c r="H7853" s="16">
        <v>7.1400000000000005E-2</v>
      </c>
      <c r="I7853" s="15">
        <v>1.9439999999999999E-6</v>
      </c>
      <c r="J7853" s="16">
        <v>22.5673217352075</v>
      </c>
    </row>
    <row r="7854" spans="1:10" x14ac:dyDescent="0.2">
      <c r="A7854" s="11" t="s">
        <v>7829</v>
      </c>
      <c r="B7854" s="15" t="s">
        <v>130</v>
      </c>
      <c r="C7854" s="15" t="s">
        <v>7840</v>
      </c>
      <c r="D7854" s="15" t="s">
        <v>115</v>
      </c>
      <c r="E7854" s="15" t="s">
        <v>118</v>
      </c>
      <c r="F7854" s="16">
        <v>0.35039999999999999</v>
      </c>
      <c r="G7854" s="16">
        <v>7.5200000000000003E-2</v>
      </c>
      <c r="H7854" s="16">
        <v>0.25430000000000003</v>
      </c>
      <c r="I7854" s="15">
        <v>3.1999999999999999E-6</v>
      </c>
      <c r="J7854" s="16">
        <v>21.619244290764101</v>
      </c>
    </row>
    <row r="7855" spans="1:10" x14ac:dyDescent="0.2">
      <c r="A7855" s="11" t="s">
        <v>7829</v>
      </c>
      <c r="B7855" s="15" t="s">
        <v>130</v>
      </c>
      <c r="C7855" s="15" t="s">
        <v>7841</v>
      </c>
      <c r="D7855" s="15" t="s">
        <v>122</v>
      </c>
      <c r="E7855" s="15" t="s">
        <v>116</v>
      </c>
      <c r="F7855" s="16">
        <v>-0.35489999999999999</v>
      </c>
      <c r="G7855" s="16">
        <v>7.5499999999999998E-2</v>
      </c>
      <c r="H7855" s="16">
        <v>0.27660000000000001</v>
      </c>
      <c r="I7855" s="15">
        <v>2.5950000000000001E-6</v>
      </c>
      <c r="J7855" s="16">
        <v>22.002199112207698</v>
      </c>
    </row>
    <row r="7856" spans="1:10" x14ac:dyDescent="0.2">
      <c r="A7856" s="11" t="s">
        <v>7829</v>
      </c>
      <c r="B7856" s="15" t="s">
        <v>130</v>
      </c>
      <c r="C7856" s="15" t="s">
        <v>7842</v>
      </c>
      <c r="D7856" s="15" t="s">
        <v>122</v>
      </c>
      <c r="E7856" s="15" t="s">
        <v>118</v>
      </c>
      <c r="F7856" s="16">
        <v>-0.50719999999999998</v>
      </c>
      <c r="G7856" s="16">
        <v>9.9400000000000002E-2</v>
      </c>
      <c r="H7856" s="16">
        <v>0.11700000000000001</v>
      </c>
      <c r="I7856" s="15">
        <v>3.354E-7</v>
      </c>
      <c r="J7856" s="16">
        <v>25.925892509903399</v>
      </c>
    </row>
    <row r="7857" spans="1:10" x14ac:dyDescent="0.2">
      <c r="A7857" s="11" t="s">
        <v>7829</v>
      </c>
      <c r="B7857" s="15" t="s">
        <v>130</v>
      </c>
      <c r="C7857" s="15" t="s">
        <v>7843</v>
      </c>
      <c r="D7857" s="15" t="s">
        <v>122</v>
      </c>
      <c r="E7857" s="15" t="s">
        <v>116</v>
      </c>
      <c r="F7857" s="16">
        <v>-0.56679999999999997</v>
      </c>
      <c r="G7857" s="16">
        <v>0.1182</v>
      </c>
      <c r="H7857" s="16">
        <v>0.91810000000000003</v>
      </c>
      <c r="I7857" s="15">
        <v>1.6339999999999999E-6</v>
      </c>
      <c r="J7857" s="16">
        <v>22.8966911053205</v>
      </c>
    </row>
    <row r="7858" spans="1:10" x14ac:dyDescent="0.2">
      <c r="A7858" s="11" t="s">
        <v>7829</v>
      </c>
      <c r="B7858" s="15" t="s">
        <v>130</v>
      </c>
      <c r="C7858" s="15" t="s">
        <v>7844</v>
      </c>
      <c r="D7858" s="15" t="s">
        <v>115</v>
      </c>
      <c r="E7858" s="15" t="s">
        <v>118</v>
      </c>
      <c r="F7858" s="16">
        <v>0.42520000000000002</v>
      </c>
      <c r="G7858" s="16">
        <v>9.0499999999999997E-2</v>
      </c>
      <c r="H7858" s="16">
        <v>0.86040000000000005</v>
      </c>
      <c r="I7858" s="15">
        <v>2.6220000000000001E-6</v>
      </c>
      <c r="J7858" s="16">
        <v>21.980488923324099</v>
      </c>
    </row>
    <row r="7859" spans="1:10" x14ac:dyDescent="0.2">
      <c r="A7859" s="11" t="s">
        <v>7829</v>
      </c>
      <c r="B7859" s="15" t="s">
        <v>130</v>
      </c>
      <c r="C7859" s="15" t="s">
        <v>7845</v>
      </c>
      <c r="D7859" s="15" t="s">
        <v>115</v>
      </c>
      <c r="E7859" s="15" t="s">
        <v>118</v>
      </c>
      <c r="F7859" s="16">
        <v>0.44750000000000001</v>
      </c>
      <c r="G7859" s="16">
        <v>8.7900000000000006E-2</v>
      </c>
      <c r="H7859" s="16">
        <v>0.15409999999999999</v>
      </c>
      <c r="I7859" s="15">
        <v>3.5209999999999998E-7</v>
      </c>
      <c r="J7859" s="16">
        <v>25.808117320292499</v>
      </c>
    </row>
    <row r="7860" spans="1:10" x14ac:dyDescent="0.2">
      <c r="A7860" s="11" t="s">
        <v>7829</v>
      </c>
      <c r="B7860" s="15" t="s">
        <v>130</v>
      </c>
      <c r="C7860" s="15" t="s">
        <v>7846</v>
      </c>
      <c r="D7860" s="15" t="s">
        <v>115</v>
      </c>
      <c r="E7860" s="15" t="s">
        <v>118</v>
      </c>
      <c r="F7860" s="16">
        <v>-0.42170000000000002</v>
      </c>
      <c r="G7860" s="16">
        <v>8.1299999999999997E-2</v>
      </c>
      <c r="H7860" s="16">
        <v>0.20530000000000001</v>
      </c>
      <c r="I7860" s="15">
        <v>2.1080000000000001E-7</v>
      </c>
      <c r="J7860" s="16">
        <v>26.7900858903384</v>
      </c>
    </row>
    <row r="7861" spans="1:10" x14ac:dyDescent="0.2">
      <c r="A7861" s="11" t="s">
        <v>7829</v>
      </c>
      <c r="B7861" s="15" t="s">
        <v>130</v>
      </c>
      <c r="C7861" s="15" t="s">
        <v>7847</v>
      </c>
      <c r="D7861" s="15" t="s">
        <v>115</v>
      </c>
      <c r="E7861" s="15" t="s">
        <v>118</v>
      </c>
      <c r="F7861" s="16">
        <v>0.2923</v>
      </c>
      <c r="G7861" s="16">
        <v>6.4399999999999999E-2</v>
      </c>
      <c r="H7861" s="16">
        <v>0.46610000000000001</v>
      </c>
      <c r="I7861" s="15">
        <v>5.7339999999999996E-6</v>
      </c>
      <c r="J7861" s="16">
        <v>20.513222520637601</v>
      </c>
    </row>
    <row r="7862" spans="1:10" x14ac:dyDescent="0.2">
      <c r="A7862" s="11" t="s">
        <v>7829</v>
      </c>
      <c r="B7862" s="15" t="s">
        <v>130</v>
      </c>
      <c r="C7862" s="15" t="s">
        <v>7848</v>
      </c>
      <c r="D7862" s="15" t="s">
        <v>122</v>
      </c>
      <c r="E7862" s="15" t="s">
        <v>116</v>
      </c>
      <c r="F7862" s="16">
        <v>0.33900000000000002</v>
      </c>
      <c r="G7862" s="16">
        <v>7.4099999999999999E-2</v>
      </c>
      <c r="H7862" s="16">
        <v>0.73399999999999999</v>
      </c>
      <c r="I7862" s="15">
        <v>4.7720000000000002E-6</v>
      </c>
      <c r="J7862" s="16">
        <v>20.840636348386699</v>
      </c>
    </row>
    <row r="7863" spans="1:10" x14ac:dyDescent="0.2">
      <c r="A7863" s="11" t="s">
        <v>7829</v>
      </c>
      <c r="B7863" s="15" t="s">
        <v>130</v>
      </c>
      <c r="C7863" s="15" t="s">
        <v>7849</v>
      </c>
      <c r="D7863" s="15" t="s">
        <v>122</v>
      </c>
      <c r="E7863" s="15" t="s">
        <v>116</v>
      </c>
      <c r="F7863" s="16">
        <v>-0.46160000000000001</v>
      </c>
      <c r="G7863" s="16">
        <v>9.9099999999999994E-2</v>
      </c>
      <c r="H7863" s="16">
        <v>0.89890000000000003</v>
      </c>
      <c r="I7863" s="15">
        <v>3.1659999999999998E-6</v>
      </c>
      <c r="J7863" s="16">
        <v>21.6039063727616</v>
      </c>
    </row>
    <row r="7864" spans="1:10" x14ac:dyDescent="0.2">
      <c r="A7864" s="11" t="s">
        <v>7829</v>
      </c>
      <c r="B7864" s="15" t="s">
        <v>130</v>
      </c>
      <c r="C7864" s="15" t="s">
        <v>7850</v>
      </c>
      <c r="D7864" s="15" t="s">
        <v>115</v>
      </c>
      <c r="E7864" s="15" t="s">
        <v>118</v>
      </c>
      <c r="F7864" s="16">
        <v>-0.3276</v>
      </c>
      <c r="G7864" s="16">
        <v>7.17E-2</v>
      </c>
      <c r="H7864" s="16">
        <v>0.33829999999999999</v>
      </c>
      <c r="I7864" s="15">
        <v>4.9450000000000001E-6</v>
      </c>
      <c r="J7864" s="16">
        <v>20.787270620373999</v>
      </c>
    </row>
    <row r="7865" spans="1:10" x14ac:dyDescent="0.2">
      <c r="A7865" s="11" t="s">
        <v>7829</v>
      </c>
      <c r="B7865" s="15" t="s">
        <v>130</v>
      </c>
      <c r="C7865" s="15" t="s">
        <v>7851</v>
      </c>
      <c r="D7865" s="15" t="s">
        <v>122</v>
      </c>
      <c r="E7865" s="15" t="s">
        <v>116</v>
      </c>
      <c r="F7865" s="16">
        <v>-0.31130000000000002</v>
      </c>
      <c r="G7865" s="16">
        <v>7.0000000000000007E-2</v>
      </c>
      <c r="H7865" s="16">
        <v>0.3095</v>
      </c>
      <c r="I7865" s="15">
        <v>8.7050000000000005E-6</v>
      </c>
      <c r="J7865" s="16">
        <v>19.692921806339601</v>
      </c>
    </row>
    <row r="7866" spans="1:10" x14ac:dyDescent="0.2">
      <c r="A7866" s="11" t="s">
        <v>7829</v>
      </c>
      <c r="B7866" s="15" t="s">
        <v>130</v>
      </c>
      <c r="C7866" s="15" t="s">
        <v>7852</v>
      </c>
      <c r="D7866" s="15" t="s">
        <v>116</v>
      </c>
      <c r="E7866" s="15" t="s">
        <v>118</v>
      </c>
      <c r="F7866" s="16">
        <v>-0.38479999999999998</v>
      </c>
      <c r="G7866" s="16">
        <v>8.6800000000000002E-2</v>
      </c>
      <c r="H7866" s="16">
        <v>0.16489999999999999</v>
      </c>
      <c r="I7866" s="15">
        <v>9.3579999999999992E-6</v>
      </c>
      <c r="J7866" s="16">
        <v>19.569452322740599</v>
      </c>
    </row>
    <row r="7867" spans="1:10" x14ac:dyDescent="0.2">
      <c r="A7867" s="11" t="s">
        <v>7829</v>
      </c>
      <c r="B7867" s="15" t="s">
        <v>130</v>
      </c>
      <c r="C7867" s="15" t="s">
        <v>7853</v>
      </c>
      <c r="D7867" s="15" t="s">
        <v>115</v>
      </c>
      <c r="E7867" s="15" t="s">
        <v>118</v>
      </c>
      <c r="F7867" s="16">
        <v>-0.35360000000000003</v>
      </c>
      <c r="G7867" s="16">
        <v>7.2300000000000003E-2</v>
      </c>
      <c r="H7867" s="16">
        <v>0.2319</v>
      </c>
      <c r="I7867" s="15">
        <v>9.9979999999999994E-7</v>
      </c>
      <c r="J7867" s="16">
        <v>23.817485705033398</v>
      </c>
    </row>
    <row r="7868" spans="1:10" x14ac:dyDescent="0.2">
      <c r="A7868" s="11" t="s">
        <v>7829</v>
      </c>
      <c r="B7868" s="15" t="s">
        <v>130</v>
      </c>
      <c r="C7868" s="15" t="s">
        <v>7854</v>
      </c>
      <c r="D7868" s="15" t="s">
        <v>115</v>
      </c>
      <c r="E7868" s="15" t="s">
        <v>118</v>
      </c>
      <c r="F7868" s="16">
        <v>-0.34320000000000001</v>
      </c>
      <c r="G7868" s="16">
        <v>7.3499999999999996E-2</v>
      </c>
      <c r="H7868" s="16">
        <v>0.26050000000000001</v>
      </c>
      <c r="I7868" s="15">
        <v>2.994E-6</v>
      </c>
      <c r="J7868" s="16">
        <v>21.710402509592601</v>
      </c>
    </row>
    <row r="7869" spans="1:10" x14ac:dyDescent="0.2">
      <c r="A7869" s="11" t="s">
        <v>7829</v>
      </c>
      <c r="B7869" s="15" t="s">
        <v>130</v>
      </c>
      <c r="C7869" s="15" t="s">
        <v>7855</v>
      </c>
      <c r="D7869" s="15" t="s">
        <v>122</v>
      </c>
      <c r="E7869" s="15" t="s">
        <v>116</v>
      </c>
      <c r="F7869" s="16">
        <v>-0.4143</v>
      </c>
      <c r="G7869" s="16">
        <v>8.7499999999999994E-2</v>
      </c>
      <c r="H7869" s="16">
        <v>0.8488</v>
      </c>
      <c r="I7869" s="15">
        <v>2.2079999999999999E-6</v>
      </c>
      <c r="J7869" s="16">
        <v>22.323472707251401</v>
      </c>
    </row>
    <row r="7870" spans="1:10" x14ac:dyDescent="0.2">
      <c r="A7870" s="11" t="s">
        <v>7829</v>
      </c>
      <c r="B7870" s="15" t="s">
        <v>130</v>
      </c>
      <c r="C7870" s="15" t="s">
        <v>7856</v>
      </c>
      <c r="D7870" s="15" t="s">
        <v>122</v>
      </c>
      <c r="E7870" s="15" t="s">
        <v>118</v>
      </c>
      <c r="F7870" s="16">
        <v>0.34989999999999999</v>
      </c>
      <c r="G7870" s="16">
        <v>6.2799999999999995E-2</v>
      </c>
      <c r="H7870" s="16">
        <v>0.48399999999999999</v>
      </c>
      <c r="I7870" s="15">
        <v>2.5469999999999999E-8</v>
      </c>
      <c r="J7870" s="16">
        <v>30.911251783551698</v>
      </c>
    </row>
    <row r="7871" spans="1:10" x14ac:dyDescent="0.2">
      <c r="A7871" s="11" t="s">
        <v>7829</v>
      </c>
      <c r="B7871" s="15" t="s">
        <v>130</v>
      </c>
      <c r="C7871" s="15" t="s">
        <v>7857</v>
      </c>
      <c r="D7871" s="15" t="s">
        <v>115</v>
      </c>
      <c r="E7871" s="15" t="s">
        <v>118</v>
      </c>
      <c r="F7871" s="16">
        <v>-0.31909999999999999</v>
      </c>
      <c r="G7871" s="16">
        <v>6.59E-2</v>
      </c>
      <c r="H7871" s="16">
        <v>0.44700000000000001</v>
      </c>
      <c r="I7871" s="15">
        <v>1.2640000000000001E-6</v>
      </c>
      <c r="J7871" s="16">
        <v>23.346983390056302</v>
      </c>
    </row>
    <row r="7872" spans="1:10" x14ac:dyDescent="0.2">
      <c r="A7872" s="11" t="s">
        <v>7829</v>
      </c>
      <c r="B7872" s="15" t="s">
        <v>130</v>
      </c>
      <c r="C7872" s="15" t="s">
        <v>7858</v>
      </c>
      <c r="D7872" s="15" t="s">
        <v>115</v>
      </c>
      <c r="E7872" s="15" t="s">
        <v>118</v>
      </c>
      <c r="F7872" s="16">
        <v>0.40039999999999998</v>
      </c>
      <c r="G7872" s="16">
        <v>8.4599999999999995E-2</v>
      </c>
      <c r="H7872" s="16">
        <v>0.18709999999999999</v>
      </c>
      <c r="I7872" s="15">
        <v>2.2340000000000001E-6</v>
      </c>
      <c r="J7872" s="16">
        <v>22.304649686913699</v>
      </c>
    </row>
    <row r="7873" spans="1:10" x14ac:dyDescent="0.2">
      <c r="A7873" s="11" t="s">
        <v>7829</v>
      </c>
      <c r="B7873" s="15" t="s">
        <v>130</v>
      </c>
      <c r="C7873" s="15" t="s">
        <v>7859</v>
      </c>
      <c r="D7873" s="15" t="s">
        <v>115</v>
      </c>
      <c r="E7873" s="15" t="s">
        <v>118</v>
      </c>
      <c r="F7873" s="16">
        <v>-0.31140000000000001</v>
      </c>
      <c r="G7873" s="16">
        <v>6.6600000000000006E-2</v>
      </c>
      <c r="H7873" s="16">
        <v>0.68830000000000002</v>
      </c>
      <c r="I7873" s="15">
        <v>2.9059999999999998E-6</v>
      </c>
      <c r="J7873" s="16">
        <v>21.7689134793218</v>
      </c>
    </row>
    <row r="7874" spans="1:10" x14ac:dyDescent="0.2">
      <c r="A7874" s="11" t="s">
        <v>7829</v>
      </c>
      <c r="B7874" s="15" t="s">
        <v>130</v>
      </c>
      <c r="C7874" s="15" t="s">
        <v>7860</v>
      </c>
      <c r="D7874" s="15" t="s">
        <v>115</v>
      </c>
      <c r="E7874" s="15" t="s">
        <v>118</v>
      </c>
      <c r="F7874" s="16">
        <v>-0.33910000000000001</v>
      </c>
      <c r="G7874" s="16">
        <v>6.7500000000000004E-2</v>
      </c>
      <c r="H7874" s="16">
        <v>0.58299999999999996</v>
      </c>
      <c r="I7874" s="15">
        <v>5.116E-7</v>
      </c>
      <c r="J7874" s="16">
        <v>25.130204864722899</v>
      </c>
    </row>
    <row r="7875" spans="1:10" x14ac:dyDescent="0.2">
      <c r="A7875" s="11" t="s">
        <v>7829</v>
      </c>
      <c r="B7875" s="15" t="s">
        <v>130</v>
      </c>
      <c r="C7875" s="15" t="s">
        <v>7861</v>
      </c>
      <c r="D7875" s="15" t="s">
        <v>115</v>
      </c>
      <c r="E7875" s="15" t="s">
        <v>116</v>
      </c>
      <c r="F7875" s="16">
        <v>0.3745</v>
      </c>
      <c r="G7875" s="16">
        <v>8.48E-2</v>
      </c>
      <c r="H7875" s="16">
        <v>0.17130000000000001</v>
      </c>
      <c r="I7875" s="15">
        <v>9.9529999999999994E-6</v>
      </c>
      <c r="J7875" s="16">
        <v>19.420478877259999</v>
      </c>
    </row>
    <row r="7876" spans="1:10" x14ac:dyDescent="0.2">
      <c r="A7876" s="11" t="s">
        <v>7829</v>
      </c>
      <c r="B7876" s="15" t="s">
        <v>130</v>
      </c>
      <c r="C7876" s="15" t="s">
        <v>7862</v>
      </c>
      <c r="D7876" s="15" t="s">
        <v>115</v>
      </c>
      <c r="E7876" s="15" t="s">
        <v>118</v>
      </c>
      <c r="F7876" s="16">
        <v>-0.37290000000000001</v>
      </c>
      <c r="G7876" s="16">
        <v>8.0799999999999997E-2</v>
      </c>
      <c r="H7876" s="16">
        <v>0.19259999999999999</v>
      </c>
      <c r="I7876" s="15">
        <v>3.8689999999999997E-6</v>
      </c>
      <c r="J7876" s="16">
        <v>21.208504237694701</v>
      </c>
    </row>
    <row r="7877" spans="1:10" x14ac:dyDescent="0.2">
      <c r="A7877" s="11" t="s">
        <v>7829</v>
      </c>
      <c r="B7877" s="15" t="s">
        <v>130</v>
      </c>
      <c r="C7877" s="15" t="s">
        <v>7863</v>
      </c>
      <c r="D7877" s="15" t="s">
        <v>122</v>
      </c>
      <c r="E7877" s="15" t="s">
        <v>116</v>
      </c>
      <c r="F7877" s="16">
        <v>0.44479999999999997</v>
      </c>
      <c r="G7877" s="16">
        <v>0.10009999999999999</v>
      </c>
      <c r="H7877" s="16">
        <v>0.88680000000000003</v>
      </c>
      <c r="I7877" s="15">
        <v>8.7830000000000004E-6</v>
      </c>
      <c r="J7877" s="16">
        <v>19.661171765510002</v>
      </c>
    </row>
    <row r="7878" spans="1:10" x14ac:dyDescent="0.2">
      <c r="A7878" s="11" t="s">
        <v>7829</v>
      </c>
      <c r="B7878" s="15" t="s">
        <v>130</v>
      </c>
      <c r="C7878" s="15" t="s">
        <v>7864</v>
      </c>
      <c r="D7878" s="15" t="s">
        <v>115</v>
      </c>
      <c r="E7878" s="15" t="s">
        <v>118</v>
      </c>
      <c r="F7878" s="16">
        <v>-0.37930000000000003</v>
      </c>
      <c r="G7878" s="16">
        <v>7.3999999999999996E-2</v>
      </c>
      <c r="H7878" s="16">
        <v>0.75190000000000001</v>
      </c>
      <c r="I7878" s="15">
        <v>2.9349999999999997E-7</v>
      </c>
      <c r="J7878" s="16">
        <v>26.160753042288999</v>
      </c>
    </row>
    <row r="7879" spans="1:10" x14ac:dyDescent="0.2">
      <c r="A7879" s="11" t="s">
        <v>7829</v>
      </c>
      <c r="B7879" s="15" t="s">
        <v>130</v>
      </c>
      <c r="C7879" s="15" t="s">
        <v>7865</v>
      </c>
      <c r="D7879" s="15" t="s">
        <v>116</v>
      </c>
      <c r="E7879" s="15" t="s">
        <v>118</v>
      </c>
      <c r="F7879" s="16">
        <v>0.33119999999999999</v>
      </c>
      <c r="G7879" s="16">
        <v>6.6500000000000004E-2</v>
      </c>
      <c r="H7879" s="16">
        <v>0.29799999999999999</v>
      </c>
      <c r="I7879" s="15">
        <v>6.3689999999999999E-7</v>
      </c>
      <c r="J7879" s="16">
        <v>24.6993406985709</v>
      </c>
    </row>
    <row r="7880" spans="1:10" x14ac:dyDescent="0.2">
      <c r="A7880" s="11" t="s">
        <v>7829</v>
      </c>
      <c r="B7880" s="15" t="s">
        <v>130</v>
      </c>
      <c r="C7880" s="15" t="s">
        <v>7866</v>
      </c>
      <c r="D7880" s="15" t="s">
        <v>115</v>
      </c>
      <c r="E7880" s="15" t="s">
        <v>118</v>
      </c>
      <c r="F7880" s="16">
        <v>-0.54490000000000005</v>
      </c>
      <c r="G7880" s="16">
        <v>0.1197</v>
      </c>
      <c r="H7880" s="16">
        <v>0.92020000000000002</v>
      </c>
      <c r="I7880" s="15">
        <v>5.361E-6</v>
      </c>
      <c r="J7880" s="16">
        <v>20.6344696059992</v>
      </c>
    </row>
    <row r="7881" spans="1:10" x14ac:dyDescent="0.2">
      <c r="A7881" s="11" t="s">
        <v>7829</v>
      </c>
      <c r="B7881" s="15" t="s">
        <v>130</v>
      </c>
      <c r="C7881" s="15" t="s">
        <v>7867</v>
      </c>
      <c r="D7881" s="15" t="s">
        <v>122</v>
      </c>
      <c r="E7881" s="15" t="s">
        <v>118</v>
      </c>
      <c r="F7881" s="16">
        <v>0.49490000000000001</v>
      </c>
      <c r="G7881" s="16">
        <v>9.9699999999999997E-2</v>
      </c>
      <c r="H7881" s="16">
        <v>0.87519999999999998</v>
      </c>
      <c r="I7881" s="15">
        <v>6.9100000000000003E-7</v>
      </c>
      <c r="J7881" s="16">
        <v>24.535368558994399</v>
      </c>
    </row>
    <row r="7882" spans="1:10" x14ac:dyDescent="0.2">
      <c r="A7882" s="11" t="s">
        <v>7829</v>
      </c>
      <c r="B7882" s="15" t="s">
        <v>130</v>
      </c>
      <c r="C7882" s="15" t="s">
        <v>7868</v>
      </c>
      <c r="D7882" s="15" t="s">
        <v>122</v>
      </c>
      <c r="E7882" s="15" t="s">
        <v>116</v>
      </c>
      <c r="F7882" s="16">
        <v>0.30880000000000002</v>
      </c>
      <c r="G7882" s="16">
        <v>6.1600000000000002E-2</v>
      </c>
      <c r="H7882" s="16">
        <v>0.5383</v>
      </c>
      <c r="I7882" s="15">
        <v>5.3610000000000004E-7</v>
      </c>
      <c r="J7882" s="16">
        <v>25.023102457089699</v>
      </c>
    </row>
    <row r="7883" spans="1:10" x14ac:dyDescent="0.2">
      <c r="A7883" s="11" t="s">
        <v>7829</v>
      </c>
      <c r="B7883" s="15" t="s">
        <v>130</v>
      </c>
      <c r="C7883" s="15" t="s">
        <v>7869</v>
      </c>
      <c r="D7883" s="15" t="s">
        <v>115</v>
      </c>
      <c r="E7883" s="15" t="s">
        <v>118</v>
      </c>
      <c r="F7883" s="16">
        <v>0.31929999999999997</v>
      </c>
      <c r="G7883" s="16">
        <v>6.2700000000000006E-2</v>
      </c>
      <c r="H7883" s="16">
        <v>0.50429999999999997</v>
      </c>
      <c r="I7883" s="15">
        <v>3.5400000000000002E-7</v>
      </c>
      <c r="J7883" s="16">
        <v>25.8232411287443</v>
      </c>
    </row>
    <row r="7884" spans="1:10" x14ac:dyDescent="0.2">
      <c r="A7884" s="11" t="s">
        <v>7829</v>
      </c>
      <c r="B7884" s="15" t="s">
        <v>130</v>
      </c>
      <c r="C7884" s="15" t="s">
        <v>7870</v>
      </c>
      <c r="D7884" s="15" t="s">
        <v>115</v>
      </c>
      <c r="E7884" s="15" t="s">
        <v>118</v>
      </c>
      <c r="F7884" s="16">
        <v>0.30530000000000002</v>
      </c>
      <c r="G7884" s="16">
        <v>6.5600000000000006E-2</v>
      </c>
      <c r="H7884" s="16">
        <v>0.39369999999999999</v>
      </c>
      <c r="I7884" s="15">
        <v>3.2959999999999999E-6</v>
      </c>
      <c r="J7884" s="16">
        <v>21.567207909583999</v>
      </c>
    </row>
    <row r="7885" spans="1:10" x14ac:dyDescent="0.2">
      <c r="A7885" s="11" t="s">
        <v>7829</v>
      </c>
      <c r="B7885" s="15" t="s">
        <v>130</v>
      </c>
      <c r="C7885" s="15" t="s">
        <v>7871</v>
      </c>
      <c r="D7885" s="15" t="s">
        <v>115</v>
      </c>
      <c r="E7885" s="15" t="s">
        <v>116</v>
      </c>
      <c r="F7885" s="16">
        <v>0.372</v>
      </c>
      <c r="G7885" s="16">
        <v>7.5899999999999995E-2</v>
      </c>
      <c r="H7885" s="16">
        <v>0.2445</v>
      </c>
      <c r="I7885" s="15">
        <v>9.5779999999999996E-7</v>
      </c>
      <c r="J7885" s="16">
        <v>23.919402291499601</v>
      </c>
    </row>
    <row r="7886" spans="1:10" x14ac:dyDescent="0.2">
      <c r="A7886" s="11" t="s">
        <v>7829</v>
      </c>
      <c r="B7886" s="15" t="s">
        <v>130</v>
      </c>
      <c r="C7886" s="15" t="s">
        <v>7872</v>
      </c>
      <c r="D7886" s="15" t="s">
        <v>115</v>
      </c>
      <c r="E7886" s="15" t="s">
        <v>118</v>
      </c>
      <c r="F7886" s="16">
        <v>0.3201</v>
      </c>
      <c r="G7886" s="16">
        <v>7.17E-2</v>
      </c>
      <c r="H7886" s="16">
        <v>0.74250000000000005</v>
      </c>
      <c r="I7886" s="15">
        <v>8.0139999999999998E-6</v>
      </c>
      <c r="J7886" s="16">
        <v>19.846367639877599</v>
      </c>
    </row>
    <row r="7887" spans="1:10" x14ac:dyDescent="0.2">
      <c r="A7887" s="11" t="s">
        <v>7829</v>
      </c>
      <c r="B7887" s="15" t="s">
        <v>130</v>
      </c>
      <c r="C7887" s="15" t="s">
        <v>7873</v>
      </c>
      <c r="D7887" s="15" t="s">
        <v>122</v>
      </c>
      <c r="E7887" s="15" t="s">
        <v>116</v>
      </c>
      <c r="F7887" s="16">
        <v>-0.28870000000000001</v>
      </c>
      <c r="G7887" s="16">
        <v>6.3799999999999996E-2</v>
      </c>
      <c r="H7887" s="16">
        <v>0.47449999999999998</v>
      </c>
      <c r="I7887" s="15">
        <v>5.9569999999999999E-6</v>
      </c>
      <c r="J7887" s="16">
        <v>20.389200916540599</v>
      </c>
    </row>
    <row r="7888" spans="1:10" x14ac:dyDescent="0.2">
      <c r="A7888" s="11" t="s">
        <v>7829</v>
      </c>
      <c r="B7888" s="15" t="s">
        <v>130</v>
      </c>
      <c r="C7888" s="15" t="s">
        <v>7874</v>
      </c>
      <c r="D7888" s="15" t="s">
        <v>115</v>
      </c>
      <c r="E7888" s="15" t="s">
        <v>118</v>
      </c>
      <c r="F7888" s="16">
        <v>0.31519999999999998</v>
      </c>
      <c r="G7888" s="16">
        <v>6.0199999999999997E-2</v>
      </c>
      <c r="H7888" s="16">
        <v>0.49790000000000001</v>
      </c>
      <c r="I7888" s="15">
        <v>1.628E-7</v>
      </c>
      <c r="J7888" s="16">
        <v>27.297786342595899</v>
      </c>
    </row>
    <row r="7889" spans="1:10" x14ac:dyDescent="0.2">
      <c r="A7889" s="11" t="s">
        <v>7829</v>
      </c>
      <c r="B7889" s="15" t="s">
        <v>130</v>
      </c>
      <c r="C7889" s="15" t="s">
        <v>7875</v>
      </c>
      <c r="D7889" s="15" t="s">
        <v>116</v>
      </c>
      <c r="E7889" s="15" t="s">
        <v>118</v>
      </c>
      <c r="F7889" s="16">
        <v>0.2999</v>
      </c>
      <c r="G7889" s="16">
        <v>6.3100000000000003E-2</v>
      </c>
      <c r="H7889" s="16">
        <v>0.4446</v>
      </c>
      <c r="I7889" s="15">
        <v>2.0150000000000002E-6</v>
      </c>
      <c r="J7889" s="16">
        <v>22.492731973546299</v>
      </c>
    </row>
    <row r="7890" spans="1:10" x14ac:dyDescent="0.2">
      <c r="A7890" s="11" t="s">
        <v>7829</v>
      </c>
      <c r="B7890" s="15" t="s">
        <v>130</v>
      </c>
      <c r="C7890" s="15" t="s">
        <v>7876</v>
      </c>
      <c r="D7890" s="15" t="s">
        <v>122</v>
      </c>
      <c r="E7890" s="15" t="s">
        <v>116</v>
      </c>
      <c r="F7890" s="16">
        <v>-0.6079</v>
      </c>
      <c r="G7890" s="16">
        <v>0.1263</v>
      </c>
      <c r="H7890" s="16">
        <v>6.9199999999999998E-2</v>
      </c>
      <c r="I7890" s="15">
        <v>1.486E-6</v>
      </c>
      <c r="J7890" s="16">
        <v>23.067768312096302</v>
      </c>
    </row>
    <row r="7891" spans="1:10" x14ac:dyDescent="0.2">
      <c r="A7891" s="11" t="s">
        <v>7829</v>
      </c>
      <c r="B7891" s="15" t="s">
        <v>130</v>
      </c>
      <c r="C7891" s="15" t="s">
        <v>7877</v>
      </c>
      <c r="D7891" s="15" t="s">
        <v>122</v>
      </c>
      <c r="E7891" s="15" t="s">
        <v>116</v>
      </c>
      <c r="F7891" s="16">
        <v>0.37619999999999998</v>
      </c>
      <c r="G7891" s="16">
        <v>6.5500000000000003E-2</v>
      </c>
      <c r="H7891" s="16">
        <v>0.34599999999999997</v>
      </c>
      <c r="I7891" s="15">
        <v>9.2880000000000002E-9</v>
      </c>
      <c r="J7891" s="16">
        <v>32.847549636917897</v>
      </c>
    </row>
    <row r="7892" spans="1:10" x14ac:dyDescent="0.2">
      <c r="A7892" s="11" t="s">
        <v>7829</v>
      </c>
      <c r="B7892" s="15" t="s">
        <v>130</v>
      </c>
      <c r="C7892" s="15" t="s">
        <v>7878</v>
      </c>
      <c r="D7892" s="15" t="s">
        <v>116</v>
      </c>
      <c r="E7892" s="15" t="s">
        <v>118</v>
      </c>
      <c r="F7892" s="16">
        <v>0.34989999999999999</v>
      </c>
      <c r="G7892" s="16">
        <v>7.4300000000000005E-2</v>
      </c>
      <c r="H7892" s="16">
        <v>0.25950000000000001</v>
      </c>
      <c r="I7892" s="15">
        <v>2.4679999999999999E-6</v>
      </c>
      <c r="J7892" s="16">
        <v>22.0830091593396</v>
      </c>
    </row>
    <row r="7893" spans="1:10" x14ac:dyDescent="0.2">
      <c r="A7893" s="11" t="s">
        <v>7829</v>
      </c>
      <c r="B7893" s="15" t="s">
        <v>130</v>
      </c>
      <c r="C7893" s="15" t="s">
        <v>7879</v>
      </c>
      <c r="D7893" s="15" t="s">
        <v>122</v>
      </c>
      <c r="E7893" s="15" t="s">
        <v>116</v>
      </c>
      <c r="F7893" s="16">
        <v>0.49759999999999999</v>
      </c>
      <c r="G7893" s="16">
        <v>0.111</v>
      </c>
      <c r="H7893" s="16">
        <v>0.1053</v>
      </c>
      <c r="I7893" s="15">
        <v>7.3880000000000002E-6</v>
      </c>
      <c r="J7893" s="16">
        <v>20.0107230312544</v>
      </c>
    </row>
    <row r="7894" spans="1:10" x14ac:dyDescent="0.2">
      <c r="A7894" s="11" t="s">
        <v>7829</v>
      </c>
      <c r="B7894" s="15" t="s">
        <v>130</v>
      </c>
      <c r="C7894" s="15" t="s">
        <v>7880</v>
      </c>
      <c r="D7894" s="15" t="s">
        <v>122</v>
      </c>
      <c r="E7894" s="15" t="s">
        <v>116</v>
      </c>
      <c r="F7894" s="16">
        <v>-0.47699999999999998</v>
      </c>
      <c r="G7894" s="16">
        <v>0.1037</v>
      </c>
      <c r="H7894" s="16">
        <v>0.108</v>
      </c>
      <c r="I7894" s="15">
        <v>4.2359999999999998E-6</v>
      </c>
      <c r="J7894" s="16">
        <v>21.068190685184501</v>
      </c>
    </row>
    <row r="7895" spans="1:10" x14ac:dyDescent="0.2">
      <c r="A7895" s="11" t="s">
        <v>7829</v>
      </c>
      <c r="B7895" s="15" t="s">
        <v>130</v>
      </c>
      <c r="C7895" s="15" t="s">
        <v>7881</v>
      </c>
      <c r="D7895" s="15" t="s">
        <v>122</v>
      </c>
      <c r="E7895" s="15" t="s">
        <v>118</v>
      </c>
      <c r="F7895" s="16">
        <v>0.29809999999999998</v>
      </c>
      <c r="G7895" s="16">
        <v>6.6400000000000001E-2</v>
      </c>
      <c r="H7895" s="16">
        <v>0.4627</v>
      </c>
      <c r="I7895" s="15">
        <v>7.0600000000000002E-6</v>
      </c>
      <c r="J7895" s="16">
        <v>20.069464676187401</v>
      </c>
    </row>
    <row r="7896" spans="1:10" x14ac:dyDescent="0.2">
      <c r="A7896" s="11" t="s">
        <v>7829</v>
      </c>
      <c r="B7896" s="15" t="s">
        <v>130</v>
      </c>
      <c r="C7896" s="15" t="s">
        <v>4515</v>
      </c>
      <c r="D7896" s="15" t="s">
        <v>122</v>
      </c>
      <c r="E7896" s="15" t="s">
        <v>116</v>
      </c>
      <c r="F7896" s="16">
        <v>-0.37590000000000001</v>
      </c>
      <c r="G7896" s="16">
        <v>8.1699999999999995E-2</v>
      </c>
      <c r="H7896" s="16">
        <v>0.80530000000000002</v>
      </c>
      <c r="I7896" s="15">
        <v>4.2309999999999998E-6</v>
      </c>
      <c r="J7896" s="16">
        <v>21.078928635145601</v>
      </c>
    </row>
    <row r="7897" spans="1:10" x14ac:dyDescent="0.2">
      <c r="A7897" s="11" t="s">
        <v>7829</v>
      </c>
      <c r="B7897" s="15" t="s">
        <v>130</v>
      </c>
      <c r="C7897" s="15" t="s">
        <v>7882</v>
      </c>
      <c r="D7897" s="15" t="s">
        <v>122</v>
      </c>
      <c r="E7897" s="15" t="s">
        <v>116</v>
      </c>
      <c r="F7897" s="16">
        <v>-0.60399999999999998</v>
      </c>
      <c r="G7897" s="16">
        <v>0.13009999999999999</v>
      </c>
      <c r="H7897" s="16">
        <v>0.92949999999999999</v>
      </c>
      <c r="I7897" s="15">
        <v>3.4460000000000001E-6</v>
      </c>
      <c r="J7897" s="16">
        <v>21.461856130851999</v>
      </c>
    </row>
    <row r="7898" spans="1:10" x14ac:dyDescent="0.2">
      <c r="A7898" s="11" t="s">
        <v>7829</v>
      </c>
      <c r="B7898" s="15" t="s">
        <v>130</v>
      </c>
      <c r="C7898" s="15" t="s">
        <v>7883</v>
      </c>
      <c r="D7898" s="15" t="s">
        <v>115</v>
      </c>
      <c r="E7898" s="15" t="s">
        <v>118</v>
      </c>
      <c r="F7898" s="16">
        <v>0.3886</v>
      </c>
      <c r="G7898" s="16">
        <v>7.4899999999999994E-2</v>
      </c>
      <c r="H7898" s="16">
        <v>0.20430000000000001</v>
      </c>
      <c r="I7898" s="15">
        <v>2.086E-7</v>
      </c>
      <c r="J7898" s="16">
        <v>26.803403991353299</v>
      </c>
    </row>
    <row r="7899" spans="1:10" x14ac:dyDescent="0.2">
      <c r="A7899" s="11" t="s">
        <v>7829</v>
      </c>
      <c r="B7899" s="15" t="s">
        <v>130</v>
      </c>
      <c r="C7899" s="15" t="s">
        <v>7884</v>
      </c>
      <c r="D7899" s="15" t="s">
        <v>115</v>
      </c>
      <c r="E7899" s="15" t="s">
        <v>118</v>
      </c>
      <c r="F7899" s="16">
        <v>-0.47170000000000001</v>
      </c>
      <c r="G7899" s="16">
        <v>9.9000000000000005E-2</v>
      </c>
      <c r="H7899" s="16">
        <v>0.14269999999999999</v>
      </c>
      <c r="I7899" s="15">
        <v>1.874E-6</v>
      </c>
      <c r="J7899" s="16">
        <v>22.605252290799701</v>
      </c>
    </row>
    <row r="7900" spans="1:10" x14ac:dyDescent="0.2">
      <c r="A7900" s="11" t="s">
        <v>7829</v>
      </c>
      <c r="B7900" s="15" t="s">
        <v>130</v>
      </c>
      <c r="C7900" s="15" t="s">
        <v>6270</v>
      </c>
      <c r="D7900" s="15" t="s">
        <v>115</v>
      </c>
      <c r="E7900" s="15" t="s">
        <v>118</v>
      </c>
      <c r="F7900" s="16">
        <v>-0.61029999999999995</v>
      </c>
      <c r="G7900" s="16">
        <v>0.1313</v>
      </c>
      <c r="H7900" s="16">
        <v>6.2799999999999995E-2</v>
      </c>
      <c r="I7900" s="15">
        <v>3.3419999999999999E-6</v>
      </c>
      <c r="J7900" s="16">
        <v>21.513213283701401</v>
      </c>
    </row>
    <row r="7901" spans="1:10" x14ac:dyDescent="0.2">
      <c r="A7901" s="11" t="s">
        <v>7829</v>
      </c>
      <c r="B7901" s="15" t="s">
        <v>130</v>
      </c>
      <c r="C7901" s="15" t="s">
        <v>7885</v>
      </c>
      <c r="D7901" s="15" t="s">
        <v>115</v>
      </c>
      <c r="E7901" s="15" t="s">
        <v>116</v>
      </c>
      <c r="F7901" s="16">
        <v>0.33410000000000001</v>
      </c>
      <c r="G7901" s="16">
        <v>6.6500000000000004E-2</v>
      </c>
      <c r="H7901" s="16">
        <v>0.36799999999999999</v>
      </c>
      <c r="I7901" s="15">
        <v>4.9780000000000002E-7</v>
      </c>
      <c r="J7901" s="16">
        <v>25.133771116320599</v>
      </c>
    </row>
    <row r="7902" spans="1:10" x14ac:dyDescent="0.2">
      <c r="A7902" s="11" t="s">
        <v>7829</v>
      </c>
      <c r="B7902" s="15" t="s">
        <v>130</v>
      </c>
      <c r="C7902" s="15" t="s">
        <v>7886</v>
      </c>
      <c r="D7902" s="15" t="s">
        <v>116</v>
      </c>
      <c r="E7902" s="15" t="s">
        <v>118</v>
      </c>
      <c r="F7902" s="16">
        <v>-0.47960000000000003</v>
      </c>
      <c r="G7902" s="16">
        <v>0.1084</v>
      </c>
      <c r="H7902" s="16">
        <v>0.90500000000000003</v>
      </c>
      <c r="I7902" s="15">
        <v>9.6020000000000006E-6</v>
      </c>
      <c r="J7902" s="16">
        <v>19.4916129809802</v>
      </c>
    </row>
    <row r="7903" spans="1:10" x14ac:dyDescent="0.2">
      <c r="A7903" s="11" t="s">
        <v>7829</v>
      </c>
      <c r="B7903" s="15" t="s">
        <v>130</v>
      </c>
      <c r="C7903" s="15" t="s">
        <v>7887</v>
      </c>
      <c r="D7903" s="15" t="s">
        <v>122</v>
      </c>
      <c r="E7903" s="15" t="s">
        <v>116</v>
      </c>
      <c r="F7903" s="16">
        <v>0.62090000000000001</v>
      </c>
      <c r="G7903" s="16">
        <v>0.10390000000000001</v>
      </c>
      <c r="H7903" s="16">
        <v>8.5099999999999995E-2</v>
      </c>
      <c r="I7903" s="15">
        <v>2.2910000000000001E-9</v>
      </c>
      <c r="J7903" s="16">
        <v>35.559874512507903</v>
      </c>
    </row>
    <row r="7904" spans="1:10" x14ac:dyDescent="0.2">
      <c r="A7904" s="11" t="s">
        <v>7829</v>
      </c>
      <c r="B7904" s="15" t="s">
        <v>130</v>
      </c>
      <c r="C7904" s="15" t="s">
        <v>7888</v>
      </c>
      <c r="D7904" s="15" t="s">
        <v>122</v>
      </c>
      <c r="E7904" s="15" t="s">
        <v>116</v>
      </c>
      <c r="F7904" s="16">
        <v>0.72189999999999999</v>
      </c>
      <c r="G7904" s="16">
        <v>0.15040000000000001</v>
      </c>
      <c r="H7904" s="16">
        <v>0.95</v>
      </c>
      <c r="I7904" s="15">
        <v>1.5999999999999999E-6</v>
      </c>
      <c r="J7904" s="16">
        <v>22.940686300994201</v>
      </c>
    </row>
    <row r="7905" spans="1:10" x14ac:dyDescent="0.2">
      <c r="A7905" s="11" t="s">
        <v>7829</v>
      </c>
      <c r="B7905" s="15" t="s">
        <v>130</v>
      </c>
      <c r="C7905" s="15" t="s">
        <v>7889</v>
      </c>
      <c r="D7905" s="15" t="s">
        <v>115</v>
      </c>
      <c r="E7905" s="15" t="s">
        <v>122</v>
      </c>
      <c r="F7905" s="16">
        <v>-0.3372</v>
      </c>
      <c r="G7905" s="16">
        <v>7.5399999999999995E-2</v>
      </c>
      <c r="H7905" s="16">
        <v>0.75960000000000005</v>
      </c>
      <c r="I7905" s="15">
        <v>7.7919999999999993E-6</v>
      </c>
      <c r="J7905" s="16">
        <v>19.915005711772501</v>
      </c>
    </row>
    <row r="7906" spans="1:10" x14ac:dyDescent="0.2">
      <c r="A7906" s="11" t="s">
        <v>7829</v>
      </c>
      <c r="B7906" s="15" t="s">
        <v>130</v>
      </c>
      <c r="C7906" s="15" t="s">
        <v>7890</v>
      </c>
      <c r="D7906" s="15" t="s">
        <v>115</v>
      </c>
      <c r="E7906" s="15" t="s">
        <v>118</v>
      </c>
      <c r="F7906" s="16">
        <v>0.35639999999999999</v>
      </c>
      <c r="G7906" s="16">
        <v>7.3999999999999996E-2</v>
      </c>
      <c r="H7906" s="16">
        <v>0.2117</v>
      </c>
      <c r="I7906" s="15">
        <v>1.4640000000000001E-6</v>
      </c>
      <c r="J7906" s="16">
        <v>23.097232519466001</v>
      </c>
    </row>
    <row r="7907" spans="1:10" x14ac:dyDescent="0.2">
      <c r="A7907" s="11" t="s">
        <v>7829</v>
      </c>
      <c r="B7907" s="15" t="s">
        <v>130</v>
      </c>
      <c r="C7907" s="15" t="s">
        <v>7891</v>
      </c>
      <c r="D7907" s="15" t="s">
        <v>122</v>
      </c>
      <c r="E7907" s="15" t="s">
        <v>116</v>
      </c>
      <c r="F7907" s="16">
        <v>-0.55889999999999995</v>
      </c>
      <c r="G7907" s="16">
        <v>0.1196</v>
      </c>
      <c r="H7907" s="16">
        <v>0.91700000000000004</v>
      </c>
      <c r="I7907" s="15">
        <v>2.9670000000000001E-6</v>
      </c>
      <c r="J7907" s="16">
        <v>21.7447217675941</v>
      </c>
    </row>
    <row r="7908" spans="1:10" x14ac:dyDescent="0.2">
      <c r="A7908" s="11" t="s">
        <v>7829</v>
      </c>
      <c r="B7908" s="15" t="s">
        <v>130</v>
      </c>
      <c r="C7908" s="15" t="s">
        <v>7892</v>
      </c>
      <c r="D7908" s="15" t="s">
        <v>115</v>
      </c>
      <c r="E7908" s="15" t="s">
        <v>118</v>
      </c>
      <c r="F7908" s="16">
        <v>0.35120000000000001</v>
      </c>
      <c r="G7908" s="16">
        <v>6.6299999999999998E-2</v>
      </c>
      <c r="H7908" s="16">
        <v>0.3362</v>
      </c>
      <c r="I7908" s="15">
        <v>1.178E-7</v>
      </c>
      <c r="J7908" s="16">
        <v>27.9402284529871</v>
      </c>
    </row>
    <row r="7909" spans="1:10" x14ac:dyDescent="0.2">
      <c r="A7909" s="11" t="s">
        <v>7829</v>
      </c>
      <c r="B7909" s="15" t="s">
        <v>130</v>
      </c>
      <c r="C7909" s="15" t="s">
        <v>7893</v>
      </c>
      <c r="D7909" s="15" t="s">
        <v>122</v>
      </c>
      <c r="E7909" s="15" t="s">
        <v>116</v>
      </c>
      <c r="F7909" s="16">
        <v>-0.31719999999999998</v>
      </c>
      <c r="G7909" s="16">
        <v>6.8599999999999994E-2</v>
      </c>
      <c r="H7909" s="16">
        <v>0.66469999999999996</v>
      </c>
      <c r="I7909" s="15">
        <v>3.8279999999999996E-6</v>
      </c>
      <c r="J7909" s="16">
        <v>21.289532314206198</v>
      </c>
    </row>
    <row r="7910" spans="1:10" x14ac:dyDescent="0.2">
      <c r="A7910" s="11" t="s">
        <v>7829</v>
      </c>
      <c r="B7910" s="15" t="s">
        <v>130</v>
      </c>
      <c r="C7910" s="15" t="s">
        <v>7894</v>
      </c>
      <c r="D7910" s="15" t="s">
        <v>115</v>
      </c>
      <c r="E7910" s="15" t="s">
        <v>118</v>
      </c>
      <c r="F7910" s="16">
        <v>0.48730000000000001</v>
      </c>
      <c r="G7910" s="16">
        <v>0.105</v>
      </c>
      <c r="H7910" s="16">
        <v>9.2499999999999999E-2</v>
      </c>
      <c r="I7910" s="15">
        <v>3.4570000000000001E-6</v>
      </c>
      <c r="J7910" s="16">
        <v>21.446786070342998</v>
      </c>
    </row>
    <row r="7911" spans="1:10" x14ac:dyDescent="0.2">
      <c r="A7911" s="11" t="s">
        <v>7829</v>
      </c>
      <c r="B7911" s="15" t="s">
        <v>130</v>
      </c>
      <c r="C7911" s="15" t="s">
        <v>7895</v>
      </c>
      <c r="D7911" s="15" t="s">
        <v>122</v>
      </c>
      <c r="E7911" s="15" t="s">
        <v>118</v>
      </c>
      <c r="F7911" s="16">
        <v>0.29699999999999999</v>
      </c>
      <c r="G7911" s="16">
        <v>6.5199999999999994E-2</v>
      </c>
      <c r="H7911" s="16">
        <v>0.434</v>
      </c>
      <c r="I7911" s="15">
        <v>5.2320000000000001E-6</v>
      </c>
      <c r="J7911" s="16">
        <v>20.661683388815799</v>
      </c>
    </row>
    <row r="7912" spans="1:10" x14ac:dyDescent="0.2">
      <c r="A7912" s="11" t="s">
        <v>7829</v>
      </c>
      <c r="B7912" s="15" t="s">
        <v>130</v>
      </c>
      <c r="C7912" s="15" t="s">
        <v>7896</v>
      </c>
      <c r="D7912" s="15" t="s">
        <v>115</v>
      </c>
      <c r="E7912" s="15" t="s">
        <v>118</v>
      </c>
      <c r="F7912" s="16">
        <v>-0.56530000000000002</v>
      </c>
      <c r="G7912" s="16">
        <v>0.1235</v>
      </c>
      <c r="H7912" s="16">
        <v>5.6399999999999999E-2</v>
      </c>
      <c r="I7912" s="15">
        <v>4.7129999999999996E-6</v>
      </c>
      <c r="J7912" s="16">
        <v>20.862773873265301</v>
      </c>
    </row>
    <row r="7913" spans="1:10" x14ac:dyDescent="0.2">
      <c r="A7913" s="11" t="s">
        <v>7829</v>
      </c>
      <c r="B7913" s="15" t="s">
        <v>130</v>
      </c>
      <c r="C7913" s="15" t="s">
        <v>7897</v>
      </c>
      <c r="D7913" s="15" t="s">
        <v>115</v>
      </c>
      <c r="E7913" s="15" t="s">
        <v>116</v>
      </c>
      <c r="F7913" s="16">
        <v>-0.42780000000000001</v>
      </c>
      <c r="G7913" s="16">
        <v>7.1300000000000002E-2</v>
      </c>
      <c r="H7913" s="16">
        <v>0.73060000000000003</v>
      </c>
      <c r="I7913" s="15">
        <v>1.962E-9</v>
      </c>
      <c r="J7913" s="16">
        <v>35.846808510638297</v>
      </c>
    </row>
    <row r="7914" spans="1:10" x14ac:dyDescent="0.2">
      <c r="A7914" s="11" t="s">
        <v>7829</v>
      </c>
      <c r="B7914" s="15" t="s">
        <v>130</v>
      </c>
      <c r="C7914" s="15" t="s">
        <v>4900</v>
      </c>
      <c r="D7914" s="15" t="s">
        <v>115</v>
      </c>
      <c r="E7914" s="15" t="s">
        <v>118</v>
      </c>
      <c r="F7914" s="16">
        <v>-0.33610000000000001</v>
      </c>
      <c r="G7914" s="16">
        <v>6.9800000000000001E-2</v>
      </c>
      <c r="H7914" s="16">
        <v>0.28939999999999999</v>
      </c>
      <c r="I7914" s="15">
        <v>1.4449999999999999E-6</v>
      </c>
      <c r="J7914" s="16">
        <v>23.087354678812499</v>
      </c>
    </row>
    <row r="7915" spans="1:10" x14ac:dyDescent="0.2">
      <c r="A7915" s="11" t="s">
        <v>7829</v>
      </c>
      <c r="B7915" s="15" t="s">
        <v>130</v>
      </c>
      <c r="C7915" s="15" t="s">
        <v>7898</v>
      </c>
      <c r="D7915" s="15" t="s">
        <v>122</v>
      </c>
      <c r="E7915" s="15" t="s">
        <v>116</v>
      </c>
      <c r="F7915" s="16">
        <v>-0.58220000000000005</v>
      </c>
      <c r="G7915" s="16">
        <v>0.1182</v>
      </c>
      <c r="H7915" s="16">
        <v>0.91810000000000003</v>
      </c>
      <c r="I7915" s="15">
        <v>8.3330000000000003E-7</v>
      </c>
      <c r="J7915" s="16">
        <v>24.157803492609499</v>
      </c>
    </row>
    <row r="7916" spans="1:10" x14ac:dyDescent="0.2">
      <c r="A7916" s="11" t="s">
        <v>7829</v>
      </c>
      <c r="B7916" s="15" t="s">
        <v>130</v>
      </c>
      <c r="C7916" s="15" t="s">
        <v>7899</v>
      </c>
      <c r="D7916" s="15" t="s">
        <v>122</v>
      </c>
      <c r="E7916" s="15" t="s">
        <v>116</v>
      </c>
      <c r="F7916" s="16">
        <v>0.38640000000000002</v>
      </c>
      <c r="G7916" s="16">
        <v>8.0600000000000005E-2</v>
      </c>
      <c r="H7916" s="16">
        <v>0.2044</v>
      </c>
      <c r="I7916" s="15">
        <v>1.6160000000000001E-6</v>
      </c>
      <c r="J7916" s="16">
        <v>22.885064827792899</v>
      </c>
    </row>
    <row r="7917" spans="1:10" x14ac:dyDescent="0.2">
      <c r="A7917" s="11" t="s">
        <v>7829</v>
      </c>
      <c r="B7917" s="15" t="s">
        <v>130</v>
      </c>
      <c r="C7917" s="15" t="s">
        <v>7900</v>
      </c>
      <c r="D7917" s="15" t="s">
        <v>115</v>
      </c>
      <c r="E7917" s="15" t="s">
        <v>118</v>
      </c>
      <c r="F7917" s="16">
        <v>0.31190000000000001</v>
      </c>
      <c r="G7917" s="16">
        <v>6.7100000000000007E-2</v>
      </c>
      <c r="H7917" s="16">
        <v>0.3553</v>
      </c>
      <c r="I7917" s="15">
        <v>3.3340000000000002E-6</v>
      </c>
      <c r="J7917" s="16">
        <v>21.514621214444599</v>
      </c>
    </row>
    <row r="7918" spans="1:10" x14ac:dyDescent="0.2">
      <c r="A7918" s="11" t="s">
        <v>7829</v>
      </c>
      <c r="B7918" s="15" t="s">
        <v>130</v>
      </c>
      <c r="C7918" s="15" t="s">
        <v>922</v>
      </c>
      <c r="D7918" s="15" t="s">
        <v>115</v>
      </c>
      <c r="E7918" s="15" t="s">
        <v>118</v>
      </c>
      <c r="F7918" s="16">
        <v>-0.29320000000000002</v>
      </c>
      <c r="G7918" s="16">
        <v>6.5100000000000005E-2</v>
      </c>
      <c r="H7918" s="16">
        <v>0.4713</v>
      </c>
      <c r="I7918" s="15">
        <v>6.562E-6</v>
      </c>
      <c r="J7918" s="16">
        <v>20.198259610705499</v>
      </c>
    </row>
    <row r="7919" spans="1:10" x14ac:dyDescent="0.2">
      <c r="A7919" s="11" t="s">
        <v>7829</v>
      </c>
      <c r="B7919" s="15" t="s">
        <v>130</v>
      </c>
      <c r="C7919" s="15" t="s">
        <v>7901</v>
      </c>
      <c r="D7919" s="15" t="s">
        <v>116</v>
      </c>
      <c r="E7919" s="15" t="s">
        <v>118</v>
      </c>
      <c r="F7919" s="16">
        <v>-0.47299999999999998</v>
      </c>
      <c r="G7919" s="16">
        <v>9.3100000000000002E-2</v>
      </c>
      <c r="H7919" s="16">
        <v>0.86229999999999996</v>
      </c>
      <c r="I7919" s="15">
        <v>3.7399999999999999E-7</v>
      </c>
      <c r="J7919" s="16">
        <v>25.702236452969998</v>
      </c>
    </row>
    <row r="7920" spans="1:10" x14ac:dyDescent="0.2">
      <c r="A7920" s="11" t="s">
        <v>7829</v>
      </c>
      <c r="B7920" s="15" t="s">
        <v>130</v>
      </c>
      <c r="C7920" s="15" t="s">
        <v>7902</v>
      </c>
      <c r="D7920" s="15" t="s">
        <v>122</v>
      </c>
      <c r="E7920" s="15" t="s">
        <v>118</v>
      </c>
      <c r="F7920" s="16">
        <v>-0.60309999999999997</v>
      </c>
      <c r="G7920" s="16">
        <v>0.1178</v>
      </c>
      <c r="H7920" s="16">
        <v>8.2000000000000003E-2</v>
      </c>
      <c r="I7920" s="15">
        <v>3.0909999999999998E-7</v>
      </c>
      <c r="J7920" s="16">
        <v>26.0997333993569</v>
      </c>
    </row>
    <row r="7921" spans="1:10" x14ac:dyDescent="0.2">
      <c r="A7921" s="11" t="s">
        <v>7829</v>
      </c>
      <c r="B7921" s="15" t="s">
        <v>130</v>
      </c>
      <c r="C7921" s="15" t="s">
        <v>7903</v>
      </c>
      <c r="D7921" s="15" t="s">
        <v>115</v>
      </c>
      <c r="E7921" s="15" t="s">
        <v>118</v>
      </c>
      <c r="F7921" s="16">
        <v>0.67589999999999995</v>
      </c>
      <c r="G7921" s="16">
        <v>0.14949999999999999</v>
      </c>
      <c r="H7921" s="16">
        <v>0.94869999999999999</v>
      </c>
      <c r="I7921" s="15">
        <v>6.144E-6</v>
      </c>
      <c r="J7921" s="16">
        <v>20.353097014717601</v>
      </c>
    </row>
    <row r="7922" spans="1:10" x14ac:dyDescent="0.2">
      <c r="A7922" s="11" t="s">
        <v>7829</v>
      </c>
      <c r="B7922" s="15" t="s">
        <v>130</v>
      </c>
      <c r="C7922" s="15" t="s">
        <v>7904</v>
      </c>
      <c r="D7922" s="15" t="s">
        <v>115</v>
      </c>
      <c r="E7922" s="15" t="s">
        <v>122</v>
      </c>
      <c r="F7922" s="16">
        <v>0.48209999999999997</v>
      </c>
      <c r="G7922" s="16">
        <v>0.10879999999999999</v>
      </c>
      <c r="H7922" s="16">
        <v>0.1045</v>
      </c>
      <c r="I7922" s="15">
        <v>9.3109999999999995E-6</v>
      </c>
      <c r="J7922" s="16">
        <v>19.550797045537202</v>
      </c>
    </row>
    <row r="7923" spans="1:10" x14ac:dyDescent="0.2">
      <c r="A7923" s="11" t="s">
        <v>7829</v>
      </c>
      <c r="B7923" s="15" t="s">
        <v>130</v>
      </c>
      <c r="C7923" s="15" t="s">
        <v>7905</v>
      </c>
      <c r="D7923" s="15" t="s">
        <v>115</v>
      </c>
      <c r="E7923" s="15" t="s">
        <v>118</v>
      </c>
      <c r="F7923" s="16">
        <v>0.29449999999999998</v>
      </c>
      <c r="G7923" s="16">
        <v>6.3899999999999998E-2</v>
      </c>
      <c r="H7923" s="16">
        <v>0.45540000000000003</v>
      </c>
      <c r="I7923" s="15">
        <v>4.0820000000000001E-6</v>
      </c>
      <c r="J7923" s="16">
        <v>21.1503168111322</v>
      </c>
    </row>
    <row r="7924" spans="1:10" x14ac:dyDescent="0.2">
      <c r="A7924" s="11" t="s">
        <v>7829</v>
      </c>
      <c r="B7924" s="15" t="s">
        <v>130</v>
      </c>
      <c r="C7924" s="15" t="s">
        <v>7906</v>
      </c>
      <c r="D7924" s="15" t="s">
        <v>122</v>
      </c>
      <c r="E7924" s="15" t="s">
        <v>118</v>
      </c>
      <c r="F7924" s="16">
        <v>0.35670000000000002</v>
      </c>
      <c r="G7924" s="16">
        <v>7.8899999999999998E-2</v>
      </c>
      <c r="H7924" s="16">
        <v>0.19900000000000001</v>
      </c>
      <c r="I7924" s="15">
        <v>6.1739999999999997E-6</v>
      </c>
      <c r="J7924" s="16">
        <v>20.3516772825608</v>
      </c>
    </row>
    <row r="7925" spans="1:10" x14ac:dyDescent="0.2">
      <c r="A7925" s="11" t="s">
        <v>7829</v>
      </c>
      <c r="B7925" s="15" t="s">
        <v>130</v>
      </c>
      <c r="C7925" s="15" t="s">
        <v>7907</v>
      </c>
      <c r="D7925" s="15" t="s">
        <v>122</v>
      </c>
      <c r="E7925" s="15" t="s">
        <v>116</v>
      </c>
      <c r="F7925" s="16">
        <v>0.29670000000000002</v>
      </c>
      <c r="G7925" s="16">
        <v>6.6100000000000006E-2</v>
      </c>
      <c r="H7925" s="16">
        <v>0.47010000000000002</v>
      </c>
      <c r="I7925" s="15">
        <v>7.267E-6</v>
      </c>
      <c r="J7925" s="16">
        <v>20.0622745228737</v>
      </c>
    </row>
    <row r="7926" spans="1:10" x14ac:dyDescent="0.2">
      <c r="A7926" s="11" t="s">
        <v>7829</v>
      </c>
      <c r="B7926" s="15" t="s">
        <v>130</v>
      </c>
      <c r="C7926" s="15" t="s">
        <v>7908</v>
      </c>
      <c r="D7926" s="15" t="s">
        <v>115</v>
      </c>
      <c r="E7926" s="15" t="s">
        <v>118</v>
      </c>
      <c r="F7926" s="16">
        <v>-0.51339999999999997</v>
      </c>
      <c r="G7926" s="16">
        <v>0.1031</v>
      </c>
      <c r="H7926" s="16">
        <v>0.1043</v>
      </c>
      <c r="I7926" s="15">
        <v>6.4339999999999995E-7</v>
      </c>
      <c r="J7926" s="16">
        <v>24.691211140490001</v>
      </c>
    </row>
    <row r="7927" spans="1:10" x14ac:dyDescent="0.2">
      <c r="A7927" s="11" t="s">
        <v>7829</v>
      </c>
      <c r="B7927" s="15" t="s">
        <v>130</v>
      </c>
      <c r="C7927" s="15" t="s">
        <v>7909</v>
      </c>
      <c r="D7927" s="15" t="s">
        <v>116</v>
      </c>
      <c r="E7927" s="15" t="s">
        <v>118</v>
      </c>
      <c r="F7927" s="16">
        <v>0.60460000000000003</v>
      </c>
      <c r="G7927" s="16">
        <v>0.13270000000000001</v>
      </c>
      <c r="H7927" s="16">
        <v>0.93300000000000005</v>
      </c>
      <c r="I7927" s="15">
        <v>5.1900000000000003E-6</v>
      </c>
      <c r="J7927" s="16">
        <v>20.670093212283302</v>
      </c>
    </row>
    <row r="7928" spans="1:10" x14ac:dyDescent="0.2">
      <c r="A7928" s="11" t="s">
        <v>7829</v>
      </c>
      <c r="B7928" s="15" t="s">
        <v>130</v>
      </c>
      <c r="C7928" s="15" t="s">
        <v>7910</v>
      </c>
      <c r="D7928" s="15" t="s">
        <v>116</v>
      </c>
      <c r="E7928" s="15" t="s">
        <v>118</v>
      </c>
      <c r="F7928" s="16">
        <v>-0.30690000000000001</v>
      </c>
      <c r="G7928" s="16">
        <v>6.4399999999999999E-2</v>
      </c>
      <c r="H7928" s="16">
        <v>0.59260000000000002</v>
      </c>
      <c r="I7928" s="15">
        <v>1.8870000000000001E-6</v>
      </c>
      <c r="J7928" s="16">
        <v>22.613617255211601</v>
      </c>
    </row>
    <row r="7929" spans="1:10" x14ac:dyDescent="0.2">
      <c r="A7929" s="11" t="s">
        <v>7829</v>
      </c>
      <c r="B7929" s="15" t="s">
        <v>130</v>
      </c>
      <c r="C7929" s="15" t="s">
        <v>7911</v>
      </c>
      <c r="D7929" s="15" t="s">
        <v>115</v>
      </c>
      <c r="E7929" s="15" t="s">
        <v>122</v>
      </c>
      <c r="F7929" s="16">
        <v>-0.32029999999999997</v>
      </c>
      <c r="G7929" s="16">
        <v>6.9400000000000003E-2</v>
      </c>
      <c r="H7929" s="16">
        <v>0.71589999999999998</v>
      </c>
      <c r="I7929" s="15">
        <v>3.9729999999999999E-6</v>
      </c>
      <c r="J7929" s="16">
        <v>21.2101105222395</v>
      </c>
    </row>
    <row r="7930" spans="1:10" x14ac:dyDescent="0.2">
      <c r="A7930" s="11" t="s">
        <v>7829</v>
      </c>
      <c r="B7930" s="15" t="s">
        <v>130</v>
      </c>
      <c r="C7930" s="15" t="s">
        <v>7912</v>
      </c>
      <c r="D7930" s="15" t="s">
        <v>122</v>
      </c>
      <c r="E7930" s="15" t="s">
        <v>116</v>
      </c>
      <c r="F7930" s="16">
        <v>-0.33710000000000001</v>
      </c>
      <c r="G7930" s="16">
        <v>7.1999999999999995E-2</v>
      </c>
      <c r="H7930" s="16">
        <v>0.29799999999999999</v>
      </c>
      <c r="I7930" s="15">
        <v>2.7930000000000002E-6</v>
      </c>
      <c r="J7930" s="16">
        <v>21.827324615839199</v>
      </c>
    </row>
    <row r="7931" spans="1:10" x14ac:dyDescent="0.2">
      <c r="A7931" s="11" t="s">
        <v>7829</v>
      </c>
      <c r="B7931" s="15" t="s">
        <v>130</v>
      </c>
      <c r="C7931" s="15" t="s">
        <v>5355</v>
      </c>
      <c r="D7931" s="15" t="s">
        <v>122</v>
      </c>
      <c r="E7931" s="15" t="s">
        <v>116</v>
      </c>
      <c r="F7931" s="16">
        <v>0.5786</v>
      </c>
      <c r="G7931" s="16">
        <v>0.1024</v>
      </c>
      <c r="H7931" s="16">
        <v>0.11169999999999999</v>
      </c>
      <c r="I7931" s="15">
        <v>1.611E-8</v>
      </c>
      <c r="J7931" s="16">
        <v>31.791055005661999</v>
      </c>
    </row>
    <row r="7932" spans="1:10" x14ac:dyDescent="0.2">
      <c r="A7932" s="11" t="s">
        <v>7829</v>
      </c>
      <c r="B7932" s="15" t="s">
        <v>130</v>
      </c>
      <c r="C7932" s="15" t="s">
        <v>7913</v>
      </c>
      <c r="D7932" s="15" t="s">
        <v>122</v>
      </c>
      <c r="E7932" s="15" t="s">
        <v>116</v>
      </c>
      <c r="F7932" s="16">
        <v>0.64039999999999997</v>
      </c>
      <c r="G7932" s="16">
        <v>0.1196</v>
      </c>
      <c r="H7932" s="16">
        <v>7.2499999999999995E-2</v>
      </c>
      <c r="I7932" s="15">
        <v>8.6449999999999997E-8</v>
      </c>
      <c r="J7932" s="16">
        <v>28.548827884499399</v>
      </c>
    </row>
    <row r="7933" spans="1:10" x14ac:dyDescent="0.2">
      <c r="A7933" s="11" t="s">
        <v>7829</v>
      </c>
      <c r="B7933" s="15" t="s">
        <v>130</v>
      </c>
      <c r="C7933" s="15" t="s">
        <v>7914</v>
      </c>
      <c r="D7933" s="15" t="s">
        <v>122</v>
      </c>
      <c r="E7933" s="15" t="s">
        <v>116</v>
      </c>
      <c r="F7933" s="16">
        <v>-0.2994</v>
      </c>
      <c r="G7933" s="16">
        <v>6.6500000000000004E-2</v>
      </c>
      <c r="H7933" s="16">
        <v>0.37140000000000001</v>
      </c>
      <c r="I7933" s="15">
        <v>6.7009999999999999E-6</v>
      </c>
      <c r="J7933" s="16">
        <v>20.184049219192602</v>
      </c>
    </row>
    <row r="7934" spans="1:10" x14ac:dyDescent="0.2">
      <c r="A7934" s="11" t="s">
        <v>7829</v>
      </c>
      <c r="B7934" s="15" t="s">
        <v>130</v>
      </c>
      <c r="C7934" s="15" t="s">
        <v>7915</v>
      </c>
      <c r="D7934" s="15" t="s">
        <v>122</v>
      </c>
      <c r="E7934" s="15" t="s">
        <v>116</v>
      </c>
      <c r="F7934" s="16">
        <v>-0.4899</v>
      </c>
      <c r="G7934" s="16">
        <v>0.1109</v>
      </c>
      <c r="H7934" s="16">
        <v>0.91490000000000005</v>
      </c>
      <c r="I7934" s="15">
        <v>9.9350000000000006E-6</v>
      </c>
      <c r="J7934" s="16">
        <v>19.4312071534615</v>
      </c>
    </row>
    <row r="7935" spans="1:10" x14ac:dyDescent="0.2">
      <c r="A7935" s="11" t="s">
        <v>7829</v>
      </c>
      <c r="B7935" s="15" t="s">
        <v>130</v>
      </c>
      <c r="C7935" s="15" t="s">
        <v>7916</v>
      </c>
      <c r="D7935" s="15" t="s">
        <v>115</v>
      </c>
      <c r="E7935" s="15" t="s">
        <v>118</v>
      </c>
      <c r="F7935" s="16">
        <v>0.56850000000000001</v>
      </c>
      <c r="G7935" s="16">
        <v>0.12529999999999999</v>
      </c>
      <c r="H7935" s="16">
        <v>0.93179999999999996</v>
      </c>
      <c r="I7935" s="15">
        <v>5.7080000000000002E-6</v>
      </c>
      <c r="J7935" s="16">
        <v>20.497778282149199</v>
      </c>
    </row>
    <row r="7936" spans="1:10" x14ac:dyDescent="0.2">
      <c r="A7936" s="11" t="s">
        <v>7829</v>
      </c>
      <c r="B7936" s="15" t="s">
        <v>130</v>
      </c>
      <c r="C7936" s="15" t="s">
        <v>7917</v>
      </c>
      <c r="D7936" s="15" t="s">
        <v>115</v>
      </c>
      <c r="E7936" s="15" t="s">
        <v>118</v>
      </c>
      <c r="F7936" s="16">
        <v>-0.34649999999999997</v>
      </c>
      <c r="G7936" s="16">
        <v>7.4899999999999994E-2</v>
      </c>
      <c r="H7936" s="16">
        <v>0.76490000000000002</v>
      </c>
      <c r="I7936" s="15">
        <v>3.7670000000000001E-6</v>
      </c>
      <c r="J7936" s="16">
        <v>21.310362514239799</v>
      </c>
    </row>
    <row r="7937" spans="1:10" x14ac:dyDescent="0.2">
      <c r="A7937" s="11" t="s">
        <v>7829</v>
      </c>
      <c r="B7937" s="15" t="s">
        <v>130</v>
      </c>
      <c r="C7937" s="15" t="s">
        <v>7918</v>
      </c>
      <c r="D7937" s="15" t="s">
        <v>115</v>
      </c>
      <c r="E7937" s="15" t="s">
        <v>118</v>
      </c>
      <c r="F7937" s="16">
        <v>0.50729999999999997</v>
      </c>
      <c r="G7937" s="16">
        <v>0.11020000000000001</v>
      </c>
      <c r="H7937" s="16">
        <v>0.1</v>
      </c>
      <c r="I7937" s="15">
        <v>4.1230000000000002E-6</v>
      </c>
      <c r="J7937" s="16">
        <v>21.101558428415998</v>
      </c>
    </row>
    <row r="7938" spans="1:10" x14ac:dyDescent="0.2">
      <c r="A7938" s="11" t="s">
        <v>7829</v>
      </c>
      <c r="B7938" s="15" t="s">
        <v>130</v>
      </c>
      <c r="C7938" s="15" t="s">
        <v>7919</v>
      </c>
      <c r="D7938" s="15" t="s">
        <v>122</v>
      </c>
      <c r="E7938" s="15" t="s">
        <v>116</v>
      </c>
      <c r="F7938" s="16">
        <v>-0.66439999999999999</v>
      </c>
      <c r="G7938" s="16">
        <v>0.13689999999999999</v>
      </c>
      <c r="H7938" s="16">
        <v>0.94840000000000002</v>
      </c>
      <c r="I7938" s="15">
        <v>1.2049999999999999E-6</v>
      </c>
      <c r="J7938" s="16">
        <v>23.4531049201284</v>
      </c>
    </row>
    <row r="7939" spans="1:10" x14ac:dyDescent="0.2">
      <c r="A7939" s="11" t="s">
        <v>7829</v>
      </c>
      <c r="B7939" s="15" t="s">
        <v>130</v>
      </c>
      <c r="C7939" s="15" t="s">
        <v>7920</v>
      </c>
      <c r="D7939" s="15" t="s">
        <v>115</v>
      </c>
      <c r="E7939" s="15" t="s">
        <v>118</v>
      </c>
      <c r="F7939" s="16">
        <v>-0.46360000000000001</v>
      </c>
      <c r="G7939" s="16">
        <v>9.3899999999999997E-2</v>
      </c>
      <c r="H7939" s="16">
        <v>0.85629999999999995</v>
      </c>
      <c r="I7939" s="15">
        <v>7.8800000000000002E-7</v>
      </c>
      <c r="J7939" s="16">
        <v>24.271893909992801</v>
      </c>
    </row>
    <row r="7940" spans="1:10" x14ac:dyDescent="0.2">
      <c r="A7940" s="11" t="s">
        <v>7829</v>
      </c>
      <c r="B7940" s="15" t="s">
        <v>130</v>
      </c>
      <c r="C7940" s="15" t="s">
        <v>7921</v>
      </c>
      <c r="D7940" s="15" t="s">
        <v>115</v>
      </c>
      <c r="E7940" s="15" t="s">
        <v>118</v>
      </c>
      <c r="F7940" s="16">
        <v>0.43359999999999999</v>
      </c>
      <c r="G7940" s="16">
        <v>9.2999999999999999E-2</v>
      </c>
      <c r="H7940" s="16">
        <v>0.1406</v>
      </c>
      <c r="I7940" s="15">
        <v>3.0939999999999999E-6</v>
      </c>
      <c r="J7940" s="16">
        <v>21.6451522571789</v>
      </c>
    </row>
    <row r="7941" spans="1:10" x14ac:dyDescent="0.2">
      <c r="A7941" s="11" t="s">
        <v>7829</v>
      </c>
      <c r="B7941" s="15" t="s">
        <v>130</v>
      </c>
      <c r="C7941" s="15" t="s">
        <v>7922</v>
      </c>
      <c r="D7941" s="15" t="s">
        <v>122</v>
      </c>
      <c r="E7941" s="15" t="s">
        <v>116</v>
      </c>
      <c r="F7941" s="16">
        <v>-0.5141</v>
      </c>
      <c r="G7941" s="16">
        <v>0.11219999999999999</v>
      </c>
      <c r="H7941" s="16">
        <v>8.8300000000000003E-2</v>
      </c>
      <c r="I7941" s="15">
        <v>4.6210000000000003E-6</v>
      </c>
      <c r="J7941" s="16">
        <v>20.905352217739399</v>
      </c>
    </row>
    <row r="7942" spans="1:10" x14ac:dyDescent="0.2">
      <c r="A7942" s="11" t="s">
        <v>7829</v>
      </c>
      <c r="B7942" s="15" t="s">
        <v>130</v>
      </c>
      <c r="C7942" s="15" t="s">
        <v>7923</v>
      </c>
      <c r="D7942" s="15" t="s">
        <v>122</v>
      </c>
      <c r="E7942" s="15" t="s">
        <v>116</v>
      </c>
      <c r="F7942" s="16">
        <v>-0.4793</v>
      </c>
      <c r="G7942" s="16">
        <v>0.10100000000000001</v>
      </c>
      <c r="H7942" s="16">
        <v>0.87549999999999994</v>
      </c>
      <c r="I7942" s="15">
        <v>2.097E-6</v>
      </c>
      <c r="J7942" s="16">
        <v>22.424362509307599</v>
      </c>
    </row>
    <row r="7943" spans="1:10" x14ac:dyDescent="0.2">
      <c r="A7943" s="11" t="s">
        <v>7829</v>
      </c>
      <c r="B7943" s="15" t="s">
        <v>130</v>
      </c>
      <c r="C7943" s="15" t="s">
        <v>7924</v>
      </c>
      <c r="D7943" s="15" t="s">
        <v>122</v>
      </c>
      <c r="E7943" s="15" t="s">
        <v>116</v>
      </c>
      <c r="F7943" s="16">
        <v>-0.65659999999999996</v>
      </c>
      <c r="G7943" s="16">
        <v>0.14410000000000001</v>
      </c>
      <c r="H7943" s="16">
        <v>5.5300000000000002E-2</v>
      </c>
      <c r="I7943" s="15">
        <v>5.2220000000000001E-6</v>
      </c>
      <c r="J7943" s="16">
        <v>20.673870440402499</v>
      </c>
    </row>
    <row r="7944" spans="1:10" x14ac:dyDescent="0.2">
      <c r="A7944" s="11" t="s">
        <v>7829</v>
      </c>
      <c r="B7944" s="15" t="s">
        <v>130</v>
      </c>
      <c r="C7944" s="15" t="s">
        <v>7925</v>
      </c>
      <c r="D7944" s="15" t="s">
        <v>115</v>
      </c>
      <c r="E7944" s="15" t="s">
        <v>118</v>
      </c>
      <c r="F7944" s="16">
        <v>-0.68940000000000001</v>
      </c>
      <c r="G7944" s="16">
        <v>0.1414</v>
      </c>
      <c r="H7944" s="16">
        <v>5.7500000000000002E-2</v>
      </c>
      <c r="I7944" s="15">
        <v>1.0860000000000001E-6</v>
      </c>
      <c r="J7944" s="16">
        <v>23.6696444539017</v>
      </c>
    </row>
    <row r="7945" spans="1:10" x14ac:dyDescent="0.2">
      <c r="A7945" s="11" t="s">
        <v>7829</v>
      </c>
      <c r="B7945" s="15" t="s">
        <v>130</v>
      </c>
      <c r="C7945" s="15" t="s">
        <v>7926</v>
      </c>
      <c r="D7945" s="15" t="s">
        <v>116</v>
      </c>
      <c r="E7945" s="15" t="s">
        <v>118</v>
      </c>
      <c r="F7945" s="16">
        <v>-0.31659999999999999</v>
      </c>
      <c r="G7945" s="16">
        <v>7.0900000000000005E-2</v>
      </c>
      <c r="H7945" s="16">
        <v>0.251</v>
      </c>
      <c r="I7945" s="15">
        <v>8.0080000000000002E-6</v>
      </c>
      <c r="J7945" s="16">
        <v>19.855340803039599</v>
      </c>
    </row>
    <row r="7946" spans="1:10" x14ac:dyDescent="0.2">
      <c r="A7946" s="11" t="s">
        <v>7829</v>
      </c>
      <c r="B7946" s="15" t="s">
        <v>130</v>
      </c>
      <c r="C7946" s="15" t="s">
        <v>7927</v>
      </c>
      <c r="D7946" s="15" t="s">
        <v>122</v>
      </c>
      <c r="E7946" s="15" t="s">
        <v>116</v>
      </c>
      <c r="F7946" s="16">
        <v>0.57499999999999996</v>
      </c>
      <c r="G7946" s="16">
        <v>0.11360000000000001</v>
      </c>
      <c r="H7946" s="16">
        <v>8.4000000000000005E-2</v>
      </c>
      <c r="I7946" s="15">
        <v>4.185E-7</v>
      </c>
      <c r="J7946" s="16">
        <v>25.510972920984099</v>
      </c>
    </row>
    <row r="7947" spans="1:10" x14ac:dyDescent="0.2">
      <c r="A7947" s="11" t="s">
        <v>7829</v>
      </c>
      <c r="B7947" s="15" t="s">
        <v>130</v>
      </c>
      <c r="C7947" s="15" t="s">
        <v>7928</v>
      </c>
      <c r="D7947" s="15" t="s">
        <v>115</v>
      </c>
      <c r="E7947" s="15" t="s">
        <v>116</v>
      </c>
      <c r="F7947" s="16">
        <v>-0.4839</v>
      </c>
      <c r="G7947" s="16">
        <v>0.10630000000000001</v>
      </c>
      <c r="H7947" s="16">
        <v>0.1004</v>
      </c>
      <c r="I7947" s="15">
        <v>5.3120000000000001E-6</v>
      </c>
      <c r="J7947" s="16">
        <v>20.634441106772599</v>
      </c>
    </row>
    <row r="7948" spans="1:10" x14ac:dyDescent="0.2">
      <c r="A7948" s="11" t="s">
        <v>7829</v>
      </c>
      <c r="B7948" s="15" t="s">
        <v>130</v>
      </c>
      <c r="C7948" s="15" t="s">
        <v>7929</v>
      </c>
      <c r="D7948" s="15" t="s">
        <v>122</v>
      </c>
      <c r="E7948" s="15" t="s">
        <v>116</v>
      </c>
      <c r="F7948" s="16">
        <v>-0.30249999999999999</v>
      </c>
      <c r="G7948" s="16">
        <v>6.6299999999999998E-2</v>
      </c>
      <c r="H7948" s="16">
        <v>0.4839</v>
      </c>
      <c r="I7948" s="15">
        <v>5.0839999999999999E-6</v>
      </c>
      <c r="J7948" s="16">
        <v>20.728682346145401</v>
      </c>
    </row>
    <row r="7949" spans="1:10" x14ac:dyDescent="0.2">
      <c r="A7949" s="11" t="s">
        <v>7829</v>
      </c>
      <c r="B7949" s="15" t="s">
        <v>130</v>
      </c>
      <c r="C7949" s="15" t="s">
        <v>430</v>
      </c>
      <c r="D7949" s="15" t="s">
        <v>115</v>
      </c>
      <c r="E7949" s="15" t="s">
        <v>118</v>
      </c>
      <c r="F7949" s="16">
        <v>0.63249999999999995</v>
      </c>
      <c r="G7949" s="16">
        <v>0.1211</v>
      </c>
      <c r="H7949" s="16">
        <v>8.2000000000000003E-2</v>
      </c>
      <c r="I7949" s="15">
        <v>1.7679999999999999E-7</v>
      </c>
      <c r="J7949" s="16">
        <v>27.163189819901898</v>
      </c>
    </row>
    <row r="7950" spans="1:10" x14ac:dyDescent="0.2">
      <c r="A7950" s="11" t="s">
        <v>7829</v>
      </c>
      <c r="B7950" s="15" t="s">
        <v>130</v>
      </c>
      <c r="C7950" s="15" t="s">
        <v>7930</v>
      </c>
      <c r="D7950" s="15" t="s">
        <v>122</v>
      </c>
      <c r="E7950" s="15" t="s">
        <v>116</v>
      </c>
      <c r="F7950" s="16">
        <v>0.42949999999999999</v>
      </c>
      <c r="G7950" s="16">
        <v>9.2100000000000001E-2</v>
      </c>
      <c r="H7950" s="16">
        <v>0.85429999999999995</v>
      </c>
      <c r="I7950" s="15">
        <v>3.123E-6</v>
      </c>
      <c r="J7950" s="16">
        <v>21.6548445798736</v>
      </c>
    </row>
    <row r="7951" spans="1:10" x14ac:dyDescent="0.2">
      <c r="A7951" s="11" t="s">
        <v>7829</v>
      </c>
      <c r="B7951" s="15" t="s">
        <v>130</v>
      </c>
      <c r="C7951" s="15" t="s">
        <v>7931</v>
      </c>
      <c r="D7951" s="15" t="s">
        <v>115</v>
      </c>
      <c r="E7951" s="15" t="s">
        <v>118</v>
      </c>
      <c r="F7951" s="16">
        <v>0.51680000000000004</v>
      </c>
      <c r="G7951" s="16">
        <v>0.10440000000000001</v>
      </c>
      <c r="H7951" s="16">
        <v>0.89559999999999995</v>
      </c>
      <c r="I7951" s="15">
        <v>7.4030000000000003E-7</v>
      </c>
      <c r="J7951" s="16">
        <v>24.4001225603877</v>
      </c>
    </row>
    <row r="7952" spans="1:10" x14ac:dyDescent="0.2">
      <c r="A7952" s="11" t="s">
        <v>7829</v>
      </c>
      <c r="B7952" s="15" t="s">
        <v>130</v>
      </c>
      <c r="C7952" s="15" t="s">
        <v>7932</v>
      </c>
      <c r="D7952" s="15" t="s">
        <v>115</v>
      </c>
      <c r="E7952" s="15" t="s">
        <v>118</v>
      </c>
      <c r="F7952" s="16">
        <v>-0.61909999999999998</v>
      </c>
      <c r="G7952" s="16">
        <v>0.1203</v>
      </c>
      <c r="H7952" s="16">
        <v>8.4099999999999994E-2</v>
      </c>
      <c r="I7952" s="15">
        <v>2.6440000000000001E-7</v>
      </c>
      <c r="J7952" s="16">
        <v>26.371713471137198</v>
      </c>
    </row>
    <row r="7953" spans="1:10" x14ac:dyDescent="0.2">
      <c r="A7953" s="11" t="s">
        <v>7829</v>
      </c>
      <c r="B7953" s="15" t="s">
        <v>130</v>
      </c>
      <c r="C7953" s="15" t="s">
        <v>7933</v>
      </c>
      <c r="D7953" s="15" t="s">
        <v>122</v>
      </c>
      <c r="E7953" s="15" t="s">
        <v>116</v>
      </c>
      <c r="F7953" s="16">
        <v>-0.36099999999999999</v>
      </c>
      <c r="G7953" s="16">
        <v>7.9000000000000001E-2</v>
      </c>
      <c r="H7953" s="16">
        <v>0.77759999999999996</v>
      </c>
      <c r="I7953" s="15">
        <v>4.8720000000000001E-6</v>
      </c>
      <c r="J7953" s="16">
        <v>20.792572112352399</v>
      </c>
    </row>
    <row r="7954" spans="1:10" x14ac:dyDescent="0.2">
      <c r="A7954" s="11" t="s">
        <v>7829</v>
      </c>
      <c r="B7954" s="15" t="s">
        <v>130</v>
      </c>
      <c r="C7954" s="15" t="s">
        <v>7934</v>
      </c>
      <c r="D7954" s="15" t="s">
        <v>122</v>
      </c>
      <c r="E7954" s="15" t="s">
        <v>116</v>
      </c>
      <c r="F7954" s="16">
        <v>0.4597</v>
      </c>
      <c r="G7954" s="16">
        <v>0.1024</v>
      </c>
      <c r="H7954" s="16">
        <v>0.1159</v>
      </c>
      <c r="I7954" s="15">
        <v>7.08E-6</v>
      </c>
      <c r="J7954" s="16">
        <v>20.067676406211</v>
      </c>
    </row>
    <row r="7955" spans="1:10" x14ac:dyDescent="0.2">
      <c r="A7955" s="11" t="s">
        <v>7829</v>
      </c>
      <c r="B7955" s="15" t="s">
        <v>130</v>
      </c>
      <c r="C7955" s="15" t="s">
        <v>7935</v>
      </c>
      <c r="D7955" s="15" t="s">
        <v>122</v>
      </c>
      <c r="E7955" s="15" t="s">
        <v>116</v>
      </c>
      <c r="F7955" s="16">
        <v>0.30990000000000001</v>
      </c>
      <c r="G7955" s="16">
        <v>6.9500000000000006E-2</v>
      </c>
      <c r="H7955" s="16">
        <v>0.3926</v>
      </c>
      <c r="I7955" s="15">
        <v>8.3289999999999994E-6</v>
      </c>
      <c r="J7955" s="16">
        <v>19.798009961600599</v>
      </c>
    </row>
    <row r="7956" spans="1:10" x14ac:dyDescent="0.2">
      <c r="A7956" s="11" t="s">
        <v>7829</v>
      </c>
      <c r="B7956" s="15" t="s">
        <v>130</v>
      </c>
      <c r="C7956" s="15" t="s">
        <v>7936</v>
      </c>
      <c r="D7956" s="15" t="s">
        <v>115</v>
      </c>
      <c r="E7956" s="15" t="s">
        <v>118</v>
      </c>
      <c r="F7956" s="16">
        <v>-0.31519999999999998</v>
      </c>
      <c r="G7956" s="16">
        <v>6.4899999999999999E-2</v>
      </c>
      <c r="H7956" s="16">
        <v>0.42030000000000001</v>
      </c>
      <c r="I7956" s="15">
        <v>1.1909999999999999E-6</v>
      </c>
      <c r="J7956" s="16">
        <v>23.487187736264001</v>
      </c>
    </row>
    <row r="7957" spans="1:10" x14ac:dyDescent="0.2">
      <c r="A7957" s="11" t="s">
        <v>7829</v>
      </c>
      <c r="B7957" s="15" t="s">
        <v>130</v>
      </c>
      <c r="C7957" s="15" t="s">
        <v>7937</v>
      </c>
      <c r="D7957" s="15" t="s">
        <v>115</v>
      </c>
      <c r="E7957" s="15" t="s">
        <v>118</v>
      </c>
      <c r="F7957" s="16">
        <v>-0.28539999999999999</v>
      </c>
      <c r="G7957" s="16">
        <v>6.3500000000000001E-2</v>
      </c>
      <c r="H7957" s="16">
        <v>0.63929999999999998</v>
      </c>
      <c r="I7957" s="15">
        <v>7.0709999999999997E-6</v>
      </c>
      <c r="J7957" s="16">
        <v>20.114464829440301</v>
      </c>
    </row>
    <row r="7958" spans="1:10" x14ac:dyDescent="0.2">
      <c r="A7958" s="11" t="s">
        <v>7829</v>
      </c>
      <c r="B7958" s="15" t="s">
        <v>130</v>
      </c>
      <c r="C7958" s="15" t="s">
        <v>7938</v>
      </c>
      <c r="D7958" s="15" t="s">
        <v>122</v>
      </c>
      <c r="E7958" s="15" t="s">
        <v>116</v>
      </c>
      <c r="F7958" s="16">
        <v>-0.3538</v>
      </c>
      <c r="G7958" s="16">
        <v>7.17E-2</v>
      </c>
      <c r="H7958" s="16">
        <v>0.74460000000000004</v>
      </c>
      <c r="I7958" s="15">
        <v>8.0859999999999997E-7</v>
      </c>
      <c r="J7958" s="16">
        <v>24.2451759925831</v>
      </c>
    </row>
    <row r="7959" spans="1:10" x14ac:dyDescent="0.2">
      <c r="A7959" s="11" t="s">
        <v>7829</v>
      </c>
      <c r="B7959" s="15" t="s">
        <v>130</v>
      </c>
      <c r="C7959" s="15" t="s">
        <v>7939</v>
      </c>
      <c r="D7959" s="15" t="s">
        <v>115</v>
      </c>
      <c r="E7959" s="15" t="s">
        <v>118</v>
      </c>
      <c r="F7959" s="16">
        <v>-0.37180000000000002</v>
      </c>
      <c r="G7959" s="16">
        <v>7.3200000000000001E-2</v>
      </c>
      <c r="H7959" s="16">
        <v>0.21759999999999999</v>
      </c>
      <c r="I7959" s="15">
        <v>3.8029999999999998E-7</v>
      </c>
      <c r="J7959" s="16">
        <v>25.688846512319401</v>
      </c>
    </row>
    <row r="7960" spans="1:10" x14ac:dyDescent="0.2">
      <c r="A7960" s="11" t="s">
        <v>7829</v>
      </c>
      <c r="B7960" s="15" t="s">
        <v>130</v>
      </c>
      <c r="C7960" s="15" t="s">
        <v>7940</v>
      </c>
      <c r="D7960" s="15" t="s">
        <v>115</v>
      </c>
      <c r="E7960" s="15" t="s">
        <v>116</v>
      </c>
      <c r="F7960" s="16">
        <v>-0.50839999999999996</v>
      </c>
      <c r="G7960" s="16">
        <v>0.10199999999999999</v>
      </c>
      <c r="H7960" s="16">
        <v>0.11600000000000001</v>
      </c>
      <c r="I7960" s="15">
        <v>6.1389999999999996E-7</v>
      </c>
      <c r="J7960" s="16">
        <v>24.737666789369101</v>
      </c>
    </row>
    <row r="7961" spans="1:10" x14ac:dyDescent="0.2">
      <c r="A7961" s="11" t="s">
        <v>7829</v>
      </c>
      <c r="B7961" s="15" t="s">
        <v>130</v>
      </c>
      <c r="C7961" s="15" t="s">
        <v>7941</v>
      </c>
      <c r="D7961" s="15" t="s">
        <v>115</v>
      </c>
      <c r="E7961" s="15" t="s">
        <v>118</v>
      </c>
      <c r="F7961" s="16">
        <v>0.48599999999999999</v>
      </c>
      <c r="G7961" s="16">
        <v>0.1079</v>
      </c>
      <c r="H7961" s="16">
        <v>0.1055</v>
      </c>
      <c r="I7961" s="15">
        <v>6.6019999999999996E-6</v>
      </c>
      <c r="J7961" s="16">
        <v>20.201222138569101</v>
      </c>
    </row>
    <row r="7962" spans="1:10" x14ac:dyDescent="0.2">
      <c r="A7962" s="11" t="s">
        <v>7829</v>
      </c>
      <c r="B7962" s="15" t="s">
        <v>130</v>
      </c>
      <c r="C7962" s="15" t="s">
        <v>7942</v>
      </c>
      <c r="D7962" s="15" t="s">
        <v>115</v>
      </c>
      <c r="E7962" s="15" t="s">
        <v>118</v>
      </c>
      <c r="F7962" s="16">
        <v>0.3271</v>
      </c>
      <c r="G7962" s="16">
        <v>6.7299999999999999E-2</v>
      </c>
      <c r="H7962" s="16">
        <v>0.64459999999999995</v>
      </c>
      <c r="I7962" s="15">
        <v>1.1829999999999999E-6</v>
      </c>
      <c r="J7962" s="16">
        <v>23.522255063883701</v>
      </c>
    </row>
    <row r="7963" spans="1:10" x14ac:dyDescent="0.2">
      <c r="A7963" s="11" t="s">
        <v>7829</v>
      </c>
      <c r="B7963" s="15" t="s">
        <v>130</v>
      </c>
      <c r="C7963" s="15" t="s">
        <v>7943</v>
      </c>
      <c r="D7963" s="15" t="s">
        <v>115</v>
      </c>
      <c r="E7963" s="15" t="s">
        <v>116</v>
      </c>
      <c r="F7963" s="16">
        <v>-0.50270000000000004</v>
      </c>
      <c r="G7963" s="16">
        <v>9.1300000000000006E-2</v>
      </c>
      <c r="H7963" s="16">
        <v>0.14599999999999999</v>
      </c>
      <c r="I7963" s="15">
        <v>3.6869999999999999E-8</v>
      </c>
      <c r="J7963" s="16">
        <v>30.187295812318698</v>
      </c>
    </row>
    <row r="7964" spans="1:10" x14ac:dyDescent="0.2">
      <c r="A7964" s="11" t="s">
        <v>7829</v>
      </c>
      <c r="B7964" s="15" t="s">
        <v>130</v>
      </c>
      <c r="C7964" s="15" t="s">
        <v>7944</v>
      </c>
      <c r="D7964" s="15" t="s">
        <v>122</v>
      </c>
      <c r="E7964" s="15" t="s">
        <v>116</v>
      </c>
      <c r="F7964" s="16">
        <v>0.3821</v>
      </c>
      <c r="G7964" s="16">
        <v>8.3400000000000002E-2</v>
      </c>
      <c r="H7964" s="16">
        <v>0.82979999999999998</v>
      </c>
      <c r="I7964" s="15">
        <v>4.6569999999999996E-6</v>
      </c>
      <c r="J7964" s="16">
        <v>20.901139758635502</v>
      </c>
    </row>
    <row r="7965" spans="1:10" x14ac:dyDescent="0.2">
      <c r="A7965" s="11" t="s">
        <v>7829</v>
      </c>
      <c r="B7965" s="15" t="s">
        <v>130</v>
      </c>
      <c r="C7965" s="15" t="s">
        <v>7945</v>
      </c>
      <c r="D7965" s="15" t="s">
        <v>115</v>
      </c>
      <c r="E7965" s="15" t="s">
        <v>118</v>
      </c>
      <c r="F7965" s="16">
        <v>0.31269999999999998</v>
      </c>
      <c r="G7965" s="16">
        <v>6.9199999999999998E-2</v>
      </c>
      <c r="H7965" s="16">
        <v>0.3095</v>
      </c>
      <c r="I7965" s="15">
        <v>6.285E-6</v>
      </c>
      <c r="J7965" s="16">
        <v>20.332536879835502</v>
      </c>
    </row>
    <row r="7966" spans="1:10" x14ac:dyDescent="0.2">
      <c r="A7966" s="11" t="s">
        <v>7829</v>
      </c>
      <c r="B7966" s="15" t="s">
        <v>130</v>
      </c>
      <c r="C7966" s="15" t="s">
        <v>7946</v>
      </c>
      <c r="D7966" s="15" t="s">
        <v>122</v>
      </c>
      <c r="E7966" s="15" t="s">
        <v>118</v>
      </c>
      <c r="F7966" s="16">
        <v>-0.50219999999999998</v>
      </c>
      <c r="G7966" s="16">
        <v>0.1089</v>
      </c>
      <c r="H7966" s="16">
        <v>0.91049999999999998</v>
      </c>
      <c r="I7966" s="15">
        <v>4.0080000000000004E-6</v>
      </c>
      <c r="J7966" s="16">
        <v>21.176084065877401</v>
      </c>
    </row>
    <row r="7967" spans="1:10" x14ac:dyDescent="0.2">
      <c r="A7967" s="11" t="s">
        <v>7829</v>
      </c>
      <c r="B7967" s="15" t="s">
        <v>130</v>
      </c>
      <c r="C7967" s="15" t="s">
        <v>7947</v>
      </c>
      <c r="D7967" s="15" t="s">
        <v>122</v>
      </c>
      <c r="E7967" s="15" t="s">
        <v>116</v>
      </c>
      <c r="F7967" s="16">
        <v>0.31690000000000002</v>
      </c>
      <c r="G7967" s="16">
        <v>7.1599999999999997E-2</v>
      </c>
      <c r="H7967" s="16">
        <v>0.70609999999999995</v>
      </c>
      <c r="I7967" s="15">
        <v>9.6979999999999993E-6</v>
      </c>
      <c r="J7967" s="16">
        <v>19.5059195598459</v>
      </c>
    </row>
    <row r="7968" spans="1:10" x14ac:dyDescent="0.2">
      <c r="A7968" s="11" t="s">
        <v>7829</v>
      </c>
      <c r="B7968" s="15" t="s">
        <v>130</v>
      </c>
      <c r="C7968" s="15" t="s">
        <v>7948</v>
      </c>
      <c r="D7968" s="15" t="s">
        <v>115</v>
      </c>
      <c r="E7968" s="15" t="s">
        <v>122</v>
      </c>
      <c r="F7968" s="16">
        <v>-0.49680000000000002</v>
      </c>
      <c r="G7968" s="16">
        <v>0.111</v>
      </c>
      <c r="H7968" s="16">
        <v>9.7900000000000001E-2</v>
      </c>
      <c r="I7968" s="15">
        <v>7.6389999999999992E-6</v>
      </c>
      <c r="J7968" s="16">
        <v>19.9464315931803</v>
      </c>
    </row>
    <row r="7969" spans="1:10" x14ac:dyDescent="0.2">
      <c r="A7969" s="11" t="s">
        <v>7829</v>
      </c>
      <c r="B7969" s="15" t="s">
        <v>130</v>
      </c>
      <c r="C7969" s="15" t="s">
        <v>7949</v>
      </c>
      <c r="D7969" s="15" t="s">
        <v>115</v>
      </c>
      <c r="E7969" s="15" t="s">
        <v>118</v>
      </c>
      <c r="F7969" s="16">
        <v>0.57030000000000003</v>
      </c>
      <c r="G7969" s="16">
        <v>0.1143</v>
      </c>
      <c r="H7969" s="16">
        <v>8.9499999999999996E-2</v>
      </c>
      <c r="I7969" s="15">
        <v>6.0389999999999995E-7</v>
      </c>
      <c r="J7969" s="16">
        <v>24.789186650713699</v>
      </c>
    </row>
    <row r="7970" spans="1:10" x14ac:dyDescent="0.2">
      <c r="A7970" s="11" t="s">
        <v>7829</v>
      </c>
      <c r="B7970" s="15" t="s">
        <v>130</v>
      </c>
      <c r="C7970" s="15" t="s">
        <v>7950</v>
      </c>
      <c r="D7970" s="15" t="s">
        <v>115</v>
      </c>
      <c r="E7970" s="15" t="s">
        <v>116</v>
      </c>
      <c r="F7970" s="16">
        <v>-0.30509999999999998</v>
      </c>
      <c r="G7970" s="16">
        <v>6.2600000000000003E-2</v>
      </c>
      <c r="H7970" s="16">
        <v>0.57220000000000004</v>
      </c>
      <c r="I7970" s="15">
        <v>1.0759999999999999E-6</v>
      </c>
      <c r="J7970" s="16">
        <v>23.652864507943601</v>
      </c>
    </row>
    <row r="7971" spans="1:10" x14ac:dyDescent="0.2">
      <c r="A7971" s="11" t="s">
        <v>7829</v>
      </c>
      <c r="B7971" s="15" t="s">
        <v>130</v>
      </c>
      <c r="C7971" s="15" t="s">
        <v>7951</v>
      </c>
      <c r="D7971" s="15" t="s">
        <v>122</v>
      </c>
      <c r="E7971" s="15" t="s">
        <v>116</v>
      </c>
      <c r="F7971" s="16">
        <v>-0.61509999999999998</v>
      </c>
      <c r="G7971" s="16">
        <v>0.1336</v>
      </c>
      <c r="H7971" s="16">
        <v>6.6000000000000003E-2</v>
      </c>
      <c r="I7971" s="15">
        <v>4.1620000000000001E-6</v>
      </c>
      <c r="J7971" s="16">
        <v>21.1070011063998</v>
      </c>
    </row>
    <row r="7972" spans="1:10" x14ac:dyDescent="0.2">
      <c r="A7972" s="11" t="s">
        <v>7829</v>
      </c>
      <c r="B7972" s="15" t="s">
        <v>130</v>
      </c>
      <c r="C7972" s="15" t="s">
        <v>7952</v>
      </c>
      <c r="D7972" s="15" t="s">
        <v>122</v>
      </c>
      <c r="E7972" s="15" t="s">
        <v>116</v>
      </c>
      <c r="F7972" s="16">
        <v>0.34689999999999999</v>
      </c>
      <c r="G7972" s="16">
        <v>7.1400000000000005E-2</v>
      </c>
      <c r="H7972" s="16">
        <v>0.32229999999999998</v>
      </c>
      <c r="I7972" s="15">
        <v>1.1620000000000001E-6</v>
      </c>
      <c r="J7972" s="16">
        <v>23.504995439978199</v>
      </c>
    </row>
    <row r="7973" spans="1:10" x14ac:dyDescent="0.2">
      <c r="A7973" s="11" t="s">
        <v>7829</v>
      </c>
      <c r="B7973" s="15" t="s">
        <v>130</v>
      </c>
      <c r="C7973" s="15" t="s">
        <v>7953</v>
      </c>
      <c r="D7973" s="15" t="s">
        <v>122</v>
      </c>
      <c r="E7973" s="15" t="s">
        <v>118</v>
      </c>
      <c r="F7973" s="16">
        <v>-0.29430000000000001</v>
      </c>
      <c r="G7973" s="16">
        <v>6.5799999999999997E-2</v>
      </c>
      <c r="H7973" s="16">
        <v>0.41470000000000001</v>
      </c>
      <c r="I7973" s="15">
        <v>7.7519999999999996E-6</v>
      </c>
      <c r="J7973" s="16">
        <v>19.9194219872243</v>
      </c>
    </row>
    <row r="7974" spans="1:10" x14ac:dyDescent="0.2">
      <c r="A7974" s="11" t="s">
        <v>7829</v>
      </c>
      <c r="B7974" s="15" t="s">
        <v>130</v>
      </c>
      <c r="C7974" s="15" t="s">
        <v>7954</v>
      </c>
      <c r="D7974" s="15" t="s">
        <v>122</v>
      </c>
      <c r="E7974" s="15" t="s">
        <v>116</v>
      </c>
      <c r="F7974" s="16">
        <v>-0.61819999999999997</v>
      </c>
      <c r="G7974" s="16">
        <v>0.13780000000000001</v>
      </c>
      <c r="H7974" s="16">
        <v>5.8700000000000002E-2</v>
      </c>
      <c r="I7974" s="15">
        <v>7.2980000000000003E-6</v>
      </c>
      <c r="J7974" s="16">
        <v>20.040454256513598</v>
      </c>
    </row>
    <row r="7975" spans="1:10" x14ac:dyDescent="0.2">
      <c r="A7975" s="11" t="s">
        <v>7829</v>
      </c>
      <c r="B7975" s="15" t="s">
        <v>130</v>
      </c>
      <c r="C7975" s="15" t="s">
        <v>7955</v>
      </c>
      <c r="D7975" s="15" t="s">
        <v>122</v>
      </c>
      <c r="E7975" s="15" t="s">
        <v>116</v>
      </c>
      <c r="F7975" s="16">
        <v>-0.34460000000000002</v>
      </c>
      <c r="G7975" s="16">
        <v>7.2400000000000006E-2</v>
      </c>
      <c r="H7975" s="16">
        <v>0.71289999999999998</v>
      </c>
      <c r="I7975" s="15">
        <v>1.928E-6</v>
      </c>
      <c r="J7975" s="16">
        <v>22.558042418106101</v>
      </c>
    </row>
    <row r="7976" spans="1:10" x14ac:dyDescent="0.2">
      <c r="A7976" s="11" t="s">
        <v>7829</v>
      </c>
      <c r="B7976" s="15" t="s">
        <v>130</v>
      </c>
      <c r="C7976" s="15" t="s">
        <v>7956</v>
      </c>
      <c r="D7976" s="15" t="s">
        <v>115</v>
      </c>
      <c r="E7976" s="15" t="s">
        <v>116</v>
      </c>
      <c r="F7976" s="16">
        <v>0.35420000000000001</v>
      </c>
      <c r="G7976" s="16">
        <v>6.54E-2</v>
      </c>
      <c r="H7976" s="16">
        <v>0.4118</v>
      </c>
      <c r="I7976" s="15">
        <v>6.1459999999999996E-8</v>
      </c>
      <c r="J7976" s="16">
        <v>29.207178993100001</v>
      </c>
    </row>
    <row r="7977" spans="1:10" x14ac:dyDescent="0.2">
      <c r="A7977" s="11" t="s">
        <v>7829</v>
      </c>
      <c r="B7977" s="15" t="s">
        <v>130</v>
      </c>
      <c r="C7977" s="15" t="s">
        <v>7957</v>
      </c>
      <c r="D7977" s="15" t="s">
        <v>115</v>
      </c>
      <c r="E7977" s="15" t="s">
        <v>118</v>
      </c>
      <c r="F7977" s="16">
        <v>0.37859999999999999</v>
      </c>
      <c r="G7977" s="16">
        <v>7.6399999999999996E-2</v>
      </c>
      <c r="H7977" s="16">
        <v>0.21809999999999999</v>
      </c>
      <c r="I7977" s="15">
        <v>7.1999999999999999E-7</v>
      </c>
      <c r="J7977" s="16">
        <v>24.452456627087098</v>
      </c>
    </row>
    <row r="7978" spans="1:10" x14ac:dyDescent="0.2">
      <c r="A7978" s="11" t="s">
        <v>7829</v>
      </c>
      <c r="B7978" s="15" t="s">
        <v>130</v>
      </c>
      <c r="C7978" s="15" t="s">
        <v>7958</v>
      </c>
      <c r="D7978" s="15" t="s">
        <v>122</v>
      </c>
      <c r="E7978" s="15" t="s">
        <v>116</v>
      </c>
      <c r="F7978" s="16">
        <v>0.5161</v>
      </c>
      <c r="G7978" s="16">
        <v>0.10059999999999999</v>
      </c>
      <c r="H7978" s="16">
        <v>0.1086</v>
      </c>
      <c r="I7978" s="15">
        <v>2.8910000000000001E-7</v>
      </c>
      <c r="J7978" s="16">
        <v>26.207147428865301</v>
      </c>
    </row>
    <row r="7979" spans="1:10" x14ac:dyDescent="0.2">
      <c r="A7979" s="11" t="s">
        <v>7829</v>
      </c>
      <c r="B7979" s="15" t="s">
        <v>130</v>
      </c>
      <c r="C7979" s="15" t="s">
        <v>7959</v>
      </c>
      <c r="D7979" s="15" t="s">
        <v>115</v>
      </c>
      <c r="E7979" s="15" t="s">
        <v>118</v>
      </c>
      <c r="F7979" s="16">
        <v>-0.35930000000000001</v>
      </c>
      <c r="G7979" s="16">
        <v>8.0799999999999997E-2</v>
      </c>
      <c r="H7979" s="16">
        <v>0.78090000000000004</v>
      </c>
      <c r="I7979" s="15">
        <v>8.6649999999999992E-6</v>
      </c>
      <c r="J7979" s="16">
        <v>19.689727605449601</v>
      </c>
    </row>
    <row r="7980" spans="1:10" x14ac:dyDescent="0.2">
      <c r="A7980" s="11" t="s">
        <v>7829</v>
      </c>
      <c r="B7980" s="15" t="s">
        <v>130</v>
      </c>
      <c r="C7980" s="15" t="s">
        <v>7960</v>
      </c>
      <c r="D7980" s="15" t="s">
        <v>115</v>
      </c>
      <c r="E7980" s="15" t="s">
        <v>118</v>
      </c>
      <c r="F7980" s="16">
        <v>-0.3327</v>
      </c>
      <c r="G7980" s="16">
        <v>7.2999999999999995E-2</v>
      </c>
      <c r="H7980" s="16">
        <v>0.28939999999999999</v>
      </c>
      <c r="I7980" s="15">
        <v>5.1429999999999997E-6</v>
      </c>
      <c r="J7980" s="16">
        <v>20.682730670797699</v>
      </c>
    </row>
    <row r="7981" spans="1:10" x14ac:dyDescent="0.2">
      <c r="A7981" s="11" t="s">
        <v>7829</v>
      </c>
      <c r="B7981" s="15" t="s">
        <v>130</v>
      </c>
      <c r="C7981" s="15" t="s">
        <v>7961</v>
      </c>
      <c r="D7981" s="15" t="s">
        <v>116</v>
      </c>
      <c r="E7981" s="15" t="s">
        <v>118</v>
      </c>
      <c r="F7981" s="16">
        <v>0.55369999999999997</v>
      </c>
      <c r="G7981" s="16">
        <v>0.11849999999999999</v>
      </c>
      <c r="H7981" s="16">
        <v>8.1900000000000001E-2</v>
      </c>
      <c r="I7981" s="15">
        <v>2.9490000000000001E-6</v>
      </c>
      <c r="J7981" s="16">
        <v>21.740040132684701</v>
      </c>
    </row>
    <row r="7982" spans="1:10" x14ac:dyDescent="0.2">
      <c r="A7982" s="11" t="s">
        <v>7829</v>
      </c>
      <c r="B7982" s="15" t="s">
        <v>130</v>
      </c>
      <c r="C7982" s="15" t="s">
        <v>7962</v>
      </c>
      <c r="D7982" s="15" t="s">
        <v>115</v>
      </c>
      <c r="E7982" s="15" t="s">
        <v>122</v>
      </c>
      <c r="F7982" s="16">
        <v>0.29010000000000002</v>
      </c>
      <c r="G7982" s="16">
        <v>6.1199999999999997E-2</v>
      </c>
      <c r="H7982" s="16">
        <v>0.57220000000000004</v>
      </c>
      <c r="I7982" s="15">
        <v>2.119E-6</v>
      </c>
      <c r="J7982" s="16">
        <v>22.373844143414601</v>
      </c>
    </row>
    <row r="7983" spans="1:10" x14ac:dyDescent="0.2">
      <c r="A7983" s="11" t="s">
        <v>7829</v>
      </c>
      <c r="B7983" s="15" t="s">
        <v>130</v>
      </c>
      <c r="C7983" s="15" t="s">
        <v>7963</v>
      </c>
      <c r="D7983" s="15" t="s">
        <v>115</v>
      </c>
      <c r="E7983" s="15" t="s">
        <v>118</v>
      </c>
      <c r="F7983" s="16">
        <v>-0.2898</v>
      </c>
      <c r="G7983" s="16">
        <v>6.25E-2</v>
      </c>
      <c r="H7983" s="16">
        <v>0.42659999999999998</v>
      </c>
      <c r="I7983" s="15">
        <v>3.5559999999999999E-6</v>
      </c>
      <c r="J7983" s="16">
        <v>21.408425243233999</v>
      </c>
    </row>
    <row r="7984" spans="1:10" x14ac:dyDescent="0.2">
      <c r="A7984" s="11" t="s">
        <v>7829</v>
      </c>
      <c r="B7984" s="15" t="s">
        <v>130</v>
      </c>
      <c r="C7984" s="15" t="s">
        <v>7964</v>
      </c>
      <c r="D7984" s="15" t="s">
        <v>115</v>
      </c>
      <c r="E7984" s="15" t="s">
        <v>116</v>
      </c>
      <c r="F7984" s="16">
        <v>0.3407</v>
      </c>
      <c r="G7984" s="16">
        <v>7.4899999999999994E-2</v>
      </c>
      <c r="H7984" s="16">
        <v>0.25650000000000001</v>
      </c>
      <c r="I7984" s="15">
        <v>5.3970000000000002E-6</v>
      </c>
      <c r="J7984" s="16">
        <v>20.6029129162625</v>
      </c>
    </row>
    <row r="7985" spans="1:10" x14ac:dyDescent="0.2">
      <c r="A7985" s="11" t="s">
        <v>7829</v>
      </c>
      <c r="B7985" s="15" t="s">
        <v>130</v>
      </c>
      <c r="C7985" s="15" t="s">
        <v>7965</v>
      </c>
      <c r="D7985" s="15" t="s">
        <v>122</v>
      </c>
      <c r="E7985" s="15" t="s">
        <v>116</v>
      </c>
      <c r="F7985" s="16">
        <v>0.27300000000000002</v>
      </c>
      <c r="G7985" s="16">
        <v>5.9200000000000003E-2</v>
      </c>
      <c r="H7985" s="16">
        <v>0.47770000000000001</v>
      </c>
      <c r="I7985" s="15">
        <v>3.9840000000000003E-6</v>
      </c>
      <c r="J7985" s="16">
        <v>21.175314816685599</v>
      </c>
    </row>
    <row r="7986" spans="1:10" x14ac:dyDescent="0.2">
      <c r="A7986" s="11" t="s">
        <v>7829</v>
      </c>
      <c r="B7986" s="15" t="s">
        <v>130</v>
      </c>
      <c r="C7986" s="15" t="s">
        <v>7966</v>
      </c>
      <c r="D7986" s="15" t="s">
        <v>115</v>
      </c>
      <c r="E7986" s="15" t="s">
        <v>118</v>
      </c>
      <c r="F7986" s="16">
        <v>0.4637</v>
      </c>
      <c r="G7986" s="16">
        <v>9.69E-2</v>
      </c>
      <c r="H7986" s="16">
        <v>0.87129999999999996</v>
      </c>
      <c r="I7986" s="15">
        <v>1.691E-6</v>
      </c>
      <c r="J7986" s="16">
        <v>22.8020888094802</v>
      </c>
    </row>
    <row r="7987" spans="1:10" x14ac:dyDescent="0.2">
      <c r="A7987" s="11" t="s">
        <v>7829</v>
      </c>
      <c r="B7987" s="15" t="s">
        <v>130</v>
      </c>
      <c r="C7987" s="15" t="s">
        <v>7967</v>
      </c>
      <c r="D7987" s="15" t="s">
        <v>115</v>
      </c>
      <c r="E7987" s="15" t="s">
        <v>118</v>
      </c>
      <c r="F7987" s="16">
        <v>0.31230000000000002</v>
      </c>
      <c r="G7987" s="16">
        <v>6.5500000000000003E-2</v>
      </c>
      <c r="H7987" s="16">
        <v>0.5766</v>
      </c>
      <c r="I7987" s="15">
        <v>1.885E-6</v>
      </c>
      <c r="J7987" s="16">
        <v>22.636504454062699</v>
      </c>
    </row>
    <row r="7988" spans="1:10" x14ac:dyDescent="0.2">
      <c r="A7988" s="11" t="s">
        <v>7829</v>
      </c>
      <c r="B7988" s="15" t="s">
        <v>130</v>
      </c>
      <c r="C7988" s="15" t="s">
        <v>7968</v>
      </c>
      <c r="D7988" s="15" t="s">
        <v>115</v>
      </c>
      <c r="E7988" s="15" t="s">
        <v>118</v>
      </c>
      <c r="F7988" s="16">
        <v>0.4239</v>
      </c>
      <c r="G7988" s="16">
        <v>9.3100000000000002E-2</v>
      </c>
      <c r="H7988" s="16">
        <v>0.12659999999999999</v>
      </c>
      <c r="I7988" s="15">
        <v>5.3310000000000003E-6</v>
      </c>
      <c r="J7988" s="16">
        <v>20.643126138946201</v>
      </c>
    </row>
    <row r="7989" spans="1:10" x14ac:dyDescent="0.2">
      <c r="A7989" s="11" t="s">
        <v>7829</v>
      </c>
      <c r="B7989" s="15" t="s">
        <v>130</v>
      </c>
      <c r="C7989" s="15" t="s">
        <v>7969</v>
      </c>
      <c r="D7989" s="15" t="s">
        <v>115</v>
      </c>
      <c r="E7989" s="15" t="s">
        <v>116</v>
      </c>
      <c r="F7989" s="16">
        <v>0.47039999999999998</v>
      </c>
      <c r="G7989" s="16">
        <v>9.2299999999999993E-2</v>
      </c>
      <c r="H7989" s="16">
        <v>0.13300000000000001</v>
      </c>
      <c r="I7989" s="15">
        <v>3.4550000000000002E-7</v>
      </c>
      <c r="J7989" s="16">
        <v>25.863019021438301</v>
      </c>
    </row>
    <row r="7990" spans="1:10" x14ac:dyDescent="0.2">
      <c r="A7990" s="11" t="s">
        <v>7829</v>
      </c>
      <c r="B7990" s="15" t="s">
        <v>130</v>
      </c>
      <c r="C7990" s="15" t="s">
        <v>617</v>
      </c>
      <c r="D7990" s="15" t="s">
        <v>115</v>
      </c>
      <c r="E7990" s="15" t="s">
        <v>122</v>
      </c>
      <c r="F7990" s="16">
        <v>-0.54</v>
      </c>
      <c r="G7990" s="16">
        <v>0.1168</v>
      </c>
      <c r="H7990" s="16">
        <v>8.5099999999999995E-2</v>
      </c>
      <c r="I7990" s="15">
        <v>3.7910000000000002E-6</v>
      </c>
      <c r="J7990" s="16">
        <v>21.2838323425017</v>
      </c>
    </row>
    <row r="7991" spans="1:10" x14ac:dyDescent="0.2">
      <c r="A7991" s="11" t="s">
        <v>7829</v>
      </c>
      <c r="B7991" s="15" t="s">
        <v>130</v>
      </c>
      <c r="C7991" s="15" t="s">
        <v>7970</v>
      </c>
      <c r="D7991" s="15" t="s">
        <v>115</v>
      </c>
      <c r="E7991" s="15" t="s">
        <v>118</v>
      </c>
      <c r="F7991" s="16">
        <v>0.60860000000000003</v>
      </c>
      <c r="G7991" s="16">
        <v>0.11</v>
      </c>
      <c r="H7991" s="16">
        <v>8.4000000000000005E-2</v>
      </c>
      <c r="I7991" s="15">
        <v>3.1429999999999998E-8</v>
      </c>
      <c r="J7991" s="16">
        <v>30.480811197467901</v>
      </c>
    </row>
    <row r="7992" spans="1:10" x14ac:dyDescent="0.2">
      <c r="A7992" s="11" t="s">
        <v>7829</v>
      </c>
      <c r="B7992" s="15" t="s">
        <v>130</v>
      </c>
      <c r="C7992" s="15" t="s">
        <v>7971</v>
      </c>
      <c r="D7992" s="15" t="s">
        <v>122</v>
      </c>
      <c r="E7992" s="15" t="s">
        <v>116</v>
      </c>
      <c r="F7992" s="16">
        <v>-0.68510000000000004</v>
      </c>
      <c r="G7992" s="16">
        <v>0.13289999999999999</v>
      </c>
      <c r="H7992" s="16">
        <v>6.6500000000000004E-2</v>
      </c>
      <c r="I7992" s="15">
        <v>2.5419999999999999E-7</v>
      </c>
      <c r="J7992" s="16">
        <v>26.4609826660724</v>
      </c>
    </row>
    <row r="7993" spans="1:10" x14ac:dyDescent="0.2">
      <c r="A7993" s="11" t="s">
        <v>7829</v>
      </c>
      <c r="B7993" s="15" t="s">
        <v>130</v>
      </c>
      <c r="C7993" s="15" t="s">
        <v>7972</v>
      </c>
      <c r="D7993" s="15" t="s">
        <v>122</v>
      </c>
      <c r="E7993" s="15" t="s">
        <v>116</v>
      </c>
      <c r="F7993" s="16">
        <v>0.32390000000000002</v>
      </c>
      <c r="G7993" s="16">
        <v>7.2700000000000001E-2</v>
      </c>
      <c r="H7993" s="16">
        <v>0.72340000000000004</v>
      </c>
      <c r="I7993" s="15">
        <v>8.4910000000000005E-6</v>
      </c>
      <c r="J7993" s="16">
        <v>19.765193455637998</v>
      </c>
    </row>
    <row r="7994" spans="1:10" x14ac:dyDescent="0.2">
      <c r="A7994" s="11" t="s">
        <v>7829</v>
      </c>
      <c r="B7994" s="15" t="s">
        <v>130</v>
      </c>
      <c r="C7994" s="15" t="s">
        <v>7973</v>
      </c>
      <c r="D7994" s="15" t="s">
        <v>122</v>
      </c>
      <c r="E7994" s="15" t="s">
        <v>116</v>
      </c>
      <c r="F7994" s="16">
        <v>-0.47539999999999999</v>
      </c>
      <c r="G7994" s="16">
        <v>0.1021</v>
      </c>
      <c r="H7994" s="16">
        <v>0.1085</v>
      </c>
      <c r="I7994" s="15">
        <v>3.2150000000000001E-6</v>
      </c>
      <c r="J7994" s="16">
        <v>21.588122101384499</v>
      </c>
    </row>
    <row r="7995" spans="1:10" x14ac:dyDescent="0.2">
      <c r="A7995" s="11" t="s">
        <v>7829</v>
      </c>
      <c r="B7995" s="15" t="s">
        <v>130</v>
      </c>
      <c r="C7995" s="15" t="s">
        <v>7974</v>
      </c>
      <c r="D7995" s="15" t="s">
        <v>115</v>
      </c>
      <c r="E7995" s="15" t="s">
        <v>118</v>
      </c>
      <c r="F7995" s="16">
        <v>-0.29339999999999999</v>
      </c>
      <c r="G7995" s="16">
        <v>6.5199999999999994E-2</v>
      </c>
      <c r="H7995" s="16">
        <v>0.63519999999999999</v>
      </c>
      <c r="I7995" s="15">
        <v>6.7739999999999999E-6</v>
      </c>
      <c r="J7995" s="16">
        <v>20.163829787234</v>
      </c>
    </row>
    <row r="7996" spans="1:10" x14ac:dyDescent="0.2">
      <c r="A7996" s="11" t="s">
        <v>7829</v>
      </c>
      <c r="B7996" s="15" t="s">
        <v>130</v>
      </c>
      <c r="C7996" s="15" t="s">
        <v>7975</v>
      </c>
      <c r="D7996" s="15" t="s">
        <v>116</v>
      </c>
      <c r="E7996" s="15" t="s">
        <v>118</v>
      </c>
      <c r="F7996" s="16">
        <v>0.3004</v>
      </c>
      <c r="G7996" s="16">
        <v>6.5100000000000005E-2</v>
      </c>
      <c r="H7996" s="16">
        <v>0.40760000000000002</v>
      </c>
      <c r="I7996" s="15">
        <v>3.9299999999999996E-6</v>
      </c>
      <c r="J7996" s="16">
        <v>21.202441551376499</v>
      </c>
    </row>
    <row r="7997" spans="1:10" x14ac:dyDescent="0.2">
      <c r="A7997" s="11" t="s">
        <v>7829</v>
      </c>
      <c r="B7997" s="15" t="s">
        <v>130</v>
      </c>
      <c r="C7997" s="15" t="s">
        <v>7976</v>
      </c>
      <c r="D7997" s="15" t="s">
        <v>122</v>
      </c>
      <c r="E7997" s="15" t="s">
        <v>116</v>
      </c>
      <c r="F7997" s="16">
        <v>0.39119999999999999</v>
      </c>
      <c r="G7997" s="16">
        <v>7.5200000000000003E-2</v>
      </c>
      <c r="H7997" s="16">
        <v>0.24349999999999999</v>
      </c>
      <c r="I7997" s="15">
        <v>1.956E-7</v>
      </c>
      <c r="J7997" s="16">
        <v>26.946974177205401</v>
      </c>
    </row>
    <row r="7998" spans="1:10" x14ac:dyDescent="0.2">
      <c r="A7998" s="11" t="s">
        <v>7829</v>
      </c>
      <c r="B7998" s="15" t="s">
        <v>130</v>
      </c>
      <c r="C7998" s="15" t="s">
        <v>7977</v>
      </c>
      <c r="D7998" s="15" t="s">
        <v>122</v>
      </c>
      <c r="E7998" s="15" t="s">
        <v>116</v>
      </c>
      <c r="F7998" s="16">
        <v>-0.29809999999999998</v>
      </c>
      <c r="G7998" s="16">
        <v>6.4899999999999999E-2</v>
      </c>
      <c r="H7998" s="16">
        <v>0.60829999999999995</v>
      </c>
      <c r="I7998" s="15">
        <v>4.4530000000000004E-6</v>
      </c>
      <c r="J7998" s="16">
        <v>21.007895750181799</v>
      </c>
    </row>
    <row r="7999" spans="1:10" x14ac:dyDescent="0.2">
      <c r="A7999" s="11" t="s">
        <v>7829</v>
      </c>
      <c r="B7999" s="15" t="s">
        <v>130</v>
      </c>
      <c r="C7999" s="15" t="s">
        <v>7978</v>
      </c>
      <c r="D7999" s="15" t="s">
        <v>115</v>
      </c>
      <c r="E7999" s="15" t="s">
        <v>116</v>
      </c>
      <c r="F7999" s="16">
        <v>-0.31619999999999998</v>
      </c>
      <c r="G7999" s="16">
        <v>6.93E-2</v>
      </c>
      <c r="H7999" s="16">
        <v>0.62870000000000004</v>
      </c>
      <c r="I7999" s="15">
        <v>5.0690000000000001E-6</v>
      </c>
      <c r="J7999" s="16">
        <v>20.730284250151598</v>
      </c>
    </row>
    <row r="8000" spans="1:10" x14ac:dyDescent="0.2">
      <c r="A8000" s="11" t="s">
        <v>7829</v>
      </c>
      <c r="B8000" s="15" t="s">
        <v>408</v>
      </c>
      <c r="C8000" s="15" t="s">
        <v>7979</v>
      </c>
      <c r="D8000" s="15" t="s">
        <v>115</v>
      </c>
      <c r="E8000" s="15" t="s">
        <v>122</v>
      </c>
      <c r="F8000" s="16">
        <v>0.31259999999999999</v>
      </c>
      <c r="G8000" s="16">
        <v>6.8699999999999997E-2</v>
      </c>
      <c r="H8000" s="16">
        <v>0.36320000000000002</v>
      </c>
      <c r="I8000" s="15">
        <v>5.344E-6</v>
      </c>
      <c r="J8000" s="16">
        <v>20.614857133611501</v>
      </c>
    </row>
    <row r="8001" spans="1:10" x14ac:dyDescent="0.2">
      <c r="A8001" s="11" t="s">
        <v>7829</v>
      </c>
      <c r="B8001" s="15" t="s">
        <v>408</v>
      </c>
      <c r="C8001" s="15" t="s">
        <v>7980</v>
      </c>
      <c r="D8001" s="15" t="s">
        <v>115</v>
      </c>
      <c r="E8001" s="15" t="s">
        <v>118</v>
      </c>
      <c r="F8001" s="16">
        <v>-0.33339999999999997</v>
      </c>
      <c r="G8001" s="16">
        <v>7.4499999999999997E-2</v>
      </c>
      <c r="H8001" s="16">
        <v>0.75549999999999995</v>
      </c>
      <c r="I8001" s="15">
        <v>7.627E-6</v>
      </c>
      <c r="J8001" s="16">
        <v>19.940429187796401</v>
      </c>
    </row>
    <row r="8002" spans="1:10" x14ac:dyDescent="0.2">
      <c r="A8002" s="11" t="s">
        <v>7829</v>
      </c>
      <c r="B8002" s="15" t="s">
        <v>408</v>
      </c>
      <c r="C8002" s="15" t="s">
        <v>7981</v>
      </c>
      <c r="D8002" s="15" t="s">
        <v>115</v>
      </c>
      <c r="E8002" s="15" t="s">
        <v>122</v>
      </c>
      <c r="F8002" s="16">
        <v>-0.3175</v>
      </c>
      <c r="G8002" s="16">
        <v>7.0599999999999996E-2</v>
      </c>
      <c r="H8002" s="16">
        <v>0.71909999999999996</v>
      </c>
      <c r="I8002" s="15">
        <v>6.9020000000000002E-6</v>
      </c>
      <c r="J8002" s="16">
        <v>20.138082734760101</v>
      </c>
    </row>
    <row r="8003" spans="1:10" x14ac:dyDescent="0.2">
      <c r="A8003" s="11" t="s">
        <v>7829</v>
      </c>
      <c r="B8003" s="15" t="s">
        <v>408</v>
      </c>
      <c r="C8003" s="15" t="s">
        <v>7982</v>
      </c>
      <c r="D8003" s="15" t="s">
        <v>122</v>
      </c>
      <c r="E8003" s="15" t="s">
        <v>116</v>
      </c>
      <c r="F8003" s="16">
        <v>0.36930000000000002</v>
      </c>
      <c r="G8003" s="16">
        <v>8.0500000000000002E-2</v>
      </c>
      <c r="H8003" s="16">
        <v>0.17630000000000001</v>
      </c>
      <c r="I8003" s="15">
        <v>4.4320000000000001E-6</v>
      </c>
      <c r="J8003" s="16">
        <v>20.9557364011735</v>
      </c>
    </row>
    <row r="8004" spans="1:10" x14ac:dyDescent="0.2">
      <c r="A8004" s="11" t="s">
        <v>7829</v>
      </c>
      <c r="B8004" s="15" t="s">
        <v>408</v>
      </c>
      <c r="C8004" s="15" t="s">
        <v>7983</v>
      </c>
      <c r="D8004" s="15" t="s">
        <v>115</v>
      </c>
      <c r="E8004" s="15" t="s">
        <v>122</v>
      </c>
      <c r="F8004" s="16">
        <v>0.34050000000000002</v>
      </c>
      <c r="G8004" s="16">
        <v>7.3300000000000004E-2</v>
      </c>
      <c r="H8004" s="16">
        <v>0.2324</v>
      </c>
      <c r="I8004" s="15">
        <v>3.3720000000000001E-6</v>
      </c>
      <c r="J8004" s="16">
        <v>21.486335636889201</v>
      </c>
    </row>
    <row r="8005" spans="1:10" x14ac:dyDescent="0.2">
      <c r="A8005" s="11" t="s">
        <v>7829</v>
      </c>
      <c r="B8005" s="15" t="s">
        <v>408</v>
      </c>
      <c r="C8005" s="15" t="s">
        <v>7984</v>
      </c>
      <c r="D8005" s="15" t="s">
        <v>115</v>
      </c>
      <c r="E8005" s="15" t="s">
        <v>116</v>
      </c>
      <c r="F8005" s="16">
        <v>-0.31369999999999998</v>
      </c>
      <c r="G8005" s="16">
        <v>6.4100000000000004E-2</v>
      </c>
      <c r="H8005" s="16">
        <v>0.47220000000000001</v>
      </c>
      <c r="I8005" s="15">
        <v>9.7310000000000005E-7</v>
      </c>
      <c r="J8005" s="16">
        <v>23.848277482320199</v>
      </c>
    </row>
    <row r="8006" spans="1:10" x14ac:dyDescent="0.2">
      <c r="A8006" s="11" t="s">
        <v>7829</v>
      </c>
      <c r="B8006" s="15" t="s">
        <v>408</v>
      </c>
      <c r="C8006" s="15" t="s">
        <v>7985</v>
      </c>
      <c r="D8006" s="15" t="s">
        <v>122</v>
      </c>
      <c r="E8006" s="15" t="s">
        <v>116</v>
      </c>
      <c r="F8006" s="16">
        <v>0.47570000000000001</v>
      </c>
      <c r="G8006" s="16">
        <v>8.8900000000000007E-2</v>
      </c>
      <c r="H8006" s="16">
        <v>0.83689999999999998</v>
      </c>
      <c r="I8006" s="15">
        <v>8.7139999999999998E-8</v>
      </c>
      <c r="J8006" s="16">
        <v>28.5082413733594</v>
      </c>
    </row>
    <row r="8007" spans="1:10" x14ac:dyDescent="0.2">
      <c r="A8007" s="11" t="s">
        <v>7829</v>
      </c>
      <c r="B8007" s="15" t="s">
        <v>408</v>
      </c>
      <c r="C8007" s="15" t="s">
        <v>7986</v>
      </c>
      <c r="D8007" s="15" t="s">
        <v>115</v>
      </c>
      <c r="E8007" s="15" t="s">
        <v>118</v>
      </c>
      <c r="F8007" s="16">
        <v>0.30509999999999998</v>
      </c>
      <c r="G8007" s="16">
        <v>6.8699999999999997E-2</v>
      </c>
      <c r="H8007" s="16">
        <v>0.32400000000000001</v>
      </c>
      <c r="I8007" s="15">
        <v>8.9299999999999992E-6</v>
      </c>
      <c r="J8007" s="16">
        <v>19.636022592874902</v>
      </c>
    </row>
    <row r="8008" spans="1:10" x14ac:dyDescent="0.2">
      <c r="A8008" s="11" t="s">
        <v>7829</v>
      </c>
      <c r="B8008" s="15" t="s">
        <v>408</v>
      </c>
      <c r="C8008" s="15" t="s">
        <v>7987</v>
      </c>
      <c r="D8008" s="15" t="s">
        <v>116</v>
      </c>
      <c r="E8008" s="15" t="s">
        <v>118</v>
      </c>
      <c r="F8008" s="16">
        <v>0.30590000000000001</v>
      </c>
      <c r="G8008" s="16">
        <v>6.6799999999999998E-2</v>
      </c>
      <c r="H8008" s="16">
        <v>0.52390000000000003</v>
      </c>
      <c r="I8008" s="15">
        <v>4.7450000000000003E-6</v>
      </c>
      <c r="J8008" s="16">
        <v>20.880365326246601</v>
      </c>
    </row>
    <row r="8009" spans="1:10" x14ac:dyDescent="0.2">
      <c r="A8009" s="11" t="s">
        <v>7829</v>
      </c>
      <c r="B8009" s="15" t="s">
        <v>408</v>
      </c>
      <c r="C8009" s="15" t="s">
        <v>7988</v>
      </c>
      <c r="D8009" s="15" t="s">
        <v>122</v>
      </c>
      <c r="E8009" s="15" t="s">
        <v>116</v>
      </c>
      <c r="F8009" s="16">
        <v>-0.3543</v>
      </c>
      <c r="G8009" s="16">
        <v>7.9600000000000004E-2</v>
      </c>
      <c r="H8009" s="16">
        <v>0.7752</v>
      </c>
      <c r="I8009" s="15">
        <v>8.5089999999999993E-6</v>
      </c>
      <c r="J8009" s="16">
        <v>19.7245534278441</v>
      </c>
    </row>
    <row r="8010" spans="1:10" x14ac:dyDescent="0.2">
      <c r="A8010" s="11" t="s">
        <v>7829</v>
      </c>
      <c r="B8010" s="15" t="s">
        <v>408</v>
      </c>
      <c r="C8010" s="15" t="s">
        <v>7989</v>
      </c>
      <c r="D8010" s="15" t="s">
        <v>115</v>
      </c>
      <c r="E8010" s="15" t="s">
        <v>118</v>
      </c>
      <c r="F8010" s="16">
        <v>0.41670000000000001</v>
      </c>
      <c r="G8010" s="16">
        <v>9.0499999999999997E-2</v>
      </c>
      <c r="H8010" s="16">
        <v>0.15629999999999999</v>
      </c>
      <c r="I8010" s="15">
        <v>4.0899999999999998E-6</v>
      </c>
      <c r="J8010" s="16">
        <v>21.108904672446702</v>
      </c>
    </row>
    <row r="8011" spans="1:10" x14ac:dyDescent="0.2">
      <c r="A8011" s="11" t="s">
        <v>7829</v>
      </c>
      <c r="B8011" s="15" t="s">
        <v>408</v>
      </c>
      <c r="C8011" s="15" t="s">
        <v>7990</v>
      </c>
      <c r="D8011" s="15" t="s">
        <v>115</v>
      </c>
      <c r="E8011" s="15" t="s">
        <v>116</v>
      </c>
      <c r="F8011" s="16">
        <v>-0.63549999999999995</v>
      </c>
      <c r="G8011" s="16">
        <v>0.12570000000000001</v>
      </c>
      <c r="H8011" s="16">
        <v>0.93740000000000001</v>
      </c>
      <c r="I8011" s="15">
        <v>4.2930000000000001E-7</v>
      </c>
      <c r="J8011" s="16">
        <v>25.449810294512702</v>
      </c>
    </row>
    <row r="8012" spans="1:10" x14ac:dyDescent="0.2">
      <c r="A8012" s="11" t="s">
        <v>7829</v>
      </c>
      <c r="B8012" s="15" t="s">
        <v>408</v>
      </c>
      <c r="C8012" s="15" t="s">
        <v>7991</v>
      </c>
      <c r="D8012" s="15" t="s">
        <v>122</v>
      </c>
      <c r="E8012" s="15" t="s">
        <v>116</v>
      </c>
      <c r="F8012" s="16">
        <v>0.31040000000000001</v>
      </c>
      <c r="G8012" s="16">
        <v>6.3200000000000006E-2</v>
      </c>
      <c r="H8012" s="16">
        <v>0.45639999999999997</v>
      </c>
      <c r="I8012" s="15">
        <v>8.8830000000000003E-7</v>
      </c>
      <c r="J8012" s="16">
        <v>24.018910642839501</v>
      </c>
    </row>
    <row r="8013" spans="1:10" x14ac:dyDescent="0.2">
      <c r="A8013" s="11" t="s">
        <v>7829</v>
      </c>
      <c r="B8013" s="15" t="s">
        <v>408</v>
      </c>
      <c r="C8013" s="15" t="s">
        <v>7992</v>
      </c>
      <c r="D8013" s="15" t="s">
        <v>115</v>
      </c>
      <c r="E8013" s="15" t="s">
        <v>122</v>
      </c>
      <c r="F8013" s="16">
        <v>0.37790000000000001</v>
      </c>
      <c r="G8013" s="16">
        <v>6.3899999999999998E-2</v>
      </c>
      <c r="H8013" s="16">
        <v>0.55030000000000001</v>
      </c>
      <c r="I8013" s="15">
        <v>3.3879999999999999E-9</v>
      </c>
      <c r="J8013" s="16">
        <v>34.821817268541899</v>
      </c>
    </row>
    <row r="8014" spans="1:10" x14ac:dyDescent="0.2">
      <c r="A8014" s="11" t="s">
        <v>7829</v>
      </c>
      <c r="B8014" s="15" t="s">
        <v>408</v>
      </c>
      <c r="C8014" s="15" t="s">
        <v>7993</v>
      </c>
      <c r="D8014" s="15" t="s">
        <v>115</v>
      </c>
      <c r="E8014" s="15" t="s">
        <v>118</v>
      </c>
      <c r="F8014" s="16">
        <v>0.28299999999999997</v>
      </c>
      <c r="G8014" s="16">
        <v>6.1699999999999998E-2</v>
      </c>
      <c r="H8014" s="16">
        <v>0.4652</v>
      </c>
      <c r="I8014" s="15">
        <v>4.5820000000000003E-6</v>
      </c>
      <c r="J8014" s="16">
        <v>20.9483845723624</v>
      </c>
    </row>
    <row r="8015" spans="1:10" x14ac:dyDescent="0.2">
      <c r="A8015" s="11" t="s">
        <v>7829</v>
      </c>
      <c r="B8015" s="15" t="s">
        <v>408</v>
      </c>
      <c r="C8015" s="15" t="s">
        <v>7994</v>
      </c>
      <c r="D8015" s="15" t="s">
        <v>122</v>
      </c>
      <c r="E8015" s="15" t="s">
        <v>116</v>
      </c>
      <c r="F8015" s="16">
        <v>-0.29659999999999997</v>
      </c>
      <c r="G8015" s="16">
        <v>6.6100000000000006E-2</v>
      </c>
      <c r="H8015" s="16">
        <v>0.58579999999999999</v>
      </c>
      <c r="I8015" s="15">
        <v>7.2779999999999996E-6</v>
      </c>
      <c r="J8015" s="16">
        <v>20.044945262161502</v>
      </c>
    </row>
    <row r="8016" spans="1:10" x14ac:dyDescent="0.2">
      <c r="A8016" s="11" t="s">
        <v>7995</v>
      </c>
      <c r="B8016" s="15" t="s">
        <v>408</v>
      </c>
      <c r="C8016" s="15" t="s">
        <v>7996</v>
      </c>
      <c r="D8016" s="15" t="s">
        <v>122</v>
      </c>
      <c r="E8016" s="15" t="s">
        <v>118</v>
      </c>
      <c r="F8016" s="16">
        <v>0.57809999999999995</v>
      </c>
      <c r="G8016" s="16">
        <v>0.1305</v>
      </c>
      <c r="H8016" s="16">
        <v>6.4600000000000005E-2</v>
      </c>
      <c r="I8016" s="15">
        <v>9.3889999999999994E-6</v>
      </c>
      <c r="J8016" s="16">
        <v>19.539477830482902</v>
      </c>
    </row>
    <row r="8017" spans="1:10" x14ac:dyDescent="0.2">
      <c r="A8017" s="11" t="s">
        <v>7995</v>
      </c>
      <c r="B8017" s="15" t="s">
        <v>408</v>
      </c>
      <c r="C8017" s="15" t="s">
        <v>7997</v>
      </c>
      <c r="D8017" s="15" t="s">
        <v>115</v>
      </c>
      <c r="E8017" s="15" t="s">
        <v>118</v>
      </c>
      <c r="F8017" s="16">
        <v>0.4617</v>
      </c>
      <c r="G8017" s="16">
        <v>0.1028</v>
      </c>
      <c r="H8017" s="16">
        <v>0.1079</v>
      </c>
      <c r="I8017" s="15">
        <v>7.0210000000000002E-6</v>
      </c>
      <c r="J8017" s="16">
        <v>20.083198668634299</v>
      </c>
    </row>
    <row r="8018" spans="1:10" x14ac:dyDescent="0.2">
      <c r="A8018" s="11" t="s">
        <v>7995</v>
      </c>
      <c r="B8018" s="15" t="s">
        <v>408</v>
      </c>
      <c r="C8018" s="15" t="s">
        <v>7998</v>
      </c>
      <c r="D8018" s="15" t="s">
        <v>122</v>
      </c>
      <c r="E8018" s="15" t="s">
        <v>116</v>
      </c>
      <c r="F8018" s="16">
        <v>-0.34889999999999999</v>
      </c>
      <c r="G8018" s="16">
        <v>7.1599999999999997E-2</v>
      </c>
      <c r="H8018" s="16">
        <v>0.69689999999999996</v>
      </c>
      <c r="I8018" s="15">
        <v>1.088E-6</v>
      </c>
      <c r="J8018" s="16">
        <v>23.6403680761053</v>
      </c>
    </row>
    <row r="8019" spans="1:10" x14ac:dyDescent="0.2">
      <c r="A8019" s="11" t="s">
        <v>7995</v>
      </c>
      <c r="B8019" s="15" t="s">
        <v>408</v>
      </c>
      <c r="C8019" s="15" t="s">
        <v>7999</v>
      </c>
      <c r="D8019" s="15" t="s">
        <v>115</v>
      </c>
      <c r="E8019" s="15" t="s">
        <v>116</v>
      </c>
      <c r="F8019" s="16">
        <v>-0.311</v>
      </c>
      <c r="G8019" s="16">
        <v>7.0099999999999996E-2</v>
      </c>
      <c r="H8019" s="16">
        <v>0.70289999999999997</v>
      </c>
      <c r="I8019" s="15">
        <v>9.0909999999999999E-6</v>
      </c>
      <c r="J8019" s="16">
        <v>19.597863890779799</v>
      </c>
    </row>
    <row r="8020" spans="1:10" x14ac:dyDescent="0.2">
      <c r="A8020" s="11" t="s">
        <v>7995</v>
      </c>
      <c r="B8020" s="15" t="s">
        <v>408</v>
      </c>
      <c r="C8020" s="15" t="s">
        <v>8000</v>
      </c>
      <c r="D8020" s="15" t="s">
        <v>115</v>
      </c>
      <c r="E8020" s="15" t="s">
        <v>116</v>
      </c>
      <c r="F8020" s="16">
        <v>0.29380000000000001</v>
      </c>
      <c r="G8020" s="16">
        <v>6.2199999999999998E-2</v>
      </c>
      <c r="H8020" s="16">
        <v>0.49990000000000001</v>
      </c>
      <c r="I8020" s="15">
        <v>2.2919999999999998E-6</v>
      </c>
      <c r="J8020" s="16">
        <v>22.215847069865301</v>
      </c>
    </row>
    <row r="8021" spans="1:10" x14ac:dyDescent="0.2">
      <c r="A8021" s="11" t="s">
        <v>7995</v>
      </c>
      <c r="B8021" s="15" t="s">
        <v>408</v>
      </c>
      <c r="C8021" s="15" t="s">
        <v>8001</v>
      </c>
      <c r="D8021" s="15" t="s">
        <v>122</v>
      </c>
      <c r="E8021" s="15" t="s">
        <v>116</v>
      </c>
      <c r="F8021" s="16">
        <v>-0.64019999999999999</v>
      </c>
      <c r="G8021" s="16">
        <v>0.1444</v>
      </c>
      <c r="H8021" s="16">
        <v>5.3900000000000003E-2</v>
      </c>
      <c r="I8021" s="15">
        <v>9.2960000000000004E-6</v>
      </c>
      <c r="J8021" s="16">
        <v>19.571539617683499</v>
      </c>
    </row>
    <row r="8022" spans="1:10" x14ac:dyDescent="0.2">
      <c r="A8022" s="11" t="s">
        <v>7995</v>
      </c>
      <c r="B8022" s="15" t="s">
        <v>130</v>
      </c>
      <c r="C8022" s="15" t="s">
        <v>8002</v>
      </c>
      <c r="D8022" s="15" t="s">
        <v>115</v>
      </c>
      <c r="E8022" s="15" t="s">
        <v>118</v>
      </c>
      <c r="F8022" s="16">
        <v>-0.3644</v>
      </c>
      <c r="G8022" s="16">
        <v>7.0599999999999996E-2</v>
      </c>
      <c r="H8022" s="16">
        <v>0.65680000000000005</v>
      </c>
      <c r="I8022" s="15">
        <v>2.4929999999999999E-7</v>
      </c>
      <c r="J8022" s="16">
        <v>26.523184990641901</v>
      </c>
    </row>
    <row r="8023" spans="1:10" x14ac:dyDescent="0.2">
      <c r="A8023" s="11" t="s">
        <v>7995</v>
      </c>
      <c r="B8023" s="15" t="s">
        <v>130</v>
      </c>
      <c r="C8023" s="15" t="s">
        <v>8003</v>
      </c>
      <c r="D8023" s="15" t="s">
        <v>122</v>
      </c>
      <c r="E8023" s="15" t="s">
        <v>116</v>
      </c>
      <c r="F8023" s="16">
        <v>0.29980000000000001</v>
      </c>
      <c r="G8023" s="16">
        <v>6.3799999999999996E-2</v>
      </c>
      <c r="H8023" s="16">
        <v>0.5464</v>
      </c>
      <c r="I8023" s="15">
        <v>2.6599999999999999E-6</v>
      </c>
      <c r="J8023" s="16">
        <v>21.983672190560899</v>
      </c>
    </row>
    <row r="8024" spans="1:10" x14ac:dyDescent="0.2">
      <c r="A8024" s="11" t="s">
        <v>7995</v>
      </c>
      <c r="B8024" s="15" t="s">
        <v>130</v>
      </c>
      <c r="C8024" s="15" t="s">
        <v>8004</v>
      </c>
      <c r="D8024" s="15" t="s">
        <v>122</v>
      </c>
      <c r="E8024" s="15" t="s">
        <v>116</v>
      </c>
      <c r="F8024" s="16">
        <v>0.42499999999999999</v>
      </c>
      <c r="G8024" s="16">
        <v>9.5000000000000001E-2</v>
      </c>
      <c r="H8024" s="16">
        <v>0.87419999999999998</v>
      </c>
      <c r="I8024" s="15">
        <v>7.6830000000000008E-6</v>
      </c>
      <c r="J8024" s="16">
        <v>19.925489045024499</v>
      </c>
    </row>
    <row r="8025" spans="1:10" x14ac:dyDescent="0.2">
      <c r="A8025" s="11" t="s">
        <v>7995</v>
      </c>
      <c r="B8025" s="15" t="s">
        <v>130</v>
      </c>
      <c r="C8025" s="15" t="s">
        <v>8005</v>
      </c>
      <c r="D8025" s="15" t="s">
        <v>115</v>
      </c>
      <c r="E8025" s="15" t="s">
        <v>118</v>
      </c>
      <c r="F8025" s="16">
        <v>-0.38379999999999997</v>
      </c>
      <c r="G8025" s="16">
        <v>7.0699999999999999E-2</v>
      </c>
      <c r="H8025" s="16">
        <v>0.53090000000000004</v>
      </c>
      <c r="I8025" s="15">
        <v>5.7879999999999999E-8</v>
      </c>
      <c r="J8025" s="16">
        <v>29.339280082894099</v>
      </c>
    </row>
    <row r="8026" spans="1:10" x14ac:dyDescent="0.2">
      <c r="A8026" s="11" t="s">
        <v>7995</v>
      </c>
      <c r="B8026" s="15" t="s">
        <v>130</v>
      </c>
      <c r="C8026" s="15" t="s">
        <v>8006</v>
      </c>
      <c r="D8026" s="15" t="s">
        <v>115</v>
      </c>
      <c r="E8026" s="15" t="s">
        <v>118</v>
      </c>
      <c r="F8026" s="16">
        <v>-0.59699999999999998</v>
      </c>
      <c r="G8026" s="16">
        <v>0.1263</v>
      </c>
      <c r="H8026" s="16">
        <v>0.92259999999999998</v>
      </c>
      <c r="I8026" s="15">
        <v>2.2989999999999999E-6</v>
      </c>
      <c r="J8026" s="16">
        <v>22.244379769862999</v>
      </c>
    </row>
    <row r="8027" spans="1:10" x14ac:dyDescent="0.2">
      <c r="A8027" s="11" t="s">
        <v>7995</v>
      </c>
      <c r="B8027" s="15" t="s">
        <v>130</v>
      </c>
      <c r="C8027" s="15" t="s">
        <v>8007</v>
      </c>
      <c r="D8027" s="15" t="s">
        <v>115</v>
      </c>
      <c r="E8027" s="15" t="s">
        <v>122</v>
      </c>
      <c r="F8027" s="16">
        <v>0.35899999999999999</v>
      </c>
      <c r="G8027" s="16">
        <v>7.9899999999999999E-2</v>
      </c>
      <c r="H8027" s="16">
        <v>0.71509999999999996</v>
      </c>
      <c r="I8027" s="15">
        <v>6.9709999999999998E-6</v>
      </c>
      <c r="J8027" s="16">
        <v>20.098964281458301</v>
      </c>
    </row>
    <row r="8028" spans="1:10" x14ac:dyDescent="0.2">
      <c r="A8028" s="11" t="s">
        <v>7995</v>
      </c>
      <c r="B8028" s="15" t="s">
        <v>130</v>
      </c>
      <c r="C8028" s="15" t="s">
        <v>8008</v>
      </c>
      <c r="D8028" s="15" t="s">
        <v>115</v>
      </c>
      <c r="E8028" s="15" t="s">
        <v>118</v>
      </c>
      <c r="F8028" s="16">
        <v>0.48470000000000002</v>
      </c>
      <c r="G8028" s="16">
        <v>0.105</v>
      </c>
      <c r="H8028" s="16">
        <v>0.89729999999999999</v>
      </c>
      <c r="I8028" s="15">
        <v>3.9310000000000001E-6</v>
      </c>
      <c r="J8028" s="16">
        <v>21.215134095198099</v>
      </c>
    </row>
    <row r="8029" spans="1:10" x14ac:dyDescent="0.2">
      <c r="A8029" s="11" t="s">
        <v>7995</v>
      </c>
      <c r="B8029" s="15" t="s">
        <v>130</v>
      </c>
      <c r="C8029" s="15" t="s">
        <v>8009</v>
      </c>
      <c r="D8029" s="15" t="s">
        <v>116</v>
      </c>
      <c r="E8029" s="15" t="s">
        <v>118</v>
      </c>
      <c r="F8029" s="16">
        <v>-0.58909999999999996</v>
      </c>
      <c r="G8029" s="16">
        <v>0.1132</v>
      </c>
      <c r="H8029" s="16">
        <v>0.90620000000000001</v>
      </c>
      <c r="I8029" s="15">
        <v>1.9570000000000001E-7</v>
      </c>
      <c r="J8029" s="16">
        <v>26.962709440700301</v>
      </c>
    </row>
    <row r="8030" spans="1:10" x14ac:dyDescent="0.2">
      <c r="A8030" s="11" t="s">
        <v>7995</v>
      </c>
      <c r="B8030" s="15" t="s">
        <v>130</v>
      </c>
      <c r="C8030" s="15" t="s">
        <v>8010</v>
      </c>
      <c r="D8030" s="15" t="s">
        <v>115</v>
      </c>
      <c r="E8030" s="15" t="s">
        <v>118</v>
      </c>
      <c r="F8030" s="16">
        <v>0.65329999999999999</v>
      </c>
      <c r="G8030" s="16">
        <v>0.1462</v>
      </c>
      <c r="H8030" s="16">
        <v>5.5199999999999999E-2</v>
      </c>
      <c r="I8030" s="15">
        <v>7.8550000000000002E-6</v>
      </c>
      <c r="J8030" s="16">
        <v>19.879658103783001</v>
      </c>
    </row>
    <row r="8031" spans="1:10" x14ac:dyDescent="0.2">
      <c r="A8031" s="11" t="s">
        <v>7995</v>
      </c>
      <c r="B8031" s="15" t="s">
        <v>130</v>
      </c>
      <c r="C8031" s="15" t="s">
        <v>8011</v>
      </c>
      <c r="D8031" s="15" t="s">
        <v>115</v>
      </c>
      <c r="E8031" s="15" t="s">
        <v>118</v>
      </c>
      <c r="F8031" s="16">
        <v>0.3513</v>
      </c>
      <c r="G8031" s="16">
        <v>7.7200000000000005E-2</v>
      </c>
      <c r="H8031" s="16">
        <v>0.75280000000000002</v>
      </c>
      <c r="I8031" s="15">
        <v>5.3589999999999999E-6</v>
      </c>
      <c r="J8031" s="16">
        <v>20.615792710289199</v>
      </c>
    </row>
    <row r="8032" spans="1:10" x14ac:dyDescent="0.2">
      <c r="A8032" s="11" t="s">
        <v>7995</v>
      </c>
      <c r="B8032" s="15" t="s">
        <v>130</v>
      </c>
      <c r="C8032" s="15" t="s">
        <v>8012</v>
      </c>
      <c r="D8032" s="15" t="s">
        <v>115</v>
      </c>
      <c r="E8032" s="15" t="s">
        <v>122</v>
      </c>
      <c r="F8032" s="16">
        <v>-0.3175</v>
      </c>
      <c r="G8032" s="16">
        <v>6.3299999999999995E-2</v>
      </c>
      <c r="H8032" s="16">
        <v>0.60060000000000002</v>
      </c>
      <c r="I8032" s="15">
        <v>5.2379999999999997E-7</v>
      </c>
      <c r="J8032" s="16">
        <v>25.047153601321298</v>
      </c>
    </row>
    <row r="8033" spans="1:10" x14ac:dyDescent="0.2">
      <c r="A8033" s="11" t="s">
        <v>7995</v>
      </c>
      <c r="B8033" s="15" t="s">
        <v>130</v>
      </c>
      <c r="C8033" s="15" t="s">
        <v>8013</v>
      </c>
      <c r="D8033" s="15" t="s">
        <v>122</v>
      </c>
      <c r="E8033" s="15" t="s">
        <v>116</v>
      </c>
      <c r="F8033" s="16">
        <v>-0.29970000000000002</v>
      </c>
      <c r="G8033" s="16">
        <v>6.5100000000000005E-2</v>
      </c>
      <c r="H8033" s="16">
        <v>0.66439999999999999</v>
      </c>
      <c r="I8033" s="15">
        <v>4.1049999999999997E-6</v>
      </c>
      <c r="J8033" s="16">
        <v>21.100359204262901</v>
      </c>
    </row>
    <row r="8034" spans="1:10" x14ac:dyDescent="0.2">
      <c r="A8034" s="11" t="s">
        <v>7995</v>
      </c>
      <c r="B8034" s="15" t="s">
        <v>130</v>
      </c>
      <c r="C8034" s="15" t="s">
        <v>8014</v>
      </c>
      <c r="D8034" s="15" t="s">
        <v>115</v>
      </c>
      <c r="E8034" s="15" t="s">
        <v>118</v>
      </c>
      <c r="F8034" s="16">
        <v>-0.54869999999999997</v>
      </c>
      <c r="G8034" s="16">
        <v>0.1128</v>
      </c>
      <c r="H8034" s="16">
        <v>0.90310000000000001</v>
      </c>
      <c r="I8034" s="15">
        <v>1.1379999999999999E-6</v>
      </c>
      <c r="J8034" s="16">
        <v>23.557546712750501</v>
      </c>
    </row>
    <row r="8035" spans="1:10" x14ac:dyDescent="0.2">
      <c r="A8035" s="11" t="s">
        <v>7995</v>
      </c>
      <c r="B8035" s="15" t="s">
        <v>130</v>
      </c>
      <c r="C8035" s="15" t="s">
        <v>8015</v>
      </c>
      <c r="D8035" s="15" t="s">
        <v>122</v>
      </c>
      <c r="E8035" s="15" t="s">
        <v>118</v>
      </c>
      <c r="F8035" s="16">
        <v>0.33079999999999998</v>
      </c>
      <c r="G8035" s="16">
        <v>7.1999999999999995E-2</v>
      </c>
      <c r="H8035" s="16">
        <v>0.6744</v>
      </c>
      <c r="I8035" s="15">
        <v>4.3590000000000001E-6</v>
      </c>
      <c r="J8035" s="16">
        <v>21.015723639386302</v>
      </c>
    </row>
    <row r="8036" spans="1:10" x14ac:dyDescent="0.2">
      <c r="A8036" s="11" t="s">
        <v>7995</v>
      </c>
      <c r="B8036" s="15" t="s">
        <v>130</v>
      </c>
      <c r="C8036" s="15" t="s">
        <v>8016</v>
      </c>
      <c r="D8036" s="15" t="s">
        <v>122</v>
      </c>
      <c r="E8036" s="15" t="s">
        <v>118</v>
      </c>
      <c r="F8036" s="16">
        <v>0.32519999999999999</v>
      </c>
      <c r="G8036" s="16">
        <v>7.3300000000000004E-2</v>
      </c>
      <c r="H8036" s="16">
        <v>0.68110000000000004</v>
      </c>
      <c r="I8036" s="15">
        <v>9.1740000000000006E-6</v>
      </c>
      <c r="J8036" s="16">
        <v>19.596182004680099</v>
      </c>
    </row>
    <row r="8037" spans="1:10" x14ac:dyDescent="0.2">
      <c r="A8037" s="11" t="s">
        <v>7995</v>
      </c>
      <c r="B8037" s="15" t="s">
        <v>130</v>
      </c>
      <c r="C8037" s="15" t="s">
        <v>8017</v>
      </c>
      <c r="D8037" s="15" t="s">
        <v>122</v>
      </c>
      <c r="E8037" s="15" t="s">
        <v>118</v>
      </c>
      <c r="F8037" s="16">
        <v>0.66139999999999999</v>
      </c>
      <c r="G8037" s="16">
        <v>0.1409</v>
      </c>
      <c r="H8037" s="16">
        <v>6.0100000000000001E-2</v>
      </c>
      <c r="I8037" s="15">
        <v>2.683E-6</v>
      </c>
      <c r="J8037" s="16">
        <v>21.937378819332601</v>
      </c>
    </row>
    <row r="8038" spans="1:10" x14ac:dyDescent="0.2">
      <c r="A8038" s="11" t="s">
        <v>7995</v>
      </c>
      <c r="B8038" s="15" t="s">
        <v>130</v>
      </c>
      <c r="C8038" s="15" t="s">
        <v>8018</v>
      </c>
      <c r="D8038" s="15" t="s">
        <v>122</v>
      </c>
      <c r="E8038" s="15" t="s">
        <v>118</v>
      </c>
      <c r="F8038" s="16">
        <v>0.4178</v>
      </c>
      <c r="G8038" s="16">
        <v>8.4400000000000003E-2</v>
      </c>
      <c r="H8038" s="16">
        <v>0.81240000000000001</v>
      </c>
      <c r="I8038" s="15">
        <v>7.3649999999999996E-7</v>
      </c>
      <c r="J8038" s="16">
        <v>24.396656862032</v>
      </c>
    </row>
    <row r="8039" spans="1:10" x14ac:dyDescent="0.2">
      <c r="A8039" s="11" t="s">
        <v>7995</v>
      </c>
      <c r="B8039" s="15" t="s">
        <v>130</v>
      </c>
      <c r="C8039" s="15" t="s">
        <v>8019</v>
      </c>
      <c r="D8039" s="15" t="s">
        <v>115</v>
      </c>
      <c r="E8039" s="15" t="s">
        <v>118</v>
      </c>
      <c r="F8039" s="16">
        <v>-0.31340000000000001</v>
      </c>
      <c r="G8039" s="16">
        <v>6.9500000000000006E-2</v>
      </c>
      <c r="H8039" s="16">
        <v>0.44159999999999999</v>
      </c>
      <c r="I8039" s="15">
        <v>6.4690000000000002E-6</v>
      </c>
      <c r="J8039" s="16">
        <v>20.244484148542799</v>
      </c>
    </row>
    <row r="8040" spans="1:10" x14ac:dyDescent="0.2">
      <c r="A8040" s="11" t="s">
        <v>7995</v>
      </c>
      <c r="B8040" s="15" t="s">
        <v>130</v>
      </c>
      <c r="C8040" s="15" t="s">
        <v>8020</v>
      </c>
      <c r="D8040" s="15" t="s">
        <v>115</v>
      </c>
      <c r="E8040" s="15" t="s">
        <v>122</v>
      </c>
      <c r="F8040" s="16">
        <v>-0.74650000000000005</v>
      </c>
      <c r="G8040" s="16">
        <v>0.13439999999999999</v>
      </c>
      <c r="H8040" s="16">
        <v>0.93479999999999996</v>
      </c>
      <c r="I8040" s="15">
        <v>2.7640000000000001E-8</v>
      </c>
      <c r="J8040" s="16">
        <v>30.714215462430701</v>
      </c>
    </row>
    <row r="8041" spans="1:10" x14ac:dyDescent="0.2">
      <c r="A8041" s="11" t="s">
        <v>7995</v>
      </c>
      <c r="B8041" s="15" t="s">
        <v>130</v>
      </c>
      <c r="C8041" s="15" t="s">
        <v>8021</v>
      </c>
      <c r="D8041" s="15" t="s">
        <v>115</v>
      </c>
      <c r="E8041" s="15" t="s">
        <v>118</v>
      </c>
      <c r="F8041" s="16">
        <v>-0.45050000000000001</v>
      </c>
      <c r="G8041" s="16">
        <v>8.8599999999999998E-2</v>
      </c>
      <c r="H8041" s="16">
        <v>0.16220000000000001</v>
      </c>
      <c r="I8041" s="15">
        <v>3.7240000000000003E-7</v>
      </c>
      <c r="J8041" s="16">
        <v>25.739522546125201</v>
      </c>
    </row>
    <row r="8042" spans="1:10" x14ac:dyDescent="0.2">
      <c r="A8042" s="11" t="s">
        <v>7995</v>
      </c>
      <c r="B8042" s="15" t="s">
        <v>130</v>
      </c>
      <c r="C8042" s="15" t="s">
        <v>8022</v>
      </c>
      <c r="D8042" s="15" t="s">
        <v>115</v>
      </c>
      <c r="E8042" s="15" t="s">
        <v>122</v>
      </c>
      <c r="F8042" s="16">
        <v>0.31690000000000002</v>
      </c>
      <c r="G8042" s="16">
        <v>6.6199999999999995E-2</v>
      </c>
      <c r="H8042" s="16">
        <v>0.43709999999999999</v>
      </c>
      <c r="I8042" s="15">
        <v>1.671E-6</v>
      </c>
      <c r="J8042" s="16">
        <v>22.814283783326101</v>
      </c>
    </row>
    <row r="8043" spans="1:10" x14ac:dyDescent="0.2">
      <c r="A8043" s="11" t="s">
        <v>7995</v>
      </c>
      <c r="B8043" s="15" t="s">
        <v>130</v>
      </c>
      <c r="C8043" s="15" t="s">
        <v>8023</v>
      </c>
      <c r="D8043" s="15" t="s">
        <v>116</v>
      </c>
      <c r="E8043" s="15" t="s">
        <v>118</v>
      </c>
      <c r="F8043" s="16">
        <v>0.53820000000000001</v>
      </c>
      <c r="G8043" s="16">
        <v>0.1111</v>
      </c>
      <c r="H8043" s="16">
        <v>9.35E-2</v>
      </c>
      <c r="I8043" s="15">
        <v>1.268E-6</v>
      </c>
      <c r="J8043" s="16">
        <v>23.363484155116701</v>
      </c>
    </row>
    <row r="8044" spans="1:10" x14ac:dyDescent="0.2">
      <c r="A8044" s="11" t="s">
        <v>7995</v>
      </c>
      <c r="B8044" s="15" t="s">
        <v>130</v>
      </c>
      <c r="C8044" s="15" t="s">
        <v>3595</v>
      </c>
      <c r="D8044" s="15" t="s">
        <v>115</v>
      </c>
      <c r="E8044" s="15" t="s">
        <v>118</v>
      </c>
      <c r="F8044" s="16">
        <v>0.33429999999999999</v>
      </c>
      <c r="G8044" s="16">
        <v>7.3200000000000001E-2</v>
      </c>
      <c r="H8044" s="16">
        <v>0.69089999999999996</v>
      </c>
      <c r="I8044" s="15">
        <v>5.011E-6</v>
      </c>
      <c r="J8044" s="16">
        <v>20.764856345205601</v>
      </c>
    </row>
    <row r="8045" spans="1:10" x14ac:dyDescent="0.2">
      <c r="A8045" s="11" t="s">
        <v>7995</v>
      </c>
      <c r="B8045" s="15" t="s">
        <v>130</v>
      </c>
      <c r="C8045" s="15" t="s">
        <v>163</v>
      </c>
      <c r="D8045" s="15" t="s">
        <v>116</v>
      </c>
      <c r="E8045" s="15" t="s">
        <v>118</v>
      </c>
      <c r="F8045" s="16">
        <v>-0.30909999999999999</v>
      </c>
      <c r="G8045" s="16">
        <v>6.9900000000000004E-2</v>
      </c>
      <c r="H8045" s="16">
        <v>0.34539999999999998</v>
      </c>
      <c r="I8045" s="15">
        <v>9.7459999999999995E-6</v>
      </c>
      <c r="J8045" s="16">
        <v>19.468029627301899</v>
      </c>
    </row>
    <row r="8046" spans="1:10" x14ac:dyDescent="0.2">
      <c r="A8046" s="11" t="s">
        <v>7995</v>
      </c>
      <c r="B8046" s="15" t="s">
        <v>130</v>
      </c>
      <c r="C8046" s="15" t="s">
        <v>8024</v>
      </c>
      <c r="D8046" s="15" t="s">
        <v>115</v>
      </c>
      <c r="E8046" s="15" t="s">
        <v>118</v>
      </c>
      <c r="F8046" s="16">
        <v>0.32900000000000001</v>
      </c>
      <c r="G8046" s="16">
        <v>7.1400000000000005E-2</v>
      </c>
      <c r="H8046" s="16">
        <v>0.32890000000000003</v>
      </c>
      <c r="I8046" s="15">
        <v>4.0720000000000001E-6</v>
      </c>
      <c r="J8046" s="16">
        <v>21.138477899059001</v>
      </c>
    </row>
    <row r="8047" spans="1:10" x14ac:dyDescent="0.2">
      <c r="A8047" s="11" t="s">
        <v>7995</v>
      </c>
      <c r="B8047" s="15" t="s">
        <v>130</v>
      </c>
      <c r="C8047" s="15" t="s">
        <v>3999</v>
      </c>
      <c r="D8047" s="15" t="s">
        <v>122</v>
      </c>
      <c r="E8047" s="15" t="s">
        <v>116</v>
      </c>
      <c r="F8047" s="16">
        <v>-0.33179999999999998</v>
      </c>
      <c r="G8047" s="16">
        <v>7.0999999999999994E-2</v>
      </c>
      <c r="H8047" s="16">
        <v>0.69499999999999995</v>
      </c>
      <c r="I8047" s="15">
        <v>2.9749999999999999E-6</v>
      </c>
      <c r="J8047" s="16">
        <v>21.742746669364202</v>
      </c>
    </row>
    <row r="8048" spans="1:10" x14ac:dyDescent="0.2">
      <c r="A8048" s="11" t="s">
        <v>7995</v>
      </c>
      <c r="B8048" s="15" t="s">
        <v>130</v>
      </c>
      <c r="C8048" s="15" t="s">
        <v>8025</v>
      </c>
      <c r="D8048" s="15" t="s">
        <v>115</v>
      </c>
      <c r="E8048" s="15" t="s">
        <v>118</v>
      </c>
      <c r="F8048" s="16">
        <v>-0.73409999999999997</v>
      </c>
      <c r="G8048" s="16">
        <v>0.14940000000000001</v>
      </c>
      <c r="H8048" s="16">
        <v>5.2200000000000003E-2</v>
      </c>
      <c r="I8048" s="15">
        <v>8.935E-7</v>
      </c>
      <c r="J8048" s="16">
        <v>24.037405675611701</v>
      </c>
    </row>
    <row r="8049" spans="1:10" x14ac:dyDescent="0.2">
      <c r="A8049" s="11" t="s">
        <v>7995</v>
      </c>
      <c r="B8049" s="15" t="s">
        <v>130</v>
      </c>
      <c r="C8049" s="15" t="s">
        <v>8026</v>
      </c>
      <c r="D8049" s="15" t="s">
        <v>115</v>
      </c>
      <c r="E8049" s="15" t="s">
        <v>118</v>
      </c>
      <c r="F8049" s="16">
        <v>0.3755</v>
      </c>
      <c r="G8049" s="16">
        <v>7.0099999999999996E-2</v>
      </c>
      <c r="H8049" s="16">
        <v>0.63580000000000003</v>
      </c>
      <c r="I8049" s="15">
        <v>8.6459999999999995E-8</v>
      </c>
      <c r="J8049" s="16">
        <v>28.566838964502701</v>
      </c>
    </row>
    <row r="8050" spans="1:10" x14ac:dyDescent="0.2">
      <c r="A8050" s="11" t="s">
        <v>7995</v>
      </c>
      <c r="B8050" s="15" t="s">
        <v>130</v>
      </c>
      <c r="C8050" s="15" t="s">
        <v>8027</v>
      </c>
      <c r="D8050" s="15" t="s">
        <v>122</v>
      </c>
      <c r="E8050" s="15" t="s">
        <v>116</v>
      </c>
      <c r="F8050" s="16">
        <v>0.31819999999999998</v>
      </c>
      <c r="G8050" s="16">
        <v>6.2399999999999997E-2</v>
      </c>
      <c r="H8050" s="16">
        <v>0.47570000000000001</v>
      </c>
      <c r="I8050" s="15">
        <v>3.3710000000000002E-7</v>
      </c>
      <c r="J8050" s="16">
        <v>25.888656377855</v>
      </c>
    </row>
    <row r="8051" spans="1:10" x14ac:dyDescent="0.2">
      <c r="A8051" s="11" t="s">
        <v>7995</v>
      </c>
      <c r="B8051" s="15" t="s">
        <v>130</v>
      </c>
      <c r="C8051" s="15" t="s">
        <v>8028</v>
      </c>
      <c r="D8051" s="15" t="s">
        <v>115</v>
      </c>
      <c r="E8051" s="15" t="s">
        <v>118</v>
      </c>
      <c r="F8051" s="16">
        <v>0.48</v>
      </c>
      <c r="G8051" s="16">
        <v>0.10489999999999999</v>
      </c>
      <c r="H8051" s="16">
        <v>0.876</v>
      </c>
      <c r="I8051" s="15">
        <v>4.7299999999999996E-6</v>
      </c>
      <c r="J8051" s="16">
        <v>20.845381043542599</v>
      </c>
    </row>
    <row r="8052" spans="1:10" x14ac:dyDescent="0.2">
      <c r="A8052" s="11" t="s">
        <v>7995</v>
      </c>
      <c r="B8052" s="15" t="s">
        <v>130</v>
      </c>
      <c r="C8052" s="15" t="s">
        <v>5893</v>
      </c>
      <c r="D8052" s="15" t="s">
        <v>115</v>
      </c>
      <c r="E8052" s="15" t="s">
        <v>118</v>
      </c>
      <c r="F8052" s="16">
        <v>0.2994</v>
      </c>
      <c r="G8052" s="16">
        <v>6.4600000000000005E-2</v>
      </c>
      <c r="H8052" s="16">
        <v>0.41399999999999998</v>
      </c>
      <c r="I8052" s="15">
        <v>3.641E-6</v>
      </c>
      <c r="J8052" s="16">
        <v>21.385376266712001</v>
      </c>
    </row>
    <row r="8053" spans="1:10" x14ac:dyDescent="0.2">
      <c r="A8053" s="11" t="s">
        <v>7995</v>
      </c>
      <c r="B8053" s="15" t="s">
        <v>130</v>
      </c>
      <c r="C8053" s="15" t="s">
        <v>8029</v>
      </c>
      <c r="D8053" s="15" t="s">
        <v>116</v>
      </c>
      <c r="E8053" s="15" t="s">
        <v>118</v>
      </c>
      <c r="F8053" s="16">
        <v>-0.63460000000000005</v>
      </c>
      <c r="G8053" s="16">
        <v>0.1399</v>
      </c>
      <c r="H8053" s="16">
        <v>5.5300000000000002E-2</v>
      </c>
      <c r="I8053" s="15">
        <v>5.7810000000000002E-6</v>
      </c>
      <c r="J8053" s="16">
        <v>20.4853338667617</v>
      </c>
    </row>
    <row r="8054" spans="1:10" x14ac:dyDescent="0.2">
      <c r="A8054" s="11" t="s">
        <v>7995</v>
      </c>
      <c r="B8054" s="15" t="s">
        <v>130</v>
      </c>
      <c r="C8054" s="15" t="s">
        <v>3604</v>
      </c>
      <c r="D8054" s="15" t="s">
        <v>122</v>
      </c>
      <c r="E8054" s="15" t="s">
        <v>116</v>
      </c>
      <c r="F8054" s="16">
        <v>0.38669999999999999</v>
      </c>
      <c r="G8054" s="16">
        <v>7.5899999999999995E-2</v>
      </c>
      <c r="H8054" s="16">
        <v>0.76160000000000005</v>
      </c>
      <c r="I8054" s="15">
        <v>3.4859999999999998E-7</v>
      </c>
      <c r="J8054" s="16">
        <v>25.843012177129999</v>
      </c>
    </row>
    <row r="8055" spans="1:10" x14ac:dyDescent="0.2">
      <c r="A8055" s="11" t="s">
        <v>7995</v>
      </c>
      <c r="B8055" s="15" t="s">
        <v>130</v>
      </c>
      <c r="C8055" s="15" t="s">
        <v>8030</v>
      </c>
      <c r="D8055" s="15" t="s">
        <v>122</v>
      </c>
      <c r="E8055" s="15" t="s">
        <v>116</v>
      </c>
      <c r="F8055" s="16">
        <v>-0.39900000000000002</v>
      </c>
      <c r="G8055" s="16">
        <v>8.1199999999999994E-2</v>
      </c>
      <c r="H8055" s="16">
        <v>0.76049999999999995</v>
      </c>
      <c r="I8055" s="15">
        <v>8.8029999999999996E-7</v>
      </c>
      <c r="J8055" s="16">
        <v>24.0387606208314</v>
      </c>
    </row>
    <row r="8056" spans="1:10" x14ac:dyDescent="0.2">
      <c r="A8056" s="11" t="s">
        <v>7995</v>
      </c>
      <c r="B8056" s="15" t="s">
        <v>130</v>
      </c>
      <c r="C8056" s="15" t="s">
        <v>8031</v>
      </c>
      <c r="D8056" s="15" t="s">
        <v>122</v>
      </c>
      <c r="E8056" s="15" t="s">
        <v>116</v>
      </c>
      <c r="F8056" s="16">
        <v>0.62050000000000005</v>
      </c>
      <c r="G8056" s="16">
        <v>0.13850000000000001</v>
      </c>
      <c r="H8056" s="16">
        <v>5.96E-2</v>
      </c>
      <c r="I8056" s="15">
        <v>7.4070000000000004E-6</v>
      </c>
      <c r="J8056" s="16">
        <v>19.9830771336302</v>
      </c>
    </row>
    <row r="8057" spans="1:10" x14ac:dyDescent="0.2">
      <c r="A8057" s="11" t="s">
        <v>7995</v>
      </c>
      <c r="B8057" s="15" t="s">
        <v>130</v>
      </c>
      <c r="C8057" s="15" t="s">
        <v>8032</v>
      </c>
      <c r="D8057" s="15" t="s">
        <v>115</v>
      </c>
      <c r="E8057" s="15" t="s">
        <v>116</v>
      </c>
      <c r="F8057" s="16">
        <v>0.28970000000000001</v>
      </c>
      <c r="G8057" s="16">
        <v>6.4799999999999996E-2</v>
      </c>
      <c r="H8057" s="16">
        <v>0.4007</v>
      </c>
      <c r="I8057" s="15">
        <v>7.8220000000000007E-6</v>
      </c>
      <c r="J8057" s="16">
        <v>19.898728134600599</v>
      </c>
    </row>
    <row r="8058" spans="1:10" x14ac:dyDescent="0.2">
      <c r="A8058" s="11" t="s">
        <v>7995</v>
      </c>
      <c r="B8058" s="15" t="s">
        <v>130</v>
      </c>
      <c r="C8058" s="15" t="s">
        <v>8033</v>
      </c>
      <c r="D8058" s="15" t="s">
        <v>115</v>
      </c>
      <c r="E8058" s="15" t="s">
        <v>122</v>
      </c>
      <c r="F8058" s="16">
        <v>0.55149999999999999</v>
      </c>
      <c r="G8058" s="16">
        <v>0.12130000000000001</v>
      </c>
      <c r="H8058" s="16">
        <v>7.3200000000000001E-2</v>
      </c>
      <c r="I8058" s="15">
        <v>5.4639999999999997E-6</v>
      </c>
      <c r="J8058" s="16">
        <v>20.580113789209999</v>
      </c>
    </row>
    <row r="8059" spans="1:10" x14ac:dyDescent="0.2">
      <c r="A8059" s="11" t="s">
        <v>7995</v>
      </c>
      <c r="B8059" s="15" t="s">
        <v>130</v>
      </c>
      <c r="C8059" s="15" t="s">
        <v>8034</v>
      </c>
      <c r="D8059" s="15" t="s">
        <v>115</v>
      </c>
      <c r="E8059" s="15" t="s">
        <v>118</v>
      </c>
      <c r="F8059" s="16">
        <v>-0.35020000000000001</v>
      </c>
      <c r="G8059" s="16">
        <v>6.59E-2</v>
      </c>
      <c r="H8059" s="16">
        <v>0.41610000000000003</v>
      </c>
      <c r="I8059" s="15">
        <v>1.062E-7</v>
      </c>
      <c r="J8059" s="16">
        <v>28.115110462985299</v>
      </c>
    </row>
    <row r="8060" spans="1:10" x14ac:dyDescent="0.2">
      <c r="A8060" s="11" t="s">
        <v>7995</v>
      </c>
      <c r="B8060" s="15" t="s">
        <v>130</v>
      </c>
      <c r="C8060" s="15" t="s">
        <v>8035</v>
      </c>
      <c r="D8060" s="15" t="s">
        <v>122</v>
      </c>
      <c r="E8060" s="15" t="s">
        <v>116</v>
      </c>
      <c r="F8060" s="16">
        <v>-0.33139999999999997</v>
      </c>
      <c r="G8060" s="16">
        <v>6.7500000000000004E-2</v>
      </c>
      <c r="H8060" s="16">
        <v>0.2671</v>
      </c>
      <c r="I8060" s="15">
        <v>9.1810000000000005E-7</v>
      </c>
      <c r="J8060" s="16">
        <v>23.998041629496399</v>
      </c>
    </row>
    <row r="8061" spans="1:10" x14ac:dyDescent="0.2">
      <c r="A8061" s="11" t="s">
        <v>7995</v>
      </c>
      <c r="B8061" s="15" t="s">
        <v>130</v>
      </c>
      <c r="C8061" s="15" t="s">
        <v>8036</v>
      </c>
      <c r="D8061" s="15" t="s">
        <v>122</v>
      </c>
      <c r="E8061" s="15" t="s">
        <v>116</v>
      </c>
      <c r="F8061" s="16">
        <v>-0.44790000000000002</v>
      </c>
      <c r="G8061" s="16">
        <v>9.8900000000000002E-2</v>
      </c>
      <c r="H8061" s="16">
        <v>0.89480000000000004</v>
      </c>
      <c r="I8061" s="15">
        <v>5.942E-6</v>
      </c>
      <c r="J8061" s="16">
        <v>20.419630614776999</v>
      </c>
    </row>
    <row r="8062" spans="1:10" x14ac:dyDescent="0.2">
      <c r="A8062" s="11" t="s">
        <v>7995</v>
      </c>
      <c r="B8062" s="15" t="s">
        <v>130</v>
      </c>
      <c r="C8062" s="15" t="s">
        <v>8037</v>
      </c>
      <c r="D8062" s="15" t="s">
        <v>122</v>
      </c>
      <c r="E8062" s="15" t="s">
        <v>116</v>
      </c>
      <c r="F8062" s="16">
        <v>-0.42109999999999997</v>
      </c>
      <c r="G8062" s="16">
        <v>9.4100000000000003E-2</v>
      </c>
      <c r="H8062" s="16">
        <v>0.11700000000000001</v>
      </c>
      <c r="I8062" s="15">
        <v>7.7109999999999995E-6</v>
      </c>
      <c r="J8062" s="16">
        <v>19.937448374456199</v>
      </c>
    </row>
    <row r="8063" spans="1:10" x14ac:dyDescent="0.2">
      <c r="A8063" s="11" t="s">
        <v>7995</v>
      </c>
      <c r="B8063" s="15" t="s">
        <v>130</v>
      </c>
      <c r="C8063" s="15" t="s">
        <v>8038</v>
      </c>
      <c r="D8063" s="15" t="s">
        <v>116</v>
      </c>
      <c r="E8063" s="15" t="s">
        <v>118</v>
      </c>
      <c r="F8063" s="16">
        <v>-0.53610000000000002</v>
      </c>
      <c r="G8063" s="16">
        <v>0.1149</v>
      </c>
      <c r="H8063" s="16">
        <v>8.2500000000000004E-2</v>
      </c>
      <c r="I8063" s="15">
        <v>3.0520000000000002E-6</v>
      </c>
      <c r="J8063" s="16">
        <v>21.673542260279199</v>
      </c>
    </row>
    <row r="8064" spans="1:10" x14ac:dyDescent="0.2">
      <c r="A8064" s="11" t="s">
        <v>7995</v>
      </c>
      <c r="B8064" s="15" t="s">
        <v>130</v>
      </c>
      <c r="C8064" s="15" t="s">
        <v>8039</v>
      </c>
      <c r="D8064" s="15" t="s">
        <v>115</v>
      </c>
      <c r="E8064" s="15" t="s">
        <v>118</v>
      </c>
      <c r="F8064" s="16">
        <v>-0.31390000000000001</v>
      </c>
      <c r="G8064" s="16">
        <v>6.5500000000000003E-2</v>
      </c>
      <c r="H8064" s="16">
        <v>0.372</v>
      </c>
      <c r="I8064" s="15">
        <v>1.632E-6</v>
      </c>
      <c r="J8064" s="16">
        <v>22.8653772601333</v>
      </c>
    </row>
    <row r="8065" spans="1:10" x14ac:dyDescent="0.2">
      <c r="A8065" s="11" t="s">
        <v>7995</v>
      </c>
      <c r="B8065" s="15" t="s">
        <v>130</v>
      </c>
      <c r="C8065" s="15" t="s">
        <v>8040</v>
      </c>
      <c r="D8065" s="15" t="s">
        <v>122</v>
      </c>
      <c r="E8065" s="15" t="s">
        <v>118</v>
      </c>
      <c r="F8065" s="16">
        <v>-0.35170000000000001</v>
      </c>
      <c r="G8065" s="16">
        <v>7.7399999999999997E-2</v>
      </c>
      <c r="H8065" s="16">
        <v>0.22969999999999999</v>
      </c>
      <c r="I8065" s="15">
        <v>5.5289999999999999E-6</v>
      </c>
      <c r="J8065" s="16">
        <v>20.5561205131546</v>
      </c>
    </row>
    <row r="8066" spans="1:10" x14ac:dyDescent="0.2">
      <c r="A8066" s="11" t="s">
        <v>7995</v>
      </c>
      <c r="B8066" s="15" t="s">
        <v>130</v>
      </c>
      <c r="C8066" s="15" t="s">
        <v>8041</v>
      </c>
      <c r="D8066" s="15" t="s">
        <v>115</v>
      </c>
      <c r="E8066" s="15" t="s">
        <v>118</v>
      </c>
      <c r="F8066" s="16">
        <v>0.29499999999999998</v>
      </c>
      <c r="G8066" s="16">
        <v>6.3600000000000004E-2</v>
      </c>
      <c r="H8066" s="16">
        <v>0.49559999999999998</v>
      </c>
      <c r="I8066" s="15">
        <v>3.5540000000000002E-6</v>
      </c>
      <c r="J8066" s="16">
        <v>21.419441394836799</v>
      </c>
    </row>
    <row r="8067" spans="1:10" x14ac:dyDescent="0.2">
      <c r="A8067" s="11" t="s">
        <v>7995</v>
      </c>
      <c r="B8067" s="15" t="s">
        <v>130</v>
      </c>
      <c r="C8067" s="15" t="s">
        <v>8042</v>
      </c>
      <c r="D8067" s="15" t="s">
        <v>115</v>
      </c>
      <c r="E8067" s="15" t="s">
        <v>118</v>
      </c>
      <c r="F8067" s="16">
        <v>0.77229999999999999</v>
      </c>
      <c r="G8067" s="16">
        <v>0.13220000000000001</v>
      </c>
      <c r="H8067" s="16">
        <v>6.7299999999999999E-2</v>
      </c>
      <c r="I8067" s="15">
        <v>5.1549999999999997E-9</v>
      </c>
      <c r="J8067" s="16">
        <v>33.9771931671484</v>
      </c>
    </row>
    <row r="8068" spans="1:10" x14ac:dyDescent="0.2">
      <c r="A8068" s="11" t="s">
        <v>7995</v>
      </c>
      <c r="B8068" s="15" t="s">
        <v>130</v>
      </c>
      <c r="C8068" s="15" t="s">
        <v>8043</v>
      </c>
      <c r="D8068" s="15" t="s">
        <v>122</v>
      </c>
      <c r="E8068" s="15" t="s">
        <v>116</v>
      </c>
      <c r="F8068" s="16">
        <v>-0.32269999999999999</v>
      </c>
      <c r="G8068" s="16">
        <v>7.0199999999999999E-2</v>
      </c>
      <c r="H8068" s="16">
        <v>0.7208</v>
      </c>
      <c r="I8068" s="15">
        <v>4.3200000000000001E-6</v>
      </c>
      <c r="J8068" s="16">
        <v>21.037883528797199</v>
      </c>
    </row>
    <row r="8069" spans="1:10" x14ac:dyDescent="0.2">
      <c r="A8069" s="11" t="s">
        <v>7995</v>
      </c>
      <c r="B8069" s="15" t="s">
        <v>130</v>
      </c>
      <c r="C8069" s="15" t="s">
        <v>8044</v>
      </c>
      <c r="D8069" s="15" t="s">
        <v>115</v>
      </c>
      <c r="E8069" s="15" t="s">
        <v>118</v>
      </c>
      <c r="F8069" s="16">
        <v>0.39</v>
      </c>
      <c r="G8069" s="16">
        <v>8.7800000000000003E-2</v>
      </c>
      <c r="H8069" s="16">
        <v>0.8377</v>
      </c>
      <c r="I8069" s="15">
        <v>8.9239999999999996E-6</v>
      </c>
      <c r="J8069" s="16">
        <v>19.643484210489799</v>
      </c>
    </row>
    <row r="8070" spans="1:10" x14ac:dyDescent="0.2">
      <c r="A8070" s="11" t="s">
        <v>7995</v>
      </c>
      <c r="B8070" s="15" t="s">
        <v>130</v>
      </c>
      <c r="C8070" s="15" t="s">
        <v>8045</v>
      </c>
      <c r="D8070" s="15" t="s">
        <v>122</v>
      </c>
      <c r="E8070" s="15" t="s">
        <v>118</v>
      </c>
      <c r="F8070" s="16">
        <v>0.34370000000000001</v>
      </c>
      <c r="G8070" s="16">
        <v>6.8199999999999997E-2</v>
      </c>
      <c r="H8070" s="16">
        <v>0.32900000000000001</v>
      </c>
      <c r="I8070" s="15">
        <v>4.7220000000000001E-7</v>
      </c>
      <c r="J8070" s="16">
        <v>25.285331678174099</v>
      </c>
    </row>
    <row r="8071" spans="1:10" x14ac:dyDescent="0.2">
      <c r="A8071" s="11" t="s">
        <v>7995</v>
      </c>
      <c r="B8071" s="15" t="s">
        <v>130</v>
      </c>
      <c r="C8071" s="15" t="s">
        <v>8046</v>
      </c>
      <c r="D8071" s="15" t="s">
        <v>115</v>
      </c>
      <c r="E8071" s="15" t="s">
        <v>116</v>
      </c>
      <c r="F8071" s="16">
        <v>-0.37190000000000001</v>
      </c>
      <c r="G8071" s="16">
        <v>7.1599999999999997E-2</v>
      </c>
      <c r="H8071" s="16">
        <v>0.73280000000000001</v>
      </c>
      <c r="I8071" s="15">
        <v>2.0699999999999999E-7</v>
      </c>
      <c r="J8071" s="16">
        <v>26.859916112413401</v>
      </c>
    </row>
    <row r="8072" spans="1:10" x14ac:dyDescent="0.2">
      <c r="A8072" s="11" t="s">
        <v>7995</v>
      </c>
      <c r="B8072" s="15" t="s">
        <v>130</v>
      </c>
      <c r="C8072" s="15" t="s">
        <v>8047</v>
      </c>
      <c r="D8072" s="15" t="s">
        <v>122</v>
      </c>
      <c r="E8072" s="15" t="s">
        <v>116</v>
      </c>
      <c r="F8072" s="16">
        <v>0.29780000000000001</v>
      </c>
      <c r="G8072" s="16">
        <v>6.54E-2</v>
      </c>
      <c r="H8072" s="16">
        <v>0.39400000000000002</v>
      </c>
      <c r="I8072" s="15">
        <v>5.3449999999999996E-6</v>
      </c>
      <c r="J8072" s="16">
        <v>20.642972311659801</v>
      </c>
    </row>
    <row r="8073" spans="1:10" x14ac:dyDescent="0.2">
      <c r="A8073" s="11" t="s">
        <v>7995</v>
      </c>
      <c r="B8073" s="15" t="s">
        <v>130</v>
      </c>
      <c r="C8073" s="15" t="s">
        <v>3817</v>
      </c>
      <c r="D8073" s="15" t="s">
        <v>122</v>
      </c>
      <c r="E8073" s="15" t="s">
        <v>116</v>
      </c>
      <c r="F8073" s="16">
        <v>0.51390000000000002</v>
      </c>
      <c r="G8073" s="16">
        <v>0.1028</v>
      </c>
      <c r="H8073" s="16">
        <v>0.89480000000000004</v>
      </c>
      <c r="I8073" s="15">
        <v>5.7540000000000003E-7</v>
      </c>
      <c r="J8073" s="16">
        <v>24.879940987270199</v>
      </c>
    </row>
    <row r="8074" spans="1:10" x14ac:dyDescent="0.2">
      <c r="A8074" s="11" t="s">
        <v>7995</v>
      </c>
      <c r="B8074" s="15" t="s">
        <v>130</v>
      </c>
      <c r="C8074" s="15" t="s">
        <v>8048</v>
      </c>
      <c r="D8074" s="15" t="s">
        <v>115</v>
      </c>
      <c r="E8074" s="15" t="s">
        <v>118</v>
      </c>
      <c r="F8074" s="16">
        <v>-0.33679999999999999</v>
      </c>
      <c r="G8074" s="16">
        <v>7.3499999999999996E-2</v>
      </c>
      <c r="H8074" s="16">
        <v>0.73709999999999998</v>
      </c>
      <c r="I8074" s="15">
        <v>4.6210000000000003E-6</v>
      </c>
      <c r="J8074" s="16">
        <v>20.904887144868599</v>
      </c>
    </row>
    <row r="8075" spans="1:10" x14ac:dyDescent="0.2">
      <c r="A8075" s="11" t="s">
        <v>7995</v>
      </c>
      <c r="B8075" s="15" t="s">
        <v>130</v>
      </c>
      <c r="C8075" s="15" t="s">
        <v>8049</v>
      </c>
      <c r="D8075" s="15" t="s">
        <v>115</v>
      </c>
      <c r="E8075" s="15" t="s">
        <v>118</v>
      </c>
      <c r="F8075" s="16">
        <v>-0.6411</v>
      </c>
      <c r="G8075" s="16">
        <v>0.1067</v>
      </c>
      <c r="H8075" s="16">
        <v>0.89939999999999998</v>
      </c>
      <c r="I8075" s="15">
        <v>1.9000000000000001E-9</v>
      </c>
      <c r="J8075" s="16">
        <v>35.941901924509096</v>
      </c>
    </row>
    <row r="8076" spans="1:10" x14ac:dyDescent="0.2">
      <c r="A8076" s="11" t="s">
        <v>7995</v>
      </c>
      <c r="B8076" s="15" t="s">
        <v>130</v>
      </c>
      <c r="C8076" s="15" t="s">
        <v>8050</v>
      </c>
      <c r="D8076" s="15" t="s">
        <v>122</v>
      </c>
      <c r="E8076" s="15" t="s">
        <v>116</v>
      </c>
      <c r="F8076" s="16">
        <v>-0.60109999999999997</v>
      </c>
      <c r="G8076" s="16">
        <v>0.12959999999999999</v>
      </c>
      <c r="H8076" s="16">
        <v>7.2900000000000006E-2</v>
      </c>
      <c r="I8076" s="15">
        <v>3.5370000000000002E-6</v>
      </c>
      <c r="J8076" s="16">
        <v>21.417155639727</v>
      </c>
    </row>
    <row r="8077" spans="1:10" x14ac:dyDescent="0.2">
      <c r="A8077" s="11" t="s">
        <v>7995</v>
      </c>
      <c r="B8077" s="15" t="s">
        <v>130</v>
      </c>
      <c r="C8077" s="15" t="s">
        <v>4022</v>
      </c>
      <c r="D8077" s="15" t="s">
        <v>115</v>
      </c>
      <c r="E8077" s="15" t="s">
        <v>122</v>
      </c>
      <c r="F8077" s="16">
        <v>-0.55279999999999996</v>
      </c>
      <c r="G8077" s="16">
        <v>0.1142</v>
      </c>
      <c r="H8077" s="16">
        <v>0.9073</v>
      </c>
      <c r="I8077" s="15">
        <v>1.2839999999999999E-6</v>
      </c>
      <c r="J8077" s="16">
        <v>23.328252145701398</v>
      </c>
    </row>
    <row r="8078" spans="1:10" x14ac:dyDescent="0.2">
      <c r="A8078" s="11" t="s">
        <v>7995</v>
      </c>
      <c r="B8078" s="15" t="s">
        <v>130</v>
      </c>
      <c r="C8078" s="15" t="s">
        <v>8051</v>
      </c>
      <c r="D8078" s="15" t="s">
        <v>122</v>
      </c>
      <c r="E8078" s="15" t="s">
        <v>116</v>
      </c>
      <c r="F8078" s="16">
        <v>-0.52869999999999995</v>
      </c>
      <c r="G8078" s="16">
        <v>0.1105</v>
      </c>
      <c r="H8078" s="16">
        <v>0.91930000000000001</v>
      </c>
      <c r="I8078" s="15">
        <v>1.722E-6</v>
      </c>
      <c r="J8078" s="16">
        <v>22.791473542589198</v>
      </c>
    </row>
    <row r="8079" spans="1:10" x14ac:dyDescent="0.2">
      <c r="A8079" s="11" t="s">
        <v>7995</v>
      </c>
      <c r="B8079" s="15" t="s">
        <v>130</v>
      </c>
      <c r="C8079" s="15" t="s">
        <v>8052</v>
      </c>
      <c r="D8079" s="15" t="s">
        <v>122</v>
      </c>
      <c r="E8079" s="15" t="s">
        <v>116</v>
      </c>
      <c r="F8079" s="16">
        <v>0.41339999999999999</v>
      </c>
      <c r="G8079" s="16">
        <v>8.8300000000000003E-2</v>
      </c>
      <c r="H8079" s="16">
        <v>0.1623</v>
      </c>
      <c r="I8079" s="15">
        <v>2.8789999999999999E-6</v>
      </c>
      <c r="J8079" s="16">
        <v>21.822167114874201</v>
      </c>
    </row>
    <row r="8080" spans="1:10" x14ac:dyDescent="0.2">
      <c r="A8080" s="11" t="s">
        <v>7995</v>
      </c>
      <c r="B8080" s="15" t="s">
        <v>130</v>
      </c>
      <c r="C8080" s="15" t="s">
        <v>5909</v>
      </c>
      <c r="D8080" s="15" t="s">
        <v>122</v>
      </c>
      <c r="E8080" s="15" t="s">
        <v>116</v>
      </c>
      <c r="F8080" s="16">
        <v>-0.50529999999999997</v>
      </c>
      <c r="G8080" s="16">
        <v>8.2000000000000003E-2</v>
      </c>
      <c r="H8080" s="16">
        <v>0.80459999999999998</v>
      </c>
      <c r="I8080" s="15">
        <v>7.0900000000000003E-10</v>
      </c>
      <c r="J8080" s="16">
        <v>37.804999057772001</v>
      </c>
    </row>
    <row r="8081" spans="1:10" x14ac:dyDescent="0.2">
      <c r="A8081" s="11" t="s">
        <v>7995</v>
      </c>
      <c r="B8081" s="15" t="s">
        <v>130</v>
      </c>
      <c r="C8081" s="15" t="s">
        <v>8053</v>
      </c>
      <c r="D8081" s="15" t="s">
        <v>122</v>
      </c>
      <c r="E8081" s="15" t="s">
        <v>116</v>
      </c>
      <c r="F8081" s="16">
        <v>0.52969999999999995</v>
      </c>
      <c r="G8081" s="16">
        <v>0.11890000000000001</v>
      </c>
      <c r="H8081" s="16">
        <v>8.0799999999999997E-2</v>
      </c>
      <c r="I8081" s="15">
        <v>8.4149999999999999E-6</v>
      </c>
      <c r="J8081" s="16">
        <v>19.759437468617701</v>
      </c>
    </row>
    <row r="8082" spans="1:10" x14ac:dyDescent="0.2">
      <c r="A8082" s="11" t="s">
        <v>7995</v>
      </c>
      <c r="B8082" s="15" t="s">
        <v>130</v>
      </c>
      <c r="C8082" s="15" t="s">
        <v>8054</v>
      </c>
      <c r="D8082" s="15" t="s">
        <v>122</v>
      </c>
      <c r="E8082" s="15" t="s">
        <v>116</v>
      </c>
      <c r="F8082" s="16">
        <v>0.3468</v>
      </c>
      <c r="G8082" s="16">
        <v>7.6899999999999996E-2</v>
      </c>
      <c r="H8082" s="16">
        <v>0.7681</v>
      </c>
      <c r="I8082" s="15">
        <v>6.5060000000000001E-6</v>
      </c>
      <c r="J8082" s="16">
        <v>20.248079525520598</v>
      </c>
    </row>
    <row r="8083" spans="1:10" x14ac:dyDescent="0.2">
      <c r="A8083" s="11" t="s">
        <v>7995</v>
      </c>
      <c r="B8083" s="15" t="s">
        <v>130</v>
      </c>
      <c r="C8083" s="15" t="s">
        <v>8055</v>
      </c>
      <c r="D8083" s="15" t="s">
        <v>115</v>
      </c>
      <c r="E8083" s="15" t="s">
        <v>118</v>
      </c>
      <c r="F8083" s="16">
        <v>0.3256</v>
      </c>
      <c r="G8083" s="16">
        <v>6.6400000000000001E-2</v>
      </c>
      <c r="H8083" s="16">
        <v>0.4521</v>
      </c>
      <c r="I8083" s="15">
        <v>9.541999999999999E-7</v>
      </c>
      <c r="J8083" s="16">
        <v>23.939273891224399</v>
      </c>
    </row>
    <row r="8084" spans="1:10" x14ac:dyDescent="0.2">
      <c r="A8084" s="11" t="s">
        <v>7995</v>
      </c>
      <c r="B8084" s="15" t="s">
        <v>130</v>
      </c>
      <c r="C8084" s="15" t="s">
        <v>3636</v>
      </c>
      <c r="D8084" s="15" t="s">
        <v>115</v>
      </c>
      <c r="E8084" s="15" t="s">
        <v>118</v>
      </c>
      <c r="F8084" s="16">
        <v>0.3468</v>
      </c>
      <c r="G8084" s="16">
        <v>6.7199999999999996E-2</v>
      </c>
      <c r="H8084" s="16">
        <v>0.55410000000000004</v>
      </c>
      <c r="I8084" s="15">
        <v>2.438E-7</v>
      </c>
      <c r="J8084" s="16">
        <v>26.5153870737037</v>
      </c>
    </row>
    <row r="8085" spans="1:10" x14ac:dyDescent="0.2">
      <c r="A8085" s="11" t="s">
        <v>7995</v>
      </c>
      <c r="B8085" s="15" t="s">
        <v>130</v>
      </c>
      <c r="C8085" s="15" t="s">
        <v>7357</v>
      </c>
      <c r="D8085" s="15" t="s">
        <v>115</v>
      </c>
      <c r="E8085" s="15" t="s">
        <v>122</v>
      </c>
      <c r="F8085" s="16">
        <v>0.33090000000000003</v>
      </c>
      <c r="G8085" s="16">
        <v>7.1400000000000005E-2</v>
      </c>
      <c r="H8085" s="16">
        <v>0.27510000000000001</v>
      </c>
      <c r="I8085" s="15">
        <v>3.5549999999999998E-6</v>
      </c>
      <c r="J8085" s="16">
        <v>21.383335531329799</v>
      </c>
    </row>
    <row r="8086" spans="1:10" x14ac:dyDescent="0.2">
      <c r="A8086" s="11" t="s">
        <v>7995</v>
      </c>
      <c r="B8086" s="15" t="s">
        <v>130</v>
      </c>
      <c r="C8086" s="15" t="s">
        <v>8056</v>
      </c>
      <c r="D8086" s="15" t="s">
        <v>115</v>
      </c>
      <c r="E8086" s="15" t="s">
        <v>118</v>
      </c>
      <c r="F8086" s="16">
        <v>0.61060000000000003</v>
      </c>
      <c r="G8086" s="16">
        <v>0.13819999999999999</v>
      </c>
      <c r="H8086" s="16">
        <v>0.93689999999999996</v>
      </c>
      <c r="I8086" s="15">
        <v>9.9289999999999993E-6</v>
      </c>
      <c r="J8086" s="16">
        <v>19.434611063867099</v>
      </c>
    </row>
    <row r="8087" spans="1:10" x14ac:dyDescent="0.2">
      <c r="A8087" s="11" t="s">
        <v>7995</v>
      </c>
      <c r="B8087" s="15" t="s">
        <v>130</v>
      </c>
      <c r="C8087" s="15" t="s">
        <v>8057</v>
      </c>
      <c r="D8087" s="15" t="s">
        <v>116</v>
      </c>
      <c r="E8087" s="15" t="s">
        <v>118</v>
      </c>
      <c r="F8087" s="16">
        <v>-0.43009999999999998</v>
      </c>
      <c r="G8087" s="16">
        <v>9.4399999999999998E-2</v>
      </c>
      <c r="H8087" s="16">
        <v>0.86199999999999999</v>
      </c>
      <c r="I8087" s="15">
        <v>5.215E-6</v>
      </c>
      <c r="J8087" s="16">
        <v>20.666799986092101</v>
      </c>
    </row>
    <row r="8088" spans="1:10" x14ac:dyDescent="0.2">
      <c r="A8088" s="11" t="s">
        <v>7995</v>
      </c>
      <c r="B8088" s="15" t="s">
        <v>130</v>
      </c>
      <c r="C8088" s="15" t="s">
        <v>8058</v>
      </c>
      <c r="D8088" s="15" t="s">
        <v>115</v>
      </c>
      <c r="E8088" s="15" t="s">
        <v>118</v>
      </c>
      <c r="F8088" s="16">
        <v>-0.34760000000000002</v>
      </c>
      <c r="G8088" s="16">
        <v>7.51E-2</v>
      </c>
      <c r="H8088" s="16">
        <v>0.77810000000000001</v>
      </c>
      <c r="I8088" s="15">
        <v>3.675E-6</v>
      </c>
      <c r="J8088" s="16">
        <v>21.328386463141399</v>
      </c>
    </row>
    <row r="8089" spans="1:10" x14ac:dyDescent="0.2">
      <c r="A8089" s="11" t="s">
        <v>7995</v>
      </c>
      <c r="B8089" s="15" t="s">
        <v>130</v>
      </c>
      <c r="C8089" s="15" t="s">
        <v>8059</v>
      </c>
      <c r="D8089" s="15" t="s">
        <v>115</v>
      </c>
      <c r="E8089" s="15" t="s">
        <v>118</v>
      </c>
      <c r="F8089" s="16">
        <v>0.32250000000000001</v>
      </c>
      <c r="G8089" s="16">
        <v>7.2700000000000001E-2</v>
      </c>
      <c r="H8089" s="16">
        <v>0.29170000000000001</v>
      </c>
      <c r="I8089" s="15">
        <v>9.0860000000000008E-6</v>
      </c>
      <c r="J8089" s="16">
        <v>19.591557181967001</v>
      </c>
    </row>
    <row r="8090" spans="1:10" x14ac:dyDescent="0.2">
      <c r="A8090" s="11" t="s">
        <v>7995</v>
      </c>
      <c r="B8090" s="15" t="s">
        <v>130</v>
      </c>
      <c r="C8090" s="15" t="s">
        <v>8060</v>
      </c>
      <c r="D8090" s="15" t="s">
        <v>122</v>
      </c>
      <c r="E8090" s="15" t="s">
        <v>116</v>
      </c>
      <c r="F8090" s="16">
        <v>-0.75880000000000003</v>
      </c>
      <c r="G8090" s="16">
        <v>0.15210000000000001</v>
      </c>
      <c r="H8090" s="16">
        <v>4.9700000000000001E-2</v>
      </c>
      <c r="I8090" s="15">
        <v>6.1040000000000001E-7</v>
      </c>
      <c r="J8090" s="16">
        <v>24.778473980846702</v>
      </c>
    </row>
    <row r="8091" spans="1:10" x14ac:dyDescent="0.2">
      <c r="A8091" s="11" t="s">
        <v>7995</v>
      </c>
      <c r="B8091" s="15" t="s">
        <v>130</v>
      </c>
      <c r="C8091" s="15" t="s">
        <v>8061</v>
      </c>
      <c r="D8091" s="15" t="s">
        <v>122</v>
      </c>
      <c r="E8091" s="15" t="s">
        <v>116</v>
      </c>
      <c r="F8091" s="16">
        <v>0.3261</v>
      </c>
      <c r="G8091" s="16">
        <v>6.5600000000000006E-2</v>
      </c>
      <c r="H8091" s="16">
        <v>0.5927</v>
      </c>
      <c r="I8091" s="15">
        <v>6.779E-7</v>
      </c>
      <c r="J8091" s="16">
        <v>24.602104491398801</v>
      </c>
    </row>
    <row r="8092" spans="1:10" x14ac:dyDescent="0.2">
      <c r="A8092" s="11" t="s">
        <v>7995</v>
      </c>
      <c r="B8092" s="15" t="s">
        <v>130</v>
      </c>
      <c r="C8092" s="15" t="s">
        <v>8062</v>
      </c>
      <c r="D8092" s="15" t="s">
        <v>115</v>
      </c>
      <c r="E8092" s="15" t="s">
        <v>118</v>
      </c>
      <c r="F8092" s="16">
        <v>0.51529999999999998</v>
      </c>
      <c r="G8092" s="16">
        <v>0.11609999999999999</v>
      </c>
      <c r="H8092" s="16">
        <v>0.91659999999999997</v>
      </c>
      <c r="I8092" s="15">
        <v>9.1090000000000004E-6</v>
      </c>
      <c r="J8092" s="16">
        <v>19.612555488178501</v>
      </c>
    </row>
    <row r="8093" spans="1:10" x14ac:dyDescent="0.2">
      <c r="A8093" s="11" t="s">
        <v>7995</v>
      </c>
      <c r="B8093" s="15" t="s">
        <v>130</v>
      </c>
      <c r="C8093" s="15" t="s">
        <v>8063</v>
      </c>
      <c r="D8093" s="15" t="s">
        <v>115</v>
      </c>
      <c r="E8093" s="15" t="s">
        <v>116</v>
      </c>
      <c r="F8093" s="16">
        <v>0.67669999999999997</v>
      </c>
      <c r="G8093" s="16">
        <v>0.1517</v>
      </c>
      <c r="H8093" s="16">
        <v>0.94910000000000005</v>
      </c>
      <c r="I8093" s="15">
        <v>8.1030000000000002E-6</v>
      </c>
      <c r="J8093" s="16">
        <v>19.8106867666909</v>
      </c>
    </row>
    <row r="8094" spans="1:10" x14ac:dyDescent="0.2">
      <c r="A8094" s="11" t="s">
        <v>7995</v>
      </c>
      <c r="B8094" s="15" t="s">
        <v>130</v>
      </c>
      <c r="C8094" s="15" t="s">
        <v>8064</v>
      </c>
      <c r="D8094" s="15" t="s">
        <v>115</v>
      </c>
      <c r="E8094" s="15" t="s">
        <v>118</v>
      </c>
      <c r="F8094" s="16">
        <v>0.35439999999999999</v>
      </c>
      <c r="G8094" s="16">
        <v>7.7700000000000005E-2</v>
      </c>
      <c r="H8094" s="16">
        <v>0.74719999999999998</v>
      </c>
      <c r="I8094" s="15">
        <v>5.0669999999999999E-6</v>
      </c>
      <c r="J8094" s="16">
        <v>20.712080658589102</v>
      </c>
    </row>
    <row r="8095" spans="1:10" x14ac:dyDescent="0.2">
      <c r="A8095" s="11" t="s">
        <v>7995</v>
      </c>
      <c r="B8095" s="15" t="s">
        <v>130</v>
      </c>
      <c r="C8095" s="15" t="s">
        <v>8065</v>
      </c>
      <c r="D8095" s="15" t="s">
        <v>116</v>
      </c>
      <c r="E8095" s="15" t="s">
        <v>118</v>
      </c>
      <c r="F8095" s="16">
        <v>0.5494</v>
      </c>
      <c r="G8095" s="16">
        <v>0.12180000000000001</v>
      </c>
      <c r="H8095" s="16">
        <v>8.5000000000000006E-2</v>
      </c>
      <c r="I8095" s="15">
        <v>6.4980000000000003E-6</v>
      </c>
      <c r="J8095" s="16">
        <v>20.256344452737402</v>
      </c>
    </row>
    <row r="8096" spans="1:10" x14ac:dyDescent="0.2">
      <c r="A8096" s="11" t="s">
        <v>7995</v>
      </c>
      <c r="B8096" s="15" t="s">
        <v>130</v>
      </c>
      <c r="C8096" s="15" t="s">
        <v>8066</v>
      </c>
      <c r="D8096" s="15" t="s">
        <v>116</v>
      </c>
      <c r="E8096" s="15" t="s">
        <v>118</v>
      </c>
      <c r="F8096" s="16">
        <v>-0.4269</v>
      </c>
      <c r="G8096" s="16">
        <v>9.4899999999999998E-2</v>
      </c>
      <c r="H8096" s="16">
        <v>0.85970000000000002</v>
      </c>
      <c r="I8096" s="15">
        <v>6.8820000000000003E-6</v>
      </c>
      <c r="J8096" s="16">
        <v>20.146435819006498</v>
      </c>
    </row>
    <row r="8097" spans="1:10" x14ac:dyDescent="0.2">
      <c r="A8097" s="11" t="s">
        <v>7995</v>
      </c>
      <c r="B8097" s="15" t="s">
        <v>130</v>
      </c>
      <c r="C8097" s="15" t="s">
        <v>8067</v>
      </c>
      <c r="D8097" s="15" t="s">
        <v>122</v>
      </c>
      <c r="E8097" s="15" t="s">
        <v>116</v>
      </c>
      <c r="F8097" s="16">
        <v>-0.4929</v>
      </c>
      <c r="G8097" s="16">
        <v>0.10979999999999999</v>
      </c>
      <c r="H8097" s="16">
        <v>0.90259999999999996</v>
      </c>
      <c r="I8097" s="15">
        <v>7.1409999999999999E-6</v>
      </c>
      <c r="J8097" s="16">
        <v>20.0627885489994</v>
      </c>
    </row>
    <row r="8098" spans="1:10" x14ac:dyDescent="0.2">
      <c r="A8098" s="11" t="s">
        <v>7995</v>
      </c>
      <c r="B8098" s="15" t="s">
        <v>130</v>
      </c>
      <c r="C8098" s="15" t="s">
        <v>8068</v>
      </c>
      <c r="D8098" s="15" t="s">
        <v>122</v>
      </c>
      <c r="E8098" s="15" t="s">
        <v>116</v>
      </c>
      <c r="F8098" s="16">
        <v>-0.50649999999999995</v>
      </c>
      <c r="G8098" s="16">
        <v>0.11260000000000001</v>
      </c>
      <c r="H8098" s="16">
        <v>0.90249999999999997</v>
      </c>
      <c r="I8098" s="15">
        <v>6.9249999999999998E-6</v>
      </c>
      <c r="J8098" s="16">
        <v>20.144683954476399</v>
      </c>
    </row>
    <row r="8099" spans="1:10" x14ac:dyDescent="0.2">
      <c r="A8099" s="11" t="s">
        <v>7995</v>
      </c>
      <c r="B8099" s="15" t="s">
        <v>130</v>
      </c>
      <c r="C8099" s="15" t="s">
        <v>8069</v>
      </c>
      <c r="D8099" s="15" t="s">
        <v>115</v>
      </c>
      <c r="E8099" s="15" t="s">
        <v>118</v>
      </c>
      <c r="F8099" s="16">
        <v>-0.35580000000000001</v>
      </c>
      <c r="G8099" s="16">
        <v>7.0699999999999999E-2</v>
      </c>
      <c r="H8099" s="16">
        <v>0.3533</v>
      </c>
      <c r="I8099" s="15">
        <v>4.8289999999999996E-7</v>
      </c>
      <c r="J8099" s="16">
        <v>25.214560333644599</v>
      </c>
    </row>
    <row r="8100" spans="1:10" x14ac:dyDescent="0.2">
      <c r="A8100" s="11" t="s">
        <v>7995</v>
      </c>
      <c r="B8100" s="15" t="s">
        <v>130</v>
      </c>
      <c r="C8100" s="15" t="s">
        <v>8070</v>
      </c>
      <c r="D8100" s="15" t="s">
        <v>115</v>
      </c>
      <c r="E8100" s="15" t="s">
        <v>118</v>
      </c>
      <c r="F8100" s="16">
        <v>0.43809999999999999</v>
      </c>
      <c r="G8100" s="16">
        <v>9.4399999999999998E-2</v>
      </c>
      <c r="H8100" s="16">
        <v>0.13700000000000001</v>
      </c>
      <c r="I8100" s="15">
        <v>3.501E-6</v>
      </c>
      <c r="J8100" s="16">
        <v>21.442768536272801</v>
      </c>
    </row>
    <row r="8101" spans="1:10" x14ac:dyDescent="0.2">
      <c r="A8101" s="11" t="s">
        <v>7995</v>
      </c>
      <c r="B8101" s="15" t="s">
        <v>130</v>
      </c>
      <c r="C8101" s="15" t="s">
        <v>8071</v>
      </c>
      <c r="D8101" s="15" t="s">
        <v>122</v>
      </c>
      <c r="E8101" s="15" t="s">
        <v>116</v>
      </c>
      <c r="F8101" s="16">
        <v>-0.55130000000000001</v>
      </c>
      <c r="G8101" s="16">
        <v>0.1239</v>
      </c>
      <c r="H8101" s="16">
        <v>0.92130000000000001</v>
      </c>
      <c r="I8101" s="15">
        <v>8.5539999999999998E-6</v>
      </c>
      <c r="J8101" s="16">
        <v>19.711138616043701</v>
      </c>
    </row>
    <row r="8102" spans="1:10" x14ac:dyDescent="0.2">
      <c r="A8102" s="11" t="s">
        <v>7995</v>
      </c>
      <c r="B8102" s="15" t="s">
        <v>130</v>
      </c>
      <c r="C8102" s="15" t="s">
        <v>8072</v>
      </c>
      <c r="D8102" s="15" t="s">
        <v>122</v>
      </c>
      <c r="E8102" s="15" t="s">
        <v>116</v>
      </c>
      <c r="F8102" s="16">
        <v>-0.29420000000000002</v>
      </c>
      <c r="G8102" s="16">
        <v>6.6600000000000006E-2</v>
      </c>
      <c r="H8102" s="16">
        <v>0.6159</v>
      </c>
      <c r="I8102" s="15">
        <v>9.9569999999999997E-6</v>
      </c>
      <c r="J8102" s="16">
        <v>19.427423983456801</v>
      </c>
    </row>
    <row r="8103" spans="1:10" x14ac:dyDescent="0.2">
      <c r="A8103" s="11" t="s">
        <v>7995</v>
      </c>
      <c r="B8103" s="15" t="s">
        <v>130</v>
      </c>
      <c r="C8103" s="15" t="s">
        <v>8073</v>
      </c>
      <c r="D8103" s="15" t="s">
        <v>115</v>
      </c>
      <c r="E8103" s="15" t="s">
        <v>118</v>
      </c>
      <c r="F8103" s="16">
        <v>0.73699999999999999</v>
      </c>
      <c r="G8103" s="16">
        <v>0.1263</v>
      </c>
      <c r="H8103" s="16">
        <v>7.51E-2</v>
      </c>
      <c r="I8103" s="15">
        <v>5.3469999999999998E-9</v>
      </c>
      <c r="J8103" s="16">
        <v>33.900539871935699</v>
      </c>
    </row>
    <row r="8104" spans="1:10" x14ac:dyDescent="0.2">
      <c r="A8104" s="11" t="s">
        <v>7995</v>
      </c>
      <c r="B8104" s="15" t="s">
        <v>130</v>
      </c>
      <c r="C8104" s="15" t="s">
        <v>8074</v>
      </c>
      <c r="D8104" s="15" t="s">
        <v>115</v>
      </c>
      <c r="E8104" s="15" t="s">
        <v>118</v>
      </c>
      <c r="F8104" s="16">
        <v>-0.53790000000000004</v>
      </c>
      <c r="G8104" s="16">
        <v>0.1208</v>
      </c>
      <c r="H8104" s="16">
        <v>0.92600000000000005</v>
      </c>
      <c r="I8104" s="15">
        <v>8.5080000000000005E-6</v>
      </c>
      <c r="J8104" s="16">
        <v>19.7400187050658</v>
      </c>
    </row>
    <row r="8105" spans="1:10" x14ac:dyDescent="0.2">
      <c r="A8105" s="11" t="s">
        <v>7995</v>
      </c>
      <c r="B8105" s="15" t="s">
        <v>130</v>
      </c>
      <c r="C8105" s="15" t="s">
        <v>8075</v>
      </c>
      <c r="D8105" s="15" t="s">
        <v>116</v>
      </c>
      <c r="E8105" s="15" t="s">
        <v>118</v>
      </c>
      <c r="F8105" s="16">
        <v>0.49630000000000002</v>
      </c>
      <c r="G8105" s="16">
        <v>0.10299999999999999</v>
      </c>
      <c r="H8105" s="16">
        <v>0.1128</v>
      </c>
      <c r="I8105" s="15">
        <v>1.4479999999999999E-6</v>
      </c>
      <c r="J8105" s="16">
        <v>23.114922456400802</v>
      </c>
    </row>
    <row r="8106" spans="1:10" x14ac:dyDescent="0.2">
      <c r="A8106" s="11" t="s">
        <v>7995</v>
      </c>
      <c r="B8106" s="15" t="s">
        <v>130</v>
      </c>
      <c r="C8106" s="15" t="s">
        <v>8076</v>
      </c>
      <c r="D8106" s="15" t="s">
        <v>115</v>
      </c>
      <c r="E8106" s="15" t="s">
        <v>116</v>
      </c>
      <c r="F8106" s="16">
        <v>0.5413</v>
      </c>
      <c r="G8106" s="16">
        <v>0.1201</v>
      </c>
      <c r="H8106" s="16">
        <v>0.91820000000000002</v>
      </c>
      <c r="I8106" s="15">
        <v>6.5409999999999997E-6</v>
      </c>
      <c r="J8106" s="16">
        <v>20.224061592067098</v>
      </c>
    </row>
    <row r="8107" spans="1:10" x14ac:dyDescent="0.2">
      <c r="A8107" s="11" t="s">
        <v>7995</v>
      </c>
      <c r="B8107" s="15" t="s">
        <v>130</v>
      </c>
      <c r="C8107" s="15" t="s">
        <v>8077</v>
      </c>
      <c r="D8107" s="15" t="s">
        <v>115</v>
      </c>
      <c r="E8107" s="15" t="s">
        <v>122</v>
      </c>
      <c r="F8107" s="16">
        <v>0.371</v>
      </c>
      <c r="G8107" s="16">
        <v>7.2800000000000004E-2</v>
      </c>
      <c r="H8107" s="16">
        <v>0.73839999999999995</v>
      </c>
      <c r="I8107" s="15">
        <v>3.4890000000000001E-7</v>
      </c>
      <c r="J8107" s="16">
        <v>25.8561227255509</v>
      </c>
    </row>
    <row r="8108" spans="1:10" x14ac:dyDescent="0.2">
      <c r="A8108" s="11" t="s">
        <v>7995</v>
      </c>
      <c r="B8108" s="15" t="s">
        <v>130</v>
      </c>
      <c r="C8108" s="15" t="s">
        <v>8078</v>
      </c>
      <c r="D8108" s="15" t="s">
        <v>116</v>
      </c>
      <c r="E8108" s="15" t="s">
        <v>118</v>
      </c>
      <c r="F8108" s="16">
        <v>-0.44490000000000002</v>
      </c>
      <c r="G8108" s="16">
        <v>9.7100000000000006E-2</v>
      </c>
      <c r="H8108" s="16">
        <v>0.86180000000000001</v>
      </c>
      <c r="I8108" s="15">
        <v>4.5920000000000002E-6</v>
      </c>
      <c r="J8108" s="16">
        <v>20.900885762405899</v>
      </c>
    </row>
    <row r="8109" spans="1:10" x14ac:dyDescent="0.2">
      <c r="A8109" s="11" t="s">
        <v>7995</v>
      </c>
      <c r="B8109" s="15" t="s">
        <v>130</v>
      </c>
      <c r="C8109" s="15" t="s">
        <v>7378</v>
      </c>
      <c r="D8109" s="15" t="s">
        <v>116</v>
      </c>
      <c r="E8109" s="15" t="s">
        <v>118</v>
      </c>
      <c r="F8109" s="16">
        <v>-0.46660000000000001</v>
      </c>
      <c r="G8109" s="16">
        <v>0.105</v>
      </c>
      <c r="H8109" s="16">
        <v>0.10730000000000001</v>
      </c>
      <c r="I8109" s="15">
        <v>8.8759999999999994E-6</v>
      </c>
      <c r="J8109" s="16">
        <v>19.660257904721899</v>
      </c>
    </row>
    <row r="8110" spans="1:10" x14ac:dyDescent="0.2">
      <c r="A8110" s="11" t="s">
        <v>7995</v>
      </c>
      <c r="B8110" s="15" t="s">
        <v>130</v>
      </c>
      <c r="C8110" s="15" t="s">
        <v>8079</v>
      </c>
      <c r="D8110" s="15" t="s">
        <v>122</v>
      </c>
      <c r="E8110" s="15" t="s">
        <v>116</v>
      </c>
      <c r="F8110" s="16">
        <v>-0.33279999999999998</v>
      </c>
      <c r="G8110" s="16">
        <v>7.2599999999999998E-2</v>
      </c>
      <c r="H8110" s="16">
        <v>0.27829999999999999</v>
      </c>
      <c r="I8110" s="15">
        <v>4.617E-6</v>
      </c>
      <c r="J8110" s="16">
        <v>20.920484283846999</v>
      </c>
    </row>
    <row r="8111" spans="1:10" x14ac:dyDescent="0.2">
      <c r="A8111" s="11" t="s">
        <v>7995</v>
      </c>
      <c r="B8111" s="15" t="s">
        <v>130</v>
      </c>
      <c r="C8111" s="15" t="s">
        <v>8080</v>
      </c>
      <c r="D8111" s="15" t="s">
        <v>122</v>
      </c>
      <c r="E8111" s="15" t="s">
        <v>116</v>
      </c>
      <c r="F8111" s="16">
        <v>-0.3246</v>
      </c>
      <c r="G8111" s="16">
        <v>6.3399999999999998E-2</v>
      </c>
      <c r="H8111" s="16">
        <v>0.59699999999999998</v>
      </c>
      <c r="I8111" s="15">
        <v>3.0499999999999999E-7</v>
      </c>
      <c r="J8111" s="16">
        <v>26.097376741640701</v>
      </c>
    </row>
    <row r="8112" spans="1:10" x14ac:dyDescent="0.2">
      <c r="A8112" s="11" t="s">
        <v>7995</v>
      </c>
      <c r="B8112" s="15" t="s">
        <v>130</v>
      </c>
      <c r="C8112" s="15" t="s">
        <v>8081</v>
      </c>
      <c r="D8112" s="15" t="s">
        <v>115</v>
      </c>
      <c r="E8112" s="15" t="s">
        <v>118</v>
      </c>
      <c r="F8112" s="16">
        <v>-0.5171</v>
      </c>
      <c r="G8112" s="16">
        <v>0.1094</v>
      </c>
      <c r="H8112" s="16">
        <v>0.89500000000000002</v>
      </c>
      <c r="I8112" s="15">
        <v>2.2570000000000002E-6</v>
      </c>
      <c r="J8112" s="16">
        <v>22.2429697601425</v>
      </c>
    </row>
    <row r="8113" spans="1:10" x14ac:dyDescent="0.2">
      <c r="A8113" s="11" t="s">
        <v>7995</v>
      </c>
      <c r="B8113" s="15" t="s">
        <v>130</v>
      </c>
      <c r="C8113" s="15" t="s">
        <v>8082</v>
      </c>
      <c r="D8113" s="15" t="s">
        <v>115</v>
      </c>
      <c r="E8113" s="15" t="s">
        <v>116</v>
      </c>
      <c r="F8113" s="16">
        <v>-0.35930000000000001</v>
      </c>
      <c r="G8113" s="16">
        <v>7.8200000000000006E-2</v>
      </c>
      <c r="H8113" s="16">
        <v>0.24060000000000001</v>
      </c>
      <c r="I8113" s="15">
        <v>4.2919999999999997E-6</v>
      </c>
      <c r="J8113" s="16">
        <v>21.017413473836498</v>
      </c>
    </row>
    <row r="8114" spans="1:10" x14ac:dyDescent="0.2">
      <c r="A8114" s="11" t="s">
        <v>7995</v>
      </c>
      <c r="B8114" s="15" t="s">
        <v>130</v>
      </c>
      <c r="C8114" s="15" t="s">
        <v>8083</v>
      </c>
      <c r="D8114" s="15" t="s">
        <v>122</v>
      </c>
      <c r="E8114" s="15" t="s">
        <v>118</v>
      </c>
      <c r="F8114" s="16">
        <v>0.49320000000000003</v>
      </c>
      <c r="G8114" s="16">
        <v>0.1091</v>
      </c>
      <c r="H8114" s="16">
        <v>9.8199999999999996E-2</v>
      </c>
      <c r="I8114" s="15">
        <v>6.1739999999999997E-6</v>
      </c>
      <c r="J8114" s="16">
        <v>20.345809532838299</v>
      </c>
    </row>
    <row r="8115" spans="1:10" x14ac:dyDescent="0.2">
      <c r="A8115" s="11" t="s">
        <v>7995</v>
      </c>
      <c r="B8115" s="15" t="s">
        <v>130</v>
      </c>
      <c r="C8115" s="15" t="s">
        <v>8084</v>
      </c>
      <c r="D8115" s="15" t="s">
        <v>122</v>
      </c>
      <c r="E8115" s="15" t="s">
        <v>116</v>
      </c>
      <c r="F8115" s="16">
        <v>0.308</v>
      </c>
      <c r="G8115" s="16">
        <v>6.7799999999999999E-2</v>
      </c>
      <c r="H8115" s="16">
        <v>0.48559999999999998</v>
      </c>
      <c r="I8115" s="15">
        <v>5.5260000000000001E-6</v>
      </c>
      <c r="J8115" s="16">
        <v>20.545673635135401</v>
      </c>
    </row>
    <row r="8116" spans="1:10" x14ac:dyDescent="0.2">
      <c r="A8116" s="11" t="s">
        <v>7995</v>
      </c>
      <c r="B8116" s="15" t="s">
        <v>130</v>
      </c>
      <c r="C8116" s="15" t="s">
        <v>8085</v>
      </c>
      <c r="D8116" s="15" t="s">
        <v>115</v>
      </c>
      <c r="E8116" s="15" t="s">
        <v>122</v>
      </c>
      <c r="F8116" s="16">
        <v>-0.5968</v>
      </c>
      <c r="G8116" s="16">
        <v>0.12939999999999999</v>
      </c>
      <c r="H8116" s="16">
        <v>0.93600000000000005</v>
      </c>
      <c r="I8116" s="15">
        <v>4.0040000000000001E-6</v>
      </c>
      <c r="J8116" s="16">
        <v>21.177145287079401</v>
      </c>
    </row>
    <row r="8117" spans="1:10" x14ac:dyDescent="0.2">
      <c r="A8117" s="11" t="s">
        <v>7995</v>
      </c>
      <c r="B8117" s="15" t="s">
        <v>130</v>
      </c>
      <c r="C8117" s="15" t="s">
        <v>3660</v>
      </c>
      <c r="D8117" s="15" t="s">
        <v>122</v>
      </c>
      <c r="E8117" s="15" t="s">
        <v>116</v>
      </c>
      <c r="F8117" s="16">
        <v>-0.3165</v>
      </c>
      <c r="G8117" s="16">
        <v>6.7400000000000002E-2</v>
      </c>
      <c r="H8117" s="16">
        <v>0.3962</v>
      </c>
      <c r="I8117" s="15">
        <v>2.61E-6</v>
      </c>
      <c r="J8117" s="16">
        <v>21.9536115512587</v>
      </c>
    </row>
    <row r="8118" spans="1:10" x14ac:dyDescent="0.2">
      <c r="A8118" s="11" t="s">
        <v>7995</v>
      </c>
      <c r="B8118" s="15" t="s">
        <v>130</v>
      </c>
      <c r="C8118" s="15" t="s">
        <v>3859</v>
      </c>
      <c r="D8118" s="15" t="s">
        <v>115</v>
      </c>
      <c r="E8118" s="15" t="s">
        <v>118</v>
      </c>
      <c r="F8118" s="16">
        <v>0.4864</v>
      </c>
      <c r="G8118" s="16">
        <v>0.10829999999999999</v>
      </c>
      <c r="H8118" s="16">
        <v>0.90620000000000001</v>
      </c>
      <c r="I8118" s="15">
        <v>7.058E-6</v>
      </c>
      <c r="J8118" s="16">
        <v>20.082073818604101</v>
      </c>
    </row>
    <row r="8119" spans="1:10" x14ac:dyDescent="0.2">
      <c r="A8119" s="11" t="s">
        <v>7995</v>
      </c>
      <c r="B8119" s="15" t="s">
        <v>130</v>
      </c>
      <c r="C8119" s="15" t="s">
        <v>8086</v>
      </c>
      <c r="D8119" s="15" t="s">
        <v>122</v>
      </c>
      <c r="E8119" s="15" t="s">
        <v>116</v>
      </c>
      <c r="F8119" s="16">
        <v>0.38229999999999997</v>
      </c>
      <c r="G8119" s="16">
        <v>7.6200000000000004E-2</v>
      </c>
      <c r="H8119" s="16">
        <v>0.22289999999999999</v>
      </c>
      <c r="I8119" s="15">
        <v>5.2229999999999996E-7</v>
      </c>
      <c r="J8119" s="16">
        <v>25.059764952618</v>
      </c>
    </row>
    <row r="8120" spans="1:10" x14ac:dyDescent="0.2">
      <c r="A8120" s="11" t="s">
        <v>7995</v>
      </c>
      <c r="B8120" s="15" t="s">
        <v>130</v>
      </c>
      <c r="C8120" s="15" t="s">
        <v>8087</v>
      </c>
      <c r="D8120" s="15" t="s">
        <v>122</v>
      </c>
      <c r="E8120" s="15" t="s">
        <v>116</v>
      </c>
      <c r="F8120" s="16">
        <v>-0.55089999999999995</v>
      </c>
      <c r="G8120" s="16">
        <v>0.1048</v>
      </c>
      <c r="H8120" s="16">
        <v>0.9194</v>
      </c>
      <c r="I8120" s="15">
        <v>1.4469999999999999E-7</v>
      </c>
      <c r="J8120" s="16">
        <v>27.510679622769398</v>
      </c>
    </row>
    <row r="8121" spans="1:10" x14ac:dyDescent="0.2">
      <c r="A8121" s="11" t="s">
        <v>7995</v>
      </c>
      <c r="B8121" s="15" t="s">
        <v>130</v>
      </c>
      <c r="C8121" s="15" t="s">
        <v>8088</v>
      </c>
      <c r="D8121" s="15" t="s">
        <v>122</v>
      </c>
      <c r="E8121" s="15" t="s">
        <v>116</v>
      </c>
      <c r="F8121" s="16">
        <v>0.4284</v>
      </c>
      <c r="G8121" s="16">
        <v>8.9200000000000002E-2</v>
      </c>
      <c r="H8121" s="16">
        <v>0.14899999999999999</v>
      </c>
      <c r="I8121" s="15">
        <v>1.5409999999999999E-6</v>
      </c>
      <c r="J8121" s="16">
        <v>22.964000911429999</v>
      </c>
    </row>
    <row r="8122" spans="1:10" x14ac:dyDescent="0.2">
      <c r="A8122" s="11" t="s">
        <v>7995</v>
      </c>
      <c r="B8122" s="15" t="s">
        <v>130</v>
      </c>
      <c r="C8122" s="15" t="s">
        <v>8089</v>
      </c>
      <c r="D8122" s="15" t="s">
        <v>115</v>
      </c>
      <c r="E8122" s="15" t="s">
        <v>118</v>
      </c>
      <c r="F8122" s="16">
        <v>0.43219999999999997</v>
      </c>
      <c r="G8122" s="16">
        <v>9.4700000000000006E-2</v>
      </c>
      <c r="H8122" s="16">
        <v>0.1181</v>
      </c>
      <c r="I8122" s="15">
        <v>5.0679999999999996E-6</v>
      </c>
      <c r="J8122" s="16">
        <v>20.737094508376298</v>
      </c>
    </row>
    <row r="8123" spans="1:10" x14ac:dyDescent="0.2">
      <c r="A8123" s="11" t="s">
        <v>7995</v>
      </c>
      <c r="B8123" s="15" t="s">
        <v>130</v>
      </c>
      <c r="C8123" s="15" t="s">
        <v>8090</v>
      </c>
      <c r="D8123" s="15" t="s">
        <v>122</v>
      </c>
      <c r="E8123" s="15" t="s">
        <v>116</v>
      </c>
      <c r="F8123" s="16">
        <v>0.32590000000000002</v>
      </c>
      <c r="G8123" s="16">
        <v>7.1599999999999997E-2</v>
      </c>
      <c r="H8123" s="16">
        <v>0.71650000000000003</v>
      </c>
      <c r="I8123" s="15">
        <v>5.2639999999999999E-6</v>
      </c>
      <c r="J8123" s="16">
        <v>20.6262850920589</v>
      </c>
    </row>
    <row r="8124" spans="1:10" x14ac:dyDescent="0.2">
      <c r="A8124" s="11" t="s">
        <v>7995</v>
      </c>
      <c r="B8124" s="15" t="s">
        <v>130</v>
      </c>
      <c r="C8124" s="15" t="s">
        <v>8091</v>
      </c>
      <c r="D8124" s="15" t="s">
        <v>122</v>
      </c>
      <c r="E8124" s="15" t="s">
        <v>116</v>
      </c>
      <c r="F8124" s="16">
        <v>0.41949999999999998</v>
      </c>
      <c r="G8124" s="16">
        <v>9.2600000000000002E-2</v>
      </c>
      <c r="H8124" s="16">
        <v>0.14829999999999999</v>
      </c>
      <c r="I8124" s="15">
        <v>5.9190000000000004E-6</v>
      </c>
      <c r="J8124" s="16">
        <v>20.4324430367571</v>
      </c>
    </row>
    <row r="8125" spans="1:10" x14ac:dyDescent="0.2">
      <c r="A8125" s="11" t="s">
        <v>7995</v>
      </c>
      <c r="B8125" s="15" t="s">
        <v>130</v>
      </c>
      <c r="C8125" s="15" t="s">
        <v>8092</v>
      </c>
      <c r="D8125" s="15" t="s">
        <v>116</v>
      </c>
      <c r="E8125" s="15" t="s">
        <v>118</v>
      </c>
      <c r="F8125" s="16">
        <v>-0.29759999999999998</v>
      </c>
      <c r="G8125" s="16">
        <v>6.6100000000000006E-2</v>
      </c>
      <c r="H8125" s="16">
        <v>0.4128</v>
      </c>
      <c r="I8125" s="15">
        <v>6.7710000000000001E-6</v>
      </c>
      <c r="J8125" s="16">
        <v>20.180934583609599</v>
      </c>
    </row>
    <row r="8126" spans="1:10" x14ac:dyDescent="0.2">
      <c r="A8126" s="11" t="s">
        <v>7995</v>
      </c>
      <c r="B8126" s="15" t="s">
        <v>130</v>
      </c>
      <c r="C8126" s="15" t="s">
        <v>8093</v>
      </c>
      <c r="D8126" s="15" t="s">
        <v>115</v>
      </c>
      <c r="E8126" s="15" t="s">
        <v>116</v>
      </c>
      <c r="F8126" s="16">
        <v>-0.42180000000000001</v>
      </c>
      <c r="G8126" s="16">
        <v>7.2099999999999997E-2</v>
      </c>
      <c r="H8126" s="16">
        <v>0.24279999999999999</v>
      </c>
      <c r="I8126" s="15">
        <v>4.9980000000000003E-9</v>
      </c>
      <c r="J8126" s="16">
        <v>34.0738307004749</v>
      </c>
    </row>
    <row r="8127" spans="1:10" x14ac:dyDescent="0.2">
      <c r="A8127" s="11" t="s">
        <v>7995</v>
      </c>
      <c r="B8127" s="15" t="s">
        <v>130</v>
      </c>
      <c r="C8127" s="15" t="s">
        <v>8094</v>
      </c>
      <c r="D8127" s="15" t="s">
        <v>115</v>
      </c>
      <c r="E8127" s="15" t="s">
        <v>118</v>
      </c>
      <c r="F8127" s="16">
        <v>-0.41930000000000001</v>
      </c>
      <c r="G8127" s="16">
        <v>7.7700000000000005E-2</v>
      </c>
      <c r="H8127" s="16">
        <v>0.80989999999999995</v>
      </c>
      <c r="I8127" s="15">
        <v>6.6959999999999999E-8</v>
      </c>
      <c r="J8127" s="16">
        <v>28.992524115309202</v>
      </c>
    </row>
    <row r="8128" spans="1:10" x14ac:dyDescent="0.2">
      <c r="A8128" s="11" t="s">
        <v>7995</v>
      </c>
      <c r="B8128" s="15" t="s">
        <v>130</v>
      </c>
      <c r="C8128" s="15" t="s">
        <v>8095</v>
      </c>
      <c r="D8128" s="15" t="s">
        <v>122</v>
      </c>
      <c r="E8128" s="15" t="s">
        <v>116</v>
      </c>
      <c r="F8128" s="16">
        <v>-0.48930000000000001</v>
      </c>
      <c r="G8128" s="16">
        <v>8.3299999999999999E-2</v>
      </c>
      <c r="H8128" s="16">
        <v>0.81899999999999995</v>
      </c>
      <c r="I8128" s="15">
        <v>4.3530000000000002E-9</v>
      </c>
      <c r="J8128" s="16">
        <v>34.350951288189599</v>
      </c>
    </row>
    <row r="8129" spans="1:10" x14ac:dyDescent="0.2">
      <c r="A8129" s="11" t="s">
        <v>7995</v>
      </c>
      <c r="B8129" s="15" t="s">
        <v>130</v>
      </c>
      <c r="C8129" s="15" t="s">
        <v>8096</v>
      </c>
      <c r="D8129" s="15" t="s">
        <v>122</v>
      </c>
      <c r="E8129" s="15" t="s">
        <v>116</v>
      </c>
      <c r="F8129" s="16">
        <v>0.34760000000000002</v>
      </c>
      <c r="G8129" s="16">
        <v>7.2599999999999998E-2</v>
      </c>
      <c r="H8129" s="16">
        <v>0.70320000000000005</v>
      </c>
      <c r="I8129" s="15">
        <v>1.685E-6</v>
      </c>
      <c r="J8129" s="16">
        <v>22.8225745311838</v>
      </c>
    </row>
    <row r="8130" spans="1:10" x14ac:dyDescent="0.2">
      <c r="A8130" s="11" t="s">
        <v>7995</v>
      </c>
      <c r="B8130" s="15" t="s">
        <v>130</v>
      </c>
      <c r="C8130" s="15" t="s">
        <v>8097</v>
      </c>
      <c r="D8130" s="15" t="s">
        <v>115</v>
      </c>
      <c r="E8130" s="15" t="s">
        <v>118</v>
      </c>
      <c r="F8130" s="16">
        <v>0.52659999999999996</v>
      </c>
      <c r="G8130" s="16">
        <v>0.1084</v>
      </c>
      <c r="H8130" s="16">
        <v>9.6000000000000002E-2</v>
      </c>
      <c r="I8130" s="15">
        <v>1.187E-6</v>
      </c>
      <c r="J8130" s="16">
        <v>23.495326525868599</v>
      </c>
    </row>
    <row r="8131" spans="1:10" x14ac:dyDescent="0.2">
      <c r="A8131" s="11" t="s">
        <v>7995</v>
      </c>
      <c r="B8131" s="15" t="s">
        <v>130</v>
      </c>
      <c r="C8131" s="15" t="s">
        <v>8098</v>
      </c>
      <c r="D8131" s="15" t="s">
        <v>122</v>
      </c>
      <c r="E8131" s="15" t="s">
        <v>116</v>
      </c>
      <c r="F8131" s="16">
        <v>-0.29070000000000001</v>
      </c>
      <c r="G8131" s="16">
        <v>6.5100000000000005E-2</v>
      </c>
      <c r="H8131" s="16">
        <v>0.3851</v>
      </c>
      <c r="I8131" s="15">
        <v>7.9619999999999993E-6</v>
      </c>
      <c r="J8131" s="16">
        <v>19.852098724143499</v>
      </c>
    </row>
    <row r="8132" spans="1:10" x14ac:dyDescent="0.2">
      <c r="A8132" s="11" t="s">
        <v>7995</v>
      </c>
      <c r="B8132" s="15" t="s">
        <v>130</v>
      </c>
      <c r="C8132" s="15" t="s">
        <v>8099</v>
      </c>
      <c r="D8132" s="15" t="s">
        <v>122</v>
      </c>
      <c r="E8132" s="15" t="s">
        <v>118</v>
      </c>
      <c r="F8132" s="16">
        <v>0.434</v>
      </c>
      <c r="G8132" s="16">
        <v>8.5999999999999993E-2</v>
      </c>
      <c r="H8132" s="16">
        <v>0.83440000000000003</v>
      </c>
      <c r="I8132" s="15">
        <v>4.5229999999999999E-7</v>
      </c>
      <c r="J8132" s="16">
        <v>25.3548412900237</v>
      </c>
    </row>
    <row r="8133" spans="1:10" x14ac:dyDescent="0.2">
      <c r="A8133" s="11" t="s">
        <v>7995</v>
      </c>
      <c r="B8133" s="15" t="s">
        <v>130</v>
      </c>
      <c r="C8133" s="15" t="s">
        <v>8100</v>
      </c>
      <c r="D8133" s="15" t="s">
        <v>115</v>
      </c>
      <c r="E8133" s="15" t="s">
        <v>118</v>
      </c>
      <c r="F8133" s="16">
        <v>-0.35439999999999999</v>
      </c>
      <c r="G8133" s="16">
        <v>7.9600000000000004E-2</v>
      </c>
      <c r="H8133" s="16">
        <v>0.2097</v>
      </c>
      <c r="I8133" s="15">
        <v>8.3990000000000004E-6</v>
      </c>
      <c r="J8133" s="16">
        <v>19.7351136081307</v>
      </c>
    </row>
    <row r="8134" spans="1:10" x14ac:dyDescent="0.2">
      <c r="A8134" s="11" t="s">
        <v>7995</v>
      </c>
      <c r="B8134" s="15" t="s">
        <v>130</v>
      </c>
      <c r="C8134" s="15" t="s">
        <v>8101</v>
      </c>
      <c r="D8134" s="15" t="s">
        <v>115</v>
      </c>
      <c r="E8134" s="15" t="s">
        <v>118</v>
      </c>
      <c r="F8134" s="16">
        <v>0.29980000000000001</v>
      </c>
      <c r="G8134" s="16">
        <v>6.7299999999999999E-2</v>
      </c>
      <c r="H8134" s="16">
        <v>0.50260000000000005</v>
      </c>
      <c r="I8134" s="15">
        <v>8.4079999999999998E-6</v>
      </c>
      <c r="J8134" s="16">
        <v>19.756566400329099</v>
      </c>
    </row>
    <row r="8135" spans="1:10" x14ac:dyDescent="0.2">
      <c r="A8135" s="11" t="s">
        <v>7995</v>
      </c>
      <c r="B8135" s="15" t="s">
        <v>130</v>
      </c>
      <c r="C8135" s="15" t="s">
        <v>8102</v>
      </c>
      <c r="D8135" s="15" t="s">
        <v>122</v>
      </c>
      <c r="E8135" s="15" t="s">
        <v>116</v>
      </c>
      <c r="F8135" s="16">
        <v>0.33189999999999997</v>
      </c>
      <c r="G8135" s="16">
        <v>6.5000000000000002E-2</v>
      </c>
      <c r="H8135" s="16">
        <v>0.67220000000000002</v>
      </c>
      <c r="I8135" s="15">
        <v>3.2650000000000002E-7</v>
      </c>
      <c r="J8135" s="16">
        <v>25.957695369463298</v>
      </c>
    </row>
    <row r="8136" spans="1:10" x14ac:dyDescent="0.2">
      <c r="A8136" s="11" t="s">
        <v>7995</v>
      </c>
      <c r="B8136" s="15" t="s">
        <v>130</v>
      </c>
      <c r="C8136" s="15" t="s">
        <v>8103</v>
      </c>
      <c r="D8136" s="15" t="s">
        <v>122</v>
      </c>
      <c r="E8136" s="15" t="s">
        <v>116</v>
      </c>
      <c r="F8136" s="16">
        <v>0.57669999999999999</v>
      </c>
      <c r="G8136" s="16">
        <v>0.1303</v>
      </c>
      <c r="H8136" s="16">
        <v>6.6400000000000001E-2</v>
      </c>
      <c r="I8136" s="15">
        <v>9.6439999999999995E-6</v>
      </c>
      <c r="J8136" s="16">
        <v>19.5024606931497</v>
      </c>
    </row>
    <row r="8137" spans="1:10" x14ac:dyDescent="0.2">
      <c r="A8137" s="11" t="s">
        <v>7995</v>
      </c>
      <c r="B8137" s="15" t="s">
        <v>130</v>
      </c>
      <c r="C8137" s="15" t="s">
        <v>8104</v>
      </c>
      <c r="D8137" s="15" t="s">
        <v>122</v>
      </c>
      <c r="E8137" s="15" t="s">
        <v>116</v>
      </c>
      <c r="F8137" s="16">
        <v>0.42680000000000001</v>
      </c>
      <c r="G8137" s="16">
        <v>7.9600000000000004E-2</v>
      </c>
      <c r="H8137" s="16">
        <v>0.1832</v>
      </c>
      <c r="I8137" s="15">
        <v>8.3509999999999998E-8</v>
      </c>
      <c r="J8137" s="16">
        <v>28.622069101762499</v>
      </c>
    </row>
    <row r="8138" spans="1:10" x14ac:dyDescent="0.2">
      <c r="A8138" s="11" t="s">
        <v>7995</v>
      </c>
      <c r="B8138" s="15" t="s">
        <v>130</v>
      </c>
      <c r="C8138" s="15" t="s">
        <v>8105</v>
      </c>
      <c r="D8138" s="15" t="s">
        <v>122</v>
      </c>
      <c r="E8138" s="15" t="s">
        <v>116</v>
      </c>
      <c r="F8138" s="16">
        <v>-0.34250000000000003</v>
      </c>
      <c r="G8138" s="16">
        <v>7.2099999999999997E-2</v>
      </c>
      <c r="H8138" s="16">
        <v>0.70520000000000005</v>
      </c>
      <c r="I8138" s="15">
        <v>2.057E-6</v>
      </c>
      <c r="J8138" s="16">
        <v>22.466165926019499</v>
      </c>
    </row>
    <row r="8139" spans="1:10" x14ac:dyDescent="0.2">
      <c r="A8139" s="11" t="s">
        <v>7995</v>
      </c>
      <c r="B8139" s="15" t="s">
        <v>130</v>
      </c>
      <c r="C8139" s="15" t="s">
        <v>8106</v>
      </c>
      <c r="D8139" s="15" t="s">
        <v>116</v>
      </c>
      <c r="E8139" s="15" t="s">
        <v>118</v>
      </c>
      <c r="F8139" s="16">
        <v>-0.32540000000000002</v>
      </c>
      <c r="G8139" s="16">
        <v>6.3299999999999995E-2</v>
      </c>
      <c r="H8139" s="16">
        <v>0.47599999999999998</v>
      </c>
      <c r="I8139" s="15">
        <v>2.7309999999999998E-7</v>
      </c>
      <c r="J8139" s="16">
        <v>26.309101535078199</v>
      </c>
    </row>
    <row r="8140" spans="1:10" x14ac:dyDescent="0.2">
      <c r="A8140" s="11" t="s">
        <v>7995</v>
      </c>
      <c r="B8140" s="15" t="s">
        <v>130</v>
      </c>
      <c r="C8140" s="15" t="s">
        <v>8107</v>
      </c>
      <c r="D8140" s="15" t="s">
        <v>115</v>
      </c>
      <c r="E8140" s="15" t="s">
        <v>118</v>
      </c>
      <c r="F8140" s="16">
        <v>-0.58340000000000003</v>
      </c>
      <c r="G8140" s="16">
        <v>0.10489999999999999</v>
      </c>
      <c r="H8140" s="16">
        <v>0.1071</v>
      </c>
      <c r="I8140" s="15">
        <v>2.6989999999999999E-8</v>
      </c>
      <c r="J8140" s="16">
        <v>30.793582198300101</v>
      </c>
    </row>
    <row r="8141" spans="1:10" x14ac:dyDescent="0.2">
      <c r="A8141" s="11" t="s">
        <v>7995</v>
      </c>
      <c r="B8141" s="15" t="s">
        <v>130</v>
      </c>
      <c r="C8141" s="15" t="s">
        <v>8108</v>
      </c>
      <c r="D8141" s="15" t="s">
        <v>115</v>
      </c>
      <c r="E8141" s="15" t="s">
        <v>122</v>
      </c>
      <c r="F8141" s="16">
        <v>-0.32990000000000003</v>
      </c>
      <c r="G8141" s="16">
        <v>7.3099999999999998E-2</v>
      </c>
      <c r="H8141" s="16">
        <v>0.33560000000000001</v>
      </c>
      <c r="I8141" s="15">
        <v>6.2979999999999997E-6</v>
      </c>
      <c r="J8141" s="16">
        <v>20.277210845213599</v>
      </c>
    </row>
    <row r="8142" spans="1:10" x14ac:dyDescent="0.2">
      <c r="A8142" s="11" t="s">
        <v>7995</v>
      </c>
      <c r="B8142" s="15" t="s">
        <v>130</v>
      </c>
      <c r="C8142" s="15" t="s">
        <v>8109</v>
      </c>
      <c r="D8142" s="15" t="s">
        <v>122</v>
      </c>
      <c r="E8142" s="15" t="s">
        <v>116</v>
      </c>
      <c r="F8142" s="16">
        <v>-0.6583</v>
      </c>
      <c r="G8142" s="16">
        <v>0.13880000000000001</v>
      </c>
      <c r="H8142" s="16">
        <v>6.1899999999999997E-2</v>
      </c>
      <c r="I8142" s="15">
        <v>2.1179999999999999E-6</v>
      </c>
      <c r="J8142" s="16">
        <v>22.394796366832999</v>
      </c>
    </row>
    <row r="8143" spans="1:10" x14ac:dyDescent="0.2">
      <c r="A8143" s="11" t="s">
        <v>7995</v>
      </c>
      <c r="B8143" s="15" t="s">
        <v>130</v>
      </c>
      <c r="C8143" s="15" t="s">
        <v>3888</v>
      </c>
      <c r="D8143" s="15" t="s">
        <v>122</v>
      </c>
      <c r="E8143" s="15" t="s">
        <v>116</v>
      </c>
      <c r="F8143" s="16">
        <v>0.78500000000000003</v>
      </c>
      <c r="G8143" s="16">
        <v>0.15049999999999999</v>
      </c>
      <c r="H8143" s="16">
        <v>5.0799999999999998E-2</v>
      </c>
      <c r="I8143" s="15">
        <v>1.836E-7</v>
      </c>
      <c r="J8143" s="16">
        <v>27.085986239595599</v>
      </c>
    </row>
    <row r="8144" spans="1:10" x14ac:dyDescent="0.2">
      <c r="A8144" s="11" t="s">
        <v>7995</v>
      </c>
      <c r="B8144" s="15" t="s">
        <v>130</v>
      </c>
      <c r="C8144" s="15" t="s">
        <v>8110</v>
      </c>
      <c r="D8144" s="15" t="s">
        <v>122</v>
      </c>
      <c r="E8144" s="15" t="s">
        <v>116</v>
      </c>
      <c r="F8144" s="16">
        <v>-0.45850000000000002</v>
      </c>
      <c r="G8144" s="16">
        <v>9.5500000000000002E-2</v>
      </c>
      <c r="H8144" s="16">
        <v>0.85980000000000001</v>
      </c>
      <c r="I8144" s="15">
        <v>1.576E-6</v>
      </c>
      <c r="J8144" s="16">
        <v>22.948287212073801</v>
      </c>
    </row>
    <row r="8145" spans="1:10" x14ac:dyDescent="0.2">
      <c r="A8145" s="11" t="s">
        <v>7995</v>
      </c>
      <c r="B8145" s="15" t="s">
        <v>130</v>
      </c>
      <c r="C8145" s="15" t="s">
        <v>5373</v>
      </c>
      <c r="D8145" s="15" t="s">
        <v>122</v>
      </c>
      <c r="E8145" s="15" t="s">
        <v>116</v>
      </c>
      <c r="F8145" s="16">
        <v>0.3251</v>
      </c>
      <c r="G8145" s="16">
        <v>6.4799999999999996E-2</v>
      </c>
      <c r="H8145" s="16">
        <v>0.40910000000000002</v>
      </c>
      <c r="I8145" s="15">
        <v>5.2490000000000005E-7</v>
      </c>
      <c r="J8145" s="16">
        <v>25.058915237600399</v>
      </c>
    </row>
    <row r="8146" spans="1:10" x14ac:dyDescent="0.2">
      <c r="A8146" s="11" t="s">
        <v>7995</v>
      </c>
      <c r="B8146" s="15" t="s">
        <v>130</v>
      </c>
      <c r="C8146" s="15" t="s">
        <v>8111</v>
      </c>
      <c r="D8146" s="15" t="s">
        <v>115</v>
      </c>
      <c r="E8146" s="15" t="s">
        <v>118</v>
      </c>
      <c r="F8146" s="16">
        <v>0.29770000000000002</v>
      </c>
      <c r="G8146" s="16">
        <v>6.5799999999999997E-2</v>
      </c>
      <c r="H8146" s="16">
        <v>0.35980000000000001</v>
      </c>
      <c r="I8146" s="15">
        <v>6.0499999999999997E-6</v>
      </c>
      <c r="J8146" s="16">
        <v>20.379063470968902</v>
      </c>
    </row>
    <row r="8147" spans="1:10" x14ac:dyDescent="0.2">
      <c r="A8147" s="11" t="s">
        <v>7995</v>
      </c>
      <c r="B8147" s="15" t="s">
        <v>130</v>
      </c>
      <c r="C8147" s="15" t="s">
        <v>8112</v>
      </c>
      <c r="D8147" s="15" t="s">
        <v>116</v>
      </c>
      <c r="E8147" s="15" t="s">
        <v>118</v>
      </c>
      <c r="F8147" s="16">
        <v>-0.58020000000000005</v>
      </c>
      <c r="G8147" s="16">
        <v>0.1139</v>
      </c>
      <c r="H8147" s="16">
        <v>0.91</v>
      </c>
      <c r="I8147" s="15">
        <v>3.4830000000000002E-7</v>
      </c>
      <c r="J8147" s="16">
        <v>25.833683862961799</v>
      </c>
    </row>
    <row r="8148" spans="1:10" x14ac:dyDescent="0.2">
      <c r="A8148" s="11" t="s">
        <v>7995</v>
      </c>
      <c r="B8148" s="15" t="s">
        <v>130</v>
      </c>
      <c r="C8148" s="15" t="s">
        <v>8113</v>
      </c>
      <c r="D8148" s="15" t="s">
        <v>115</v>
      </c>
      <c r="E8148" s="15" t="s">
        <v>118</v>
      </c>
      <c r="F8148" s="16">
        <v>0.33160000000000001</v>
      </c>
      <c r="G8148" s="16">
        <v>7.3599999999999999E-2</v>
      </c>
      <c r="H8148" s="16">
        <v>0.75719999999999998</v>
      </c>
      <c r="I8148" s="15">
        <v>6.6789999999999999E-6</v>
      </c>
      <c r="J8148" s="16">
        <v>20.209322524797901</v>
      </c>
    </row>
    <row r="8149" spans="1:10" x14ac:dyDescent="0.2">
      <c r="A8149" s="11" t="s">
        <v>7995</v>
      </c>
      <c r="B8149" s="15" t="s">
        <v>130</v>
      </c>
      <c r="C8149" s="15" t="s">
        <v>8114</v>
      </c>
      <c r="D8149" s="15" t="s">
        <v>115</v>
      </c>
      <c r="E8149" s="15" t="s">
        <v>118</v>
      </c>
      <c r="F8149" s="16">
        <v>-0.29089999999999999</v>
      </c>
      <c r="G8149" s="16">
        <v>6.5000000000000002E-2</v>
      </c>
      <c r="H8149" s="16">
        <v>0.48799999999999999</v>
      </c>
      <c r="I8149" s="15">
        <v>7.6569999999999997E-6</v>
      </c>
      <c r="J8149" s="16">
        <v>19.940638901733301</v>
      </c>
    </row>
    <row r="8150" spans="1:10" x14ac:dyDescent="0.2">
      <c r="A8150" s="11" t="s">
        <v>7995</v>
      </c>
      <c r="B8150" s="15" t="s">
        <v>130</v>
      </c>
      <c r="C8150" s="15" t="s">
        <v>8115</v>
      </c>
      <c r="D8150" s="15" t="s">
        <v>115</v>
      </c>
      <c r="E8150" s="15" t="s">
        <v>118</v>
      </c>
      <c r="F8150" s="16">
        <v>-0.56830000000000003</v>
      </c>
      <c r="G8150" s="16">
        <v>0.1019</v>
      </c>
      <c r="H8150" s="16">
        <v>0.87829999999999997</v>
      </c>
      <c r="I8150" s="15">
        <v>2.4310000000000001E-8</v>
      </c>
      <c r="J8150" s="16">
        <v>30.966012441329799</v>
      </c>
    </row>
    <row r="8151" spans="1:10" x14ac:dyDescent="0.2">
      <c r="A8151" s="11" t="s">
        <v>7995</v>
      </c>
      <c r="B8151" s="15" t="s">
        <v>130</v>
      </c>
      <c r="C8151" s="15" t="s">
        <v>8116</v>
      </c>
      <c r="D8151" s="15" t="s">
        <v>115</v>
      </c>
      <c r="E8151" s="15" t="s">
        <v>118</v>
      </c>
      <c r="F8151" s="16">
        <v>0.35610000000000003</v>
      </c>
      <c r="G8151" s="16">
        <v>7.4099999999999999E-2</v>
      </c>
      <c r="H8151" s="16">
        <v>0.70850000000000002</v>
      </c>
      <c r="I8151" s="15">
        <v>1.525E-6</v>
      </c>
      <c r="J8151" s="16">
        <v>22.992482851931101</v>
      </c>
    </row>
    <row r="8152" spans="1:10" x14ac:dyDescent="0.2">
      <c r="A8152" s="11" t="s">
        <v>7995</v>
      </c>
      <c r="B8152" s="15" t="s">
        <v>130</v>
      </c>
      <c r="C8152" s="15" t="s">
        <v>8117</v>
      </c>
      <c r="D8152" s="15" t="s">
        <v>115</v>
      </c>
      <c r="E8152" s="15" t="s">
        <v>118</v>
      </c>
      <c r="F8152" s="16">
        <v>-0.33860000000000001</v>
      </c>
      <c r="G8152" s="16">
        <v>7.4899999999999994E-2</v>
      </c>
      <c r="H8152" s="16">
        <v>0.23730000000000001</v>
      </c>
      <c r="I8152" s="15">
        <v>6.1929999999999998E-6</v>
      </c>
      <c r="J8152" s="16">
        <v>20.346448430777802</v>
      </c>
    </row>
    <row r="8153" spans="1:10" x14ac:dyDescent="0.2">
      <c r="A8153" s="11" t="s">
        <v>7995</v>
      </c>
      <c r="B8153" s="15" t="s">
        <v>130</v>
      </c>
      <c r="C8153" s="15" t="s">
        <v>8118</v>
      </c>
      <c r="D8153" s="15" t="s">
        <v>122</v>
      </c>
      <c r="E8153" s="15" t="s">
        <v>116</v>
      </c>
      <c r="F8153" s="16">
        <v>-0.59899999999999998</v>
      </c>
      <c r="G8153" s="16">
        <v>0.12709999999999999</v>
      </c>
      <c r="H8153" s="16">
        <v>0.93600000000000005</v>
      </c>
      <c r="I8153" s="15">
        <v>2.4339999999999999E-6</v>
      </c>
      <c r="J8153" s="16">
        <v>22.112654663632</v>
      </c>
    </row>
    <row r="8154" spans="1:10" x14ac:dyDescent="0.2">
      <c r="A8154" s="11" t="s">
        <v>7995</v>
      </c>
      <c r="B8154" s="15" t="s">
        <v>130</v>
      </c>
      <c r="C8154" s="15" t="s">
        <v>8119</v>
      </c>
      <c r="D8154" s="15" t="s">
        <v>122</v>
      </c>
      <c r="E8154" s="15" t="s">
        <v>116</v>
      </c>
      <c r="F8154" s="16">
        <v>0.501</v>
      </c>
      <c r="G8154" s="16">
        <v>0.10630000000000001</v>
      </c>
      <c r="H8154" s="16">
        <v>0.89400000000000002</v>
      </c>
      <c r="I8154" s="15">
        <v>2.4229999999999999E-6</v>
      </c>
      <c r="J8154" s="16">
        <v>22.115016236248</v>
      </c>
    </row>
    <row r="8155" spans="1:10" x14ac:dyDescent="0.2">
      <c r="A8155" s="11" t="s">
        <v>7995</v>
      </c>
      <c r="B8155" s="15" t="s">
        <v>130</v>
      </c>
      <c r="C8155" s="15" t="s">
        <v>8120</v>
      </c>
      <c r="D8155" s="15" t="s">
        <v>116</v>
      </c>
      <c r="E8155" s="15" t="s">
        <v>118</v>
      </c>
      <c r="F8155" s="16">
        <v>-0.42770000000000002</v>
      </c>
      <c r="G8155" s="16">
        <v>8.0199999999999994E-2</v>
      </c>
      <c r="H8155" s="16">
        <v>0.24390000000000001</v>
      </c>
      <c r="I8155" s="15">
        <v>9.5560000000000003E-8</v>
      </c>
      <c r="J8155" s="16">
        <v>28.314448292545599</v>
      </c>
    </row>
    <row r="8156" spans="1:10" x14ac:dyDescent="0.2">
      <c r="A8156" s="11" t="s">
        <v>7995</v>
      </c>
      <c r="B8156" s="15" t="s">
        <v>130</v>
      </c>
      <c r="C8156" s="15" t="s">
        <v>4095</v>
      </c>
      <c r="D8156" s="15" t="s">
        <v>122</v>
      </c>
      <c r="E8156" s="15" t="s">
        <v>116</v>
      </c>
      <c r="F8156" s="16">
        <v>0.40179999999999999</v>
      </c>
      <c r="G8156" s="16">
        <v>7.8399999999999997E-2</v>
      </c>
      <c r="H8156" s="16">
        <v>0.22639999999999999</v>
      </c>
      <c r="I8156" s="15">
        <v>3.0079999999999999E-7</v>
      </c>
      <c r="J8156" s="16">
        <v>26.1496619757174</v>
      </c>
    </row>
    <row r="8157" spans="1:10" x14ac:dyDescent="0.2">
      <c r="A8157" s="11" t="s">
        <v>7995</v>
      </c>
      <c r="B8157" s="15" t="s">
        <v>130</v>
      </c>
      <c r="C8157" s="15" t="s">
        <v>8121</v>
      </c>
      <c r="D8157" s="15" t="s">
        <v>122</v>
      </c>
      <c r="E8157" s="15" t="s">
        <v>116</v>
      </c>
      <c r="F8157" s="16">
        <v>-0.57789999999999997</v>
      </c>
      <c r="G8157" s="16">
        <v>0.1303</v>
      </c>
      <c r="H8157" s="16">
        <v>5.7799999999999997E-2</v>
      </c>
      <c r="I8157" s="15">
        <v>9.1980000000000007E-6</v>
      </c>
      <c r="J8157" s="16">
        <v>19.58370675286</v>
      </c>
    </row>
    <row r="8158" spans="1:10" x14ac:dyDescent="0.2">
      <c r="A8158" s="11" t="s">
        <v>7995</v>
      </c>
      <c r="B8158" s="15" t="s">
        <v>130</v>
      </c>
      <c r="C8158" s="15" t="s">
        <v>8122</v>
      </c>
      <c r="D8158" s="15" t="s">
        <v>122</v>
      </c>
      <c r="E8158" s="15" t="s">
        <v>118</v>
      </c>
      <c r="F8158" s="16">
        <v>-0.57930000000000004</v>
      </c>
      <c r="G8158" s="16">
        <v>0.12720000000000001</v>
      </c>
      <c r="H8158" s="16">
        <v>0.93600000000000005</v>
      </c>
      <c r="I8158" s="15">
        <v>5.2549999999999997E-6</v>
      </c>
      <c r="J8158" s="16">
        <v>20.6495776912864</v>
      </c>
    </row>
    <row r="8159" spans="1:10" x14ac:dyDescent="0.2">
      <c r="A8159" s="11" t="s">
        <v>7995</v>
      </c>
      <c r="B8159" s="15" t="s">
        <v>130</v>
      </c>
      <c r="C8159" s="15" t="s">
        <v>3699</v>
      </c>
      <c r="D8159" s="15" t="s">
        <v>115</v>
      </c>
      <c r="E8159" s="15" t="s">
        <v>118</v>
      </c>
      <c r="F8159" s="16">
        <v>0.34810000000000002</v>
      </c>
      <c r="G8159" s="16">
        <v>6.9800000000000001E-2</v>
      </c>
      <c r="H8159" s="16">
        <v>0.2969</v>
      </c>
      <c r="I8159" s="15">
        <v>6.06E-7</v>
      </c>
      <c r="J8159" s="16">
        <v>24.761419687521599</v>
      </c>
    </row>
    <row r="8160" spans="1:10" x14ac:dyDescent="0.2">
      <c r="A8160" s="11" t="s">
        <v>7995</v>
      </c>
      <c r="B8160" s="15" t="s">
        <v>130</v>
      </c>
      <c r="C8160" s="15" t="s">
        <v>8123</v>
      </c>
      <c r="D8160" s="15" t="s">
        <v>115</v>
      </c>
      <c r="E8160" s="15" t="s">
        <v>118</v>
      </c>
      <c r="F8160" s="16">
        <v>0.46139999999999998</v>
      </c>
      <c r="G8160" s="16">
        <v>9.2200000000000004E-2</v>
      </c>
      <c r="H8160" s="16">
        <v>0.84540000000000004</v>
      </c>
      <c r="I8160" s="15">
        <v>5.5599999999999995E-7</v>
      </c>
      <c r="J8160" s="16">
        <v>24.932835869963601</v>
      </c>
    </row>
    <row r="8161" spans="1:10" x14ac:dyDescent="0.2">
      <c r="A8161" s="11" t="s">
        <v>7995</v>
      </c>
      <c r="B8161" s="15" t="s">
        <v>130</v>
      </c>
      <c r="C8161" s="15" t="s">
        <v>8124</v>
      </c>
      <c r="D8161" s="15" t="s">
        <v>115</v>
      </c>
      <c r="E8161" s="15" t="s">
        <v>118</v>
      </c>
      <c r="F8161" s="16">
        <v>0.41799999999999998</v>
      </c>
      <c r="G8161" s="16">
        <v>8.9800000000000005E-2</v>
      </c>
      <c r="H8161" s="16">
        <v>0.13020000000000001</v>
      </c>
      <c r="I8161" s="15">
        <v>3.2849999999999999E-6</v>
      </c>
      <c r="J8161" s="16">
        <v>21.5713949349804</v>
      </c>
    </row>
    <row r="8162" spans="1:10" x14ac:dyDescent="0.2">
      <c r="A8162" s="11" t="s">
        <v>7995</v>
      </c>
      <c r="B8162" s="15" t="s">
        <v>130</v>
      </c>
      <c r="C8162" s="15" t="s">
        <v>8125</v>
      </c>
      <c r="D8162" s="15" t="s">
        <v>115</v>
      </c>
      <c r="E8162" s="15" t="s">
        <v>118</v>
      </c>
      <c r="F8162" s="16">
        <v>-0.54749999999999999</v>
      </c>
      <c r="G8162" s="16">
        <v>0.11459999999999999</v>
      </c>
      <c r="H8162" s="16">
        <v>0.92159999999999997</v>
      </c>
      <c r="I8162" s="15">
        <v>1.792E-6</v>
      </c>
      <c r="J8162" s="16">
        <v>22.723611289870998</v>
      </c>
    </row>
    <row r="8163" spans="1:10" x14ac:dyDescent="0.2">
      <c r="A8163" s="11" t="s">
        <v>7995</v>
      </c>
      <c r="B8163" s="15" t="s">
        <v>130</v>
      </c>
      <c r="C8163" s="15" t="s">
        <v>8126</v>
      </c>
      <c r="D8163" s="15" t="s">
        <v>115</v>
      </c>
      <c r="E8163" s="15" t="s">
        <v>118</v>
      </c>
      <c r="F8163" s="16">
        <v>0.34320000000000001</v>
      </c>
      <c r="G8163" s="16">
        <v>7.3599999999999999E-2</v>
      </c>
      <c r="H8163" s="16">
        <v>0.26279999999999998</v>
      </c>
      <c r="I8163" s="15">
        <v>3.0699999999999998E-6</v>
      </c>
      <c r="J8163" s="16">
        <v>21.647974592821601</v>
      </c>
    </row>
    <row r="8164" spans="1:10" x14ac:dyDescent="0.2">
      <c r="A8164" s="11" t="s">
        <v>7995</v>
      </c>
      <c r="B8164" s="15" t="s">
        <v>130</v>
      </c>
      <c r="C8164" s="15" t="s">
        <v>8127</v>
      </c>
      <c r="D8164" s="15" t="s">
        <v>122</v>
      </c>
      <c r="E8164" s="15" t="s">
        <v>116</v>
      </c>
      <c r="F8164" s="16">
        <v>0.58020000000000005</v>
      </c>
      <c r="G8164" s="16">
        <v>9.8599999999999993E-2</v>
      </c>
      <c r="H8164" s="16">
        <v>0.1293</v>
      </c>
      <c r="I8164" s="15">
        <v>4.0220000000000004E-9</v>
      </c>
      <c r="J8164" s="16">
        <v>34.473069815944001</v>
      </c>
    </row>
    <row r="8165" spans="1:10" x14ac:dyDescent="0.2">
      <c r="A8165" s="11" t="s">
        <v>7995</v>
      </c>
      <c r="B8165" s="15" t="s">
        <v>130</v>
      </c>
      <c r="C8165" s="15" t="s">
        <v>8128</v>
      </c>
      <c r="D8165" s="15" t="s">
        <v>115</v>
      </c>
      <c r="E8165" s="15" t="s">
        <v>122</v>
      </c>
      <c r="F8165" s="16">
        <v>0.44890000000000002</v>
      </c>
      <c r="G8165" s="16">
        <v>8.72E-2</v>
      </c>
      <c r="H8165" s="16">
        <v>0.16900000000000001</v>
      </c>
      <c r="I8165" s="15">
        <v>2.6370000000000001E-7</v>
      </c>
      <c r="J8165" s="16">
        <v>26.384239513675301</v>
      </c>
    </row>
    <row r="8166" spans="1:10" x14ac:dyDescent="0.2">
      <c r="A8166" s="11" t="s">
        <v>7995</v>
      </c>
      <c r="B8166" s="15" t="s">
        <v>130</v>
      </c>
      <c r="C8166" s="15" t="s">
        <v>8129</v>
      </c>
      <c r="D8166" s="15" t="s">
        <v>115</v>
      </c>
      <c r="E8166" s="15" t="s">
        <v>118</v>
      </c>
      <c r="F8166" s="16">
        <v>-0.31640000000000001</v>
      </c>
      <c r="G8166" s="16">
        <v>7.0900000000000005E-2</v>
      </c>
      <c r="H8166" s="16">
        <v>0.2671</v>
      </c>
      <c r="I8166" s="15">
        <v>8.0940000000000008E-6</v>
      </c>
      <c r="J8166" s="16">
        <v>19.827082749625401</v>
      </c>
    </row>
    <row r="8167" spans="1:10" x14ac:dyDescent="0.2">
      <c r="A8167" s="11" t="s">
        <v>7995</v>
      </c>
      <c r="B8167" s="15" t="s">
        <v>130</v>
      </c>
      <c r="C8167" s="15" t="s">
        <v>8130</v>
      </c>
      <c r="D8167" s="15" t="s">
        <v>115</v>
      </c>
      <c r="E8167" s="15" t="s">
        <v>122</v>
      </c>
      <c r="F8167" s="16">
        <v>0.3619</v>
      </c>
      <c r="G8167" s="16">
        <v>7.8100000000000003E-2</v>
      </c>
      <c r="H8167" s="16">
        <v>0.25629999999999997</v>
      </c>
      <c r="I8167" s="15">
        <v>3.6150000000000001E-6</v>
      </c>
      <c r="J8167" s="16">
        <v>21.377328861393998</v>
      </c>
    </row>
    <row r="8168" spans="1:10" x14ac:dyDescent="0.2">
      <c r="A8168" s="11" t="s">
        <v>7995</v>
      </c>
      <c r="B8168" s="15" t="s">
        <v>130</v>
      </c>
      <c r="C8168" s="15" t="s">
        <v>8131</v>
      </c>
      <c r="D8168" s="15" t="s">
        <v>122</v>
      </c>
      <c r="E8168" s="15" t="s">
        <v>116</v>
      </c>
      <c r="F8168" s="16">
        <v>-0.34599999999999997</v>
      </c>
      <c r="G8168" s="16">
        <v>7.3999999999999996E-2</v>
      </c>
      <c r="H8168" s="16">
        <v>0.76600000000000001</v>
      </c>
      <c r="I8168" s="15">
        <v>2.92E-6</v>
      </c>
      <c r="J8168" s="16">
        <v>21.765422304352001</v>
      </c>
    </row>
    <row r="8169" spans="1:10" x14ac:dyDescent="0.2">
      <c r="A8169" s="11" t="s">
        <v>7995</v>
      </c>
      <c r="B8169" s="15" t="s">
        <v>130</v>
      </c>
      <c r="C8169" s="15" t="s">
        <v>8132</v>
      </c>
      <c r="D8169" s="15" t="s">
        <v>115</v>
      </c>
      <c r="E8169" s="15" t="s">
        <v>118</v>
      </c>
      <c r="F8169" s="16">
        <v>0.47</v>
      </c>
      <c r="G8169" s="16">
        <v>0.1008</v>
      </c>
      <c r="H8169" s="16">
        <v>0.87390000000000001</v>
      </c>
      <c r="I8169" s="15">
        <v>3.129E-6</v>
      </c>
      <c r="J8169" s="16">
        <v>21.644770807922502</v>
      </c>
    </row>
    <row r="8170" spans="1:10" x14ac:dyDescent="0.2">
      <c r="A8170" s="11" t="s">
        <v>7995</v>
      </c>
      <c r="B8170" s="15" t="s">
        <v>130</v>
      </c>
      <c r="C8170" s="15" t="s">
        <v>8133</v>
      </c>
      <c r="D8170" s="15" t="s">
        <v>122</v>
      </c>
      <c r="E8170" s="15" t="s">
        <v>118</v>
      </c>
      <c r="F8170" s="16">
        <v>0.32679999999999998</v>
      </c>
      <c r="G8170" s="16">
        <v>6.6900000000000001E-2</v>
      </c>
      <c r="H8170" s="16">
        <v>0.36430000000000001</v>
      </c>
      <c r="I8170" s="15">
        <v>1.052E-6</v>
      </c>
      <c r="J8170" s="16">
        <v>23.756923545977301</v>
      </c>
    </row>
    <row r="8171" spans="1:10" x14ac:dyDescent="0.2">
      <c r="A8171" s="11" t="s">
        <v>7995</v>
      </c>
      <c r="B8171" s="15" t="s">
        <v>130</v>
      </c>
      <c r="C8171" s="15" t="s">
        <v>6675</v>
      </c>
      <c r="D8171" s="15" t="s">
        <v>122</v>
      </c>
      <c r="E8171" s="15" t="s">
        <v>116</v>
      </c>
      <c r="F8171" s="16">
        <v>0.49330000000000002</v>
      </c>
      <c r="G8171" s="16">
        <v>0.11</v>
      </c>
      <c r="H8171" s="16">
        <v>8.9499999999999996E-2</v>
      </c>
      <c r="I8171" s="15">
        <v>7.311E-6</v>
      </c>
      <c r="J8171" s="16">
        <v>20.0223569937788</v>
      </c>
    </row>
    <row r="8172" spans="1:10" x14ac:dyDescent="0.2">
      <c r="A8172" s="11" t="s">
        <v>7995</v>
      </c>
      <c r="B8172" s="15" t="s">
        <v>130</v>
      </c>
      <c r="C8172" s="15" t="s">
        <v>8134</v>
      </c>
      <c r="D8172" s="15" t="s">
        <v>115</v>
      </c>
      <c r="E8172" s="15" t="s">
        <v>118</v>
      </c>
      <c r="F8172" s="16">
        <v>-0.40739999999999998</v>
      </c>
      <c r="G8172" s="16">
        <v>9.1800000000000007E-2</v>
      </c>
      <c r="H8172" s="16">
        <v>0.14899999999999999</v>
      </c>
      <c r="I8172" s="15">
        <v>9.1719999999999996E-6</v>
      </c>
      <c r="J8172" s="16">
        <v>19.608078042472901</v>
      </c>
    </row>
    <row r="8173" spans="1:10" x14ac:dyDescent="0.2">
      <c r="A8173" s="11" t="s">
        <v>7995</v>
      </c>
      <c r="B8173" s="15" t="s">
        <v>130</v>
      </c>
      <c r="C8173" s="15" t="s">
        <v>8135</v>
      </c>
      <c r="D8173" s="15" t="s">
        <v>115</v>
      </c>
      <c r="E8173" s="15" t="s">
        <v>122</v>
      </c>
      <c r="F8173" s="16">
        <v>-0.40629999999999999</v>
      </c>
      <c r="G8173" s="16">
        <v>9.1399999999999995E-2</v>
      </c>
      <c r="H8173" s="16">
        <v>0.85429999999999995</v>
      </c>
      <c r="I8173" s="15">
        <v>8.8270000000000004E-6</v>
      </c>
      <c r="J8173" s="16">
        <v>19.673407742744601</v>
      </c>
    </row>
    <row r="8174" spans="1:10" x14ac:dyDescent="0.2">
      <c r="A8174" s="11" t="s">
        <v>7995</v>
      </c>
      <c r="B8174" s="15" t="s">
        <v>130</v>
      </c>
      <c r="C8174" s="15" t="s">
        <v>8136</v>
      </c>
      <c r="D8174" s="15" t="s">
        <v>115</v>
      </c>
      <c r="E8174" s="15" t="s">
        <v>118</v>
      </c>
      <c r="F8174" s="16">
        <v>-0.33879999999999999</v>
      </c>
      <c r="G8174" s="16">
        <v>6.7400000000000002E-2</v>
      </c>
      <c r="H8174" s="16">
        <v>0.38779999999999998</v>
      </c>
      <c r="I8174" s="15">
        <v>5.0200000000000002E-7</v>
      </c>
      <c r="J8174" s="16">
        <v>25.156218029447398</v>
      </c>
    </row>
    <row r="8175" spans="1:10" x14ac:dyDescent="0.2">
      <c r="A8175" s="11" t="s">
        <v>7995</v>
      </c>
      <c r="B8175" s="15" t="s">
        <v>130</v>
      </c>
      <c r="C8175" s="15" t="s">
        <v>8137</v>
      </c>
      <c r="D8175" s="15" t="s">
        <v>122</v>
      </c>
      <c r="E8175" s="15" t="s">
        <v>116</v>
      </c>
      <c r="F8175" s="16">
        <v>0.36180000000000001</v>
      </c>
      <c r="G8175" s="16">
        <v>7.0900000000000005E-2</v>
      </c>
      <c r="H8175" s="16">
        <v>0.30020000000000002</v>
      </c>
      <c r="I8175" s="15">
        <v>3.3449999999999998E-7</v>
      </c>
      <c r="J8175" s="16">
        <v>25.9252524783304</v>
      </c>
    </row>
    <row r="8176" spans="1:10" x14ac:dyDescent="0.2">
      <c r="A8176" s="11" t="s">
        <v>7995</v>
      </c>
      <c r="B8176" s="15" t="s">
        <v>130</v>
      </c>
      <c r="C8176" s="15" t="s">
        <v>8138</v>
      </c>
      <c r="D8176" s="15" t="s">
        <v>115</v>
      </c>
      <c r="E8176" s="15" t="s">
        <v>118</v>
      </c>
      <c r="F8176" s="16">
        <v>0.53029999999999999</v>
      </c>
      <c r="G8176" s="16">
        <v>9.7600000000000006E-2</v>
      </c>
      <c r="H8176" s="16">
        <v>0.1313</v>
      </c>
      <c r="I8176" s="15">
        <v>5.5840000000000002E-8</v>
      </c>
      <c r="J8176" s="16">
        <v>29.391514065932501</v>
      </c>
    </row>
    <row r="8177" spans="1:10" x14ac:dyDescent="0.2">
      <c r="A8177" s="11" t="s">
        <v>7995</v>
      </c>
      <c r="B8177" s="15" t="s">
        <v>130</v>
      </c>
      <c r="C8177" s="15" t="s">
        <v>8139</v>
      </c>
      <c r="D8177" s="15" t="s">
        <v>115</v>
      </c>
      <c r="E8177" s="15" t="s">
        <v>118</v>
      </c>
      <c r="F8177" s="16">
        <v>0.33329999999999999</v>
      </c>
      <c r="G8177" s="16">
        <v>6.7100000000000007E-2</v>
      </c>
      <c r="H8177" s="16">
        <v>0.62580000000000002</v>
      </c>
      <c r="I8177" s="15">
        <v>6.7100000000000001E-7</v>
      </c>
      <c r="J8177" s="16">
        <v>24.5642736500015</v>
      </c>
    </row>
    <row r="8178" spans="1:10" x14ac:dyDescent="0.2">
      <c r="A8178" s="11" t="s">
        <v>7995</v>
      </c>
      <c r="B8178" s="15" t="s">
        <v>130</v>
      </c>
      <c r="C8178" s="15" t="s">
        <v>8140</v>
      </c>
      <c r="D8178" s="15" t="s">
        <v>122</v>
      </c>
      <c r="E8178" s="15" t="s">
        <v>116</v>
      </c>
      <c r="F8178" s="16">
        <v>-0.29530000000000001</v>
      </c>
      <c r="G8178" s="16">
        <v>6.3799999999999996E-2</v>
      </c>
      <c r="H8178" s="16">
        <v>0.57820000000000005</v>
      </c>
      <c r="I8178" s="15">
        <v>3.7000000000000002E-6</v>
      </c>
      <c r="J8178" s="16">
        <v>21.328674986034599</v>
      </c>
    </row>
    <row r="8179" spans="1:10" x14ac:dyDescent="0.2">
      <c r="A8179" s="11" t="s">
        <v>7995</v>
      </c>
      <c r="B8179" s="15" t="s">
        <v>130</v>
      </c>
      <c r="C8179" s="15" t="s">
        <v>8141</v>
      </c>
      <c r="D8179" s="15" t="s">
        <v>122</v>
      </c>
      <c r="E8179" s="15" t="s">
        <v>116</v>
      </c>
      <c r="F8179" s="16">
        <v>0.36480000000000001</v>
      </c>
      <c r="G8179" s="16">
        <v>7.2400000000000006E-2</v>
      </c>
      <c r="H8179" s="16">
        <v>0.25609999999999999</v>
      </c>
      <c r="I8179" s="15">
        <v>4.6829999999999998E-7</v>
      </c>
      <c r="J8179" s="16">
        <v>25.276146670113899</v>
      </c>
    </row>
    <row r="8180" spans="1:10" x14ac:dyDescent="0.2">
      <c r="A8180" s="11" t="s">
        <v>7995</v>
      </c>
      <c r="B8180" s="15" t="s">
        <v>130</v>
      </c>
      <c r="C8180" s="15" t="s">
        <v>8142</v>
      </c>
      <c r="D8180" s="15" t="s">
        <v>122</v>
      </c>
      <c r="E8180" s="15" t="s">
        <v>116</v>
      </c>
      <c r="F8180" s="16">
        <v>0.3851</v>
      </c>
      <c r="G8180" s="16">
        <v>8.1100000000000005E-2</v>
      </c>
      <c r="H8180" s="16">
        <v>0.18540000000000001</v>
      </c>
      <c r="I8180" s="15">
        <v>2.0439999999999998E-6</v>
      </c>
      <c r="J8180" s="16">
        <v>22.448310908266901</v>
      </c>
    </row>
    <row r="8181" spans="1:10" x14ac:dyDescent="0.2">
      <c r="A8181" s="11" t="s">
        <v>7995</v>
      </c>
      <c r="B8181" s="15" t="s">
        <v>130</v>
      </c>
      <c r="C8181" s="15" t="s">
        <v>8143</v>
      </c>
      <c r="D8181" s="15" t="s">
        <v>122</v>
      </c>
      <c r="E8181" s="15" t="s">
        <v>116</v>
      </c>
      <c r="F8181" s="16">
        <v>0.309</v>
      </c>
      <c r="G8181" s="16">
        <v>6.6299999999999998E-2</v>
      </c>
      <c r="H8181" s="16">
        <v>0.45490000000000003</v>
      </c>
      <c r="I8181" s="15">
        <v>3.1659999999999998E-6</v>
      </c>
      <c r="J8181" s="16">
        <v>21.625603791697301</v>
      </c>
    </row>
    <row r="8182" spans="1:10" x14ac:dyDescent="0.2">
      <c r="A8182" s="11" t="s">
        <v>7995</v>
      </c>
      <c r="B8182" s="15" t="s">
        <v>130</v>
      </c>
      <c r="C8182" s="15" t="s">
        <v>8144</v>
      </c>
      <c r="D8182" s="15" t="s">
        <v>115</v>
      </c>
      <c r="E8182" s="15" t="s">
        <v>118</v>
      </c>
      <c r="F8182" s="16">
        <v>-0.53420000000000001</v>
      </c>
      <c r="G8182" s="16">
        <v>0.11650000000000001</v>
      </c>
      <c r="H8182" s="16">
        <v>0.92159999999999997</v>
      </c>
      <c r="I8182" s="15">
        <v>4.4989999999999996E-6</v>
      </c>
      <c r="J8182" s="16">
        <v>20.933134144274099</v>
      </c>
    </row>
    <row r="8183" spans="1:10" x14ac:dyDescent="0.2">
      <c r="A8183" s="11" t="s">
        <v>7995</v>
      </c>
      <c r="B8183" s="15" t="s">
        <v>130</v>
      </c>
      <c r="C8183" s="15" t="s">
        <v>8145</v>
      </c>
      <c r="D8183" s="15" t="s">
        <v>115</v>
      </c>
      <c r="E8183" s="15" t="s">
        <v>118</v>
      </c>
      <c r="F8183" s="16">
        <v>-0.73509999999999998</v>
      </c>
      <c r="G8183" s="16">
        <v>0.13439999999999999</v>
      </c>
      <c r="H8183" s="16">
        <v>0.93479999999999996</v>
      </c>
      <c r="I8183" s="15">
        <v>4.5639999999999997E-8</v>
      </c>
      <c r="J8183" s="16">
        <v>29.7832884696689</v>
      </c>
    </row>
    <row r="8184" spans="1:10" x14ac:dyDescent="0.2">
      <c r="A8184" s="11" t="s">
        <v>7995</v>
      </c>
      <c r="B8184" s="15" t="s">
        <v>130</v>
      </c>
      <c r="C8184" s="15" t="s">
        <v>8146</v>
      </c>
      <c r="D8184" s="15" t="s">
        <v>115</v>
      </c>
      <c r="E8184" s="15" t="s">
        <v>116</v>
      </c>
      <c r="F8184" s="16">
        <v>0.30919999999999997</v>
      </c>
      <c r="G8184" s="16">
        <v>6.4100000000000004E-2</v>
      </c>
      <c r="H8184" s="16">
        <v>0.36430000000000001</v>
      </c>
      <c r="I8184" s="15">
        <v>1.4190000000000001E-6</v>
      </c>
      <c r="J8184" s="16">
        <v>23.165477220694299</v>
      </c>
    </row>
    <row r="8185" spans="1:10" x14ac:dyDescent="0.2">
      <c r="A8185" s="11" t="s">
        <v>7995</v>
      </c>
      <c r="B8185" s="15" t="s">
        <v>130</v>
      </c>
      <c r="C8185" s="15" t="s">
        <v>8147</v>
      </c>
      <c r="D8185" s="15" t="s">
        <v>122</v>
      </c>
      <c r="E8185" s="15" t="s">
        <v>116</v>
      </c>
      <c r="F8185" s="16">
        <v>-0.28720000000000001</v>
      </c>
      <c r="G8185" s="16">
        <v>6.1600000000000002E-2</v>
      </c>
      <c r="H8185" s="16">
        <v>0.44590000000000002</v>
      </c>
      <c r="I8185" s="15">
        <v>3.0589999999999998E-6</v>
      </c>
      <c r="J8185" s="16">
        <v>21.641421649936301</v>
      </c>
    </row>
    <row r="8186" spans="1:10" x14ac:dyDescent="0.2">
      <c r="A8186" s="11" t="s">
        <v>7995</v>
      </c>
      <c r="B8186" s="15" t="s">
        <v>130</v>
      </c>
      <c r="C8186" s="15" t="s">
        <v>8148</v>
      </c>
      <c r="D8186" s="15" t="s">
        <v>122</v>
      </c>
      <c r="E8186" s="15" t="s">
        <v>116</v>
      </c>
      <c r="F8186" s="16">
        <v>-0.63390000000000002</v>
      </c>
      <c r="G8186" s="16">
        <v>0.1288</v>
      </c>
      <c r="H8186" s="16">
        <v>0.93269999999999997</v>
      </c>
      <c r="I8186" s="15">
        <v>8.5720000000000003E-7</v>
      </c>
      <c r="J8186" s="16">
        <v>24.115047259138901</v>
      </c>
    </row>
    <row r="8187" spans="1:10" x14ac:dyDescent="0.2">
      <c r="A8187" s="11" t="s">
        <v>7995</v>
      </c>
      <c r="B8187" s="15" t="s">
        <v>130</v>
      </c>
      <c r="C8187" s="15" t="s">
        <v>8149</v>
      </c>
      <c r="D8187" s="15" t="s">
        <v>115</v>
      </c>
      <c r="E8187" s="15" t="s">
        <v>118</v>
      </c>
      <c r="F8187" s="16">
        <v>0.30909999999999999</v>
      </c>
      <c r="G8187" s="16">
        <v>6.5199999999999994E-2</v>
      </c>
      <c r="H8187" s="16">
        <v>0.51870000000000005</v>
      </c>
      <c r="I8187" s="15">
        <v>2.1490000000000001E-6</v>
      </c>
      <c r="J8187" s="16">
        <v>22.375933286747099</v>
      </c>
    </row>
    <row r="8188" spans="1:10" x14ac:dyDescent="0.2">
      <c r="A8188" s="11" t="s">
        <v>7995</v>
      </c>
      <c r="B8188" s="15" t="s">
        <v>130</v>
      </c>
      <c r="C8188" s="15" t="s">
        <v>3352</v>
      </c>
      <c r="D8188" s="15" t="s">
        <v>115</v>
      </c>
      <c r="E8188" s="15" t="s">
        <v>118</v>
      </c>
      <c r="F8188" s="16">
        <v>0.33510000000000001</v>
      </c>
      <c r="G8188" s="16">
        <v>6.9099999999999995E-2</v>
      </c>
      <c r="H8188" s="16">
        <v>0.6512</v>
      </c>
      <c r="I8188" s="15">
        <v>1.229E-6</v>
      </c>
      <c r="J8188" s="16">
        <v>23.413756680668701</v>
      </c>
    </row>
    <row r="8189" spans="1:10" x14ac:dyDescent="0.2">
      <c r="A8189" s="11" t="s">
        <v>7995</v>
      </c>
      <c r="B8189" s="15" t="s">
        <v>130</v>
      </c>
      <c r="C8189" s="15" t="s">
        <v>3724</v>
      </c>
      <c r="D8189" s="15" t="s">
        <v>122</v>
      </c>
      <c r="E8189" s="15" t="s">
        <v>116</v>
      </c>
      <c r="F8189" s="16">
        <v>0.38190000000000002</v>
      </c>
      <c r="G8189" s="16">
        <v>8.5400000000000004E-2</v>
      </c>
      <c r="H8189" s="16">
        <v>0.1656</v>
      </c>
      <c r="I8189" s="15">
        <v>7.7659999999999998E-6</v>
      </c>
      <c r="J8189" s="16">
        <v>19.909571597504101</v>
      </c>
    </row>
    <row r="8190" spans="1:10" x14ac:dyDescent="0.2">
      <c r="A8190" s="11" t="s">
        <v>7995</v>
      </c>
      <c r="B8190" s="15" t="s">
        <v>130</v>
      </c>
      <c r="C8190" s="15" t="s">
        <v>8150</v>
      </c>
      <c r="D8190" s="15" t="s">
        <v>115</v>
      </c>
      <c r="E8190" s="15" t="s">
        <v>118</v>
      </c>
      <c r="F8190" s="16">
        <v>-0.39240000000000003</v>
      </c>
      <c r="G8190" s="16">
        <v>8.5300000000000001E-2</v>
      </c>
      <c r="H8190" s="16">
        <v>0.80100000000000005</v>
      </c>
      <c r="I8190" s="15">
        <v>4.2370000000000003E-6</v>
      </c>
      <c r="J8190" s="16">
        <v>21.068725990204399</v>
      </c>
    </row>
    <row r="8191" spans="1:10" x14ac:dyDescent="0.2">
      <c r="A8191" s="11" t="s">
        <v>7995</v>
      </c>
      <c r="B8191" s="15" t="s">
        <v>130</v>
      </c>
      <c r="C8191" s="15" t="s">
        <v>8151</v>
      </c>
      <c r="D8191" s="15" t="s">
        <v>115</v>
      </c>
      <c r="E8191" s="15" t="s">
        <v>118</v>
      </c>
      <c r="F8191" s="16">
        <v>-0.56530000000000002</v>
      </c>
      <c r="G8191" s="16">
        <v>0.1211</v>
      </c>
      <c r="H8191" s="16">
        <v>7.9500000000000001E-2</v>
      </c>
      <c r="I8191" s="15">
        <v>3.0460000000000001E-6</v>
      </c>
      <c r="J8191" s="16">
        <v>21.694419037671601</v>
      </c>
    </row>
    <row r="8192" spans="1:10" x14ac:dyDescent="0.2">
      <c r="A8192" s="11" t="s">
        <v>7995</v>
      </c>
      <c r="B8192" s="15" t="s">
        <v>130</v>
      </c>
      <c r="C8192" s="15" t="s">
        <v>8152</v>
      </c>
      <c r="D8192" s="15" t="s">
        <v>115</v>
      </c>
      <c r="E8192" s="15" t="s">
        <v>116</v>
      </c>
      <c r="F8192" s="16">
        <v>0.42549999999999999</v>
      </c>
      <c r="G8192" s="16">
        <v>7.0699999999999999E-2</v>
      </c>
      <c r="H8192" s="16">
        <v>0.30349999999999999</v>
      </c>
      <c r="I8192" s="15">
        <v>1.7180000000000001E-9</v>
      </c>
      <c r="J8192" s="16">
        <v>36.061072673528002</v>
      </c>
    </row>
    <row r="8193" spans="1:10" x14ac:dyDescent="0.2">
      <c r="A8193" s="11" t="s">
        <v>7995</v>
      </c>
      <c r="B8193" s="15" t="s">
        <v>130</v>
      </c>
      <c r="C8193" s="15" t="s">
        <v>3725</v>
      </c>
      <c r="D8193" s="15" t="s">
        <v>115</v>
      </c>
      <c r="E8193" s="15" t="s">
        <v>118</v>
      </c>
      <c r="F8193" s="16">
        <v>-0.4909</v>
      </c>
      <c r="G8193" s="16">
        <v>9.9699999999999997E-2</v>
      </c>
      <c r="H8193" s="16">
        <v>0.12039999999999999</v>
      </c>
      <c r="I8193" s="15">
        <v>8.4969999999999999E-7</v>
      </c>
      <c r="J8193" s="16">
        <v>24.136488526159798</v>
      </c>
    </row>
    <row r="8194" spans="1:10" x14ac:dyDescent="0.2">
      <c r="A8194" s="11" t="s">
        <v>7995</v>
      </c>
      <c r="B8194" s="15" t="s">
        <v>130</v>
      </c>
      <c r="C8194" s="15" t="s">
        <v>8153</v>
      </c>
      <c r="D8194" s="15" t="s">
        <v>122</v>
      </c>
      <c r="E8194" s="15" t="s">
        <v>116</v>
      </c>
      <c r="F8194" s="16">
        <v>-0.6613</v>
      </c>
      <c r="G8194" s="16">
        <v>0.1396</v>
      </c>
      <c r="H8194" s="16">
        <v>0.93920000000000003</v>
      </c>
      <c r="I8194" s="15">
        <v>2.17E-6</v>
      </c>
      <c r="J8194" s="16">
        <v>22.341099804791401</v>
      </c>
    </row>
    <row r="8195" spans="1:10" x14ac:dyDescent="0.2">
      <c r="A8195" s="11" t="s">
        <v>7995</v>
      </c>
      <c r="B8195" s="15" t="s">
        <v>130</v>
      </c>
      <c r="C8195" s="15" t="s">
        <v>8154</v>
      </c>
      <c r="D8195" s="15" t="s">
        <v>116</v>
      </c>
      <c r="E8195" s="15" t="s">
        <v>118</v>
      </c>
      <c r="F8195" s="16">
        <v>-0.30570000000000003</v>
      </c>
      <c r="G8195" s="16">
        <v>6.0400000000000002E-2</v>
      </c>
      <c r="H8195" s="16">
        <v>0.50780000000000003</v>
      </c>
      <c r="I8195" s="15">
        <v>4.2599999999999998E-7</v>
      </c>
      <c r="J8195" s="16">
        <v>25.5032389547513</v>
      </c>
    </row>
    <row r="8196" spans="1:10" x14ac:dyDescent="0.2">
      <c r="A8196" s="11" t="s">
        <v>7995</v>
      </c>
      <c r="B8196" s="15" t="s">
        <v>130</v>
      </c>
      <c r="C8196" s="15" t="s">
        <v>8155</v>
      </c>
      <c r="D8196" s="15" t="s">
        <v>122</v>
      </c>
      <c r="E8196" s="15" t="s">
        <v>116</v>
      </c>
      <c r="F8196" s="16">
        <v>-0.29199999999999998</v>
      </c>
      <c r="G8196" s="16">
        <v>6.4799999999999996E-2</v>
      </c>
      <c r="H8196" s="16">
        <v>0.43380000000000002</v>
      </c>
      <c r="I8196" s="15">
        <v>6.6050000000000003E-6</v>
      </c>
      <c r="J8196" s="16">
        <v>20.215944239372899</v>
      </c>
    </row>
    <row r="8197" spans="1:10" x14ac:dyDescent="0.2">
      <c r="A8197" s="11" t="s">
        <v>7995</v>
      </c>
      <c r="B8197" s="15" t="s">
        <v>130</v>
      </c>
      <c r="C8197" s="15" t="s">
        <v>8156</v>
      </c>
      <c r="D8197" s="15" t="s">
        <v>122</v>
      </c>
      <c r="E8197" s="15" t="s">
        <v>116</v>
      </c>
      <c r="F8197" s="16">
        <v>-0.30259999999999998</v>
      </c>
      <c r="G8197" s="16">
        <v>6.5199999999999994E-2</v>
      </c>
      <c r="H8197" s="16">
        <v>0.52859999999999996</v>
      </c>
      <c r="I8197" s="15">
        <v>3.5190000000000001E-6</v>
      </c>
      <c r="J8197" s="16">
        <v>21.4447504008265</v>
      </c>
    </row>
    <row r="8198" spans="1:10" x14ac:dyDescent="0.2">
      <c r="A8198" s="11" t="s">
        <v>7995</v>
      </c>
      <c r="B8198" s="15" t="s">
        <v>130</v>
      </c>
      <c r="C8198" s="15" t="s">
        <v>8157</v>
      </c>
      <c r="D8198" s="15" t="s">
        <v>115</v>
      </c>
      <c r="E8198" s="15" t="s">
        <v>116</v>
      </c>
      <c r="F8198" s="16">
        <v>-0.48480000000000001</v>
      </c>
      <c r="G8198" s="16">
        <v>0.1065</v>
      </c>
      <c r="H8198" s="16">
        <v>0.106</v>
      </c>
      <c r="I8198" s="15">
        <v>5.3510000000000001E-6</v>
      </c>
      <c r="J8198" s="16">
        <v>20.6302431496606</v>
      </c>
    </row>
    <row r="8199" spans="1:10" x14ac:dyDescent="0.2">
      <c r="A8199" s="11" t="s">
        <v>7995</v>
      </c>
      <c r="B8199" s="15" t="s">
        <v>130</v>
      </c>
      <c r="C8199" s="15" t="s">
        <v>8158</v>
      </c>
      <c r="D8199" s="15" t="s">
        <v>116</v>
      </c>
      <c r="E8199" s="15" t="s">
        <v>118</v>
      </c>
      <c r="F8199" s="16">
        <v>-0.3039</v>
      </c>
      <c r="G8199" s="16">
        <v>6.4699999999999994E-2</v>
      </c>
      <c r="H8199" s="16">
        <v>0.66779999999999995</v>
      </c>
      <c r="I8199" s="15">
        <v>2.6740000000000001E-6</v>
      </c>
      <c r="J8199" s="16">
        <v>21.964998537651301</v>
      </c>
    </row>
    <row r="8200" spans="1:10" x14ac:dyDescent="0.2">
      <c r="A8200" s="11" t="s">
        <v>7995</v>
      </c>
      <c r="B8200" s="15" t="s">
        <v>130</v>
      </c>
      <c r="C8200" s="15" t="s">
        <v>8159</v>
      </c>
      <c r="D8200" s="15" t="s">
        <v>122</v>
      </c>
      <c r="E8200" s="15" t="s">
        <v>118</v>
      </c>
      <c r="F8200" s="16">
        <v>0.36149999999999999</v>
      </c>
      <c r="G8200" s="16">
        <v>6.7500000000000004E-2</v>
      </c>
      <c r="H8200" s="16">
        <v>0.48780000000000001</v>
      </c>
      <c r="I8200" s="15">
        <v>8.5850000000000004E-8</v>
      </c>
      <c r="J8200" s="16">
        <v>28.555344071076199</v>
      </c>
    </row>
    <row r="8201" spans="1:10" x14ac:dyDescent="0.2">
      <c r="A8201" s="11" t="s">
        <v>7995</v>
      </c>
      <c r="B8201" s="15" t="s">
        <v>130</v>
      </c>
      <c r="C8201" s="15" t="s">
        <v>8160</v>
      </c>
      <c r="D8201" s="15" t="s">
        <v>115</v>
      </c>
      <c r="E8201" s="15" t="s">
        <v>118</v>
      </c>
      <c r="F8201" s="16">
        <v>-0.33560000000000001</v>
      </c>
      <c r="G8201" s="16">
        <v>7.3200000000000001E-2</v>
      </c>
      <c r="H8201" s="16">
        <v>0.74609999999999999</v>
      </c>
      <c r="I8201" s="15">
        <v>4.476E-6</v>
      </c>
      <c r="J8201" s="16">
        <v>20.926667891410698</v>
      </c>
    </row>
    <row r="8202" spans="1:10" x14ac:dyDescent="0.2">
      <c r="A8202" s="11" t="s">
        <v>7995</v>
      </c>
      <c r="B8202" s="15" t="s">
        <v>130</v>
      </c>
      <c r="C8202" s="15" t="s">
        <v>8161</v>
      </c>
      <c r="D8202" s="15" t="s">
        <v>122</v>
      </c>
      <c r="E8202" s="15" t="s">
        <v>116</v>
      </c>
      <c r="F8202" s="16">
        <v>-0.36020000000000002</v>
      </c>
      <c r="G8202" s="16">
        <v>7.2599999999999998E-2</v>
      </c>
      <c r="H8202" s="16">
        <v>0.68559999999999999</v>
      </c>
      <c r="I8202" s="15">
        <v>7.1109999999999996E-7</v>
      </c>
      <c r="J8202" s="16">
        <v>24.5071334364203</v>
      </c>
    </row>
    <row r="8203" spans="1:10" x14ac:dyDescent="0.2">
      <c r="A8203" s="11" t="s">
        <v>7995</v>
      </c>
      <c r="B8203" s="15" t="s">
        <v>130</v>
      </c>
      <c r="C8203" s="15" t="s">
        <v>8162</v>
      </c>
      <c r="D8203" s="15" t="s">
        <v>115</v>
      </c>
      <c r="E8203" s="15" t="s">
        <v>118</v>
      </c>
      <c r="F8203" s="16">
        <v>0.54910000000000003</v>
      </c>
      <c r="G8203" s="16">
        <v>0.1206</v>
      </c>
      <c r="H8203" s="16">
        <v>8.0699999999999994E-2</v>
      </c>
      <c r="I8203" s="15">
        <v>5.3210000000000004E-6</v>
      </c>
      <c r="J8203" s="16">
        <v>20.6389030831137</v>
      </c>
    </row>
    <row r="8204" spans="1:10" x14ac:dyDescent="0.2">
      <c r="A8204" s="11" t="s">
        <v>7995</v>
      </c>
      <c r="B8204" s="15" t="s">
        <v>130</v>
      </c>
      <c r="C8204" s="15" t="s">
        <v>8163</v>
      </c>
      <c r="D8204" s="15" t="s">
        <v>122</v>
      </c>
      <c r="E8204" s="15" t="s">
        <v>118</v>
      </c>
      <c r="F8204" s="16">
        <v>-0.38129999999999997</v>
      </c>
      <c r="G8204" s="16">
        <v>8.09E-2</v>
      </c>
      <c r="H8204" s="16">
        <v>0.81120000000000003</v>
      </c>
      <c r="I8204" s="15">
        <v>2.4480000000000001E-6</v>
      </c>
      <c r="J8204" s="16">
        <v>22.116423993042901</v>
      </c>
    </row>
    <row r="8205" spans="1:10" x14ac:dyDescent="0.2">
      <c r="A8205" s="11" t="s">
        <v>7995</v>
      </c>
      <c r="B8205" s="15" t="s">
        <v>130</v>
      </c>
      <c r="C8205" s="15" t="s">
        <v>8164</v>
      </c>
      <c r="D8205" s="15" t="s">
        <v>122</v>
      </c>
      <c r="E8205" s="15" t="s">
        <v>116</v>
      </c>
      <c r="F8205" s="16">
        <v>-0.31559999999999999</v>
      </c>
      <c r="G8205" s="16">
        <v>6.7400000000000002E-2</v>
      </c>
      <c r="H8205" s="16">
        <v>0.4073</v>
      </c>
      <c r="I8205" s="15">
        <v>2.8439999999999998E-6</v>
      </c>
      <c r="J8205" s="16">
        <v>21.828934406885899</v>
      </c>
    </row>
    <row r="8206" spans="1:10" x14ac:dyDescent="0.2">
      <c r="A8206" s="11" t="s">
        <v>7995</v>
      </c>
      <c r="B8206" s="15" t="s">
        <v>130</v>
      </c>
      <c r="C8206" s="15" t="s">
        <v>8165</v>
      </c>
      <c r="D8206" s="15" t="s">
        <v>122</v>
      </c>
      <c r="E8206" s="15" t="s">
        <v>116</v>
      </c>
      <c r="F8206" s="16">
        <v>0.3483</v>
      </c>
      <c r="G8206" s="16">
        <v>7.5800000000000006E-2</v>
      </c>
      <c r="H8206" s="16">
        <v>0.23830000000000001</v>
      </c>
      <c r="I8206" s="15">
        <v>4.3259999999999997E-6</v>
      </c>
      <c r="J8206" s="16">
        <v>21.020685641922501</v>
      </c>
    </row>
    <row r="8207" spans="1:10" x14ac:dyDescent="0.2">
      <c r="A8207" s="11" t="s">
        <v>7995</v>
      </c>
      <c r="B8207" s="15" t="s">
        <v>130</v>
      </c>
      <c r="C8207" s="15" t="s">
        <v>7491</v>
      </c>
      <c r="D8207" s="15" t="s">
        <v>115</v>
      </c>
      <c r="E8207" s="15" t="s">
        <v>118</v>
      </c>
      <c r="F8207" s="16">
        <v>0.3488</v>
      </c>
      <c r="G8207" s="16">
        <v>6.7100000000000007E-2</v>
      </c>
      <c r="H8207" s="16">
        <v>0.31240000000000001</v>
      </c>
      <c r="I8207" s="15">
        <v>1.9889999999999999E-7</v>
      </c>
      <c r="J8207" s="16">
        <v>26.902104295157098</v>
      </c>
    </row>
    <row r="8208" spans="1:10" x14ac:dyDescent="0.2">
      <c r="A8208" s="11" t="s">
        <v>7995</v>
      </c>
      <c r="B8208" s="15" t="s">
        <v>130</v>
      </c>
      <c r="C8208" s="15" t="s">
        <v>8166</v>
      </c>
      <c r="D8208" s="15" t="s">
        <v>115</v>
      </c>
      <c r="E8208" s="15" t="s">
        <v>118</v>
      </c>
      <c r="F8208" s="16">
        <v>-0.32019999999999998</v>
      </c>
      <c r="G8208" s="16">
        <v>7.0300000000000001E-2</v>
      </c>
      <c r="H8208" s="16">
        <v>0.72499999999999998</v>
      </c>
      <c r="I8208" s="15">
        <v>5.1780000000000002E-6</v>
      </c>
      <c r="J8208" s="16">
        <v>20.654293542154001</v>
      </c>
    </row>
    <row r="8209" spans="1:10" x14ac:dyDescent="0.2">
      <c r="A8209" s="11" t="s">
        <v>7995</v>
      </c>
      <c r="B8209" s="15" t="s">
        <v>130</v>
      </c>
      <c r="C8209" s="15" t="s">
        <v>8167</v>
      </c>
      <c r="D8209" s="15" t="s">
        <v>115</v>
      </c>
      <c r="E8209" s="15" t="s">
        <v>118</v>
      </c>
      <c r="F8209" s="16">
        <v>0.2979</v>
      </c>
      <c r="G8209" s="16">
        <v>6.4500000000000002E-2</v>
      </c>
      <c r="H8209" s="16">
        <v>0.36799999999999999</v>
      </c>
      <c r="I8209" s="15">
        <v>3.878E-6</v>
      </c>
      <c r="J8209" s="16">
        <v>21.2373300763971</v>
      </c>
    </row>
    <row r="8210" spans="1:10" x14ac:dyDescent="0.2">
      <c r="A8210" s="11" t="s">
        <v>7995</v>
      </c>
      <c r="B8210" s="15" t="s">
        <v>130</v>
      </c>
      <c r="C8210" s="15" t="s">
        <v>8168</v>
      </c>
      <c r="D8210" s="15" t="s">
        <v>115</v>
      </c>
      <c r="E8210" s="15" t="s">
        <v>118</v>
      </c>
      <c r="F8210" s="16">
        <v>0.39329999999999998</v>
      </c>
      <c r="G8210" s="16">
        <v>8.6300000000000002E-2</v>
      </c>
      <c r="H8210" s="16">
        <v>0.84989999999999999</v>
      </c>
      <c r="I8210" s="15">
        <v>5.2229999999999998E-6</v>
      </c>
      <c r="J8210" s="16">
        <v>20.677814799395701</v>
      </c>
    </row>
    <row r="8211" spans="1:10" x14ac:dyDescent="0.2">
      <c r="A8211" s="11" t="s">
        <v>8169</v>
      </c>
      <c r="B8211" s="15" t="s">
        <v>130</v>
      </c>
      <c r="C8211" s="15" t="s">
        <v>8170</v>
      </c>
      <c r="D8211" s="15" t="s">
        <v>115</v>
      </c>
      <c r="E8211" s="15" t="s">
        <v>118</v>
      </c>
      <c r="F8211" s="16">
        <v>-0.49790000000000001</v>
      </c>
      <c r="G8211" s="16">
        <v>0.11119999999999999</v>
      </c>
      <c r="H8211" s="16">
        <v>0.88049999999999995</v>
      </c>
      <c r="I8211" s="15">
        <v>7.5979999999999999E-6</v>
      </c>
      <c r="J8211" s="16">
        <v>19.9342572699321</v>
      </c>
    </row>
    <row r="8212" spans="1:10" x14ac:dyDescent="0.2">
      <c r="A8212" s="11" t="s">
        <v>8169</v>
      </c>
      <c r="B8212" s="15" t="s">
        <v>130</v>
      </c>
      <c r="C8212" s="15" t="s">
        <v>8171</v>
      </c>
      <c r="D8212" s="15" t="s">
        <v>122</v>
      </c>
      <c r="E8212" s="15" t="s">
        <v>116</v>
      </c>
      <c r="F8212" s="16">
        <v>-0.40379999999999999</v>
      </c>
      <c r="G8212" s="16">
        <v>8.6999999999999994E-2</v>
      </c>
      <c r="H8212" s="16">
        <v>0.23380000000000001</v>
      </c>
      <c r="I8212" s="15">
        <v>3.4379999999999999E-6</v>
      </c>
      <c r="J8212" s="16">
        <v>21.420001891687399</v>
      </c>
    </row>
    <row r="8213" spans="1:10" x14ac:dyDescent="0.2">
      <c r="A8213" s="11" t="s">
        <v>8169</v>
      </c>
      <c r="B8213" s="15" t="s">
        <v>130</v>
      </c>
      <c r="C8213" s="15" t="s">
        <v>8172</v>
      </c>
      <c r="D8213" s="15" t="s">
        <v>115</v>
      </c>
      <c r="E8213" s="15" t="s">
        <v>118</v>
      </c>
      <c r="F8213" s="16">
        <v>-0.82140000000000002</v>
      </c>
      <c r="G8213" s="16">
        <v>0.1595</v>
      </c>
      <c r="H8213" s="16">
        <v>0.94169999999999998</v>
      </c>
      <c r="I8213" s="15">
        <v>2.607E-7</v>
      </c>
      <c r="J8213" s="16">
        <v>26.370198754479102</v>
      </c>
    </row>
    <row r="8214" spans="1:10" x14ac:dyDescent="0.2">
      <c r="A8214" s="11" t="s">
        <v>8169</v>
      </c>
      <c r="B8214" s="15" t="s">
        <v>130</v>
      </c>
      <c r="C8214" s="15" t="s">
        <v>8173</v>
      </c>
      <c r="D8214" s="15" t="s">
        <v>115</v>
      </c>
      <c r="E8214" s="15" t="s">
        <v>118</v>
      </c>
      <c r="F8214" s="16">
        <v>-0.58240000000000003</v>
      </c>
      <c r="G8214" s="16">
        <v>0.1047</v>
      </c>
      <c r="H8214" s="16">
        <v>0.86650000000000005</v>
      </c>
      <c r="I8214" s="15">
        <v>2.66E-8</v>
      </c>
      <c r="J8214" s="16">
        <v>30.7662631354555</v>
      </c>
    </row>
    <row r="8215" spans="1:10" x14ac:dyDescent="0.2">
      <c r="A8215" s="11" t="s">
        <v>8169</v>
      </c>
      <c r="B8215" s="15" t="s">
        <v>130</v>
      </c>
      <c r="C8215" s="15" t="s">
        <v>8174</v>
      </c>
      <c r="D8215" s="15" t="s">
        <v>115</v>
      </c>
      <c r="E8215" s="15" t="s">
        <v>118</v>
      </c>
      <c r="F8215" s="16">
        <v>0.42309999999999998</v>
      </c>
      <c r="G8215" s="16">
        <v>8.2299999999999998E-2</v>
      </c>
      <c r="H8215" s="16">
        <v>0.36230000000000001</v>
      </c>
      <c r="I8215" s="15">
        <v>2.72E-7</v>
      </c>
      <c r="J8215" s="16">
        <v>26.279177064013101</v>
      </c>
    </row>
    <row r="8216" spans="1:10" x14ac:dyDescent="0.2">
      <c r="A8216" s="11" t="s">
        <v>8169</v>
      </c>
      <c r="B8216" s="15" t="s">
        <v>130</v>
      </c>
      <c r="C8216" s="15" t="s">
        <v>8175</v>
      </c>
      <c r="D8216" s="15" t="s">
        <v>115</v>
      </c>
      <c r="E8216" s="15" t="s">
        <v>116</v>
      </c>
      <c r="F8216" s="16">
        <v>0.31609999999999999</v>
      </c>
      <c r="G8216" s="16">
        <v>7.0900000000000005E-2</v>
      </c>
      <c r="H8216" s="16">
        <v>0.57120000000000004</v>
      </c>
      <c r="I8216" s="15">
        <v>8.2169999999999994E-6</v>
      </c>
      <c r="J8216" s="16">
        <v>19.764321153158601</v>
      </c>
    </row>
    <row r="8217" spans="1:10" x14ac:dyDescent="0.2">
      <c r="A8217" s="11" t="s">
        <v>8169</v>
      </c>
      <c r="B8217" s="15" t="s">
        <v>130</v>
      </c>
      <c r="C8217" s="15" t="s">
        <v>8176</v>
      </c>
      <c r="D8217" s="15" t="s">
        <v>122</v>
      </c>
      <c r="E8217" s="15" t="s">
        <v>116</v>
      </c>
      <c r="F8217" s="16">
        <v>0.70660000000000001</v>
      </c>
      <c r="G8217" s="16">
        <v>0.14169999999999999</v>
      </c>
      <c r="H8217" s="16">
        <v>7.0000000000000007E-2</v>
      </c>
      <c r="I8217" s="15">
        <v>6.1890000000000002E-7</v>
      </c>
      <c r="J8217" s="16">
        <v>24.724809070168199</v>
      </c>
    </row>
    <row r="8218" spans="1:10" x14ac:dyDescent="0.2">
      <c r="A8218" s="11" t="s">
        <v>8169</v>
      </c>
      <c r="B8218" s="15" t="s">
        <v>130</v>
      </c>
      <c r="C8218" s="15" t="s">
        <v>8177</v>
      </c>
      <c r="D8218" s="15" t="s">
        <v>122</v>
      </c>
      <c r="E8218" s="15" t="s">
        <v>118</v>
      </c>
      <c r="F8218" s="16">
        <v>0.50090000000000001</v>
      </c>
      <c r="G8218" s="16">
        <v>0.11169999999999999</v>
      </c>
      <c r="H8218" s="16">
        <v>0.13489999999999999</v>
      </c>
      <c r="I8218" s="15">
        <v>7.2429999999999999E-6</v>
      </c>
      <c r="J8218" s="16">
        <v>19.994985706847501</v>
      </c>
    </row>
    <row r="8219" spans="1:10" x14ac:dyDescent="0.2">
      <c r="A8219" s="11" t="s">
        <v>8169</v>
      </c>
      <c r="B8219" s="15" t="s">
        <v>130</v>
      </c>
      <c r="C8219" s="15" t="s">
        <v>8178</v>
      </c>
      <c r="D8219" s="15" t="s">
        <v>122</v>
      </c>
      <c r="E8219" s="15" t="s">
        <v>116</v>
      </c>
      <c r="F8219" s="16">
        <v>-0.6431</v>
      </c>
      <c r="G8219" s="16">
        <v>0.129</v>
      </c>
      <c r="H8219" s="16">
        <v>9.4100000000000003E-2</v>
      </c>
      <c r="I8219" s="15">
        <v>6.1320000000000001E-7</v>
      </c>
      <c r="J8219" s="16">
        <v>24.711720282189098</v>
      </c>
    </row>
    <row r="8220" spans="1:10" x14ac:dyDescent="0.2">
      <c r="A8220" s="11" t="s">
        <v>8169</v>
      </c>
      <c r="B8220" s="15" t="s">
        <v>130</v>
      </c>
      <c r="C8220" s="15" t="s">
        <v>8179</v>
      </c>
      <c r="D8220" s="15" t="s">
        <v>116</v>
      </c>
      <c r="E8220" s="15" t="s">
        <v>118</v>
      </c>
      <c r="F8220" s="16">
        <v>-0.36109999999999998</v>
      </c>
      <c r="G8220" s="16">
        <v>7.3499999999999996E-2</v>
      </c>
      <c r="H8220" s="16">
        <v>0.65359999999999996</v>
      </c>
      <c r="I8220" s="15">
        <v>9.0849999999999996E-7</v>
      </c>
      <c r="J8220" s="16">
        <v>23.999692625968098</v>
      </c>
    </row>
    <row r="8221" spans="1:10" x14ac:dyDescent="0.2">
      <c r="A8221" s="11" t="s">
        <v>8169</v>
      </c>
      <c r="B8221" s="15" t="s">
        <v>130</v>
      </c>
      <c r="C8221" s="15" t="s">
        <v>8180</v>
      </c>
      <c r="D8221" s="15" t="s">
        <v>116</v>
      </c>
      <c r="E8221" s="15" t="s">
        <v>118</v>
      </c>
      <c r="F8221" s="16">
        <v>0.3453</v>
      </c>
      <c r="G8221" s="16">
        <v>7.1300000000000002E-2</v>
      </c>
      <c r="H8221" s="16">
        <v>0.57550000000000001</v>
      </c>
      <c r="I8221" s="15">
        <v>1.279E-6</v>
      </c>
      <c r="J8221" s="16">
        <v>23.320587003373898</v>
      </c>
    </row>
    <row r="8222" spans="1:10" x14ac:dyDescent="0.2">
      <c r="A8222" s="11" t="s">
        <v>8169</v>
      </c>
      <c r="B8222" s="15" t="s">
        <v>130</v>
      </c>
      <c r="C8222" s="15" t="s">
        <v>8181</v>
      </c>
      <c r="D8222" s="15" t="s">
        <v>115</v>
      </c>
      <c r="E8222" s="15" t="s">
        <v>118</v>
      </c>
      <c r="F8222" s="16">
        <v>0.37419999999999998</v>
      </c>
      <c r="G8222" s="16">
        <v>7.6100000000000001E-2</v>
      </c>
      <c r="H8222" s="16">
        <v>0.35510000000000003</v>
      </c>
      <c r="I8222" s="15">
        <v>8.7789999999999999E-7</v>
      </c>
      <c r="J8222" s="16">
        <v>24.041614752828401</v>
      </c>
    </row>
    <row r="8223" spans="1:10" x14ac:dyDescent="0.2">
      <c r="A8223" s="11" t="s">
        <v>8169</v>
      </c>
      <c r="B8223" s="15" t="s">
        <v>130</v>
      </c>
      <c r="C8223" s="15" t="s">
        <v>8182</v>
      </c>
      <c r="D8223" s="15" t="s">
        <v>122</v>
      </c>
      <c r="E8223" s="15" t="s">
        <v>116</v>
      </c>
      <c r="F8223" s="16">
        <v>0.67110000000000003</v>
      </c>
      <c r="G8223" s="16">
        <v>0.1444</v>
      </c>
      <c r="H8223" s="16">
        <v>7.1099999999999997E-2</v>
      </c>
      <c r="I8223" s="15">
        <v>3.3569999999999998E-6</v>
      </c>
      <c r="J8223" s="16">
        <v>21.476597207241198</v>
      </c>
    </row>
    <row r="8224" spans="1:10" x14ac:dyDescent="0.2">
      <c r="A8224" s="11" t="s">
        <v>8169</v>
      </c>
      <c r="B8224" s="15" t="s">
        <v>130</v>
      </c>
      <c r="C8224" s="15" t="s">
        <v>1420</v>
      </c>
      <c r="D8224" s="15" t="s">
        <v>115</v>
      </c>
      <c r="E8224" s="15" t="s">
        <v>122</v>
      </c>
      <c r="F8224" s="16">
        <v>-0.44879999999999998</v>
      </c>
      <c r="G8224" s="16">
        <v>0.1</v>
      </c>
      <c r="H8224" s="16">
        <v>0.85629999999999995</v>
      </c>
      <c r="I8224" s="15">
        <v>7.1840000000000002E-6</v>
      </c>
      <c r="J8224" s="16">
        <v>20.027699999999999</v>
      </c>
    </row>
    <row r="8225" spans="1:10" x14ac:dyDescent="0.2">
      <c r="A8225" s="11" t="s">
        <v>8169</v>
      </c>
      <c r="B8225" s="15" t="s">
        <v>130</v>
      </c>
      <c r="C8225" s="15" t="s">
        <v>8183</v>
      </c>
      <c r="D8225" s="15" t="s">
        <v>115</v>
      </c>
      <c r="E8225" s="15" t="s">
        <v>122</v>
      </c>
      <c r="F8225" s="16">
        <v>-0.4899</v>
      </c>
      <c r="G8225" s="16">
        <v>0.1085</v>
      </c>
      <c r="H8225" s="16">
        <v>0.87029999999999996</v>
      </c>
      <c r="I8225" s="15">
        <v>6.302E-6</v>
      </c>
      <c r="J8225" s="16">
        <v>20.271261841696301</v>
      </c>
    </row>
    <row r="8226" spans="1:10" x14ac:dyDescent="0.2">
      <c r="A8226" s="11" t="s">
        <v>8169</v>
      </c>
      <c r="B8226" s="15" t="s">
        <v>130</v>
      </c>
      <c r="C8226" s="15" t="s">
        <v>8184</v>
      </c>
      <c r="D8226" s="15" t="s">
        <v>122</v>
      </c>
      <c r="E8226" s="15" t="s">
        <v>116</v>
      </c>
      <c r="F8226" s="16">
        <v>-0.3609</v>
      </c>
      <c r="G8226" s="16">
        <v>6.9199999999999998E-2</v>
      </c>
      <c r="H8226" s="16">
        <v>0.48909999999999998</v>
      </c>
      <c r="I8226" s="15">
        <v>1.828E-7</v>
      </c>
      <c r="J8226" s="16">
        <v>27.044998150452301</v>
      </c>
    </row>
    <row r="8227" spans="1:10" x14ac:dyDescent="0.2">
      <c r="A8227" s="11" t="s">
        <v>8169</v>
      </c>
      <c r="B8227" s="15" t="s">
        <v>130</v>
      </c>
      <c r="C8227" s="15" t="s">
        <v>8185</v>
      </c>
      <c r="D8227" s="15" t="s">
        <v>115</v>
      </c>
      <c r="E8227" s="15" t="s">
        <v>118</v>
      </c>
      <c r="F8227" s="16">
        <v>0.36969999999999997</v>
      </c>
      <c r="G8227" s="16">
        <v>7.5600000000000001E-2</v>
      </c>
      <c r="H8227" s="16">
        <v>0.60129999999999995</v>
      </c>
      <c r="I8227" s="15">
        <v>1.0049999999999999E-6</v>
      </c>
      <c r="J8227" s="16">
        <v>23.778293920799701</v>
      </c>
    </row>
    <row r="8228" spans="1:10" x14ac:dyDescent="0.2">
      <c r="A8228" s="11" t="s">
        <v>8169</v>
      </c>
      <c r="B8228" s="15" t="s">
        <v>130</v>
      </c>
      <c r="C8228" s="15" t="s">
        <v>8186</v>
      </c>
      <c r="D8228" s="15" t="s">
        <v>122</v>
      </c>
      <c r="E8228" s="15" t="s">
        <v>118</v>
      </c>
      <c r="F8228" s="16">
        <v>-0.40139999999999998</v>
      </c>
      <c r="G8228" s="16">
        <v>8.1699999999999995E-2</v>
      </c>
      <c r="H8228" s="16">
        <v>0.35199999999999998</v>
      </c>
      <c r="I8228" s="15">
        <v>9.0120000000000005E-7</v>
      </c>
      <c r="J8228" s="16">
        <v>24.001368459732198</v>
      </c>
    </row>
    <row r="8229" spans="1:10" x14ac:dyDescent="0.2">
      <c r="A8229" s="11" t="s">
        <v>8169</v>
      </c>
      <c r="B8229" s="15" t="s">
        <v>130</v>
      </c>
      <c r="C8229" s="15" t="s">
        <v>8187</v>
      </c>
      <c r="D8229" s="15" t="s">
        <v>115</v>
      </c>
      <c r="E8229" s="15" t="s">
        <v>118</v>
      </c>
      <c r="F8229" s="16">
        <v>-0.56420000000000003</v>
      </c>
      <c r="G8229" s="16">
        <v>0.10489999999999999</v>
      </c>
      <c r="H8229" s="16">
        <v>0.85240000000000005</v>
      </c>
      <c r="I8229" s="15">
        <v>7.5740000000000002E-8</v>
      </c>
      <c r="J8229" s="16">
        <v>28.763422999268599</v>
      </c>
    </row>
    <row r="8230" spans="1:10" x14ac:dyDescent="0.2">
      <c r="A8230" s="11" t="s">
        <v>8169</v>
      </c>
      <c r="B8230" s="15" t="s">
        <v>130</v>
      </c>
      <c r="C8230" s="15" t="s">
        <v>8188</v>
      </c>
      <c r="D8230" s="15" t="s">
        <v>122</v>
      </c>
      <c r="E8230" s="15" t="s">
        <v>116</v>
      </c>
      <c r="F8230" s="16">
        <v>-0.50119999999999998</v>
      </c>
      <c r="G8230" s="16">
        <v>9.4899999999999998E-2</v>
      </c>
      <c r="H8230" s="16">
        <v>0.78690000000000004</v>
      </c>
      <c r="I8230" s="15">
        <v>1.282E-7</v>
      </c>
      <c r="J8230" s="16">
        <v>27.734164084973202</v>
      </c>
    </row>
    <row r="8231" spans="1:10" x14ac:dyDescent="0.2">
      <c r="A8231" s="11" t="s">
        <v>8169</v>
      </c>
      <c r="B8231" s="15" t="s">
        <v>130</v>
      </c>
      <c r="C8231" s="15" t="s">
        <v>8189</v>
      </c>
      <c r="D8231" s="15" t="s">
        <v>116</v>
      </c>
      <c r="E8231" s="15" t="s">
        <v>118</v>
      </c>
      <c r="F8231" s="16">
        <v>0.43559999999999999</v>
      </c>
      <c r="G8231" s="16">
        <v>9.6199999999999994E-2</v>
      </c>
      <c r="H8231" s="16">
        <v>0.18179999999999999</v>
      </c>
      <c r="I8231" s="15">
        <v>5.9179999999999999E-6</v>
      </c>
      <c r="J8231" s="16">
        <v>20.386889968490799</v>
      </c>
    </row>
    <row r="8232" spans="1:10" x14ac:dyDescent="0.2">
      <c r="A8232" s="11" t="s">
        <v>8169</v>
      </c>
      <c r="B8232" s="15" t="s">
        <v>130</v>
      </c>
      <c r="C8232" s="15" t="s">
        <v>8190</v>
      </c>
      <c r="D8232" s="15" t="s">
        <v>115</v>
      </c>
      <c r="E8232" s="15" t="s">
        <v>116</v>
      </c>
      <c r="F8232" s="16">
        <v>0.40450000000000003</v>
      </c>
      <c r="G8232" s="16">
        <v>8.5999999999999993E-2</v>
      </c>
      <c r="H8232" s="16">
        <v>0.74619999999999997</v>
      </c>
      <c r="I8232" s="15">
        <v>2.5749999999999999E-6</v>
      </c>
      <c r="J8232" s="16">
        <v>21.9971051228551</v>
      </c>
    </row>
    <row r="8233" spans="1:10" x14ac:dyDescent="0.2">
      <c r="A8233" s="11" t="s">
        <v>8169</v>
      </c>
      <c r="B8233" s="15" t="s">
        <v>130</v>
      </c>
      <c r="C8233" s="15" t="s">
        <v>8191</v>
      </c>
      <c r="D8233" s="15" t="s">
        <v>122</v>
      </c>
      <c r="E8233" s="15" t="s">
        <v>116</v>
      </c>
      <c r="F8233" s="16">
        <v>0.43659999999999999</v>
      </c>
      <c r="G8233" s="16">
        <v>9.7799999999999998E-2</v>
      </c>
      <c r="H8233" s="16">
        <v>0.83379999999999999</v>
      </c>
      <c r="I8233" s="15">
        <v>7.9710000000000004E-6</v>
      </c>
      <c r="J8233" s="16">
        <v>19.815960781171601</v>
      </c>
    </row>
    <row r="8234" spans="1:10" x14ac:dyDescent="0.2">
      <c r="A8234" s="11" t="s">
        <v>8169</v>
      </c>
      <c r="B8234" s="15" t="s">
        <v>130</v>
      </c>
      <c r="C8234" s="15" t="s">
        <v>8192</v>
      </c>
      <c r="D8234" s="15" t="s">
        <v>115</v>
      </c>
      <c r="E8234" s="15" t="s">
        <v>118</v>
      </c>
      <c r="F8234" s="16">
        <v>0.42709999999999998</v>
      </c>
      <c r="G8234" s="16">
        <v>8.6300000000000002E-2</v>
      </c>
      <c r="H8234" s="16">
        <v>0.21879999999999999</v>
      </c>
      <c r="I8234" s="15">
        <v>7.5580000000000003E-7</v>
      </c>
      <c r="J8234" s="16">
        <v>24.353586748191201</v>
      </c>
    </row>
    <row r="8235" spans="1:10" x14ac:dyDescent="0.2">
      <c r="A8235" s="11" t="s">
        <v>8169</v>
      </c>
      <c r="B8235" s="15" t="s">
        <v>130</v>
      </c>
      <c r="C8235" s="15" t="s">
        <v>8193</v>
      </c>
      <c r="D8235" s="15" t="s">
        <v>115</v>
      </c>
      <c r="E8235" s="15" t="s">
        <v>118</v>
      </c>
      <c r="F8235" s="16">
        <v>0.37319999999999998</v>
      </c>
      <c r="G8235" s="16">
        <v>8.1000000000000003E-2</v>
      </c>
      <c r="H8235" s="16">
        <v>0.64019999999999999</v>
      </c>
      <c r="I8235" s="15">
        <v>4.0350000000000003E-6</v>
      </c>
      <c r="J8235" s="16">
        <v>21.107588227958601</v>
      </c>
    </row>
    <row r="8236" spans="1:10" x14ac:dyDescent="0.2">
      <c r="A8236" s="11" t="s">
        <v>8169</v>
      </c>
      <c r="B8236" s="15" t="s">
        <v>130</v>
      </c>
      <c r="C8236" s="15" t="s">
        <v>8194</v>
      </c>
      <c r="D8236" s="15" t="s">
        <v>122</v>
      </c>
      <c r="E8236" s="15" t="s">
        <v>116</v>
      </c>
      <c r="F8236" s="16">
        <v>0.376</v>
      </c>
      <c r="G8236" s="16">
        <v>8.1199999999999994E-2</v>
      </c>
      <c r="H8236" s="16">
        <v>0.71289999999999998</v>
      </c>
      <c r="I8236" s="15">
        <v>3.619E-6</v>
      </c>
      <c r="J8236" s="16">
        <v>21.320088947913</v>
      </c>
    </row>
    <row r="8237" spans="1:10" x14ac:dyDescent="0.2">
      <c r="A8237" s="11" t="s">
        <v>8169</v>
      </c>
      <c r="B8237" s="15" t="s">
        <v>130</v>
      </c>
      <c r="C8237" s="15" t="s">
        <v>8195</v>
      </c>
      <c r="D8237" s="15" t="s">
        <v>115</v>
      </c>
      <c r="E8237" s="15" t="s">
        <v>122</v>
      </c>
      <c r="F8237" s="16">
        <v>-0.37219999999999998</v>
      </c>
      <c r="G8237" s="16">
        <v>7.3099999999999998E-2</v>
      </c>
      <c r="H8237" s="16">
        <v>0.6018</v>
      </c>
      <c r="I8237" s="15">
        <v>3.5779999999999999E-7</v>
      </c>
      <c r="J8237" s="16">
        <v>25.777652484164999</v>
      </c>
    </row>
    <row r="8238" spans="1:10" x14ac:dyDescent="0.2">
      <c r="A8238" s="11" t="s">
        <v>8169</v>
      </c>
      <c r="B8238" s="15" t="s">
        <v>130</v>
      </c>
      <c r="C8238" s="15" t="s">
        <v>8196</v>
      </c>
      <c r="D8238" s="15" t="s">
        <v>115</v>
      </c>
      <c r="E8238" s="15" t="s">
        <v>118</v>
      </c>
      <c r="F8238" s="16">
        <v>-0.42080000000000001</v>
      </c>
      <c r="G8238" s="16">
        <v>8.09E-2</v>
      </c>
      <c r="H8238" s="16">
        <v>0.72660000000000002</v>
      </c>
      <c r="I8238" s="15">
        <v>1.973E-7</v>
      </c>
      <c r="J8238" s="16">
        <v>26.901704626191702</v>
      </c>
    </row>
    <row r="8239" spans="1:10" x14ac:dyDescent="0.2">
      <c r="A8239" s="11" t="s">
        <v>8169</v>
      </c>
      <c r="B8239" s="15" t="s">
        <v>130</v>
      </c>
      <c r="C8239" s="15" t="s">
        <v>8197</v>
      </c>
      <c r="D8239" s="15" t="s">
        <v>115</v>
      </c>
      <c r="E8239" s="15" t="s">
        <v>118</v>
      </c>
      <c r="F8239" s="16">
        <v>0.3695</v>
      </c>
      <c r="G8239" s="16">
        <v>8.1299999999999997E-2</v>
      </c>
      <c r="H8239" s="16">
        <v>0.7399</v>
      </c>
      <c r="I8239" s="15">
        <v>5.4970000000000001E-6</v>
      </c>
      <c r="J8239" s="16">
        <v>20.5387105814617</v>
      </c>
    </row>
    <row r="8240" spans="1:10" x14ac:dyDescent="0.2">
      <c r="A8240" s="11" t="s">
        <v>8169</v>
      </c>
      <c r="B8240" s="15" t="s">
        <v>130</v>
      </c>
      <c r="C8240" s="15" t="s">
        <v>8198</v>
      </c>
      <c r="D8240" s="15" t="s">
        <v>122</v>
      </c>
      <c r="E8240" s="15" t="s">
        <v>118</v>
      </c>
      <c r="F8240" s="16">
        <v>0.46510000000000001</v>
      </c>
      <c r="G8240" s="16">
        <v>9.3700000000000006E-2</v>
      </c>
      <c r="H8240" s="16">
        <v>0.1817</v>
      </c>
      <c r="I8240" s="15">
        <v>6.8899999999999999E-7</v>
      </c>
      <c r="J8240" s="16">
        <v>24.498465253070101</v>
      </c>
    </row>
    <row r="8241" spans="1:10" x14ac:dyDescent="0.2">
      <c r="A8241" s="11" t="s">
        <v>8169</v>
      </c>
      <c r="B8241" s="15" t="s">
        <v>130</v>
      </c>
      <c r="C8241" s="15" t="s">
        <v>8199</v>
      </c>
      <c r="D8241" s="15" t="s">
        <v>122</v>
      </c>
      <c r="E8241" s="15" t="s">
        <v>116</v>
      </c>
      <c r="F8241" s="16">
        <v>-0.33310000000000001</v>
      </c>
      <c r="G8241" s="16">
        <v>7.4099999999999999E-2</v>
      </c>
      <c r="H8241" s="16">
        <v>0.45179999999999998</v>
      </c>
      <c r="I8241" s="15">
        <v>6.9759999999999998E-6</v>
      </c>
      <c r="J8241" s="16">
        <v>20.092696778385601</v>
      </c>
    </row>
    <row r="8242" spans="1:10" x14ac:dyDescent="0.2">
      <c r="A8242" s="11" t="s">
        <v>8169</v>
      </c>
      <c r="B8242" s="15" t="s">
        <v>130</v>
      </c>
      <c r="C8242" s="15" t="s">
        <v>8200</v>
      </c>
      <c r="D8242" s="15" t="s">
        <v>115</v>
      </c>
      <c r="E8242" s="15" t="s">
        <v>118</v>
      </c>
      <c r="F8242" s="16">
        <v>0.40600000000000003</v>
      </c>
      <c r="G8242" s="16">
        <v>8.2799999999999999E-2</v>
      </c>
      <c r="H8242" s="16">
        <v>0.73009999999999997</v>
      </c>
      <c r="I8242" s="15">
        <v>9.4079999999999995E-7</v>
      </c>
      <c r="J8242" s="16">
        <v>23.906542716600999</v>
      </c>
    </row>
    <row r="8243" spans="1:10" x14ac:dyDescent="0.2">
      <c r="A8243" s="11" t="s">
        <v>8169</v>
      </c>
      <c r="B8243" s="15" t="s">
        <v>130</v>
      </c>
      <c r="C8243" s="15" t="s">
        <v>8201</v>
      </c>
      <c r="D8243" s="15" t="s">
        <v>122</v>
      </c>
      <c r="E8243" s="15" t="s">
        <v>116</v>
      </c>
      <c r="F8243" s="16">
        <v>-0.44400000000000001</v>
      </c>
      <c r="G8243" s="16">
        <v>8.6499999999999994E-2</v>
      </c>
      <c r="H8243" s="16">
        <v>0.24199999999999999</v>
      </c>
      <c r="I8243" s="15">
        <v>2.8290000000000003E-7</v>
      </c>
      <c r="J8243" s="16">
        <v>26.197455189402799</v>
      </c>
    </row>
    <row r="8244" spans="1:10" x14ac:dyDescent="0.2">
      <c r="A8244" s="11" t="s">
        <v>8169</v>
      </c>
      <c r="B8244" s="15" t="s">
        <v>130</v>
      </c>
      <c r="C8244" s="15" t="s">
        <v>8202</v>
      </c>
      <c r="D8244" s="15" t="s">
        <v>122</v>
      </c>
      <c r="E8244" s="15" t="s">
        <v>118</v>
      </c>
      <c r="F8244" s="16">
        <v>-0.59289999999999998</v>
      </c>
      <c r="G8244" s="16">
        <v>0.13389999999999999</v>
      </c>
      <c r="H8244" s="16">
        <v>7.3899999999999993E-2</v>
      </c>
      <c r="I8244" s="15">
        <v>9.5810000000000003E-6</v>
      </c>
      <c r="J8244" s="16">
        <v>19.495174529441101</v>
      </c>
    </row>
    <row r="8245" spans="1:10" x14ac:dyDescent="0.2">
      <c r="A8245" s="11" t="s">
        <v>8169</v>
      </c>
      <c r="B8245" s="15" t="s">
        <v>130</v>
      </c>
      <c r="C8245" s="15" t="s">
        <v>8203</v>
      </c>
      <c r="D8245" s="15" t="s">
        <v>122</v>
      </c>
      <c r="E8245" s="15" t="s">
        <v>118</v>
      </c>
      <c r="F8245" s="16">
        <v>-0.55510000000000004</v>
      </c>
      <c r="G8245" s="16">
        <v>0.1191</v>
      </c>
      <c r="H8245" s="16">
        <v>0.88829999999999998</v>
      </c>
      <c r="I8245" s="15">
        <v>3.18E-6</v>
      </c>
      <c r="J8245" s="16">
        <v>21.599530569384399</v>
      </c>
    </row>
    <row r="8246" spans="1:10" x14ac:dyDescent="0.2">
      <c r="A8246" s="11" t="s">
        <v>8169</v>
      </c>
      <c r="B8246" s="15" t="s">
        <v>130</v>
      </c>
      <c r="C8246" s="15" t="s">
        <v>8204</v>
      </c>
      <c r="D8246" s="15" t="s">
        <v>115</v>
      </c>
      <c r="E8246" s="15" t="s">
        <v>116</v>
      </c>
      <c r="F8246" s="16">
        <v>-0.56179999999999997</v>
      </c>
      <c r="G8246" s="16">
        <v>0.1241</v>
      </c>
      <c r="H8246" s="16">
        <v>0.90329999999999999</v>
      </c>
      <c r="I8246" s="15">
        <v>6.0270000000000001E-6</v>
      </c>
      <c r="J8246" s="16">
        <v>20.3772365780525</v>
      </c>
    </row>
    <row r="8247" spans="1:10" x14ac:dyDescent="0.2">
      <c r="A8247" s="11" t="s">
        <v>8169</v>
      </c>
      <c r="B8247" s="15" t="s">
        <v>130</v>
      </c>
      <c r="C8247" s="15" t="s">
        <v>6545</v>
      </c>
      <c r="D8247" s="15" t="s">
        <v>115</v>
      </c>
      <c r="E8247" s="15" t="s">
        <v>116</v>
      </c>
      <c r="F8247" s="16">
        <v>0.60050000000000003</v>
      </c>
      <c r="G8247" s="16">
        <v>0.1293</v>
      </c>
      <c r="H8247" s="16">
        <v>8.2400000000000001E-2</v>
      </c>
      <c r="I8247" s="15">
        <v>3.4249999999999998E-6</v>
      </c>
      <c r="J8247" s="16">
        <v>21.446397667683001</v>
      </c>
    </row>
    <row r="8248" spans="1:10" x14ac:dyDescent="0.2">
      <c r="A8248" s="11" t="s">
        <v>8169</v>
      </c>
      <c r="B8248" s="15" t="s">
        <v>130</v>
      </c>
      <c r="C8248" s="15" t="s">
        <v>8205</v>
      </c>
      <c r="D8248" s="15" t="s">
        <v>115</v>
      </c>
      <c r="E8248" s="15" t="s">
        <v>118</v>
      </c>
      <c r="F8248" s="16">
        <v>0.4869</v>
      </c>
      <c r="G8248" s="16">
        <v>9.8100000000000007E-2</v>
      </c>
      <c r="H8248" s="16">
        <v>0.1449</v>
      </c>
      <c r="I8248" s="15">
        <v>6.962E-7</v>
      </c>
      <c r="J8248" s="16">
        <v>24.4944061756356</v>
      </c>
    </row>
    <row r="8249" spans="1:10" x14ac:dyDescent="0.2">
      <c r="A8249" s="11" t="s">
        <v>8169</v>
      </c>
      <c r="B8249" s="15" t="s">
        <v>130</v>
      </c>
      <c r="C8249" s="15" t="s">
        <v>8206</v>
      </c>
      <c r="D8249" s="15" t="s">
        <v>116</v>
      </c>
      <c r="E8249" s="15" t="s">
        <v>118</v>
      </c>
      <c r="F8249" s="16">
        <v>0.66990000000000005</v>
      </c>
      <c r="G8249" s="16">
        <v>0.1075</v>
      </c>
      <c r="H8249" s="16">
        <v>0.1477</v>
      </c>
      <c r="I8249" s="15">
        <v>4.5780000000000001E-10</v>
      </c>
      <c r="J8249" s="16">
        <v>38.612543266630603</v>
      </c>
    </row>
    <row r="8250" spans="1:10" x14ac:dyDescent="0.2">
      <c r="A8250" s="11" t="s">
        <v>8169</v>
      </c>
      <c r="B8250" s="15" t="s">
        <v>130</v>
      </c>
      <c r="C8250" s="15" t="s">
        <v>8207</v>
      </c>
      <c r="D8250" s="15" t="s">
        <v>115</v>
      </c>
      <c r="E8250" s="15" t="s">
        <v>118</v>
      </c>
      <c r="F8250" s="16">
        <v>-0.48159999999999997</v>
      </c>
      <c r="G8250" s="16">
        <v>0.107</v>
      </c>
      <c r="H8250" s="16">
        <v>0.15060000000000001</v>
      </c>
      <c r="I8250" s="15">
        <v>6.7100000000000001E-6</v>
      </c>
      <c r="J8250" s="16">
        <v>20.143307474253401</v>
      </c>
    </row>
    <row r="8251" spans="1:10" x14ac:dyDescent="0.2">
      <c r="A8251" s="11" t="s">
        <v>8169</v>
      </c>
      <c r="B8251" s="15" t="s">
        <v>130</v>
      </c>
      <c r="C8251" s="15" t="s">
        <v>8208</v>
      </c>
      <c r="D8251" s="15" t="s">
        <v>116</v>
      </c>
      <c r="E8251" s="15" t="s">
        <v>118</v>
      </c>
      <c r="F8251" s="16">
        <v>0.4042</v>
      </c>
      <c r="G8251" s="16">
        <v>8.7900000000000006E-2</v>
      </c>
      <c r="H8251" s="16">
        <v>0.20300000000000001</v>
      </c>
      <c r="I8251" s="15">
        <v>4.2089999999999999E-6</v>
      </c>
      <c r="J8251" s="16">
        <v>21.025205490589499</v>
      </c>
    </row>
    <row r="8252" spans="1:10" x14ac:dyDescent="0.2">
      <c r="A8252" s="11" t="s">
        <v>8169</v>
      </c>
      <c r="B8252" s="15" t="s">
        <v>130</v>
      </c>
      <c r="C8252" s="15" t="s">
        <v>8209</v>
      </c>
      <c r="D8252" s="15" t="s">
        <v>122</v>
      </c>
      <c r="E8252" s="15" t="s">
        <v>118</v>
      </c>
      <c r="F8252" s="16">
        <v>0.34760000000000002</v>
      </c>
      <c r="G8252" s="16">
        <v>7.5399999999999995E-2</v>
      </c>
      <c r="H8252" s="16">
        <v>0.33660000000000001</v>
      </c>
      <c r="I8252" s="15">
        <v>4.002E-6</v>
      </c>
      <c r="J8252" s="16">
        <v>21.132078956440999</v>
      </c>
    </row>
    <row r="8253" spans="1:10" x14ac:dyDescent="0.2">
      <c r="A8253" s="11" t="s">
        <v>8169</v>
      </c>
      <c r="B8253" s="15" t="s">
        <v>130</v>
      </c>
      <c r="C8253" s="15" t="s">
        <v>8210</v>
      </c>
      <c r="D8253" s="15" t="s">
        <v>115</v>
      </c>
      <c r="E8253" s="15" t="s">
        <v>118</v>
      </c>
      <c r="F8253" s="16">
        <v>-0.46339999999999998</v>
      </c>
      <c r="G8253" s="16">
        <v>8.5999999999999993E-2</v>
      </c>
      <c r="H8253" s="16">
        <v>0.21149999999999999</v>
      </c>
      <c r="I8253" s="15">
        <v>7.2069999999999996E-8</v>
      </c>
      <c r="J8253" s="16">
        <v>28.8695847571169</v>
      </c>
    </row>
    <row r="8254" spans="1:10" x14ac:dyDescent="0.2">
      <c r="A8254" s="11" t="s">
        <v>8169</v>
      </c>
      <c r="B8254" s="15" t="s">
        <v>130</v>
      </c>
      <c r="C8254" s="15" t="s">
        <v>8211</v>
      </c>
      <c r="D8254" s="15" t="s">
        <v>122</v>
      </c>
      <c r="E8254" s="15" t="s">
        <v>116</v>
      </c>
      <c r="F8254" s="16">
        <v>0.36349999999999999</v>
      </c>
      <c r="G8254" s="16">
        <v>7.6300000000000007E-2</v>
      </c>
      <c r="H8254" s="16">
        <v>0.62339999999999995</v>
      </c>
      <c r="I8254" s="15">
        <v>1.905E-6</v>
      </c>
      <c r="J8254" s="16">
        <v>22.567587518322899</v>
      </c>
    </row>
    <row r="8255" spans="1:10" x14ac:dyDescent="0.2">
      <c r="A8255" s="11" t="s">
        <v>8169</v>
      </c>
      <c r="B8255" s="15" t="s">
        <v>130</v>
      </c>
      <c r="C8255" s="15" t="s">
        <v>8212</v>
      </c>
      <c r="D8255" s="15" t="s">
        <v>115</v>
      </c>
      <c r="E8255" s="15" t="s">
        <v>118</v>
      </c>
      <c r="F8255" s="16">
        <v>-0.33679999999999999</v>
      </c>
      <c r="G8255" s="16">
        <v>7.4099999999999999E-2</v>
      </c>
      <c r="H8255" s="16">
        <v>0.51890000000000003</v>
      </c>
      <c r="I8255" s="15">
        <v>5.5779999999999998E-6</v>
      </c>
      <c r="J8255" s="16">
        <v>20.5415461967774</v>
      </c>
    </row>
    <row r="8256" spans="1:10" x14ac:dyDescent="0.2">
      <c r="A8256" s="11" t="s">
        <v>8169</v>
      </c>
      <c r="B8256" s="15" t="s">
        <v>130</v>
      </c>
      <c r="C8256" s="15" t="s">
        <v>8213</v>
      </c>
      <c r="D8256" s="15" t="s">
        <v>122</v>
      </c>
      <c r="E8256" s="15" t="s">
        <v>116</v>
      </c>
      <c r="F8256" s="16">
        <v>-0.50280000000000002</v>
      </c>
      <c r="G8256" s="16">
        <v>9.5100000000000004E-2</v>
      </c>
      <c r="H8256" s="16">
        <v>0.81799999999999995</v>
      </c>
      <c r="I8256" s="15">
        <v>1.2590000000000001E-7</v>
      </c>
      <c r="J8256" s="16">
        <v>27.794245231725998</v>
      </c>
    </row>
    <row r="8257" spans="1:10" x14ac:dyDescent="0.2">
      <c r="A8257" s="11" t="s">
        <v>8169</v>
      </c>
      <c r="B8257" s="15" t="s">
        <v>130</v>
      </c>
      <c r="C8257" s="15" t="s">
        <v>8214</v>
      </c>
      <c r="D8257" s="15" t="s">
        <v>122</v>
      </c>
      <c r="E8257" s="15" t="s">
        <v>116</v>
      </c>
      <c r="F8257" s="16">
        <v>0.66710000000000003</v>
      </c>
      <c r="G8257" s="16">
        <v>0.1366</v>
      </c>
      <c r="H8257" s="16">
        <v>7.6799999999999993E-2</v>
      </c>
      <c r="I8257" s="15">
        <v>1.0470000000000001E-6</v>
      </c>
      <c r="J8257" s="16">
        <v>23.7140572221181</v>
      </c>
    </row>
    <row r="8258" spans="1:10" x14ac:dyDescent="0.2">
      <c r="A8258" s="11" t="s">
        <v>8169</v>
      </c>
      <c r="B8258" s="15" t="s">
        <v>130</v>
      </c>
      <c r="C8258" s="15" t="s">
        <v>8215</v>
      </c>
      <c r="D8258" s="15" t="s">
        <v>116</v>
      </c>
      <c r="E8258" s="15" t="s">
        <v>118</v>
      </c>
      <c r="F8258" s="16">
        <v>0.52310000000000001</v>
      </c>
      <c r="G8258" s="16">
        <v>0.1119</v>
      </c>
      <c r="H8258" s="16">
        <v>0.88439999999999996</v>
      </c>
      <c r="I8258" s="15">
        <v>2.915E-6</v>
      </c>
      <c r="J8258" s="16">
        <v>21.728745231607199</v>
      </c>
    </row>
    <row r="8259" spans="1:10" x14ac:dyDescent="0.2">
      <c r="A8259" s="11" t="s">
        <v>8169</v>
      </c>
      <c r="B8259" s="15" t="s">
        <v>130</v>
      </c>
      <c r="C8259" s="15" t="s">
        <v>8216</v>
      </c>
      <c r="D8259" s="15" t="s">
        <v>115</v>
      </c>
      <c r="E8259" s="15" t="s">
        <v>118</v>
      </c>
      <c r="F8259" s="16">
        <v>-0.37359999999999999</v>
      </c>
      <c r="G8259" s="16">
        <v>7.2700000000000001E-2</v>
      </c>
      <c r="H8259" s="16">
        <v>0.47160000000000002</v>
      </c>
      <c r="I8259" s="15">
        <v>2.734E-7</v>
      </c>
      <c r="J8259" s="16">
        <v>26.258523012154299</v>
      </c>
    </row>
    <row r="8260" spans="1:10" x14ac:dyDescent="0.2">
      <c r="A8260" s="11" t="s">
        <v>8169</v>
      </c>
      <c r="B8260" s="15" t="s">
        <v>130</v>
      </c>
      <c r="C8260" s="15" t="s">
        <v>8217</v>
      </c>
      <c r="D8260" s="15" t="s">
        <v>122</v>
      </c>
      <c r="E8260" s="15" t="s">
        <v>116</v>
      </c>
      <c r="F8260" s="16">
        <v>-0.34300000000000003</v>
      </c>
      <c r="G8260" s="16">
        <v>6.9199999999999998E-2</v>
      </c>
      <c r="H8260" s="16">
        <v>0.54249999999999998</v>
      </c>
      <c r="I8260" s="15">
        <v>7.2640000000000005E-7</v>
      </c>
      <c r="J8260" s="16">
        <v>24.4287605192137</v>
      </c>
    </row>
    <row r="8261" spans="1:10" x14ac:dyDescent="0.2">
      <c r="A8261" s="11" t="s">
        <v>8169</v>
      </c>
      <c r="B8261" s="15" t="s">
        <v>130</v>
      </c>
      <c r="C8261" s="15" t="s">
        <v>8218</v>
      </c>
      <c r="D8261" s="15" t="s">
        <v>115</v>
      </c>
      <c r="E8261" s="15" t="s">
        <v>118</v>
      </c>
      <c r="F8261" s="16">
        <v>0.34760000000000002</v>
      </c>
      <c r="G8261" s="16">
        <v>7.4800000000000005E-2</v>
      </c>
      <c r="H8261" s="16">
        <v>0.46160000000000001</v>
      </c>
      <c r="I8261" s="15">
        <v>3.394E-6</v>
      </c>
      <c r="J8261" s="16">
        <v>21.472455960994001</v>
      </c>
    </row>
    <row r="8262" spans="1:10" x14ac:dyDescent="0.2">
      <c r="A8262" s="11" t="s">
        <v>8169</v>
      </c>
      <c r="B8262" s="15" t="s">
        <v>130</v>
      </c>
      <c r="C8262" s="15" t="s">
        <v>8219</v>
      </c>
      <c r="D8262" s="15" t="s">
        <v>122</v>
      </c>
      <c r="E8262" s="15" t="s">
        <v>116</v>
      </c>
      <c r="F8262" s="16">
        <v>0.4672</v>
      </c>
      <c r="G8262" s="16">
        <v>9.5899999999999999E-2</v>
      </c>
      <c r="H8262" s="16">
        <v>0.82950000000000002</v>
      </c>
      <c r="I8262" s="15">
        <v>1.0979999999999999E-6</v>
      </c>
      <c r="J8262" s="16">
        <v>23.5990127406825</v>
      </c>
    </row>
    <row r="8263" spans="1:10" x14ac:dyDescent="0.2">
      <c r="A8263" s="11" t="s">
        <v>8169</v>
      </c>
      <c r="B8263" s="15" t="s">
        <v>130</v>
      </c>
      <c r="C8263" s="15" t="s">
        <v>8220</v>
      </c>
      <c r="D8263" s="15" t="s">
        <v>115</v>
      </c>
      <c r="E8263" s="15" t="s">
        <v>118</v>
      </c>
      <c r="F8263" s="16">
        <v>-0.39750000000000002</v>
      </c>
      <c r="G8263" s="16">
        <v>8.2900000000000001E-2</v>
      </c>
      <c r="H8263" s="16">
        <v>0.23649999999999999</v>
      </c>
      <c r="I8263" s="15">
        <v>1.6270000000000001E-6</v>
      </c>
      <c r="J8263" s="16">
        <v>22.860755865250901</v>
      </c>
    </row>
    <row r="8264" spans="1:10" x14ac:dyDescent="0.2">
      <c r="A8264" s="11" t="s">
        <v>8169</v>
      </c>
      <c r="B8264" s="15" t="s">
        <v>130</v>
      </c>
      <c r="C8264" s="15" t="s">
        <v>8221</v>
      </c>
      <c r="D8264" s="15" t="s">
        <v>116</v>
      </c>
      <c r="E8264" s="15" t="s">
        <v>118</v>
      </c>
      <c r="F8264" s="16">
        <v>-0.42020000000000002</v>
      </c>
      <c r="G8264" s="16">
        <v>8.6400000000000005E-2</v>
      </c>
      <c r="H8264" s="16">
        <v>0.79830000000000001</v>
      </c>
      <c r="I8264" s="15">
        <v>1.144E-6</v>
      </c>
      <c r="J8264" s="16">
        <v>23.518520193008399</v>
      </c>
    </row>
    <row r="8265" spans="1:10" x14ac:dyDescent="0.2">
      <c r="A8265" s="11" t="s">
        <v>8169</v>
      </c>
      <c r="B8265" s="15" t="s">
        <v>130</v>
      </c>
      <c r="C8265" s="15" t="s">
        <v>8222</v>
      </c>
      <c r="D8265" s="15" t="s">
        <v>115</v>
      </c>
      <c r="E8265" s="15" t="s">
        <v>118</v>
      </c>
      <c r="F8265" s="16">
        <v>-0.36220000000000002</v>
      </c>
      <c r="G8265" s="16">
        <v>7.4700000000000003E-2</v>
      </c>
      <c r="H8265" s="16">
        <v>0.51280000000000003</v>
      </c>
      <c r="I8265" s="15">
        <v>1.237E-6</v>
      </c>
      <c r="J8265" s="16">
        <v>23.376585120246499</v>
      </c>
    </row>
    <row r="8266" spans="1:10" x14ac:dyDescent="0.2">
      <c r="A8266" s="11" t="s">
        <v>8169</v>
      </c>
      <c r="B8266" s="15" t="s">
        <v>130</v>
      </c>
      <c r="C8266" s="15" t="s">
        <v>8223</v>
      </c>
      <c r="D8266" s="15" t="s">
        <v>115</v>
      </c>
      <c r="E8266" s="15" t="s">
        <v>116</v>
      </c>
      <c r="F8266" s="16">
        <v>0.4012</v>
      </c>
      <c r="G8266" s="16">
        <v>8.8200000000000001E-2</v>
      </c>
      <c r="H8266" s="16">
        <v>0.7994</v>
      </c>
      <c r="I8266" s="15">
        <v>5.4410000000000001E-6</v>
      </c>
      <c r="J8266" s="16">
        <v>20.5735889834529</v>
      </c>
    </row>
    <row r="8267" spans="1:10" x14ac:dyDescent="0.2">
      <c r="A8267" s="11" t="s">
        <v>8169</v>
      </c>
      <c r="B8267" s="15" t="s">
        <v>130</v>
      </c>
      <c r="C8267" s="15" t="s">
        <v>8224</v>
      </c>
      <c r="D8267" s="15" t="s">
        <v>115</v>
      </c>
      <c r="E8267" s="15" t="s">
        <v>118</v>
      </c>
      <c r="F8267" s="16">
        <v>0.53180000000000005</v>
      </c>
      <c r="G8267" s="16">
        <v>0.1111</v>
      </c>
      <c r="H8267" s="16">
        <v>0.87619999999999998</v>
      </c>
      <c r="I8267" s="15">
        <v>1.7090000000000001E-6</v>
      </c>
      <c r="J8267" s="16">
        <v>22.7821091883348</v>
      </c>
    </row>
    <row r="8268" spans="1:10" x14ac:dyDescent="0.2">
      <c r="A8268" s="11" t="s">
        <v>8169</v>
      </c>
      <c r="B8268" s="15" t="s">
        <v>130</v>
      </c>
      <c r="C8268" s="15" t="s">
        <v>8225</v>
      </c>
      <c r="D8268" s="15" t="s">
        <v>122</v>
      </c>
      <c r="E8268" s="15" t="s">
        <v>118</v>
      </c>
      <c r="F8268" s="16">
        <v>-0.45390000000000003</v>
      </c>
      <c r="G8268" s="16">
        <v>9.1999999999999998E-2</v>
      </c>
      <c r="H8268" s="16">
        <v>0.251</v>
      </c>
      <c r="I8268" s="15">
        <v>8.0940000000000003E-7</v>
      </c>
      <c r="J8268" s="16">
        <v>24.2030496474373</v>
      </c>
    </row>
    <row r="8269" spans="1:10" x14ac:dyDescent="0.2">
      <c r="A8269" s="11" t="s">
        <v>8169</v>
      </c>
      <c r="B8269" s="15" t="s">
        <v>130</v>
      </c>
      <c r="C8269" s="15" t="s">
        <v>8226</v>
      </c>
      <c r="D8269" s="15" t="s">
        <v>115</v>
      </c>
      <c r="E8269" s="15" t="s">
        <v>122</v>
      </c>
      <c r="F8269" s="16">
        <v>-0.36409999999999998</v>
      </c>
      <c r="G8269" s="16">
        <v>7.5999999999999998E-2</v>
      </c>
      <c r="H8269" s="16">
        <v>0.64759999999999995</v>
      </c>
      <c r="I8269" s="15">
        <v>1.6780000000000001E-6</v>
      </c>
      <c r="J8269" s="16">
        <v>22.821256600588601</v>
      </c>
    </row>
    <row r="8270" spans="1:10" x14ac:dyDescent="0.2">
      <c r="A8270" s="11" t="s">
        <v>8169</v>
      </c>
      <c r="B8270" s="15" t="s">
        <v>130</v>
      </c>
      <c r="C8270" s="15" t="s">
        <v>8227</v>
      </c>
      <c r="D8270" s="15" t="s">
        <v>122</v>
      </c>
      <c r="E8270" s="15" t="s">
        <v>116</v>
      </c>
      <c r="F8270" s="16">
        <v>-0.79979999999999996</v>
      </c>
      <c r="G8270" s="16">
        <v>0.16550000000000001</v>
      </c>
      <c r="H8270" s="16">
        <v>0.94550000000000001</v>
      </c>
      <c r="I8270" s="15">
        <v>1.356E-6</v>
      </c>
      <c r="J8270" s="16">
        <v>23.221602370120099</v>
      </c>
    </row>
    <row r="8271" spans="1:10" x14ac:dyDescent="0.2">
      <c r="A8271" s="11" t="s">
        <v>8169</v>
      </c>
      <c r="B8271" s="15" t="s">
        <v>130</v>
      </c>
      <c r="C8271" s="15" t="s">
        <v>8228</v>
      </c>
      <c r="D8271" s="15" t="s">
        <v>115</v>
      </c>
      <c r="E8271" s="15" t="s">
        <v>118</v>
      </c>
      <c r="F8271" s="16">
        <v>0.65510000000000002</v>
      </c>
      <c r="G8271" s="16">
        <v>0.1366</v>
      </c>
      <c r="H8271" s="16">
        <v>7.2499999999999995E-2</v>
      </c>
      <c r="I8271" s="15">
        <v>1.635E-6</v>
      </c>
      <c r="J8271" s="16">
        <v>22.868579086513598</v>
      </c>
    </row>
    <row r="8272" spans="1:10" x14ac:dyDescent="0.2">
      <c r="A8272" s="11" t="s">
        <v>8169</v>
      </c>
      <c r="B8272" s="15" t="s">
        <v>130</v>
      </c>
      <c r="C8272" s="15" t="s">
        <v>8229</v>
      </c>
      <c r="D8272" s="15" t="s">
        <v>116</v>
      </c>
      <c r="E8272" s="15" t="s">
        <v>118</v>
      </c>
      <c r="F8272" s="16">
        <v>0.45069999999999999</v>
      </c>
      <c r="G8272" s="16">
        <v>8.5300000000000001E-2</v>
      </c>
      <c r="H8272" s="16">
        <v>0.65239999999999998</v>
      </c>
      <c r="I8272" s="15">
        <v>1.254E-7</v>
      </c>
      <c r="J8272" s="16">
        <v>27.758911652912001</v>
      </c>
    </row>
    <row r="8273" spans="1:10" x14ac:dyDescent="0.2">
      <c r="A8273" s="11" t="s">
        <v>8169</v>
      </c>
      <c r="B8273" s="15" t="s">
        <v>130</v>
      </c>
      <c r="C8273" s="15" t="s">
        <v>6801</v>
      </c>
      <c r="D8273" s="15" t="s">
        <v>122</v>
      </c>
      <c r="E8273" s="15" t="s">
        <v>116</v>
      </c>
      <c r="F8273" s="16">
        <v>0.45610000000000001</v>
      </c>
      <c r="G8273" s="16">
        <v>9.9699999999999997E-2</v>
      </c>
      <c r="H8273" s="16">
        <v>0.82520000000000004</v>
      </c>
      <c r="I8273" s="15">
        <v>4.7960000000000003E-6</v>
      </c>
      <c r="J8273" s="16">
        <v>20.809191588396999</v>
      </c>
    </row>
    <row r="8274" spans="1:10" x14ac:dyDescent="0.2">
      <c r="A8274" s="11" t="s">
        <v>8169</v>
      </c>
      <c r="B8274" s="15" t="s">
        <v>130</v>
      </c>
      <c r="C8274" s="15" t="s">
        <v>8230</v>
      </c>
      <c r="D8274" s="15" t="s">
        <v>122</v>
      </c>
      <c r="E8274" s="15" t="s">
        <v>116</v>
      </c>
      <c r="F8274" s="16">
        <v>0.3947</v>
      </c>
      <c r="G8274" s="16">
        <v>8.1600000000000006E-2</v>
      </c>
      <c r="H8274" s="16">
        <v>0.74860000000000004</v>
      </c>
      <c r="I8274" s="15">
        <v>1.3009999999999999E-6</v>
      </c>
      <c r="J8274" s="16">
        <v>23.263728253215</v>
      </c>
    </row>
    <row r="8275" spans="1:10" x14ac:dyDescent="0.2">
      <c r="A8275" s="11" t="s">
        <v>8169</v>
      </c>
      <c r="B8275" s="15" t="s">
        <v>130</v>
      </c>
      <c r="C8275" s="15" t="s">
        <v>8231</v>
      </c>
      <c r="D8275" s="15" t="s">
        <v>122</v>
      </c>
      <c r="E8275" s="15" t="s">
        <v>116</v>
      </c>
      <c r="F8275" s="16">
        <v>-0.61419999999999997</v>
      </c>
      <c r="G8275" s="16">
        <v>0.1384</v>
      </c>
      <c r="H8275" s="16">
        <v>0.91610000000000003</v>
      </c>
      <c r="I8275" s="15">
        <v>9.0799999999999995E-6</v>
      </c>
      <c r="J8275" s="16">
        <v>19.582711458311199</v>
      </c>
    </row>
    <row r="8276" spans="1:10" x14ac:dyDescent="0.2">
      <c r="A8276" s="11" t="s">
        <v>8169</v>
      </c>
      <c r="B8276" s="15" t="s">
        <v>130</v>
      </c>
      <c r="C8276" s="15" t="s">
        <v>8232</v>
      </c>
      <c r="D8276" s="15" t="s">
        <v>122</v>
      </c>
      <c r="E8276" s="15" t="s">
        <v>118</v>
      </c>
      <c r="F8276" s="16">
        <v>0.56850000000000001</v>
      </c>
      <c r="G8276" s="16">
        <v>0.1268</v>
      </c>
      <c r="H8276" s="16">
        <v>8.6599999999999996E-2</v>
      </c>
      <c r="I8276" s="15">
        <v>7.357E-6</v>
      </c>
      <c r="J8276" s="16">
        <v>19.987009174992199</v>
      </c>
    </row>
    <row r="8277" spans="1:10" x14ac:dyDescent="0.2">
      <c r="A8277" s="11" t="s">
        <v>8169</v>
      </c>
      <c r="B8277" s="15" t="s">
        <v>130</v>
      </c>
      <c r="C8277" s="15" t="s">
        <v>8233</v>
      </c>
      <c r="D8277" s="15" t="s">
        <v>115</v>
      </c>
      <c r="E8277" s="15" t="s">
        <v>118</v>
      </c>
      <c r="F8277" s="16">
        <v>0.34789999999999999</v>
      </c>
      <c r="G8277" s="16">
        <v>7.1400000000000005E-2</v>
      </c>
      <c r="H8277" s="16">
        <v>0.64700000000000002</v>
      </c>
      <c r="I8277" s="15">
        <v>1.094E-6</v>
      </c>
      <c r="J8277" s="16">
        <v>23.606837732864999</v>
      </c>
    </row>
    <row r="8278" spans="1:10" x14ac:dyDescent="0.2">
      <c r="A8278" s="11" t="s">
        <v>8169</v>
      </c>
      <c r="B8278" s="15" t="s">
        <v>130</v>
      </c>
      <c r="C8278" s="15" t="s">
        <v>8234</v>
      </c>
      <c r="D8278" s="15" t="s">
        <v>115</v>
      </c>
      <c r="E8278" s="15" t="s">
        <v>118</v>
      </c>
      <c r="F8278" s="16">
        <v>-0.33350000000000002</v>
      </c>
      <c r="G8278" s="16">
        <v>7.2400000000000006E-2</v>
      </c>
      <c r="H8278" s="16">
        <v>0.4032</v>
      </c>
      <c r="I8278" s="15">
        <v>4.0589999999999996E-6</v>
      </c>
      <c r="J8278" s="16">
        <v>21.0979337851652</v>
      </c>
    </row>
    <row r="8279" spans="1:10" x14ac:dyDescent="0.2">
      <c r="A8279" s="11" t="s">
        <v>8169</v>
      </c>
      <c r="B8279" s="15" t="s">
        <v>130</v>
      </c>
      <c r="C8279" s="15" t="s">
        <v>8235</v>
      </c>
      <c r="D8279" s="15" t="s">
        <v>115</v>
      </c>
      <c r="E8279" s="15" t="s">
        <v>118</v>
      </c>
      <c r="F8279" s="16">
        <v>0.59689999999999999</v>
      </c>
      <c r="G8279" s="16">
        <v>0.1178</v>
      </c>
      <c r="H8279" s="16">
        <v>0.10100000000000001</v>
      </c>
      <c r="I8279" s="15">
        <v>4.0359999999999999E-7</v>
      </c>
      <c r="J8279" s="16">
        <v>25.529244209482101</v>
      </c>
    </row>
    <row r="8280" spans="1:10" x14ac:dyDescent="0.2">
      <c r="A8280" s="11" t="s">
        <v>8169</v>
      </c>
      <c r="B8280" s="15" t="s">
        <v>130</v>
      </c>
      <c r="C8280" s="15" t="s">
        <v>8236</v>
      </c>
      <c r="D8280" s="15" t="s">
        <v>122</v>
      </c>
      <c r="E8280" s="15" t="s">
        <v>118</v>
      </c>
      <c r="F8280" s="16">
        <v>0.9052</v>
      </c>
      <c r="G8280" s="16">
        <v>0.17849999999999999</v>
      </c>
      <c r="H8280" s="16">
        <v>0.95379999999999998</v>
      </c>
      <c r="I8280" s="15">
        <v>3.974E-7</v>
      </c>
      <c r="J8280" s="16">
        <v>25.570429954512999</v>
      </c>
    </row>
    <row r="8281" spans="1:10" x14ac:dyDescent="0.2">
      <c r="A8281" s="11" t="s">
        <v>8169</v>
      </c>
      <c r="B8281" s="15" t="s">
        <v>130</v>
      </c>
      <c r="C8281" s="15" t="s">
        <v>8237</v>
      </c>
      <c r="D8281" s="15" t="s">
        <v>122</v>
      </c>
      <c r="E8281" s="15" t="s">
        <v>118</v>
      </c>
      <c r="F8281" s="16">
        <v>-0.72629999999999995</v>
      </c>
      <c r="G8281" s="16">
        <v>0.1368</v>
      </c>
      <c r="H8281" s="16">
        <v>0.91610000000000003</v>
      </c>
      <c r="I8281" s="15">
        <v>1.108E-7</v>
      </c>
      <c r="J8281" s="16">
        <v>28.027558933124499</v>
      </c>
    </row>
    <row r="8282" spans="1:10" x14ac:dyDescent="0.2">
      <c r="A8282" s="11" t="s">
        <v>8169</v>
      </c>
      <c r="B8282" s="15" t="s">
        <v>130</v>
      </c>
      <c r="C8282" s="15" t="s">
        <v>8238</v>
      </c>
      <c r="D8282" s="15" t="s">
        <v>115</v>
      </c>
      <c r="E8282" s="15" t="s">
        <v>122</v>
      </c>
      <c r="F8282" s="16">
        <v>0.51539999999999997</v>
      </c>
      <c r="G8282" s="16">
        <v>0.1087</v>
      </c>
      <c r="H8282" s="16">
        <v>0.1343</v>
      </c>
      <c r="I8282" s="15">
        <v>2.0990000000000001E-6</v>
      </c>
      <c r="J8282" s="16">
        <v>22.353993542023002</v>
      </c>
    </row>
    <row r="8283" spans="1:10" x14ac:dyDescent="0.2">
      <c r="A8283" s="11" t="s">
        <v>8169</v>
      </c>
      <c r="B8283" s="15" t="s">
        <v>130</v>
      </c>
      <c r="C8283" s="15" t="s">
        <v>8239</v>
      </c>
      <c r="D8283" s="15" t="s">
        <v>122</v>
      </c>
      <c r="E8283" s="15" t="s">
        <v>116</v>
      </c>
      <c r="F8283" s="16">
        <v>0.48759999999999998</v>
      </c>
      <c r="G8283" s="16">
        <v>9.6699999999999994E-2</v>
      </c>
      <c r="H8283" s="16">
        <v>0.82950000000000002</v>
      </c>
      <c r="I8283" s="15">
        <v>4.5719999999999999E-7</v>
      </c>
      <c r="J8283" s="16">
        <v>25.2813247042406</v>
      </c>
    </row>
    <row r="8284" spans="1:10" x14ac:dyDescent="0.2">
      <c r="A8284" s="11" t="s">
        <v>8169</v>
      </c>
      <c r="B8284" s="15" t="s">
        <v>130</v>
      </c>
      <c r="C8284" s="15" t="s">
        <v>8240</v>
      </c>
      <c r="D8284" s="15" t="s">
        <v>122</v>
      </c>
      <c r="E8284" s="15" t="s">
        <v>116</v>
      </c>
      <c r="F8284" s="16">
        <v>0.50349999999999995</v>
      </c>
      <c r="G8284" s="16">
        <v>0.1084</v>
      </c>
      <c r="H8284" s="16">
        <v>0.14199999999999999</v>
      </c>
      <c r="I8284" s="15">
        <v>3.394E-6</v>
      </c>
      <c r="J8284" s="16">
        <v>21.451900121239898</v>
      </c>
    </row>
    <row r="8285" spans="1:10" x14ac:dyDescent="0.2">
      <c r="A8285" s="11" t="s">
        <v>8169</v>
      </c>
      <c r="B8285" s="15" t="s">
        <v>130</v>
      </c>
      <c r="C8285" s="15" t="s">
        <v>8241</v>
      </c>
      <c r="D8285" s="15" t="s">
        <v>115</v>
      </c>
      <c r="E8285" s="15" t="s">
        <v>118</v>
      </c>
      <c r="F8285" s="16">
        <v>0.38290000000000002</v>
      </c>
      <c r="G8285" s="16">
        <v>8.3199999999999996E-2</v>
      </c>
      <c r="H8285" s="16">
        <v>0.24390000000000001</v>
      </c>
      <c r="I8285" s="15">
        <v>4.1269999999999996E-6</v>
      </c>
      <c r="J8285" s="16">
        <v>21.0595681373633</v>
      </c>
    </row>
    <row r="8286" spans="1:10" x14ac:dyDescent="0.2">
      <c r="A8286" s="11" t="s">
        <v>8169</v>
      </c>
      <c r="B8286" s="15" t="s">
        <v>130</v>
      </c>
      <c r="C8286" s="15" t="s">
        <v>8242</v>
      </c>
      <c r="D8286" s="15" t="s">
        <v>115</v>
      </c>
      <c r="E8286" s="15" t="s">
        <v>118</v>
      </c>
      <c r="F8286" s="16">
        <v>-0.3463</v>
      </c>
      <c r="G8286" s="16">
        <v>7.0199999999999999E-2</v>
      </c>
      <c r="H8286" s="16">
        <v>0.40489999999999998</v>
      </c>
      <c r="I8286" s="15">
        <v>8.1559999999999997E-7</v>
      </c>
      <c r="J8286" s="16">
        <v>24.196699985740199</v>
      </c>
    </row>
    <row r="8287" spans="1:10" x14ac:dyDescent="0.2">
      <c r="A8287" s="11" t="s">
        <v>8169</v>
      </c>
      <c r="B8287" s="15" t="s">
        <v>130</v>
      </c>
      <c r="C8287" s="15" t="s">
        <v>541</v>
      </c>
      <c r="D8287" s="15" t="s">
        <v>122</v>
      </c>
      <c r="E8287" s="15" t="s">
        <v>118</v>
      </c>
      <c r="F8287" s="16">
        <v>0.42320000000000002</v>
      </c>
      <c r="G8287" s="16">
        <v>9.3600000000000003E-2</v>
      </c>
      <c r="H8287" s="16">
        <v>0.81969999999999998</v>
      </c>
      <c r="I8287" s="15">
        <v>6.1079999999999998E-6</v>
      </c>
      <c r="J8287" s="16">
        <v>20.326612193599399</v>
      </c>
    </row>
    <row r="8288" spans="1:10" x14ac:dyDescent="0.2">
      <c r="A8288" s="11" t="s">
        <v>8169</v>
      </c>
      <c r="B8288" s="15" t="s">
        <v>130</v>
      </c>
      <c r="C8288" s="15" t="s">
        <v>8243</v>
      </c>
      <c r="D8288" s="15" t="s">
        <v>122</v>
      </c>
      <c r="E8288" s="15" t="s">
        <v>116</v>
      </c>
      <c r="F8288" s="16">
        <v>-0.46949999999999997</v>
      </c>
      <c r="G8288" s="16">
        <v>9.98E-2</v>
      </c>
      <c r="H8288" s="16">
        <v>0.17330000000000001</v>
      </c>
      <c r="I8288" s="15">
        <v>2.543E-6</v>
      </c>
      <c r="J8288" s="16">
        <v>22.005715378424899</v>
      </c>
    </row>
    <row r="8289" spans="1:10" x14ac:dyDescent="0.2">
      <c r="A8289" s="11" t="s">
        <v>8169</v>
      </c>
      <c r="B8289" s="15" t="s">
        <v>130</v>
      </c>
      <c r="C8289" s="15" t="s">
        <v>8244</v>
      </c>
      <c r="D8289" s="15" t="s">
        <v>115</v>
      </c>
      <c r="E8289" s="15" t="s">
        <v>122</v>
      </c>
      <c r="F8289" s="16">
        <v>0.74650000000000005</v>
      </c>
      <c r="G8289" s="16">
        <v>0.15559999999999999</v>
      </c>
      <c r="H8289" s="16">
        <v>6.3200000000000006E-2</v>
      </c>
      <c r="I8289" s="15">
        <v>1.607E-6</v>
      </c>
      <c r="J8289" s="16">
        <v>22.8857853179627</v>
      </c>
    </row>
    <row r="8290" spans="1:10" x14ac:dyDescent="0.2">
      <c r="A8290" s="11" t="s">
        <v>8169</v>
      </c>
      <c r="B8290" s="15" t="s">
        <v>130</v>
      </c>
      <c r="C8290" s="15" t="s">
        <v>8245</v>
      </c>
      <c r="D8290" s="15" t="s">
        <v>115</v>
      </c>
      <c r="E8290" s="15" t="s">
        <v>122</v>
      </c>
      <c r="F8290" s="16">
        <v>-0.68810000000000004</v>
      </c>
      <c r="G8290" s="16">
        <v>0.1484</v>
      </c>
      <c r="H8290" s="16">
        <v>6.2700000000000006E-2</v>
      </c>
      <c r="I8290" s="15">
        <v>3.5279999999999999E-6</v>
      </c>
      <c r="J8290" s="16">
        <v>21.377686044653601</v>
      </c>
    </row>
    <row r="8291" spans="1:10" x14ac:dyDescent="0.2">
      <c r="A8291" s="11" t="s">
        <v>8169</v>
      </c>
      <c r="B8291" s="15" t="s">
        <v>130</v>
      </c>
      <c r="C8291" s="15" t="s">
        <v>8246</v>
      </c>
      <c r="D8291" s="15" t="s">
        <v>122</v>
      </c>
      <c r="E8291" s="15" t="s">
        <v>116</v>
      </c>
      <c r="F8291" s="16">
        <v>-0.53900000000000003</v>
      </c>
      <c r="G8291" s="16">
        <v>0.10349999999999999</v>
      </c>
      <c r="H8291" s="16">
        <v>0.86370000000000002</v>
      </c>
      <c r="I8291" s="15">
        <v>1.916E-7</v>
      </c>
      <c r="J8291" s="16">
        <v>26.9663527736937</v>
      </c>
    </row>
    <row r="8292" spans="1:10" x14ac:dyDescent="0.2">
      <c r="A8292" s="11" t="s">
        <v>8169</v>
      </c>
      <c r="B8292" s="15" t="s">
        <v>130</v>
      </c>
      <c r="C8292" s="15" t="s">
        <v>8247</v>
      </c>
      <c r="D8292" s="15" t="s">
        <v>122</v>
      </c>
      <c r="E8292" s="15" t="s">
        <v>116</v>
      </c>
      <c r="F8292" s="16">
        <v>-0.51749999999999996</v>
      </c>
      <c r="G8292" s="16">
        <v>9.1899999999999996E-2</v>
      </c>
      <c r="H8292" s="16">
        <v>0.17330000000000001</v>
      </c>
      <c r="I8292" s="15">
        <v>1.808E-8</v>
      </c>
      <c r="J8292" s="16">
        <v>31.529353543384701</v>
      </c>
    </row>
    <row r="8293" spans="1:10" x14ac:dyDescent="0.2">
      <c r="A8293" s="11" t="s">
        <v>8169</v>
      </c>
      <c r="B8293" s="15" t="s">
        <v>130</v>
      </c>
      <c r="C8293" s="15" t="s">
        <v>8248</v>
      </c>
      <c r="D8293" s="15" t="s">
        <v>122</v>
      </c>
      <c r="E8293" s="15" t="s">
        <v>116</v>
      </c>
      <c r="F8293" s="16">
        <v>0.3957</v>
      </c>
      <c r="G8293" s="16">
        <v>8.3500000000000005E-2</v>
      </c>
      <c r="H8293" s="16">
        <v>0.7429</v>
      </c>
      <c r="I8293" s="15">
        <v>2.1399999999999998E-6</v>
      </c>
      <c r="J8293" s="16">
        <v>22.3297844295079</v>
      </c>
    </row>
    <row r="8294" spans="1:10" x14ac:dyDescent="0.2">
      <c r="A8294" s="11" t="s">
        <v>8169</v>
      </c>
      <c r="B8294" s="15" t="s">
        <v>130</v>
      </c>
      <c r="C8294" s="15" t="s">
        <v>8249</v>
      </c>
      <c r="D8294" s="15" t="s">
        <v>122</v>
      </c>
      <c r="E8294" s="15" t="s">
        <v>118</v>
      </c>
      <c r="F8294" s="16">
        <v>-0.58989999999999998</v>
      </c>
      <c r="G8294" s="16">
        <v>0.1101</v>
      </c>
      <c r="H8294" s="16">
        <v>0.87219999999999998</v>
      </c>
      <c r="I8294" s="15">
        <v>8.4689999999999999E-8</v>
      </c>
      <c r="J8294" s="16">
        <v>28.543520380583399</v>
      </c>
    </row>
    <row r="8295" spans="1:10" x14ac:dyDescent="0.2">
      <c r="A8295" s="11" t="s">
        <v>8169</v>
      </c>
      <c r="B8295" s="15" t="s">
        <v>130</v>
      </c>
      <c r="C8295" s="15" t="s">
        <v>8250</v>
      </c>
      <c r="D8295" s="15" t="s">
        <v>122</v>
      </c>
      <c r="E8295" s="15" t="s">
        <v>118</v>
      </c>
      <c r="F8295" s="16">
        <v>-0.4929</v>
      </c>
      <c r="G8295" s="16">
        <v>0.1067</v>
      </c>
      <c r="H8295" s="16">
        <v>0.13780000000000001</v>
      </c>
      <c r="I8295" s="15">
        <v>3.8299999999999998E-6</v>
      </c>
      <c r="J8295" s="16">
        <v>21.2184755358358</v>
      </c>
    </row>
    <row r="8296" spans="1:10" x14ac:dyDescent="0.2">
      <c r="A8296" s="11" t="s">
        <v>8169</v>
      </c>
      <c r="B8296" s="15" t="s">
        <v>130</v>
      </c>
      <c r="C8296" s="15" t="s">
        <v>8251</v>
      </c>
      <c r="D8296" s="15" t="s">
        <v>122</v>
      </c>
      <c r="E8296" s="15" t="s">
        <v>116</v>
      </c>
      <c r="F8296" s="16">
        <v>0.435</v>
      </c>
      <c r="G8296" s="16">
        <v>8.7300000000000003E-2</v>
      </c>
      <c r="H8296" s="16">
        <v>0.26029999999999998</v>
      </c>
      <c r="I8296" s="15">
        <v>6.2379999999999996E-7</v>
      </c>
      <c r="J8296" s="16">
        <v>24.687403045225299</v>
      </c>
    </row>
    <row r="8297" spans="1:10" x14ac:dyDescent="0.2">
      <c r="A8297" s="11" t="s">
        <v>8169</v>
      </c>
      <c r="B8297" s="15" t="s">
        <v>130</v>
      </c>
      <c r="C8297" s="15" t="s">
        <v>8252</v>
      </c>
      <c r="D8297" s="15" t="s">
        <v>122</v>
      </c>
      <c r="E8297" s="15" t="s">
        <v>116</v>
      </c>
      <c r="F8297" s="16">
        <v>-0.55079999999999996</v>
      </c>
      <c r="G8297" s="16">
        <v>0.12039999999999999</v>
      </c>
      <c r="H8297" s="16">
        <v>0.1109</v>
      </c>
      <c r="I8297" s="15">
        <v>4.7609999999999998E-6</v>
      </c>
      <c r="J8297" s="16">
        <v>20.809434109697801</v>
      </c>
    </row>
    <row r="8298" spans="1:10" x14ac:dyDescent="0.2">
      <c r="A8298" s="11" t="s">
        <v>8169</v>
      </c>
      <c r="B8298" s="15" t="s">
        <v>130</v>
      </c>
      <c r="C8298" s="15" t="s">
        <v>8253</v>
      </c>
      <c r="D8298" s="15" t="s">
        <v>122</v>
      </c>
      <c r="E8298" s="15" t="s">
        <v>116</v>
      </c>
      <c r="F8298" s="16">
        <v>0.33379999999999999</v>
      </c>
      <c r="G8298" s="16">
        <v>7.4300000000000005E-2</v>
      </c>
      <c r="H8298" s="16">
        <v>0.65900000000000003</v>
      </c>
      <c r="I8298" s="15">
        <v>6.9569999999999996E-6</v>
      </c>
      <c r="J8298" s="16">
        <v>20.068754395813698</v>
      </c>
    </row>
    <row r="8299" spans="1:10" x14ac:dyDescent="0.2">
      <c r="A8299" s="11" t="s">
        <v>8169</v>
      </c>
      <c r="B8299" s="15" t="s">
        <v>130</v>
      </c>
      <c r="C8299" s="15" t="s">
        <v>8254</v>
      </c>
      <c r="D8299" s="15" t="s">
        <v>122</v>
      </c>
      <c r="E8299" s="15" t="s">
        <v>116</v>
      </c>
      <c r="F8299" s="16">
        <v>-0.43070000000000003</v>
      </c>
      <c r="G8299" s="16">
        <v>8.9300000000000004E-2</v>
      </c>
      <c r="H8299" s="16">
        <v>0.81110000000000004</v>
      </c>
      <c r="I8299" s="15">
        <v>1.4219999999999999E-6</v>
      </c>
      <c r="J8299" s="16">
        <v>23.129817528085901</v>
      </c>
    </row>
    <row r="8300" spans="1:10" x14ac:dyDescent="0.2">
      <c r="A8300" s="11" t="s">
        <v>8169</v>
      </c>
      <c r="B8300" s="15" t="s">
        <v>130</v>
      </c>
      <c r="C8300" s="15" t="s">
        <v>6901</v>
      </c>
      <c r="D8300" s="15" t="s">
        <v>115</v>
      </c>
      <c r="E8300" s="15" t="s">
        <v>118</v>
      </c>
      <c r="F8300" s="16">
        <v>0.60799999999999998</v>
      </c>
      <c r="G8300" s="16">
        <v>0.1207</v>
      </c>
      <c r="H8300" s="16">
        <v>9.8000000000000004E-2</v>
      </c>
      <c r="I8300" s="15">
        <v>4.6849999999999999E-7</v>
      </c>
      <c r="J8300" s="16">
        <v>25.230043495491699</v>
      </c>
    </row>
    <row r="8301" spans="1:10" x14ac:dyDescent="0.2">
      <c r="A8301" s="11" t="s">
        <v>8169</v>
      </c>
      <c r="B8301" s="15" t="s">
        <v>130</v>
      </c>
      <c r="C8301" s="15" t="s">
        <v>4426</v>
      </c>
      <c r="D8301" s="15" t="s">
        <v>115</v>
      </c>
      <c r="E8301" s="15" t="s">
        <v>118</v>
      </c>
      <c r="F8301" s="16">
        <v>0.34799999999999998</v>
      </c>
      <c r="G8301" s="16">
        <v>7.4399999999999994E-2</v>
      </c>
      <c r="H8301" s="16">
        <v>0.4259</v>
      </c>
      <c r="I8301" s="15">
        <v>2.9280000000000002E-6</v>
      </c>
      <c r="J8301" s="16">
        <v>21.7539435720367</v>
      </c>
    </row>
    <row r="8302" spans="1:10" x14ac:dyDescent="0.2">
      <c r="A8302" s="11" t="s">
        <v>8169</v>
      </c>
      <c r="B8302" s="15" t="s">
        <v>130</v>
      </c>
      <c r="C8302" s="15" t="s">
        <v>8255</v>
      </c>
      <c r="D8302" s="15" t="s">
        <v>122</v>
      </c>
      <c r="E8302" s="15" t="s">
        <v>116</v>
      </c>
      <c r="F8302" s="16">
        <v>0.31919999999999998</v>
      </c>
      <c r="G8302" s="16">
        <v>7.22E-2</v>
      </c>
      <c r="H8302" s="16">
        <v>0.45910000000000001</v>
      </c>
      <c r="I8302" s="15">
        <v>9.7899999999999994E-6</v>
      </c>
      <c r="J8302" s="16">
        <v>19.434651221354802</v>
      </c>
    </row>
    <row r="8303" spans="1:10" x14ac:dyDescent="0.2">
      <c r="A8303" s="11" t="s">
        <v>8169</v>
      </c>
      <c r="B8303" s="15" t="s">
        <v>130</v>
      </c>
      <c r="C8303" s="15" t="s">
        <v>8256</v>
      </c>
      <c r="D8303" s="15" t="s">
        <v>115</v>
      </c>
      <c r="E8303" s="15" t="s">
        <v>116</v>
      </c>
      <c r="F8303" s="16">
        <v>-0.36919999999999997</v>
      </c>
      <c r="G8303" s="16">
        <v>7.7700000000000005E-2</v>
      </c>
      <c r="H8303" s="16">
        <v>0.33400000000000002</v>
      </c>
      <c r="I8303" s="15">
        <v>2.018E-6</v>
      </c>
      <c r="J8303" s="16">
        <v>22.4495028549083</v>
      </c>
    </row>
    <row r="8304" spans="1:10" x14ac:dyDescent="0.2">
      <c r="A8304" s="11" t="s">
        <v>8169</v>
      </c>
      <c r="B8304" s="15" t="s">
        <v>130</v>
      </c>
      <c r="C8304" s="15" t="s">
        <v>8257</v>
      </c>
      <c r="D8304" s="15" t="s">
        <v>122</v>
      </c>
      <c r="E8304" s="15" t="s">
        <v>116</v>
      </c>
      <c r="F8304" s="16">
        <v>-0.3735</v>
      </c>
      <c r="G8304" s="16">
        <v>8.0699999999999994E-2</v>
      </c>
      <c r="H8304" s="16">
        <v>0.70720000000000005</v>
      </c>
      <c r="I8304" s="15">
        <v>3.7249999999999999E-6</v>
      </c>
      <c r="J8304" s="16">
        <v>21.299015212237599</v>
      </c>
    </row>
    <row r="8305" spans="1:10" x14ac:dyDescent="0.2">
      <c r="A8305" s="11" t="s">
        <v>8169</v>
      </c>
      <c r="B8305" s="15" t="s">
        <v>130</v>
      </c>
      <c r="C8305" s="15" t="s">
        <v>8258</v>
      </c>
      <c r="D8305" s="15" t="s">
        <v>122</v>
      </c>
      <c r="E8305" s="15" t="s">
        <v>118</v>
      </c>
      <c r="F8305" s="16">
        <v>-0.45269999999999999</v>
      </c>
      <c r="G8305" s="16">
        <v>8.2699999999999996E-2</v>
      </c>
      <c r="H8305" s="16">
        <v>0.76419999999999999</v>
      </c>
      <c r="I8305" s="15">
        <v>4.4549999999999999E-8</v>
      </c>
      <c r="J8305" s="16">
        <v>29.794448485083301</v>
      </c>
    </row>
    <row r="8306" spans="1:10" x14ac:dyDescent="0.2">
      <c r="A8306" s="11" t="s">
        <v>8169</v>
      </c>
      <c r="B8306" s="15" t="s">
        <v>130</v>
      </c>
      <c r="C8306" s="15" t="s">
        <v>8259</v>
      </c>
      <c r="D8306" s="15" t="s">
        <v>115</v>
      </c>
      <c r="E8306" s="15" t="s">
        <v>118</v>
      </c>
      <c r="F8306" s="16">
        <v>-0.38469999999999999</v>
      </c>
      <c r="G8306" s="16">
        <v>7.22E-2</v>
      </c>
      <c r="H8306" s="16">
        <v>0.34260000000000002</v>
      </c>
      <c r="I8306" s="15">
        <v>9.9880000000000005E-8</v>
      </c>
      <c r="J8306" s="16">
        <v>28.2289912003124</v>
      </c>
    </row>
    <row r="8307" spans="1:10" x14ac:dyDescent="0.2">
      <c r="A8307" s="11" t="s">
        <v>8169</v>
      </c>
      <c r="B8307" s="15" t="s">
        <v>130</v>
      </c>
      <c r="C8307" s="15" t="s">
        <v>8260</v>
      </c>
      <c r="D8307" s="15" t="s">
        <v>115</v>
      </c>
      <c r="E8307" s="15" t="s">
        <v>118</v>
      </c>
      <c r="F8307" s="16">
        <v>0.47260000000000002</v>
      </c>
      <c r="G8307" s="16">
        <v>9.8599999999999993E-2</v>
      </c>
      <c r="H8307" s="16">
        <v>0.16489999999999999</v>
      </c>
      <c r="I8307" s="15">
        <v>1.649E-6</v>
      </c>
      <c r="J8307" s="16">
        <v>22.843307480272401</v>
      </c>
    </row>
    <row r="8308" spans="1:10" x14ac:dyDescent="0.2">
      <c r="A8308" s="11" t="s">
        <v>8169</v>
      </c>
      <c r="B8308" s="15" t="s">
        <v>130</v>
      </c>
      <c r="C8308" s="15" t="s">
        <v>8261</v>
      </c>
      <c r="D8308" s="15" t="s">
        <v>115</v>
      </c>
      <c r="E8308" s="15" t="s">
        <v>122</v>
      </c>
      <c r="F8308" s="16">
        <v>0.50390000000000001</v>
      </c>
      <c r="G8308" s="16">
        <v>0.1135</v>
      </c>
      <c r="H8308" s="16">
        <v>0.1065</v>
      </c>
      <c r="I8308" s="15">
        <v>8.9819999999999997E-6</v>
      </c>
      <c r="J8308" s="16">
        <v>19.598479298506199</v>
      </c>
    </row>
    <row r="8309" spans="1:10" x14ac:dyDescent="0.2">
      <c r="A8309" s="11" t="s">
        <v>8169</v>
      </c>
      <c r="B8309" s="15" t="s">
        <v>130</v>
      </c>
      <c r="C8309" s="15" t="s">
        <v>8262</v>
      </c>
      <c r="D8309" s="15" t="s">
        <v>116</v>
      </c>
      <c r="E8309" s="15" t="s">
        <v>118</v>
      </c>
      <c r="F8309" s="16">
        <v>0.41739999999999999</v>
      </c>
      <c r="G8309" s="16">
        <v>8.3299999999999999E-2</v>
      </c>
      <c r="H8309" s="16">
        <v>0.24379999999999999</v>
      </c>
      <c r="I8309" s="15">
        <v>5.4219999999999997E-7</v>
      </c>
      <c r="J8309" s="16">
        <v>24.9654999509353</v>
      </c>
    </row>
    <row r="8310" spans="1:10" x14ac:dyDescent="0.2">
      <c r="A8310" s="11" t="s">
        <v>8169</v>
      </c>
      <c r="B8310" s="15" t="s">
        <v>130</v>
      </c>
      <c r="C8310" s="15" t="s">
        <v>8263</v>
      </c>
      <c r="D8310" s="15" t="s">
        <v>115</v>
      </c>
      <c r="E8310" s="15" t="s">
        <v>118</v>
      </c>
      <c r="F8310" s="16">
        <v>0.45579999999999998</v>
      </c>
      <c r="G8310" s="16">
        <v>8.9499999999999996E-2</v>
      </c>
      <c r="H8310" s="16">
        <v>0.23150000000000001</v>
      </c>
      <c r="I8310" s="15">
        <v>3.488E-7</v>
      </c>
      <c r="J8310" s="16">
        <v>25.7886110409674</v>
      </c>
    </row>
    <row r="8311" spans="1:10" x14ac:dyDescent="0.2">
      <c r="A8311" s="11" t="s">
        <v>8169</v>
      </c>
      <c r="B8311" s="15" t="s">
        <v>130</v>
      </c>
      <c r="C8311" s="15" t="s">
        <v>8264</v>
      </c>
      <c r="D8311" s="15" t="s">
        <v>115</v>
      </c>
      <c r="E8311" s="15" t="s">
        <v>118</v>
      </c>
      <c r="F8311" s="16">
        <v>-0.33069999999999999</v>
      </c>
      <c r="G8311" s="16">
        <v>7.1800000000000003E-2</v>
      </c>
      <c r="H8311" s="16">
        <v>0.47439999999999999</v>
      </c>
      <c r="I8311" s="15">
        <v>4.0470000000000004E-6</v>
      </c>
      <c r="J8311" s="16">
        <v>21.093317132841399</v>
      </c>
    </row>
    <row r="8312" spans="1:10" x14ac:dyDescent="0.2">
      <c r="A8312" s="11" t="s">
        <v>8169</v>
      </c>
      <c r="B8312" s="15" t="s">
        <v>130</v>
      </c>
      <c r="C8312" s="15" t="s">
        <v>8265</v>
      </c>
      <c r="D8312" s="15" t="s">
        <v>116</v>
      </c>
      <c r="E8312" s="15" t="s">
        <v>118</v>
      </c>
      <c r="F8312" s="16">
        <v>-0.49020000000000002</v>
      </c>
      <c r="G8312" s="16">
        <v>0.1053</v>
      </c>
      <c r="H8312" s="16">
        <v>0.1321</v>
      </c>
      <c r="I8312" s="15">
        <v>3.2030000000000001E-6</v>
      </c>
      <c r="J8312" s="16">
        <v>21.5484110961319</v>
      </c>
    </row>
    <row r="8313" spans="1:10" x14ac:dyDescent="0.2">
      <c r="A8313" s="11" t="s">
        <v>8169</v>
      </c>
      <c r="B8313" s="15" t="s">
        <v>130</v>
      </c>
      <c r="C8313" s="15" t="s">
        <v>8266</v>
      </c>
      <c r="D8313" s="15" t="s">
        <v>122</v>
      </c>
      <c r="E8313" s="15" t="s">
        <v>116</v>
      </c>
      <c r="F8313" s="16">
        <v>0.5212</v>
      </c>
      <c r="G8313" s="16">
        <v>0.1017</v>
      </c>
      <c r="H8313" s="16">
        <v>0.18049999999999999</v>
      </c>
      <c r="I8313" s="15">
        <v>3.0030000000000001E-7</v>
      </c>
      <c r="J8313" s="16">
        <v>26.115135834638799</v>
      </c>
    </row>
    <row r="8314" spans="1:10" x14ac:dyDescent="0.2">
      <c r="A8314" s="11" t="s">
        <v>8169</v>
      </c>
      <c r="B8314" s="15" t="s">
        <v>130</v>
      </c>
      <c r="C8314" s="15" t="s">
        <v>8267</v>
      </c>
      <c r="D8314" s="15" t="s">
        <v>115</v>
      </c>
      <c r="E8314" s="15" t="s">
        <v>118</v>
      </c>
      <c r="F8314" s="16">
        <v>-0.35549999999999998</v>
      </c>
      <c r="G8314" s="16">
        <v>7.6100000000000001E-2</v>
      </c>
      <c r="H8314" s="16">
        <v>0.70740000000000003</v>
      </c>
      <c r="I8314" s="15">
        <v>3.0060000000000001E-6</v>
      </c>
      <c r="J8314" s="16">
        <v>21.698778044264898</v>
      </c>
    </row>
    <row r="8315" spans="1:10" x14ac:dyDescent="0.2">
      <c r="A8315" s="11" t="s">
        <v>8169</v>
      </c>
      <c r="B8315" s="15" t="s">
        <v>130</v>
      </c>
      <c r="C8315" s="15" t="s">
        <v>8268</v>
      </c>
      <c r="D8315" s="15" t="s">
        <v>122</v>
      </c>
      <c r="E8315" s="15" t="s">
        <v>116</v>
      </c>
      <c r="F8315" s="16">
        <v>-0.50239999999999996</v>
      </c>
      <c r="G8315" s="16">
        <v>0.1014</v>
      </c>
      <c r="H8315" s="16">
        <v>0.86219999999999997</v>
      </c>
      <c r="I8315" s="15">
        <v>7.2849999999999999E-7</v>
      </c>
      <c r="J8315" s="16">
        <v>24.408929461273601</v>
      </c>
    </row>
    <row r="8316" spans="1:10" x14ac:dyDescent="0.2">
      <c r="A8316" s="11" t="s">
        <v>8169</v>
      </c>
      <c r="B8316" s="15" t="s">
        <v>130</v>
      </c>
      <c r="C8316" s="15" t="s">
        <v>8269</v>
      </c>
      <c r="D8316" s="15" t="s">
        <v>115</v>
      </c>
      <c r="E8316" s="15" t="s">
        <v>118</v>
      </c>
      <c r="F8316" s="16">
        <v>-0.58309999999999995</v>
      </c>
      <c r="G8316" s="16">
        <v>9.1800000000000007E-2</v>
      </c>
      <c r="H8316" s="16">
        <v>0.77590000000000003</v>
      </c>
      <c r="I8316" s="15">
        <v>2.1149999999999999E-10</v>
      </c>
      <c r="J8316" s="16">
        <v>40.116783186806302</v>
      </c>
    </row>
    <row r="8317" spans="1:10" x14ac:dyDescent="0.2">
      <c r="A8317" s="11" t="s">
        <v>8169</v>
      </c>
      <c r="B8317" s="15" t="s">
        <v>130</v>
      </c>
      <c r="C8317" s="15" t="s">
        <v>8270</v>
      </c>
      <c r="D8317" s="15" t="s">
        <v>115</v>
      </c>
      <c r="E8317" s="15" t="s">
        <v>118</v>
      </c>
      <c r="F8317" s="16">
        <v>-0.54779999999999995</v>
      </c>
      <c r="G8317" s="16">
        <v>0.1094</v>
      </c>
      <c r="H8317" s="16">
        <v>0.1237</v>
      </c>
      <c r="I8317" s="15">
        <v>5.5140000000000003E-7</v>
      </c>
      <c r="J8317" s="16">
        <v>24.9307183690999</v>
      </c>
    </row>
    <row r="8318" spans="1:10" x14ac:dyDescent="0.2">
      <c r="A8318" s="11" t="s">
        <v>8169</v>
      </c>
      <c r="B8318" s="15" t="s">
        <v>130</v>
      </c>
      <c r="C8318" s="15" t="s">
        <v>8271</v>
      </c>
      <c r="D8318" s="15" t="s">
        <v>115</v>
      </c>
      <c r="E8318" s="15" t="s">
        <v>118</v>
      </c>
      <c r="F8318" s="16">
        <v>0.33579999999999999</v>
      </c>
      <c r="G8318" s="16">
        <v>7.4099999999999999E-2</v>
      </c>
      <c r="H8318" s="16">
        <v>0.5071</v>
      </c>
      <c r="I8318" s="15">
        <v>5.8429999999999998E-6</v>
      </c>
      <c r="J8318" s="16">
        <v>20.419746606354298</v>
      </c>
    </row>
    <row r="8319" spans="1:10" x14ac:dyDescent="0.2">
      <c r="A8319" s="11" t="s">
        <v>8169</v>
      </c>
      <c r="B8319" s="15" t="s">
        <v>130</v>
      </c>
      <c r="C8319" s="15" t="s">
        <v>8272</v>
      </c>
      <c r="D8319" s="15" t="s">
        <v>122</v>
      </c>
      <c r="E8319" s="15" t="s">
        <v>116</v>
      </c>
      <c r="F8319" s="16">
        <v>0.51819999999999999</v>
      </c>
      <c r="G8319" s="16">
        <v>0.1123</v>
      </c>
      <c r="H8319" s="16">
        <v>0.1278</v>
      </c>
      <c r="I8319" s="15">
        <v>3.9580000000000001E-6</v>
      </c>
      <c r="J8319" s="16">
        <v>21.171941515751499</v>
      </c>
    </row>
    <row r="8320" spans="1:10" x14ac:dyDescent="0.2">
      <c r="A8320" s="11" t="s">
        <v>8169</v>
      </c>
      <c r="B8320" s="15" t="s">
        <v>130</v>
      </c>
      <c r="C8320" s="15" t="s">
        <v>8273</v>
      </c>
      <c r="D8320" s="15" t="s">
        <v>115</v>
      </c>
      <c r="E8320" s="15" t="s">
        <v>116</v>
      </c>
      <c r="F8320" s="16">
        <v>-0.58069999999999999</v>
      </c>
      <c r="G8320" s="16">
        <v>0.1237</v>
      </c>
      <c r="H8320" s="16">
        <v>0.90649999999999997</v>
      </c>
      <c r="I8320" s="15">
        <v>2.6759999999999999E-6</v>
      </c>
      <c r="J8320" s="16">
        <v>21.912384183915801</v>
      </c>
    </row>
    <row r="8321" spans="1:10" x14ac:dyDescent="0.2">
      <c r="A8321" s="11" t="s">
        <v>8169</v>
      </c>
      <c r="B8321" s="15" t="s">
        <v>130</v>
      </c>
      <c r="C8321" s="15" t="s">
        <v>8274</v>
      </c>
      <c r="D8321" s="15" t="s">
        <v>122</v>
      </c>
      <c r="E8321" s="15" t="s">
        <v>116</v>
      </c>
      <c r="F8321" s="16">
        <v>0.53410000000000002</v>
      </c>
      <c r="G8321" s="16">
        <v>0.1191</v>
      </c>
      <c r="H8321" s="16">
        <v>0.90369999999999995</v>
      </c>
      <c r="I8321" s="15">
        <v>7.3209999999999999E-6</v>
      </c>
      <c r="J8321" s="16">
        <v>19.9961789110707</v>
      </c>
    </row>
    <row r="8322" spans="1:10" x14ac:dyDescent="0.2">
      <c r="A8322" s="11" t="s">
        <v>8169</v>
      </c>
      <c r="B8322" s="15" t="s">
        <v>130</v>
      </c>
      <c r="C8322" s="15" t="s">
        <v>8275</v>
      </c>
      <c r="D8322" s="15" t="s">
        <v>122</v>
      </c>
      <c r="E8322" s="15" t="s">
        <v>116</v>
      </c>
      <c r="F8322" s="16">
        <v>0.33979999999999999</v>
      </c>
      <c r="G8322" s="16">
        <v>7.2599999999999998E-2</v>
      </c>
      <c r="H8322" s="16">
        <v>0.54039999999999999</v>
      </c>
      <c r="I8322" s="15">
        <v>2.8890000000000002E-6</v>
      </c>
      <c r="J8322" s="16">
        <v>21.782056917443001</v>
      </c>
    </row>
    <row r="8323" spans="1:10" x14ac:dyDescent="0.2">
      <c r="A8323" s="11" t="s">
        <v>8169</v>
      </c>
      <c r="B8323" s="15" t="s">
        <v>130</v>
      </c>
      <c r="C8323" s="15" t="s">
        <v>1215</v>
      </c>
      <c r="D8323" s="15" t="s">
        <v>122</v>
      </c>
      <c r="E8323" s="15" t="s">
        <v>116</v>
      </c>
      <c r="F8323" s="16">
        <v>0.55220000000000002</v>
      </c>
      <c r="G8323" s="16">
        <v>0.1167</v>
      </c>
      <c r="H8323" s="16">
        <v>0.1192</v>
      </c>
      <c r="I8323" s="15">
        <v>2.2390000000000001E-6</v>
      </c>
      <c r="J8323" s="16">
        <v>22.262630251070401</v>
      </c>
    </row>
    <row r="8324" spans="1:10" x14ac:dyDescent="0.2">
      <c r="A8324" s="11" t="s">
        <v>8169</v>
      </c>
      <c r="B8324" s="15" t="s">
        <v>130</v>
      </c>
      <c r="C8324" s="15" t="s">
        <v>8276</v>
      </c>
      <c r="D8324" s="15" t="s">
        <v>115</v>
      </c>
      <c r="E8324" s="15" t="s">
        <v>116</v>
      </c>
      <c r="F8324" s="16">
        <v>-0.3453</v>
      </c>
      <c r="G8324" s="16">
        <v>7.6999999999999999E-2</v>
      </c>
      <c r="H8324" s="16">
        <v>0.3553</v>
      </c>
      <c r="I8324" s="15">
        <v>7.3950000000000003E-6</v>
      </c>
      <c r="J8324" s="16">
        <v>19.995721865943999</v>
      </c>
    </row>
    <row r="8325" spans="1:10" x14ac:dyDescent="0.2">
      <c r="A8325" s="11" t="s">
        <v>8169</v>
      </c>
      <c r="B8325" s="15" t="s">
        <v>130</v>
      </c>
      <c r="C8325" s="15" t="s">
        <v>8277</v>
      </c>
      <c r="D8325" s="15" t="s">
        <v>122</v>
      </c>
      <c r="E8325" s="15" t="s">
        <v>118</v>
      </c>
      <c r="F8325" s="16">
        <v>0.56389999999999996</v>
      </c>
      <c r="G8325" s="16">
        <v>0.1177</v>
      </c>
      <c r="H8325" s="16">
        <v>0.1024</v>
      </c>
      <c r="I8325" s="15">
        <v>1.6470000000000001E-6</v>
      </c>
      <c r="J8325" s="16">
        <v>22.8232056945252</v>
      </c>
    </row>
    <row r="8326" spans="1:10" x14ac:dyDescent="0.2">
      <c r="A8326" s="11" t="s">
        <v>8169</v>
      </c>
      <c r="B8326" s="15" t="s">
        <v>130</v>
      </c>
      <c r="C8326" s="15" t="s">
        <v>8278</v>
      </c>
      <c r="D8326" s="15" t="s">
        <v>115</v>
      </c>
      <c r="E8326" s="15" t="s">
        <v>118</v>
      </c>
      <c r="F8326" s="16">
        <v>-0.3674</v>
      </c>
      <c r="G8326" s="16">
        <v>7.6399999999999996E-2</v>
      </c>
      <c r="H8326" s="16">
        <v>0.6633</v>
      </c>
      <c r="I8326" s="15">
        <v>1.519E-6</v>
      </c>
      <c r="J8326" s="16">
        <v>22.994129221375498</v>
      </c>
    </row>
    <row r="8327" spans="1:10" x14ac:dyDescent="0.2">
      <c r="A8327" s="11" t="s">
        <v>8169</v>
      </c>
      <c r="B8327" s="15" t="s">
        <v>130</v>
      </c>
      <c r="C8327" s="15" t="s">
        <v>8279</v>
      </c>
      <c r="D8327" s="15" t="s">
        <v>115</v>
      </c>
      <c r="E8327" s="15" t="s">
        <v>116</v>
      </c>
      <c r="F8327" s="16">
        <v>0.49869999999999998</v>
      </c>
      <c r="G8327" s="16">
        <v>0.10199999999999999</v>
      </c>
      <c r="H8327" s="16">
        <v>0.1477</v>
      </c>
      <c r="I8327" s="15">
        <v>1.006E-6</v>
      </c>
      <c r="J8327" s="16">
        <v>23.7686094017598</v>
      </c>
    </row>
    <row r="8328" spans="1:10" x14ac:dyDescent="0.2">
      <c r="A8328" s="11" t="s">
        <v>8169</v>
      </c>
      <c r="B8328" s="15" t="s">
        <v>130</v>
      </c>
      <c r="C8328" s="15" t="s">
        <v>8280</v>
      </c>
      <c r="D8328" s="15" t="s">
        <v>122</v>
      </c>
      <c r="E8328" s="15" t="s">
        <v>118</v>
      </c>
      <c r="F8328" s="16">
        <v>0.37240000000000001</v>
      </c>
      <c r="G8328" s="16">
        <v>8.4000000000000005E-2</v>
      </c>
      <c r="H8328" s="16">
        <v>0.72729999999999995</v>
      </c>
      <c r="I8328" s="15">
        <v>9.312E-6</v>
      </c>
      <c r="J8328" s="16">
        <v>19.542771464646499</v>
      </c>
    </row>
    <row r="8329" spans="1:10" x14ac:dyDescent="0.2">
      <c r="A8329" s="11" t="s">
        <v>8169</v>
      </c>
      <c r="B8329" s="15" t="s">
        <v>130</v>
      </c>
      <c r="C8329" s="15" t="s">
        <v>8281</v>
      </c>
      <c r="D8329" s="15" t="s">
        <v>116</v>
      </c>
      <c r="E8329" s="15" t="s">
        <v>118</v>
      </c>
      <c r="F8329" s="16">
        <v>-0.75080000000000002</v>
      </c>
      <c r="G8329" s="16">
        <v>0.1613</v>
      </c>
      <c r="H8329" s="16">
        <v>0.94310000000000005</v>
      </c>
      <c r="I8329" s="15">
        <v>3.258E-6</v>
      </c>
      <c r="J8329" s="16">
        <v>21.542950025715001</v>
      </c>
    </row>
    <row r="8330" spans="1:10" x14ac:dyDescent="0.2">
      <c r="A8330" s="11" t="s">
        <v>8169</v>
      </c>
      <c r="B8330" s="15" t="s">
        <v>130</v>
      </c>
      <c r="C8330" s="15" t="s">
        <v>8282</v>
      </c>
      <c r="D8330" s="15" t="s">
        <v>122</v>
      </c>
      <c r="E8330" s="15" t="s">
        <v>116</v>
      </c>
      <c r="F8330" s="16">
        <v>-0.33610000000000001</v>
      </c>
      <c r="G8330" s="16">
        <v>7.4999999999999997E-2</v>
      </c>
      <c r="H8330" s="16">
        <v>0.4269</v>
      </c>
      <c r="I8330" s="15">
        <v>7.452E-6</v>
      </c>
      <c r="J8330" s="16">
        <v>19.968244191919201</v>
      </c>
    </row>
    <row r="8331" spans="1:10" x14ac:dyDescent="0.2">
      <c r="A8331" s="11" t="s">
        <v>8169</v>
      </c>
      <c r="B8331" s="15" t="s">
        <v>130</v>
      </c>
      <c r="C8331" s="15" t="s">
        <v>8283</v>
      </c>
      <c r="D8331" s="15" t="s">
        <v>115</v>
      </c>
      <c r="E8331" s="15" t="s">
        <v>118</v>
      </c>
      <c r="F8331" s="16">
        <v>0.81569999999999998</v>
      </c>
      <c r="G8331" s="16">
        <v>0.17219999999999999</v>
      </c>
      <c r="H8331" s="16">
        <v>4.99E-2</v>
      </c>
      <c r="I8331" s="15">
        <v>2.1569999999999998E-6</v>
      </c>
      <c r="J8331" s="16">
        <v>22.311050090970902</v>
      </c>
    </row>
    <row r="8332" spans="1:10" x14ac:dyDescent="0.2">
      <c r="A8332" s="11" t="s">
        <v>8169</v>
      </c>
      <c r="B8332" s="15" t="s">
        <v>130</v>
      </c>
      <c r="C8332" s="15" t="s">
        <v>8284</v>
      </c>
      <c r="D8332" s="15" t="s">
        <v>115</v>
      </c>
      <c r="E8332" s="15" t="s">
        <v>118</v>
      </c>
      <c r="F8332" s="16">
        <v>-0.39340000000000003</v>
      </c>
      <c r="G8332" s="16">
        <v>7.4399999999999994E-2</v>
      </c>
      <c r="H8332" s="16">
        <v>0.4602</v>
      </c>
      <c r="I8332" s="15">
        <v>1.2410000000000001E-7</v>
      </c>
      <c r="J8332" s="16">
        <v>27.800219243357098</v>
      </c>
    </row>
    <row r="8333" spans="1:10" x14ac:dyDescent="0.2">
      <c r="A8333" s="11" t="s">
        <v>8169</v>
      </c>
      <c r="B8333" s="15" t="s">
        <v>130</v>
      </c>
      <c r="C8333" s="15" t="s">
        <v>8285</v>
      </c>
      <c r="D8333" s="15" t="s">
        <v>116</v>
      </c>
      <c r="E8333" s="15" t="s">
        <v>118</v>
      </c>
      <c r="F8333" s="16">
        <v>0.50439999999999996</v>
      </c>
      <c r="G8333" s="16">
        <v>0.10249999999999999</v>
      </c>
      <c r="H8333" s="16">
        <v>0.15240000000000001</v>
      </c>
      <c r="I8333" s="15">
        <v>8.5990000000000002E-7</v>
      </c>
      <c r="J8333" s="16">
        <v>24.0784100373155</v>
      </c>
    </row>
    <row r="8334" spans="1:10" x14ac:dyDescent="0.2">
      <c r="A8334" s="11" t="s">
        <v>8169</v>
      </c>
      <c r="B8334" s="15" t="s">
        <v>130</v>
      </c>
      <c r="C8334" s="15" t="s">
        <v>8286</v>
      </c>
      <c r="D8334" s="15" t="s">
        <v>122</v>
      </c>
      <c r="E8334" s="15" t="s">
        <v>116</v>
      </c>
      <c r="F8334" s="16">
        <v>-0.34389999999999998</v>
      </c>
      <c r="G8334" s="16">
        <v>7.5600000000000001E-2</v>
      </c>
      <c r="H8334" s="16">
        <v>0.53690000000000004</v>
      </c>
      <c r="I8334" s="15">
        <v>5.4040000000000003E-6</v>
      </c>
      <c r="J8334" s="16">
        <v>20.575298356693001</v>
      </c>
    </row>
    <row r="8335" spans="1:10" x14ac:dyDescent="0.2">
      <c r="A8335" s="11" t="s">
        <v>8169</v>
      </c>
      <c r="B8335" s="15" t="s">
        <v>130</v>
      </c>
      <c r="C8335" s="15" t="s">
        <v>8287</v>
      </c>
      <c r="D8335" s="15" t="s">
        <v>115</v>
      </c>
      <c r="E8335" s="15" t="s">
        <v>116</v>
      </c>
      <c r="F8335" s="16">
        <v>0.43890000000000001</v>
      </c>
      <c r="G8335" s="16">
        <v>9.2499999999999999E-2</v>
      </c>
      <c r="H8335" s="16">
        <v>0.80969999999999998</v>
      </c>
      <c r="I8335" s="15">
        <v>2.0999999999999998E-6</v>
      </c>
      <c r="J8335" s="16">
        <v>22.385823593864099</v>
      </c>
    </row>
    <row r="8336" spans="1:10" x14ac:dyDescent="0.2">
      <c r="A8336" s="11" t="s">
        <v>8169</v>
      </c>
      <c r="B8336" s="15" t="s">
        <v>130</v>
      </c>
      <c r="C8336" s="15" t="s">
        <v>8288</v>
      </c>
      <c r="D8336" s="15" t="s">
        <v>122</v>
      </c>
      <c r="E8336" s="15" t="s">
        <v>116</v>
      </c>
      <c r="F8336" s="16">
        <v>0.36270000000000002</v>
      </c>
      <c r="G8336" s="16">
        <v>8.09E-2</v>
      </c>
      <c r="H8336" s="16">
        <v>0.2928</v>
      </c>
      <c r="I8336" s="15">
        <v>7.3499999999999999E-6</v>
      </c>
      <c r="J8336" s="16">
        <v>19.985887976677201</v>
      </c>
    </row>
    <row r="8337" spans="1:10" x14ac:dyDescent="0.2">
      <c r="A8337" s="11" t="s">
        <v>8169</v>
      </c>
      <c r="B8337" s="15" t="s">
        <v>130</v>
      </c>
      <c r="C8337" s="15" t="s">
        <v>8289</v>
      </c>
      <c r="D8337" s="15" t="s">
        <v>122</v>
      </c>
      <c r="E8337" s="15" t="s">
        <v>116</v>
      </c>
      <c r="F8337" s="16">
        <v>-0.44569999999999999</v>
      </c>
      <c r="G8337" s="16">
        <v>9.6299999999999997E-2</v>
      </c>
      <c r="H8337" s="16">
        <v>0.81110000000000004</v>
      </c>
      <c r="I8337" s="15">
        <v>3.6569999999999999E-6</v>
      </c>
      <c r="J8337" s="16">
        <v>21.298944152514</v>
      </c>
    </row>
    <row r="8338" spans="1:10" x14ac:dyDescent="0.2">
      <c r="A8338" s="11" t="s">
        <v>8169</v>
      </c>
      <c r="B8338" s="15" t="s">
        <v>130</v>
      </c>
      <c r="C8338" s="15" t="s">
        <v>8290</v>
      </c>
      <c r="D8338" s="15" t="s">
        <v>122</v>
      </c>
      <c r="E8338" s="15" t="s">
        <v>116</v>
      </c>
      <c r="F8338" s="16">
        <v>-0.33560000000000001</v>
      </c>
      <c r="G8338" s="16">
        <v>7.4499999999999997E-2</v>
      </c>
      <c r="H8338" s="16">
        <v>0.3538</v>
      </c>
      <c r="I8338" s="15">
        <v>6.7510000000000002E-6</v>
      </c>
      <c r="J8338" s="16">
        <v>20.177006768736899</v>
      </c>
    </row>
    <row r="8339" spans="1:10" x14ac:dyDescent="0.2">
      <c r="A8339" s="11" t="s">
        <v>8169</v>
      </c>
      <c r="B8339" s="15" t="s">
        <v>130</v>
      </c>
      <c r="C8339" s="15" t="s">
        <v>8291</v>
      </c>
      <c r="D8339" s="15" t="s">
        <v>115</v>
      </c>
      <c r="E8339" s="15" t="s">
        <v>118</v>
      </c>
      <c r="F8339" s="16">
        <v>-0.4773</v>
      </c>
      <c r="G8339" s="16">
        <v>9.0399999999999994E-2</v>
      </c>
      <c r="H8339" s="16">
        <v>0.79830000000000001</v>
      </c>
      <c r="I8339" s="15">
        <v>1.275E-7</v>
      </c>
      <c r="J8339" s="16">
        <v>27.718606212211</v>
      </c>
    </row>
    <row r="8340" spans="1:10" x14ac:dyDescent="0.2">
      <c r="A8340" s="11" t="s">
        <v>8169</v>
      </c>
      <c r="B8340" s="15" t="s">
        <v>130</v>
      </c>
      <c r="C8340" s="15" t="s">
        <v>8292</v>
      </c>
      <c r="D8340" s="15" t="s">
        <v>122</v>
      </c>
      <c r="E8340" s="15" t="s">
        <v>116</v>
      </c>
      <c r="F8340" s="16">
        <v>-0.43569999999999998</v>
      </c>
      <c r="G8340" s="16">
        <v>8.5500000000000007E-2</v>
      </c>
      <c r="H8340" s="16">
        <v>0.24859999999999999</v>
      </c>
      <c r="I8340" s="15">
        <v>3.4630000000000002E-7</v>
      </c>
      <c r="J8340" s="16">
        <v>25.820715426036301</v>
      </c>
    </row>
    <row r="8341" spans="1:10" x14ac:dyDescent="0.2">
      <c r="A8341" s="11" t="s">
        <v>8169</v>
      </c>
      <c r="B8341" s="15" t="s">
        <v>130</v>
      </c>
      <c r="C8341" s="15" t="s">
        <v>8293</v>
      </c>
      <c r="D8341" s="15" t="s">
        <v>115</v>
      </c>
      <c r="E8341" s="15" t="s">
        <v>118</v>
      </c>
      <c r="F8341" s="16">
        <v>0.37080000000000002</v>
      </c>
      <c r="G8341" s="16">
        <v>8.1000000000000003E-2</v>
      </c>
      <c r="H8341" s="16">
        <v>0.70289999999999997</v>
      </c>
      <c r="I8341" s="15">
        <v>4.6870000000000002E-6</v>
      </c>
      <c r="J8341" s="16">
        <v>20.8369809203143</v>
      </c>
    </row>
    <row r="8342" spans="1:10" x14ac:dyDescent="0.2">
      <c r="A8342" s="11" t="s">
        <v>8169</v>
      </c>
      <c r="B8342" s="15" t="s">
        <v>130</v>
      </c>
      <c r="C8342" s="15" t="s">
        <v>8294</v>
      </c>
      <c r="D8342" s="15" t="s">
        <v>122</v>
      </c>
      <c r="E8342" s="15" t="s">
        <v>118</v>
      </c>
      <c r="F8342" s="16">
        <v>-0.38069999999999998</v>
      </c>
      <c r="G8342" s="16">
        <v>8.3599999999999994E-2</v>
      </c>
      <c r="H8342" s="16">
        <v>0.74460000000000004</v>
      </c>
      <c r="I8342" s="15">
        <v>5.2209999999999996E-6</v>
      </c>
      <c r="J8342" s="16">
        <v>20.619521351271398</v>
      </c>
    </row>
    <row r="8343" spans="1:10" x14ac:dyDescent="0.2">
      <c r="A8343" s="11" t="s">
        <v>8169</v>
      </c>
      <c r="B8343" s="15" t="s">
        <v>130</v>
      </c>
      <c r="C8343" s="15" t="s">
        <v>8295</v>
      </c>
      <c r="D8343" s="15" t="s">
        <v>115</v>
      </c>
      <c r="E8343" s="15" t="s">
        <v>118</v>
      </c>
      <c r="F8343" s="16">
        <v>0.34549999999999997</v>
      </c>
      <c r="G8343" s="16">
        <v>7.17E-2</v>
      </c>
      <c r="H8343" s="16">
        <v>0.59619999999999995</v>
      </c>
      <c r="I8343" s="15">
        <v>1.4249999999999999E-6</v>
      </c>
      <c r="J8343" s="16">
        <v>23.087833029530302</v>
      </c>
    </row>
    <row r="8344" spans="1:10" x14ac:dyDescent="0.2">
      <c r="A8344" s="11" t="s">
        <v>8169</v>
      </c>
      <c r="B8344" s="15" t="s">
        <v>130</v>
      </c>
      <c r="C8344" s="15" t="s">
        <v>6881</v>
      </c>
      <c r="D8344" s="15" t="s">
        <v>115</v>
      </c>
      <c r="E8344" s="15" t="s">
        <v>118</v>
      </c>
      <c r="F8344" s="16">
        <v>0.55169999999999997</v>
      </c>
      <c r="G8344" s="16">
        <v>0.1013</v>
      </c>
      <c r="H8344" s="16">
        <v>0.85940000000000005</v>
      </c>
      <c r="I8344" s="15">
        <v>5.184E-8</v>
      </c>
      <c r="J8344" s="16">
        <v>29.492559079405599</v>
      </c>
    </row>
    <row r="8345" spans="1:10" x14ac:dyDescent="0.2">
      <c r="A8345" s="11" t="s">
        <v>8169</v>
      </c>
      <c r="B8345" s="15" t="s">
        <v>130</v>
      </c>
      <c r="C8345" s="15" t="s">
        <v>8296</v>
      </c>
      <c r="D8345" s="15" t="s">
        <v>122</v>
      </c>
      <c r="E8345" s="15" t="s">
        <v>116</v>
      </c>
      <c r="F8345" s="16">
        <v>-0.65410000000000001</v>
      </c>
      <c r="G8345" s="16">
        <v>0.1361</v>
      </c>
      <c r="H8345" s="16">
        <v>0.92610000000000003</v>
      </c>
      <c r="I8345" s="15">
        <v>1.5370000000000001E-6</v>
      </c>
      <c r="J8345" s="16">
        <v>22.966638191539701</v>
      </c>
    </row>
    <row r="8346" spans="1:10" x14ac:dyDescent="0.2">
      <c r="A8346" s="11" t="s">
        <v>8169</v>
      </c>
      <c r="B8346" s="15" t="s">
        <v>130</v>
      </c>
      <c r="C8346" s="15" t="s">
        <v>8297</v>
      </c>
      <c r="D8346" s="15" t="s">
        <v>122</v>
      </c>
      <c r="E8346" s="15" t="s">
        <v>118</v>
      </c>
      <c r="F8346" s="16">
        <v>0.68720000000000003</v>
      </c>
      <c r="G8346" s="16">
        <v>0.14849999999999999</v>
      </c>
      <c r="H8346" s="16">
        <v>0.93700000000000006</v>
      </c>
      <c r="I8346" s="15">
        <v>3.6839999999999998E-6</v>
      </c>
      <c r="J8346" s="16">
        <v>21.2930941905536</v>
      </c>
    </row>
    <row r="8347" spans="1:10" x14ac:dyDescent="0.2">
      <c r="A8347" s="11" t="s">
        <v>8169</v>
      </c>
      <c r="B8347" s="15" t="s">
        <v>130</v>
      </c>
      <c r="C8347" s="15" t="s">
        <v>8298</v>
      </c>
      <c r="D8347" s="15" t="s">
        <v>122</v>
      </c>
      <c r="E8347" s="15" t="s">
        <v>116</v>
      </c>
      <c r="F8347" s="16">
        <v>-0.44350000000000001</v>
      </c>
      <c r="G8347" s="16">
        <v>9.5699999999999993E-2</v>
      </c>
      <c r="H8347" s="16">
        <v>0.82530000000000003</v>
      </c>
      <c r="I8347" s="15">
        <v>3.5939999999999998E-6</v>
      </c>
      <c r="J8347" s="16">
        <v>21.354467865087699</v>
      </c>
    </row>
    <row r="8348" spans="1:10" x14ac:dyDescent="0.2">
      <c r="A8348" s="11" t="s">
        <v>8169</v>
      </c>
      <c r="B8348" s="15" t="s">
        <v>130</v>
      </c>
      <c r="C8348" s="15" t="s">
        <v>8299</v>
      </c>
      <c r="D8348" s="15" t="s">
        <v>122</v>
      </c>
      <c r="E8348" s="15" t="s">
        <v>116</v>
      </c>
      <c r="F8348" s="16">
        <v>0.33610000000000001</v>
      </c>
      <c r="G8348" s="16">
        <v>7.17E-2</v>
      </c>
      <c r="H8348" s="16">
        <v>0.41489999999999999</v>
      </c>
      <c r="I8348" s="15">
        <v>2.7800000000000001E-6</v>
      </c>
      <c r="J8348" s="16">
        <v>21.848624183661901</v>
      </c>
    </row>
    <row r="8349" spans="1:10" x14ac:dyDescent="0.2">
      <c r="A8349" s="11" t="s">
        <v>8169</v>
      </c>
      <c r="B8349" s="15" t="s">
        <v>130</v>
      </c>
      <c r="C8349" s="15" t="s">
        <v>8300</v>
      </c>
      <c r="D8349" s="15" t="s">
        <v>122</v>
      </c>
      <c r="E8349" s="15" t="s">
        <v>118</v>
      </c>
      <c r="F8349" s="16">
        <v>0.49149999999999999</v>
      </c>
      <c r="G8349" s="16">
        <v>0.1104</v>
      </c>
      <c r="H8349" s="16">
        <v>0.12559999999999999</v>
      </c>
      <c r="I8349" s="15">
        <v>8.5140000000000001E-6</v>
      </c>
      <c r="J8349" s="16">
        <v>19.707624481277499</v>
      </c>
    </row>
    <row r="8350" spans="1:10" x14ac:dyDescent="0.2">
      <c r="A8350" s="11" t="s">
        <v>8169</v>
      </c>
      <c r="B8350" s="15" t="s">
        <v>130</v>
      </c>
      <c r="C8350" s="15" t="s">
        <v>8301</v>
      </c>
      <c r="D8350" s="15" t="s">
        <v>115</v>
      </c>
      <c r="E8350" s="15" t="s">
        <v>122</v>
      </c>
      <c r="F8350" s="16">
        <v>-0.57330000000000003</v>
      </c>
      <c r="G8350" s="16">
        <v>0.1071</v>
      </c>
      <c r="H8350" s="16">
        <v>0.86929999999999996</v>
      </c>
      <c r="I8350" s="15">
        <v>8.685E-8</v>
      </c>
      <c r="J8350" s="16">
        <v>28.491172538534101</v>
      </c>
    </row>
    <row r="8351" spans="1:10" x14ac:dyDescent="0.2">
      <c r="A8351" s="11" t="s">
        <v>8169</v>
      </c>
      <c r="B8351" s="15" t="s">
        <v>130</v>
      </c>
      <c r="C8351" s="15" t="s">
        <v>8302</v>
      </c>
      <c r="D8351" s="15" t="s">
        <v>122</v>
      </c>
      <c r="E8351" s="15" t="s">
        <v>116</v>
      </c>
      <c r="F8351" s="16">
        <v>0.53100000000000003</v>
      </c>
      <c r="G8351" s="16">
        <v>0.11749999999999999</v>
      </c>
      <c r="H8351" s="16">
        <v>0.1237</v>
      </c>
      <c r="I8351" s="15">
        <v>6.2210000000000002E-6</v>
      </c>
      <c r="J8351" s="16">
        <v>20.306668998724199</v>
      </c>
    </row>
    <row r="8352" spans="1:10" x14ac:dyDescent="0.2">
      <c r="A8352" s="11" t="s">
        <v>8169</v>
      </c>
      <c r="B8352" s="15" t="s">
        <v>130</v>
      </c>
      <c r="C8352" s="15" t="s">
        <v>8303</v>
      </c>
      <c r="D8352" s="15" t="s">
        <v>115</v>
      </c>
      <c r="E8352" s="15" t="s">
        <v>118</v>
      </c>
      <c r="F8352" s="16">
        <v>-0.54469999999999996</v>
      </c>
      <c r="G8352" s="16">
        <v>0.11849999999999999</v>
      </c>
      <c r="H8352" s="16">
        <v>0.8992</v>
      </c>
      <c r="I8352" s="15">
        <v>4.3309999999999997E-6</v>
      </c>
      <c r="J8352" s="16">
        <v>21.0089056524223</v>
      </c>
    </row>
    <row r="8353" spans="1:10" x14ac:dyDescent="0.2">
      <c r="A8353" s="11" t="s">
        <v>8304</v>
      </c>
      <c r="B8353" s="15" t="s">
        <v>130</v>
      </c>
      <c r="C8353" s="15" t="s">
        <v>8305</v>
      </c>
      <c r="D8353" s="15" t="s">
        <v>122</v>
      </c>
      <c r="E8353" s="15" t="s">
        <v>116</v>
      </c>
      <c r="F8353" s="16">
        <v>-0.39629999999999999</v>
      </c>
      <c r="G8353" s="16">
        <v>7.9399999999999998E-2</v>
      </c>
      <c r="H8353" s="16">
        <v>0.28089999999999998</v>
      </c>
      <c r="I8353" s="15">
        <v>5.9340000000000001E-7</v>
      </c>
      <c r="J8353" s="16">
        <v>24.769154815693899</v>
      </c>
    </row>
    <row r="8354" spans="1:10" x14ac:dyDescent="0.2">
      <c r="A8354" s="11" t="s">
        <v>8304</v>
      </c>
      <c r="B8354" s="15" t="s">
        <v>130</v>
      </c>
      <c r="C8354" s="15" t="s">
        <v>8306</v>
      </c>
      <c r="D8354" s="15" t="s">
        <v>122</v>
      </c>
      <c r="E8354" s="15" t="s">
        <v>116</v>
      </c>
      <c r="F8354" s="16">
        <v>0.70140000000000002</v>
      </c>
      <c r="G8354" s="16">
        <v>0.13669999999999999</v>
      </c>
      <c r="H8354" s="16">
        <v>7.7100000000000002E-2</v>
      </c>
      <c r="I8354" s="15">
        <v>2.9060000000000002E-7</v>
      </c>
      <c r="J8354" s="16">
        <v>26.175714297755398</v>
      </c>
    </row>
    <row r="8355" spans="1:10" x14ac:dyDescent="0.2">
      <c r="A8355" s="11" t="s">
        <v>8304</v>
      </c>
      <c r="B8355" s="15" t="s">
        <v>130</v>
      </c>
      <c r="C8355" s="15" t="s">
        <v>8307</v>
      </c>
      <c r="D8355" s="15" t="s">
        <v>115</v>
      </c>
      <c r="E8355" s="15" t="s">
        <v>118</v>
      </c>
      <c r="F8355" s="16">
        <v>-0.54959999999999998</v>
      </c>
      <c r="G8355" s="16">
        <v>0.1051</v>
      </c>
      <c r="H8355" s="16">
        <v>0.85960000000000003</v>
      </c>
      <c r="I8355" s="15">
        <v>1.712E-7</v>
      </c>
      <c r="J8355" s="16">
        <v>27.188926700027</v>
      </c>
    </row>
    <row r="8356" spans="1:10" x14ac:dyDescent="0.2">
      <c r="A8356" s="11" t="s">
        <v>8304</v>
      </c>
      <c r="B8356" s="15" t="s">
        <v>130</v>
      </c>
      <c r="C8356" s="15" t="s">
        <v>8308</v>
      </c>
      <c r="D8356" s="15" t="s">
        <v>115</v>
      </c>
      <c r="E8356" s="15" t="s">
        <v>122</v>
      </c>
      <c r="F8356" s="16">
        <v>-0.45229999999999998</v>
      </c>
      <c r="G8356" s="16">
        <v>9.4500000000000001E-2</v>
      </c>
      <c r="H8356" s="16">
        <v>0.80189999999999995</v>
      </c>
      <c r="I8356" s="15">
        <v>1.6980000000000001E-6</v>
      </c>
      <c r="J8356" s="16">
        <v>22.776847094751901</v>
      </c>
    </row>
    <row r="8357" spans="1:10" x14ac:dyDescent="0.2">
      <c r="A8357" s="11" t="s">
        <v>8304</v>
      </c>
      <c r="B8357" s="15" t="s">
        <v>130</v>
      </c>
      <c r="C8357" s="15" t="s">
        <v>8309</v>
      </c>
      <c r="D8357" s="15" t="s">
        <v>115</v>
      </c>
      <c r="E8357" s="15" t="s">
        <v>122</v>
      </c>
      <c r="F8357" s="16">
        <v>0.41510000000000002</v>
      </c>
      <c r="G8357" s="16">
        <v>9.1399999999999995E-2</v>
      </c>
      <c r="H8357" s="16">
        <v>0.19620000000000001</v>
      </c>
      <c r="I8357" s="15">
        <v>5.6250000000000004E-6</v>
      </c>
      <c r="J8357" s="16">
        <v>20.5077079070618</v>
      </c>
    </row>
    <row r="8358" spans="1:10" x14ac:dyDescent="0.2">
      <c r="A8358" s="11" t="s">
        <v>8304</v>
      </c>
      <c r="B8358" s="15" t="s">
        <v>130</v>
      </c>
      <c r="C8358" s="15" t="s">
        <v>8310</v>
      </c>
      <c r="D8358" s="15" t="s">
        <v>115</v>
      </c>
      <c r="E8358" s="15" t="s">
        <v>118</v>
      </c>
      <c r="F8358" s="16">
        <v>0.3765</v>
      </c>
      <c r="G8358" s="16">
        <v>7.8600000000000003E-2</v>
      </c>
      <c r="H8358" s="16">
        <v>0.31530000000000002</v>
      </c>
      <c r="I8358" s="15">
        <v>1.668E-6</v>
      </c>
      <c r="J8358" s="16">
        <v>22.813342298932302</v>
      </c>
    </row>
    <row r="8359" spans="1:10" x14ac:dyDescent="0.2">
      <c r="A8359" s="11" t="s">
        <v>8304</v>
      </c>
      <c r="B8359" s="15" t="s">
        <v>130</v>
      </c>
      <c r="C8359" s="15" t="s">
        <v>8311</v>
      </c>
      <c r="D8359" s="15" t="s">
        <v>122</v>
      </c>
      <c r="E8359" s="15" t="s">
        <v>116</v>
      </c>
      <c r="F8359" s="16">
        <v>0.51970000000000005</v>
      </c>
      <c r="G8359" s="16">
        <v>9.9400000000000002E-2</v>
      </c>
      <c r="H8359" s="16">
        <v>0.85929999999999995</v>
      </c>
      <c r="I8359" s="15">
        <v>1.7249999999999999E-7</v>
      </c>
      <c r="J8359" s="16">
        <v>27.179202706104199</v>
      </c>
    </row>
    <row r="8360" spans="1:10" x14ac:dyDescent="0.2">
      <c r="A8360" s="11" t="s">
        <v>8304</v>
      </c>
      <c r="B8360" s="15" t="s">
        <v>130</v>
      </c>
      <c r="C8360" s="15" t="s">
        <v>8312</v>
      </c>
      <c r="D8360" s="15" t="s">
        <v>122</v>
      </c>
      <c r="E8360" s="15" t="s">
        <v>116</v>
      </c>
      <c r="F8360" s="16">
        <v>-0.4269</v>
      </c>
      <c r="G8360" s="16">
        <v>8.7400000000000005E-2</v>
      </c>
      <c r="H8360" s="16">
        <v>0.80649999999999999</v>
      </c>
      <c r="I8360" s="15">
        <v>1.032E-6</v>
      </c>
      <c r="J8360" s="16">
        <v>23.721027236287199</v>
      </c>
    </row>
    <row r="8361" spans="1:10" x14ac:dyDescent="0.2">
      <c r="A8361" s="11" t="s">
        <v>8304</v>
      </c>
      <c r="B8361" s="15" t="s">
        <v>130</v>
      </c>
      <c r="C8361" s="15" t="s">
        <v>8313</v>
      </c>
      <c r="D8361" s="15" t="s">
        <v>115</v>
      </c>
      <c r="E8361" s="15" t="s">
        <v>118</v>
      </c>
      <c r="F8361" s="16">
        <v>0.67849999999999999</v>
      </c>
      <c r="G8361" s="16">
        <v>0.1222</v>
      </c>
      <c r="H8361" s="16">
        <v>0.1119</v>
      </c>
      <c r="I8361" s="15">
        <v>2.8419999999999999E-8</v>
      </c>
      <c r="J8361" s="16">
        <v>30.6521780797829</v>
      </c>
    </row>
    <row r="8362" spans="1:10" x14ac:dyDescent="0.2">
      <c r="A8362" s="11" t="s">
        <v>8304</v>
      </c>
      <c r="B8362" s="15" t="s">
        <v>130</v>
      </c>
      <c r="C8362" s="15" t="s">
        <v>8314</v>
      </c>
      <c r="D8362" s="15" t="s">
        <v>115</v>
      </c>
      <c r="E8362" s="15" t="s">
        <v>118</v>
      </c>
      <c r="F8362" s="16">
        <v>-0.40989999999999999</v>
      </c>
      <c r="G8362" s="16">
        <v>7.85E-2</v>
      </c>
      <c r="H8362" s="16">
        <v>0.59470000000000001</v>
      </c>
      <c r="I8362" s="15">
        <v>1.7639999999999999E-7</v>
      </c>
      <c r="J8362" s="16">
        <v>27.1094415310152</v>
      </c>
    </row>
    <row r="8363" spans="1:10" x14ac:dyDescent="0.2">
      <c r="A8363" s="11" t="s">
        <v>8304</v>
      </c>
      <c r="B8363" s="15" t="s">
        <v>130</v>
      </c>
      <c r="C8363" s="15" t="s">
        <v>8315</v>
      </c>
      <c r="D8363" s="15" t="s">
        <v>115</v>
      </c>
      <c r="E8363" s="15" t="s">
        <v>118</v>
      </c>
      <c r="F8363" s="16">
        <v>-0.49969999999999998</v>
      </c>
      <c r="G8363" s="16">
        <v>0.1115</v>
      </c>
      <c r="H8363" s="16">
        <v>0.89259999999999995</v>
      </c>
      <c r="I8363" s="15">
        <v>7.4290000000000004E-6</v>
      </c>
      <c r="J8363" s="16">
        <v>19.969767654728699</v>
      </c>
    </row>
    <row r="8364" spans="1:10" x14ac:dyDescent="0.2">
      <c r="A8364" s="11" t="s">
        <v>8304</v>
      </c>
      <c r="B8364" s="15" t="s">
        <v>130</v>
      </c>
      <c r="C8364" s="15" t="s">
        <v>8316</v>
      </c>
      <c r="D8364" s="15" t="s">
        <v>122</v>
      </c>
      <c r="E8364" s="15" t="s">
        <v>116</v>
      </c>
      <c r="F8364" s="16">
        <v>-0.57140000000000002</v>
      </c>
      <c r="G8364" s="16">
        <v>0.1246</v>
      </c>
      <c r="H8364" s="16">
        <v>0.1017</v>
      </c>
      <c r="I8364" s="15">
        <v>4.5360000000000003E-6</v>
      </c>
      <c r="J8364" s="16">
        <v>20.909730496730798</v>
      </c>
    </row>
    <row r="8365" spans="1:10" x14ac:dyDescent="0.2">
      <c r="A8365" s="11" t="s">
        <v>8304</v>
      </c>
      <c r="B8365" s="15" t="s">
        <v>130</v>
      </c>
      <c r="C8365" s="15" t="s">
        <v>8317</v>
      </c>
      <c r="D8365" s="15" t="s">
        <v>122</v>
      </c>
      <c r="E8365" s="15" t="s">
        <v>116</v>
      </c>
      <c r="F8365" s="16">
        <v>-0.48599999999999999</v>
      </c>
      <c r="G8365" s="16">
        <v>0.10639999999999999</v>
      </c>
      <c r="H8365" s="16">
        <v>0.86109999999999998</v>
      </c>
      <c r="I8365" s="15">
        <v>4.8770000000000001E-6</v>
      </c>
      <c r="J8365" s="16">
        <v>20.744039486116499</v>
      </c>
    </row>
    <row r="8366" spans="1:10" x14ac:dyDescent="0.2">
      <c r="A8366" s="11" t="s">
        <v>8304</v>
      </c>
      <c r="B8366" s="15" t="s">
        <v>130</v>
      </c>
      <c r="C8366" s="15" t="s">
        <v>8318</v>
      </c>
      <c r="D8366" s="15" t="s">
        <v>122</v>
      </c>
      <c r="E8366" s="15" t="s">
        <v>116</v>
      </c>
      <c r="F8366" s="16">
        <v>-0.32250000000000001</v>
      </c>
      <c r="G8366" s="16">
        <v>7.1499999999999994E-2</v>
      </c>
      <c r="H8366" s="16">
        <v>0.5131</v>
      </c>
      <c r="I8366" s="15">
        <v>6.4710000000000004E-6</v>
      </c>
      <c r="J8366" s="16">
        <v>20.227928142148599</v>
      </c>
    </row>
    <row r="8367" spans="1:10" x14ac:dyDescent="0.2">
      <c r="A8367" s="11" t="s">
        <v>8304</v>
      </c>
      <c r="B8367" s="15" t="s">
        <v>130</v>
      </c>
      <c r="C8367" s="15" t="s">
        <v>8319</v>
      </c>
      <c r="D8367" s="15" t="s">
        <v>115</v>
      </c>
      <c r="E8367" s="15" t="s">
        <v>118</v>
      </c>
      <c r="F8367" s="16">
        <v>-0.5585</v>
      </c>
      <c r="G8367" s="16">
        <v>0.1263</v>
      </c>
      <c r="H8367" s="16">
        <v>0.9083</v>
      </c>
      <c r="I8367" s="15">
        <v>9.7929999999999992E-6</v>
      </c>
      <c r="J8367" s="16">
        <v>19.442123683615598</v>
      </c>
    </row>
    <row r="8368" spans="1:10" x14ac:dyDescent="0.2">
      <c r="A8368" s="11" t="s">
        <v>8304</v>
      </c>
      <c r="B8368" s="15" t="s">
        <v>130</v>
      </c>
      <c r="C8368" s="15" t="s">
        <v>8320</v>
      </c>
      <c r="D8368" s="15" t="s">
        <v>115</v>
      </c>
      <c r="E8368" s="15" t="s">
        <v>118</v>
      </c>
      <c r="F8368" s="16">
        <v>-0.69779999999999998</v>
      </c>
      <c r="G8368" s="16">
        <v>0.1404</v>
      </c>
      <c r="H8368" s="16">
        <v>0.93269999999999997</v>
      </c>
      <c r="I8368" s="15">
        <v>6.6290000000000004E-7</v>
      </c>
      <c r="J8368" s="16">
        <v>24.560192275771598</v>
      </c>
    </row>
    <row r="8369" spans="1:10" x14ac:dyDescent="0.2">
      <c r="A8369" s="11" t="s">
        <v>8304</v>
      </c>
      <c r="B8369" s="15" t="s">
        <v>130</v>
      </c>
      <c r="C8369" s="15" t="s">
        <v>8321</v>
      </c>
      <c r="D8369" s="15" t="s">
        <v>122</v>
      </c>
      <c r="E8369" s="15" t="s">
        <v>116</v>
      </c>
      <c r="F8369" s="16">
        <v>0.58960000000000001</v>
      </c>
      <c r="G8369" s="16">
        <v>0.1263</v>
      </c>
      <c r="H8369" s="16">
        <v>9.6100000000000005E-2</v>
      </c>
      <c r="I8369" s="15">
        <v>3.0130000000000002E-6</v>
      </c>
      <c r="J8369" s="16">
        <v>21.667674180433401</v>
      </c>
    </row>
    <row r="8370" spans="1:10" x14ac:dyDescent="0.2">
      <c r="A8370" s="11" t="s">
        <v>8304</v>
      </c>
      <c r="B8370" s="15" t="s">
        <v>130</v>
      </c>
      <c r="C8370" s="15" t="s">
        <v>8322</v>
      </c>
      <c r="D8370" s="15" t="s">
        <v>115</v>
      </c>
      <c r="E8370" s="15" t="s">
        <v>118</v>
      </c>
      <c r="F8370" s="16">
        <v>0.63729999999999998</v>
      </c>
      <c r="G8370" s="16">
        <v>0.1321</v>
      </c>
      <c r="H8370" s="16">
        <v>8.1799999999999998E-2</v>
      </c>
      <c r="I8370" s="15">
        <v>1.418E-6</v>
      </c>
      <c r="J8370" s="16">
        <v>23.141219916559301</v>
      </c>
    </row>
    <row r="8371" spans="1:10" x14ac:dyDescent="0.2">
      <c r="A8371" s="11" t="s">
        <v>8304</v>
      </c>
      <c r="B8371" s="15" t="s">
        <v>130</v>
      </c>
      <c r="C8371" s="15" t="s">
        <v>8323</v>
      </c>
      <c r="D8371" s="15" t="s">
        <v>115</v>
      </c>
      <c r="E8371" s="15" t="s">
        <v>118</v>
      </c>
      <c r="F8371" s="16">
        <v>-0.71050000000000002</v>
      </c>
      <c r="G8371" s="16">
        <v>0.15670000000000001</v>
      </c>
      <c r="H8371" s="16">
        <v>0.94179999999999997</v>
      </c>
      <c r="I8371" s="15">
        <v>5.7919999999999998E-6</v>
      </c>
      <c r="J8371" s="16">
        <v>20.440627287865201</v>
      </c>
    </row>
    <row r="8372" spans="1:10" x14ac:dyDescent="0.2">
      <c r="A8372" s="11" t="s">
        <v>8304</v>
      </c>
      <c r="B8372" s="15" t="s">
        <v>130</v>
      </c>
      <c r="C8372" s="15" t="s">
        <v>8324</v>
      </c>
      <c r="D8372" s="15" t="s">
        <v>115</v>
      </c>
      <c r="E8372" s="15" t="s">
        <v>118</v>
      </c>
      <c r="F8372" s="16">
        <v>0.45910000000000001</v>
      </c>
      <c r="G8372" s="16">
        <v>9.06E-2</v>
      </c>
      <c r="H8372" s="16">
        <v>0.22159999999999999</v>
      </c>
      <c r="I8372" s="15">
        <v>4.0890000000000002E-7</v>
      </c>
      <c r="J8372" s="16">
        <v>25.5306715219584</v>
      </c>
    </row>
    <row r="8373" spans="1:10" x14ac:dyDescent="0.2">
      <c r="A8373" s="11" t="s">
        <v>8304</v>
      </c>
      <c r="B8373" s="15" t="s">
        <v>130</v>
      </c>
      <c r="C8373" s="15" t="s">
        <v>8325</v>
      </c>
      <c r="D8373" s="15" t="s">
        <v>115</v>
      </c>
      <c r="E8373" s="15" t="s">
        <v>118</v>
      </c>
      <c r="F8373" s="16">
        <v>-0.3513</v>
      </c>
      <c r="G8373" s="16">
        <v>7.1999999999999995E-2</v>
      </c>
      <c r="H8373" s="16">
        <v>0.62329999999999997</v>
      </c>
      <c r="I8373" s="15">
        <v>1.079E-6</v>
      </c>
      <c r="J8373" s="16">
        <v>23.669841760187801</v>
      </c>
    </row>
    <row r="8374" spans="1:10" x14ac:dyDescent="0.2">
      <c r="A8374" s="11" t="s">
        <v>8304</v>
      </c>
      <c r="B8374" s="15" t="s">
        <v>130</v>
      </c>
      <c r="C8374" s="15" t="s">
        <v>8326</v>
      </c>
      <c r="D8374" s="15" t="s">
        <v>122</v>
      </c>
      <c r="E8374" s="15" t="s">
        <v>116</v>
      </c>
      <c r="F8374" s="16">
        <v>-0.37040000000000001</v>
      </c>
      <c r="G8374" s="16">
        <v>7.8299999999999995E-2</v>
      </c>
      <c r="H8374" s="16">
        <v>0.57589999999999997</v>
      </c>
      <c r="I8374" s="15">
        <v>2.2259999999999999E-6</v>
      </c>
      <c r="J8374" s="16">
        <v>22.249613936539799</v>
      </c>
    </row>
    <row r="8375" spans="1:10" x14ac:dyDescent="0.2">
      <c r="A8375" s="11" t="s">
        <v>8304</v>
      </c>
      <c r="B8375" s="15" t="s">
        <v>130</v>
      </c>
      <c r="C8375" s="15" t="s">
        <v>8327</v>
      </c>
      <c r="D8375" s="15" t="s">
        <v>115</v>
      </c>
      <c r="E8375" s="15" t="s">
        <v>118</v>
      </c>
      <c r="F8375" s="16">
        <v>0.41959999999999997</v>
      </c>
      <c r="G8375" s="16">
        <v>9.4399999999999998E-2</v>
      </c>
      <c r="H8375" s="16">
        <v>0.18920000000000001</v>
      </c>
      <c r="I8375" s="15">
        <v>8.7309999999999999E-6</v>
      </c>
      <c r="J8375" s="16">
        <v>19.6440494304324</v>
      </c>
    </row>
    <row r="8376" spans="1:10" x14ac:dyDescent="0.2">
      <c r="A8376" s="11" t="s">
        <v>8304</v>
      </c>
      <c r="B8376" s="15" t="s">
        <v>130</v>
      </c>
      <c r="C8376" s="15" t="s">
        <v>8328</v>
      </c>
      <c r="D8376" s="15" t="s">
        <v>122</v>
      </c>
      <c r="E8376" s="15" t="s">
        <v>118</v>
      </c>
      <c r="F8376" s="16">
        <v>0.68910000000000005</v>
      </c>
      <c r="G8376" s="16">
        <v>0.14369999999999999</v>
      </c>
      <c r="H8376" s="16">
        <v>6.7299999999999999E-2</v>
      </c>
      <c r="I8376" s="15">
        <v>1.626E-6</v>
      </c>
      <c r="J8376" s="16">
        <v>22.8641474072734</v>
      </c>
    </row>
    <row r="8377" spans="1:10" x14ac:dyDescent="0.2">
      <c r="A8377" s="11" t="s">
        <v>8304</v>
      </c>
      <c r="B8377" s="15" t="s">
        <v>130</v>
      </c>
      <c r="C8377" s="15" t="s">
        <v>8329</v>
      </c>
      <c r="D8377" s="15" t="s">
        <v>115</v>
      </c>
      <c r="E8377" s="15" t="s">
        <v>118</v>
      </c>
      <c r="F8377" s="16">
        <v>-0.3629</v>
      </c>
      <c r="G8377" s="16">
        <v>7.6200000000000004E-2</v>
      </c>
      <c r="H8377" s="16">
        <v>0.55789999999999995</v>
      </c>
      <c r="I8377" s="15">
        <v>1.894E-6</v>
      </c>
      <c r="J8377" s="16">
        <v>22.551116136457001</v>
      </c>
    </row>
    <row r="8378" spans="1:10" x14ac:dyDescent="0.2">
      <c r="A8378" s="11" t="s">
        <v>8304</v>
      </c>
      <c r="B8378" s="15" t="s">
        <v>130</v>
      </c>
      <c r="C8378" s="15" t="s">
        <v>8330</v>
      </c>
      <c r="D8378" s="15" t="s">
        <v>116</v>
      </c>
      <c r="E8378" s="15" t="s">
        <v>118</v>
      </c>
      <c r="F8378" s="16">
        <v>-0.3957</v>
      </c>
      <c r="G8378" s="16">
        <v>8.9300000000000004E-2</v>
      </c>
      <c r="H8378" s="16">
        <v>0.76949999999999996</v>
      </c>
      <c r="I8378" s="15">
        <v>9.4120000000000007E-6</v>
      </c>
      <c r="J8378" s="16">
        <v>19.522401064273399</v>
      </c>
    </row>
    <row r="8379" spans="1:10" x14ac:dyDescent="0.2">
      <c r="A8379" s="11" t="s">
        <v>8304</v>
      </c>
      <c r="B8379" s="15" t="s">
        <v>130</v>
      </c>
      <c r="C8379" s="15" t="s">
        <v>8331</v>
      </c>
      <c r="D8379" s="15" t="s">
        <v>115</v>
      </c>
      <c r="E8379" s="15" t="s">
        <v>118</v>
      </c>
      <c r="F8379" s="16">
        <v>0.51359999999999995</v>
      </c>
      <c r="G8379" s="16">
        <v>7.3099999999999998E-2</v>
      </c>
      <c r="H8379" s="16">
        <v>0.26179999999999998</v>
      </c>
      <c r="I8379" s="15">
        <v>2.1100000000000001E-12</v>
      </c>
      <c r="J8379" s="16">
        <v>49.081669197061302</v>
      </c>
    </row>
    <row r="8380" spans="1:10" x14ac:dyDescent="0.2">
      <c r="A8380" s="11" t="s">
        <v>8304</v>
      </c>
      <c r="B8380" s="15" t="s">
        <v>130</v>
      </c>
      <c r="C8380" s="15" t="s">
        <v>8332</v>
      </c>
      <c r="D8380" s="15" t="s">
        <v>115</v>
      </c>
      <c r="E8380" s="15" t="s">
        <v>118</v>
      </c>
      <c r="F8380" s="16">
        <v>0.34089999999999998</v>
      </c>
      <c r="G8380" s="16">
        <v>7.4899999999999994E-2</v>
      </c>
      <c r="H8380" s="16">
        <v>0.5655</v>
      </c>
      <c r="I8380" s="15">
        <v>5.2639999999999999E-6</v>
      </c>
      <c r="J8380" s="16">
        <v>20.5965468887687</v>
      </c>
    </row>
    <row r="8381" spans="1:10" x14ac:dyDescent="0.2">
      <c r="A8381" s="11" t="s">
        <v>8304</v>
      </c>
      <c r="B8381" s="15" t="s">
        <v>130</v>
      </c>
      <c r="C8381" s="15" t="s">
        <v>8333</v>
      </c>
      <c r="D8381" s="15" t="s">
        <v>115</v>
      </c>
      <c r="E8381" s="15" t="s">
        <v>118</v>
      </c>
      <c r="F8381" s="16">
        <v>-0.34760000000000002</v>
      </c>
      <c r="G8381" s="16">
        <v>7.2400000000000006E-2</v>
      </c>
      <c r="H8381" s="16">
        <v>0.59299999999999997</v>
      </c>
      <c r="I8381" s="15">
        <v>1.562E-6</v>
      </c>
      <c r="J8381" s="16">
        <v>22.918513775508298</v>
      </c>
    </row>
    <row r="8382" spans="1:10" x14ac:dyDescent="0.2">
      <c r="A8382" s="11" t="s">
        <v>8304</v>
      </c>
      <c r="B8382" s="15" t="s">
        <v>130</v>
      </c>
      <c r="C8382" s="15" t="s">
        <v>8334</v>
      </c>
      <c r="D8382" s="15" t="s">
        <v>115</v>
      </c>
      <c r="E8382" s="15" t="s">
        <v>118</v>
      </c>
      <c r="F8382" s="16">
        <v>0.81910000000000005</v>
      </c>
      <c r="G8382" s="16">
        <v>0.1706</v>
      </c>
      <c r="H8382" s="16">
        <v>0.94989999999999997</v>
      </c>
      <c r="I8382" s="15">
        <v>1.5799999999999999E-6</v>
      </c>
      <c r="J8382" s="16">
        <v>22.920276160752199</v>
      </c>
    </row>
    <row r="8383" spans="1:10" x14ac:dyDescent="0.2">
      <c r="A8383" s="11" t="s">
        <v>8304</v>
      </c>
      <c r="B8383" s="15" t="s">
        <v>130</v>
      </c>
      <c r="C8383" s="15" t="s">
        <v>8335</v>
      </c>
      <c r="D8383" s="15" t="s">
        <v>115</v>
      </c>
      <c r="E8383" s="15" t="s">
        <v>116</v>
      </c>
      <c r="F8383" s="16">
        <v>-0.38940000000000002</v>
      </c>
      <c r="G8383" s="16">
        <v>7.3300000000000004E-2</v>
      </c>
      <c r="H8383" s="16">
        <v>0.46700000000000003</v>
      </c>
      <c r="I8383" s="15">
        <v>1.077E-7</v>
      </c>
      <c r="J8383" s="16">
        <v>28.060021077588502</v>
      </c>
    </row>
    <row r="8384" spans="1:10" x14ac:dyDescent="0.2">
      <c r="A8384" s="11" t="s">
        <v>8304</v>
      </c>
      <c r="B8384" s="15" t="s">
        <v>130</v>
      </c>
      <c r="C8384" s="15" t="s">
        <v>8336</v>
      </c>
      <c r="D8384" s="15" t="s">
        <v>115</v>
      </c>
      <c r="E8384" s="15" t="s">
        <v>116</v>
      </c>
      <c r="F8384" s="16">
        <v>-0.3483</v>
      </c>
      <c r="G8384" s="16">
        <v>7.4399999999999994E-2</v>
      </c>
      <c r="H8384" s="16">
        <v>0.58020000000000005</v>
      </c>
      <c r="I8384" s="15">
        <v>2.8320000000000002E-6</v>
      </c>
      <c r="J8384" s="16">
        <v>21.790396142613499</v>
      </c>
    </row>
    <row r="8385" spans="1:10" x14ac:dyDescent="0.2">
      <c r="A8385" s="11" t="s">
        <v>8304</v>
      </c>
      <c r="B8385" s="15" t="s">
        <v>130</v>
      </c>
      <c r="C8385" s="15" t="s">
        <v>8337</v>
      </c>
      <c r="D8385" s="15" t="s">
        <v>115</v>
      </c>
      <c r="E8385" s="15" t="s">
        <v>118</v>
      </c>
      <c r="F8385" s="16">
        <v>0.36349999999999999</v>
      </c>
      <c r="G8385" s="16">
        <v>8.1699999999999995E-2</v>
      </c>
      <c r="H8385" s="16">
        <v>0.2873</v>
      </c>
      <c r="I8385" s="15">
        <v>8.602E-6</v>
      </c>
      <c r="J8385" s="16">
        <v>19.681979048184999</v>
      </c>
    </row>
    <row r="8386" spans="1:10" x14ac:dyDescent="0.2">
      <c r="A8386" s="11" t="s">
        <v>8304</v>
      </c>
      <c r="B8386" s="15" t="s">
        <v>130</v>
      </c>
      <c r="C8386" s="15" t="s">
        <v>8338</v>
      </c>
      <c r="D8386" s="15" t="s">
        <v>115</v>
      </c>
      <c r="E8386" s="15" t="s">
        <v>116</v>
      </c>
      <c r="F8386" s="16">
        <v>0.58630000000000004</v>
      </c>
      <c r="G8386" s="16">
        <v>0.1318</v>
      </c>
      <c r="H8386" s="16">
        <v>8.6300000000000002E-2</v>
      </c>
      <c r="I8386" s="15">
        <v>8.6200000000000005E-6</v>
      </c>
      <c r="J8386" s="16">
        <v>19.674921836190599</v>
      </c>
    </row>
    <row r="8387" spans="1:10" x14ac:dyDescent="0.2">
      <c r="A8387" s="11" t="s">
        <v>8304</v>
      </c>
      <c r="B8387" s="15" t="s">
        <v>130</v>
      </c>
      <c r="C8387" s="15" t="s">
        <v>8339</v>
      </c>
      <c r="D8387" s="15" t="s">
        <v>115</v>
      </c>
      <c r="E8387" s="15" t="s">
        <v>118</v>
      </c>
      <c r="F8387" s="16">
        <v>-0.3382</v>
      </c>
      <c r="G8387" s="16">
        <v>7.2900000000000006E-2</v>
      </c>
      <c r="H8387" s="16">
        <v>0.37209999999999999</v>
      </c>
      <c r="I8387" s="15">
        <v>3.4920000000000002E-6</v>
      </c>
      <c r="J8387" s="16">
        <v>21.399133972714001</v>
      </c>
    </row>
    <row r="8388" spans="1:10" x14ac:dyDescent="0.2">
      <c r="A8388" s="11" t="s">
        <v>8304</v>
      </c>
      <c r="B8388" s="15" t="s">
        <v>130</v>
      </c>
      <c r="C8388" s="15" t="s">
        <v>8340</v>
      </c>
      <c r="D8388" s="15" t="s">
        <v>115</v>
      </c>
      <c r="E8388" s="15" t="s">
        <v>122</v>
      </c>
      <c r="F8388" s="16">
        <v>0.41089999999999999</v>
      </c>
      <c r="G8388" s="16">
        <v>0.09</v>
      </c>
      <c r="H8388" s="16">
        <v>0.2306</v>
      </c>
      <c r="I8388" s="15">
        <v>4.9529999999999998E-6</v>
      </c>
      <c r="J8388" s="16">
        <v>20.7248459690827</v>
      </c>
    </row>
    <row r="8389" spans="1:10" x14ac:dyDescent="0.2">
      <c r="A8389" s="11" t="s">
        <v>8304</v>
      </c>
      <c r="B8389" s="15" t="s">
        <v>130</v>
      </c>
      <c r="C8389" s="15" t="s">
        <v>8341</v>
      </c>
      <c r="D8389" s="15" t="s">
        <v>115</v>
      </c>
      <c r="E8389" s="15" t="s">
        <v>118</v>
      </c>
      <c r="F8389" s="16">
        <v>-0.40570000000000001</v>
      </c>
      <c r="G8389" s="16">
        <v>7.4899999999999994E-2</v>
      </c>
      <c r="H8389" s="16">
        <v>0.60309999999999997</v>
      </c>
      <c r="I8389" s="15">
        <v>6.1840000000000003E-8</v>
      </c>
      <c r="J8389" s="16">
        <v>29.170940258859499</v>
      </c>
    </row>
    <row r="8390" spans="1:10" x14ac:dyDescent="0.2">
      <c r="A8390" s="11" t="s">
        <v>8304</v>
      </c>
      <c r="B8390" s="15" t="s">
        <v>130</v>
      </c>
      <c r="C8390" s="15" t="s">
        <v>8342</v>
      </c>
      <c r="D8390" s="15" t="s">
        <v>122</v>
      </c>
      <c r="E8390" s="15" t="s">
        <v>118</v>
      </c>
      <c r="F8390" s="16">
        <v>-0.41460000000000002</v>
      </c>
      <c r="G8390" s="16">
        <v>9.2499999999999999E-2</v>
      </c>
      <c r="H8390" s="16">
        <v>0.82030000000000003</v>
      </c>
      <c r="I8390" s="15">
        <v>7.418E-6</v>
      </c>
      <c r="J8390" s="16">
        <v>19.974649982314101</v>
      </c>
    </row>
    <row r="8391" spans="1:10" x14ac:dyDescent="0.2">
      <c r="A8391" s="11" t="s">
        <v>8304</v>
      </c>
      <c r="B8391" s="15" t="s">
        <v>130</v>
      </c>
      <c r="C8391" s="15" t="s">
        <v>8343</v>
      </c>
      <c r="D8391" s="15" t="s">
        <v>115</v>
      </c>
      <c r="E8391" s="15" t="s">
        <v>118</v>
      </c>
      <c r="F8391" s="16">
        <v>-0.6714</v>
      </c>
      <c r="G8391" s="16">
        <v>0.14940000000000001</v>
      </c>
      <c r="H8391" s="16">
        <v>0.93840000000000001</v>
      </c>
      <c r="I8391" s="15">
        <v>6.99E-6</v>
      </c>
      <c r="J8391" s="16">
        <v>20.080084067411999</v>
      </c>
    </row>
    <row r="8392" spans="1:10" x14ac:dyDescent="0.2">
      <c r="A8392" s="11" t="s">
        <v>8304</v>
      </c>
      <c r="B8392" s="15" t="s">
        <v>130</v>
      </c>
      <c r="C8392" s="15" t="s">
        <v>8344</v>
      </c>
      <c r="D8392" s="15" t="s">
        <v>115</v>
      </c>
      <c r="E8392" s="15" t="s">
        <v>118</v>
      </c>
      <c r="F8392" s="16">
        <v>0.37430000000000002</v>
      </c>
      <c r="G8392" s="16">
        <v>7.9299999999999995E-2</v>
      </c>
      <c r="H8392" s="16">
        <v>0.47699999999999998</v>
      </c>
      <c r="I8392" s="15">
        <v>2.3420000000000002E-6</v>
      </c>
      <c r="J8392" s="16">
        <v>22.151203526198501</v>
      </c>
    </row>
    <row r="8393" spans="1:10" x14ac:dyDescent="0.2">
      <c r="A8393" s="11" t="s">
        <v>8304</v>
      </c>
      <c r="B8393" s="15" t="s">
        <v>130</v>
      </c>
      <c r="C8393" s="15" t="s">
        <v>8345</v>
      </c>
      <c r="D8393" s="15" t="s">
        <v>122</v>
      </c>
      <c r="E8393" s="15" t="s">
        <v>118</v>
      </c>
      <c r="F8393" s="16">
        <v>0.60670000000000002</v>
      </c>
      <c r="G8393" s="16">
        <v>0.12039999999999999</v>
      </c>
      <c r="H8393" s="16">
        <v>9.8900000000000002E-2</v>
      </c>
      <c r="I8393" s="15">
        <v>4.636E-7</v>
      </c>
      <c r="J8393" s="16">
        <v>25.2463770407381</v>
      </c>
    </row>
    <row r="8394" spans="1:10" x14ac:dyDescent="0.2">
      <c r="A8394" s="11" t="s">
        <v>8304</v>
      </c>
      <c r="B8394" s="15" t="s">
        <v>130</v>
      </c>
      <c r="C8394" s="15" t="s">
        <v>8346</v>
      </c>
      <c r="D8394" s="15" t="s">
        <v>115</v>
      </c>
      <c r="E8394" s="15" t="s">
        <v>116</v>
      </c>
      <c r="F8394" s="16">
        <v>-0.33529999999999999</v>
      </c>
      <c r="G8394" s="16">
        <v>7.5700000000000003E-2</v>
      </c>
      <c r="H8394" s="16">
        <v>0.39789999999999998</v>
      </c>
      <c r="I8394" s="15">
        <v>9.5079999999999994E-6</v>
      </c>
      <c r="J8394" s="16">
        <v>19.506501959275301</v>
      </c>
    </row>
    <row r="8395" spans="1:10" x14ac:dyDescent="0.2">
      <c r="A8395" s="11" t="s">
        <v>8304</v>
      </c>
      <c r="B8395" s="15" t="s">
        <v>130</v>
      </c>
      <c r="C8395" s="15" t="s">
        <v>8347</v>
      </c>
      <c r="D8395" s="15" t="s">
        <v>115</v>
      </c>
      <c r="E8395" s="15" t="s">
        <v>118</v>
      </c>
      <c r="F8395" s="16">
        <v>0.77</v>
      </c>
      <c r="G8395" s="16">
        <v>0.15920000000000001</v>
      </c>
      <c r="H8395" s="16">
        <v>5.1900000000000002E-2</v>
      </c>
      <c r="I8395" s="15">
        <v>1.314E-6</v>
      </c>
      <c r="J8395" s="16">
        <v>23.259446268071301</v>
      </c>
    </row>
    <row r="8396" spans="1:10" x14ac:dyDescent="0.2">
      <c r="A8396" s="11" t="s">
        <v>8304</v>
      </c>
      <c r="B8396" s="15" t="s">
        <v>130</v>
      </c>
      <c r="C8396" s="15" t="s">
        <v>8348</v>
      </c>
      <c r="D8396" s="15" t="s">
        <v>122</v>
      </c>
      <c r="E8396" s="15" t="s">
        <v>116</v>
      </c>
      <c r="F8396" s="16">
        <v>-0.80400000000000005</v>
      </c>
      <c r="G8396" s="16">
        <v>0.12759999999999999</v>
      </c>
      <c r="H8396" s="16">
        <v>0.9194</v>
      </c>
      <c r="I8396" s="15">
        <v>2.973E-10</v>
      </c>
      <c r="J8396" s="16">
        <v>39.4743326467892</v>
      </c>
    </row>
    <row r="8397" spans="1:10" x14ac:dyDescent="0.2">
      <c r="A8397" s="11" t="s">
        <v>8304</v>
      </c>
      <c r="B8397" s="15" t="s">
        <v>130</v>
      </c>
      <c r="C8397" s="15" t="s">
        <v>8349</v>
      </c>
      <c r="D8397" s="15" t="s">
        <v>122</v>
      </c>
      <c r="E8397" s="15" t="s">
        <v>118</v>
      </c>
      <c r="F8397" s="16">
        <v>-0.38479999999999998</v>
      </c>
      <c r="G8397" s="16">
        <v>8.4199999999999997E-2</v>
      </c>
      <c r="H8397" s="16">
        <v>0.76939999999999997</v>
      </c>
      <c r="I8397" s="15">
        <v>4.8810000000000004E-6</v>
      </c>
      <c r="J8397" s="16">
        <v>20.765863338359399</v>
      </c>
    </row>
    <row r="8398" spans="1:10" x14ac:dyDescent="0.2">
      <c r="A8398" s="11" t="s">
        <v>8304</v>
      </c>
      <c r="B8398" s="15" t="s">
        <v>130</v>
      </c>
      <c r="C8398" s="15" t="s">
        <v>8350</v>
      </c>
      <c r="D8398" s="15" t="s">
        <v>115</v>
      </c>
      <c r="E8398" s="15" t="s">
        <v>118</v>
      </c>
      <c r="F8398" s="16">
        <v>-0.48599999999999999</v>
      </c>
      <c r="G8398" s="16">
        <v>9.7699999999999995E-2</v>
      </c>
      <c r="H8398" s="16">
        <v>0.82069999999999999</v>
      </c>
      <c r="I8398" s="15">
        <v>6.5700000000000002E-7</v>
      </c>
      <c r="J8398" s="16">
        <v>24.6029655736751</v>
      </c>
    </row>
    <row r="8399" spans="1:10" x14ac:dyDescent="0.2">
      <c r="A8399" s="11" t="s">
        <v>8304</v>
      </c>
      <c r="B8399" s="15" t="s">
        <v>130</v>
      </c>
      <c r="C8399" s="15" t="s">
        <v>8351</v>
      </c>
      <c r="D8399" s="15" t="s">
        <v>115</v>
      </c>
      <c r="E8399" s="15" t="s">
        <v>122</v>
      </c>
      <c r="F8399" s="16">
        <v>-0.37619999999999998</v>
      </c>
      <c r="G8399" s="16">
        <v>7.4800000000000005E-2</v>
      </c>
      <c r="H8399" s="16">
        <v>0.33079999999999998</v>
      </c>
      <c r="I8399" s="15">
        <v>4.9449999999999999E-7</v>
      </c>
      <c r="J8399" s="16">
        <v>25.150025778050999</v>
      </c>
    </row>
    <row r="8400" spans="1:10" x14ac:dyDescent="0.2">
      <c r="A8400" s="11" t="s">
        <v>8304</v>
      </c>
      <c r="B8400" s="15" t="s">
        <v>130</v>
      </c>
      <c r="C8400" s="15" t="s">
        <v>8352</v>
      </c>
      <c r="D8400" s="15" t="s">
        <v>122</v>
      </c>
      <c r="E8400" s="15" t="s">
        <v>116</v>
      </c>
      <c r="F8400" s="16">
        <v>0.36480000000000001</v>
      </c>
      <c r="G8400" s="16">
        <v>7.7600000000000002E-2</v>
      </c>
      <c r="H8400" s="16">
        <v>0.70199999999999996</v>
      </c>
      <c r="I8400" s="15">
        <v>2.5730000000000002E-6</v>
      </c>
      <c r="J8400" s="16">
        <v>21.973045986269899</v>
      </c>
    </row>
    <row r="8401" spans="1:10" x14ac:dyDescent="0.2">
      <c r="A8401" s="11" t="s">
        <v>8304</v>
      </c>
      <c r="B8401" s="15" t="s">
        <v>130</v>
      </c>
      <c r="C8401" s="15" t="s">
        <v>8353</v>
      </c>
      <c r="D8401" s="15" t="s">
        <v>122</v>
      </c>
      <c r="E8401" s="15" t="s">
        <v>116</v>
      </c>
      <c r="F8401" s="16">
        <v>0.436</v>
      </c>
      <c r="G8401" s="16">
        <v>9.4200000000000006E-2</v>
      </c>
      <c r="H8401" s="16">
        <v>0.18049999999999999</v>
      </c>
      <c r="I8401" s="15">
        <v>3.6739999999999999E-6</v>
      </c>
      <c r="J8401" s="16">
        <v>21.299785053465499</v>
      </c>
    </row>
    <row r="8402" spans="1:10" x14ac:dyDescent="0.2">
      <c r="A8402" s="11" t="s">
        <v>8304</v>
      </c>
      <c r="B8402" s="15" t="s">
        <v>130</v>
      </c>
      <c r="C8402" s="15" t="s">
        <v>8354</v>
      </c>
      <c r="D8402" s="15" t="s">
        <v>115</v>
      </c>
      <c r="E8402" s="15" t="s">
        <v>122</v>
      </c>
      <c r="F8402" s="16">
        <v>-0.53459999999999996</v>
      </c>
      <c r="G8402" s="16">
        <v>0.1153</v>
      </c>
      <c r="H8402" s="16">
        <v>0.88529999999999998</v>
      </c>
      <c r="I8402" s="15">
        <v>3.5669999999999999E-6</v>
      </c>
      <c r="J8402" s="16">
        <v>21.374863110261899</v>
      </c>
    </row>
    <row r="8403" spans="1:10" x14ac:dyDescent="0.2">
      <c r="A8403" s="11" t="s">
        <v>8304</v>
      </c>
      <c r="B8403" s="15" t="s">
        <v>130</v>
      </c>
      <c r="C8403" s="15" t="s">
        <v>8355</v>
      </c>
      <c r="D8403" s="15" t="s">
        <v>115</v>
      </c>
      <c r="E8403" s="15" t="s">
        <v>118</v>
      </c>
      <c r="F8403" s="16">
        <v>0.3382</v>
      </c>
      <c r="G8403" s="16">
        <v>7.5999999999999998E-2</v>
      </c>
      <c r="H8403" s="16">
        <v>0.42599999999999999</v>
      </c>
      <c r="I8403" s="15">
        <v>8.6719999999999993E-6</v>
      </c>
      <c r="J8403" s="16">
        <v>19.6890186246418</v>
      </c>
    </row>
    <row r="8404" spans="1:10" x14ac:dyDescent="0.2">
      <c r="A8404" s="11" t="s">
        <v>8304</v>
      </c>
      <c r="B8404" s="15" t="s">
        <v>130</v>
      </c>
      <c r="C8404" s="15" t="s">
        <v>8356</v>
      </c>
      <c r="D8404" s="15" t="s">
        <v>115</v>
      </c>
      <c r="E8404" s="15" t="s">
        <v>118</v>
      </c>
      <c r="F8404" s="16">
        <v>-0.35759999999999997</v>
      </c>
      <c r="G8404" s="16">
        <v>0.08</v>
      </c>
      <c r="H8404" s="16">
        <v>0.74209999999999998</v>
      </c>
      <c r="I8404" s="15">
        <v>7.8930000000000005E-6</v>
      </c>
      <c r="J8404" s="16">
        <v>19.866396275071601</v>
      </c>
    </row>
    <row r="8405" spans="1:10" x14ac:dyDescent="0.2">
      <c r="A8405" s="11" t="s">
        <v>8304</v>
      </c>
      <c r="B8405" s="15" t="s">
        <v>130</v>
      </c>
      <c r="C8405" s="15" t="s">
        <v>8357</v>
      </c>
      <c r="D8405" s="15" t="s">
        <v>116</v>
      </c>
      <c r="E8405" s="15" t="s">
        <v>118</v>
      </c>
      <c r="F8405" s="16">
        <v>0.46129999999999999</v>
      </c>
      <c r="G8405" s="16">
        <v>9.8199999999999996E-2</v>
      </c>
      <c r="H8405" s="16">
        <v>0.17610000000000001</v>
      </c>
      <c r="I8405" s="15">
        <v>2.6089999999999999E-6</v>
      </c>
      <c r="J8405" s="16">
        <v>21.940573810994501</v>
      </c>
    </row>
    <row r="8406" spans="1:10" x14ac:dyDescent="0.2">
      <c r="A8406" s="11" t="s">
        <v>8304</v>
      </c>
      <c r="B8406" s="15" t="s">
        <v>130</v>
      </c>
      <c r="C8406" s="15" t="s">
        <v>8358</v>
      </c>
      <c r="D8406" s="15" t="s">
        <v>122</v>
      </c>
      <c r="E8406" s="15" t="s">
        <v>116</v>
      </c>
      <c r="F8406" s="16">
        <v>0.47749999999999998</v>
      </c>
      <c r="G8406" s="16">
        <v>9.64E-2</v>
      </c>
      <c r="H8406" s="16">
        <v>0.15609999999999999</v>
      </c>
      <c r="I8406" s="15">
        <v>7.3300000000000001E-7</v>
      </c>
      <c r="J8406" s="16">
        <v>24.394770226655599</v>
      </c>
    </row>
    <row r="8407" spans="1:10" x14ac:dyDescent="0.2">
      <c r="A8407" s="11" t="s">
        <v>8304</v>
      </c>
      <c r="B8407" s="15" t="s">
        <v>130</v>
      </c>
      <c r="C8407" s="15" t="s">
        <v>8359</v>
      </c>
      <c r="D8407" s="15" t="s">
        <v>122</v>
      </c>
      <c r="E8407" s="15" t="s">
        <v>116</v>
      </c>
      <c r="F8407" s="16">
        <v>-0.32769999999999999</v>
      </c>
      <c r="G8407" s="16">
        <v>7.2099999999999997E-2</v>
      </c>
      <c r="H8407" s="16">
        <v>0.54620000000000002</v>
      </c>
      <c r="I8407" s="15">
        <v>5.5149999999999997E-6</v>
      </c>
      <c r="J8407" s="16">
        <v>20.539336077244101</v>
      </c>
    </row>
    <row r="8408" spans="1:10" x14ac:dyDescent="0.2">
      <c r="A8408" s="11" t="s">
        <v>8304</v>
      </c>
      <c r="B8408" s="15" t="s">
        <v>130</v>
      </c>
      <c r="C8408" s="15" t="s">
        <v>8360</v>
      </c>
      <c r="D8408" s="15" t="s">
        <v>122</v>
      </c>
      <c r="E8408" s="15" t="s">
        <v>116</v>
      </c>
      <c r="F8408" s="16">
        <v>0.66520000000000001</v>
      </c>
      <c r="G8408" s="16">
        <v>0.1411</v>
      </c>
      <c r="H8408" s="16">
        <v>7.46E-2</v>
      </c>
      <c r="I8408" s="15">
        <v>2.4119999999999999E-6</v>
      </c>
      <c r="J8408" s="16">
        <v>22.098077961295001</v>
      </c>
    </row>
    <row r="8409" spans="1:10" x14ac:dyDescent="0.2">
      <c r="A8409" s="11" t="s">
        <v>8304</v>
      </c>
      <c r="B8409" s="15" t="s">
        <v>130</v>
      </c>
      <c r="C8409" s="15" t="s">
        <v>8361</v>
      </c>
      <c r="D8409" s="15" t="s">
        <v>122</v>
      </c>
      <c r="E8409" s="15" t="s">
        <v>116</v>
      </c>
      <c r="F8409" s="16">
        <v>-0.33879999999999999</v>
      </c>
      <c r="G8409" s="16">
        <v>7.5399999999999995E-2</v>
      </c>
      <c r="H8409" s="16">
        <v>0.69479999999999997</v>
      </c>
      <c r="I8409" s="15">
        <v>7.0190000000000001E-6</v>
      </c>
      <c r="J8409" s="16">
        <v>20.074658194709599</v>
      </c>
    </row>
    <row r="8410" spans="1:10" x14ac:dyDescent="0.2">
      <c r="A8410" s="11" t="s">
        <v>8304</v>
      </c>
      <c r="B8410" s="15" t="s">
        <v>130</v>
      </c>
      <c r="C8410" s="15" t="s">
        <v>8362</v>
      </c>
      <c r="D8410" s="15" t="s">
        <v>115</v>
      </c>
      <c r="E8410" s="15" t="s">
        <v>118</v>
      </c>
      <c r="F8410" s="16">
        <v>-0.3916</v>
      </c>
      <c r="G8410" s="16">
        <v>8.6800000000000002E-2</v>
      </c>
      <c r="H8410" s="16">
        <v>0.28539999999999999</v>
      </c>
      <c r="I8410" s="15">
        <v>6.3729999999999998E-6</v>
      </c>
      <c r="J8410" s="16">
        <v>20.237178564689501</v>
      </c>
    </row>
    <row r="8411" spans="1:10" x14ac:dyDescent="0.2">
      <c r="A8411" s="11" t="s">
        <v>8304</v>
      </c>
      <c r="B8411" s="15" t="s">
        <v>130</v>
      </c>
      <c r="C8411" s="15" t="s">
        <v>8363</v>
      </c>
      <c r="D8411" s="15" t="s">
        <v>115</v>
      </c>
      <c r="E8411" s="15" t="s">
        <v>118</v>
      </c>
      <c r="F8411" s="16">
        <v>0.68630000000000002</v>
      </c>
      <c r="G8411" s="16">
        <v>0.127</v>
      </c>
      <c r="H8411" s="16">
        <v>0.90329999999999999</v>
      </c>
      <c r="I8411" s="15">
        <v>6.5849999999999997E-8</v>
      </c>
      <c r="J8411" s="16">
        <v>29.035185413236199</v>
      </c>
    </row>
    <row r="8412" spans="1:10" x14ac:dyDescent="0.2">
      <c r="A8412" s="11" t="s">
        <v>8304</v>
      </c>
      <c r="B8412" s="15" t="s">
        <v>130</v>
      </c>
      <c r="C8412" s="15" t="s">
        <v>8364</v>
      </c>
      <c r="D8412" s="15" t="s">
        <v>122</v>
      </c>
      <c r="E8412" s="15" t="s">
        <v>116</v>
      </c>
      <c r="F8412" s="16">
        <v>0.63439999999999996</v>
      </c>
      <c r="G8412" s="16">
        <v>0.14230000000000001</v>
      </c>
      <c r="H8412" s="16">
        <v>7.4200000000000002E-2</v>
      </c>
      <c r="I8412" s="15">
        <v>8.3119999999999994E-6</v>
      </c>
      <c r="J8412" s="16">
        <v>19.761531377814599</v>
      </c>
    </row>
    <row r="8413" spans="1:10" x14ac:dyDescent="0.2">
      <c r="A8413" s="11" t="s">
        <v>8304</v>
      </c>
      <c r="B8413" s="15" t="s">
        <v>130</v>
      </c>
      <c r="C8413" s="15" t="s">
        <v>2482</v>
      </c>
      <c r="D8413" s="15" t="s">
        <v>116</v>
      </c>
      <c r="E8413" s="15" t="s">
        <v>118</v>
      </c>
      <c r="F8413" s="16">
        <v>0.52380000000000004</v>
      </c>
      <c r="G8413" s="16">
        <v>0.1116</v>
      </c>
      <c r="H8413" s="16">
        <v>0.1135</v>
      </c>
      <c r="I8413" s="15">
        <v>2.711E-6</v>
      </c>
      <c r="J8413" s="16">
        <v>21.903153502351</v>
      </c>
    </row>
    <row r="8414" spans="1:10" x14ac:dyDescent="0.2">
      <c r="A8414" s="11" t="s">
        <v>8304</v>
      </c>
      <c r="B8414" s="15" t="s">
        <v>130</v>
      </c>
      <c r="C8414" s="15" t="s">
        <v>8365</v>
      </c>
      <c r="D8414" s="15" t="s">
        <v>122</v>
      </c>
      <c r="E8414" s="15" t="s">
        <v>116</v>
      </c>
      <c r="F8414" s="16">
        <v>-0.44619999999999999</v>
      </c>
      <c r="G8414" s="16">
        <v>9.5299999999999996E-2</v>
      </c>
      <c r="H8414" s="16">
        <v>0.1905</v>
      </c>
      <c r="I8414" s="15">
        <v>2.8229999999999999E-6</v>
      </c>
      <c r="J8414" s="16">
        <v>21.796029069347501</v>
      </c>
    </row>
    <row r="8415" spans="1:10" x14ac:dyDescent="0.2">
      <c r="A8415" s="11" t="s">
        <v>8304</v>
      </c>
      <c r="B8415" s="15" t="s">
        <v>130</v>
      </c>
      <c r="C8415" s="15" t="s">
        <v>8366</v>
      </c>
      <c r="D8415" s="15" t="s">
        <v>122</v>
      </c>
      <c r="E8415" s="15" t="s">
        <v>118</v>
      </c>
      <c r="F8415" s="16">
        <v>-0.35610000000000003</v>
      </c>
      <c r="G8415" s="16">
        <v>7.1300000000000002E-2</v>
      </c>
      <c r="H8415" s="16">
        <v>0.5444</v>
      </c>
      <c r="I8415" s="15">
        <v>5.9719999999999997E-7</v>
      </c>
      <c r="J8415" s="16">
        <v>24.800985331025</v>
      </c>
    </row>
    <row r="8416" spans="1:10" x14ac:dyDescent="0.2">
      <c r="A8416" s="11" t="s">
        <v>8304</v>
      </c>
      <c r="B8416" s="15" t="s">
        <v>130</v>
      </c>
      <c r="C8416" s="15" t="s">
        <v>8367</v>
      </c>
      <c r="D8416" s="15" t="s">
        <v>122</v>
      </c>
      <c r="E8416" s="15" t="s">
        <v>116</v>
      </c>
      <c r="F8416" s="16">
        <v>-0.37240000000000001</v>
      </c>
      <c r="G8416" s="16">
        <v>8.2100000000000006E-2</v>
      </c>
      <c r="H8416" s="16">
        <v>0.74790000000000001</v>
      </c>
      <c r="I8416" s="15">
        <v>5.7710000000000003E-6</v>
      </c>
      <c r="J8416" s="16">
        <v>20.456770748417899</v>
      </c>
    </row>
    <row r="8417" spans="1:10" x14ac:dyDescent="0.2">
      <c r="A8417" s="11" t="s">
        <v>8304</v>
      </c>
      <c r="B8417" s="15" t="s">
        <v>130</v>
      </c>
      <c r="C8417" s="15" t="s">
        <v>8368</v>
      </c>
      <c r="D8417" s="15" t="s">
        <v>115</v>
      </c>
      <c r="E8417" s="15" t="s">
        <v>118</v>
      </c>
      <c r="F8417" s="16">
        <v>0.6855</v>
      </c>
      <c r="G8417" s="16">
        <v>0.15509999999999999</v>
      </c>
      <c r="H8417" s="16">
        <v>6.3100000000000003E-2</v>
      </c>
      <c r="I8417" s="15">
        <v>9.8200000000000008E-6</v>
      </c>
      <c r="J8417" s="16">
        <v>19.422063533583799</v>
      </c>
    </row>
    <row r="8418" spans="1:10" x14ac:dyDescent="0.2">
      <c r="A8418" s="11" t="s">
        <v>8304</v>
      </c>
      <c r="B8418" s="15" t="s">
        <v>130</v>
      </c>
      <c r="C8418" s="15" t="s">
        <v>8369</v>
      </c>
      <c r="D8418" s="15" t="s">
        <v>115</v>
      </c>
      <c r="E8418" s="15" t="s">
        <v>118</v>
      </c>
      <c r="F8418" s="16">
        <v>0.44359999999999999</v>
      </c>
      <c r="G8418" s="16">
        <v>9.6699999999999994E-2</v>
      </c>
      <c r="H8418" s="16">
        <v>0.1759</v>
      </c>
      <c r="I8418" s="15">
        <v>4.5079999999999999E-6</v>
      </c>
      <c r="J8418" s="16">
        <v>20.923492353719599</v>
      </c>
    </row>
    <row r="8419" spans="1:10" x14ac:dyDescent="0.2">
      <c r="A8419" s="11" t="s">
        <v>8304</v>
      </c>
      <c r="B8419" s="15" t="s">
        <v>130</v>
      </c>
      <c r="C8419" s="15" t="s">
        <v>8370</v>
      </c>
      <c r="D8419" s="15" t="s">
        <v>115</v>
      </c>
      <c r="E8419" s="15" t="s">
        <v>116</v>
      </c>
      <c r="F8419" s="16">
        <v>0.3947</v>
      </c>
      <c r="G8419" s="16">
        <v>8.6999999999999994E-2</v>
      </c>
      <c r="H8419" s="16">
        <v>0.21179999999999999</v>
      </c>
      <c r="I8419" s="15">
        <v>5.7189999999999998E-6</v>
      </c>
      <c r="J8419" s="16">
        <v>20.4644367255821</v>
      </c>
    </row>
    <row r="8420" spans="1:10" x14ac:dyDescent="0.2">
      <c r="A8420" s="11" t="s">
        <v>8304</v>
      </c>
      <c r="B8420" s="15" t="s">
        <v>130</v>
      </c>
      <c r="C8420" s="15" t="s">
        <v>8371</v>
      </c>
      <c r="D8420" s="15" t="s">
        <v>115</v>
      </c>
      <c r="E8420" s="15" t="s">
        <v>122</v>
      </c>
      <c r="F8420" s="16">
        <v>-0.38269999999999998</v>
      </c>
      <c r="G8420" s="16">
        <v>7.5999999999999998E-2</v>
      </c>
      <c r="H8420" s="16">
        <v>0.30480000000000002</v>
      </c>
      <c r="I8420" s="15">
        <v>4.7849999999999995E-7</v>
      </c>
      <c r="J8420" s="16">
        <v>25.211215676567001</v>
      </c>
    </row>
    <row r="8421" spans="1:10" x14ac:dyDescent="0.2">
      <c r="A8421" s="11" t="s">
        <v>8304</v>
      </c>
      <c r="B8421" s="15" t="s">
        <v>130</v>
      </c>
      <c r="C8421" s="15" t="s">
        <v>8372</v>
      </c>
      <c r="D8421" s="15" t="s">
        <v>116</v>
      </c>
      <c r="E8421" s="15" t="s">
        <v>118</v>
      </c>
      <c r="F8421" s="16">
        <v>0.50090000000000001</v>
      </c>
      <c r="G8421" s="16">
        <v>0.10199999999999999</v>
      </c>
      <c r="H8421" s="16">
        <v>0.1555</v>
      </c>
      <c r="I8421" s="15">
        <v>9.0370000000000003E-7</v>
      </c>
      <c r="J8421" s="16">
        <v>23.977603134236499</v>
      </c>
    </row>
    <row r="8422" spans="1:10" x14ac:dyDescent="0.2">
      <c r="A8422" s="11" t="s">
        <v>8304</v>
      </c>
      <c r="B8422" s="15" t="s">
        <v>130</v>
      </c>
      <c r="C8422" s="15" t="s">
        <v>8373</v>
      </c>
      <c r="D8422" s="15" t="s">
        <v>115</v>
      </c>
      <c r="E8422" s="15" t="s">
        <v>118</v>
      </c>
      <c r="F8422" s="16">
        <v>0.32</v>
      </c>
      <c r="G8422" s="16">
        <v>7.1599999999999997E-2</v>
      </c>
      <c r="H8422" s="16">
        <v>0.44990000000000002</v>
      </c>
      <c r="I8422" s="15">
        <v>7.8509999999999999E-6</v>
      </c>
      <c r="J8422" s="16">
        <v>19.859941269732399</v>
      </c>
    </row>
    <row r="8423" spans="1:10" x14ac:dyDescent="0.2">
      <c r="A8423" s="11" t="s">
        <v>8304</v>
      </c>
      <c r="B8423" s="15" t="s">
        <v>408</v>
      </c>
      <c r="C8423" s="15" t="s">
        <v>8374</v>
      </c>
      <c r="D8423" s="15" t="s">
        <v>115</v>
      </c>
      <c r="E8423" s="15" t="s">
        <v>118</v>
      </c>
      <c r="F8423" s="16">
        <v>0.41170000000000001</v>
      </c>
      <c r="G8423" s="16">
        <v>8.6199999999999999E-2</v>
      </c>
      <c r="H8423" s="16">
        <v>0.56179999999999997</v>
      </c>
      <c r="I8423" s="15">
        <v>1.7659999999999999E-6</v>
      </c>
      <c r="J8423" s="16">
        <v>22.652740384672899</v>
      </c>
    </row>
    <row r="8424" spans="1:10" x14ac:dyDescent="0.2">
      <c r="A8424" s="11" t="s">
        <v>8304</v>
      </c>
      <c r="B8424" s="15" t="s">
        <v>408</v>
      </c>
      <c r="C8424" s="15" t="s">
        <v>8375</v>
      </c>
      <c r="D8424" s="15" t="s">
        <v>122</v>
      </c>
      <c r="E8424" s="15" t="s">
        <v>116</v>
      </c>
      <c r="F8424" s="16">
        <v>0.37869999999999998</v>
      </c>
      <c r="G8424" s="16">
        <v>8.3599999999999994E-2</v>
      </c>
      <c r="H8424" s="16">
        <v>0.61040000000000005</v>
      </c>
      <c r="I8424" s="15">
        <v>5.9599999999999997E-6</v>
      </c>
      <c r="J8424" s="16">
        <v>20.381850982949</v>
      </c>
    </row>
    <row r="8425" spans="1:10" x14ac:dyDescent="0.2">
      <c r="A8425" s="11" t="s">
        <v>8304</v>
      </c>
      <c r="B8425" s="15" t="s">
        <v>408</v>
      </c>
      <c r="C8425" s="15" t="s">
        <v>8376</v>
      </c>
      <c r="D8425" s="15" t="s">
        <v>122</v>
      </c>
      <c r="E8425" s="15" t="s">
        <v>118</v>
      </c>
      <c r="F8425" s="16">
        <v>-0.4924</v>
      </c>
      <c r="G8425" s="16">
        <v>0.10580000000000001</v>
      </c>
      <c r="H8425" s="16">
        <v>0.1885</v>
      </c>
      <c r="I8425" s="15">
        <v>3.2540000000000001E-6</v>
      </c>
      <c r="J8425" s="16">
        <v>21.511446110703201</v>
      </c>
    </row>
    <row r="8426" spans="1:10" x14ac:dyDescent="0.2">
      <c r="A8426" s="11" t="s">
        <v>8304</v>
      </c>
      <c r="B8426" s="15" t="s">
        <v>408</v>
      </c>
      <c r="C8426" s="15" t="s">
        <v>8377</v>
      </c>
      <c r="D8426" s="15" t="s">
        <v>115</v>
      </c>
      <c r="E8426" s="15" t="s">
        <v>116</v>
      </c>
      <c r="F8426" s="16">
        <v>-0.42080000000000001</v>
      </c>
      <c r="G8426" s="16">
        <v>9.4700000000000006E-2</v>
      </c>
      <c r="H8426" s="16">
        <v>0.2321</v>
      </c>
      <c r="I8426" s="15">
        <v>8.9199999999999993E-6</v>
      </c>
      <c r="J8426" s="16">
        <v>19.609967455449599</v>
      </c>
    </row>
    <row r="8427" spans="1:10" x14ac:dyDescent="0.2">
      <c r="A8427" s="11" t="s">
        <v>8304</v>
      </c>
      <c r="B8427" s="15" t="s">
        <v>408</v>
      </c>
      <c r="C8427" s="15" t="s">
        <v>8378</v>
      </c>
      <c r="D8427" s="15" t="s">
        <v>115</v>
      </c>
      <c r="E8427" s="15" t="s">
        <v>118</v>
      </c>
      <c r="F8427" s="16">
        <v>0.38719999999999999</v>
      </c>
      <c r="G8427" s="16">
        <v>8.7599999999999997E-2</v>
      </c>
      <c r="H8427" s="16">
        <v>0.30759999999999998</v>
      </c>
      <c r="I8427" s="15">
        <v>9.8660000000000001E-6</v>
      </c>
      <c r="J8427" s="16">
        <v>19.405199156747301</v>
      </c>
    </row>
    <row r="8428" spans="1:10" x14ac:dyDescent="0.2">
      <c r="A8428" s="11" t="s">
        <v>8304</v>
      </c>
      <c r="B8428" s="15" t="s">
        <v>408</v>
      </c>
      <c r="C8428" s="15" t="s">
        <v>8379</v>
      </c>
      <c r="D8428" s="15" t="s">
        <v>116</v>
      </c>
      <c r="E8428" s="15" t="s">
        <v>118</v>
      </c>
      <c r="F8428" s="16">
        <v>0.39400000000000002</v>
      </c>
      <c r="G8428" s="16">
        <v>8.8599999999999998E-2</v>
      </c>
      <c r="H8428" s="16">
        <v>0.6865</v>
      </c>
      <c r="I8428" s="15">
        <v>8.6759999999999996E-6</v>
      </c>
      <c r="J8428" s="16">
        <v>19.641769908140699</v>
      </c>
    </row>
    <row r="8429" spans="1:10" x14ac:dyDescent="0.2">
      <c r="A8429" s="11" t="s">
        <v>8380</v>
      </c>
      <c r="B8429" s="15" t="s">
        <v>408</v>
      </c>
      <c r="C8429" s="15" t="s">
        <v>8381</v>
      </c>
      <c r="D8429" s="15" t="s">
        <v>122</v>
      </c>
      <c r="E8429" s="15" t="s">
        <v>116</v>
      </c>
      <c r="F8429" s="16">
        <v>0.71699999999999997</v>
      </c>
      <c r="G8429" s="16">
        <v>0.15840000000000001</v>
      </c>
      <c r="H8429" s="16">
        <v>8.0600000000000005E-2</v>
      </c>
      <c r="I8429" s="15">
        <v>5.9909999999999999E-6</v>
      </c>
      <c r="J8429" s="16">
        <v>20.342462431828899</v>
      </c>
    </row>
    <row r="8430" spans="1:10" x14ac:dyDescent="0.2">
      <c r="A8430" s="11" t="s">
        <v>8380</v>
      </c>
      <c r="B8430" s="15" t="s">
        <v>408</v>
      </c>
      <c r="C8430" s="15" t="s">
        <v>8382</v>
      </c>
      <c r="D8430" s="15" t="s">
        <v>122</v>
      </c>
      <c r="E8430" s="15" t="s">
        <v>118</v>
      </c>
      <c r="F8430" s="16">
        <v>0.77780000000000005</v>
      </c>
      <c r="G8430" s="16">
        <v>0.1729</v>
      </c>
      <c r="H8430" s="16">
        <v>6.7699999999999996E-2</v>
      </c>
      <c r="I8430" s="15">
        <v>6.8079999999999999E-6</v>
      </c>
      <c r="J8430" s="16">
        <v>20.085400857207102</v>
      </c>
    </row>
    <row r="8431" spans="1:10" x14ac:dyDescent="0.2">
      <c r="A8431" s="11" t="s">
        <v>8380</v>
      </c>
      <c r="B8431" s="15" t="s">
        <v>408</v>
      </c>
      <c r="C8431" s="15" t="s">
        <v>8383</v>
      </c>
      <c r="D8431" s="15" t="s">
        <v>115</v>
      </c>
      <c r="E8431" s="15" t="s">
        <v>116</v>
      </c>
      <c r="F8431" s="16">
        <v>0.98329999999999995</v>
      </c>
      <c r="G8431" s="16">
        <v>0.1842</v>
      </c>
      <c r="H8431" s="16">
        <v>5.5899999999999998E-2</v>
      </c>
      <c r="I8431" s="15">
        <v>9.3779999999999997E-8</v>
      </c>
      <c r="J8431" s="16">
        <v>28.291574174161301</v>
      </c>
    </row>
    <row r="8432" spans="1:10" x14ac:dyDescent="0.2">
      <c r="A8432" s="11" t="s">
        <v>8380</v>
      </c>
      <c r="B8432" s="15" t="s">
        <v>408</v>
      </c>
      <c r="C8432" s="15" t="s">
        <v>8384</v>
      </c>
      <c r="D8432" s="15" t="s">
        <v>122</v>
      </c>
      <c r="E8432" s="15" t="s">
        <v>116</v>
      </c>
      <c r="F8432" s="16">
        <v>0.43980000000000002</v>
      </c>
      <c r="G8432" s="16">
        <v>9.4700000000000006E-2</v>
      </c>
      <c r="H8432" s="16">
        <v>0.27739999999999998</v>
      </c>
      <c r="I8432" s="15">
        <v>3.377E-6</v>
      </c>
      <c r="J8432" s="16">
        <v>21.4128649627607</v>
      </c>
    </row>
    <row r="8433" spans="1:10" x14ac:dyDescent="0.2">
      <c r="A8433" s="11" t="s">
        <v>8380</v>
      </c>
      <c r="B8433" s="15" t="s">
        <v>408</v>
      </c>
      <c r="C8433" s="15" t="s">
        <v>8385</v>
      </c>
      <c r="D8433" s="15" t="s">
        <v>122</v>
      </c>
      <c r="E8433" s="15" t="s">
        <v>116</v>
      </c>
      <c r="F8433" s="16">
        <v>0.36930000000000002</v>
      </c>
      <c r="G8433" s="16">
        <v>8.3400000000000002E-2</v>
      </c>
      <c r="H8433" s="16">
        <v>0.46110000000000001</v>
      </c>
      <c r="I8433" s="15">
        <v>9.5810000000000003E-6</v>
      </c>
      <c r="J8433" s="16">
        <v>19.467638746145902</v>
      </c>
    </row>
    <row r="8434" spans="1:10" x14ac:dyDescent="0.2">
      <c r="A8434" s="11" t="s">
        <v>8380</v>
      </c>
      <c r="B8434" s="15" t="s">
        <v>408</v>
      </c>
      <c r="C8434" s="15" t="s">
        <v>8386</v>
      </c>
      <c r="D8434" s="15" t="s">
        <v>122</v>
      </c>
      <c r="E8434" s="15" t="s">
        <v>116</v>
      </c>
      <c r="F8434" s="16">
        <v>-0.6976</v>
      </c>
      <c r="G8434" s="16">
        <v>0.14460000000000001</v>
      </c>
      <c r="H8434" s="16">
        <v>0.91379999999999995</v>
      </c>
      <c r="I8434" s="15">
        <v>1.393E-6</v>
      </c>
      <c r="J8434" s="16">
        <v>23.1025195835884</v>
      </c>
    </row>
    <row r="8435" spans="1:10" x14ac:dyDescent="0.2">
      <c r="A8435" s="11" t="s">
        <v>8380</v>
      </c>
      <c r="B8435" s="15" t="s">
        <v>408</v>
      </c>
      <c r="C8435" s="15" t="s">
        <v>8387</v>
      </c>
      <c r="D8435" s="15" t="s">
        <v>116</v>
      </c>
      <c r="E8435" s="15" t="s">
        <v>118</v>
      </c>
      <c r="F8435" s="16">
        <v>-0.56179999999999997</v>
      </c>
      <c r="G8435" s="16">
        <v>0.12470000000000001</v>
      </c>
      <c r="H8435" s="16">
        <v>0.86850000000000005</v>
      </c>
      <c r="I8435" s="15">
        <v>6.6209999999999998E-6</v>
      </c>
      <c r="J8435" s="16">
        <v>20.148244231096498</v>
      </c>
    </row>
    <row r="8436" spans="1:10" x14ac:dyDescent="0.2">
      <c r="A8436" s="11" t="s">
        <v>8380</v>
      </c>
      <c r="B8436" s="15" t="s">
        <v>408</v>
      </c>
      <c r="C8436" s="15" t="s">
        <v>8388</v>
      </c>
      <c r="D8436" s="15" t="s">
        <v>122</v>
      </c>
      <c r="E8436" s="15" t="s">
        <v>116</v>
      </c>
      <c r="F8436" s="16">
        <v>-0.8901</v>
      </c>
      <c r="G8436" s="16">
        <v>0.1759</v>
      </c>
      <c r="H8436" s="16">
        <v>0.94099999999999995</v>
      </c>
      <c r="I8436" s="15">
        <v>4.1750000000000003E-7</v>
      </c>
      <c r="J8436" s="16">
        <v>25.423344810854701</v>
      </c>
    </row>
    <row r="8437" spans="1:10" x14ac:dyDescent="0.2">
      <c r="A8437" s="11" t="s">
        <v>8380</v>
      </c>
      <c r="B8437" s="15" t="s">
        <v>408</v>
      </c>
      <c r="C8437" s="15" t="s">
        <v>8389</v>
      </c>
      <c r="D8437" s="15" t="s">
        <v>115</v>
      </c>
      <c r="E8437" s="15" t="s">
        <v>118</v>
      </c>
      <c r="F8437" s="16">
        <v>0.41899999999999998</v>
      </c>
      <c r="G8437" s="16">
        <v>8.4500000000000006E-2</v>
      </c>
      <c r="H8437" s="16">
        <v>0.33950000000000002</v>
      </c>
      <c r="I8437" s="15">
        <v>7.1569999999999998E-7</v>
      </c>
      <c r="J8437" s="16">
        <v>24.411889339609001</v>
      </c>
    </row>
    <row r="8438" spans="1:10" x14ac:dyDescent="0.2">
      <c r="A8438" s="11" t="s">
        <v>8380</v>
      </c>
      <c r="B8438" s="15" t="s">
        <v>408</v>
      </c>
      <c r="C8438" s="15" t="s">
        <v>8390</v>
      </c>
      <c r="D8438" s="15" t="s">
        <v>122</v>
      </c>
      <c r="E8438" s="15" t="s">
        <v>116</v>
      </c>
      <c r="F8438" s="16">
        <v>-0.52829999999999999</v>
      </c>
      <c r="G8438" s="16">
        <v>9.9199999999999997E-2</v>
      </c>
      <c r="H8438" s="16">
        <v>0.2397</v>
      </c>
      <c r="I8438" s="15">
        <v>9.9639999999999998E-8</v>
      </c>
      <c r="J8438" s="16">
        <v>28.146385780992201</v>
      </c>
    </row>
    <row r="8439" spans="1:10" x14ac:dyDescent="0.2">
      <c r="A8439" s="11" t="s">
        <v>8380</v>
      </c>
      <c r="B8439" s="15" t="s">
        <v>408</v>
      </c>
      <c r="C8439" s="15" t="s">
        <v>8391</v>
      </c>
      <c r="D8439" s="15" t="s">
        <v>115</v>
      </c>
      <c r="E8439" s="15" t="s">
        <v>122</v>
      </c>
      <c r="F8439" s="16">
        <v>-0.89290000000000003</v>
      </c>
      <c r="G8439" s="16">
        <v>0.18079999999999999</v>
      </c>
      <c r="H8439" s="16">
        <v>0.95130000000000003</v>
      </c>
      <c r="I8439" s="15">
        <v>7.9070000000000001E-7</v>
      </c>
      <c r="J8439" s="16">
        <v>24.210494152510801</v>
      </c>
    </row>
    <row r="8440" spans="1:10" x14ac:dyDescent="0.2">
      <c r="A8440" s="11" t="s">
        <v>8380</v>
      </c>
      <c r="B8440" s="15" t="s">
        <v>408</v>
      </c>
      <c r="C8440" s="15" t="s">
        <v>8392</v>
      </c>
      <c r="D8440" s="15" t="s">
        <v>122</v>
      </c>
      <c r="E8440" s="15" t="s">
        <v>118</v>
      </c>
      <c r="F8440" s="16">
        <v>-0.38540000000000002</v>
      </c>
      <c r="G8440" s="16">
        <v>8.4400000000000003E-2</v>
      </c>
      <c r="H8440" s="16">
        <v>0.3584</v>
      </c>
      <c r="I8440" s="15">
        <v>5.0189999999999997E-6</v>
      </c>
      <c r="J8440" s="16">
        <v>20.702619109120299</v>
      </c>
    </row>
    <row r="8441" spans="1:10" x14ac:dyDescent="0.2">
      <c r="A8441" s="11" t="s">
        <v>8380</v>
      </c>
      <c r="B8441" s="15" t="s">
        <v>408</v>
      </c>
      <c r="C8441" s="15" t="s">
        <v>8393</v>
      </c>
      <c r="D8441" s="15" t="s">
        <v>122</v>
      </c>
      <c r="E8441" s="15" t="s">
        <v>116</v>
      </c>
      <c r="F8441" s="16">
        <v>-0.54279999999999995</v>
      </c>
      <c r="G8441" s="16">
        <v>0.11940000000000001</v>
      </c>
      <c r="H8441" s="16">
        <v>0.85799999999999998</v>
      </c>
      <c r="I8441" s="15">
        <v>5.5010000000000004E-6</v>
      </c>
      <c r="J8441" s="16">
        <v>20.519075476288702</v>
      </c>
    </row>
    <row r="8442" spans="1:10" x14ac:dyDescent="0.2">
      <c r="A8442" s="11" t="s">
        <v>8380</v>
      </c>
      <c r="B8442" s="15" t="s">
        <v>130</v>
      </c>
      <c r="C8442" s="15" t="s">
        <v>8394</v>
      </c>
      <c r="D8442" s="15" t="s">
        <v>122</v>
      </c>
      <c r="E8442" s="15" t="s">
        <v>116</v>
      </c>
      <c r="F8442" s="16">
        <v>0.3679</v>
      </c>
      <c r="G8442" s="16">
        <v>7.5300000000000006E-2</v>
      </c>
      <c r="H8442" s="16">
        <v>0.48320000000000002</v>
      </c>
      <c r="I8442" s="15">
        <v>1.0300000000000001E-6</v>
      </c>
      <c r="J8442" s="16">
        <v>23.724945943746501</v>
      </c>
    </row>
    <row r="8443" spans="1:10" x14ac:dyDescent="0.2">
      <c r="A8443" s="11" t="s">
        <v>8380</v>
      </c>
      <c r="B8443" s="15" t="s">
        <v>130</v>
      </c>
      <c r="C8443" s="15" t="s">
        <v>8395</v>
      </c>
      <c r="D8443" s="15" t="s">
        <v>122</v>
      </c>
      <c r="E8443" s="15" t="s">
        <v>116</v>
      </c>
      <c r="F8443" s="16">
        <v>-0.69650000000000001</v>
      </c>
      <c r="G8443" s="16">
        <v>0.1444</v>
      </c>
      <c r="H8443" s="16">
        <v>0.92810000000000004</v>
      </c>
      <c r="I8443" s="15">
        <v>1.409E-6</v>
      </c>
      <c r="J8443" s="16">
        <v>23.122961888307898</v>
      </c>
    </row>
    <row r="8444" spans="1:10" x14ac:dyDescent="0.2">
      <c r="A8444" s="11" t="s">
        <v>8380</v>
      </c>
      <c r="B8444" s="15" t="s">
        <v>130</v>
      </c>
      <c r="C8444" s="15" t="s">
        <v>6920</v>
      </c>
      <c r="D8444" s="15" t="s">
        <v>115</v>
      </c>
      <c r="E8444" s="15" t="s">
        <v>116</v>
      </c>
      <c r="F8444" s="16">
        <v>0.73929999999999996</v>
      </c>
      <c r="G8444" s="16">
        <v>0.14369999999999999</v>
      </c>
      <c r="H8444" s="16">
        <v>0.92810000000000004</v>
      </c>
      <c r="I8444" s="15">
        <v>2.7000000000000001E-7</v>
      </c>
      <c r="J8444" s="16">
        <v>26.306525081998299</v>
      </c>
    </row>
    <row r="8445" spans="1:10" x14ac:dyDescent="0.2">
      <c r="A8445" s="11" t="s">
        <v>8380</v>
      </c>
      <c r="B8445" s="15" t="s">
        <v>130</v>
      </c>
      <c r="C8445" s="15" t="s">
        <v>8396</v>
      </c>
      <c r="D8445" s="15" t="s">
        <v>122</v>
      </c>
      <c r="E8445" s="15" t="s">
        <v>116</v>
      </c>
      <c r="F8445" s="16">
        <v>0.48170000000000002</v>
      </c>
      <c r="G8445" s="16">
        <v>0.106</v>
      </c>
      <c r="H8445" s="16">
        <v>0.1179</v>
      </c>
      <c r="I8445" s="15">
        <v>5.4700000000000001E-6</v>
      </c>
      <c r="J8445" s="16">
        <v>20.524716657249598</v>
      </c>
    </row>
    <row r="8446" spans="1:10" x14ac:dyDescent="0.2">
      <c r="A8446" s="11" t="s">
        <v>8380</v>
      </c>
      <c r="B8446" s="15" t="s">
        <v>130</v>
      </c>
      <c r="C8446" s="15" t="s">
        <v>8397</v>
      </c>
      <c r="D8446" s="15" t="s">
        <v>115</v>
      </c>
      <c r="E8446" s="15" t="s">
        <v>118</v>
      </c>
      <c r="F8446" s="16">
        <v>-0.65659999999999996</v>
      </c>
      <c r="G8446" s="16">
        <v>0.1371</v>
      </c>
      <c r="H8446" s="16">
        <v>0.92649999999999999</v>
      </c>
      <c r="I8446" s="15">
        <v>1.691E-6</v>
      </c>
      <c r="J8446" s="16">
        <v>22.796199841056598</v>
      </c>
    </row>
    <row r="8447" spans="1:10" x14ac:dyDescent="0.2">
      <c r="A8447" s="11" t="s">
        <v>8380</v>
      </c>
      <c r="B8447" s="15" t="s">
        <v>130</v>
      </c>
      <c r="C8447" s="15" t="s">
        <v>6925</v>
      </c>
      <c r="D8447" s="15" t="s">
        <v>115</v>
      </c>
      <c r="E8447" s="15" t="s">
        <v>118</v>
      </c>
      <c r="F8447" s="16">
        <v>-0.74519999999999997</v>
      </c>
      <c r="G8447" s="16">
        <v>0.1608</v>
      </c>
      <c r="H8447" s="16">
        <v>0.93730000000000002</v>
      </c>
      <c r="I8447" s="15">
        <v>3.5619999999999999E-6</v>
      </c>
      <c r="J8447" s="16">
        <v>21.345641537622001</v>
      </c>
    </row>
    <row r="8448" spans="1:10" x14ac:dyDescent="0.2">
      <c r="A8448" s="11" t="s">
        <v>8380</v>
      </c>
      <c r="B8448" s="15" t="s">
        <v>130</v>
      </c>
      <c r="C8448" s="15" t="s">
        <v>8398</v>
      </c>
      <c r="D8448" s="15" t="s">
        <v>122</v>
      </c>
      <c r="E8448" s="15" t="s">
        <v>116</v>
      </c>
      <c r="F8448" s="16">
        <v>-0.54820000000000002</v>
      </c>
      <c r="G8448" s="16">
        <v>0.1225</v>
      </c>
      <c r="H8448" s="16">
        <v>0.88939999999999997</v>
      </c>
      <c r="I8448" s="15">
        <v>7.6199999999999999E-6</v>
      </c>
      <c r="J8448" s="16">
        <v>19.904051803084101</v>
      </c>
    </row>
    <row r="8449" spans="1:10" x14ac:dyDescent="0.2">
      <c r="A8449" s="11" t="s">
        <v>8380</v>
      </c>
      <c r="B8449" s="15" t="s">
        <v>130</v>
      </c>
      <c r="C8449" s="15" t="s">
        <v>8399</v>
      </c>
      <c r="D8449" s="15" t="s">
        <v>115</v>
      </c>
      <c r="E8449" s="15" t="s">
        <v>118</v>
      </c>
      <c r="F8449" s="16">
        <v>0.69010000000000005</v>
      </c>
      <c r="G8449" s="16">
        <v>0.1449</v>
      </c>
      <c r="H8449" s="16">
        <v>7.3200000000000001E-2</v>
      </c>
      <c r="I8449" s="15">
        <v>1.9069999999999999E-6</v>
      </c>
      <c r="J8449" s="16">
        <v>22.5435803896377</v>
      </c>
    </row>
    <row r="8450" spans="1:10" x14ac:dyDescent="0.2">
      <c r="A8450" s="11" t="s">
        <v>8380</v>
      </c>
      <c r="B8450" s="15" t="s">
        <v>130</v>
      </c>
      <c r="C8450" s="15" t="s">
        <v>8400</v>
      </c>
      <c r="D8450" s="15" t="s">
        <v>115</v>
      </c>
      <c r="E8450" s="15" t="s">
        <v>118</v>
      </c>
      <c r="F8450" s="16">
        <v>-0.41060000000000002</v>
      </c>
      <c r="G8450" s="16">
        <v>9.1899999999999996E-2</v>
      </c>
      <c r="H8450" s="16">
        <v>0.21410000000000001</v>
      </c>
      <c r="I8450" s="15">
        <v>7.8820000000000001E-6</v>
      </c>
      <c r="J8450" s="16">
        <v>19.840036902873599</v>
      </c>
    </row>
    <row r="8451" spans="1:10" x14ac:dyDescent="0.2">
      <c r="A8451" s="11" t="s">
        <v>8380</v>
      </c>
      <c r="B8451" s="15" t="s">
        <v>130</v>
      </c>
      <c r="C8451" s="15" t="s">
        <v>8401</v>
      </c>
      <c r="D8451" s="15" t="s">
        <v>115</v>
      </c>
      <c r="E8451" s="15" t="s">
        <v>116</v>
      </c>
      <c r="F8451" s="16">
        <v>-0.52839999999999998</v>
      </c>
      <c r="G8451" s="16">
        <v>0.11409999999999999</v>
      </c>
      <c r="H8451" s="16">
        <v>0.1263</v>
      </c>
      <c r="I8451" s="15">
        <v>3.6449999999999998E-6</v>
      </c>
      <c r="J8451" s="16">
        <v>21.315225786207598</v>
      </c>
    </row>
    <row r="8452" spans="1:10" x14ac:dyDescent="0.2">
      <c r="A8452" s="11" t="s">
        <v>8380</v>
      </c>
      <c r="B8452" s="15" t="s">
        <v>130</v>
      </c>
      <c r="C8452" s="15" t="s">
        <v>8402</v>
      </c>
      <c r="D8452" s="15" t="s">
        <v>115</v>
      </c>
      <c r="E8452" s="15" t="s">
        <v>118</v>
      </c>
      <c r="F8452" s="16">
        <v>0.44450000000000001</v>
      </c>
      <c r="G8452" s="16">
        <v>8.9800000000000005E-2</v>
      </c>
      <c r="H8452" s="16">
        <v>0.75180000000000002</v>
      </c>
      <c r="I8452" s="15">
        <v>7.4040000000000004E-7</v>
      </c>
      <c r="J8452" s="16">
        <v>24.3515419199279</v>
      </c>
    </row>
    <row r="8453" spans="1:10" x14ac:dyDescent="0.2">
      <c r="A8453" s="11" t="s">
        <v>8380</v>
      </c>
      <c r="B8453" s="15" t="s">
        <v>130</v>
      </c>
      <c r="C8453" s="15" t="s">
        <v>8403</v>
      </c>
      <c r="D8453" s="15" t="s">
        <v>122</v>
      </c>
      <c r="E8453" s="15" t="s">
        <v>116</v>
      </c>
      <c r="F8453" s="16">
        <v>0.68700000000000006</v>
      </c>
      <c r="G8453" s="16">
        <v>0.14680000000000001</v>
      </c>
      <c r="H8453" s="16">
        <v>7.8E-2</v>
      </c>
      <c r="I8453" s="15">
        <v>2.8609999999999998E-6</v>
      </c>
      <c r="J8453" s="16">
        <v>21.766919507603699</v>
      </c>
    </row>
    <row r="8454" spans="1:10" x14ac:dyDescent="0.2">
      <c r="A8454" s="11" t="s">
        <v>8380</v>
      </c>
      <c r="B8454" s="15" t="s">
        <v>130</v>
      </c>
      <c r="C8454" s="15" t="s">
        <v>6930</v>
      </c>
      <c r="D8454" s="15" t="s">
        <v>115</v>
      </c>
      <c r="E8454" s="15" t="s">
        <v>116</v>
      </c>
      <c r="F8454" s="16">
        <v>0.59050000000000002</v>
      </c>
      <c r="G8454" s="16">
        <v>0.12839999999999999</v>
      </c>
      <c r="H8454" s="16">
        <v>0.10440000000000001</v>
      </c>
      <c r="I8454" s="15">
        <v>4.2590000000000002E-6</v>
      </c>
      <c r="J8454" s="16">
        <v>21.0206124212989</v>
      </c>
    </row>
    <row r="8455" spans="1:10" x14ac:dyDescent="0.2">
      <c r="A8455" s="11" t="s">
        <v>8380</v>
      </c>
      <c r="B8455" s="15" t="s">
        <v>130</v>
      </c>
      <c r="C8455" s="15" t="s">
        <v>8404</v>
      </c>
      <c r="D8455" s="15" t="s">
        <v>115</v>
      </c>
      <c r="E8455" s="15" t="s">
        <v>118</v>
      </c>
      <c r="F8455" s="16">
        <v>-0.67420000000000002</v>
      </c>
      <c r="G8455" s="16">
        <v>0.14810000000000001</v>
      </c>
      <c r="H8455" s="16">
        <v>7.6499999999999999E-2</v>
      </c>
      <c r="I8455" s="15">
        <v>5.31E-6</v>
      </c>
      <c r="J8455" s="16">
        <v>20.596953458300199</v>
      </c>
    </row>
    <row r="8456" spans="1:10" x14ac:dyDescent="0.2">
      <c r="A8456" s="11" t="s">
        <v>8380</v>
      </c>
      <c r="B8456" s="15" t="s">
        <v>130</v>
      </c>
      <c r="C8456" s="15" t="s">
        <v>6933</v>
      </c>
      <c r="D8456" s="15" t="s">
        <v>115</v>
      </c>
      <c r="E8456" s="15" t="s">
        <v>116</v>
      </c>
      <c r="F8456" s="16">
        <v>-0.37630000000000002</v>
      </c>
      <c r="G8456" s="16">
        <v>7.9399999999999998E-2</v>
      </c>
      <c r="H8456" s="16">
        <v>0.55710000000000004</v>
      </c>
      <c r="I8456" s="15">
        <v>2.131E-6</v>
      </c>
      <c r="J8456" s="16">
        <v>22.3235387283938</v>
      </c>
    </row>
    <row r="8457" spans="1:10" x14ac:dyDescent="0.2">
      <c r="A8457" s="11" t="s">
        <v>8380</v>
      </c>
      <c r="B8457" s="15" t="s">
        <v>130</v>
      </c>
      <c r="C8457" s="15" t="s">
        <v>8405</v>
      </c>
      <c r="D8457" s="15" t="s">
        <v>122</v>
      </c>
      <c r="E8457" s="15" t="s">
        <v>116</v>
      </c>
      <c r="F8457" s="16">
        <v>0.443</v>
      </c>
      <c r="G8457" s="16">
        <v>8.6900000000000005E-2</v>
      </c>
      <c r="H8457" s="16">
        <v>0.74980000000000002</v>
      </c>
      <c r="I8457" s="15">
        <v>3.4140000000000003E-7</v>
      </c>
      <c r="J8457" s="16">
        <v>25.8287570870067</v>
      </c>
    </row>
    <row r="8458" spans="1:10" x14ac:dyDescent="0.2">
      <c r="A8458" s="11" t="s">
        <v>8380</v>
      </c>
      <c r="B8458" s="15" t="s">
        <v>130</v>
      </c>
      <c r="C8458" s="15" t="s">
        <v>6935</v>
      </c>
      <c r="D8458" s="15" t="s">
        <v>115</v>
      </c>
      <c r="E8458" s="15" t="s">
        <v>118</v>
      </c>
      <c r="F8458" s="16">
        <v>0.68030000000000002</v>
      </c>
      <c r="G8458" s="16">
        <v>0.1268</v>
      </c>
      <c r="H8458" s="16">
        <v>9.4899999999999998E-2</v>
      </c>
      <c r="I8458" s="15">
        <v>8.1059999999999999E-8</v>
      </c>
      <c r="J8458" s="16">
        <v>28.6086947004226</v>
      </c>
    </row>
    <row r="8459" spans="1:10" x14ac:dyDescent="0.2">
      <c r="A8459" s="11" t="s">
        <v>8380</v>
      </c>
      <c r="B8459" s="15" t="s">
        <v>130</v>
      </c>
      <c r="C8459" s="15" t="s">
        <v>8406</v>
      </c>
      <c r="D8459" s="15" t="s">
        <v>122</v>
      </c>
      <c r="E8459" s="15" t="s">
        <v>116</v>
      </c>
      <c r="F8459" s="16">
        <v>-0.4743</v>
      </c>
      <c r="G8459" s="16">
        <v>9.5399999999999999E-2</v>
      </c>
      <c r="H8459" s="16">
        <v>0.18690000000000001</v>
      </c>
      <c r="I8459" s="15">
        <v>6.6769999999999998E-7</v>
      </c>
      <c r="J8459" s="16">
        <v>24.566603033282099</v>
      </c>
    </row>
    <row r="8460" spans="1:10" x14ac:dyDescent="0.2">
      <c r="A8460" s="11" t="s">
        <v>8380</v>
      </c>
      <c r="B8460" s="15" t="s">
        <v>130</v>
      </c>
      <c r="C8460" s="15" t="s">
        <v>8407</v>
      </c>
      <c r="D8460" s="15" t="s">
        <v>122</v>
      </c>
      <c r="E8460" s="15" t="s">
        <v>116</v>
      </c>
      <c r="F8460" s="16">
        <v>0.38350000000000001</v>
      </c>
      <c r="G8460" s="16">
        <v>8.4400000000000003E-2</v>
      </c>
      <c r="H8460" s="16">
        <v>0.73370000000000002</v>
      </c>
      <c r="I8460" s="15">
        <v>5.5570000000000003E-6</v>
      </c>
      <c r="J8460" s="16">
        <v>20.5201934950877</v>
      </c>
    </row>
    <row r="8461" spans="1:10" x14ac:dyDescent="0.2">
      <c r="A8461" s="11" t="s">
        <v>8380</v>
      </c>
      <c r="B8461" s="15" t="s">
        <v>130</v>
      </c>
      <c r="C8461" s="15" t="s">
        <v>8408</v>
      </c>
      <c r="D8461" s="15" t="s">
        <v>122</v>
      </c>
      <c r="E8461" s="15" t="s">
        <v>116</v>
      </c>
      <c r="F8461" s="16">
        <v>-0.38100000000000001</v>
      </c>
      <c r="G8461" s="16">
        <v>7.6600000000000001E-2</v>
      </c>
      <c r="H8461" s="16">
        <v>0.52790000000000004</v>
      </c>
      <c r="I8461" s="15">
        <v>6.4919999999999996E-7</v>
      </c>
      <c r="J8461" s="16">
        <v>24.5882726614836</v>
      </c>
    </row>
    <row r="8462" spans="1:10" x14ac:dyDescent="0.2">
      <c r="A8462" s="11" t="s">
        <v>8380</v>
      </c>
      <c r="B8462" s="15" t="s">
        <v>130</v>
      </c>
      <c r="C8462" s="15" t="s">
        <v>6941</v>
      </c>
      <c r="D8462" s="15" t="s">
        <v>115</v>
      </c>
      <c r="E8462" s="15" t="s">
        <v>118</v>
      </c>
      <c r="F8462" s="16">
        <v>-0.4919</v>
      </c>
      <c r="G8462" s="16">
        <v>9.5000000000000001E-2</v>
      </c>
      <c r="H8462" s="16">
        <v>0.20630000000000001</v>
      </c>
      <c r="I8462" s="15">
        <v>2.252E-7</v>
      </c>
      <c r="J8462" s="16">
        <v>26.646614738197499</v>
      </c>
    </row>
    <row r="8463" spans="1:10" x14ac:dyDescent="0.2">
      <c r="A8463" s="11" t="s">
        <v>8380</v>
      </c>
      <c r="B8463" s="15" t="s">
        <v>130</v>
      </c>
      <c r="C8463" s="15" t="s">
        <v>8409</v>
      </c>
      <c r="D8463" s="15" t="s">
        <v>122</v>
      </c>
      <c r="E8463" s="15" t="s">
        <v>116</v>
      </c>
      <c r="F8463" s="16">
        <v>0.50549999999999995</v>
      </c>
      <c r="G8463" s="16">
        <v>0.1106</v>
      </c>
      <c r="H8463" s="16">
        <v>0.85909999999999997</v>
      </c>
      <c r="I8463" s="15">
        <v>4.8749999999999999E-6</v>
      </c>
      <c r="J8463" s="16">
        <v>20.761927694509598</v>
      </c>
    </row>
    <row r="8464" spans="1:10" x14ac:dyDescent="0.2">
      <c r="A8464" s="11" t="s">
        <v>8380</v>
      </c>
      <c r="B8464" s="15" t="s">
        <v>130</v>
      </c>
      <c r="C8464" s="15" t="s">
        <v>6944</v>
      </c>
      <c r="D8464" s="15" t="s">
        <v>116</v>
      </c>
      <c r="E8464" s="15" t="s">
        <v>118</v>
      </c>
      <c r="F8464" s="16">
        <v>0.3226</v>
      </c>
      <c r="G8464" s="16">
        <v>7.22E-2</v>
      </c>
      <c r="H8464" s="16">
        <v>0.50470000000000004</v>
      </c>
      <c r="I8464" s="15">
        <v>7.7829999999999999E-6</v>
      </c>
      <c r="J8464" s="16">
        <v>19.842205321900199</v>
      </c>
    </row>
    <row r="8465" spans="1:10" x14ac:dyDescent="0.2">
      <c r="A8465" s="11" t="s">
        <v>8380</v>
      </c>
      <c r="B8465" s="15" t="s">
        <v>130</v>
      </c>
      <c r="C8465" s="15" t="s">
        <v>8410</v>
      </c>
      <c r="D8465" s="15" t="s">
        <v>115</v>
      </c>
      <c r="E8465" s="15" t="s">
        <v>118</v>
      </c>
      <c r="F8465" s="16">
        <v>-0.43919999999999998</v>
      </c>
      <c r="G8465" s="16">
        <v>9.69E-2</v>
      </c>
      <c r="H8465" s="16">
        <v>0.8226</v>
      </c>
      <c r="I8465" s="15">
        <v>5.8510000000000004E-6</v>
      </c>
      <c r="J8465" s="16">
        <v>20.417977321390101</v>
      </c>
    </row>
    <row r="8466" spans="1:10" x14ac:dyDescent="0.2">
      <c r="A8466" s="11" t="s">
        <v>8380</v>
      </c>
      <c r="B8466" s="15" t="s">
        <v>130</v>
      </c>
      <c r="C8466" s="15" t="s">
        <v>6945</v>
      </c>
      <c r="D8466" s="15" t="s">
        <v>122</v>
      </c>
      <c r="E8466" s="15" t="s">
        <v>116</v>
      </c>
      <c r="F8466" s="16">
        <v>-0.41899999999999998</v>
      </c>
      <c r="G8466" s="16">
        <v>9.1600000000000001E-2</v>
      </c>
      <c r="H8466" s="16">
        <v>0.81169999999999998</v>
      </c>
      <c r="I8466" s="15">
        <v>4.831E-6</v>
      </c>
      <c r="J8466" s="16">
        <v>20.7956599340094</v>
      </c>
    </row>
    <row r="8467" spans="1:10" x14ac:dyDescent="0.2">
      <c r="A8467" s="11" t="s">
        <v>8380</v>
      </c>
      <c r="B8467" s="15" t="s">
        <v>130</v>
      </c>
      <c r="C8467" s="15" t="s">
        <v>8411</v>
      </c>
      <c r="D8467" s="15" t="s">
        <v>115</v>
      </c>
      <c r="E8467" s="15" t="s">
        <v>118</v>
      </c>
      <c r="F8467" s="16">
        <v>0.57969999999999999</v>
      </c>
      <c r="G8467" s="16">
        <v>0.1147</v>
      </c>
      <c r="H8467" s="16">
        <v>0.1047</v>
      </c>
      <c r="I8467" s="15">
        <v>4.2739999999999998E-7</v>
      </c>
      <c r="J8467" s="16">
        <v>25.387233253585801</v>
      </c>
    </row>
    <row r="8468" spans="1:10" x14ac:dyDescent="0.2">
      <c r="A8468" s="11" t="s">
        <v>8380</v>
      </c>
      <c r="B8468" s="15" t="s">
        <v>130</v>
      </c>
      <c r="C8468" s="15" t="s">
        <v>8412</v>
      </c>
      <c r="D8468" s="15" t="s">
        <v>115</v>
      </c>
      <c r="E8468" s="15" t="s">
        <v>118</v>
      </c>
      <c r="F8468" s="16">
        <v>-0.57530000000000003</v>
      </c>
      <c r="G8468" s="16">
        <v>0.1144</v>
      </c>
      <c r="H8468" s="16">
        <v>0.86699999999999999</v>
      </c>
      <c r="I8468" s="15">
        <v>4.9679999999999995E-7</v>
      </c>
      <c r="J8468" s="16">
        <v>25.134619060221102</v>
      </c>
    </row>
    <row r="8469" spans="1:10" x14ac:dyDescent="0.2">
      <c r="A8469" s="11" t="s">
        <v>8380</v>
      </c>
      <c r="B8469" s="15" t="s">
        <v>130</v>
      </c>
      <c r="C8469" s="15" t="s">
        <v>8413</v>
      </c>
      <c r="D8469" s="15" t="s">
        <v>122</v>
      </c>
      <c r="E8469" s="15" t="s">
        <v>116</v>
      </c>
      <c r="F8469" s="16">
        <v>-0.43030000000000002</v>
      </c>
      <c r="G8469" s="16">
        <v>7.5700000000000003E-2</v>
      </c>
      <c r="H8469" s="16">
        <v>0.57720000000000005</v>
      </c>
      <c r="I8469" s="15">
        <v>1.3070000000000001E-8</v>
      </c>
      <c r="J8469" s="16">
        <v>32.113418681079096</v>
      </c>
    </row>
    <row r="8470" spans="1:10" x14ac:dyDescent="0.2">
      <c r="A8470" s="11" t="s">
        <v>8380</v>
      </c>
      <c r="B8470" s="15" t="s">
        <v>130</v>
      </c>
      <c r="C8470" s="15" t="s">
        <v>6948</v>
      </c>
      <c r="D8470" s="15" t="s">
        <v>122</v>
      </c>
      <c r="E8470" s="15" t="s">
        <v>116</v>
      </c>
      <c r="F8470" s="16">
        <v>-0.49809999999999999</v>
      </c>
      <c r="G8470" s="16">
        <v>0.1022</v>
      </c>
      <c r="H8470" s="16">
        <v>0.81459999999999999</v>
      </c>
      <c r="I8470" s="15">
        <v>1.108E-6</v>
      </c>
      <c r="J8470" s="16">
        <v>23.608418772123699</v>
      </c>
    </row>
    <row r="8471" spans="1:10" x14ac:dyDescent="0.2">
      <c r="A8471" s="11" t="s">
        <v>8380</v>
      </c>
      <c r="B8471" s="15" t="s">
        <v>130</v>
      </c>
      <c r="C8471" s="15" t="s">
        <v>8414</v>
      </c>
      <c r="D8471" s="15" t="s">
        <v>116</v>
      </c>
      <c r="E8471" s="15" t="s">
        <v>118</v>
      </c>
      <c r="F8471" s="16">
        <v>-0.3589</v>
      </c>
      <c r="G8471" s="16">
        <v>7.9200000000000007E-2</v>
      </c>
      <c r="H8471" s="16">
        <v>0.71840000000000004</v>
      </c>
      <c r="I8471" s="15">
        <v>5.9220000000000002E-6</v>
      </c>
      <c r="J8471" s="16">
        <v>20.409490435546601</v>
      </c>
    </row>
    <row r="8472" spans="1:10" x14ac:dyDescent="0.2">
      <c r="A8472" s="11" t="s">
        <v>8380</v>
      </c>
      <c r="B8472" s="15" t="s">
        <v>130</v>
      </c>
      <c r="C8472" s="15" t="s">
        <v>8415</v>
      </c>
      <c r="D8472" s="15" t="s">
        <v>115</v>
      </c>
      <c r="E8472" s="15" t="s">
        <v>122</v>
      </c>
      <c r="F8472" s="16">
        <v>-0.50870000000000004</v>
      </c>
      <c r="G8472" s="16">
        <v>0.1067</v>
      </c>
      <c r="H8472" s="16">
        <v>0.86170000000000002</v>
      </c>
      <c r="I8472" s="15">
        <v>1.8670000000000001E-6</v>
      </c>
      <c r="J8472" s="16">
        <v>22.590728945758698</v>
      </c>
    </row>
    <row r="8473" spans="1:10" x14ac:dyDescent="0.2">
      <c r="A8473" s="11" t="s">
        <v>8380</v>
      </c>
      <c r="B8473" s="15" t="s">
        <v>130</v>
      </c>
      <c r="C8473" s="15" t="s">
        <v>8416</v>
      </c>
      <c r="D8473" s="15" t="s">
        <v>115</v>
      </c>
      <c r="E8473" s="15" t="s">
        <v>118</v>
      </c>
      <c r="F8473" s="16">
        <v>0.48380000000000001</v>
      </c>
      <c r="G8473" s="16">
        <v>9.6600000000000005E-2</v>
      </c>
      <c r="H8473" s="16">
        <v>0.19550000000000001</v>
      </c>
      <c r="I8473" s="15">
        <v>5.4270000000000001E-7</v>
      </c>
      <c r="J8473" s="16">
        <v>24.929472182938898</v>
      </c>
    </row>
    <row r="8474" spans="1:10" x14ac:dyDescent="0.2">
      <c r="A8474" s="11" t="s">
        <v>8380</v>
      </c>
      <c r="B8474" s="15" t="s">
        <v>130</v>
      </c>
      <c r="C8474" s="15" t="s">
        <v>8417</v>
      </c>
      <c r="D8474" s="15" t="s">
        <v>122</v>
      </c>
      <c r="E8474" s="15" t="s">
        <v>116</v>
      </c>
      <c r="F8474" s="16">
        <v>0.58850000000000002</v>
      </c>
      <c r="G8474" s="16">
        <v>0.1278</v>
      </c>
      <c r="H8474" s="16">
        <v>9.6299999999999997E-2</v>
      </c>
      <c r="I8474" s="15">
        <v>4.1479999999999999E-6</v>
      </c>
      <c r="J8474" s="16">
        <v>21.074963689036199</v>
      </c>
    </row>
    <row r="8475" spans="1:10" x14ac:dyDescent="0.2">
      <c r="A8475" s="11" t="s">
        <v>8380</v>
      </c>
      <c r="B8475" s="15" t="s">
        <v>130</v>
      </c>
      <c r="C8475" s="15" t="s">
        <v>8418</v>
      </c>
      <c r="D8475" s="15" t="s">
        <v>122</v>
      </c>
      <c r="E8475" s="15" t="s">
        <v>116</v>
      </c>
      <c r="F8475" s="16">
        <v>0.85089999999999999</v>
      </c>
      <c r="G8475" s="16">
        <v>0.14810000000000001</v>
      </c>
      <c r="H8475" s="16">
        <v>7.3400000000000007E-2</v>
      </c>
      <c r="I8475" s="15">
        <v>9.1660000000000008E-9</v>
      </c>
      <c r="J8475" s="16">
        <v>32.808210185330097</v>
      </c>
    </row>
    <row r="8476" spans="1:10" x14ac:dyDescent="0.2">
      <c r="A8476" s="11" t="s">
        <v>8380</v>
      </c>
      <c r="B8476" s="15" t="s">
        <v>130</v>
      </c>
      <c r="C8476" s="15" t="s">
        <v>8419</v>
      </c>
      <c r="D8476" s="15" t="s">
        <v>122</v>
      </c>
      <c r="E8476" s="15" t="s">
        <v>118</v>
      </c>
      <c r="F8476" s="16">
        <v>0.31950000000000001</v>
      </c>
      <c r="G8476" s="16">
        <v>7.1800000000000003E-2</v>
      </c>
      <c r="H8476" s="16">
        <v>0.42659999999999998</v>
      </c>
      <c r="I8476" s="15">
        <v>8.602E-6</v>
      </c>
      <c r="J8476" s="16">
        <v>19.6801518383825</v>
      </c>
    </row>
    <row r="8477" spans="1:10" x14ac:dyDescent="0.2">
      <c r="A8477" s="11" t="s">
        <v>8380</v>
      </c>
      <c r="B8477" s="15" t="s">
        <v>130</v>
      </c>
      <c r="C8477" s="15" t="s">
        <v>8420</v>
      </c>
      <c r="D8477" s="15" t="s">
        <v>122</v>
      </c>
      <c r="E8477" s="15" t="s">
        <v>116</v>
      </c>
      <c r="F8477" s="16">
        <v>-0.36370000000000002</v>
      </c>
      <c r="G8477" s="16">
        <v>6.88E-2</v>
      </c>
      <c r="H8477" s="16">
        <v>0.51990000000000003</v>
      </c>
      <c r="I8477" s="15">
        <v>1.247E-7</v>
      </c>
      <c r="J8477" s="16">
        <v>27.774441450757301</v>
      </c>
    </row>
    <row r="8478" spans="1:10" x14ac:dyDescent="0.2">
      <c r="A8478" s="11" t="s">
        <v>8380</v>
      </c>
      <c r="B8478" s="15" t="s">
        <v>130</v>
      </c>
      <c r="C8478" s="15" t="s">
        <v>8421</v>
      </c>
      <c r="D8478" s="15" t="s">
        <v>115</v>
      </c>
      <c r="E8478" s="15" t="s">
        <v>118</v>
      </c>
      <c r="F8478" s="16">
        <v>0.46510000000000001</v>
      </c>
      <c r="G8478" s="16">
        <v>0.10199999999999999</v>
      </c>
      <c r="H8478" s="16">
        <v>0.1807</v>
      </c>
      <c r="I8478" s="15">
        <v>5.1429999999999997E-6</v>
      </c>
      <c r="J8478" s="16">
        <v>20.664644758485</v>
      </c>
    </row>
    <row r="8479" spans="1:10" x14ac:dyDescent="0.2">
      <c r="A8479" s="11" t="s">
        <v>8380</v>
      </c>
      <c r="B8479" s="15" t="s">
        <v>130</v>
      </c>
      <c r="C8479" s="15" t="s">
        <v>8422</v>
      </c>
      <c r="D8479" s="15" t="s">
        <v>122</v>
      </c>
      <c r="E8479" s="15" t="s">
        <v>116</v>
      </c>
      <c r="F8479" s="16">
        <v>0.4632</v>
      </c>
      <c r="G8479" s="16">
        <v>0.1002</v>
      </c>
      <c r="H8479" s="16">
        <v>0.18679999999999999</v>
      </c>
      <c r="I8479" s="15">
        <v>3.7740000000000002E-6</v>
      </c>
      <c r="J8479" s="16">
        <v>21.239156582182598</v>
      </c>
    </row>
    <row r="8480" spans="1:10" x14ac:dyDescent="0.2">
      <c r="A8480" s="11" t="s">
        <v>8380</v>
      </c>
      <c r="B8480" s="15" t="s">
        <v>130</v>
      </c>
      <c r="C8480" s="15" t="s">
        <v>8423</v>
      </c>
      <c r="D8480" s="15" t="s">
        <v>115</v>
      </c>
      <c r="E8480" s="15" t="s">
        <v>122</v>
      </c>
      <c r="F8480" s="16">
        <v>-0.36120000000000002</v>
      </c>
      <c r="G8480" s="16">
        <v>7.9200000000000007E-2</v>
      </c>
      <c r="H8480" s="16">
        <v>0.40970000000000001</v>
      </c>
      <c r="I8480" s="15">
        <v>5.0710000000000002E-6</v>
      </c>
      <c r="J8480" s="16">
        <v>20.6719158501894</v>
      </c>
    </row>
    <row r="8481" spans="1:10" x14ac:dyDescent="0.2">
      <c r="A8481" s="11" t="s">
        <v>8380</v>
      </c>
      <c r="B8481" s="15" t="s">
        <v>130</v>
      </c>
      <c r="C8481" s="15" t="s">
        <v>8424</v>
      </c>
      <c r="D8481" s="15" t="s">
        <v>122</v>
      </c>
      <c r="E8481" s="15" t="s">
        <v>116</v>
      </c>
      <c r="F8481" s="16">
        <v>-0.3619</v>
      </c>
      <c r="G8481" s="16">
        <v>7.5700000000000003E-2</v>
      </c>
      <c r="H8481" s="16">
        <v>0.59330000000000005</v>
      </c>
      <c r="I8481" s="15">
        <v>1.7430000000000001E-6</v>
      </c>
      <c r="J8481" s="16">
        <v>22.715432781063001</v>
      </c>
    </row>
    <row r="8482" spans="1:10" x14ac:dyDescent="0.2">
      <c r="A8482" s="11" t="s">
        <v>8380</v>
      </c>
      <c r="B8482" s="15" t="s">
        <v>130</v>
      </c>
      <c r="C8482" s="15" t="s">
        <v>6962</v>
      </c>
      <c r="D8482" s="15" t="s">
        <v>116</v>
      </c>
      <c r="E8482" s="15" t="s">
        <v>118</v>
      </c>
      <c r="F8482" s="16">
        <v>-0.61750000000000005</v>
      </c>
      <c r="G8482" s="16">
        <v>0.1057</v>
      </c>
      <c r="H8482" s="16">
        <v>0.85150000000000003</v>
      </c>
      <c r="I8482" s="15">
        <v>5.1179999999999999E-9</v>
      </c>
      <c r="J8482" s="16">
        <v>33.920290076961997</v>
      </c>
    </row>
    <row r="8483" spans="1:10" x14ac:dyDescent="0.2">
      <c r="A8483" s="11" t="s">
        <v>8380</v>
      </c>
      <c r="B8483" s="15" t="s">
        <v>130</v>
      </c>
      <c r="C8483" s="15" t="s">
        <v>8425</v>
      </c>
      <c r="D8483" s="15" t="s">
        <v>122</v>
      </c>
      <c r="E8483" s="15" t="s">
        <v>116</v>
      </c>
      <c r="F8483" s="16">
        <v>0.55130000000000001</v>
      </c>
      <c r="G8483" s="16">
        <v>0.1217</v>
      </c>
      <c r="H8483" s="16">
        <v>0.1178</v>
      </c>
      <c r="I8483" s="15">
        <v>5.8830000000000003E-6</v>
      </c>
      <c r="J8483" s="16">
        <v>20.3953159182898</v>
      </c>
    </row>
    <row r="8484" spans="1:10" x14ac:dyDescent="0.2">
      <c r="A8484" s="11" t="s">
        <v>8380</v>
      </c>
      <c r="B8484" s="15" t="s">
        <v>130</v>
      </c>
      <c r="C8484" s="15" t="s">
        <v>8426</v>
      </c>
      <c r="D8484" s="15" t="s">
        <v>116</v>
      </c>
      <c r="E8484" s="15" t="s">
        <v>118</v>
      </c>
      <c r="F8484" s="16">
        <v>-0.50570000000000004</v>
      </c>
      <c r="G8484" s="16">
        <v>0.10730000000000001</v>
      </c>
      <c r="H8484" s="16">
        <v>0.87580000000000002</v>
      </c>
      <c r="I8484" s="15">
        <v>2.4439999999999998E-6</v>
      </c>
      <c r="J8484" s="16">
        <v>22.076085715839302</v>
      </c>
    </row>
    <row r="8485" spans="1:10" x14ac:dyDescent="0.2">
      <c r="A8485" s="11" t="s">
        <v>8380</v>
      </c>
      <c r="B8485" s="15" t="s">
        <v>130</v>
      </c>
      <c r="C8485" s="15" t="s">
        <v>8427</v>
      </c>
      <c r="D8485" s="15" t="s">
        <v>122</v>
      </c>
      <c r="E8485" s="15" t="s">
        <v>116</v>
      </c>
      <c r="F8485" s="16">
        <v>0.51990000000000003</v>
      </c>
      <c r="G8485" s="16">
        <v>0.1163</v>
      </c>
      <c r="H8485" s="16">
        <v>0.1179</v>
      </c>
      <c r="I8485" s="15">
        <v>7.8590000000000005E-6</v>
      </c>
      <c r="J8485" s="16">
        <v>19.861672372684499</v>
      </c>
    </row>
    <row r="8486" spans="1:10" x14ac:dyDescent="0.2">
      <c r="A8486" s="11" t="s">
        <v>8380</v>
      </c>
      <c r="B8486" s="15" t="s">
        <v>130</v>
      </c>
      <c r="C8486" s="15" t="s">
        <v>8428</v>
      </c>
      <c r="D8486" s="15" t="s">
        <v>122</v>
      </c>
      <c r="E8486" s="15" t="s">
        <v>116</v>
      </c>
      <c r="F8486" s="16">
        <v>-0.65780000000000005</v>
      </c>
      <c r="G8486" s="16">
        <v>0.1275</v>
      </c>
      <c r="H8486" s="16">
        <v>9.5100000000000004E-2</v>
      </c>
      <c r="I8486" s="15">
        <v>2.4999999999999999E-7</v>
      </c>
      <c r="J8486" s="16">
        <v>26.454708292623302</v>
      </c>
    </row>
    <row r="8487" spans="1:10" x14ac:dyDescent="0.2">
      <c r="A8487" s="11" t="s">
        <v>8380</v>
      </c>
      <c r="B8487" s="15" t="s">
        <v>130</v>
      </c>
      <c r="C8487" s="15" t="s">
        <v>8429</v>
      </c>
      <c r="D8487" s="15" t="s">
        <v>115</v>
      </c>
      <c r="E8487" s="15" t="s">
        <v>118</v>
      </c>
      <c r="F8487" s="16">
        <v>-0.38250000000000001</v>
      </c>
      <c r="G8487" s="16">
        <v>7.9699999999999993E-2</v>
      </c>
      <c r="H8487" s="16">
        <v>0.38750000000000001</v>
      </c>
      <c r="I8487" s="15">
        <v>1.5990000000000001E-6</v>
      </c>
      <c r="J8487" s="16">
        <v>22.891900232908998</v>
      </c>
    </row>
    <row r="8488" spans="1:10" x14ac:dyDescent="0.2">
      <c r="A8488" s="11" t="s">
        <v>8380</v>
      </c>
      <c r="B8488" s="15" t="s">
        <v>130</v>
      </c>
      <c r="C8488" s="15" t="s">
        <v>6969</v>
      </c>
      <c r="D8488" s="15" t="s">
        <v>115</v>
      </c>
      <c r="E8488" s="15" t="s">
        <v>118</v>
      </c>
      <c r="F8488" s="16">
        <v>-0.4607</v>
      </c>
      <c r="G8488" s="16">
        <v>8.7400000000000005E-2</v>
      </c>
      <c r="H8488" s="16">
        <v>0.76270000000000004</v>
      </c>
      <c r="I8488" s="15">
        <v>1.3650000000000001E-7</v>
      </c>
      <c r="J8488" s="16">
        <v>27.615261974808899</v>
      </c>
    </row>
    <row r="8489" spans="1:10" x14ac:dyDescent="0.2">
      <c r="A8489" s="11" t="s">
        <v>8380</v>
      </c>
      <c r="B8489" s="15" t="s">
        <v>130</v>
      </c>
      <c r="C8489" s="15" t="s">
        <v>8430</v>
      </c>
      <c r="D8489" s="15" t="s">
        <v>115</v>
      </c>
      <c r="E8489" s="15" t="s">
        <v>118</v>
      </c>
      <c r="F8489" s="16">
        <v>0.41560000000000002</v>
      </c>
      <c r="G8489" s="16">
        <v>8.2699999999999996E-2</v>
      </c>
      <c r="H8489" s="16">
        <v>0.73829999999999996</v>
      </c>
      <c r="I8489" s="15">
        <v>5.0660000000000005E-7</v>
      </c>
      <c r="J8489" s="16">
        <v>25.100112440360402</v>
      </c>
    </row>
    <row r="8490" spans="1:10" x14ac:dyDescent="0.2">
      <c r="A8490" s="11" t="s">
        <v>8380</v>
      </c>
      <c r="B8490" s="15" t="s">
        <v>130</v>
      </c>
      <c r="C8490" s="15" t="s">
        <v>8431</v>
      </c>
      <c r="D8490" s="15" t="s">
        <v>115</v>
      </c>
      <c r="E8490" s="15" t="s">
        <v>118</v>
      </c>
      <c r="F8490" s="16">
        <v>-0.44569999999999999</v>
      </c>
      <c r="G8490" s="16">
        <v>8.7599999999999997E-2</v>
      </c>
      <c r="H8490" s="16">
        <v>0.25990000000000002</v>
      </c>
      <c r="I8490" s="15">
        <v>3.5820000000000002E-7</v>
      </c>
      <c r="J8490" s="16">
        <v>25.728393190039</v>
      </c>
    </row>
    <row r="8491" spans="1:10" x14ac:dyDescent="0.2">
      <c r="A8491" s="11" t="s">
        <v>8380</v>
      </c>
      <c r="B8491" s="15" t="s">
        <v>130</v>
      </c>
      <c r="C8491" s="15" t="s">
        <v>6972</v>
      </c>
      <c r="D8491" s="15" t="s">
        <v>122</v>
      </c>
      <c r="E8491" s="15" t="s">
        <v>116</v>
      </c>
      <c r="F8491" s="16">
        <v>0.34160000000000001</v>
      </c>
      <c r="G8491" s="16">
        <v>7.4399999999999994E-2</v>
      </c>
      <c r="H8491" s="16">
        <v>0.51539999999999997</v>
      </c>
      <c r="I8491" s="15">
        <v>4.4510000000000002E-6</v>
      </c>
      <c r="J8491" s="16">
        <v>20.951998834603899</v>
      </c>
    </row>
    <row r="8492" spans="1:10" x14ac:dyDescent="0.2">
      <c r="A8492" s="11" t="s">
        <v>8380</v>
      </c>
      <c r="B8492" s="15" t="s">
        <v>130</v>
      </c>
      <c r="C8492" s="15" t="s">
        <v>8432</v>
      </c>
      <c r="D8492" s="15" t="s">
        <v>122</v>
      </c>
      <c r="E8492" s="15" t="s">
        <v>116</v>
      </c>
      <c r="F8492" s="16">
        <v>-0.37969999999999998</v>
      </c>
      <c r="G8492" s="16">
        <v>7.3999999999999996E-2</v>
      </c>
      <c r="H8492" s="16">
        <v>0.65390000000000004</v>
      </c>
      <c r="I8492" s="15">
        <v>2.819E-7</v>
      </c>
      <c r="J8492" s="16">
        <v>26.166965580135098</v>
      </c>
    </row>
    <row r="8493" spans="1:10" x14ac:dyDescent="0.2">
      <c r="A8493" s="11" t="s">
        <v>8380</v>
      </c>
      <c r="B8493" s="15" t="s">
        <v>130</v>
      </c>
      <c r="C8493" s="15" t="s">
        <v>8433</v>
      </c>
      <c r="D8493" s="15" t="s">
        <v>115</v>
      </c>
      <c r="E8493" s="15" t="s">
        <v>118</v>
      </c>
      <c r="F8493" s="16">
        <v>-0.43730000000000002</v>
      </c>
      <c r="G8493" s="16">
        <v>9.2499999999999999E-2</v>
      </c>
      <c r="H8493" s="16">
        <v>0.78300000000000003</v>
      </c>
      <c r="I8493" s="15">
        <v>2.2529999999999999E-6</v>
      </c>
      <c r="J8493" s="16">
        <v>22.213198499764299</v>
      </c>
    </row>
    <row r="8494" spans="1:10" x14ac:dyDescent="0.2">
      <c r="A8494" s="11" t="s">
        <v>8380</v>
      </c>
      <c r="B8494" s="15" t="s">
        <v>130</v>
      </c>
      <c r="C8494" s="15" t="s">
        <v>8434</v>
      </c>
      <c r="D8494" s="15" t="s">
        <v>115</v>
      </c>
      <c r="E8494" s="15" t="s">
        <v>116</v>
      </c>
      <c r="F8494" s="16">
        <v>-0.64759999999999995</v>
      </c>
      <c r="G8494" s="16">
        <v>0.13550000000000001</v>
      </c>
      <c r="H8494" s="16">
        <v>7.6600000000000001E-2</v>
      </c>
      <c r="I8494" s="15">
        <v>1.7549999999999999E-6</v>
      </c>
      <c r="J8494" s="16">
        <v>22.702343894016799</v>
      </c>
    </row>
    <row r="8495" spans="1:10" x14ac:dyDescent="0.2">
      <c r="A8495" s="11" t="s">
        <v>8380</v>
      </c>
      <c r="B8495" s="15" t="s">
        <v>130</v>
      </c>
      <c r="C8495" s="15" t="s">
        <v>8435</v>
      </c>
      <c r="D8495" s="15" t="s">
        <v>115</v>
      </c>
      <c r="E8495" s="15" t="s">
        <v>118</v>
      </c>
      <c r="F8495" s="16">
        <v>0.34620000000000001</v>
      </c>
      <c r="G8495" s="16">
        <v>7.5300000000000006E-2</v>
      </c>
      <c r="H8495" s="16">
        <v>0.34720000000000001</v>
      </c>
      <c r="I8495" s="15">
        <v>4.2289999999999997E-6</v>
      </c>
      <c r="J8495" s="16">
        <v>21.008729194968801</v>
      </c>
    </row>
    <row r="8496" spans="1:10" x14ac:dyDescent="0.2">
      <c r="A8496" s="11" t="s">
        <v>8380</v>
      </c>
      <c r="B8496" s="15" t="s">
        <v>130</v>
      </c>
      <c r="C8496" s="15" t="s">
        <v>8436</v>
      </c>
      <c r="D8496" s="15" t="s">
        <v>122</v>
      </c>
      <c r="E8496" s="15" t="s">
        <v>116</v>
      </c>
      <c r="F8496" s="16">
        <v>0.58299999999999996</v>
      </c>
      <c r="G8496" s="16">
        <v>0.12870000000000001</v>
      </c>
      <c r="H8496" s="16">
        <v>9.9500000000000005E-2</v>
      </c>
      <c r="I8496" s="15">
        <v>5.9479999999999996E-6</v>
      </c>
      <c r="J8496" s="16">
        <v>20.394620292683499</v>
      </c>
    </row>
    <row r="8497" spans="1:10" x14ac:dyDescent="0.2">
      <c r="A8497" s="11" t="s">
        <v>8380</v>
      </c>
      <c r="B8497" s="15" t="s">
        <v>130</v>
      </c>
      <c r="C8497" s="15" t="s">
        <v>8437</v>
      </c>
      <c r="D8497" s="15" t="s">
        <v>115</v>
      </c>
      <c r="E8497" s="15" t="s">
        <v>116</v>
      </c>
      <c r="F8497" s="16">
        <v>-0.42080000000000001</v>
      </c>
      <c r="G8497" s="16">
        <v>7.5800000000000006E-2</v>
      </c>
      <c r="H8497" s="16">
        <v>0.42509999999999998</v>
      </c>
      <c r="I8497" s="15">
        <v>2.8290000000000001E-8</v>
      </c>
      <c r="J8497" s="16">
        <v>30.6301172560959</v>
      </c>
    </row>
    <row r="8498" spans="1:10" x14ac:dyDescent="0.2">
      <c r="A8498" s="11" t="s">
        <v>8380</v>
      </c>
      <c r="B8498" s="15" t="s">
        <v>130</v>
      </c>
      <c r="C8498" s="15" t="s">
        <v>6975</v>
      </c>
      <c r="D8498" s="15" t="s">
        <v>115</v>
      </c>
      <c r="E8498" s="15" t="s">
        <v>118</v>
      </c>
      <c r="F8498" s="16">
        <v>-0.46860000000000002</v>
      </c>
      <c r="G8498" s="16">
        <v>0.106</v>
      </c>
      <c r="H8498" s="16">
        <v>0.13800000000000001</v>
      </c>
      <c r="I8498" s="15">
        <v>9.7499999999999998E-6</v>
      </c>
      <c r="J8498" s="16">
        <v>19.4235427737188</v>
      </c>
    </row>
    <row r="8499" spans="1:10" x14ac:dyDescent="0.2">
      <c r="A8499" s="11" t="s">
        <v>8380</v>
      </c>
      <c r="B8499" s="15" t="s">
        <v>130</v>
      </c>
      <c r="C8499" s="15" t="s">
        <v>8438</v>
      </c>
      <c r="D8499" s="15" t="s">
        <v>122</v>
      </c>
      <c r="E8499" s="15" t="s">
        <v>118</v>
      </c>
      <c r="F8499" s="16">
        <v>0.76280000000000003</v>
      </c>
      <c r="G8499" s="16">
        <v>0.16339999999999999</v>
      </c>
      <c r="H8499" s="16">
        <v>5.9700000000000003E-2</v>
      </c>
      <c r="I8499" s="15">
        <v>3.0510000000000001E-6</v>
      </c>
      <c r="J8499" s="16">
        <v>21.659721724078999</v>
      </c>
    </row>
    <row r="8500" spans="1:10" x14ac:dyDescent="0.2">
      <c r="A8500" s="11" t="s">
        <v>8380</v>
      </c>
      <c r="B8500" s="15" t="s">
        <v>130</v>
      </c>
      <c r="C8500" s="15" t="s">
        <v>8439</v>
      </c>
      <c r="D8500" s="15" t="s">
        <v>115</v>
      </c>
      <c r="E8500" s="15" t="s">
        <v>118</v>
      </c>
      <c r="F8500" s="16">
        <v>0.371</v>
      </c>
      <c r="G8500" s="16">
        <v>7.85E-2</v>
      </c>
      <c r="H8500" s="16">
        <v>0.46479999999999999</v>
      </c>
      <c r="I8500" s="15">
        <v>2.277E-6</v>
      </c>
      <c r="J8500" s="16">
        <v>22.1995470844913</v>
      </c>
    </row>
    <row r="8501" spans="1:10" x14ac:dyDescent="0.2">
      <c r="A8501" s="11" t="s">
        <v>8380</v>
      </c>
      <c r="B8501" s="15" t="s">
        <v>130</v>
      </c>
      <c r="C8501" s="15" t="s">
        <v>6980</v>
      </c>
      <c r="D8501" s="15" t="s">
        <v>115</v>
      </c>
      <c r="E8501" s="15" t="s">
        <v>118</v>
      </c>
      <c r="F8501" s="16">
        <v>-0.52070000000000005</v>
      </c>
      <c r="G8501" s="16">
        <v>9.69E-2</v>
      </c>
      <c r="H8501" s="16">
        <v>0.85</v>
      </c>
      <c r="I8501" s="15">
        <v>7.6949999999999998E-8</v>
      </c>
      <c r="J8501" s="16">
        <v>28.698765100328998</v>
      </c>
    </row>
    <row r="8502" spans="1:10" x14ac:dyDescent="0.2">
      <c r="A8502" s="11" t="s">
        <v>8380</v>
      </c>
      <c r="B8502" s="15" t="s">
        <v>130</v>
      </c>
      <c r="C8502" s="15" t="s">
        <v>8440</v>
      </c>
      <c r="D8502" s="15" t="s">
        <v>122</v>
      </c>
      <c r="E8502" s="15" t="s">
        <v>116</v>
      </c>
      <c r="F8502" s="16">
        <v>-0.41560000000000002</v>
      </c>
      <c r="G8502" s="16">
        <v>9.0300000000000005E-2</v>
      </c>
      <c r="H8502" s="16">
        <v>0.21410000000000001</v>
      </c>
      <c r="I8502" s="15">
        <v>4.1320000000000004E-6</v>
      </c>
      <c r="J8502" s="16">
        <v>21.052864024340199</v>
      </c>
    </row>
    <row r="8503" spans="1:10" x14ac:dyDescent="0.2">
      <c r="A8503" s="11" t="s">
        <v>8380</v>
      </c>
      <c r="B8503" s="15" t="s">
        <v>130</v>
      </c>
      <c r="C8503" s="15" t="s">
        <v>6981</v>
      </c>
      <c r="D8503" s="15" t="s">
        <v>115</v>
      </c>
      <c r="E8503" s="15" t="s">
        <v>116</v>
      </c>
      <c r="F8503" s="16">
        <v>0.39610000000000001</v>
      </c>
      <c r="G8503" s="16">
        <v>7.6399999999999996E-2</v>
      </c>
      <c r="H8503" s="16">
        <v>0.64990000000000003</v>
      </c>
      <c r="I8503" s="15">
        <v>2.1439999999999999E-7</v>
      </c>
      <c r="J8503" s="16">
        <v>26.715208990487</v>
      </c>
    </row>
    <row r="8504" spans="1:10" x14ac:dyDescent="0.2">
      <c r="A8504" s="11" t="s">
        <v>8380</v>
      </c>
      <c r="B8504" s="15" t="s">
        <v>130</v>
      </c>
      <c r="C8504" s="15" t="s">
        <v>8441</v>
      </c>
      <c r="D8504" s="15" t="s">
        <v>116</v>
      </c>
      <c r="E8504" s="15" t="s">
        <v>118</v>
      </c>
      <c r="F8504" s="16">
        <v>-0.72909999999999997</v>
      </c>
      <c r="G8504" s="16">
        <v>0.12909999999999999</v>
      </c>
      <c r="H8504" s="16">
        <v>0.90059999999999996</v>
      </c>
      <c r="I8504" s="15">
        <v>1.632E-8</v>
      </c>
      <c r="J8504" s="16">
        <v>31.6998582527787</v>
      </c>
    </row>
    <row r="8505" spans="1:10" x14ac:dyDescent="0.2">
      <c r="A8505" s="11" t="s">
        <v>8380</v>
      </c>
      <c r="B8505" s="15" t="s">
        <v>130</v>
      </c>
      <c r="C8505" s="15" t="s">
        <v>8442</v>
      </c>
      <c r="D8505" s="15" t="s">
        <v>115</v>
      </c>
      <c r="E8505" s="15" t="s">
        <v>116</v>
      </c>
      <c r="F8505" s="16">
        <v>-0.3715</v>
      </c>
      <c r="G8505" s="16">
        <v>8.2900000000000001E-2</v>
      </c>
      <c r="H8505" s="16">
        <v>0.25609999999999999</v>
      </c>
      <c r="I8505" s="15">
        <v>7.4710000000000001E-6</v>
      </c>
      <c r="J8505" s="16">
        <v>19.959248412013402</v>
      </c>
    </row>
    <row r="8506" spans="1:10" x14ac:dyDescent="0.2">
      <c r="A8506" s="11" t="s">
        <v>8380</v>
      </c>
      <c r="B8506" s="15" t="s">
        <v>130</v>
      </c>
      <c r="C8506" s="15" t="s">
        <v>8443</v>
      </c>
      <c r="D8506" s="15" t="s">
        <v>116</v>
      </c>
      <c r="E8506" s="15" t="s">
        <v>118</v>
      </c>
      <c r="F8506" s="16">
        <v>-0.43880000000000002</v>
      </c>
      <c r="G8506" s="16">
        <v>9.2899999999999996E-2</v>
      </c>
      <c r="H8506" s="16">
        <v>0.2341</v>
      </c>
      <c r="I8506" s="15">
        <v>2.3149999999999999E-6</v>
      </c>
      <c r="J8506" s="16">
        <v>22.173661743640199</v>
      </c>
    </row>
    <row r="8507" spans="1:10" x14ac:dyDescent="0.2">
      <c r="A8507" s="11" t="s">
        <v>8380</v>
      </c>
      <c r="B8507" s="15" t="s">
        <v>130</v>
      </c>
      <c r="C8507" s="15" t="s">
        <v>8444</v>
      </c>
      <c r="D8507" s="15" t="s">
        <v>122</v>
      </c>
      <c r="E8507" s="15" t="s">
        <v>116</v>
      </c>
      <c r="F8507" s="16">
        <v>0.39779999999999999</v>
      </c>
      <c r="G8507" s="16">
        <v>8.3799999999999999E-2</v>
      </c>
      <c r="H8507" s="16">
        <v>0.67800000000000005</v>
      </c>
      <c r="I8507" s="15">
        <v>2.0360000000000001E-6</v>
      </c>
      <c r="J8507" s="16">
        <v>22.3963439561429</v>
      </c>
    </row>
    <row r="8508" spans="1:10" x14ac:dyDescent="0.2">
      <c r="A8508" s="11" t="s">
        <v>8380</v>
      </c>
      <c r="B8508" s="15" t="s">
        <v>130</v>
      </c>
      <c r="C8508" s="15" t="s">
        <v>8445</v>
      </c>
      <c r="D8508" s="15" t="s">
        <v>122</v>
      </c>
      <c r="E8508" s="15" t="s">
        <v>116</v>
      </c>
      <c r="F8508" s="16">
        <v>0.3679</v>
      </c>
      <c r="G8508" s="16">
        <v>7.7799999999999994E-2</v>
      </c>
      <c r="H8508" s="16">
        <v>0.62390000000000001</v>
      </c>
      <c r="I8508" s="15">
        <v>2.2579999999999998E-6</v>
      </c>
      <c r="J8508" s="16">
        <v>22.224704229118501</v>
      </c>
    </row>
    <row r="8509" spans="1:10" x14ac:dyDescent="0.2">
      <c r="A8509" s="11" t="s">
        <v>8380</v>
      </c>
      <c r="B8509" s="15" t="s">
        <v>130</v>
      </c>
      <c r="C8509" s="15" t="s">
        <v>8446</v>
      </c>
      <c r="D8509" s="15" t="s">
        <v>115</v>
      </c>
      <c r="E8509" s="15" t="s">
        <v>118</v>
      </c>
      <c r="F8509" s="16">
        <v>-0.42149999999999999</v>
      </c>
      <c r="G8509" s="16">
        <v>9.4299999999999995E-2</v>
      </c>
      <c r="H8509" s="16">
        <v>0.18479999999999999</v>
      </c>
      <c r="I8509" s="15">
        <v>7.8080000000000005E-6</v>
      </c>
      <c r="J8509" s="16">
        <v>19.856714006307001</v>
      </c>
    </row>
    <row r="8510" spans="1:10" x14ac:dyDescent="0.2">
      <c r="A8510" s="11" t="s">
        <v>8380</v>
      </c>
      <c r="B8510" s="15" t="s">
        <v>130</v>
      </c>
      <c r="C8510" s="15" t="s">
        <v>8447</v>
      </c>
      <c r="D8510" s="15" t="s">
        <v>122</v>
      </c>
      <c r="E8510" s="15" t="s">
        <v>116</v>
      </c>
      <c r="F8510" s="16">
        <v>-0.53669999999999995</v>
      </c>
      <c r="G8510" s="16">
        <v>9.8100000000000007E-2</v>
      </c>
      <c r="H8510" s="16">
        <v>0.81479999999999997</v>
      </c>
      <c r="I8510" s="15">
        <v>4.5020000000000002E-8</v>
      </c>
      <c r="J8510" s="16">
        <v>29.748206267824699</v>
      </c>
    </row>
    <row r="8511" spans="1:10" x14ac:dyDescent="0.2">
      <c r="A8511" s="11" t="s">
        <v>8380</v>
      </c>
      <c r="B8511" s="15" t="s">
        <v>130</v>
      </c>
      <c r="C8511" s="15" t="s">
        <v>6989</v>
      </c>
      <c r="D8511" s="15" t="s">
        <v>115</v>
      </c>
      <c r="E8511" s="15" t="s">
        <v>118</v>
      </c>
      <c r="F8511" s="16">
        <v>-0.54620000000000002</v>
      </c>
      <c r="G8511" s="16">
        <v>0.1198</v>
      </c>
      <c r="H8511" s="16">
        <v>0.91139999999999999</v>
      </c>
      <c r="I8511" s="15">
        <v>5.0930000000000002E-6</v>
      </c>
      <c r="J8511" s="16">
        <v>20.659764362835801</v>
      </c>
    </row>
    <row r="8512" spans="1:10" x14ac:dyDescent="0.2">
      <c r="A8512" s="11" t="s">
        <v>8380</v>
      </c>
      <c r="B8512" s="15" t="s">
        <v>130</v>
      </c>
      <c r="C8512" s="15" t="s">
        <v>8448</v>
      </c>
      <c r="D8512" s="15" t="s">
        <v>115</v>
      </c>
      <c r="E8512" s="15" t="s">
        <v>118</v>
      </c>
      <c r="F8512" s="16">
        <v>0.38879999999999998</v>
      </c>
      <c r="G8512" s="16">
        <v>7.51E-2</v>
      </c>
      <c r="H8512" s="16">
        <v>0.4284</v>
      </c>
      <c r="I8512" s="15">
        <v>2.2310000000000001E-7</v>
      </c>
      <c r="J8512" s="16">
        <v>26.638406799623599</v>
      </c>
    </row>
    <row r="8513" spans="1:10" x14ac:dyDescent="0.2">
      <c r="A8513" s="11" t="s">
        <v>8380</v>
      </c>
      <c r="B8513" s="15" t="s">
        <v>130</v>
      </c>
      <c r="C8513" s="15" t="s">
        <v>8449</v>
      </c>
      <c r="D8513" s="15" t="s">
        <v>122</v>
      </c>
      <c r="E8513" s="15" t="s">
        <v>118</v>
      </c>
      <c r="F8513" s="16">
        <v>0.58199999999999996</v>
      </c>
      <c r="G8513" s="16">
        <v>0.13109999999999999</v>
      </c>
      <c r="H8513" s="16">
        <v>9.06E-2</v>
      </c>
      <c r="I8513" s="15">
        <v>9.0049999999999993E-6</v>
      </c>
      <c r="J8513" s="16">
        <v>19.587373027849299</v>
      </c>
    </row>
    <row r="8514" spans="1:10" x14ac:dyDescent="0.2">
      <c r="A8514" s="11" t="s">
        <v>8380</v>
      </c>
      <c r="B8514" s="15" t="s">
        <v>130</v>
      </c>
      <c r="C8514" s="15" t="s">
        <v>8450</v>
      </c>
      <c r="D8514" s="15" t="s">
        <v>122</v>
      </c>
      <c r="E8514" s="15" t="s">
        <v>116</v>
      </c>
      <c r="F8514" s="16">
        <v>0.46450000000000002</v>
      </c>
      <c r="G8514" s="16">
        <v>0.1041</v>
      </c>
      <c r="H8514" s="16">
        <v>0.16370000000000001</v>
      </c>
      <c r="I8514" s="15">
        <v>8.1939999999999998E-6</v>
      </c>
      <c r="J8514" s="16">
        <v>19.788167868904701</v>
      </c>
    </row>
    <row r="8515" spans="1:10" x14ac:dyDescent="0.2">
      <c r="A8515" s="11" t="s">
        <v>8380</v>
      </c>
      <c r="B8515" s="15" t="s">
        <v>130</v>
      </c>
      <c r="C8515" s="15" t="s">
        <v>6994</v>
      </c>
      <c r="D8515" s="15" t="s">
        <v>115</v>
      </c>
      <c r="E8515" s="15" t="s">
        <v>116</v>
      </c>
      <c r="F8515" s="16">
        <v>0.45479999999999998</v>
      </c>
      <c r="G8515" s="16">
        <v>9.0899999999999995E-2</v>
      </c>
      <c r="H8515" s="16">
        <v>0.77070000000000005</v>
      </c>
      <c r="I8515" s="15">
        <v>5.7049999999999998E-7</v>
      </c>
      <c r="J8515" s="16">
        <v>24.879907072064899</v>
      </c>
    </row>
    <row r="8516" spans="1:10" x14ac:dyDescent="0.2">
      <c r="A8516" s="11" t="s">
        <v>8380</v>
      </c>
      <c r="B8516" s="15" t="s">
        <v>130</v>
      </c>
      <c r="C8516" s="15" t="s">
        <v>6996</v>
      </c>
      <c r="D8516" s="15" t="s">
        <v>116</v>
      </c>
      <c r="E8516" s="15" t="s">
        <v>118</v>
      </c>
      <c r="F8516" s="16">
        <v>0.54510000000000003</v>
      </c>
      <c r="G8516" s="16">
        <v>0.111</v>
      </c>
      <c r="H8516" s="16">
        <v>0.86370000000000002</v>
      </c>
      <c r="I8516" s="15">
        <v>9.1230000000000004E-7</v>
      </c>
      <c r="J8516" s="16">
        <v>23.968563964410698</v>
      </c>
    </row>
    <row r="8517" spans="1:10" x14ac:dyDescent="0.2">
      <c r="A8517" s="11" t="s">
        <v>8380</v>
      </c>
      <c r="B8517" s="15" t="s">
        <v>130</v>
      </c>
      <c r="C8517" s="15" t="s">
        <v>8451</v>
      </c>
      <c r="D8517" s="15" t="s">
        <v>115</v>
      </c>
      <c r="E8517" s="15" t="s">
        <v>118</v>
      </c>
      <c r="F8517" s="16">
        <v>0.40239999999999998</v>
      </c>
      <c r="G8517" s="16">
        <v>8.5999999999999993E-2</v>
      </c>
      <c r="H8517" s="16">
        <v>0.23549999999999999</v>
      </c>
      <c r="I8517" s="15">
        <v>2.886E-6</v>
      </c>
      <c r="J8517" s="16">
        <v>21.759787503948701</v>
      </c>
    </row>
    <row r="8518" spans="1:10" x14ac:dyDescent="0.2">
      <c r="A8518" s="11" t="s">
        <v>8380</v>
      </c>
      <c r="B8518" s="15" t="s">
        <v>130</v>
      </c>
      <c r="C8518" s="15" t="s">
        <v>8452</v>
      </c>
      <c r="D8518" s="15" t="s">
        <v>122</v>
      </c>
      <c r="E8518" s="15" t="s">
        <v>116</v>
      </c>
      <c r="F8518" s="16">
        <v>-0.46239999999999998</v>
      </c>
      <c r="G8518" s="16">
        <v>0.1031</v>
      </c>
      <c r="H8518" s="16">
        <v>0.84699999999999998</v>
      </c>
      <c r="I8518" s="15">
        <v>7.2470000000000002E-6</v>
      </c>
      <c r="J8518" s="16">
        <v>19.9918934543261</v>
      </c>
    </row>
    <row r="8519" spans="1:10" x14ac:dyDescent="0.2">
      <c r="A8519" s="11" t="s">
        <v>8380</v>
      </c>
      <c r="B8519" s="15" t="s">
        <v>130</v>
      </c>
      <c r="C8519" s="15" t="s">
        <v>8453</v>
      </c>
      <c r="D8519" s="15" t="s">
        <v>122</v>
      </c>
      <c r="E8519" s="15" t="s">
        <v>116</v>
      </c>
      <c r="F8519" s="16">
        <v>0.4909</v>
      </c>
      <c r="G8519" s="16">
        <v>9.6799999999999997E-2</v>
      </c>
      <c r="H8519" s="16">
        <v>0.19600000000000001</v>
      </c>
      <c r="I8519" s="15">
        <v>3.925E-7</v>
      </c>
      <c r="J8519" s="16">
        <v>25.560594928348301</v>
      </c>
    </row>
    <row r="8520" spans="1:10" x14ac:dyDescent="0.2">
      <c r="A8520" s="11" t="s">
        <v>8380</v>
      </c>
      <c r="B8520" s="15" t="s">
        <v>130</v>
      </c>
      <c r="C8520" s="15" t="s">
        <v>7003</v>
      </c>
      <c r="D8520" s="15" t="s">
        <v>122</v>
      </c>
      <c r="E8520" s="15" t="s">
        <v>116</v>
      </c>
      <c r="F8520" s="16">
        <v>-0.41239999999999999</v>
      </c>
      <c r="G8520" s="16">
        <v>9.2200000000000004E-2</v>
      </c>
      <c r="H8520" s="16">
        <v>0.75990000000000002</v>
      </c>
      <c r="I8520" s="15">
        <v>7.712E-6</v>
      </c>
      <c r="J8520" s="16">
        <v>19.884335373541902</v>
      </c>
    </row>
    <row r="8521" spans="1:10" x14ac:dyDescent="0.2">
      <c r="A8521" s="11" t="s">
        <v>8380</v>
      </c>
      <c r="B8521" s="15" t="s">
        <v>130</v>
      </c>
      <c r="C8521" s="15" t="s">
        <v>8454</v>
      </c>
      <c r="D8521" s="15" t="s">
        <v>115</v>
      </c>
      <c r="E8521" s="15" t="s">
        <v>118</v>
      </c>
      <c r="F8521" s="16">
        <v>0.76819999999999999</v>
      </c>
      <c r="G8521" s="16">
        <v>0.16830000000000001</v>
      </c>
      <c r="H8521" s="16">
        <v>5.6599999999999998E-2</v>
      </c>
      <c r="I8521" s="15">
        <v>5.0270000000000003E-6</v>
      </c>
      <c r="J8521" s="16">
        <v>20.706942714260698</v>
      </c>
    </row>
    <row r="8522" spans="1:10" x14ac:dyDescent="0.2">
      <c r="A8522" s="11" t="s">
        <v>8380</v>
      </c>
      <c r="B8522" s="15" t="s">
        <v>130</v>
      </c>
      <c r="C8522" s="15" t="s">
        <v>8455</v>
      </c>
      <c r="D8522" s="15" t="s">
        <v>122</v>
      </c>
      <c r="E8522" s="15" t="s">
        <v>116</v>
      </c>
      <c r="F8522" s="16">
        <v>0.59350000000000003</v>
      </c>
      <c r="G8522" s="16">
        <v>0.1336</v>
      </c>
      <c r="H8522" s="16">
        <v>9.5299999999999996E-2</v>
      </c>
      <c r="I8522" s="15">
        <v>8.8470000000000002E-6</v>
      </c>
      <c r="J8522" s="16">
        <v>19.6139082136913</v>
      </c>
    </row>
    <row r="8523" spans="1:10" x14ac:dyDescent="0.2">
      <c r="A8523" s="11" t="s">
        <v>8380</v>
      </c>
      <c r="B8523" s="15" t="s">
        <v>130</v>
      </c>
      <c r="C8523" s="15" t="s">
        <v>8456</v>
      </c>
      <c r="D8523" s="15" t="s">
        <v>122</v>
      </c>
      <c r="E8523" s="15" t="s">
        <v>116</v>
      </c>
      <c r="F8523" s="16">
        <v>-0.78680000000000005</v>
      </c>
      <c r="G8523" s="16">
        <v>0.15820000000000001</v>
      </c>
      <c r="H8523" s="16">
        <v>0.93579999999999997</v>
      </c>
      <c r="I8523" s="15">
        <v>6.5229999999999998E-7</v>
      </c>
      <c r="J8523" s="16">
        <v>24.583932368697798</v>
      </c>
    </row>
    <row r="8524" spans="1:10" x14ac:dyDescent="0.2">
      <c r="A8524" s="11" t="s">
        <v>8380</v>
      </c>
      <c r="B8524" s="15" t="s">
        <v>130</v>
      </c>
      <c r="C8524" s="15" t="s">
        <v>8457</v>
      </c>
      <c r="D8524" s="15" t="s">
        <v>115</v>
      </c>
      <c r="E8524" s="15" t="s">
        <v>118</v>
      </c>
      <c r="F8524" s="16">
        <v>0.3715</v>
      </c>
      <c r="G8524" s="16">
        <v>8.0100000000000005E-2</v>
      </c>
      <c r="H8524" s="16">
        <v>0.68659999999999999</v>
      </c>
      <c r="I8524" s="15">
        <v>3.5159999999999999E-6</v>
      </c>
      <c r="J8524" s="16">
        <v>21.3790406154612</v>
      </c>
    </row>
    <row r="8525" spans="1:10" x14ac:dyDescent="0.2">
      <c r="A8525" s="11" t="s">
        <v>8380</v>
      </c>
      <c r="B8525" s="15" t="s">
        <v>130</v>
      </c>
      <c r="C8525" s="15" t="s">
        <v>8458</v>
      </c>
      <c r="D8525" s="15" t="s">
        <v>115</v>
      </c>
      <c r="E8525" s="15" t="s">
        <v>122</v>
      </c>
      <c r="F8525" s="16">
        <v>-0.45090000000000002</v>
      </c>
      <c r="G8525" s="16">
        <v>0.10059999999999999</v>
      </c>
      <c r="H8525" s="16">
        <v>0.80259999999999998</v>
      </c>
      <c r="I8525" s="15">
        <v>7.418E-6</v>
      </c>
      <c r="J8525" s="16">
        <v>19.966416096595299</v>
      </c>
    </row>
    <row r="8526" spans="1:10" x14ac:dyDescent="0.2">
      <c r="A8526" s="11" t="s">
        <v>8380</v>
      </c>
      <c r="B8526" s="15" t="s">
        <v>130</v>
      </c>
      <c r="C8526" s="15" t="s">
        <v>8459</v>
      </c>
      <c r="D8526" s="15" t="s">
        <v>115</v>
      </c>
      <c r="E8526" s="15" t="s">
        <v>118</v>
      </c>
      <c r="F8526" s="16">
        <v>0.58750000000000002</v>
      </c>
      <c r="G8526" s="16">
        <v>0.13089999999999999</v>
      </c>
      <c r="H8526" s="16">
        <v>7.6499999999999999E-2</v>
      </c>
      <c r="I8526" s="15">
        <v>7.2429999999999999E-6</v>
      </c>
      <c r="J8526" s="16">
        <v>20.020368046064601</v>
      </c>
    </row>
    <row r="8527" spans="1:10" x14ac:dyDescent="0.2">
      <c r="A8527" s="11" t="s">
        <v>8380</v>
      </c>
      <c r="B8527" s="15" t="s">
        <v>130</v>
      </c>
      <c r="C8527" s="15" t="s">
        <v>8460</v>
      </c>
      <c r="D8527" s="15" t="s">
        <v>115</v>
      </c>
      <c r="E8527" s="15" t="s">
        <v>118</v>
      </c>
      <c r="F8527" s="16">
        <v>0.40089999999999998</v>
      </c>
      <c r="G8527" s="16">
        <v>8.7599999999999997E-2</v>
      </c>
      <c r="H8527" s="16">
        <v>0.72440000000000004</v>
      </c>
      <c r="I8527" s="15">
        <v>4.6829999999999999E-6</v>
      </c>
      <c r="J8527" s="16">
        <v>20.816106850354402</v>
      </c>
    </row>
    <row r="8528" spans="1:10" x14ac:dyDescent="0.2">
      <c r="A8528" s="11" t="s">
        <v>8380</v>
      </c>
      <c r="B8528" s="15" t="s">
        <v>130</v>
      </c>
      <c r="C8528" s="15" t="s">
        <v>8461</v>
      </c>
      <c r="D8528" s="15" t="s">
        <v>122</v>
      </c>
      <c r="E8528" s="15" t="s">
        <v>116</v>
      </c>
      <c r="F8528" s="16">
        <v>0.40189999999999998</v>
      </c>
      <c r="G8528" s="16">
        <v>7.5999999999999998E-2</v>
      </c>
      <c r="H8528" s="16">
        <v>0.46400000000000002</v>
      </c>
      <c r="I8528" s="15">
        <v>1.2620000000000001E-7</v>
      </c>
      <c r="J8528" s="16">
        <v>27.7935765256635</v>
      </c>
    </row>
    <row r="8529" spans="1:10" x14ac:dyDescent="0.2">
      <c r="A8529" s="11" t="s">
        <v>8380</v>
      </c>
      <c r="B8529" s="15" t="s">
        <v>130</v>
      </c>
      <c r="C8529" s="15" t="s">
        <v>8462</v>
      </c>
      <c r="D8529" s="15" t="s">
        <v>115</v>
      </c>
      <c r="E8529" s="15" t="s">
        <v>118</v>
      </c>
      <c r="F8529" s="16">
        <v>0.33779999999999999</v>
      </c>
      <c r="G8529" s="16">
        <v>7.6399999999999996E-2</v>
      </c>
      <c r="H8529" s="16">
        <v>0.61219999999999997</v>
      </c>
      <c r="I8529" s="15">
        <v>9.7669999999999998E-6</v>
      </c>
      <c r="J8529" s="16">
        <v>19.429793352276601</v>
      </c>
    </row>
    <row r="8530" spans="1:10" x14ac:dyDescent="0.2">
      <c r="A8530" s="11" t="s">
        <v>8380</v>
      </c>
      <c r="B8530" s="15" t="s">
        <v>130</v>
      </c>
      <c r="C8530" s="15" t="s">
        <v>8463</v>
      </c>
      <c r="D8530" s="15" t="s">
        <v>115</v>
      </c>
      <c r="E8530" s="15" t="s">
        <v>116</v>
      </c>
      <c r="F8530" s="16">
        <v>0.37159999999999999</v>
      </c>
      <c r="G8530" s="16">
        <v>8.0100000000000005E-2</v>
      </c>
      <c r="H8530" s="16">
        <v>0.54549999999999998</v>
      </c>
      <c r="I8530" s="15">
        <v>3.5030000000000002E-6</v>
      </c>
      <c r="J8530" s="16">
        <v>21.390551742249801</v>
      </c>
    </row>
    <row r="8531" spans="1:10" x14ac:dyDescent="0.2">
      <c r="A8531" s="11" t="s">
        <v>8380</v>
      </c>
      <c r="B8531" s="15" t="s">
        <v>130</v>
      </c>
      <c r="C8531" s="15" t="s">
        <v>8464</v>
      </c>
      <c r="D8531" s="15" t="s">
        <v>115</v>
      </c>
      <c r="E8531" s="15" t="s">
        <v>118</v>
      </c>
      <c r="F8531" s="16">
        <v>-0.34970000000000001</v>
      </c>
      <c r="G8531" s="16">
        <v>7.4499999999999997E-2</v>
      </c>
      <c r="H8531" s="16">
        <v>0.32779999999999998</v>
      </c>
      <c r="I8531" s="15">
        <v>2.6599999999999999E-6</v>
      </c>
      <c r="J8531" s="16">
        <v>21.8984979738219</v>
      </c>
    </row>
    <row r="8532" spans="1:10" x14ac:dyDescent="0.2">
      <c r="A8532" s="11" t="s">
        <v>8380</v>
      </c>
      <c r="B8532" s="15" t="s">
        <v>130</v>
      </c>
      <c r="C8532" s="15" t="s">
        <v>8465</v>
      </c>
      <c r="D8532" s="15" t="s">
        <v>122</v>
      </c>
      <c r="E8532" s="15" t="s">
        <v>116</v>
      </c>
      <c r="F8532" s="16">
        <v>-0.40839999999999999</v>
      </c>
      <c r="G8532" s="16">
        <v>9.11E-2</v>
      </c>
      <c r="H8532" s="16">
        <v>0.21490000000000001</v>
      </c>
      <c r="I8532" s="15">
        <v>7.2799999999999998E-6</v>
      </c>
      <c r="J8532" s="16">
        <v>19.974242638849301</v>
      </c>
    </row>
    <row r="8533" spans="1:10" x14ac:dyDescent="0.2">
      <c r="A8533" s="11" t="s">
        <v>8380</v>
      </c>
      <c r="B8533" s="15" t="s">
        <v>130</v>
      </c>
      <c r="C8533" s="15" t="s">
        <v>8466</v>
      </c>
      <c r="D8533" s="15" t="s">
        <v>122</v>
      </c>
      <c r="E8533" s="15" t="s">
        <v>116</v>
      </c>
      <c r="F8533" s="16">
        <v>0.39650000000000002</v>
      </c>
      <c r="G8533" s="16">
        <v>8.2100000000000006E-2</v>
      </c>
      <c r="H8533" s="16">
        <v>0.49249999999999999</v>
      </c>
      <c r="I8533" s="15">
        <v>1.3659999999999999E-6</v>
      </c>
      <c r="J8533" s="16">
        <v>23.181187373845901</v>
      </c>
    </row>
    <row r="8534" spans="1:10" x14ac:dyDescent="0.2">
      <c r="A8534" s="11" t="s">
        <v>8380</v>
      </c>
      <c r="B8534" s="15" t="s">
        <v>130</v>
      </c>
      <c r="C8534" s="15" t="s">
        <v>8467</v>
      </c>
      <c r="D8534" s="15" t="s">
        <v>115</v>
      </c>
      <c r="E8534" s="15" t="s">
        <v>118</v>
      </c>
      <c r="F8534" s="16">
        <v>0.35930000000000001</v>
      </c>
      <c r="G8534" s="16">
        <v>7.6799999999999993E-2</v>
      </c>
      <c r="H8534" s="16">
        <v>0.61919999999999997</v>
      </c>
      <c r="I8534" s="15">
        <v>2.864E-6</v>
      </c>
      <c r="J8534" s="16">
        <v>21.7534228891003</v>
      </c>
    </row>
    <row r="8535" spans="1:10" x14ac:dyDescent="0.2">
      <c r="A8535" s="11" t="s">
        <v>8380</v>
      </c>
      <c r="B8535" s="15" t="s">
        <v>130</v>
      </c>
      <c r="C8535" s="15" t="s">
        <v>8468</v>
      </c>
      <c r="D8535" s="15" t="s">
        <v>122</v>
      </c>
      <c r="E8535" s="15" t="s">
        <v>116</v>
      </c>
      <c r="F8535" s="16">
        <v>0.38740000000000002</v>
      </c>
      <c r="G8535" s="16">
        <v>7.9799999999999996E-2</v>
      </c>
      <c r="H8535" s="16">
        <v>0.27829999999999999</v>
      </c>
      <c r="I8535" s="15">
        <v>1.2240000000000001E-6</v>
      </c>
      <c r="J8535" s="16">
        <v>23.423352726239401</v>
      </c>
    </row>
    <row r="8536" spans="1:10" x14ac:dyDescent="0.2">
      <c r="A8536" s="11" t="s">
        <v>8380</v>
      </c>
      <c r="B8536" s="15" t="s">
        <v>130</v>
      </c>
      <c r="C8536" s="15" t="s">
        <v>7025</v>
      </c>
      <c r="D8536" s="15" t="s">
        <v>122</v>
      </c>
      <c r="E8536" s="15" t="s">
        <v>116</v>
      </c>
      <c r="F8536" s="16">
        <v>0.39550000000000002</v>
      </c>
      <c r="G8536" s="16">
        <v>8.5500000000000007E-2</v>
      </c>
      <c r="H8536" s="16">
        <v>0.32379999999999998</v>
      </c>
      <c r="I8536" s="15">
        <v>3.7699999999999999E-6</v>
      </c>
      <c r="J8536" s="16">
        <v>21.266516360349002</v>
      </c>
    </row>
    <row r="8537" spans="1:10" x14ac:dyDescent="0.2">
      <c r="A8537" s="11" t="s">
        <v>8380</v>
      </c>
      <c r="B8537" s="15" t="s">
        <v>130</v>
      </c>
      <c r="C8537" s="15" t="s">
        <v>8469</v>
      </c>
      <c r="D8537" s="15" t="s">
        <v>122</v>
      </c>
      <c r="E8537" s="15" t="s">
        <v>116</v>
      </c>
      <c r="F8537" s="16">
        <v>0.36180000000000001</v>
      </c>
      <c r="G8537" s="16">
        <v>7.4999999999999997E-2</v>
      </c>
      <c r="H8537" s="16">
        <v>0.6341</v>
      </c>
      <c r="I8537" s="15">
        <v>1.384E-6</v>
      </c>
      <c r="J8537" s="16">
        <v>23.128645871559598</v>
      </c>
    </row>
    <row r="8538" spans="1:10" x14ac:dyDescent="0.2">
      <c r="A8538" s="11" t="s">
        <v>8380</v>
      </c>
      <c r="B8538" s="15" t="s">
        <v>130</v>
      </c>
      <c r="C8538" s="15" t="s">
        <v>8470</v>
      </c>
      <c r="D8538" s="15" t="s">
        <v>115</v>
      </c>
      <c r="E8538" s="15" t="s">
        <v>118</v>
      </c>
      <c r="F8538" s="16">
        <v>-0.63629999999999998</v>
      </c>
      <c r="G8538" s="16">
        <v>0.14180000000000001</v>
      </c>
      <c r="H8538" s="16">
        <v>0.92349999999999999</v>
      </c>
      <c r="I8538" s="15">
        <v>7.1609999999999997E-6</v>
      </c>
      <c r="J8538" s="16">
        <v>20.0127602720816</v>
      </c>
    </row>
    <row r="8539" spans="1:10" x14ac:dyDescent="0.2">
      <c r="A8539" s="11" t="s">
        <v>8380</v>
      </c>
      <c r="B8539" s="15" t="s">
        <v>130</v>
      </c>
      <c r="C8539" s="15" t="s">
        <v>6657</v>
      </c>
      <c r="D8539" s="15" t="s">
        <v>115</v>
      </c>
      <c r="E8539" s="15" t="s">
        <v>118</v>
      </c>
      <c r="F8539" s="16">
        <v>-0.33250000000000002</v>
      </c>
      <c r="G8539" s="16">
        <v>7.2999999999999995E-2</v>
      </c>
      <c r="H8539" s="16">
        <v>0.37759999999999999</v>
      </c>
      <c r="I8539" s="15">
        <v>5.2510000000000002E-6</v>
      </c>
      <c r="J8539" s="16">
        <v>20.619265337719899</v>
      </c>
    </row>
    <row r="8540" spans="1:10" x14ac:dyDescent="0.2">
      <c r="A8540" s="11" t="s">
        <v>8380</v>
      </c>
      <c r="B8540" s="15" t="s">
        <v>130</v>
      </c>
      <c r="C8540" s="15" t="s">
        <v>8471</v>
      </c>
      <c r="D8540" s="15" t="s">
        <v>115</v>
      </c>
      <c r="E8540" s="15" t="s">
        <v>118</v>
      </c>
      <c r="F8540" s="16">
        <v>0.35120000000000001</v>
      </c>
      <c r="G8540" s="16">
        <v>7.3200000000000001E-2</v>
      </c>
      <c r="H8540" s="16">
        <v>0.64059999999999995</v>
      </c>
      <c r="I8540" s="15">
        <v>1.632E-6</v>
      </c>
      <c r="J8540" s="16">
        <v>22.878232050818099</v>
      </c>
    </row>
    <row r="8541" spans="1:10" x14ac:dyDescent="0.2">
      <c r="A8541" s="11" t="s">
        <v>8380</v>
      </c>
      <c r="B8541" s="15" t="s">
        <v>130</v>
      </c>
      <c r="C8541" s="15" t="s">
        <v>8472</v>
      </c>
      <c r="D8541" s="15" t="s">
        <v>115</v>
      </c>
      <c r="E8541" s="15" t="s">
        <v>122</v>
      </c>
      <c r="F8541" s="16">
        <v>0.63200000000000001</v>
      </c>
      <c r="G8541" s="16">
        <v>0.13669999999999999</v>
      </c>
      <c r="H8541" s="16">
        <v>8.4400000000000003E-2</v>
      </c>
      <c r="I8541" s="15">
        <v>3.7610000000000001E-6</v>
      </c>
      <c r="J8541" s="16">
        <v>21.243826006111899</v>
      </c>
    </row>
    <row r="8542" spans="1:10" x14ac:dyDescent="0.2">
      <c r="A8542" s="11" t="s">
        <v>8380</v>
      </c>
      <c r="B8542" s="15" t="s">
        <v>130</v>
      </c>
      <c r="C8542" s="15" t="s">
        <v>8473</v>
      </c>
      <c r="D8542" s="15" t="s">
        <v>115</v>
      </c>
      <c r="E8542" s="15" t="s">
        <v>118</v>
      </c>
      <c r="F8542" s="16">
        <v>-0.38900000000000001</v>
      </c>
      <c r="G8542" s="16">
        <v>7.3700000000000002E-2</v>
      </c>
      <c r="H8542" s="16">
        <v>0.65280000000000005</v>
      </c>
      <c r="I8542" s="15">
        <v>1.311E-7</v>
      </c>
      <c r="J8542" s="16">
        <v>27.6885259093645</v>
      </c>
    </row>
    <row r="8543" spans="1:10" x14ac:dyDescent="0.2">
      <c r="A8543" s="11" t="s">
        <v>8380</v>
      </c>
      <c r="B8543" s="15" t="s">
        <v>130</v>
      </c>
      <c r="C8543" s="15" t="s">
        <v>8474</v>
      </c>
      <c r="D8543" s="15" t="s">
        <v>115</v>
      </c>
      <c r="E8543" s="15" t="s">
        <v>122</v>
      </c>
      <c r="F8543" s="16">
        <v>0.64649999999999996</v>
      </c>
      <c r="G8543" s="16">
        <v>0.14130000000000001</v>
      </c>
      <c r="H8543" s="16">
        <v>0.92359999999999998</v>
      </c>
      <c r="I8543" s="15">
        <v>4.7849999999999999E-6</v>
      </c>
      <c r="J8543" s="16">
        <v>20.805987970528601</v>
      </c>
    </row>
    <row r="8544" spans="1:10" x14ac:dyDescent="0.2">
      <c r="A8544" s="11" t="s">
        <v>8380</v>
      </c>
      <c r="B8544" s="15" t="s">
        <v>130</v>
      </c>
      <c r="C8544" s="15" t="s">
        <v>8475</v>
      </c>
      <c r="D8544" s="15" t="s">
        <v>115</v>
      </c>
      <c r="E8544" s="15" t="s">
        <v>116</v>
      </c>
      <c r="F8544" s="16">
        <v>-0.5554</v>
      </c>
      <c r="G8544" s="16">
        <v>0.1077</v>
      </c>
      <c r="H8544" s="16">
        <v>0.1177</v>
      </c>
      <c r="I8544" s="15">
        <v>2.509E-7</v>
      </c>
      <c r="J8544" s="16">
        <v>26.431143498520001</v>
      </c>
    </row>
    <row r="8545" spans="1:10" x14ac:dyDescent="0.2">
      <c r="A8545" s="11" t="s">
        <v>8380</v>
      </c>
      <c r="B8545" s="15" t="s">
        <v>130</v>
      </c>
      <c r="C8545" s="15" t="s">
        <v>8476</v>
      </c>
      <c r="D8545" s="15" t="s">
        <v>115</v>
      </c>
      <c r="E8545" s="15" t="s">
        <v>118</v>
      </c>
      <c r="F8545" s="16">
        <v>0.3422</v>
      </c>
      <c r="G8545" s="16">
        <v>7.7100000000000002E-2</v>
      </c>
      <c r="H8545" s="16">
        <v>0.39479999999999998</v>
      </c>
      <c r="I8545" s="15">
        <v>9.1220000000000001E-6</v>
      </c>
      <c r="J8545" s="16">
        <v>19.5788357316058</v>
      </c>
    </row>
    <row r="8546" spans="1:10" x14ac:dyDescent="0.2">
      <c r="A8546" s="11" t="s">
        <v>8380</v>
      </c>
      <c r="B8546" s="15" t="s">
        <v>130</v>
      </c>
      <c r="C8546" s="15" t="s">
        <v>8477</v>
      </c>
      <c r="D8546" s="15" t="s">
        <v>122</v>
      </c>
      <c r="E8546" s="15" t="s">
        <v>118</v>
      </c>
      <c r="F8546" s="16">
        <v>-0.42899999999999999</v>
      </c>
      <c r="G8546" s="16">
        <v>8.2600000000000007E-2</v>
      </c>
      <c r="H8546" s="16">
        <v>0.69750000000000001</v>
      </c>
      <c r="I8546" s="15">
        <v>2.0349999999999999E-7</v>
      </c>
      <c r="J8546" s="16">
        <v>26.809585413011298</v>
      </c>
    </row>
    <row r="8547" spans="1:10" x14ac:dyDescent="0.2">
      <c r="A8547" s="11" t="s">
        <v>8380</v>
      </c>
      <c r="B8547" s="15" t="s">
        <v>130</v>
      </c>
      <c r="C8547" s="15" t="s">
        <v>7041</v>
      </c>
      <c r="D8547" s="15" t="s">
        <v>115</v>
      </c>
      <c r="E8547" s="15" t="s">
        <v>118</v>
      </c>
      <c r="F8547" s="16">
        <v>0.3498</v>
      </c>
      <c r="G8547" s="16">
        <v>7.8799999999999995E-2</v>
      </c>
      <c r="H8547" s="16">
        <v>0.31430000000000002</v>
      </c>
      <c r="I8547" s="15">
        <v>8.9830000000000002E-6</v>
      </c>
      <c r="J8547" s="16">
        <v>19.5849642722144</v>
      </c>
    </row>
    <row r="8548" spans="1:10" x14ac:dyDescent="0.2">
      <c r="A8548" s="11" t="s">
        <v>8380</v>
      </c>
      <c r="B8548" s="15" t="s">
        <v>130</v>
      </c>
      <c r="C8548" s="15" t="s">
        <v>8478</v>
      </c>
      <c r="D8548" s="15" t="s">
        <v>115</v>
      </c>
      <c r="E8548" s="15" t="s">
        <v>118</v>
      </c>
      <c r="F8548" s="16">
        <v>0.38490000000000002</v>
      </c>
      <c r="G8548" s="16">
        <v>8.5999999999999993E-2</v>
      </c>
      <c r="H8548" s="16">
        <v>0.2432</v>
      </c>
      <c r="I8548" s="15">
        <v>7.6969999999999993E-6</v>
      </c>
      <c r="J8548" s="16">
        <v>19.908316111858099</v>
      </c>
    </row>
    <row r="8549" spans="1:10" x14ac:dyDescent="0.2">
      <c r="A8549" s="11" t="s">
        <v>8380</v>
      </c>
      <c r="B8549" s="15" t="s">
        <v>130</v>
      </c>
      <c r="C8549" s="15" t="s">
        <v>8479</v>
      </c>
      <c r="D8549" s="15" t="s">
        <v>122</v>
      </c>
      <c r="E8549" s="15" t="s">
        <v>116</v>
      </c>
      <c r="F8549" s="16">
        <v>-0.39100000000000001</v>
      </c>
      <c r="G8549" s="16">
        <v>8.2000000000000003E-2</v>
      </c>
      <c r="H8549" s="16">
        <v>0.72950000000000004</v>
      </c>
      <c r="I8549" s="15">
        <v>1.8640000000000001E-6</v>
      </c>
      <c r="J8549" s="16">
        <v>22.597553243937</v>
      </c>
    </row>
    <row r="8550" spans="1:10" x14ac:dyDescent="0.2">
      <c r="A8550" s="11" t="s">
        <v>8380</v>
      </c>
      <c r="B8550" s="15" t="s">
        <v>130</v>
      </c>
      <c r="C8550" s="15" t="s">
        <v>8480</v>
      </c>
      <c r="D8550" s="15" t="s">
        <v>122</v>
      </c>
      <c r="E8550" s="15" t="s">
        <v>116</v>
      </c>
      <c r="F8550" s="16">
        <v>-0.3972</v>
      </c>
      <c r="G8550" s="16">
        <v>8.4599999999999995E-2</v>
      </c>
      <c r="H8550" s="16">
        <v>0.74009999999999998</v>
      </c>
      <c r="I8550" s="15">
        <v>2.6299999999999998E-6</v>
      </c>
      <c r="J8550" s="16">
        <v>21.908536218635401</v>
      </c>
    </row>
    <row r="8551" spans="1:10" x14ac:dyDescent="0.2">
      <c r="A8551" s="11" t="s">
        <v>8380</v>
      </c>
      <c r="B8551" s="15" t="s">
        <v>130</v>
      </c>
      <c r="C8551" s="15" t="s">
        <v>8481</v>
      </c>
      <c r="D8551" s="15" t="s">
        <v>122</v>
      </c>
      <c r="E8551" s="15" t="s">
        <v>116</v>
      </c>
      <c r="F8551" s="16">
        <v>-0.45190000000000002</v>
      </c>
      <c r="G8551" s="16">
        <v>8.8099999999999998E-2</v>
      </c>
      <c r="H8551" s="16">
        <v>0.74929999999999997</v>
      </c>
      <c r="I8551" s="15">
        <v>2.8900000000000001E-7</v>
      </c>
      <c r="J8551" s="16">
        <v>26.149806173564698</v>
      </c>
    </row>
    <row r="8552" spans="1:10" x14ac:dyDescent="0.2">
      <c r="A8552" s="11" t="s">
        <v>8380</v>
      </c>
      <c r="B8552" s="15" t="s">
        <v>130</v>
      </c>
      <c r="C8552" s="15" t="s">
        <v>7049</v>
      </c>
      <c r="D8552" s="15" t="s">
        <v>116</v>
      </c>
      <c r="E8552" s="15" t="s">
        <v>118</v>
      </c>
      <c r="F8552" s="16">
        <v>0.39379999999999998</v>
      </c>
      <c r="G8552" s="16">
        <v>8.5500000000000007E-2</v>
      </c>
      <c r="H8552" s="16">
        <v>0.2737</v>
      </c>
      <c r="I8552" s="15">
        <v>4.121E-6</v>
      </c>
      <c r="J8552" s="16">
        <v>21.0840871395961</v>
      </c>
    </row>
    <row r="8553" spans="1:10" x14ac:dyDescent="0.2">
      <c r="A8553" s="11" t="s">
        <v>8380</v>
      </c>
      <c r="B8553" s="15" t="s">
        <v>130</v>
      </c>
      <c r="C8553" s="15" t="s">
        <v>8482</v>
      </c>
      <c r="D8553" s="15" t="s">
        <v>115</v>
      </c>
      <c r="E8553" s="15" t="s">
        <v>118</v>
      </c>
      <c r="F8553" s="16">
        <v>0.84560000000000002</v>
      </c>
      <c r="G8553" s="16">
        <v>0.17660000000000001</v>
      </c>
      <c r="H8553" s="16">
        <v>5.0700000000000002E-2</v>
      </c>
      <c r="I8553" s="15">
        <v>1.674E-6</v>
      </c>
      <c r="J8553" s="16">
        <v>22.7868429136822</v>
      </c>
    </row>
    <row r="8554" spans="1:10" x14ac:dyDescent="0.2">
      <c r="A8554" s="11" t="s">
        <v>8380</v>
      </c>
      <c r="B8554" s="15" t="s">
        <v>130</v>
      </c>
      <c r="C8554" s="15" t="s">
        <v>8483</v>
      </c>
      <c r="D8554" s="15" t="s">
        <v>122</v>
      </c>
      <c r="E8554" s="15" t="s">
        <v>116</v>
      </c>
      <c r="F8554" s="16">
        <v>0.4914</v>
      </c>
      <c r="G8554" s="16">
        <v>9.8100000000000007E-2</v>
      </c>
      <c r="H8554" s="16">
        <v>0.81979999999999997</v>
      </c>
      <c r="I8554" s="15">
        <v>5.4519999999999999E-7</v>
      </c>
      <c r="J8554" s="16">
        <v>24.938360453704099</v>
      </c>
    </row>
    <row r="8555" spans="1:10" x14ac:dyDescent="0.2">
      <c r="A8555" s="11" t="s">
        <v>8380</v>
      </c>
      <c r="B8555" s="15" t="s">
        <v>130</v>
      </c>
      <c r="C8555" s="15" t="s">
        <v>8484</v>
      </c>
      <c r="D8555" s="15" t="s">
        <v>116</v>
      </c>
      <c r="E8555" s="15" t="s">
        <v>118</v>
      </c>
      <c r="F8555" s="16">
        <v>-0.3533</v>
      </c>
      <c r="G8555" s="16">
        <v>7.9500000000000001E-2</v>
      </c>
      <c r="H8555" s="16">
        <v>0.48159999999999997</v>
      </c>
      <c r="I8555" s="15">
        <v>8.8340000000000005E-6</v>
      </c>
      <c r="J8555" s="16">
        <v>19.628568407914599</v>
      </c>
    </row>
    <row r="8556" spans="1:10" x14ac:dyDescent="0.2">
      <c r="A8556" s="11" t="s">
        <v>8380</v>
      </c>
      <c r="B8556" s="15" t="s">
        <v>130</v>
      </c>
      <c r="C8556" s="15" t="s">
        <v>8485</v>
      </c>
      <c r="D8556" s="15" t="s">
        <v>115</v>
      </c>
      <c r="E8556" s="15" t="s">
        <v>118</v>
      </c>
      <c r="F8556" s="16">
        <v>-0.3448</v>
      </c>
      <c r="G8556" s="16">
        <v>7.6300000000000007E-2</v>
      </c>
      <c r="H8556" s="16">
        <v>0.35920000000000002</v>
      </c>
      <c r="I8556" s="15">
        <v>6.139E-6</v>
      </c>
      <c r="J8556" s="16">
        <v>20.2964950281916</v>
      </c>
    </row>
    <row r="8557" spans="1:10" x14ac:dyDescent="0.2">
      <c r="A8557" s="11" t="s">
        <v>8380</v>
      </c>
      <c r="B8557" s="15" t="s">
        <v>130</v>
      </c>
      <c r="C8557" s="15" t="s">
        <v>8486</v>
      </c>
      <c r="D8557" s="15" t="s">
        <v>122</v>
      </c>
      <c r="E8557" s="15" t="s">
        <v>116</v>
      </c>
      <c r="F8557" s="16">
        <v>-0.58689999999999998</v>
      </c>
      <c r="G8557" s="16">
        <v>0.13039999999999999</v>
      </c>
      <c r="H8557" s="16">
        <v>9.7500000000000003E-2</v>
      </c>
      <c r="I8557" s="15">
        <v>6.8260000000000004E-6</v>
      </c>
      <c r="J8557" s="16">
        <v>20.133007000884401</v>
      </c>
    </row>
    <row r="8558" spans="1:10" x14ac:dyDescent="0.2">
      <c r="A8558" s="11" t="s">
        <v>8380</v>
      </c>
      <c r="B8558" s="15" t="s">
        <v>130</v>
      </c>
      <c r="C8558" s="15" t="s">
        <v>8487</v>
      </c>
      <c r="D8558" s="15" t="s">
        <v>115</v>
      </c>
      <c r="E8558" s="15" t="s">
        <v>118</v>
      </c>
      <c r="F8558" s="16">
        <v>-0.57289999999999996</v>
      </c>
      <c r="G8558" s="16">
        <v>0.1203</v>
      </c>
      <c r="H8558" s="16">
        <v>0.1149</v>
      </c>
      <c r="I8558" s="15">
        <v>1.922E-6</v>
      </c>
      <c r="J8558" s="16">
        <v>22.5404196916895</v>
      </c>
    </row>
    <row r="8559" spans="1:10" x14ac:dyDescent="0.2">
      <c r="A8559" s="11" t="s">
        <v>8380</v>
      </c>
      <c r="B8559" s="15" t="s">
        <v>130</v>
      </c>
      <c r="C8559" s="15" t="s">
        <v>8488</v>
      </c>
      <c r="D8559" s="15" t="s">
        <v>122</v>
      </c>
      <c r="E8559" s="15" t="s">
        <v>118</v>
      </c>
      <c r="F8559" s="16">
        <v>-0.49149999999999999</v>
      </c>
      <c r="G8559" s="16">
        <v>8.0399999999999999E-2</v>
      </c>
      <c r="H8559" s="16">
        <v>0.67889999999999995</v>
      </c>
      <c r="I8559" s="15">
        <v>9.9930000000000005E-10</v>
      </c>
      <c r="J8559" s="16">
        <v>37.142450663936501</v>
      </c>
    </row>
    <row r="8560" spans="1:10" x14ac:dyDescent="0.2">
      <c r="A8560" s="11" t="s">
        <v>8380</v>
      </c>
      <c r="B8560" s="15" t="s">
        <v>130</v>
      </c>
      <c r="C8560" s="15" t="s">
        <v>8489</v>
      </c>
      <c r="D8560" s="15" t="s">
        <v>115</v>
      </c>
      <c r="E8560" s="15" t="s">
        <v>118</v>
      </c>
      <c r="F8560" s="16">
        <v>-0.80289999999999995</v>
      </c>
      <c r="G8560" s="16">
        <v>0.1749</v>
      </c>
      <c r="H8560" s="16">
        <v>5.3699999999999998E-2</v>
      </c>
      <c r="I8560" s="15">
        <v>4.408E-6</v>
      </c>
      <c r="J8560" s="16">
        <v>20.9449296116318</v>
      </c>
    </row>
    <row r="8561" spans="1:10" x14ac:dyDescent="0.2">
      <c r="A8561" s="11" t="s">
        <v>8380</v>
      </c>
      <c r="B8561" s="15" t="s">
        <v>130</v>
      </c>
      <c r="C8561" s="15" t="s">
        <v>8490</v>
      </c>
      <c r="D8561" s="15" t="s">
        <v>115</v>
      </c>
      <c r="E8561" s="15" t="s">
        <v>116</v>
      </c>
      <c r="F8561" s="16">
        <v>0.37780000000000002</v>
      </c>
      <c r="G8561" s="16">
        <v>7.9100000000000004E-2</v>
      </c>
      <c r="H8561" s="16">
        <v>0.29020000000000001</v>
      </c>
      <c r="I8561" s="15">
        <v>1.7889999999999999E-6</v>
      </c>
      <c r="J8561" s="16">
        <v>22.672872641028398</v>
      </c>
    </row>
    <row r="8562" spans="1:10" x14ac:dyDescent="0.2">
      <c r="A8562" s="11" t="s">
        <v>8380</v>
      </c>
      <c r="B8562" s="15" t="s">
        <v>130</v>
      </c>
      <c r="C8562" s="15" t="s">
        <v>7057</v>
      </c>
      <c r="D8562" s="15" t="s">
        <v>115</v>
      </c>
      <c r="E8562" s="15" t="s">
        <v>116</v>
      </c>
      <c r="F8562" s="16">
        <v>-0.39019999999999999</v>
      </c>
      <c r="G8562" s="16">
        <v>8.1699999999999995E-2</v>
      </c>
      <c r="H8562" s="16">
        <v>0.312</v>
      </c>
      <c r="I8562" s="15">
        <v>1.7689999999999999E-6</v>
      </c>
      <c r="J8562" s="16">
        <v>22.6707571806507</v>
      </c>
    </row>
    <row r="8563" spans="1:10" x14ac:dyDescent="0.2">
      <c r="A8563" s="11" t="s">
        <v>8380</v>
      </c>
      <c r="B8563" s="15" t="s">
        <v>130</v>
      </c>
      <c r="C8563" s="15" t="s">
        <v>8491</v>
      </c>
      <c r="D8563" s="15" t="s">
        <v>122</v>
      </c>
      <c r="E8563" s="15" t="s">
        <v>116</v>
      </c>
      <c r="F8563" s="16">
        <v>0.39760000000000001</v>
      </c>
      <c r="G8563" s="16">
        <v>7.4499999999999997E-2</v>
      </c>
      <c r="H8563" s="16">
        <v>0.53990000000000005</v>
      </c>
      <c r="I8563" s="15">
        <v>9.4979999999999994E-8</v>
      </c>
      <c r="J8563" s="16">
        <v>28.308431983737101</v>
      </c>
    </row>
    <row r="8564" spans="1:10" x14ac:dyDescent="0.2">
      <c r="A8564" s="11" t="s">
        <v>8380</v>
      </c>
      <c r="B8564" s="15" t="s">
        <v>130</v>
      </c>
      <c r="C8564" s="15" t="s">
        <v>8492</v>
      </c>
      <c r="D8564" s="15" t="s">
        <v>115</v>
      </c>
      <c r="E8564" s="15" t="s">
        <v>118</v>
      </c>
      <c r="F8564" s="16">
        <v>-0.73829999999999996</v>
      </c>
      <c r="G8564" s="16">
        <v>0.1249</v>
      </c>
      <c r="H8564" s="16">
        <v>0.10249999999999999</v>
      </c>
      <c r="I8564" s="15">
        <v>3.406E-9</v>
      </c>
      <c r="J8564" s="16">
        <v>34.727735766153899</v>
      </c>
    </row>
    <row r="8565" spans="1:10" x14ac:dyDescent="0.2">
      <c r="A8565" s="11" t="s">
        <v>8380</v>
      </c>
      <c r="B8565" s="15" t="s">
        <v>130</v>
      </c>
      <c r="C8565" s="15" t="s">
        <v>8493</v>
      </c>
      <c r="D8565" s="15" t="s">
        <v>122</v>
      </c>
      <c r="E8565" s="15" t="s">
        <v>116</v>
      </c>
      <c r="F8565" s="16">
        <v>0.34710000000000002</v>
      </c>
      <c r="G8565" s="16">
        <v>7.7499999999999999E-2</v>
      </c>
      <c r="H8565" s="16">
        <v>0.62119999999999997</v>
      </c>
      <c r="I8565" s="15">
        <v>7.4109999999999999E-6</v>
      </c>
      <c r="J8565" s="16">
        <v>19.936156335621298</v>
      </c>
    </row>
    <row r="8566" spans="1:10" x14ac:dyDescent="0.2">
      <c r="A8566" s="11" t="s">
        <v>8380</v>
      </c>
      <c r="B8566" s="15" t="s">
        <v>130</v>
      </c>
      <c r="C8566" s="15" t="s">
        <v>8494</v>
      </c>
      <c r="D8566" s="15" t="s">
        <v>122</v>
      </c>
      <c r="E8566" s="15" t="s">
        <v>116</v>
      </c>
      <c r="F8566" s="16">
        <v>-0.46529999999999999</v>
      </c>
      <c r="G8566" s="16">
        <v>0.1002</v>
      </c>
      <c r="H8566" s="16">
        <v>0.83509999999999995</v>
      </c>
      <c r="I8566" s="15">
        <v>3.4189999999999998E-6</v>
      </c>
      <c r="J8566" s="16">
        <v>21.4321761629737</v>
      </c>
    </row>
    <row r="8567" spans="1:10" x14ac:dyDescent="0.2">
      <c r="A8567" s="11" t="s">
        <v>8380</v>
      </c>
      <c r="B8567" s="15" t="s">
        <v>130</v>
      </c>
      <c r="C8567" s="15" t="s">
        <v>8495</v>
      </c>
      <c r="D8567" s="15" t="s">
        <v>122</v>
      </c>
      <c r="E8567" s="15" t="s">
        <v>116</v>
      </c>
      <c r="F8567" s="16">
        <v>0.41539999999999999</v>
      </c>
      <c r="G8567" s="16">
        <v>8.43E-2</v>
      </c>
      <c r="H8567" s="16">
        <v>0.74309999999999998</v>
      </c>
      <c r="I8567" s="15">
        <v>8.2310000000000001E-7</v>
      </c>
      <c r="J8567" s="16">
        <v>24.133118392623299</v>
      </c>
    </row>
    <row r="8568" spans="1:10" x14ac:dyDescent="0.2">
      <c r="A8568" s="11" t="s">
        <v>8380</v>
      </c>
      <c r="B8568" s="15" t="s">
        <v>130</v>
      </c>
      <c r="C8568" s="15" t="s">
        <v>8496</v>
      </c>
      <c r="D8568" s="15" t="s">
        <v>122</v>
      </c>
      <c r="E8568" s="15" t="s">
        <v>116</v>
      </c>
      <c r="F8568" s="16">
        <v>0.62660000000000005</v>
      </c>
      <c r="G8568" s="16">
        <v>0.1239</v>
      </c>
      <c r="H8568" s="16">
        <v>0.1149</v>
      </c>
      <c r="I8568" s="15">
        <v>4.2339999999999999E-7</v>
      </c>
      <c r="J8568" s="16">
        <v>25.419896424823801</v>
      </c>
    </row>
    <row r="8569" spans="1:10" x14ac:dyDescent="0.2">
      <c r="A8569" s="11" t="s">
        <v>8380</v>
      </c>
      <c r="B8569" s="15" t="s">
        <v>130</v>
      </c>
      <c r="C8569" s="15" t="s">
        <v>8497</v>
      </c>
      <c r="D8569" s="15" t="s">
        <v>115</v>
      </c>
      <c r="E8569" s="15" t="s">
        <v>118</v>
      </c>
      <c r="F8569" s="16">
        <v>0.39839999999999998</v>
      </c>
      <c r="G8569" s="16">
        <v>8.5400000000000004E-2</v>
      </c>
      <c r="H8569" s="16">
        <v>0.67979999999999996</v>
      </c>
      <c r="I8569" s="15">
        <v>3.0850000000000001E-6</v>
      </c>
      <c r="J8569" s="16">
        <v>21.630099958936</v>
      </c>
    </row>
    <row r="8570" spans="1:10" x14ac:dyDescent="0.2">
      <c r="A8570" s="11" t="s">
        <v>8380</v>
      </c>
      <c r="B8570" s="15" t="s">
        <v>130</v>
      </c>
      <c r="C8570" s="15" t="s">
        <v>8498</v>
      </c>
      <c r="D8570" s="15" t="s">
        <v>115</v>
      </c>
      <c r="E8570" s="15" t="s">
        <v>118</v>
      </c>
      <c r="F8570" s="16">
        <v>-0.51700000000000002</v>
      </c>
      <c r="G8570" s="16">
        <v>0.1105</v>
      </c>
      <c r="H8570" s="16">
        <v>0.12709999999999999</v>
      </c>
      <c r="I8570" s="15">
        <v>2.8820000000000001E-6</v>
      </c>
      <c r="J8570" s="16">
        <v>21.756655669864799</v>
      </c>
    </row>
    <row r="8571" spans="1:10" x14ac:dyDescent="0.2">
      <c r="A8571" s="11" t="s">
        <v>8380</v>
      </c>
      <c r="B8571" s="15" t="s">
        <v>130</v>
      </c>
      <c r="C8571" s="15" t="s">
        <v>8499</v>
      </c>
      <c r="D8571" s="15" t="s">
        <v>115</v>
      </c>
      <c r="E8571" s="15" t="s">
        <v>118</v>
      </c>
      <c r="F8571" s="16">
        <v>-0.51729999999999998</v>
      </c>
      <c r="G8571" s="16">
        <v>0.11550000000000001</v>
      </c>
      <c r="H8571" s="16">
        <v>0.1331</v>
      </c>
      <c r="I8571" s="15">
        <v>7.5050000000000001E-6</v>
      </c>
      <c r="J8571" s="16">
        <v>19.936852539855</v>
      </c>
    </row>
    <row r="8572" spans="1:10" x14ac:dyDescent="0.2">
      <c r="A8572" s="11" t="s">
        <v>8380</v>
      </c>
      <c r="B8572" s="15" t="s">
        <v>130</v>
      </c>
      <c r="C8572" s="15" t="s">
        <v>8500</v>
      </c>
      <c r="D8572" s="15" t="s">
        <v>122</v>
      </c>
      <c r="E8572" s="15" t="s">
        <v>116</v>
      </c>
      <c r="F8572" s="16">
        <v>0.78580000000000005</v>
      </c>
      <c r="G8572" s="16">
        <v>0.1552</v>
      </c>
      <c r="H8572" s="16">
        <v>0.93259999999999998</v>
      </c>
      <c r="I8572" s="15">
        <v>4.1119999999999998E-7</v>
      </c>
      <c r="J8572" s="16">
        <v>25.478638881481199</v>
      </c>
    </row>
    <row r="8573" spans="1:10" x14ac:dyDescent="0.2">
      <c r="A8573" s="11" t="s">
        <v>8380</v>
      </c>
      <c r="B8573" s="15" t="s">
        <v>130</v>
      </c>
      <c r="C8573" s="15" t="s">
        <v>8501</v>
      </c>
      <c r="D8573" s="15" t="s">
        <v>115</v>
      </c>
      <c r="E8573" s="15" t="s">
        <v>118</v>
      </c>
      <c r="F8573" s="16">
        <v>-0.7379</v>
      </c>
      <c r="G8573" s="16">
        <v>0.1426</v>
      </c>
      <c r="H8573" s="16">
        <v>7.3499999999999996E-2</v>
      </c>
      <c r="I8573" s="15">
        <v>2.2849999999999999E-7</v>
      </c>
      <c r="J8573" s="16">
        <v>26.612861756314299</v>
      </c>
    </row>
    <row r="8574" spans="1:10" x14ac:dyDescent="0.2">
      <c r="A8574" s="11" t="s">
        <v>8380</v>
      </c>
      <c r="B8574" s="15" t="s">
        <v>130</v>
      </c>
      <c r="C8574" s="15" t="s">
        <v>8502</v>
      </c>
      <c r="D8574" s="15" t="s">
        <v>122</v>
      </c>
      <c r="E8574" s="15" t="s">
        <v>118</v>
      </c>
      <c r="F8574" s="16">
        <v>0.41610000000000003</v>
      </c>
      <c r="G8574" s="16">
        <v>0.09</v>
      </c>
      <c r="H8574" s="16">
        <v>0.3332</v>
      </c>
      <c r="I8574" s="15">
        <v>3.732E-6</v>
      </c>
      <c r="J8574" s="16">
        <v>21.244475874957502</v>
      </c>
    </row>
    <row r="8575" spans="1:10" x14ac:dyDescent="0.2">
      <c r="A8575" s="11" t="s">
        <v>8380</v>
      </c>
      <c r="B8575" s="15" t="s">
        <v>130</v>
      </c>
      <c r="C8575" s="15" t="s">
        <v>8503</v>
      </c>
      <c r="D8575" s="15" t="s">
        <v>115</v>
      </c>
      <c r="E8575" s="15" t="s">
        <v>116</v>
      </c>
      <c r="F8575" s="16">
        <v>0.59109999999999996</v>
      </c>
      <c r="G8575" s="16">
        <v>0.13250000000000001</v>
      </c>
      <c r="H8575" s="16">
        <v>0.90749999999999997</v>
      </c>
      <c r="I8575" s="15">
        <v>8.0949999999999996E-6</v>
      </c>
      <c r="J8575" s="16">
        <v>19.7799764627241</v>
      </c>
    </row>
    <row r="8576" spans="1:10" x14ac:dyDescent="0.2">
      <c r="A8576" s="11" t="s">
        <v>8380</v>
      </c>
      <c r="B8576" s="15" t="s">
        <v>130</v>
      </c>
      <c r="C8576" s="15" t="s">
        <v>8504</v>
      </c>
      <c r="D8576" s="15" t="s">
        <v>122</v>
      </c>
      <c r="E8576" s="15" t="s">
        <v>118</v>
      </c>
      <c r="F8576" s="16">
        <v>0.53190000000000004</v>
      </c>
      <c r="G8576" s="16">
        <v>0.1062</v>
      </c>
      <c r="H8576" s="16">
        <v>0.1489</v>
      </c>
      <c r="I8576" s="15">
        <v>5.5140000000000003E-7</v>
      </c>
      <c r="J8576" s="16">
        <v>24.9313936204138</v>
      </c>
    </row>
    <row r="8577" spans="1:10" x14ac:dyDescent="0.2">
      <c r="A8577" s="11" t="s">
        <v>8380</v>
      </c>
      <c r="B8577" s="15" t="s">
        <v>130</v>
      </c>
      <c r="C8577" s="15" t="s">
        <v>8505</v>
      </c>
      <c r="D8577" s="15" t="s">
        <v>116</v>
      </c>
      <c r="E8577" s="15" t="s">
        <v>118</v>
      </c>
      <c r="F8577" s="16">
        <v>-0.36420000000000002</v>
      </c>
      <c r="G8577" s="16">
        <v>8.09E-2</v>
      </c>
      <c r="H8577" s="16">
        <v>0.60560000000000003</v>
      </c>
      <c r="I8577" s="15">
        <v>6.7789999999999998E-6</v>
      </c>
      <c r="J8577" s="16">
        <v>20.1427354112326</v>
      </c>
    </row>
    <row r="8578" spans="1:10" x14ac:dyDescent="0.2">
      <c r="A8578" s="11" t="s">
        <v>8380</v>
      </c>
      <c r="B8578" s="15" t="s">
        <v>130</v>
      </c>
      <c r="C8578" s="15" t="s">
        <v>8506</v>
      </c>
      <c r="D8578" s="15" t="s">
        <v>122</v>
      </c>
      <c r="E8578" s="15" t="s">
        <v>116</v>
      </c>
      <c r="F8578" s="16">
        <v>-0.35139999999999999</v>
      </c>
      <c r="G8578" s="16">
        <v>7.6200000000000004E-2</v>
      </c>
      <c r="H8578" s="16">
        <v>0.44280000000000003</v>
      </c>
      <c r="I8578" s="15">
        <v>3.9700000000000001E-6</v>
      </c>
      <c r="J8578" s="16">
        <v>21.136310485329101</v>
      </c>
    </row>
    <row r="8579" spans="1:10" x14ac:dyDescent="0.2">
      <c r="A8579" s="11" t="s">
        <v>8380</v>
      </c>
      <c r="B8579" s="15" t="s">
        <v>130</v>
      </c>
      <c r="C8579" s="15" t="s">
        <v>8507</v>
      </c>
      <c r="D8579" s="15" t="s">
        <v>115</v>
      </c>
      <c r="E8579" s="15" t="s">
        <v>118</v>
      </c>
      <c r="F8579" s="16">
        <v>-0.58340000000000003</v>
      </c>
      <c r="G8579" s="16">
        <v>0.12330000000000001</v>
      </c>
      <c r="H8579" s="16">
        <v>0.88229999999999997</v>
      </c>
      <c r="I8579" s="15">
        <v>2.2419999999999999E-6</v>
      </c>
      <c r="J8579" s="16">
        <v>22.2506296248764</v>
      </c>
    </row>
    <row r="8580" spans="1:10" x14ac:dyDescent="0.2">
      <c r="A8580" s="11" t="s">
        <v>8380</v>
      </c>
      <c r="B8580" s="15" t="s">
        <v>130</v>
      </c>
      <c r="C8580" s="15" t="s">
        <v>7078</v>
      </c>
      <c r="D8580" s="15" t="s">
        <v>122</v>
      </c>
      <c r="E8580" s="15" t="s">
        <v>118</v>
      </c>
      <c r="F8580" s="16">
        <v>-0.38479999999999998</v>
      </c>
      <c r="G8580" s="16">
        <v>8.5599999999999996E-2</v>
      </c>
      <c r="H8580" s="16">
        <v>0.28299999999999997</v>
      </c>
      <c r="I8580" s="15">
        <v>7.0049999999999998E-6</v>
      </c>
      <c r="J8580" s="16">
        <v>20.084369640338199</v>
      </c>
    </row>
    <row r="8581" spans="1:10" x14ac:dyDescent="0.2">
      <c r="A8581" s="11" t="s">
        <v>8380</v>
      </c>
      <c r="B8581" s="15" t="s">
        <v>130</v>
      </c>
      <c r="C8581" s="15" t="s">
        <v>8508</v>
      </c>
      <c r="D8581" s="15" t="s">
        <v>122</v>
      </c>
      <c r="E8581" s="15" t="s">
        <v>116</v>
      </c>
      <c r="F8581" s="16">
        <v>-0.7087</v>
      </c>
      <c r="G8581" s="16">
        <v>0.13619999999999999</v>
      </c>
      <c r="H8581" s="16">
        <v>8.2600000000000007E-2</v>
      </c>
      <c r="I8581" s="15">
        <v>1.9420000000000001E-7</v>
      </c>
      <c r="J8581" s="16">
        <v>26.909539059739402</v>
      </c>
    </row>
    <row r="8582" spans="1:10" x14ac:dyDescent="0.2">
      <c r="A8582" s="11" t="s">
        <v>8380</v>
      </c>
      <c r="B8582" s="15" t="s">
        <v>130</v>
      </c>
      <c r="C8582" s="15" t="s">
        <v>8509</v>
      </c>
      <c r="D8582" s="15" t="s">
        <v>115</v>
      </c>
      <c r="E8582" s="15" t="s">
        <v>118</v>
      </c>
      <c r="F8582" s="16">
        <v>0.35670000000000002</v>
      </c>
      <c r="G8582" s="16">
        <v>7.5700000000000003E-2</v>
      </c>
      <c r="H8582" s="16">
        <v>0.41589999999999999</v>
      </c>
      <c r="I8582" s="15">
        <v>2.4399999999999999E-6</v>
      </c>
      <c r="J8582" s="16">
        <v>22.067344145810999</v>
      </c>
    </row>
    <row r="8583" spans="1:10" x14ac:dyDescent="0.2">
      <c r="A8583" s="11" t="s">
        <v>8380</v>
      </c>
      <c r="B8583" s="15" t="s">
        <v>130</v>
      </c>
      <c r="C8583" s="15" t="s">
        <v>8510</v>
      </c>
      <c r="D8583" s="15" t="s">
        <v>122</v>
      </c>
      <c r="E8583" s="15" t="s">
        <v>116</v>
      </c>
      <c r="F8583" s="16">
        <v>0.4551</v>
      </c>
      <c r="G8583" s="16">
        <v>9.01E-2</v>
      </c>
      <c r="H8583" s="16">
        <v>0.76990000000000003</v>
      </c>
      <c r="I8583" s="15">
        <v>4.3659999999999998E-7</v>
      </c>
      <c r="J8583" s="16">
        <v>25.357106657031</v>
      </c>
    </row>
    <row r="8584" spans="1:10" x14ac:dyDescent="0.2">
      <c r="A8584" s="11" t="s">
        <v>8380</v>
      </c>
      <c r="B8584" s="15" t="s">
        <v>130</v>
      </c>
      <c r="C8584" s="15" t="s">
        <v>8511</v>
      </c>
      <c r="D8584" s="15" t="s">
        <v>122</v>
      </c>
      <c r="E8584" s="15" t="s">
        <v>116</v>
      </c>
      <c r="F8584" s="16">
        <v>-0.34439999999999998</v>
      </c>
      <c r="G8584" s="16">
        <v>7.3899999999999993E-2</v>
      </c>
      <c r="H8584" s="16">
        <v>0.45710000000000001</v>
      </c>
      <c r="I8584" s="15">
        <v>3.1870000000000001E-6</v>
      </c>
      <c r="J8584" s="16">
        <v>21.586041968149999</v>
      </c>
    </row>
    <row r="8585" spans="1:10" x14ac:dyDescent="0.2">
      <c r="A8585" s="11" t="s">
        <v>8380</v>
      </c>
      <c r="B8585" s="15" t="s">
        <v>130</v>
      </c>
      <c r="C8585" s="15" t="s">
        <v>8512</v>
      </c>
      <c r="D8585" s="15" t="s">
        <v>115</v>
      </c>
      <c r="E8585" s="15" t="s">
        <v>118</v>
      </c>
      <c r="F8585" s="16">
        <v>-0.4496</v>
      </c>
      <c r="G8585" s="16">
        <v>9.1700000000000004E-2</v>
      </c>
      <c r="H8585" s="16">
        <v>0.79059999999999997</v>
      </c>
      <c r="I8585" s="15">
        <v>9.4659999999999997E-7</v>
      </c>
      <c r="J8585" s="16">
        <v>23.891836942352398</v>
      </c>
    </row>
    <row r="8586" spans="1:10" x14ac:dyDescent="0.2">
      <c r="A8586" s="11" t="s">
        <v>8513</v>
      </c>
      <c r="B8586" s="15" t="s">
        <v>113</v>
      </c>
      <c r="C8586" s="15" t="s">
        <v>8514</v>
      </c>
      <c r="D8586" s="15" t="s">
        <v>115</v>
      </c>
      <c r="E8586" s="15" t="s">
        <v>118</v>
      </c>
      <c r="F8586" s="16">
        <v>-0.30659999999999998</v>
      </c>
      <c r="G8586" s="16">
        <v>6.9199999999999998E-2</v>
      </c>
      <c r="H8586" s="16">
        <v>0.76690000000000003</v>
      </c>
      <c r="I8586" s="15">
        <v>9.3510000000000008E-6</v>
      </c>
      <c r="J8586" s="16">
        <v>19.559793267489798</v>
      </c>
    </row>
    <row r="8587" spans="1:10" x14ac:dyDescent="0.2">
      <c r="A8587" s="11" t="s">
        <v>8513</v>
      </c>
      <c r="B8587" s="15" t="s">
        <v>113</v>
      </c>
      <c r="C8587" s="15" t="s">
        <v>8515</v>
      </c>
      <c r="D8587" s="15" t="s">
        <v>115</v>
      </c>
      <c r="E8587" s="15" t="s">
        <v>118</v>
      </c>
      <c r="F8587" s="16">
        <v>-0.41060000000000002</v>
      </c>
      <c r="G8587" s="16">
        <v>8.8400000000000006E-2</v>
      </c>
      <c r="H8587" s="16">
        <v>0.86480000000000001</v>
      </c>
      <c r="I8587" s="15">
        <v>3.4479999999999999E-6</v>
      </c>
      <c r="J8587" s="16">
        <v>21.497082936028601</v>
      </c>
    </row>
    <row r="8588" spans="1:10" x14ac:dyDescent="0.2">
      <c r="A8588" s="11" t="s">
        <v>8513</v>
      </c>
      <c r="B8588" s="15" t="s">
        <v>113</v>
      </c>
      <c r="C8588" s="15" t="s">
        <v>8516</v>
      </c>
      <c r="D8588" s="15" t="s">
        <v>115</v>
      </c>
      <c r="E8588" s="15" t="s">
        <v>118</v>
      </c>
      <c r="F8588" s="16">
        <v>-0.42370000000000002</v>
      </c>
      <c r="G8588" s="16">
        <v>9.4899999999999998E-2</v>
      </c>
      <c r="H8588" s="16">
        <v>0.88580000000000003</v>
      </c>
      <c r="I8588" s="15">
        <v>8.0299999999999994E-6</v>
      </c>
      <c r="J8588" s="16">
        <v>19.860660110848102</v>
      </c>
    </row>
    <row r="8589" spans="1:10" x14ac:dyDescent="0.2">
      <c r="A8589" s="11" t="s">
        <v>8513</v>
      </c>
      <c r="B8589" s="15" t="s">
        <v>113</v>
      </c>
      <c r="C8589" s="15" t="s">
        <v>8517</v>
      </c>
      <c r="D8589" s="15" t="s">
        <v>116</v>
      </c>
      <c r="E8589" s="15" t="s">
        <v>118</v>
      </c>
      <c r="F8589" s="16">
        <v>0.48430000000000001</v>
      </c>
      <c r="G8589" s="16">
        <v>0.1091</v>
      </c>
      <c r="H8589" s="16">
        <v>8.1299999999999997E-2</v>
      </c>
      <c r="I8589" s="15">
        <v>8.986E-6</v>
      </c>
      <c r="J8589" s="16">
        <v>19.633740593759899</v>
      </c>
    </row>
    <row r="8590" spans="1:10" x14ac:dyDescent="0.2">
      <c r="A8590" s="11" t="s">
        <v>8513</v>
      </c>
      <c r="B8590" s="15" t="s">
        <v>113</v>
      </c>
      <c r="C8590" s="15" t="s">
        <v>8518</v>
      </c>
      <c r="D8590" s="15" t="s">
        <v>122</v>
      </c>
      <c r="E8590" s="15" t="s">
        <v>116</v>
      </c>
      <c r="F8590" s="16">
        <v>-0.27579999999999999</v>
      </c>
      <c r="G8590" s="16">
        <v>5.79E-2</v>
      </c>
      <c r="H8590" s="16">
        <v>0.50260000000000005</v>
      </c>
      <c r="I8590" s="15">
        <v>1.886E-6</v>
      </c>
      <c r="J8590" s="16">
        <v>22.606419534533298</v>
      </c>
    </row>
    <row r="8591" spans="1:10" x14ac:dyDescent="0.2">
      <c r="A8591" s="11" t="s">
        <v>8513</v>
      </c>
      <c r="B8591" s="15" t="s">
        <v>113</v>
      </c>
      <c r="C8591" s="15" t="s">
        <v>8519</v>
      </c>
      <c r="D8591" s="15" t="s">
        <v>122</v>
      </c>
      <c r="E8591" s="15" t="s">
        <v>116</v>
      </c>
      <c r="F8591" s="16">
        <v>-0.31950000000000001</v>
      </c>
      <c r="G8591" s="16">
        <v>7.1199999999999999E-2</v>
      </c>
      <c r="H8591" s="16">
        <v>0.79700000000000004</v>
      </c>
      <c r="I8591" s="15">
        <v>7.2880000000000004E-6</v>
      </c>
      <c r="J8591" s="16">
        <v>20.0646082289379</v>
      </c>
    </row>
    <row r="8592" spans="1:10" x14ac:dyDescent="0.2">
      <c r="A8592" s="11" t="s">
        <v>8513</v>
      </c>
      <c r="B8592" s="15" t="s">
        <v>113</v>
      </c>
      <c r="C8592" s="15" t="s">
        <v>8520</v>
      </c>
      <c r="D8592" s="15" t="s">
        <v>122</v>
      </c>
      <c r="E8592" s="15" t="s">
        <v>116</v>
      </c>
      <c r="F8592" s="16">
        <v>-0.2908</v>
      </c>
      <c r="G8592" s="16">
        <v>6.4299999999999996E-2</v>
      </c>
      <c r="H8592" s="16">
        <v>0.71689999999999998</v>
      </c>
      <c r="I8592" s="15">
        <v>6.0530000000000003E-6</v>
      </c>
      <c r="J8592" s="16">
        <v>20.377989391178499</v>
      </c>
    </row>
    <row r="8593" spans="1:10" x14ac:dyDescent="0.2">
      <c r="A8593" s="11" t="s">
        <v>8513</v>
      </c>
      <c r="B8593" s="15" t="s">
        <v>113</v>
      </c>
      <c r="C8593" s="15" t="s">
        <v>8521</v>
      </c>
      <c r="D8593" s="15" t="s">
        <v>115</v>
      </c>
      <c r="E8593" s="15" t="s">
        <v>118</v>
      </c>
      <c r="F8593" s="16">
        <v>0.2727</v>
      </c>
      <c r="G8593" s="16">
        <v>6.0299999999999999E-2</v>
      </c>
      <c r="H8593" s="16">
        <v>0.51900000000000002</v>
      </c>
      <c r="I8593" s="15">
        <v>6.0240000000000003E-6</v>
      </c>
      <c r="J8593" s="16">
        <v>20.378689125388899</v>
      </c>
    </row>
    <row r="8594" spans="1:10" x14ac:dyDescent="0.2">
      <c r="A8594" s="11" t="s">
        <v>8513</v>
      </c>
      <c r="B8594" s="15" t="s">
        <v>130</v>
      </c>
      <c r="C8594" s="15" t="s">
        <v>8522</v>
      </c>
      <c r="D8594" s="15" t="s">
        <v>122</v>
      </c>
      <c r="E8594" s="15" t="s">
        <v>118</v>
      </c>
      <c r="F8594" s="16">
        <v>0.4884</v>
      </c>
      <c r="G8594" s="16">
        <v>9.9400000000000002E-2</v>
      </c>
      <c r="H8594" s="16">
        <v>0.1002</v>
      </c>
      <c r="I8594" s="15">
        <v>8.8430000000000005E-7</v>
      </c>
      <c r="J8594" s="16">
        <v>24.047432742701101</v>
      </c>
    </row>
    <row r="8595" spans="1:10" x14ac:dyDescent="0.2">
      <c r="A8595" s="11" t="s">
        <v>8513</v>
      </c>
      <c r="B8595" s="15" t="s">
        <v>130</v>
      </c>
      <c r="C8595" s="15" t="s">
        <v>8523</v>
      </c>
      <c r="D8595" s="15" t="s">
        <v>122</v>
      </c>
      <c r="E8595" s="15" t="s">
        <v>116</v>
      </c>
      <c r="F8595" s="16">
        <v>-0.4118</v>
      </c>
      <c r="G8595" s="16">
        <v>7.2499999999999995E-2</v>
      </c>
      <c r="H8595" s="16">
        <v>0.2271</v>
      </c>
      <c r="I8595" s="15">
        <v>1.3259999999999999E-8</v>
      </c>
      <c r="J8595" s="16">
        <v>32.135632220039298</v>
      </c>
    </row>
    <row r="8596" spans="1:10" x14ac:dyDescent="0.2">
      <c r="A8596" s="11" t="s">
        <v>8513</v>
      </c>
      <c r="B8596" s="15" t="s">
        <v>130</v>
      </c>
      <c r="C8596" s="15" t="s">
        <v>8524</v>
      </c>
      <c r="D8596" s="15" t="s">
        <v>115</v>
      </c>
      <c r="E8596" s="15" t="s">
        <v>118</v>
      </c>
      <c r="F8596" s="16">
        <v>-0.32769999999999999</v>
      </c>
      <c r="G8596" s="16">
        <v>6.3600000000000004E-2</v>
      </c>
      <c r="H8596" s="16">
        <v>0.33989999999999998</v>
      </c>
      <c r="I8596" s="15">
        <v>2.5639999999999999E-7</v>
      </c>
      <c r="J8596" s="16">
        <v>26.444102293171699</v>
      </c>
    </row>
    <row r="8597" spans="1:10" x14ac:dyDescent="0.2">
      <c r="A8597" s="11" t="s">
        <v>8513</v>
      </c>
      <c r="B8597" s="15" t="s">
        <v>130</v>
      </c>
      <c r="C8597" s="15" t="s">
        <v>436</v>
      </c>
      <c r="D8597" s="15" t="s">
        <v>122</v>
      </c>
      <c r="E8597" s="15" t="s">
        <v>116</v>
      </c>
      <c r="F8597" s="16">
        <v>-0.47760000000000002</v>
      </c>
      <c r="G8597" s="16">
        <v>8.9200000000000002E-2</v>
      </c>
      <c r="H8597" s="16">
        <v>0.13850000000000001</v>
      </c>
      <c r="I8597" s="15">
        <v>8.6589999999999996E-8</v>
      </c>
      <c r="J8597" s="16">
        <v>28.555456309938599</v>
      </c>
    </row>
    <row r="8598" spans="1:10" x14ac:dyDescent="0.2">
      <c r="A8598" s="11" t="s">
        <v>8513</v>
      </c>
      <c r="B8598" s="15" t="s">
        <v>130</v>
      </c>
      <c r="C8598" s="15" t="s">
        <v>8525</v>
      </c>
      <c r="D8598" s="15" t="s">
        <v>122</v>
      </c>
      <c r="E8598" s="15" t="s">
        <v>116</v>
      </c>
      <c r="F8598" s="16">
        <v>-0.60009999999999997</v>
      </c>
      <c r="G8598" s="16">
        <v>0.13220000000000001</v>
      </c>
      <c r="H8598" s="16">
        <v>0.94789999999999996</v>
      </c>
      <c r="I8598" s="15">
        <v>5.6280000000000002E-6</v>
      </c>
      <c r="J8598" s="16">
        <v>20.524591409976001</v>
      </c>
    </row>
    <row r="8599" spans="1:10" x14ac:dyDescent="0.2">
      <c r="A8599" s="11" t="s">
        <v>8513</v>
      </c>
      <c r="B8599" s="15" t="s">
        <v>130</v>
      </c>
      <c r="C8599" s="15" t="s">
        <v>8526</v>
      </c>
      <c r="D8599" s="15" t="s">
        <v>122</v>
      </c>
      <c r="E8599" s="15" t="s">
        <v>118</v>
      </c>
      <c r="F8599" s="16">
        <v>-0.49959999999999999</v>
      </c>
      <c r="G8599" s="16">
        <v>0.1061</v>
      </c>
      <c r="H8599" s="16">
        <v>0.90569999999999995</v>
      </c>
      <c r="I8599" s="15">
        <v>2.4949999999999998E-6</v>
      </c>
      <c r="J8599" s="16">
        <v>22.085349105989</v>
      </c>
    </row>
    <row r="8600" spans="1:10" x14ac:dyDescent="0.2">
      <c r="A8600" s="11" t="s">
        <v>8513</v>
      </c>
      <c r="B8600" s="15" t="s">
        <v>130</v>
      </c>
      <c r="C8600" s="15" t="s">
        <v>2739</v>
      </c>
      <c r="D8600" s="15" t="s">
        <v>122</v>
      </c>
      <c r="E8600" s="15" t="s">
        <v>116</v>
      </c>
      <c r="F8600" s="16">
        <v>0.46760000000000002</v>
      </c>
      <c r="G8600" s="16">
        <v>0.1012</v>
      </c>
      <c r="H8600" s="16">
        <v>0.90469999999999995</v>
      </c>
      <c r="I8600" s="15">
        <v>3.8469999999999998E-6</v>
      </c>
      <c r="J8600" s="16">
        <v>21.2656252815136</v>
      </c>
    </row>
    <row r="8601" spans="1:10" x14ac:dyDescent="0.2">
      <c r="A8601" s="11" t="s">
        <v>8513</v>
      </c>
      <c r="B8601" s="15" t="s">
        <v>130</v>
      </c>
      <c r="C8601" s="15" t="s">
        <v>8527</v>
      </c>
      <c r="D8601" s="15" t="s">
        <v>115</v>
      </c>
      <c r="E8601" s="15" t="s">
        <v>118</v>
      </c>
      <c r="F8601" s="16">
        <v>-0.59089999999999998</v>
      </c>
      <c r="G8601" s="16">
        <v>0.1295</v>
      </c>
      <c r="H8601" s="16">
        <v>0.94499999999999995</v>
      </c>
      <c r="I8601" s="15">
        <v>5.0050000000000004E-6</v>
      </c>
      <c r="J8601" s="16">
        <v>20.738561080995598</v>
      </c>
    </row>
    <row r="8602" spans="1:10" x14ac:dyDescent="0.2">
      <c r="A8602" s="11" t="s">
        <v>8513</v>
      </c>
      <c r="B8602" s="15" t="s">
        <v>130</v>
      </c>
      <c r="C8602" s="15" t="s">
        <v>8528</v>
      </c>
      <c r="D8602" s="15" t="s">
        <v>115</v>
      </c>
      <c r="E8602" s="15" t="s">
        <v>122</v>
      </c>
      <c r="F8602" s="16">
        <v>0.34770000000000001</v>
      </c>
      <c r="G8602" s="16">
        <v>6.9400000000000003E-2</v>
      </c>
      <c r="H8602" s="16">
        <v>0.26129999999999998</v>
      </c>
      <c r="I8602" s="15">
        <v>5.4590000000000004E-7</v>
      </c>
      <c r="J8602" s="16">
        <v>25.002337738657999</v>
      </c>
    </row>
    <row r="8603" spans="1:10" x14ac:dyDescent="0.2">
      <c r="A8603" s="11" t="s">
        <v>8513</v>
      </c>
      <c r="B8603" s="15" t="s">
        <v>130</v>
      </c>
      <c r="C8603" s="15" t="s">
        <v>8529</v>
      </c>
      <c r="D8603" s="15" t="s">
        <v>122</v>
      </c>
      <c r="E8603" s="15" t="s">
        <v>118</v>
      </c>
      <c r="F8603" s="16">
        <v>-0.44619999999999999</v>
      </c>
      <c r="G8603" s="16">
        <v>7.7799999999999994E-2</v>
      </c>
      <c r="H8603" s="16">
        <v>0.78759999999999997</v>
      </c>
      <c r="I8603" s="15">
        <v>9.9089999999999996E-9</v>
      </c>
      <c r="J8603" s="16">
        <v>32.7634868219941</v>
      </c>
    </row>
    <row r="8604" spans="1:10" x14ac:dyDescent="0.2">
      <c r="A8604" s="11" t="s">
        <v>8513</v>
      </c>
      <c r="B8604" s="15" t="s">
        <v>130</v>
      </c>
      <c r="C8604" s="15" t="s">
        <v>8530</v>
      </c>
      <c r="D8604" s="15" t="s">
        <v>115</v>
      </c>
      <c r="E8604" s="15" t="s">
        <v>118</v>
      </c>
      <c r="F8604" s="16">
        <v>-0.33300000000000002</v>
      </c>
      <c r="G8604" s="16">
        <v>7.4899999999999994E-2</v>
      </c>
      <c r="H8604" s="16">
        <v>0.21709999999999999</v>
      </c>
      <c r="I8604" s="15">
        <v>8.7499999999999992E-6</v>
      </c>
      <c r="J8604" s="16">
        <v>19.688607834377301</v>
      </c>
    </row>
    <row r="8605" spans="1:10" x14ac:dyDescent="0.2">
      <c r="A8605" s="11" t="s">
        <v>8513</v>
      </c>
      <c r="B8605" s="15" t="s">
        <v>130</v>
      </c>
      <c r="C8605" s="15" t="s">
        <v>8006</v>
      </c>
      <c r="D8605" s="15" t="s">
        <v>115</v>
      </c>
      <c r="E8605" s="15" t="s">
        <v>118</v>
      </c>
      <c r="F8605" s="16">
        <v>0.53080000000000005</v>
      </c>
      <c r="G8605" s="16">
        <v>0.1176</v>
      </c>
      <c r="H8605" s="16">
        <v>0.91739999999999999</v>
      </c>
      <c r="I8605" s="15">
        <v>6.3980000000000004E-6</v>
      </c>
      <c r="J8605" s="16">
        <v>20.292584444868101</v>
      </c>
    </row>
    <row r="8606" spans="1:10" x14ac:dyDescent="0.2">
      <c r="A8606" s="11" t="s">
        <v>8513</v>
      </c>
      <c r="B8606" s="15" t="s">
        <v>130</v>
      </c>
      <c r="C8606" s="15" t="s">
        <v>8531</v>
      </c>
      <c r="D8606" s="15" t="s">
        <v>122</v>
      </c>
      <c r="E8606" s="15" t="s">
        <v>116</v>
      </c>
      <c r="F8606" s="16">
        <v>-0.41499999999999998</v>
      </c>
      <c r="G8606" s="16">
        <v>8.4000000000000005E-2</v>
      </c>
      <c r="H8606" s="16">
        <v>0.82899999999999996</v>
      </c>
      <c r="I8606" s="15">
        <v>7.7570000000000004E-7</v>
      </c>
      <c r="J8606" s="16">
        <v>24.312398092832399</v>
      </c>
    </row>
    <row r="8607" spans="1:10" x14ac:dyDescent="0.2">
      <c r="A8607" s="11" t="s">
        <v>8513</v>
      </c>
      <c r="B8607" s="15" t="s">
        <v>130</v>
      </c>
      <c r="C8607" s="15" t="s">
        <v>8532</v>
      </c>
      <c r="D8607" s="15" t="s">
        <v>122</v>
      </c>
      <c r="E8607" s="15" t="s">
        <v>118</v>
      </c>
      <c r="F8607" s="16">
        <v>-0.29459999999999997</v>
      </c>
      <c r="G8607" s="16">
        <v>6.2700000000000006E-2</v>
      </c>
      <c r="H8607" s="16">
        <v>0.46460000000000001</v>
      </c>
      <c r="I8607" s="15">
        <v>2.6589999999999999E-6</v>
      </c>
      <c r="J8607" s="16">
        <v>21.989764603880001</v>
      </c>
    </row>
    <row r="8608" spans="1:10" x14ac:dyDescent="0.2">
      <c r="A8608" s="11" t="s">
        <v>8513</v>
      </c>
      <c r="B8608" s="15" t="s">
        <v>130</v>
      </c>
      <c r="C8608" s="15" t="s">
        <v>8533</v>
      </c>
      <c r="D8608" s="15" t="s">
        <v>122</v>
      </c>
      <c r="E8608" s="15" t="s">
        <v>116</v>
      </c>
      <c r="F8608" s="16">
        <v>0.30680000000000002</v>
      </c>
      <c r="G8608" s="16">
        <v>6.4399999999999999E-2</v>
      </c>
      <c r="H8608" s="16">
        <v>0.32129999999999997</v>
      </c>
      <c r="I8608" s="15">
        <v>1.8729999999999999E-6</v>
      </c>
      <c r="J8608" s="16">
        <v>22.606282622831099</v>
      </c>
    </row>
    <row r="8609" spans="1:10" x14ac:dyDescent="0.2">
      <c r="A8609" s="11" t="s">
        <v>8513</v>
      </c>
      <c r="B8609" s="15" t="s">
        <v>130</v>
      </c>
      <c r="C8609" s="15" t="s">
        <v>8534</v>
      </c>
      <c r="D8609" s="15" t="s">
        <v>122</v>
      </c>
      <c r="E8609" s="15" t="s">
        <v>118</v>
      </c>
      <c r="F8609" s="16">
        <v>0.71199999999999997</v>
      </c>
      <c r="G8609" s="16">
        <v>0.1386</v>
      </c>
      <c r="H8609" s="16">
        <v>0.94499999999999995</v>
      </c>
      <c r="I8609" s="15">
        <v>2.8150000000000003E-7</v>
      </c>
      <c r="J8609" s="16">
        <v>26.285951588939401</v>
      </c>
    </row>
    <row r="8610" spans="1:10" x14ac:dyDescent="0.2">
      <c r="A8610" s="11" t="s">
        <v>8513</v>
      </c>
      <c r="B8610" s="15" t="s">
        <v>130</v>
      </c>
      <c r="C8610" s="15" t="s">
        <v>8535</v>
      </c>
      <c r="D8610" s="15" t="s">
        <v>115</v>
      </c>
      <c r="E8610" s="15" t="s">
        <v>118</v>
      </c>
      <c r="F8610" s="16">
        <v>-0.3957</v>
      </c>
      <c r="G8610" s="16">
        <v>8.5400000000000004E-2</v>
      </c>
      <c r="H8610" s="16">
        <v>0.85070000000000001</v>
      </c>
      <c r="I8610" s="15">
        <v>3.6289999999999999E-6</v>
      </c>
      <c r="J8610" s="16">
        <v>21.384866142198199</v>
      </c>
    </row>
    <row r="8611" spans="1:10" x14ac:dyDescent="0.2">
      <c r="A8611" s="11" t="s">
        <v>8513</v>
      </c>
      <c r="B8611" s="15" t="s">
        <v>130</v>
      </c>
      <c r="C8611" s="15" t="s">
        <v>8536</v>
      </c>
      <c r="D8611" s="15" t="s">
        <v>122</v>
      </c>
      <c r="E8611" s="15" t="s">
        <v>118</v>
      </c>
      <c r="F8611" s="16">
        <v>-0.46429999999999999</v>
      </c>
      <c r="G8611" s="16">
        <v>8.7099999999999997E-2</v>
      </c>
      <c r="H8611" s="16">
        <v>0.16889999999999999</v>
      </c>
      <c r="I8611" s="15">
        <v>9.8749999999999994E-8</v>
      </c>
      <c r="J8611" s="16">
        <v>28.304222808778199</v>
      </c>
    </row>
    <row r="8612" spans="1:10" x14ac:dyDescent="0.2">
      <c r="A8612" s="11" t="s">
        <v>8513</v>
      </c>
      <c r="B8612" s="15" t="s">
        <v>130</v>
      </c>
      <c r="C8612" s="15" t="s">
        <v>8537</v>
      </c>
      <c r="D8612" s="15" t="s">
        <v>122</v>
      </c>
      <c r="E8612" s="15" t="s">
        <v>116</v>
      </c>
      <c r="F8612" s="16">
        <v>-0.38790000000000002</v>
      </c>
      <c r="G8612" s="16">
        <v>7.5899999999999995E-2</v>
      </c>
      <c r="H8612" s="16">
        <v>0.19359999999999999</v>
      </c>
      <c r="I8612" s="15">
        <v>3.1660000000000002E-7</v>
      </c>
      <c r="J8612" s="16">
        <v>26.016339088612298</v>
      </c>
    </row>
    <row r="8613" spans="1:10" x14ac:dyDescent="0.2">
      <c r="A8613" s="11" t="s">
        <v>8513</v>
      </c>
      <c r="B8613" s="15" t="s">
        <v>130</v>
      </c>
      <c r="C8613" s="15" t="s">
        <v>8538</v>
      </c>
      <c r="D8613" s="15" t="s">
        <v>122</v>
      </c>
      <c r="E8613" s="15" t="s">
        <v>118</v>
      </c>
      <c r="F8613" s="16">
        <v>0.39350000000000002</v>
      </c>
      <c r="G8613" s="16">
        <v>7.8200000000000006E-2</v>
      </c>
      <c r="H8613" s="16">
        <v>0.82699999999999996</v>
      </c>
      <c r="I8613" s="15">
        <v>4.8409999999999995E-7</v>
      </c>
      <c r="J8613" s="16">
        <v>25.2212231269312</v>
      </c>
    </row>
    <row r="8614" spans="1:10" x14ac:dyDescent="0.2">
      <c r="A8614" s="11" t="s">
        <v>8513</v>
      </c>
      <c r="B8614" s="15" t="s">
        <v>130</v>
      </c>
      <c r="C8614" s="15" t="s">
        <v>8539</v>
      </c>
      <c r="D8614" s="15" t="s">
        <v>122</v>
      </c>
      <c r="E8614" s="15" t="s">
        <v>116</v>
      </c>
      <c r="F8614" s="16">
        <v>-0.35399999999999998</v>
      </c>
      <c r="G8614" s="16">
        <v>7.7100000000000002E-2</v>
      </c>
      <c r="H8614" s="16">
        <v>0.81430000000000002</v>
      </c>
      <c r="I8614" s="15">
        <v>4.454E-6</v>
      </c>
      <c r="J8614" s="16">
        <v>20.998484158082199</v>
      </c>
    </row>
    <row r="8615" spans="1:10" x14ac:dyDescent="0.2">
      <c r="A8615" s="11" t="s">
        <v>8513</v>
      </c>
      <c r="B8615" s="15" t="s">
        <v>130</v>
      </c>
      <c r="C8615" s="15" t="s">
        <v>8540</v>
      </c>
      <c r="D8615" s="15" t="s">
        <v>115</v>
      </c>
      <c r="E8615" s="15" t="s">
        <v>118</v>
      </c>
      <c r="F8615" s="16">
        <v>-0.51090000000000002</v>
      </c>
      <c r="G8615" s="16">
        <v>9.7799999999999998E-2</v>
      </c>
      <c r="H8615" s="16">
        <v>0.89590000000000003</v>
      </c>
      <c r="I8615" s="15">
        <v>1.7599999999999999E-7</v>
      </c>
      <c r="J8615" s="16">
        <v>27.182179295767</v>
      </c>
    </row>
    <row r="8616" spans="1:10" x14ac:dyDescent="0.2">
      <c r="A8616" s="11" t="s">
        <v>8513</v>
      </c>
      <c r="B8616" s="15" t="s">
        <v>130</v>
      </c>
      <c r="C8616" s="15" t="s">
        <v>8541</v>
      </c>
      <c r="D8616" s="15" t="s">
        <v>115</v>
      </c>
      <c r="E8616" s="15" t="s">
        <v>118</v>
      </c>
      <c r="F8616" s="16">
        <v>-0.29310000000000003</v>
      </c>
      <c r="G8616" s="16">
        <v>6.1899999999999997E-2</v>
      </c>
      <c r="H8616" s="16">
        <v>0.54320000000000002</v>
      </c>
      <c r="I8616" s="15">
        <v>2.1770000000000001E-6</v>
      </c>
      <c r="J8616" s="16">
        <v>22.3326631729939</v>
      </c>
    </row>
    <row r="8617" spans="1:10" x14ac:dyDescent="0.2">
      <c r="A8617" s="11" t="s">
        <v>8513</v>
      </c>
      <c r="B8617" s="15" t="s">
        <v>130</v>
      </c>
      <c r="C8617" s="15" t="s">
        <v>8542</v>
      </c>
      <c r="D8617" s="15" t="s">
        <v>122</v>
      </c>
      <c r="E8617" s="15" t="s">
        <v>118</v>
      </c>
      <c r="F8617" s="16">
        <v>-0.28310000000000002</v>
      </c>
      <c r="G8617" s="16">
        <v>6.0199999999999997E-2</v>
      </c>
      <c r="H8617" s="16">
        <v>0.41349999999999998</v>
      </c>
      <c r="I8617" s="15">
        <v>2.5689999999999999E-6</v>
      </c>
      <c r="J8617" s="16">
        <v>22.028094615894901</v>
      </c>
    </row>
    <row r="8618" spans="1:10" x14ac:dyDescent="0.2">
      <c r="A8618" s="11" t="s">
        <v>8513</v>
      </c>
      <c r="B8618" s="15" t="s">
        <v>130</v>
      </c>
      <c r="C8618" s="15" t="s">
        <v>8543</v>
      </c>
      <c r="D8618" s="15" t="s">
        <v>115</v>
      </c>
      <c r="E8618" s="15" t="s">
        <v>118</v>
      </c>
      <c r="F8618" s="16">
        <v>-0.28810000000000002</v>
      </c>
      <c r="G8618" s="16">
        <v>5.91E-2</v>
      </c>
      <c r="H8618" s="16">
        <v>0.5796</v>
      </c>
      <c r="I8618" s="15">
        <v>1.083E-6</v>
      </c>
      <c r="J8618" s="16">
        <v>23.6701893340487</v>
      </c>
    </row>
    <row r="8619" spans="1:10" x14ac:dyDescent="0.2">
      <c r="A8619" s="11" t="s">
        <v>8513</v>
      </c>
      <c r="B8619" s="15" t="s">
        <v>130</v>
      </c>
      <c r="C8619" s="15" t="s">
        <v>8544</v>
      </c>
      <c r="D8619" s="15" t="s">
        <v>115</v>
      </c>
      <c r="E8619" s="15" t="s">
        <v>118</v>
      </c>
      <c r="F8619" s="16">
        <v>-0.44640000000000002</v>
      </c>
      <c r="G8619" s="16">
        <v>8.4699999999999998E-2</v>
      </c>
      <c r="H8619" s="16">
        <v>0.1326</v>
      </c>
      <c r="I8619" s="15">
        <v>1.374E-7</v>
      </c>
      <c r="J8619" s="16">
        <v>27.667615282468901</v>
      </c>
    </row>
    <row r="8620" spans="1:10" x14ac:dyDescent="0.2">
      <c r="A8620" s="11" t="s">
        <v>8513</v>
      </c>
      <c r="B8620" s="15" t="s">
        <v>130</v>
      </c>
      <c r="C8620" s="15" t="s">
        <v>8545</v>
      </c>
      <c r="D8620" s="15" t="s">
        <v>122</v>
      </c>
      <c r="E8620" s="15" t="s">
        <v>118</v>
      </c>
      <c r="F8620" s="16">
        <v>0.31280000000000002</v>
      </c>
      <c r="G8620" s="16">
        <v>6.88E-2</v>
      </c>
      <c r="H8620" s="16">
        <v>0.69930000000000003</v>
      </c>
      <c r="I8620" s="15">
        <v>5.4809999999999997E-6</v>
      </c>
      <c r="J8620" s="16">
        <v>20.589546890423399</v>
      </c>
    </row>
    <row r="8621" spans="1:10" x14ac:dyDescent="0.2">
      <c r="A8621" s="11" t="s">
        <v>8513</v>
      </c>
      <c r="B8621" s="15" t="s">
        <v>130</v>
      </c>
      <c r="C8621" s="15" t="s">
        <v>8546</v>
      </c>
      <c r="D8621" s="15" t="s">
        <v>122</v>
      </c>
      <c r="E8621" s="15" t="s">
        <v>116</v>
      </c>
      <c r="F8621" s="16">
        <v>0.48649999999999999</v>
      </c>
      <c r="G8621" s="16">
        <v>9.2899999999999996E-2</v>
      </c>
      <c r="H8621" s="16">
        <v>0.112</v>
      </c>
      <c r="I8621" s="15">
        <v>1.66E-7</v>
      </c>
      <c r="J8621" s="16">
        <v>27.316461304329799</v>
      </c>
    </row>
    <row r="8622" spans="1:10" x14ac:dyDescent="0.2">
      <c r="A8622" s="11" t="s">
        <v>8513</v>
      </c>
      <c r="B8622" s="15" t="s">
        <v>130</v>
      </c>
      <c r="C8622" s="15" t="s">
        <v>8547</v>
      </c>
      <c r="D8622" s="15" t="s">
        <v>115</v>
      </c>
      <c r="E8622" s="15" t="s">
        <v>118</v>
      </c>
      <c r="F8622" s="16">
        <v>0.31119999999999998</v>
      </c>
      <c r="G8622" s="16">
        <v>6.7299999999999999E-2</v>
      </c>
      <c r="H8622" s="16">
        <v>0.2898</v>
      </c>
      <c r="I8622" s="15">
        <v>3.7079999999999999E-6</v>
      </c>
      <c r="J8622" s="16">
        <v>21.298019738028099</v>
      </c>
    </row>
    <row r="8623" spans="1:10" x14ac:dyDescent="0.2">
      <c r="A8623" s="11" t="s">
        <v>8513</v>
      </c>
      <c r="B8623" s="15" t="s">
        <v>130</v>
      </c>
      <c r="C8623" s="15" t="s">
        <v>8548</v>
      </c>
      <c r="D8623" s="15" t="s">
        <v>122</v>
      </c>
      <c r="E8623" s="15" t="s">
        <v>116</v>
      </c>
      <c r="F8623" s="16">
        <v>-0.40710000000000002</v>
      </c>
      <c r="G8623" s="16">
        <v>8.7499999999999994E-2</v>
      </c>
      <c r="H8623" s="16">
        <v>0.14460000000000001</v>
      </c>
      <c r="I8623" s="15">
        <v>3.252E-6</v>
      </c>
      <c r="J8623" s="16">
        <v>21.5613661989495</v>
      </c>
    </row>
    <row r="8624" spans="1:10" x14ac:dyDescent="0.2">
      <c r="A8624" s="11" t="s">
        <v>8513</v>
      </c>
      <c r="B8624" s="15" t="s">
        <v>130</v>
      </c>
      <c r="C8624" s="15" t="s">
        <v>8549</v>
      </c>
      <c r="D8624" s="15" t="s">
        <v>116</v>
      </c>
      <c r="E8624" s="15" t="s">
        <v>118</v>
      </c>
      <c r="F8624" s="16">
        <v>-0.39319999999999999</v>
      </c>
      <c r="G8624" s="16">
        <v>8.5000000000000006E-2</v>
      </c>
      <c r="H8624" s="16">
        <v>0.83299999999999996</v>
      </c>
      <c r="I8624" s="15">
        <v>3.7170000000000002E-6</v>
      </c>
      <c r="J8624" s="16">
        <v>21.314705863318402</v>
      </c>
    </row>
    <row r="8625" spans="1:10" x14ac:dyDescent="0.2">
      <c r="A8625" s="11" t="s">
        <v>8513</v>
      </c>
      <c r="B8625" s="15" t="s">
        <v>130</v>
      </c>
      <c r="C8625" s="15" t="s">
        <v>8550</v>
      </c>
      <c r="D8625" s="15" t="s">
        <v>122</v>
      </c>
      <c r="E8625" s="15" t="s">
        <v>116</v>
      </c>
      <c r="F8625" s="16">
        <v>0.35049999999999998</v>
      </c>
      <c r="G8625" s="16">
        <v>7.0099999999999996E-2</v>
      </c>
      <c r="H8625" s="16">
        <v>0.71899999999999997</v>
      </c>
      <c r="I8625" s="15">
        <v>5.7940000000000001E-7</v>
      </c>
      <c r="J8625" s="16">
        <v>24.901768172888001</v>
      </c>
    </row>
    <row r="8626" spans="1:10" x14ac:dyDescent="0.2">
      <c r="A8626" s="11" t="s">
        <v>8513</v>
      </c>
      <c r="B8626" s="15" t="s">
        <v>130</v>
      </c>
      <c r="C8626" s="15" t="s">
        <v>8551</v>
      </c>
      <c r="D8626" s="15" t="s">
        <v>122</v>
      </c>
      <c r="E8626" s="15" t="s">
        <v>116</v>
      </c>
      <c r="F8626" s="16">
        <v>-0.38919999999999999</v>
      </c>
      <c r="G8626" s="16">
        <v>8.5699999999999998E-2</v>
      </c>
      <c r="H8626" s="16">
        <v>0.15229999999999999</v>
      </c>
      <c r="I8626" s="15">
        <v>5.614E-6</v>
      </c>
      <c r="J8626" s="16">
        <v>20.543488644619401</v>
      </c>
    </row>
    <row r="8627" spans="1:10" x14ac:dyDescent="0.2">
      <c r="A8627" s="11" t="s">
        <v>8513</v>
      </c>
      <c r="B8627" s="15" t="s">
        <v>130</v>
      </c>
      <c r="C8627" s="15" t="s">
        <v>8552</v>
      </c>
      <c r="D8627" s="15" t="s">
        <v>116</v>
      </c>
      <c r="E8627" s="15" t="s">
        <v>118</v>
      </c>
      <c r="F8627" s="16">
        <v>0.29470000000000002</v>
      </c>
      <c r="G8627" s="16">
        <v>6.4100000000000004E-2</v>
      </c>
      <c r="H8627" s="16">
        <v>0.45279999999999998</v>
      </c>
      <c r="I8627" s="15">
        <v>4.335E-6</v>
      </c>
      <c r="J8627" s="16">
        <v>21.0539889012937</v>
      </c>
    </row>
    <row r="8628" spans="1:10" x14ac:dyDescent="0.2">
      <c r="A8628" s="11" t="s">
        <v>8513</v>
      </c>
      <c r="B8628" s="15" t="s">
        <v>130</v>
      </c>
      <c r="C8628" s="15" t="s">
        <v>8553</v>
      </c>
      <c r="D8628" s="15" t="s">
        <v>122</v>
      </c>
      <c r="E8628" s="15" t="s">
        <v>116</v>
      </c>
      <c r="F8628" s="16">
        <v>-0.44280000000000003</v>
      </c>
      <c r="G8628" s="16">
        <v>9.3399999999999997E-2</v>
      </c>
      <c r="H8628" s="16">
        <v>0.8841</v>
      </c>
      <c r="I8628" s="15">
        <v>2.1550000000000001E-6</v>
      </c>
      <c r="J8628" s="16">
        <v>22.387811879148401</v>
      </c>
    </row>
    <row r="8629" spans="1:10" x14ac:dyDescent="0.2">
      <c r="A8629" s="11" t="s">
        <v>8513</v>
      </c>
      <c r="B8629" s="15" t="s">
        <v>130</v>
      </c>
      <c r="C8629" s="15" t="s">
        <v>8554</v>
      </c>
      <c r="D8629" s="15" t="s">
        <v>122</v>
      </c>
      <c r="E8629" s="15" t="s">
        <v>116</v>
      </c>
      <c r="F8629" s="16">
        <v>0.6089</v>
      </c>
      <c r="G8629" s="16">
        <v>0.13519999999999999</v>
      </c>
      <c r="H8629" s="16">
        <v>0.94589999999999996</v>
      </c>
      <c r="I8629" s="15">
        <v>6.7100000000000001E-6</v>
      </c>
      <c r="J8629" s="16">
        <v>20.203599084816499</v>
      </c>
    </row>
    <row r="8630" spans="1:10" x14ac:dyDescent="0.2">
      <c r="A8630" s="11" t="s">
        <v>8513</v>
      </c>
      <c r="B8630" s="15" t="s">
        <v>130</v>
      </c>
      <c r="C8630" s="15" t="s">
        <v>8555</v>
      </c>
      <c r="D8630" s="15" t="s">
        <v>122</v>
      </c>
      <c r="E8630" s="15" t="s">
        <v>118</v>
      </c>
      <c r="F8630" s="16">
        <v>-0.3906</v>
      </c>
      <c r="G8630" s="16">
        <v>8.4500000000000006E-2</v>
      </c>
      <c r="H8630" s="16">
        <v>0.85750000000000004</v>
      </c>
      <c r="I8630" s="15">
        <v>3.7629999999999998E-6</v>
      </c>
      <c r="J8630" s="16">
        <v>21.283411260041198</v>
      </c>
    </row>
    <row r="8631" spans="1:10" x14ac:dyDescent="0.2">
      <c r="A8631" s="11" t="s">
        <v>8513</v>
      </c>
      <c r="B8631" s="15" t="s">
        <v>130</v>
      </c>
      <c r="C8631" s="15" t="s">
        <v>8556</v>
      </c>
      <c r="D8631" s="15" t="s">
        <v>115</v>
      </c>
      <c r="E8631" s="15" t="s">
        <v>122</v>
      </c>
      <c r="F8631" s="16">
        <v>0.65869999999999995</v>
      </c>
      <c r="G8631" s="16">
        <v>0.1439</v>
      </c>
      <c r="H8631" s="16">
        <v>0.94889999999999997</v>
      </c>
      <c r="I8631" s="15">
        <v>4.7369999999999997E-6</v>
      </c>
      <c r="J8631" s="16">
        <v>20.871031618288601</v>
      </c>
    </row>
    <row r="8632" spans="1:10" x14ac:dyDescent="0.2">
      <c r="A8632" s="11" t="s">
        <v>8513</v>
      </c>
      <c r="B8632" s="15" t="s">
        <v>130</v>
      </c>
      <c r="C8632" s="15" t="s">
        <v>8557</v>
      </c>
      <c r="D8632" s="15" t="s">
        <v>122</v>
      </c>
      <c r="E8632" s="15" t="s">
        <v>116</v>
      </c>
      <c r="F8632" s="16">
        <v>0.43330000000000002</v>
      </c>
      <c r="G8632" s="16">
        <v>8.6599999999999996E-2</v>
      </c>
      <c r="H8632" s="16">
        <v>0.85660000000000003</v>
      </c>
      <c r="I8632" s="15">
        <v>5.6879999999999996E-7</v>
      </c>
      <c r="J8632" s="16">
        <v>24.9362860407653</v>
      </c>
    </row>
    <row r="8633" spans="1:10" x14ac:dyDescent="0.2">
      <c r="A8633" s="11" t="s">
        <v>8513</v>
      </c>
      <c r="B8633" s="15" t="s">
        <v>130</v>
      </c>
      <c r="C8633" s="15" t="s">
        <v>8558</v>
      </c>
      <c r="D8633" s="15" t="s">
        <v>122</v>
      </c>
      <c r="E8633" s="15" t="s">
        <v>116</v>
      </c>
      <c r="F8633" s="16">
        <v>-0.49259999999999998</v>
      </c>
      <c r="G8633" s="16">
        <v>0.1018</v>
      </c>
      <c r="H8633" s="16">
        <v>0.89390000000000003</v>
      </c>
      <c r="I8633" s="15">
        <v>1.302E-6</v>
      </c>
      <c r="J8633" s="16">
        <v>23.3229475707126</v>
      </c>
    </row>
    <row r="8634" spans="1:10" x14ac:dyDescent="0.2">
      <c r="A8634" s="11" t="s">
        <v>8513</v>
      </c>
      <c r="B8634" s="15" t="s">
        <v>130</v>
      </c>
      <c r="C8634" s="15" t="s">
        <v>8559</v>
      </c>
      <c r="D8634" s="15" t="s">
        <v>115</v>
      </c>
      <c r="E8634" s="15" t="s">
        <v>118</v>
      </c>
      <c r="F8634" s="16">
        <v>-0.45500000000000002</v>
      </c>
      <c r="G8634" s="16">
        <v>7.6799999999999993E-2</v>
      </c>
      <c r="H8634" s="16">
        <v>0.20930000000000001</v>
      </c>
      <c r="I8634" s="15">
        <v>3.1749999999999999E-9</v>
      </c>
      <c r="J8634" s="16">
        <v>34.961538058757498</v>
      </c>
    </row>
    <row r="8635" spans="1:10" x14ac:dyDescent="0.2">
      <c r="A8635" s="11" t="s">
        <v>8513</v>
      </c>
      <c r="B8635" s="15" t="s">
        <v>130</v>
      </c>
      <c r="C8635" s="15" t="s">
        <v>8560</v>
      </c>
      <c r="D8635" s="15" t="s">
        <v>122</v>
      </c>
      <c r="E8635" s="15" t="s">
        <v>116</v>
      </c>
      <c r="F8635" s="16">
        <v>0.43080000000000002</v>
      </c>
      <c r="G8635" s="16">
        <v>9.5000000000000001E-2</v>
      </c>
      <c r="H8635" s="16">
        <v>0.1169</v>
      </c>
      <c r="I8635" s="15">
        <v>5.7679999999999997E-6</v>
      </c>
      <c r="J8635" s="16">
        <v>20.4830372910873</v>
      </c>
    </row>
    <row r="8636" spans="1:10" x14ac:dyDescent="0.2">
      <c r="A8636" s="11" t="s">
        <v>8513</v>
      </c>
      <c r="B8636" s="15" t="s">
        <v>130</v>
      </c>
      <c r="C8636" s="15" t="s">
        <v>8561</v>
      </c>
      <c r="D8636" s="15" t="s">
        <v>115</v>
      </c>
      <c r="E8636" s="15" t="s">
        <v>118</v>
      </c>
      <c r="F8636" s="16">
        <v>0.28510000000000002</v>
      </c>
      <c r="G8636" s="16">
        <v>5.8900000000000001E-2</v>
      </c>
      <c r="H8636" s="16">
        <v>0.40579999999999999</v>
      </c>
      <c r="I8636" s="15">
        <v>1.3E-6</v>
      </c>
      <c r="J8636" s="16">
        <v>23.337483399925201</v>
      </c>
    </row>
    <row r="8637" spans="1:10" x14ac:dyDescent="0.2">
      <c r="A8637" s="11" t="s">
        <v>8513</v>
      </c>
      <c r="B8637" s="15" t="s">
        <v>130</v>
      </c>
      <c r="C8637" s="15" t="s">
        <v>8562</v>
      </c>
      <c r="D8637" s="15" t="s">
        <v>122</v>
      </c>
      <c r="E8637" s="15" t="s">
        <v>116</v>
      </c>
      <c r="F8637" s="16">
        <v>0.29630000000000001</v>
      </c>
      <c r="G8637" s="16">
        <v>6.5500000000000003E-2</v>
      </c>
      <c r="H8637" s="16">
        <v>0.68079999999999996</v>
      </c>
      <c r="I8637" s="15">
        <v>6.1480000000000003E-6</v>
      </c>
      <c r="J8637" s="16">
        <v>20.3831302644125</v>
      </c>
    </row>
    <row r="8638" spans="1:10" x14ac:dyDescent="0.2">
      <c r="A8638" s="11" t="s">
        <v>8513</v>
      </c>
      <c r="B8638" s="15" t="s">
        <v>130</v>
      </c>
      <c r="C8638" s="15" t="s">
        <v>8563</v>
      </c>
      <c r="D8638" s="15" t="s">
        <v>115</v>
      </c>
      <c r="E8638" s="15" t="s">
        <v>118</v>
      </c>
      <c r="F8638" s="16">
        <v>0.48809999999999998</v>
      </c>
      <c r="G8638" s="16">
        <v>9.5299999999999996E-2</v>
      </c>
      <c r="H8638" s="16">
        <v>0.86619999999999997</v>
      </c>
      <c r="I8638" s="15">
        <v>2.9970000000000002E-7</v>
      </c>
      <c r="J8638" s="16">
        <v>26.128951998298199</v>
      </c>
    </row>
    <row r="8639" spans="1:10" x14ac:dyDescent="0.2">
      <c r="A8639" s="11" t="s">
        <v>8513</v>
      </c>
      <c r="B8639" s="15" t="s">
        <v>130</v>
      </c>
      <c r="C8639" s="15" t="s">
        <v>8564</v>
      </c>
      <c r="D8639" s="15" t="s">
        <v>122</v>
      </c>
      <c r="E8639" s="15" t="s">
        <v>118</v>
      </c>
      <c r="F8639" s="16">
        <v>0.38140000000000002</v>
      </c>
      <c r="G8639" s="16">
        <v>8.1100000000000005E-2</v>
      </c>
      <c r="H8639" s="16">
        <v>0.17879999999999999</v>
      </c>
      <c r="I8639" s="15">
        <v>2.588E-6</v>
      </c>
      <c r="J8639" s="16">
        <v>22.029764066931701</v>
      </c>
    </row>
    <row r="8640" spans="1:10" x14ac:dyDescent="0.2">
      <c r="A8640" s="11" t="s">
        <v>8513</v>
      </c>
      <c r="B8640" s="15" t="s">
        <v>130</v>
      </c>
      <c r="C8640" s="15" t="s">
        <v>8565</v>
      </c>
      <c r="D8640" s="15" t="s">
        <v>115</v>
      </c>
      <c r="E8640" s="15" t="s">
        <v>118</v>
      </c>
      <c r="F8640" s="16">
        <v>0.28389999999999999</v>
      </c>
      <c r="G8640" s="16">
        <v>6.3700000000000007E-2</v>
      </c>
      <c r="H8640" s="16">
        <v>0.59040000000000004</v>
      </c>
      <c r="I8640" s="15">
        <v>8.2789999999999998E-6</v>
      </c>
      <c r="J8640" s="16">
        <v>19.7852752905019</v>
      </c>
    </row>
    <row r="8641" spans="1:10" x14ac:dyDescent="0.2">
      <c r="A8641" s="11" t="s">
        <v>8513</v>
      </c>
      <c r="B8641" s="15" t="s">
        <v>130</v>
      </c>
      <c r="C8641" s="15" t="s">
        <v>8566</v>
      </c>
      <c r="D8641" s="15" t="s">
        <v>122</v>
      </c>
      <c r="E8641" s="15" t="s">
        <v>116</v>
      </c>
      <c r="F8641" s="16">
        <v>0.36820000000000003</v>
      </c>
      <c r="G8641" s="16">
        <v>6.4799999999999996E-2</v>
      </c>
      <c r="H8641" s="16">
        <v>0.33689999999999998</v>
      </c>
      <c r="I8641" s="15">
        <v>1.301E-8</v>
      </c>
      <c r="J8641" s="16">
        <v>32.159384901224698</v>
      </c>
    </row>
    <row r="8642" spans="1:10" x14ac:dyDescent="0.2">
      <c r="A8642" s="11" t="s">
        <v>8513</v>
      </c>
      <c r="B8642" s="15" t="s">
        <v>130</v>
      </c>
      <c r="C8642" s="15" t="s">
        <v>8567</v>
      </c>
      <c r="D8642" s="15" t="s">
        <v>122</v>
      </c>
      <c r="E8642" s="15" t="s">
        <v>118</v>
      </c>
      <c r="F8642" s="16">
        <v>-0.33779999999999999</v>
      </c>
      <c r="G8642" s="16">
        <v>6.9900000000000004E-2</v>
      </c>
      <c r="H8642" s="16">
        <v>0.75439999999999996</v>
      </c>
      <c r="I8642" s="15">
        <v>1.3710000000000001E-6</v>
      </c>
      <c r="J8642" s="16">
        <v>23.262431965200001</v>
      </c>
    </row>
    <row r="8643" spans="1:10" x14ac:dyDescent="0.2">
      <c r="A8643" s="11" t="s">
        <v>8513</v>
      </c>
      <c r="B8643" s="15" t="s">
        <v>130</v>
      </c>
      <c r="C8643" s="15" t="s">
        <v>847</v>
      </c>
      <c r="D8643" s="15" t="s">
        <v>115</v>
      </c>
      <c r="E8643" s="15" t="s">
        <v>118</v>
      </c>
      <c r="F8643" s="16">
        <v>-0.36449999999999999</v>
      </c>
      <c r="G8643" s="16">
        <v>7.8200000000000006E-2</v>
      </c>
      <c r="H8643" s="16">
        <v>0.2102</v>
      </c>
      <c r="I8643" s="15">
        <v>3.129E-6</v>
      </c>
      <c r="J8643" s="16">
        <v>21.640721508179201</v>
      </c>
    </row>
    <row r="8644" spans="1:10" x14ac:dyDescent="0.2">
      <c r="A8644" s="11" t="s">
        <v>8513</v>
      </c>
      <c r="B8644" s="15" t="s">
        <v>130</v>
      </c>
      <c r="C8644" s="15" t="s">
        <v>8568</v>
      </c>
      <c r="D8644" s="15" t="s">
        <v>122</v>
      </c>
      <c r="E8644" s="15" t="s">
        <v>116</v>
      </c>
      <c r="F8644" s="16">
        <v>0.31280000000000002</v>
      </c>
      <c r="G8644" s="16">
        <v>6.7799999999999999E-2</v>
      </c>
      <c r="H8644" s="16">
        <v>0.3281</v>
      </c>
      <c r="I8644" s="15">
        <v>3.9160000000000003E-6</v>
      </c>
      <c r="J8644" s="16">
        <v>21.201387221005302</v>
      </c>
    </row>
    <row r="8645" spans="1:10" x14ac:dyDescent="0.2">
      <c r="A8645" s="11" t="s">
        <v>8513</v>
      </c>
      <c r="B8645" s="15" t="s">
        <v>130</v>
      </c>
      <c r="C8645" s="15" t="s">
        <v>8569</v>
      </c>
      <c r="D8645" s="15" t="s">
        <v>116</v>
      </c>
      <c r="E8645" s="15" t="s">
        <v>118</v>
      </c>
      <c r="F8645" s="16">
        <v>0.66649999999999998</v>
      </c>
      <c r="G8645" s="16">
        <v>0.13569999999999999</v>
      </c>
      <c r="H8645" s="16">
        <v>0.94699999999999995</v>
      </c>
      <c r="I8645" s="15">
        <v>8.9579999999999996E-7</v>
      </c>
      <c r="J8645" s="16">
        <v>24.028728434485501</v>
      </c>
    </row>
    <row r="8646" spans="1:10" x14ac:dyDescent="0.2">
      <c r="A8646" s="11" t="s">
        <v>8513</v>
      </c>
      <c r="B8646" s="15" t="s">
        <v>130</v>
      </c>
      <c r="C8646" s="15" t="s">
        <v>852</v>
      </c>
      <c r="D8646" s="15" t="s">
        <v>115</v>
      </c>
      <c r="E8646" s="15" t="s">
        <v>118</v>
      </c>
      <c r="F8646" s="16">
        <v>-0.62529999999999997</v>
      </c>
      <c r="G8646" s="16">
        <v>0.12540000000000001</v>
      </c>
      <c r="H8646" s="16">
        <v>6.1899999999999997E-2</v>
      </c>
      <c r="I8646" s="15">
        <v>6.0810000000000005E-7</v>
      </c>
      <c r="J8646" s="16">
        <v>24.7669177210492</v>
      </c>
    </row>
    <row r="8647" spans="1:10" x14ac:dyDescent="0.2">
      <c r="A8647" s="11" t="s">
        <v>8513</v>
      </c>
      <c r="B8647" s="15" t="s">
        <v>130</v>
      </c>
      <c r="C8647" s="15" t="s">
        <v>8570</v>
      </c>
      <c r="D8647" s="15" t="s">
        <v>115</v>
      </c>
      <c r="E8647" s="15" t="s">
        <v>118</v>
      </c>
      <c r="F8647" s="16">
        <v>-0.77370000000000005</v>
      </c>
      <c r="G8647" s="16">
        <v>0.13469999999999999</v>
      </c>
      <c r="H8647" s="16">
        <v>0.94199999999999995</v>
      </c>
      <c r="I8647" s="15">
        <v>9.2530000000000002E-9</v>
      </c>
      <c r="J8647" s="16">
        <v>32.862468230615498</v>
      </c>
    </row>
    <row r="8648" spans="1:10" x14ac:dyDescent="0.2">
      <c r="A8648" s="11" t="s">
        <v>8513</v>
      </c>
      <c r="B8648" s="15" t="s">
        <v>130</v>
      </c>
      <c r="C8648" s="15" t="s">
        <v>8571</v>
      </c>
      <c r="D8648" s="15" t="s">
        <v>116</v>
      </c>
      <c r="E8648" s="15" t="s">
        <v>118</v>
      </c>
      <c r="F8648" s="16">
        <v>-0.58409999999999995</v>
      </c>
      <c r="G8648" s="16">
        <v>0.11550000000000001</v>
      </c>
      <c r="H8648" s="16">
        <v>0.92630000000000001</v>
      </c>
      <c r="I8648" s="15">
        <v>4.3080000000000002E-7</v>
      </c>
      <c r="J8648" s="16">
        <v>25.474203921254201</v>
      </c>
    </row>
    <row r="8649" spans="1:10" x14ac:dyDescent="0.2">
      <c r="A8649" s="11" t="s">
        <v>8513</v>
      </c>
      <c r="B8649" s="15" t="s">
        <v>130</v>
      </c>
      <c r="C8649" s="15" t="s">
        <v>8572</v>
      </c>
      <c r="D8649" s="15" t="s">
        <v>122</v>
      </c>
      <c r="E8649" s="15" t="s">
        <v>116</v>
      </c>
      <c r="F8649" s="16">
        <v>0.372</v>
      </c>
      <c r="G8649" s="16">
        <v>7.3700000000000002E-2</v>
      </c>
      <c r="H8649" s="16">
        <v>0.21709999999999999</v>
      </c>
      <c r="I8649" s="15">
        <v>4.4289999999999998E-7</v>
      </c>
      <c r="J8649" s="16">
        <v>25.3770468258456</v>
      </c>
    </row>
    <row r="8650" spans="1:10" x14ac:dyDescent="0.2">
      <c r="A8650" s="11" t="s">
        <v>8513</v>
      </c>
      <c r="B8650" s="15" t="s">
        <v>130</v>
      </c>
      <c r="C8650" s="15" t="s">
        <v>8573</v>
      </c>
      <c r="D8650" s="15" t="s">
        <v>115</v>
      </c>
      <c r="E8650" s="15" t="s">
        <v>118</v>
      </c>
      <c r="F8650" s="16">
        <v>-0.28149999999999997</v>
      </c>
      <c r="G8650" s="16">
        <v>6.2199999999999998E-2</v>
      </c>
      <c r="H8650" s="16">
        <v>0.61209999999999998</v>
      </c>
      <c r="I8650" s="15">
        <v>6.0820000000000004E-6</v>
      </c>
      <c r="J8650" s="16">
        <v>20.401692900177199</v>
      </c>
    </row>
    <row r="8651" spans="1:10" x14ac:dyDescent="0.2">
      <c r="A8651" s="11" t="s">
        <v>8513</v>
      </c>
      <c r="B8651" s="15" t="s">
        <v>130</v>
      </c>
      <c r="C8651" s="15" t="s">
        <v>8574</v>
      </c>
      <c r="D8651" s="15" t="s">
        <v>122</v>
      </c>
      <c r="E8651" s="15" t="s">
        <v>116</v>
      </c>
      <c r="F8651" s="16">
        <v>-0.39229999999999998</v>
      </c>
      <c r="G8651" s="16">
        <v>8.0399999999999999E-2</v>
      </c>
      <c r="H8651" s="16">
        <v>0.20549999999999999</v>
      </c>
      <c r="I8651" s="15">
        <v>1.049E-6</v>
      </c>
      <c r="J8651" s="16">
        <v>23.7145395012009</v>
      </c>
    </row>
    <row r="8652" spans="1:10" x14ac:dyDescent="0.2">
      <c r="A8652" s="11" t="s">
        <v>8513</v>
      </c>
      <c r="B8652" s="15" t="s">
        <v>130</v>
      </c>
      <c r="C8652" s="15" t="s">
        <v>8575</v>
      </c>
      <c r="D8652" s="15" t="s">
        <v>115</v>
      </c>
      <c r="E8652" s="15" t="s">
        <v>118</v>
      </c>
      <c r="F8652" s="16">
        <v>-0.30940000000000001</v>
      </c>
      <c r="G8652" s="16">
        <v>6.6500000000000004E-2</v>
      </c>
      <c r="H8652" s="16">
        <v>0.3221</v>
      </c>
      <c r="I8652" s="15">
        <v>3.2830000000000002E-6</v>
      </c>
      <c r="J8652" s="16">
        <v>21.561923711149401</v>
      </c>
    </row>
    <row r="8653" spans="1:10" x14ac:dyDescent="0.2">
      <c r="A8653" s="11" t="s">
        <v>8513</v>
      </c>
      <c r="B8653" s="15" t="s">
        <v>130</v>
      </c>
      <c r="C8653" s="15" t="s">
        <v>8576</v>
      </c>
      <c r="D8653" s="15" t="s">
        <v>122</v>
      </c>
      <c r="E8653" s="15" t="s">
        <v>116</v>
      </c>
      <c r="F8653" s="16">
        <v>0.40260000000000001</v>
      </c>
      <c r="G8653" s="16">
        <v>8.8400000000000006E-2</v>
      </c>
      <c r="H8653" s="16">
        <v>0.1434</v>
      </c>
      <c r="I8653" s="15">
        <v>5.2190000000000003E-6</v>
      </c>
      <c r="J8653" s="16">
        <v>20.660136572830901</v>
      </c>
    </row>
    <row r="8654" spans="1:10" x14ac:dyDescent="0.2">
      <c r="A8654" s="11" t="s">
        <v>8513</v>
      </c>
      <c r="B8654" s="15" t="s">
        <v>130</v>
      </c>
      <c r="C8654" s="15" t="s">
        <v>8577</v>
      </c>
      <c r="D8654" s="15" t="s">
        <v>115</v>
      </c>
      <c r="E8654" s="15" t="s">
        <v>118</v>
      </c>
      <c r="F8654" s="16">
        <v>-0.44369999999999998</v>
      </c>
      <c r="G8654" s="16">
        <v>9.0700000000000003E-2</v>
      </c>
      <c r="H8654" s="16">
        <v>0.13650000000000001</v>
      </c>
      <c r="I8654" s="15">
        <v>9.9939999999999991E-7</v>
      </c>
      <c r="J8654" s="16">
        <v>23.8371571868358</v>
      </c>
    </row>
    <row r="8655" spans="1:10" x14ac:dyDescent="0.2">
      <c r="A8655" s="11" t="s">
        <v>8513</v>
      </c>
      <c r="B8655" s="15" t="s">
        <v>130</v>
      </c>
      <c r="C8655" s="15" t="s">
        <v>8578</v>
      </c>
      <c r="D8655" s="15" t="s">
        <v>115</v>
      </c>
      <c r="E8655" s="15" t="s">
        <v>116</v>
      </c>
      <c r="F8655" s="16">
        <v>-0.28370000000000001</v>
      </c>
      <c r="G8655" s="16">
        <v>6.3399999999999998E-2</v>
      </c>
      <c r="H8655" s="16">
        <v>0.52559999999999996</v>
      </c>
      <c r="I8655" s="15">
        <v>7.7239999999999992E-6</v>
      </c>
      <c r="J8655" s="16">
        <v>19.944829718824298</v>
      </c>
    </row>
    <row r="8656" spans="1:10" x14ac:dyDescent="0.2">
      <c r="A8656" s="11" t="s">
        <v>8513</v>
      </c>
      <c r="B8656" s="15" t="s">
        <v>130</v>
      </c>
      <c r="C8656" s="15" t="s">
        <v>8579</v>
      </c>
      <c r="D8656" s="15" t="s">
        <v>115</v>
      </c>
      <c r="E8656" s="15" t="s">
        <v>122</v>
      </c>
      <c r="F8656" s="16">
        <v>-0.57030000000000003</v>
      </c>
      <c r="G8656" s="16">
        <v>0.1188</v>
      </c>
      <c r="H8656" s="16">
        <v>6.88E-2</v>
      </c>
      <c r="I8656" s="15">
        <v>1.573E-6</v>
      </c>
      <c r="J8656" s="16">
        <v>22.954299236034799</v>
      </c>
    </row>
    <row r="8657" spans="1:10" x14ac:dyDescent="0.2">
      <c r="A8657" s="11" t="s">
        <v>8513</v>
      </c>
      <c r="B8657" s="15" t="s">
        <v>130</v>
      </c>
      <c r="C8657" s="15" t="s">
        <v>8580</v>
      </c>
      <c r="D8657" s="15" t="s">
        <v>115</v>
      </c>
      <c r="E8657" s="15" t="s">
        <v>122</v>
      </c>
      <c r="F8657" s="16">
        <v>-0.64359999999999995</v>
      </c>
      <c r="G8657" s="16">
        <v>0.14169999999999999</v>
      </c>
      <c r="H8657" s="16">
        <v>0.95189999999999997</v>
      </c>
      <c r="I8657" s="15">
        <v>5.5860000000000004E-6</v>
      </c>
      <c r="J8657" s="16">
        <v>20.548614626149401</v>
      </c>
    </row>
    <row r="8658" spans="1:10" x14ac:dyDescent="0.2">
      <c r="A8658" s="11" t="s">
        <v>8513</v>
      </c>
      <c r="B8658" s="15" t="s">
        <v>130</v>
      </c>
      <c r="C8658" s="15" t="s">
        <v>8581</v>
      </c>
      <c r="D8658" s="15" t="s">
        <v>115</v>
      </c>
      <c r="E8658" s="15" t="s">
        <v>118</v>
      </c>
      <c r="F8658" s="16">
        <v>0.3276</v>
      </c>
      <c r="G8658" s="16">
        <v>7.1199999999999999E-2</v>
      </c>
      <c r="H8658" s="16">
        <v>0.24060000000000001</v>
      </c>
      <c r="I8658" s="15">
        <v>4.2080000000000002E-6</v>
      </c>
      <c r="J8658" s="16">
        <v>21.087154300485501</v>
      </c>
    </row>
    <row r="8659" spans="1:10" x14ac:dyDescent="0.2">
      <c r="A8659" s="11" t="s">
        <v>8513</v>
      </c>
      <c r="B8659" s="15" t="s">
        <v>130</v>
      </c>
      <c r="C8659" s="15" t="s">
        <v>8582</v>
      </c>
      <c r="D8659" s="15" t="s">
        <v>115</v>
      </c>
      <c r="E8659" s="15" t="s">
        <v>122</v>
      </c>
      <c r="F8659" s="16">
        <v>-0.50839999999999996</v>
      </c>
      <c r="G8659" s="16">
        <v>0.10589999999999999</v>
      </c>
      <c r="H8659" s="16">
        <v>8.8499999999999995E-2</v>
      </c>
      <c r="I8659" s="15">
        <v>1.578E-6</v>
      </c>
      <c r="J8659" s="16">
        <v>22.956693745632901</v>
      </c>
    </row>
    <row r="8660" spans="1:10" x14ac:dyDescent="0.2">
      <c r="A8660" s="11" t="s">
        <v>8513</v>
      </c>
      <c r="B8660" s="15" t="s">
        <v>130</v>
      </c>
      <c r="C8660" s="15" t="s">
        <v>8583</v>
      </c>
      <c r="D8660" s="15" t="s">
        <v>122</v>
      </c>
      <c r="E8660" s="15" t="s">
        <v>118</v>
      </c>
      <c r="F8660" s="16">
        <v>0.51149999999999995</v>
      </c>
      <c r="G8660" s="16">
        <v>0.1085</v>
      </c>
      <c r="H8660" s="16">
        <v>0.91420000000000001</v>
      </c>
      <c r="I8660" s="15">
        <v>2.4159999999999998E-6</v>
      </c>
      <c r="J8660" s="16">
        <v>22.137163706347</v>
      </c>
    </row>
    <row r="8661" spans="1:10" x14ac:dyDescent="0.2">
      <c r="A8661" s="11" t="s">
        <v>8513</v>
      </c>
      <c r="B8661" s="15" t="s">
        <v>130</v>
      </c>
      <c r="C8661" s="15" t="s">
        <v>8584</v>
      </c>
      <c r="D8661" s="15" t="s">
        <v>115</v>
      </c>
      <c r="E8661" s="15" t="s">
        <v>118</v>
      </c>
      <c r="F8661" s="16">
        <v>-0.49719999999999998</v>
      </c>
      <c r="G8661" s="16">
        <v>0.1075</v>
      </c>
      <c r="H8661" s="16">
        <v>0.90280000000000005</v>
      </c>
      <c r="I8661" s="15">
        <v>3.7409999999999998E-6</v>
      </c>
      <c r="J8661" s="16">
        <v>21.307646761537299</v>
      </c>
    </row>
    <row r="8662" spans="1:10" x14ac:dyDescent="0.2">
      <c r="A8662" s="11" t="s">
        <v>8513</v>
      </c>
      <c r="B8662" s="15" t="s">
        <v>130</v>
      </c>
      <c r="C8662" s="15" t="s">
        <v>8585</v>
      </c>
      <c r="D8662" s="15" t="s">
        <v>115</v>
      </c>
      <c r="E8662" s="15" t="s">
        <v>116</v>
      </c>
      <c r="F8662" s="16">
        <v>-0.31709999999999999</v>
      </c>
      <c r="G8662" s="16">
        <v>7.1300000000000002E-2</v>
      </c>
      <c r="H8662" s="16">
        <v>0.76229999999999998</v>
      </c>
      <c r="I8662" s="15">
        <v>8.7290000000000006E-6</v>
      </c>
      <c r="J8662" s="16">
        <v>19.701695445986601</v>
      </c>
    </row>
    <row r="8663" spans="1:10" x14ac:dyDescent="0.2">
      <c r="A8663" s="11" t="s">
        <v>8513</v>
      </c>
      <c r="B8663" s="15" t="s">
        <v>130</v>
      </c>
      <c r="C8663" s="15" t="s">
        <v>8586</v>
      </c>
      <c r="D8663" s="15" t="s">
        <v>116</v>
      </c>
      <c r="E8663" s="15" t="s">
        <v>118</v>
      </c>
      <c r="F8663" s="16">
        <v>-0.33260000000000001</v>
      </c>
      <c r="G8663" s="16">
        <v>6.2E-2</v>
      </c>
      <c r="H8663" s="16">
        <v>0.49020000000000002</v>
      </c>
      <c r="I8663" s="15">
        <v>8.0789999999999997E-8</v>
      </c>
      <c r="J8663" s="16">
        <v>28.664956546982602</v>
      </c>
    </row>
    <row r="8664" spans="1:10" x14ac:dyDescent="0.2">
      <c r="A8664" s="11" t="s">
        <v>8513</v>
      </c>
      <c r="B8664" s="15" t="s">
        <v>130</v>
      </c>
      <c r="C8664" s="15" t="s">
        <v>8587</v>
      </c>
      <c r="D8664" s="15" t="s">
        <v>115</v>
      </c>
      <c r="E8664" s="15" t="s">
        <v>118</v>
      </c>
      <c r="F8664" s="16">
        <v>0.33910000000000001</v>
      </c>
      <c r="G8664" s="16">
        <v>7.1400000000000005E-2</v>
      </c>
      <c r="H8664" s="16">
        <v>0.65620000000000001</v>
      </c>
      <c r="I8664" s="15">
        <v>2.0329999999999998E-6</v>
      </c>
      <c r="J8664" s="16">
        <v>22.467219743554399</v>
      </c>
    </row>
    <row r="8665" spans="1:10" x14ac:dyDescent="0.2">
      <c r="A8665" s="11" t="s">
        <v>8513</v>
      </c>
      <c r="B8665" s="15" t="s">
        <v>130</v>
      </c>
      <c r="C8665" s="15" t="s">
        <v>8588</v>
      </c>
      <c r="D8665" s="15" t="s">
        <v>115</v>
      </c>
      <c r="E8665" s="15" t="s">
        <v>118</v>
      </c>
      <c r="F8665" s="16">
        <v>0.33360000000000001</v>
      </c>
      <c r="G8665" s="16">
        <v>6.4699999999999994E-2</v>
      </c>
      <c r="H8665" s="16">
        <v>0.47639999999999999</v>
      </c>
      <c r="I8665" s="15">
        <v>2.5569999999999999E-7</v>
      </c>
      <c r="J8665" s="16">
        <v>26.480958432540199</v>
      </c>
    </row>
    <row r="8666" spans="1:10" x14ac:dyDescent="0.2">
      <c r="A8666" s="11" t="s">
        <v>8513</v>
      </c>
      <c r="B8666" s="15" t="s">
        <v>130</v>
      </c>
      <c r="C8666" s="15" t="s">
        <v>8589</v>
      </c>
      <c r="D8666" s="15" t="s">
        <v>116</v>
      </c>
      <c r="E8666" s="15" t="s">
        <v>118</v>
      </c>
      <c r="F8666" s="16">
        <v>-0.439</v>
      </c>
      <c r="G8666" s="16">
        <v>9.5000000000000001E-2</v>
      </c>
      <c r="H8666" s="16">
        <v>0.1326</v>
      </c>
      <c r="I8666" s="15">
        <v>3.8580000000000002E-6</v>
      </c>
      <c r="J8666" s="16">
        <v>21.2702212256937</v>
      </c>
    </row>
    <row r="8667" spans="1:10" x14ac:dyDescent="0.2">
      <c r="A8667" s="11" t="s">
        <v>8513</v>
      </c>
      <c r="B8667" s="15" t="s">
        <v>130</v>
      </c>
      <c r="C8667" s="15" t="s">
        <v>8590</v>
      </c>
      <c r="D8667" s="15" t="s">
        <v>122</v>
      </c>
      <c r="E8667" s="15" t="s">
        <v>116</v>
      </c>
      <c r="F8667" s="16">
        <v>0.31090000000000001</v>
      </c>
      <c r="G8667" s="16">
        <v>6.4799999999999996E-2</v>
      </c>
      <c r="H8667" s="16">
        <v>0.40060000000000001</v>
      </c>
      <c r="I8667" s="15">
        <v>1.5740000000000001E-6</v>
      </c>
      <c r="J8667" s="16">
        <v>22.928814952820002</v>
      </c>
    </row>
    <row r="8668" spans="1:10" x14ac:dyDescent="0.2">
      <c r="A8668" s="11" t="s">
        <v>8513</v>
      </c>
      <c r="B8668" s="15" t="s">
        <v>130</v>
      </c>
      <c r="C8668" s="15" t="s">
        <v>8591</v>
      </c>
      <c r="D8668" s="15" t="s">
        <v>116</v>
      </c>
      <c r="E8668" s="15" t="s">
        <v>118</v>
      </c>
      <c r="F8668" s="16">
        <v>0.42349999999999999</v>
      </c>
      <c r="G8668" s="16">
        <v>8.6699999999999999E-2</v>
      </c>
      <c r="H8668" s="16">
        <v>0.13489999999999999</v>
      </c>
      <c r="I8668" s="15">
        <v>1.034E-6</v>
      </c>
      <c r="J8668" s="16">
        <v>23.766148770493398</v>
      </c>
    </row>
    <row r="8669" spans="1:10" x14ac:dyDescent="0.2">
      <c r="A8669" s="11" t="s">
        <v>8513</v>
      </c>
      <c r="B8669" s="15" t="s">
        <v>130</v>
      </c>
      <c r="C8669" s="15" t="s">
        <v>8592</v>
      </c>
      <c r="D8669" s="15" t="s">
        <v>122</v>
      </c>
      <c r="E8669" s="15" t="s">
        <v>116</v>
      </c>
      <c r="F8669" s="16">
        <v>-0.51539999999999997</v>
      </c>
      <c r="G8669" s="16">
        <v>0.10680000000000001</v>
      </c>
      <c r="H8669" s="16">
        <v>9.2499999999999999E-2</v>
      </c>
      <c r="I8669" s="15">
        <v>1.387E-6</v>
      </c>
      <c r="J8669" s="16">
        <v>23.197249843679799</v>
      </c>
    </row>
    <row r="8670" spans="1:10" x14ac:dyDescent="0.2">
      <c r="A8670" s="11" t="s">
        <v>8513</v>
      </c>
      <c r="B8670" s="15" t="s">
        <v>130</v>
      </c>
      <c r="C8670" s="15" t="s">
        <v>8593</v>
      </c>
      <c r="D8670" s="15" t="s">
        <v>122</v>
      </c>
      <c r="E8670" s="15" t="s">
        <v>116</v>
      </c>
      <c r="F8670" s="16">
        <v>-0.29470000000000002</v>
      </c>
      <c r="G8670" s="16">
        <v>6.2399999999999997E-2</v>
      </c>
      <c r="H8670" s="16">
        <v>0.47060000000000002</v>
      </c>
      <c r="I8670" s="15">
        <v>2.3250000000000002E-6</v>
      </c>
      <c r="J8670" s="16">
        <v>22.216787921578302</v>
      </c>
    </row>
    <row r="8671" spans="1:10" x14ac:dyDescent="0.2">
      <c r="A8671" s="11" t="s">
        <v>8513</v>
      </c>
      <c r="B8671" s="15" t="s">
        <v>130</v>
      </c>
      <c r="C8671" s="15" t="s">
        <v>8594</v>
      </c>
      <c r="D8671" s="15" t="s">
        <v>115</v>
      </c>
      <c r="E8671" s="15" t="s">
        <v>118</v>
      </c>
      <c r="F8671" s="16">
        <v>0.41399999999999998</v>
      </c>
      <c r="G8671" s="16">
        <v>8.4199999999999997E-2</v>
      </c>
      <c r="H8671" s="16">
        <v>0.83679999999999999</v>
      </c>
      <c r="I8671" s="15">
        <v>8.723E-7</v>
      </c>
      <c r="J8671" s="16">
        <v>24.080565206472102</v>
      </c>
    </row>
    <row r="8672" spans="1:10" x14ac:dyDescent="0.2">
      <c r="A8672" s="11" t="s">
        <v>8513</v>
      </c>
      <c r="B8672" s="15" t="s">
        <v>130</v>
      </c>
      <c r="C8672" s="15" t="s">
        <v>8595</v>
      </c>
      <c r="D8672" s="15" t="s">
        <v>115</v>
      </c>
      <c r="E8672" s="15" t="s">
        <v>118</v>
      </c>
      <c r="F8672" s="16">
        <v>-0.59699999999999998</v>
      </c>
      <c r="G8672" s="16">
        <v>0.12889999999999999</v>
      </c>
      <c r="H8672" s="16">
        <v>0.93420000000000003</v>
      </c>
      <c r="I8672" s="15">
        <v>3.6480000000000001E-6</v>
      </c>
      <c r="J8672" s="16">
        <v>21.3664811765385</v>
      </c>
    </row>
    <row r="8673" spans="1:10" x14ac:dyDescent="0.2">
      <c r="A8673" s="11" t="s">
        <v>8513</v>
      </c>
      <c r="B8673" s="15" t="s">
        <v>130</v>
      </c>
      <c r="C8673" s="15" t="s">
        <v>8596</v>
      </c>
      <c r="D8673" s="15" t="s">
        <v>122</v>
      </c>
      <c r="E8673" s="15" t="s">
        <v>116</v>
      </c>
      <c r="F8673" s="16">
        <v>-0.29049999999999998</v>
      </c>
      <c r="G8673" s="16">
        <v>6.2700000000000006E-2</v>
      </c>
      <c r="H8673" s="16">
        <v>0.49609999999999999</v>
      </c>
      <c r="I8673" s="15">
        <v>3.636E-6</v>
      </c>
      <c r="J8673" s="16">
        <v>21.381952911660701</v>
      </c>
    </row>
    <row r="8674" spans="1:10" x14ac:dyDescent="0.2">
      <c r="A8674" s="11" t="s">
        <v>8513</v>
      </c>
      <c r="B8674" s="15" t="s">
        <v>130</v>
      </c>
      <c r="C8674" s="15" t="s">
        <v>8597</v>
      </c>
      <c r="D8674" s="15" t="s">
        <v>122</v>
      </c>
      <c r="E8674" s="15" t="s">
        <v>116</v>
      </c>
      <c r="F8674" s="16">
        <v>0.52759999999999996</v>
      </c>
      <c r="G8674" s="16">
        <v>0.1153</v>
      </c>
      <c r="H8674" s="16">
        <v>0.93320000000000003</v>
      </c>
      <c r="I8674" s="15">
        <v>4.7169999999999999E-6</v>
      </c>
      <c r="J8674" s="16">
        <v>20.856485899274301</v>
      </c>
    </row>
    <row r="8675" spans="1:10" x14ac:dyDescent="0.2">
      <c r="A8675" s="11" t="s">
        <v>8513</v>
      </c>
      <c r="B8675" s="15" t="s">
        <v>130</v>
      </c>
      <c r="C8675" s="15" t="s">
        <v>8598</v>
      </c>
      <c r="D8675" s="15" t="s">
        <v>115</v>
      </c>
      <c r="E8675" s="15" t="s">
        <v>118</v>
      </c>
      <c r="F8675" s="16">
        <v>-0.75739999999999996</v>
      </c>
      <c r="G8675" s="16">
        <v>0.13189999999999999</v>
      </c>
      <c r="H8675" s="16">
        <v>6.0900000000000003E-2</v>
      </c>
      <c r="I8675" s="15">
        <v>9.2449999999999994E-9</v>
      </c>
      <c r="J8675" s="16">
        <v>32.843632762876503</v>
      </c>
    </row>
    <row r="8676" spans="1:10" x14ac:dyDescent="0.2">
      <c r="A8676" s="11" t="s">
        <v>8513</v>
      </c>
      <c r="B8676" s="15" t="s">
        <v>130</v>
      </c>
      <c r="C8676" s="15" t="s">
        <v>8599</v>
      </c>
      <c r="D8676" s="15" t="s">
        <v>115</v>
      </c>
      <c r="E8676" s="15" t="s">
        <v>116</v>
      </c>
      <c r="F8676" s="16">
        <v>-0.34849999999999998</v>
      </c>
      <c r="G8676" s="16">
        <v>6.0900000000000003E-2</v>
      </c>
      <c r="H8676" s="16">
        <v>0.58740000000000003</v>
      </c>
      <c r="I8676" s="15">
        <v>1.0509999999999999E-8</v>
      </c>
      <c r="J8676" s="16">
        <v>32.618287521610803</v>
      </c>
    </row>
    <row r="8677" spans="1:10" x14ac:dyDescent="0.2">
      <c r="A8677" s="11" t="s">
        <v>8513</v>
      </c>
      <c r="B8677" s="15" t="s">
        <v>130</v>
      </c>
      <c r="C8677" s="15" t="s">
        <v>8600</v>
      </c>
      <c r="D8677" s="15" t="s">
        <v>115</v>
      </c>
      <c r="E8677" s="15" t="s">
        <v>118</v>
      </c>
      <c r="F8677" s="16">
        <v>-0.41970000000000002</v>
      </c>
      <c r="G8677" s="16">
        <v>8.5199999999999998E-2</v>
      </c>
      <c r="H8677" s="16">
        <v>0.84570000000000001</v>
      </c>
      <c r="I8677" s="15">
        <v>8.4430000000000001E-7</v>
      </c>
      <c r="J8677" s="16">
        <v>24.170683182773601</v>
      </c>
    </row>
    <row r="8678" spans="1:10" x14ac:dyDescent="0.2">
      <c r="A8678" s="11" t="s">
        <v>8513</v>
      </c>
      <c r="B8678" s="15" t="s">
        <v>130</v>
      </c>
      <c r="C8678" s="15" t="s">
        <v>8601</v>
      </c>
      <c r="D8678" s="15" t="s">
        <v>115</v>
      </c>
      <c r="E8678" s="15" t="s">
        <v>116</v>
      </c>
      <c r="F8678" s="16">
        <v>0.4879</v>
      </c>
      <c r="G8678" s="16">
        <v>0.10539999999999999</v>
      </c>
      <c r="H8678" s="16">
        <v>0.90369999999999995</v>
      </c>
      <c r="I8678" s="15">
        <v>3.681E-6</v>
      </c>
      <c r="J8678" s="16">
        <v>21.343743419694199</v>
      </c>
    </row>
    <row r="8679" spans="1:10" x14ac:dyDescent="0.2">
      <c r="A8679" s="11" t="s">
        <v>8513</v>
      </c>
      <c r="B8679" s="15" t="s">
        <v>130</v>
      </c>
      <c r="C8679" s="15" t="s">
        <v>8602</v>
      </c>
      <c r="D8679" s="15" t="s">
        <v>115</v>
      </c>
      <c r="E8679" s="15" t="s">
        <v>118</v>
      </c>
      <c r="F8679" s="16">
        <v>-0.31929999999999997</v>
      </c>
      <c r="G8679" s="16">
        <v>6.7000000000000004E-2</v>
      </c>
      <c r="H8679" s="16">
        <v>0.69640000000000002</v>
      </c>
      <c r="I8679" s="15">
        <v>1.8610000000000001E-6</v>
      </c>
      <c r="J8679" s="16">
        <v>22.622386015849301</v>
      </c>
    </row>
    <row r="8680" spans="1:10" x14ac:dyDescent="0.2">
      <c r="A8680" s="11" t="s">
        <v>8513</v>
      </c>
      <c r="B8680" s="15" t="s">
        <v>130</v>
      </c>
      <c r="C8680" s="15" t="s">
        <v>8603</v>
      </c>
      <c r="D8680" s="15" t="s">
        <v>115</v>
      </c>
      <c r="E8680" s="15" t="s">
        <v>118</v>
      </c>
      <c r="F8680" s="16">
        <v>0.30940000000000001</v>
      </c>
      <c r="G8680" s="16">
        <v>6.9599999999999995E-2</v>
      </c>
      <c r="H8680" s="16">
        <v>0.2868</v>
      </c>
      <c r="I8680" s="15">
        <v>8.7590000000000003E-6</v>
      </c>
      <c r="J8680" s="16">
        <v>19.683952869358301</v>
      </c>
    </row>
    <row r="8681" spans="1:10" x14ac:dyDescent="0.2">
      <c r="A8681" s="11" t="s">
        <v>8513</v>
      </c>
      <c r="B8681" s="15" t="s">
        <v>130</v>
      </c>
      <c r="C8681" s="15" t="s">
        <v>8604</v>
      </c>
      <c r="D8681" s="15" t="s">
        <v>116</v>
      </c>
      <c r="E8681" s="15" t="s">
        <v>118</v>
      </c>
      <c r="F8681" s="16">
        <v>-0.37240000000000001</v>
      </c>
      <c r="G8681" s="16">
        <v>7.2900000000000006E-2</v>
      </c>
      <c r="H8681" s="16">
        <v>0.76919999999999999</v>
      </c>
      <c r="I8681" s="15">
        <v>3.2469999999999999E-7</v>
      </c>
      <c r="J8681" s="16">
        <v>25.992883780725201</v>
      </c>
    </row>
    <row r="8682" spans="1:10" x14ac:dyDescent="0.2">
      <c r="A8682" s="11" t="s">
        <v>8513</v>
      </c>
      <c r="B8682" s="15" t="s">
        <v>130</v>
      </c>
      <c r="C8682" s="15" t="s">
        <v>8605</v>
      </c>
      <c r="D8682" s="15" t="s">
        <v>122</v>
      </c>
      <c r="E8682" s="15" t="s">
        <v>116</v>
      </c>
      <c r="F8682" s="16">
        <v>0.31850000000000001</v>
      </c>
      <c r="G8682" s="16">
        <v>6.6199999999999995E-2</v>
      </c>
      <c r="H8682" s="16">
        <v>0.71209999999999996</v>
      </c>
      <c r="I8682" s="15">
        <v>1.4780000000000001E-6</v>
      </c>
      <c r="J8682" s="16">
        <v>23.056483533704</v>
      </c>
    </row>
    <row r="8683" spans="1:10" x14ac:dyDescent="0.2">
      <c r="A8683" s="11" t="s">
        <v>8513</v>
      </c>
      <c r="B8683" s="15" t="s">
        <v>130</v>
      </c>
      <c r="C8683" s="15" t="s">
        <v>8606</v>
      </c>
      <c r="D8683" s="15" t="s">
        <v>122</v>
      </c>
      <c r="E8683" s="15" t="s">
        <v>116</v>
      </c>
      <c r="F8683" s="16">
        <v>-0.50390000000000001</v>
      </c>
      <c r="G8683" s="16">
        <v>0.1016</v>
      </c>
      <c r="H8683" s="16">
        <v>0.90669999999999995</v>
      </c>
      <c r="I8683" s="15">
        <v>6.9699999999999995E-7</v>
      </c>
      <c r="J8683" s="16">
        <v>24.501432570952101</v>
      </c>
    </row>
    <row r="8684" spans="1:10" x14ac:dyDescent="0.2">
      <c r="A8684" s="11" t="s">
        <v>8513</v>
      </c>
      <c r="B8684" s="15" t="s">
        <v>130</v>
      </c>
      <c r="C8684" s="15" t="s">
        <v>901</v>
      </c>
      <c r="D8684" s="15" t="s">
        <v>115</v>
      </c>
      <c r="E8684" s="15" t="s">
        <v>116</v>
      </c>
      <c r="F8684" s="16">
        <v>-0.41720000000000002</v>
      </c>
      <c r="G8684" s="16">
        <v>7.7299999999999994E-2</v>
      </c>
      <c r="H8684" s="16">
        <v>0.2074</v>
      </c>
      <c r="I8684" s="15">
        <v>6.877E-8</v>
      </c>
      <c r="J8684" s="16">
        <v>29.0148138538366</v>
      </c>
    </row>
    <row r="8685" spans="1:10" x14ac:dyDescent="0.2">
      <c r="A8685" s="11" t="s">
        <v>8513</v>
      </c>
      <c r="B8685" s="15" t="s">
        <v>130</v>
      </c>
      <c r="C8685" s="15" t="s">
        <v>8607</v>
      </c>
      <c r="D8685" s="15" t="s">
        <v>115</v>
      </c>
      <c r="E8685" s="15" t="s">
        <v>118</v>
      </c>
      <c r="F8685" s="16">
        <v>0.3039</v>
      </c>
      <c r="G8685" s="16">
        <v>6.5500000000000003E-2</v>
      </c>
      <c r="H8685" s="16">
        <v>0.34379999999999999</v>
      </c>
      <c r="I8685" s="15">
        <v>3.518E-6</v>
      </c>
      <c r="J8685" s="16">
        <v>21.442181961222701</v>
      </c>
    </row>
    <row r="8686" spans="1:10" x14ac:dyDescent="0.2">
      <c r="A8686" s="11" t="s">
        <v>8513</v>
      </c>
      <c r="B8686" s="15" t="s">
        <v>130</v>
      </c>
      <c r="C8686" s="15" t="s">
        <v>8608</v>
      </c>
      <c r="D8686" s="15" t="s">
        <v>115</v>
      </c>
      <c r="E8686" s="15" t="s">
        <v>122</v>
      </c>
      <c r="F8686" s="16">
        <v>0.42470000000000002</v>
      </c>
      <c r="G8686" s="16">
        <v>8.8700000000000001E-2</v>
      </c>
      <c r="H8686" s="16">
        <v>0.86439999999999995</v>
      </c>
      <c r="I8686" s="15">
        <v>1.6750000000000001E-6</v>
      </c>
      <c r="J8686" s="16">
        <v>22.8353387919603</v>
      </c>
    </row>
    <row r="8687" spans="1:10" x14ac:dyDescent="0.2">
      <c r="A8687" s="11" t="s">
        <v>8513</v>
      </c>
      <c r="B8687" s="15" t="s">
        <v>130</v>
      </c>
      <c r="C8687" s="15" t="s">
        <v>8609</v>
      </c>
      <c r="D8687" s="15" t="s">
        <v>115</v>
      </c>
      <c r="E8687" s="15" t="s">
        <v>118</v>
      </c>
      <c r="F8687" s="16">
        <v>0.28289999999999998</v>
      </c>
      <c r="G8687" s="16">
        <v>5.8799999999999998E-2</v>
      </c>
      <c r="H8687" s="16">
        <v>0.43809999999999999</v>
      </c>
      <c r="I8687" s="15">
        <v>1.4959999999999999E-6</v>
      </c>
      <c r="J8687" s="16">
        <v>23.0569267450776</v>
      </c>
    </row>
    <row r="8688" spans="1:10" x14ac:dyDescent="0.2">
      <c r="A8688" s="11" t="s">
        <v>8513</v>
      </c>
      <c r="B8688" s="15" t="s">
        <v>130</v>
      </c>
      <c r="C8688" s="15" t="s">
        <v>8610</v>
      </c>
      <c r="D8688" s="15" t="s">
        <v>122</v>
      </c>
      <c r="E8688" s="15" t="s">
        <v>116</v>
      </c>
      <c r="F8688" s="16">
        <v>-0.40210000000000001</v>
      </c>
      <c r="G8688" s="16">
        <v>8.8300000000000003E-2</v>
      </c>
      <c r="H8688" s="16">
        <v>0.1346</v>
      </c>
      <c r="I8688" s="15">
        <v>5.3040000000000004E-6</v>
      </c>
      <c r="J8688" s="16">
        <v>20.655557254188199</v>
      </c>
    </row>
    <row r="8689" spans="1:10" x14ac:dyDescent="0.2">
      <c r="A8689" s="11" t="s">
        <v>8513</v>
      </c>
      <c r="B8689" s="15" t="s">
        <v>130</v>
      </c>
      <c r="C8689" s="15" t="s">
        <v>8611</v>
      </c>
      <c r="D8689" s="15" t="s">
        <v>122</v>
      </c>
      <c r="E8689" s="15" t="s">
        <v>116</v>
      </c>
      <c r="F8689" s="16">
        <v>0.3347</v>
      </c>
      <c r="G8689" s="16">
        <v>6.9000000000000006E-2</v>
      </c>
      <c r="H8689" s="16">
        <v>0.68369999999999997</v>
      </c>
      <c r="I8689" s="15">
        <v>1.252E-6</v>
      </c>
      <c r="J8689" s="16">
        <v>23.437075563610499</v>
      </c>
    </row>
    <row r="8690" spans="1:10" x14ac:dyDescent="0.2">
      <c r="A8690" s="11" t="s">
        <v>8513</v>
      </c>
      <c r="B8690" s="15" t="s">
        <v>130</v>
      </c>
      <c r="C8690" s="15" t="s">
        <v>8612</v>
      </c>
      <c r="D8690" s="15" t="s">
        <v>116</v>
      </c>
      <c r="E8690" s="15" t="s">
        <v>118</v>
      </c>
      <c r="F8690" s="16">
        <v>-0.29330000000000001</v>
      </c>
      <c r="G8690" s="16">
        <v>6.5600000000000006E-2</v>
      </c>
      <c r="H8690" s="16">
        <v>0.66800000000000004</v>
      </c>
      <c r="I8690" s="15">
        <v>7.79E-6</v>
      </c>
      <c r="J8690" s="16">
        <v>19.911621318023101</v>
      </c>
    </row>
    <row r="8691" spans="1:10" x14ac:dyDescent="0.2">
      <c r="A8691" s="11" t="s">
        <v>8513</v>
      </c>
      <c r="B8691" s="15" t="s">
        <v>130</v>
      </c>
      <c r="C8691" s="15" t="s">
        <v>8613</v>
      </c>
      <c r="D8691" s="15" t="s">
        <v>115</v>
      </c>
      <c r="E8691" s="15" t="s">
        <v>118</v>
      </c>
      <c r="F8691" s="16">
        <v>0.59750000000000003</v>
      </c>
      <c r="G8691" s="16">
        <v>0.10920000000000001</v>
      </c>
      <c r="H8691" s="16">
        <v>9.74E-2</v>
      </c>
      <c r="I8691" s="15">
        <v>4.4659999999999998E-8</v>
      </c>
      <c r="J8691" s="16">
        <v>29.820898152974401</v>
      </c>
    </row>
    <row r="8692" spans="1:10" x14ac:dyDescent="0.2">
      <c r="A8692" s="11" t="s">
        <v>8513</v>
      </c>
      <c r="B8692" s="15" t="s">
        <v>130</v>
      </c>
      <c r="C8692" s="15" t="s">
        <v>8614</v>
      </c>
      <c r="D8692" s="15" t="s">
        <v>122</v>
      </c>
      <c r="E8692" s="15" t="s">
        <v>116</v>
      </c>
      <c r="F8692" s="16">
        <v>0.57530000000000003</v>
      </c>
      <c r="G8692" s="16">
        <v>0.123</v>
      </c>
      <c r="H8692" s="16">
        <v>7.3700000000000002E-2</v>
      </c>
      <c r="I8692" s="15">
        <v>2.9079999999999999E-6</v>
      </c>
      <c r="J8692" s="16">
        <v>21.790575592147199</v>
      </c>
    </row>
    <row r="8693" spans="1:10" x14ac:dyDescent="0.2">
      <c r="A8693" s="11" t="s">
        <v>8513</v>
      </c>
      <c r="B8693" s="15" t="s">
        <v>130</v>
      </c>
      <c r="C8693" s="15" t="s">
        <v>8615</v>
      </c>
      <c r="D8693" s="15" t="s">
        <v>122</v>
      </c>
      <c r="E8693" s="15" t="s">
        <v>116</v>
      </c>
      <c r="F8693" s="16">
        <v>0.29010000000000002</v>
      </c>
      <c r="G8693" s="16">
        <v>6.5199999999999994E-2</v>
      </c>
      <c r="H8693" s="16">
        <v>0.30940000000000001</v>
      </c>
      <c r="I8693" s="15">
        <v>8.6789999999999994E-6</v>
      </c>
      <c r="J8693" s="16">
        <v>19.719252276258</v>
      </c>
    </row>
    <row r="8694" spans="1:10" x14ac:dyDescent="0.2">
      <c r="A8694" s="11" t="s">
        <v>8513</v>
      </c>
      <c r="B8694" s="15" t="s">
        <v>130</v>
      </c>
      <c r="C8694" s="15" t="s">
        <v>8616</v>
      </c>
      <c r="D8694" s="15" t="s">
        <v>122</v>
      </c>
      <c r="E8694" s="15" t="s">
        <v>116</v>
      </c>
      <c r="F8694" s="16">
        <v>-0.5363</v>
      </c>
      <c r="G8694" s="16">
        <v>0.11269999999999999</v>
      </c>
      <c r="H8694" s="16">
        <v>0.90859999999999996</v>
      </c>
      <c r="I8694" s="15">
        <v>1.9570000000000001E-6</v>
      </c>
      <c r="J8694" s="16">
        <v>22.555784613378901</v>
      </c>
    </row>
    <row r="8695" spans="1:10" x14ac:dyDescent="0.2">
      <c r="A8695" s="11" t="s">
        <v>8513</v>
      </c>
      <c r="B8695" s="15" t="s">
        <v>130</v>
      </c>
      <c r="C8695" s="15" t="s">
        <v>8617</v>
      </c>
      <c r="D8695" s="15" t="s">
        <v>115</v>
      </c>
      <c r="E8695" s="15" t="s">
        <v>118</v>
      </c>
      <c r="F8695" s="16">
        <v>-0.31459999999999999</v>
      </c>
      <c r="G8695" s="16">
        <v>6.7599999999999993E-2</v>
      </c>
      <c r="H8695" s="16">
        <v>0.2918</v>
      </c>
      <c r="I8695" s="15">
        <v>3.2509999999999999E-6</v>
      </c>
      <c r="J8695" s="16">
        <v>21.573182711198399</v>
      </c>
    </row>
    <row r="8696" spans="1:10" x14ac:dyDescent="0.2">
      <c r="A8696" s="11" t="s">
        <v>8513</v>
      </c>
      <c r="B8696" s="15" t="s">
        <v>130</v>
      </c>
      <c r="C8696" s="15" t="s">
        <v>8618</v>
      </c>
      <c r="D8696" s="15" t="s">
        <v>122</v>
      </c>
      <c r="E8696" s="15" t="s">
        <v>116</v>
      </c>
      <c r="F8696" s="16">
        <v>-0.68720000000000003</v>
      </c>
      <c r="G8696" s="16">
        <v>0.13239999999999999</v>
      </c>
      <c r="H8696" s="16">
        <v>5.11E-2</v>
      </c>
      <c r="I8696" s="15">
        <v>2.086E-7</v>
      </c>
      <c r="J8696" s="16">
        <v>26.833696809892299</v>
      </c>
    </row>
    <row r="8697" spans="1:10" x14ac:dyDescent="0.2">
      <c r="A8697" s="11" t="s">
        <v>8513</v>
      </c>
      <c r="B8697" s="15" t="s">
        <v>130</v>
      </c>
      <c r="C8697" s="15" t="s">
        <v>8619</v>
      </c>
      <c r="D8697" s="15" t="s">
        <v>115</v>
      </c>
      <c r="E8697" s="15" t="s">
        <v>118</v>
      </c>
      <c r="F8697" s="16">
        <v>-0.61029999999999995</v>
      </c>
      <c r="G8697" s="16">
        <v>0.12889999999999999</v>
      </c>
      <c r="H8697" s="16">
        <v>6.59E-2</v>
      </c>
      <c r="I8697" s="15">
        <v>2.176E-6</v>
      </c>
      <c r="J8697" s="16">
        <v>22.329092982735801</v>
      </c>
    </row>
    <row r="8698" spans="1:10" x14ac:dyDescent="0.2">
      <c r="A8698" s="11" t="s">
        <v>8513</v>
      </c>
      <c r="B8698" s="15" t="s">
        <v>130</v>
      </c>
      <c r="C8698" s="15" t="s">
        <v>8620</v>
      </c>
      <c r="D8698" s="15" t="s">
        <v>122</v>
      </c>
      <c r="E8698" s="15" t="s">
        <v>116</v>
      </c>
      <c r="F8698" s="16">
        <v>-0.48330000000000001</v>
      </c>
      <c r="G8698" s="16">
        <v>0.10489999999999999</v>
      </c>
      <c r="H8698" s="16">
        <v>9.7199999999999995E-2</v>
      </c>
      <c r="I8698" s="15">
        <v>4.0990000000000001E-6</v>
      </c>
      <c r="J8698" s="16">
        <v>21.143300919793798</v>
      </c>
    </row>
    <row r="8699" spans="1:10" x14ac:dyDescent="0.2">
      <c r="A8699" s="11" t="s">
        <v>8513</v>
      </c>
      <c r="B8699" s="15" t="s">
        <v>130</v>
      </c>
      <c r="C8699" s="15" t="s">
        <v>8621</v>
      </c>
      <c r="D8699" s="15" t="s">
        <v>115</v>
      </c>
      <c r="E8699" s="15" t="s">
        <v>118</v>
      </c>
      <c r="F8699" s="16">
        <v>-0.63600000000000001</v>
      </c>
      <c r="G8699" s="16">
        <v>0.13830000000000001</v>
      </c>
      <c r="H8699" s="16">
        <v>5.6000000000000001E-2</v>
      </c>
      <c r="I8699" s="15">
        <v>4.2799999999999997E-6</v>
      </c>
      <c r="J8699" s="16">
        <v>21.064931348192001</v>
      </c>
    </row>
    <row r="8700" spans="1:10" x14ac:dyDescent="0.2">
      <c r="A8700" s="11" t="s">
        <v>8513</v>
      </c>
      <c r="B8700" s="15" t="s">
        <v>130</v>
      </c>
      <c r="C8700" s="15" t="s">
        <v>8622</v>
      </c>
      <c r="D8700" s="15" t="s">
        <v>115</v>
      </c>
      <c r="E8700" s="15" t="s">
        <v>118</v>
      </c>
      <c r="F8700" s="16">
        <v>0.31830000000000003</v>
      </c>
      <c r="G8700" s="16">
        <v>6.3799999999999996E-2</v>
      </c>
      <c r="H8700" s="16">
        <v>0.70140000000000002</v>
      </c>
      <c r="I8700" s="15">
        <v>6.0350000000000002E-7</v>
      </c>
      <c r="J8700" s="16">
        <v>24.792601323116401</v>
      </c>
    </row>
    <row r="8701" spans="1:10" x14ac:dyDescent="0.2">
      <c r="A8701" s="11" t="s">
        <v>8513</v>
      </c>
      <c r="B8701" s="15" t="s">
        <v>130</v>
      </c>
      <c r="C8701" s="15" t="s">
        <v>8623</v>
      </c>
      <c r="D8701" s="15" t="s">
        <v>115</v>
      </c>
      <c r="E8701" s="15" t="s">
        <v>118</v>
      </c>
      <c r="F8701" s="16">
        <v>0.38329999999999997</v>
      </c>
      <c r="G8701" s="16">
        <v>8.0699999999999994E-2</v>
      </c>
      <c r="H8701" s="16">
        <v>0.84179999999999999</v>
      </c>
      <c r="I8701" s="15">
        <v>2.0339999999999999E-6</v>
      </c>
      <c r="J8701" s="16">
        <v>22.470914436708799</v>
      </c>
    </row>
    <row r="8702" spans="1:10" x14ac:dyDescent="0.2">
      <c r="A8702" s="11" t="s">
        <v>8513</v>
      </c>
      <c r="B8702" s="15" t="s">
        <v>130</v>
      </c>
      <c r="C8702" s="15" t="s">
        <v>8624</v>
      </c>
      <c r="D8702" s="15" t="s">
        <v>122</v>
      </c>
      <c r="E8702" s="15" t="s">
        <v>116</v>
      </c>
      <c r="F8702" s="16">
        <v>0.53120000000000001</v>
      </c>
      <c r="G8702" s="16">
        <v>0.11219999999999999</v>
      </c>
      <c r="H8702" s="16">
        <v>8.0699999999999994E-2</v>
      </c>
      <c r="I8702" s="15">
        <v>2.1940000000000001E-6</v>
      </c>
      <c r="J8702" s="16">
        <v>22.326497397461001</v>
      </c>
    </row>
    <row r="8703" spans="1:10" x14ac:dyDescent="0.2">
      <c r="A8703" s="11" t="s">
        <v>8513</v>
      </c>
      <c r="B8703" s="15" t="s">
        <v>130</v>
      </c>
      <c r="C8703" s="15" t="s">
        <v>8625</v>
      </c>
      <c r="D8703" s="15" t="s">
        <v>122</v>
      </c>
      <c r="E8703" s="15" t="s">
        <v>116</v>
      </c>
      <c r="F8703" s="16">
        <v>-0.28660000000000002</v>
      </c>
      <c r="G8703" s="16">
        <v>6.2700000000000006E-2</v>
      </c>
      <c r="H8703" s="16">
        <v>0.41360000000000002</v>
      </c>
      <c r="I8703" s="15">
        <v>4.7960000000000003E-6</v>
      </c>
      <c r="J8703" s="16">
        <v>20.811695712532298</v>
      </c>
    </row>
    <row r="8704" spans="1:10" x14ac:dyDescent="0.2">
      <c r="A8704" s="11" t="s">
        <v>8513</v>
      </c>
      <c r="B8704" s="15" t="s">
        <v>130</v>
      </c>
      <c r="C8704" s="15" t="s">
        <v>8626</v>
      </c>
      <c r="D8704" s="15" t="s">
        <v>115</v>
      </c>
      <c r="E8704" s="15" t="s">
        <v>118</v>
      </c>
      <c r="F8704" s="16">
        <v>0.33019999999999999</v>
      </c>
      <c r="G8704" s="16">
        <v>6.9699999999999998E-2</v>
      </c>
      <c r="H8704" s="16">
        <v>0.2387</v>
      </c>
      <c r="I8704" s="15">
        <v>2.1639999999999999E-6</v>
      </c>
      <c r="J8704" s="16">
        <v>22.355210245154399</v>
      </c>
    </row>
    <row r="8705" spans="1:10" x14ac:dyDescent="0.2">
      <c r="A8705" s="11" t="s">
        <v>8513</v>
      </c>
      <c r="B8705" s="15" t="s">
        <v>130</v>
      </c>
      <c r="C8705" s="15" t="s">
        <v>8627</v>
      </c>
      <c r="D8705" s="15" t="s">
        <v>122</v>
      </c>
      <c r="E8705" s="15" t="s">
        <v>118</v>
      </c>
      <c r="F8705" s="16">
        <v>0.52929999999999999</v>
      </c>
      <c r="G8705" s="16">
        <v>0.11</v>
      </c>
      <c r="H8705" s="16">
        <v>0.90280000000000005</v>
      </c>
      <c r="I8705" s="15">
        <v>1.4869999999999999E-6</v>
      </c>
      <c r="J8705" s="16">
        <v>23.062617420318599</v>
      </c>
    </row>
    <row r="8706" spans="1:10" x14ac:dyDescent="0.2">
      <c r="A8706" s="11" t="s">
        <v>8513</v>
      </c>
      <c r="B8706" s="15" t="s">
        <v>130</v>
      </c>
      <c r="C8706" s="15" t="s">
        <v>540</v>
      </c>
      <c r="D8706" s="15" t="s">
        <v>122</v>
      </c>
      <c r="E8706" s="15" t="s">
        <v>118</v>
      </c>
      <c r="F8706" s="16">
        <v>0.35249999999999998</v>
      </c>
      <c r="G8706" s="16">
        <v>6.6199999999999995E-2</v>
      </c>
      <c r="H8706" s="16">
        <v>0.27700000000000002</v>
      </c>
      <c r="I8706" s="15">
        <v>1.032E-7</v>
      </c>
      <c r="J8706" s="16">
        <v>28.2418043969334</v>
      </c>
    </row>
    <row r="8707" spans="1:10" x14ac:dyDescent="0.2">
      <c r="A8707" s="11" t="s">
        <v>8513</v>
      </c>
      <c r="B8707" s="15" t="s">
        <v>130</v>
      </c>
      <c r="C8707" s="15" t="s">
        <v>8628</v>
      </c>
      <c r="D8707" s="15" t="s">
        <v>122</v>
      </c>
      <c r="E8707" s="15" t="s">
        <v>116</v>
      </c>
      <c r="F8707" s="16">
        <v>-0.31769999999999998</v>
      </c>
      <c r="G8707" s="16">
        <v>6.6100000000000006E-2</v>
      </c>
      <c r="H8707" s="16">
        <v>0.59530000000000005</v>
      </c>
      <c r="I8707" s="15">
        <v>1.5489999999999999E-6</v>
      </c>
      <c r="J8707" s="16">
        <v>23.010268570353698</v>
      </c>
    </row>
    <row r="8708" spans="1:10" x14ac:dyDescent="0.2">
      <c r="A8708" s="11" t="s">
        <v>8513</v>
      </c>
      <c r="B8708" s="15" t="s">
        <v>130</v>
      </c>
      <c r="C8708" s="15" t="s">
        <v>8629</v>
      </c>
      <c r="D8708" s="15" t="s">
        <v>115</v>
      </c>
      <c r="E8708" s="15" t="s">
        <v>118</v>
      </c>
      <c r="F8708" s="16">
        <v>-0.3916</v>
      </c>
      <c r="G8708" s="16">
        <v>8.3900000000000002E-2</v>
      </c>
      <c r="H8708" s="16">
        <v>0.1739</v>
      </c>
      <c r="I8708" s="15">
        <v>3.0299999999999998E-6</v>
      </c>
      <c r="J8708" s="16">
        <v>21.6995946664615</v>
      </c>
    </row>
    <row r="8709" spans="1:10" x14ac:dyDescent="0.2">
      <c r="A8709" s="11" t="s">
        <v>8513</v>
      </c>
      <c r="B8709" s="15" t="s">
        <v>130</v>
      </c>
      <c r="C8709" s="15" t="s">
        <v>951</v>
      </c>
      <c r="D8709" s="15" t="s">
        <v>122</v>
      </c>
      <c r="E8709" s="15" t="s">
        <v>116</v>
      </c>
      <c r="F8709" s="16">
        <v>-0.29820000000000002</v>
      </c>
      <c r="G8709" s="16">
        <v>6.4399999999999999E-2</v>
      </c>
      <c r="H8709" s="16">
        <v>0.37909999999999999</v>
      </c>
      <c r="I8709" s="15">
        <v>3.608E-6</v>
      </c>
      <c r="J8709" s="16">
        <v>21.356679021469901</v>
      </c>
    </row>
    <row r="8710" spans="1:10" x14ac:dyDescent="0.2">
      <c r="A8710" s="11" t="s">
        <v>8513</v>
      </c>
      <c r="B8710" s="15" t="s">
        <v>130</v>
      </c>
      <c r="C8710" s="15" t="s">
        <v>8630</v>
      </c>
      <c r="D8710" s="15" t="s">
        <v>122</v>
      </c>
      <c r="E8710" s="15" t="s">
        <v>116</v>
      </c>
      <c r="F8710" s="16">
        <v>0.36170000000000002</v>
      </c>
      <c r="G8710" s="16">
        <v>7.4499999999999997E-2</v>
      </c>
      <c r="H8710" s="16">
        <v>0.2054</v>
      </c>
      <c r="I8710" s="15">
        <v>1.221E-6</v>
      </c>
      <c r="J8710" s="16">
        <v>23.478732565631599</v>
      </c>
    </row>
    <row r="8711" spans="1:10" x14ac:dyDescent="0.2">
      <c r="A8711" s="11" t="s">
        <v>8513</v>
      </c>
      <c r="B8711" s="15" t="s">
        <v>130</v>
      </c>
      <c r="C8711" s="15" t="s">
        <v>8631</v>
      </c>
      <c r="D8711" s="15" t="s">
        <v>115</v>
      </c>
      <c r="E8711" s="15" t="s">
        <v>118</v>
      </c>
      <c r="F8711" s="16">
        <v>-0.2883</v>
      </c>
      <c r="G8711" s="16">
        <v>5.91E-2</v>
      </c>
      <c r="H8711" s="16">
        <v>0.54910000000000003</v>
      </c>
      <c r="I8711" s="15">
        <v>1.0839999999999999E-6</v>
      </c>
      <c r="J8711" s="16">
        <v>23.703064593051799</v>
      </c>
    </row>
    <row r="8712" spans="1:10" x14ac:dyDescent="0.2">
      <c r="A8712" s="11" t="s">
        <v>8513</v>
      </c>
      <c r="B8712" s="15" t="s">
        <v>130</v>
      </c>
      <c r="C8712" s="15" t="s">
        <v>8632</v>
      </c>
      <c r="D8712" s="15" t="s">
        <v>116</v>
      </c>
      <c r="E8712" s="15" t="s">
        <v>118</v>
      </c>
      <c r="F8712" s="16">
        <v>0.39729999999999999</v>
      </c>
      <c r="G8712" s="16">
        <v>8.2799999999999999E-2</v>
      </c>
      <c r="H8712" s="16">
        <v>0.85070000000000001</v>
      </c>
      <c r="I8712" s="15">
        <v>1.618E-6</v>
      </c>
      <c r="J8712" s="16">
        <v>22.933304291224001</v>
      </c>
    </row>
    <row r="8713" spans="1:10" x14ac:dyDescent="0.2">
      <c r="A8713" s="11" t="s">
        <v>8513</v>
      </c>
      <c r="B8713" s="15" t="s">
        <v>130</v>
      </c>
      <c r="C8713" s="15" t="s">
        <v>8633</v>
      </c>
      <c r="D8713" s="15" t="s">
        <v>115</v>
      </c>
      <c r="E8713" s="15" t="s">
        <v>122</v>
      </c>
      <c r="F8713" s="16">
        <v>0.39250000000000002</v>
      </c>
      <c r="G8713" s="16">
        <v>8.6199999999999999E-2</v>
      </c>
      <c r="H8713" s="16">
        <v>0.16400000000000001</v>
      </c>
      <c r="I8713" s="15">
        <v>5.3020000000000002E-6</v>
      </c>
      <c r="J8713" s="16">
        <v>20.651660052887699</v>
      </c>
    </row>
    <row r="8714" spans="1:10" x14ac:dyDescent="0.2">
      <c r="A8714" s="11" t="s">
        <v>8513</v>
      </c>
      <c r="B8714" s="15" t="s">
        <v>130</v>
      </c>
      <c r="C8714" s="15" t="s">
        <v>8634</v>
      </c>
      <c r="D8714" s="15" t="s">
        <v>122</v>
      </c>
      <c r="E8714" s="15" t="s">
        <v>116</v>
      </c>
      <c r="F8714" s="16">
        <v>0.31159999999999999</v>
      </c>
      <c r="G8714" s="16">
        <v>6.7000000000000004E-2</v>
      </c>
      <c r="H8714" s="16">
        <v>0.71909999999999996</v>
      </c>
      <c r="I8714" s="15">
        <v>3.354E-6</v>
      </c>
      <c r="J8714" s="16">
        <v>21.5444528756388</v>
      </c>
    </row>
    <row r="8715" spans="1:10" x14ac:dyDescent="0.2">
      <c r="A8715" s="11" t="s">
        <v>8513</v>
      </c>
      <c r="B8715" s="15" t="s">
        <v>130</v>
      </c>
      <c r="C8715" s="15" t="s">
        <v>8635</v>
      </c>
      <c r="D8715" s="15" t="s">
        <v>115</v>
      </c>
      <c r="E8715" s="15" t="s">
        <v>118</v>
      </c>
      <c r="F8715" s="16">
        <v>0.33479999999999999</v>
      </c>
      <c r="G8715" s="16">
        <v>6.5799999999999997E-2</v>
      </c>
      <c r="H8715" s="16">
        <v>0.68269999999999997</v>
      </c>
      <c r="I8715" s="15">
        <v>3.552E-7</v>
      </c>
      <c r="J8715" s="16">
        <v>25.7875028162888</v>
      </c>
    </row>
    <row r="8716" spans="1:10" x14ac:dyDescent="0.2">
      <c r="A8716" s="11" t="s">
        <v>8513</v>
      </c>
      <c r="B8716" s="15" t="s">
        <v>130</v>
      </c>
      <c r="C8716" s="15" t="s">
        <v>8636</v>
      </c>
      <c r="D8716" s="15" t="s">
        <v>115</v>
      </c>
      <c r="E8716" s="15" t="s">
        <v>118</v>
      </c>
      <c r="F8716" s="16">
        <v>0.28349999999999997</v>
      </c>
      <c r="G8716" s="16">
        <v>6.1199999999999997E-2</v>
      </c>
      <c r="H8716" s="16">
        <v>0.63170000000000004</v>
      </c>
      <c r="I8716" s="15">
        <v>3.5669999999999999E-6</v>
      </c>
      <c r="J8716" s="16">
        <v>21.374376703761399</v>
      </c>
    </row>
    <row r="8717" spans="1:10" x14ac:dyDescent="0.2">
      <c r="A8717" s="11" t="s">
        <v>8513</v>
      </c>
      <c r="B8717" s="15" t="s">
        <v>130</v>
      </c>
      <c r="C8717" s="15" t="s">
        <v>8637</v>
      </c>
      <c r="D8717" s="15" t="s">
        <v>122</v>
      </c>
      <c r="E8717" s="15" t="s">
        <v>116</v>
      </c>
      <c r="F8717" s="16">
        <v>-0.68330000000000002</v>
      </c>
      <c r="G8717" s="16">
        <v>0.13669999999999999</v>
      </c>
      <c r="H8717" s="16">
        <v>0.94789999999999996</v>
      </c>
      <c r="I8717" s="15">
        <v>5.7530000000000002E-7</v>
      </c>
      <c r="J8717" s="16">
        <v>24.8871972146435</v>
      </c>
    </row>
    <row r="8718" spans="1:10" x14ac:dyDescent="0.2">
      <c r="A8718" s="11" t="s">
        <v>8513</v>
      </c>
      <c r="B8718" s="15" t="s">
        <v>130</v>
      </c>
      <c r="C8718" s="15" t="s">
        <v>8638</v>
      </c>
      <c r="D8718" s="15" t="s">
        <v>115</v>
      </c>
      <c r="E8718" s="15" t="s">
        <v>118</v>
      </c>
      <c r="F8718" s="16">
        <v>-0.32019999999999998</v>
      </c>
      <c r="G8718" s="16">
        <v>6.4799999999999996E-2</v>
      </c>
      <c r="H8718" s="16">
        <v>0.48220000000000002</v>
      </c>
      <c r="I8718" s="15">
        <v>7.695E-7</v>
      </c>
      <c r="J8718" s="16">
        <v>24.321077992118099</v>
      </c>
    </row>
    <row r="8719" spans="1:10" x14ac:dyDescent="0.2">
      <c r="A8719" s="11" t="s">
        <v>8513</v>
      </c>
      <c r="B8719" s="15" t="s">
        <v>130</v>
      </c>
      <c r="C8719" s="15" t="s">
        <v>8639</v>
      </c>
      <c r="D8719" s="15" t="s">
        <v>115</v>
      </c>
      <c r="E8719" s="15" t="s">
        <v>118</v>
      </c>
      <c r="F8719" s="16">
        <v>0.32979999999999998</v>
      </c>
      <c r="G8719" s="16">
        <v>7.0499999999999993E-2</v>
      </c>
      <c r="H8719" s="16">
        <v>0.26729999999999998</v>
      </c>
      <c r="I8719" s="15">
        <v>2.8880000000000001E-6</v>
      </c>
      <c r="J8719" s="16">
        <v>21.797829217438998</v>
      </c>
    </row>
    <row r="8720" spans="1:10" x14ac:dyDescent="0.2">
      <c r="A8720" s="11" t="s">
        <v>8513</v>
      </c>
      <c r="B8720" s="15" t="s">
        <v>130</v>
      </c>
      <c r="C8720" s="15" t="s">
        <v>8640</v>
      </c>
      <c r="D8720" s="15" t="s">
        <v>122</v>
      </c>
      <c r="E8720" s="15" t="s">
        <v>116</v>
      </c>
      <c r="F8720" s="16">
        <v>0.3296</v>
      </c>
      <c r="G8720" s="16">
        <v>6.1699999999999998E-2</v>
      </c>
      <c r="H8720" s="16">
        <v>0.49509999999999998</v>
      </c>
      <c r="I8720" s="15">
        <v>9.0880000000000004E-8</v>
      </c>
      <c r="J8720" s="16">
        <v>28.424593003872101</v>
      </c>
    </row>
    <row r="8721" spans="1:10" x14ac:dyDescent="0.2">
      <c r="A8721" s="11" t="s">
        <v>8513</v>
      </c>
      <c r="B8721" s="15" t="s">
        <v>130</v>
      </c>
      <c r="C8721" s="15" t="s">
        <v>8641</v>
      </c>
      <c r="D8721" s="15" t="s">
        <v>122</v>
      </c>
      <c r="E8721" s="15" t="s">
        <v>116</v>
      </c>
      <c r="F8721" s="16">
        <v>-0.41770000000000002</v>
      </c>
      <c r="G8721" s="16">
        <v>8.6300000000000002E-2</v>
      </c>
      <c r="H8721" s="16">
        <v>0.86250000000000004</v>
      </c>
      <c r="I8721" s="15">
        <v>1.294E-6</v>
      </c>
      <c r="J8721" s="16">
        <v>23.334448237996298</v>
      </c>
    </row>
    <row r="8722" spans="1:10" x14ac:dyDescent="0.2">
      <c r="A8722" s="11" t="s">
        <v>8513</v>
      </c>
      <c r="B8722" s="15" t="s">
        <v>130</v>
      </c>
      <c r="C8722" s="15" t="s">
        <v>8642</v>
      </c>
      <c r="D8722" s="15" t="s">
        <v>115</v>
      </c>
      <c r="E8722" s="15" t="s">
        <v>118</v>
      </c>
      <c r="F8722" s="16">
        <v>-0.31869999999999998</v>
      </c>
      <c r="G8722" s="16">
        <v>6.6299999999999998E-2</v>
      </c>
      <c r="H8722" s="16">
        <v>0.39689999999999998</v>
      </c>
      <c r="I8722" s="15">
        <v>1.562E-6</v>
      </c>
      <c r="J8722" s="16">
        <v>23.015862117411402</v>
      </c>
    </row>
    <row r="8723" spans="1:10" x14ac:dyDescent="0.2">
      <c r="A8723" s="11" t="s">
        <v>8513</v>
      </c>
      <c r="B8723" s="15" t="s">
        <v>130</v>
      </c>
      <c r="C8723" s="15" t="s">
        <v>8643</v>
      </c>
      <c r="D8723" s="15" t="s">
        <v>115</v>
      </c>
      <c r="E8723" s="15" t="s">
        <v>116</v>
      </c>
      <c r="F8723" s="16">
        <v>0.28920000000000001</v>
      </c>
      <c r="G8723" s="16">
        <v>6.1899999999999997E-2</v>
      </c>
      <c r="H8723" s="16">
        <v>0.44700000000000001</v>
      </c>
      <c r="I8723" s="15">
        <v>2.9579999999999999E-6</v>
      </c>
      <c r="J8723" s="16">
        <v>21.742298616396699</v>
      </c>
    </row>
    <row r="8724" spans="1:10" x14ac:dyDescent="0.2">
      <c r="A8724" s="11" t="s">
        <v>8513</v>
      </c>
      <c r="B8724" s="15" t="s">
        <v>130</v>
      </c>
      <c r="C8724" s="15" t="s">
        <v>8644</v>
      </c>
      <c r="D8724" s="15" t="s">
        <v>115</v>
      </c>
      <c r="E8724" s="15" t="s">
        <v>118</v>
      </c>
      <c r="F8724" s="16">
        <v>0.70220000000000005</v>
      </c>
      <c r="G8724" s="16">
        <v>0.12089999999999999</v>
      </c>
      <c r="H8724" s="16">
        <v>6.3799999999999996E-2</v>
      </c>
      <c r="I8724" s="15">
        <v>6.3330000000000004E-9</v>
      </c>
      <c r="J8724" s="16">
        <v>33.601543360680203</v>
      </c>
    </row>
    <row r="8725" spans="1:10" x14ac:dyDescent="0.2">
      <c r="A8725" s="11" t="s">
        <v>8513</v>
      </c>
      <c r="B8725" s="15" t="s">
        <v>130</v>
      </c>
      <c r="C8725" s="15" t="s">
        <v>8645</v>
      </c>
      <c r="D8725" s="15" t="s">
        <v>122</v>
      </c>
      <c r="E8725" s="15" t="s">
        <v>116</v>
      </c>
      <c r="F8725" s="16">
        <v>-0.40389999999999998</v>
      </c>
      <c r="G8725" s="16">
        <v>8.3299999999999999E-2</v>
      </c>
      <c r="H8725" s="16">
        <v>0.1661</v>
      </c>
      <c r="I8725" s="15">
        <v>1.26E-6</v>
      </c>
      <c r="J8725" s="16">
        <v>23.417896408534499</v>
      </c>
    </row>
    <row r="8726" spans="1:10" x14ac:dyDescent="0.2">
      <c r="A8726" s="11" t="s">
        <v>8513</v>
      </c>
      <c r="B8726" s="15" t="s">
        <v>130</v>
      </c>
      <c r="C8726" s="15" t="s">
        <v>8646</v>
      </c>
      <c r="D8726" s="15" t="s">
        <v>122</v>
      </c>
      <c r="E8726" s="15" t="s">
        <v>118</v>
      </c>
      <c r="F8726" s="16">
        <v>0.2782</v>
      </c>
      <c r="G8726" s="16">
        <v>6.1699999999999998E-2</v>
      </c>
      <c r="H8726" s="16">
        <v>0.34089999999999998</v>
      </c>
      <c r="I8726" s="15">
        <v>6.6030000000000001E-6</v>
      </c>
      <c r="J8726" s="16">
        <v>20.250423039962101</v>
      </c>
    </row>
    <row r="8727" spans="1:10" x14ac:dyDescent="0.2">
      <c r="A8727" s="11" t="s">
        <v>8513</v>
      </c>
      <c r="B8727" s="15" t="s">
        <v>130</v>
      </c>
      <c r="C8727" s="15" t="s">
        <v>8647</v>
      </c>
      <c r="D8727" s="15" t="s">
        <v>115</v>
      </c>
      <c r="E8727" s="15" t="s">
        <v>118</v>
      </c>
      <c r="F8727" s="16">
        <v>-0.74399999999999999</v>
      </c>
      <c r="G8727" s="16">
        <v>0.14199999999999999</v>
      </c>
      <c r="H8727" s="16">
        <v>0.94789999999999996</v>
      </c>
      <c r="I8727" s="15">
        <v>1.6119999999999999E-7</v>
      </c>
      <c r="J8727" s="16">
        <v>27.3438308814675</v>
      </c>
    </row>
    <row r="8728" spans="1:10" x14ac:dyDescent="0.2">
      <c r="A8728" s="11" t="s">
        <v>8513</v>
      </c>
      <c r="B8728" s="15" t="s">
        <v>130</v>
      </c>
      <c r="C8728" s="15" t="s">
        <v>8648</v>
      </c>
      <c r="D8728" s="15" t="s">
        <v>122</v>
      </c>
      <c r="E8728" s="15" t="s">
        <v>116</v>
      </c>
      <c r="F8728" s="16">
        <v>-0.32150000000000001</v>
      </c>
      <c r="G8728" s="16">
        <v>7.2099999999999997E-2</v>
      </c>
      <c r="H8728" s="16">
        <v>0.71509999999999996</v>
      </c>
      <c r="I8728" s="15">
        <v>8.2300000000000008E-6</v>
      </c>
      <c r="J8728" s="16">
        <v>19.805308064028001</v>
      </c>
    </row>
    <row r="8729" spans="1:10" x14ac:dyDescent="0.2">
      <c r="A8729" s="11" t="s">
        <v>8513</v>
      </c>
      <c r="B8729" s="15" t="s">
        <v>130</v>
      </c>
      <c r="C8729" s="15" t="s">
        <v>8649</v>
      </c>
      <c r="D8729" s="15" t="s">
        <v>115</v>
      </c>
      <c r="E8729" s="15" t="s">
        <v>118</v>
      </c>
      <c r="F8729" s="16">
        <v>-0.30070000000000002</v>
      </c>
      <c r="G8729" s="16">
        <v>6.2100000000000002E-2</v>
      </c>
      <c r="H8729" s="16">
        <v>0.64729999999999999</v>
      </c>
      <c r="I8729" s="15">
        <v>1.2950000000000001E-6</v>
      </c>
      <c r="J8729" s="16">
        <v>23.354675255576399</v>
      </c>
    </row>
    <row r="8730" spans="1:10" x14ac:dyDescent="0.2">
      <c r="A8730" s="11" t="s">
        <v>8513</v>
      </c>
      <c r="B8730" s="15" t="s">
        <v>130</v>
      </c>
      <c r="C8730" s="15" t="s">
        <v>8650</v>
      </c>
      <c r="D8730" s="15" t="s">
        <v>122</v>
      </c>
      <c r="E8730" s="15" t="s">
        <v>116</v>
      </c>
      <c r="F8730" s="16">
        <v>0.37909999999999999</v>
      </c>
      <c r="G8730" s="16">
        <v>8.1500000000000003E-2</v>
      </c>
      <c r="H8730" s="16">
        <v>0.17879999999999999</v>
      </c>
      <c r="I8730" s="15">
        <v>3.2909999999999999E-6</v>
      </c>
      <c r="J8730" s="16">
        <v>21.551749393154399</v>
      </c>
    </row>
    <row r="8731" spans="1:10" x14ac:dyDescent="0.2">
      <c r="A8731" s="11" t="s">
        <v>8513</v>
      </c>
      <c r="B8731" s="15" t="s">
        <v>130</v>
      </c>
      <c r="C8731" s="15" t="s">
        <v>8651</v>
      </c>
      <c r="D8731" s="15" t="s">
        <v>122</v>
      </c>
      <c r="E8731" s="15" t="s">
        <v>118</v>
      </c>
      <c r="F8731" s="16">
        <v>0.34770000000000001</v>
      </c>
      <c r="G8731" s="16">
        <v>7.0499999999999993E-2</v>
      </c>
      <c r="H8731" s="16">
        <v>0.34279999999999999</v>
      </c>
      <c r="I8731" s="15">
        <v>8.0729999999999998E-7</v>
      </c>
      <c r="J8731" s="16">
        <v>24.228209726062602</v>
      </c>
    </row>
    <row r="8732" spans="1:10" x14ac:dyDescent="0.2">
      <c r="A8732" s="11" t="s">
        <v>8513</v>
      </c>
      <c r="B8732" s="15" t="s">
        <v>130</v>
      </c>
      <c r="C8732" s="15" t="s">
        <v>8652</v>
      </c>
      <c r="D8732" s="15" t="s">
        <v>122</v>
      </c>
      <c r="E8732" s="15" t="s">
        <v>116</v>
      </c>
      <c r="F8732" s="16">
        <v>0.3382</v>
      </c>
      <c r="G8732" s="16">
        <v>7.0699999999999999E-2</v>
      </c>
      <c r="H8732" s="16">
        <v>0.28000000000000003</v>
      </c>
      <c r="I8732" s="15">
        <v>1.6980000000000001E-6</v>
      </c>
      <c r="J8732" s="16">
        <v>22.792845985656601</v>
      </c>
    </row>
    <row r="8733" spans="1:10" x14ac:dyDescent="0.2">
      <c r="A8733" s="11" t="s">
        <v>8513</v>
      </c>
      <c r="B8733" s="15" t="s">
        <v>130</v>
      </c>
      <c r="C8733" s="15" t="s">
        <v>8653</v>
      </c>
      <c r="D8733" s="15" t="s">
        <v>115</v>
      </c>
      <c r="E8733" s="15" t="s">
        <v>118</v>
      </c>
      <c r="F8733" s="16">
        <v>0.30499999999999999</v>
      </c>
      <c r="G8733" s="16">
        <v>6.6500000000000004E-2</v>
      </c>
      <c r="H8733" s="16">
        <v>0.30549999999999999</v>
      </c>
      <c r="I8733" s="15">
        <v>4.4920000000000004E-6</v>
      </c>
      <c r="J8733" s="16">
        <v>20.953016987125601</v>
      </c>
    </row>
    <row r="8734" spans="1:10" x14ac:dyDescent="0.2">
      <c r="A8734" s="11" t="s">
        <v>8513</v>
      </c>
      <c r="B8734" s="15" t="s">
        <v>130</v>
      </c>
      <c r="C8734" s="15" t="s">
        <v>8654</v>
      </c>
      <c r="D8734" s="15" t="s">
        <v>115</v>
      </c>
      <c r="E8734" s="15" t="s">
        <v>118</v>
      </c>
      <c r="F8734" s="16">
        <v>-0.28339999999999999</v>
      </c>
      <c r="G8734" s="16">
        <v>6.2600000000000003E-2</v>
      </c>
      <c r="H8734" s="16">
        <v>0.39</v>
      </c>
      <c r="I8734" s="15">
        <v>5.9349999999999999E-6</v>
      </c>
      <c r="J8734" s="16">
        <v>20.414615396662999</v>
      </c>
    </row>
    <row r="8735" spans="1:10" x14ac:dyDescent="0.2">
      <c r="A8735" s="11" t="s">
        <v>8513</v>
      </c>
      <c r="B8735" s="15" t="s">
        <v>130</v>
      </c>
      <c r="C8735" s="15" t="s">
        <v>8655</v>
      </c>
      <c r="D8735" s="15" t="s">
        <v>122</v>
      </c>
      <c r="E8735" s="15" t="s">
        <v>118</v>
      </c>
      <c r="F8735" s="16">
        <v>-0.33489999999999998</v>
      </c>
      <c r="G8735" s="16">
        <v>6.3899999999999998E-2</v>
      </c>
      <c r="H8735" s="16">
        <v>0.36449999999999999</v>
      </c>
      <c r="I8735" s="15">
        <v>1.5879999999999999E-7</v>
      </c>
      <c r="J8735" s="16">
        <v>27.360167747947902</v>
      </c>
    </row>
    <row r="8736" spans="1:10" x14ac:dyDescent="0.2">
      <c r="A8736" s="11" t="s">
        <v>8513</v>
      </c>
      <c r="B8736" s="15" t="s">
        <v>130</v>
      </c>
      <c r="C8736" s="15" t="s">
        <v>8656</v>
      </c>
      <c r="D8736" s="15" t="s">
        <v>115</v>
      </c>
      <c r="E8736" s="15" t="s">
        <v>116</v>
      </c>
      <c r="F8736" s="16">
        <v>0.32829999999999998</v>
      </c>
      <c r="G8736" s="16">
        <v>6.2300000000000001E-2</v>
      </c>
      <c r="H8736" s="16">
        <v>0.39489999999999997</v>
      </c>
      <c r="I8736" s="15">
        <v>1.3619999999999999E-7</v>
      </c>
      <c r="J8736" s="16">
        <v>27.660233955695599</v>
      </c>
    </row>
    <row r="8737" spans="1:10" x14ac:dyDescent="0.2">
      <c r="A8737" s="11" t="s">
        <v>8513</v>
      </c>
      <c r="B8737" s="15" t="s">
        <v>130</v>
      </c>
      <c r="C8737" s="15" t="s">
        <v>8657</v>
      </c>
      <c r="D8737" s="15" t="s">
        <v>115</v>
      </c>
      <c r="E8737" s="15" t="s">
        <v>118</v>
      </c>
      <c r="F8737" s="16">
        <v>-0.37130000000000002</v>
      </c>
      <c r="G8737" s="16">
        <v>7.3700000000000002E-2</v>
      </c>
      <c r="H8737" s="16">
        <v>0.26619999999999999</v>
      </c>
      <c r="I8737" s="15">
        <v>4.7719999999999996E-7</v>
      </c>
      <c r="J8737" s="16">
        <v>25.281631667778498</v>
      </c>
    </row>
    <row r="8738" spans="1:10" x14ac:dyDescent="0.2">
      <c r="A8738" s="11" t="s">
        <v>8513</v>
      </c>
      <c r="B8738" s="15" t="s">
        <v>130</v>
      </c>
      <c r="C8738" s="15" t="s">
        <v>8658</v>
      </c>
      <c r="D8738" s="15" t="s">
        <v>115</v>
      </c>
      <c r="E8738" s="15" t="s">
        <v>118</v>
      </c>
      <c r="F8738" s="16">
        <v>-0.43380000000000002</v>
      </c>
      <c r="G8738" s="16">
        <v>9.5799999999999996E-2</v>
      </c>
      <c r="H8738" s="16">
        <v>0.1072</v>
      </c>
      <c r="I8738" s="15">
        <v>5.8799999999999996E-6</v>
      </c>
      <c r="J8738" s="16">
        <v>20.4238801918071</v>
      </c>
    </row>
    <row r="8739" spans="1:10" x14ac:dyDescent="0.2">
      <c r="A8739" s="11" t="s">
        <v>8513</v>
      </c>
      <c r="B8739" s="15" t="s">
        <v>130</v>
      </c>
      <c r="C8739" s="15" t="s">
        <v>8659</v>
      </c>
      <c r="D8739" s="15" t="s">
        <v>115</v>
      </c>
      <c r="E8739" s="15" t="s">
        <v>118</v>
      </c>
      <c r="F8739" s="16">
        <v>0.31459999999999999</v>
      </c>
      <c r="G8739" s="16">
        <v>5.96E-2</v>
      </c>
      <c r="H8739" s="16">
        <v>0.5786</v>
      </c>
      <c r="I8739" s="15">
        <v>1.2809999999999999E-7</v>
      </c>
      <c r="J8739" s="16">
        <v>27.753329643463701</v>
      </c>
    </row>
    <row r="8740" spans="1:10" x14ac:dyDescent="0.2">
      <c r="A8740" s="11" t="s">
        <v>8513</v>
      </c>
      <c r="B8740" s="15" t="s">
        <v>130</v>
      </c>
      <c r="C8740" s="15" t="s">
        <v>8660</v>
      </c>
      <c r="D8740" s="15" t="s">
        <v>122</v>
      </c>
      <c r="E8740" s="15" t="s">
        <v>116</v>
      </c>
      <c r="F8740" s="16">
        <v>0.39839999999999998</v>
      </c>
      <c r="G8740" s="16">
        <v>8.5900000000000004E-2</v>
      </c>
      <c r="H8740" s="16">
        <v>0.14929999999999999</v>
      </c>
      <c r="I8740" s="15">
        <v>3.5020000000000001E-6</v>
      </c>
      <c r="J8740" s="16">
        <v>21.426069476933598</v>
      </c>
    </row>
    <row r="8741" spans="1:10" x14ac:dyDescent="0.2">
      <c r="A8741" s="11" t="s">
        <v>8513</v>
      </c>
      <c r="B8741" s="15" t="s">
        <v>130</v>
      </c>
      <c r="C8741" s="15" t="s">
        <v>8661</v>
      </c>
      <c r="D8741" s="15" t="s">
        <v>122</v>
      </c>
      <c r="E8741" s="15" t="s">
        <v>116</v>
      </c>
      <c r="F8741" s="16">
        <v>0.4032</v>
      </c>
      <c r="G8741" s="16">
        <v>7.6799999999999993E-2</v>
      </c>
      <c r="H8741" s="16">
        <v>0.2102</v>
      </c>
      <c r="I8741" s="15">
        <v>1.5270000000000001E-7</v>
      </c>
      <c r="J8741" s="16">
        <v>27.454199410609</v>
      </c>
    </row>
    <row r="8742" spans="1:10" x14ac:dyDescent="0.2">
      <c r="A8742" s="11" t="s">
        <v>8513</v>
      </c>
      <c r="B8742" s="15" t="s">
        <v>130</v>
      </c>
      <c r="C8742" s="15" t="s">
        <v>8662</v>
      </c>
      <c r="D8742" s="15" t="s">
        <v>115</v>
      </c>
      <c r="E8742" s="15" t="s">
        <v>118</v>
      </c>
      <c r="F8742" s="16">
        <v>-0.46050000000000002</v>
      </c>
      <c r="G8742" s="16">
        <v>9.11E-2</v>
      </c>
      <c r="H8742" s="16">
        <v>0.87029999999999996</v>
      </c>
      <c r="I8742" s="15">
        <v>4.2969999999999999E-7</v>
      </c>
      <c r="J8742" s="16">
        <v>25.451459520531099</v>
      </c>
    </row>
    <row r="8743" spans="1:10" x14ac:dyDescent="0.2">
      <c r="A8743" s="11" t="s">
        <v>8513</v>
      </c>
      <c r="B8743" s="15" t="s">
        <v>130</v>
      </c>
      <c r="C8743" s="15" t="s">
        <v>8663</v>
      </c>
      <c r="D8743" s="15" t="s">
        <v>115</v>
      </c>
      <c r="E8743" s="15" t="s">
        <v>118</v>
      </c>
      <c r="F8743" s="16">
        <v>0.57320000000000004</v>
      </c>
      <c r="G8743" s="16">
        <v>0.1245</v>
      </c>
      <c r="H8743" s="16">
        <v>6.0900000000000003E-2</v>
      </c>
      <c r="I8743" s="15">
        <v>4.1790000000000001E-6</v>
      </c>
      <c r="J8743" s="16">
        <v>21.113675260133501</v>
      </c>
    </row>
    <row r="8744" spans="1:10" x14ac:dyDescent="0.2">
      <c r="A8744" s="11" t="s">
        <v>8513</v>
      </c>
      <c r="B8744" s="15" t="s">
        <v>130</v>
      </c>
      <c r="C8744" s="15" t="s">
        <v>8664</v>
      </c>
      <c r="D8744" s="15" t="s">
        <v>115</v>
      </c>
      <c r="E8744" s="15" t="s">
        <v>118</v>
      </c>
      <c r="F8744" s="16">
        <v>-0.42759999999999998</v>
      </c>
      <c r="G8744" s="16">
        <v>8.5400000000000004E-2</v>
      </c>
      <c r="H8744" s="16">
        <v>0.15229999999999999</v>
      </c>
      <c r="I8744" s="15">
        <v>5.5369999999999999E-7</v>
      </c>
      <c r="J8744" s="16">
        <v>24.9717988901537</v>
      </c>
    </row>
    <row r="8745" spans="1:10" x14ac:dyDescent="0.2">
      <c r="A8745" s="11" t="s">
        <v>8513</v>
      </c>
      <c r="B8745" s="15" t="s">
        <v>130</v>
      </c>
      <c r="C8745" s="15" t="s">
        <v>8665</v>
      </c>
      <c r="D8745" s="15" t="s">
        <v>115</v>
      </c>
      <c r="E8745" s="15" t="s">
        <v>118</v>
      </c>
      <c r="F8745" s="16">
        <v>-0.31790000000000002</v>
      </c>
      <c r="G8745" s="16">
        <v>6.7699999999999996E-2</v>
      </c>
      <c r="H8745" s="16">
        <v>0.26429999999999998</v>
      </c>
      <c r="I8745" s="15">
        <v>2.65E-6</v>
      </c>
      <c r="J8745" s="16">
        <v>21.9631129714857</v>
      </c>
    </row>
    <row r="8746" spans="1:10" x14ac:dyDescent="0.2">
      <c r="A8746" s="11" t="s">
        <v>8513</v>
      </c>
      <c r="B8746" s="15" t="s">
        <v>130</v>
      </c>
      <c r="C8746" s="15" t="s">
        <v>8666</v>
      </c>
      <c r="D8746" s="15" t="s">
        <v>115</v>
      </c>
      <c r="E8746" s="15" t="s">
        <v>118</v>
      </c>
      <c r="F8746" s="16">
        <v>0.32019999999999998</v>
      </c>
      <c r="G8746" s="16">
        <v>6.6699999999999995E-2</v>
      </c>
      <c r="H8746" s="16">
        <v>0.29759999999999998</v>
      </c>
      <c r="I8746" s="15">
        <v>1.5910000000000001E-6</v>
      </c>
      <c r="J8746" s="16">
        <v>22.9552044064977</v>
      </c>
    </row>
    <row r="8747" spans="1:10" x14ac:dyDescent="0.2">
      <c r="A8747" s="11" t="s">
        <v>8513</v>
      </c>
      <c r="B8747" s="15" t="s">
        <v>130</v>
      </c>
      <c r="C8747" s="15" t="s">
        <v>999</v>
      </c>
      <c r="D8747" s="15" t="s">
        <v>115</v>
      </c>
      <c r="E8747" s="15" t="s">
        <v>122</v>
      </c>
      <c r="F8747" s="16">
        <v>0.70709999999999995</v>
      </c>
      <c r="G8747" s="16">
        <v>0.13550000000000001</v>
      </c>
      <c r="H8747" s="16">
        <v>0.94199999999999995</v>
      </c>
      <c r="I8747" s="15">
        <v>1.7989999999999999E-7</v>
      </c>
      <c r="J8747" s="16">
        <v>27.1252194899029</v>
      </c>
    </row>
    <row r="8748" spans="1:10" x14ac:dyDescent="0.2">
      <c r="A8748" s="11" t="s">
        <v>8513</v>
      </c>
      <c r="B8748" s="15" t="s">
        <v>130</v>
      </c>
      <c r="C8748" s="15" t="s">
        <v>8667</v>
      </c>
      <c r="D8748" s="15" t="s">
        <v>116</v>
      </c>
      <c r="E8748" s="15" t="s">
        <v>118</v>
      </c>
      <c r="F8748" s="16">
        <v>0.42420000000000002</v>
      </c>
      <c r="G8748" s="16">
        <v>7.4999999999999997E-2</v>
      </c>
      <c r="H8748" s="16">
        <v>0.21510000000000001</v>
      </c>
      <c r="I8748" s="15">
        <v>1.5419999999999998E-8</v>
      </c>
      <c r="J8748" s="16">
        <v>31.8646372337918</v>
      </c>
    </row>
    <row r="8749" spans="1:10" x14ac:dyDescent="0.2">
      <c r="A8749" s="11" t="s">
        <v>8513</v>
      </c>
      <c r="B8749" s="15" t="s">
        <v>130</v>
      </c>
      <c r="C8749" s="15" t="s">
        <v>8668</v>
      </c>
      <c r="D8749" s="15" t="s">
        <v>115</v>
      </c>
      <c r="E8749" s="15" t="s">
        <v>116</v>
      </c>
      <c r="F8749" s="16">
        <v>0.3594</v>
      </c>
      <c r="G8749" s="16">
        <v>7.3099999999999998E-2</v>
      </c>
      <c r="H8749" s="16">
        <v>0.71630000000000005</v>
      </c>
      <c r="I8749" s="15">
        <v>8.8110000000000002E-7</v>
      </c>
      <c r="J8749" s="16">
        <v>24.0775098182101</v>
      </c>
    </row>
    <row r="8750" spans="1:10" x14ac:dyDescent="0.2">
      <c r="A8750" s="11" t="s">
        <v>8513</v>
      </c>
      <c r="B8750" s="15" t="s">
        <v>130</v>
      </c>
      <c r="C8750" s="15" t="s">
        <v>8669</v>
      </c>
      <c r="D8750" s="15" t="s">
        <v>122</v>
      </c>
      <c r="E8750" s="15" t="s">
        <v>116</v>
      </c>
      <c r="F8750" s="16">
        <v>-0.37990000000000002</v>
      </c>
      <c r="G8750" s="16">
        <v>7.5800000000000006E-2</v>
      </c>
      <c r="H8750" s="16">
        <v>0.2044</v>
      </c>
      <c r="I8750" s="15">
        <v>5.4789999999999998E-7</v>
      </c>
      <c r="J8750" s="16">
        <v>25.020175568267899</v>
      </c>
    </row>
    <row r="8751" spans="1:10" x14ac:dyDescent="0.2">
      <c r="A8751" s="11" t="s">
        <v>8513</v>
      </c>
      <c r="B8751" s="15" t="s">
        <v>130</v>
      </c>
      <c r="C8751" s="15" t="s">
        <v>8670</v>
      </c>
      <c r="D8751" s="15" t="s">
        <v>122</v>
      </c>
      <c r="E8751" s="15" t="s">
        <v>116</v>
      </c>
      <c r="F8751" s="16">
        <v>0.32419999999999999</v>
      </c>
      <c r="G8751" s="16">
        <v>7.0699999999999999E-2</v>
      </c>
      <c r="H8751" s="16">
        <v>0.28089999999999998</v>
      </c>
      <c r="I8751" s="15">
        <v>4.5369999999999999E-6</v>
      </c>
      <c r="J8751" s="16">
        <v>20.9448555939336</v>
      </c>
    </row>
    <row r="8752" spans="1:10" x14ac:dyDescent="0.2">
      <c r="A8752" s="11" t="s">
        <v>8513</v>
      </c>
      <c r="B8752" s="15" t="s">
        <v>130</v>
      </c>
      <c r="C8752" s="15" t="s">
        <v>8671</v>
      </c>
      <c r="D8752" s="15" t="s">
        <v>115</v>
      </c>
      <c r="E8752" s="15" t="s">
        <v>118</v>
      </c>
      <c r="F8752" s="16">
        <v>0.26540000000000002</v>
      </c>
      <c r="G8752" s="16">
        <v>5.8400000000000001E-2</v>
      </c>
      <c r="H8752" s="16">
        <v>0.41649999999999998</v>
      </c>
      <c r="I8752" s="15">
        <v>5.4319999999999998E-6</v>
      </c>
      <c r="J8752" s="16">
        <v>20.571517042088399</v>
      </c>
    </row>
    <row r="8753" spans="1:10" x14ac:dyDescent="0.2">
      <c r="A8753" s="11" t="s">
        <v>8513</v>
      </c>
      <c r="B8753" s="15" t="s">
        <v>130</v>
      </c>
      <c r="C8753" s="15" t="s">
        <v>8672</v>
      </c>
      <c r="D8753" s="15" t="s">
        <v>115</v>
      </c>
      <c r="E8753" s="15" t="s">
        <v>118</v>
      </c>
      <c r="F8753" s="16">
        <v>0.28010000000000002</v>
      </c>
      <c r="G8753" s="16">
        <v>6.3299999999999995E-2</v>
      </c>
      <c r="H8753" s="16">
        <v>0.41649999999999998</v>
      </c>
      <c r="I8753" s="15">
        <v>9.5009999999999993E-6</v>
      </c>
      <c r="J8753" s="16">
        <v>19.5033392260809</v>
      </c>
    </row>
    <row r="8754" spans="1:10" x14ac:dyDescent="0.2">
      <c r="A8754" s="11" t="s">
        <v>8513</v>
      </c>
      <c r="B8754" s="15" t="s">
        <v>130</v>
      </c>
      <c r="C8754" s="15" t="s">
        <v>8673</v>
      </c>
      <c r="D8754" s="15" t="s">
        <v>115</v>
      </c>
      <c r="E8754" s="15" t="s">
        <v>118</v>
      </c>
      <c r="F8754" s="16">
        <v>0.51400000000000001</v>
      </c>
      <c r="G8754" s="16">
        <v>0.1115</v>
      </c>
      <c r="H8754" s="16">
        <v>9.4299999999999995E-2</v>
      </c>
      <c r="I8754" s="15">
        <v>4.019E-6</v>
      </c>
      <c r="J8754" s="16">
        <v>21.167359228472201</v>
      </c>
    </row>
    <row r="8755" spans="1:10" x14ac:dyDescent="0.2">
      <c r="A8755" s="11" t="s">
        <v>8513</v>
      </c>
      <c r="B8755" s="15" t="s">
        <v>130</v>
      </c>
      <c r="C8755" s="15" t="s">
        <v>8674</v>
      </c>
      <c r="D8755" s="15" t="s">
        <v>122</v>
      </c>
      <c r="E8755" s="15" t="s">
        <v>116</v>
      </c>
      <c r="F8755" s="16">
        <v>0.31929999999999997</v>
      </c>
      <c r="G8755" s="16">
        <v>7.1599999999999997E-2</v>
      </c>
      <c r="H8755" s="16">
        <v>0.25769999999999998</v>
      </c>
      <c r="I8755" s="15">
        <v>8.1720000000000007E-6</v>
      </c>
      <c r="J8755" s="16">
        <v>19.8089734295799</v>
      </c>
    </row>
    <row r="8756" spans="1:10" x14ac:dyDescent="0.2">
      <c r="A8756" s="11" t="s">
        <v>8513</v>
      </c>
      <c r="B8756" s="15" t="s">
        <v>130</v>
      </c>
      <c r="C8756" s="15" t="s">
        <v>8675</v>
      </c>
      <c r="D8756" s="15" t="s">
        <v>122</v>
      </c>
      <c r="E8756" s="15" t="s">
        <v>116</v>
      </c>
      <c r="F8756" s="16">
        <v>0.33700000000000002</v>
      </c>
      <c r="G8756" s="16">
        <v>7.22E-2</v>
      </c>
      <c r="H8756" s="16">
        <v>0.27800000000000002</v>
      </c>
      <c r="I8756" s="15">
        <v>3.0299999999999998E-6</v>
      </c>
      <c r="J8756" s="16">
        <v>21.700791964661999</v>
      </c>
    </row>
    <row r="8757" spans="1:10" x14ac:dyDescent="0.2">
      <c r="A8757" s="11" t="s">
        <v>8513</v>
      </c>
      <c r="B8757" s="15" t="s">
        <v>130</v>
      </c>
      <c r="C8757" s="15" t="s">
        <v>8676</v>
      </c>
      <c r="D8757" s="15" t="s">
        <v>115</v>
      </c>
      <c r="E8757" s="15" t="s">
        <v>122</v>
      </c>
      <c r="F8757" s="16">
        <v>0.50180000000000002</v>
      </c>
      <c r="G8757" s="16">
        <v>9.4600000000000004E-2</v>
      </c>
      <c r="H8757" s="16">
        <v>0.88009999999999999</v>
      </c>
      <c r="I8757" s="15">
        <v>1.12E-7</v>
      </c>
      <c r="J8757" s="16">
        <v>28.0265227469934</v>
      </c>
    </row>
    <row r="8758" spans="1:10" x14ac:dyDescent="0.2">
      <c r="A8758" s="11" t="s">
        <v>8513</v>
      </c>
      <c r="B8758" s="15" t="s">
        <v>130</v>
      </c>
      <c r="C8758" s="15" t="s">
        <v>8677</v>
      </c>
      <c r="D8758" s="15" t="s">
        <v>122</v>
      </c>
      <c r="E8758" s="15" t="s">
        <v>116</v>
      </c>
      <c r="F8758" s="16">
        <v>-0.3347</v>
      </c>
      <c r="G8758" s="16">
        <v>7.2900000000000006E-2</v>
      </c>
      <c r="H8758" s="16">
        <v>0.21029999999999999</v>
      </c>
      <c r="I8758" s="15">
        <v>4.4469999999999999E-6</v>
      </c>
      <c r="J8758" s="16">
        <v>20.996482536791401</v>
      </c>
    </row>
    <row r="8759" spans="1:10" x14ac:dyDescent="0.2">
      <c r="A8759" s="11" t="s">
        <v>8513</v>
      </c>
      <c r="B8759" s="15" t="s">
        <v>130</v>
      </c>
      <c r="C8759" s="15" t="s">
        <v>8678</v>
      </c>
      <c r="D8759" s="15" t="s">
        <v>122</v>
      </c>
      <c r="E8759" s="15" t="s">
        <v>116</v>
      </c>
      <c r="F8759" s="16">
        <v>0.2742</v>
      </c>
      <c r="G8759" s="16">
        <v>6.0499999999999998E-2</v>
      </c>
      <c r="H8759" s="16">
        <v>0.54420000000000002</v>
      </c>
      <c r="I8759" s="15">
        <v>5.789E-6</v>
      </c>
      <c r="J8759" s="16">
        <v>20.460409832226901</v>
      </c>
    </row>
    <row r="8760" spans="1:10" x14ac:dyDescent="0.2">
      <c r="A8760" s="11" t="s">
        <v>8513</v>
      </c>
      <c r="B8760" s="15" t="s">
        <v>130</v>
      </c>
      <c r="C8760" s="15" t="s">
        <v>8679</v>
      </c>
      <c r="D8760" s="15" t="s">
        <v>122</v>
      </c>
      <c r="E8760" s="15" t="s">
        <v>118</v>
      </c>
      <c r="F8760" s="16">
        <v>-0.47620000000000001</v>
      </c>
      <c r="G8760" s="16">
        <v>9.9900000000000003E-2</v>
      </c>
      <c r="H8760" s="16">
        <v>0.89490000000000003</v>
      </c>
      <c r="I8760" s="15">
        <v>1.8670000000000001E-6</v>
      </c>
      <c r="J8760" s="16">
        <v>22.632784208717698</v>
      </c>
    </row>
    <row r="8761" spans="1:10" x14ac:dyDescent="0.2">
      <c r="A8761" s="11" t="s">
        <v>8513</v>
      </c>
      <c r="B8761" s="15" t="s">
        <v>130</v>
      </c>
      <c r="C8761" s="15" t="s">
        <v>8680</v>
      </c>
      <c r="D8761" s="15" t="s">
        <v>115</v>
      </c>
      <c r="E8761" s="15" t="s">
        <v>118</v>
      </c>
      <c r="F8761" s="16">
        <v>0.30649999999999999</v>
      </c>
      <c r="G8761" s="16">
        <v>6.3E-2</v>
      </c>
      <c r="H8761" s="16">
        <v>0.3271</v>
      </c>
      <c r="I8761" s="15">
        <v>1.13E-6</v>
      </c>
      <c r="J8761" s="16">
        <v>23.575995274774399</v>
      </c>
    </row>
    <row r="8762" spans="1:10" x14ac:dyDescent="0.2">
      <c r="A8762" s="11" t="s">
        <v>8513</v>
      </c>
      <c r="B8762" s="15" t="s">
        <v>130</v>
      </c>
      <c r="C8762" s="15" t="s">
        <v>8681</v>
      </c>
      <c r="D8762" s="15" t="s">
        <v>122</v>
      </c>
      <c r="E8762" s="15" t="s">
        <v>116</v>
      </c>
      <c r="F8762" s="16">
        <v>-0.33</v>
      </c>
      <c r="G8762" s="16">
        <v>7.3999999999999996E-2</v>
      </c>
      <c r="H8762" s="16">
        <v>0.20730000000000001</v>
      </c>
      <c r="I8762" s="15">
        <v>8.1009999999999992E-6</v>
      </c>
      <c r="J8762" s="16">
        <v>19.808638086395199</v>
      </c>
    </row>
    <row r="8763" spans="1:10" x14ac:dyDescent="0.2">
      <c r="A8763" s="11" t="s">
        <v>8513</v>
      </c>
      <c r="B8763" s="15" t="s">
        <v>130</v>
      </c>
      <c r="C8763" s="15" t="s">
        <v>8682</v>
      </c>
      <c r="D8763" s="15" t="s">
        <v>122</v>
      </c>
      <c r="E8763" s="15" t="s">
        <v>118</v>
      </c>
      <c r="F8763" s="16">
        <v>-0.40089999999999998</v>
      </c>
      <c r="G8763" s="16">
        <v>7.4999999999999997E-2</v>
      </c>
      <c r="H8763" s="16">
        <v>0.77700000000000002</v>
      </c>
      <c r="I8763" s="15">
        <v>9.0419999999999998E-8</v>
      </c>
      <c r="J8763" s="16">
        <v>28.460318941715801</v>
      </c>
    </row>
    <row r="8764" spans="1:10" x14ac:dyDescent="0.2">
      <c r="A8764" s="11" t="s">
        <v>8513</v>
      </c>
      <c r="B8764" s="15" t="s">
        <v>130</v>
      </c>
      <c r="C8764" s="15" t="s">
        <v>8683</v>
      </c>
      <c r="D8764" s="15" t="s">
        <v>122</v>
      </c>
      <c r="E8764" s="15" t="s">
        <v>116</v>
      </c>
      <c r="F8764" s="16">
        <v>0.33910000000000001</v>
      </c>
      <c r="G8764" s="16">
        <v>6.5100000000000005E-2</v>
      </c>
      <c r="H8764" s="16">
        <v>0.32019999999999998</v>
      </c>
      <c r="I8764" s="15">
        <v>1.9390000000000001E-7</v>
      </c>
      <c r="J8764" s="16">
        <v>27.0261248944317</v>
      </c>
    </row>
    <row r="8765" spans="1:10" x14ac:dyDescent="0.2">
      <c r="A8765" s="11" t="s">
        <v>8513</v>
      </c>
      <c r="B8765" s="15" t="s">
        <v>130</v>
      </c>
      <c r="C8765" s="15" t="s">
        <v>8684</v>
      </c>
      <c r="D8765" s="15" t="s">
        <v>115</v>
      </c>
      <c r="E8765" s="15" t="s">
        <v>116</v>
      </c>
      <c r="F8765" s="16">
        <v>-0.38400000000000001</v>
      </c>
      <c r="G8765" s="16">
        <v>8.6699999999999999E-2</v>
      </c>
      <c r="H8765" s="16">
        <v>0.1552</v>
      </c>
      <c r="I8765" s="15">
        <v>9.3910000000000004E-6</v>
      </c>
      <c r="J8765" s="16">
        <v>19.539544293990598</v>
      </c>
    </row>
    <row r="8766" spans="1:10" x14ac:dyDescent="0.2">
      <c r="A8766" s="11" t="s">
        <v>8513</v>
      </c>
      <c r="B8766" s="15" t="s">
        <v>130</v>
      </c>
      <c r="C8766" s="15" t="s">
        <v>8685</v>
      </c>
      <c r="D8766" s="15" t="s">
        <v>115</v>
      </c>
      <c r="E8766" s="15" t="s">
        <v>118</v>
      </c>
      <c r="F8766" s="16">
        <v>-0.68210000000000004</v>
      </c>
      <c r="G8766" s="16">
        <v>0.1198</v>
      </c>
      <c r="H8766" s="16">
        <v>7.6600000000000001E-2</v>
      </c>
      <c r="I8766" s="15">
        <v>1.2509999999999999E-8</v>
      </c>
      <c r="J8766" s="16">
        <v>32.290341637405803</v>
      </c>
    </row>
    <row r="8767" spans="1:10" x14ac:dyDescent="0.2">
      <c r="A8767" s="11" t="s">
        <v>8513</v>
      </c>
      <c r="B8767" s="15" t="s">
        <v>130</v>
      </c>
      <c r="C8767" s="15" t="s">
        <v>8686</v>
      </c>
      <c r="D8767" s="15" t="s">
        <v>122</v>
      </c>
      <c r="E8767" s="15" t="s">
        <v>116</v>
      </c>
      <c r="F8767" s="16">
        <v>-0.309</v>
      </c>
      <c r="G8767" s="16">
        <v>6.4500000000000002E-2</v>
      </c>
      <c r="H8767" s="16">
        <v>0.40870000000000001</v>
      </c>
      <c r="I8767" s="15">
        <v>1.6589999999999999E-6</v>
      </c>
      <c r="J8767" s="16">
        <v>22.8606043090249</v>
      </c>
    </row>
    <row r="8768" spans="1:10" x14ac:dyDescent="0.2">
      <c r="A8768" s="11" t="s">
        <v>8513</v>
      </c>
      <c r="B8768" s="15" t="s">
        <v>130</v>
      </c>
      <c r="C8768" s="15" t="s">
        <v>8687</v>
      </c>
      <c r="D8768" s="15" t="s">
        <v>122</v>
      </c>
      <c r="E8768" s="15" t="s">
        <v>118</v>
      </c>
      <c r="F8768" s="16">
        <v>0.38419999999999999</v>
      </c>
      <c r="G8768" s="16">
        <v>8.3199999999999996E-2</v>
      </c>
      <c r="H8768" s="16">
        <v>0.16900000000000001</v>
      </c>
      <c r="I8768" s="15">
        <v>3.8840000000000004E-6</v>
      </c>
      <c r="J8768" s="16">
        <v>21.240182573059901</v>
      </c>
    </row>
    <row r="8769" spans="1:10" x14ac:dyDescent="0.2">
      <c r="A8769" s="11" t="s">
        <v>8513</v>
      </c>
      <c r="B8769" s="15" t="s">
        <v>130</v>
      </c>
      <c r="C8769" s="15" t="s">
        <v>8688</v>
      </c>
      <c r="D8769" s="15" t="s">
        <v>122</v>
      </c>
      <c r="E8769" s="15" t="s">
        <v>118</v>
      </c>
      <c r="F8769" s="16">
        <v>-0.36180000000000001</v>
      </c>
      <c r="G8769" s="16">
        <v>8.1500000000000003E-2</v>
      </c>
      <c r="H8769" s="16">
        <v>0.78869999999999996</v>
      </c>
      <c r="I8769" s="15">
        <v>9.0170000000000002E-6</v>
      </c>
      <c r="J8769" s="16">
        <v>19.6296286859858</v>
      </c>
    </row>
    <row r="8770" spans="1:10" x14ac:dyDescent="0.2">
      <c r="A8770" s="11" t="s">
        <v>8513</v>
      </c>
      <c r="B8770" s="15" t="s">
        <v>130</v>
      </c>
      <c r="C8770" s="15" t="s">
        <v>1028</v>
      </c>
      <c r="D8770" s="15" t="s">
        <v>122</v>
      </c>
      <c r="E8770" s="15" t="s">
        <v>116</v>
      </c>
      <c r="F8770" s="16">
        <v>-0.29149999999999998</v>
      </c>
      <c r="G8770" s="16">
        <v>6.1400000000000003E-2</v>
      </c>
      <c r="H8770" s="16">
        <v>0.59830000000000005</v>
      </c>
      <c r="I8770" s="15">
        <v>2.04E-6</v>
      </c>
      <c r="J8770" s="16">
        <v>22.450734444171101</v>
      </c>
    </row>
    <row r="8771" spans="1:10" x14ac:dyDescent="0.2">
      <c r="A8771" s="11" t="s">
        <v>8513</v>
      </c>
      <c r="B8771" s="15" t="s">
        <v>130</v>
      </c>
      <c r="C8771" s="15" t="s">
        <v>8689</v>
      </c>
      <c r="D8771" s="15" t="s">
        <v>115</v>
      </c>
      <c r="E8771" s="15" t="s">
        <v>116</v>
      </c>
      <c r="F8771" s="16">
        <v>0.52700000000000002</v>
      </c>
      <c r="G8771" s="16">
        <v>0.1143</v>
      </c>
      <c r="H8771" s="16">
        <v>0.92310000000000003</v>
      </c>
      <c r="I8771" s="15">
        <v>4.0570000000000003E-6</v>
      </c>
      <c r="J8771" s="16">
        <v>21.174781940628399</v>
      </c>
    </row>
    <row r="8772" spans="1:10" x14ac:dyDescent="0.2">
      <c r="A8772" s="11" t="s">
        <v>8513</v>
      </c>
      <c r="B8772" s="15" t="s">
        <v>130</v>
      </c>
      <c r="C8772" s="15" t="s">
        <v>8690</v>
      </c>
      <c r="D8772" s="15" t="s">
        <v>122</v>
      </c>
      <c r="E8772" s="15" t="s">
        <v>118</v>
      </c>
      <c r="F8772" s="16">
        <v>0.36620000000000003</v>
      </c>
      <c r="G8772" s="16">
        <v>7.2400000000000006E-2</v>
      </c>
      <c r="H8772" s="16">
        <v>0.75639999999999996</v>
      </c>
      <c r="I8772" s="15">
        <v>4.193E-7</v>
      </c>
      <c r="J8772" s="16">
        <v>25.4829513163413</v>
      </c>
    </row>
    <row r="8773" spans="1:10" x14ac:dyDescent="0.2">
      <c r="A8773" s="11" t="s">
        <v>8513</v>
      </c>
      <c r="B8773" s="15" t="s">
        <v>130</v>
      </c>
      <c r="C8773" s="15" t="s">
        <v>8691</v>
      </c>
      <c r="D8773" s="15" t="s">
        <v>115</v>
      </c>
      <c r="E8773" s="15" t="s">
        <v>116</v>
      </c>
      <c r="F8773" s="16">
        <v>-0.36930000000000002</v>
      </c>
      <c r="G8773" s="16">
        <v>7.6999999999999999E-2</v>
      </c>
      <c r="H8773" s="16">
        <v>0.21510000000000001</v>
      </c>
      <c r="I8773" s="15">
        <v>1.61E-6</v>
      </c>
      <c r="J8773" s="16">
        <v>22.912229035730899</v>
      </c>
    </row>
    <row r="8774" spans="1:10" x14ac:dyDescent="0.2">
      <c r="A8774" s="11" t="s">
        <v>8513</v>
      </c>
      <c r="B8774" s="15" t="s">
        <v>130</v>
      </c>
      <c r="C8774" s="15" t="s">
        <v>8692</v>
      </c>
      <c r="D8774" s="15" t="s">
        <v>122</v>
      </c>
      <c r="E8774" s="15" t="s">
        <v>116</v>
      </c>
      <c r="F8774" s="16">
        <v>-0.31630000000000003</v>
      </c>
      <c r="G8774" s="16">
        <v>6.2600000000000003E-2</v>
      </c>
      <c r="H8774" s="16">
        <v>0.41660000000000003</v>
      </c>
      <c r="I8774" s="15">
        <v>4.3809999999999999E-7</v>
      </c>
      <c r="J8774" s="16">
        <v>25.429621401429198</v>
      </c>
    </row>
    <row r="8775" spans="1:10" x14ac:dyDescent="0.2">
      <c r="A8775" s="11" t="s">
        <v>8513</v>
      </c>
      <c r="B8775" s="15" t="s">
        <v>130</v>
      </c>
      <c r="C8775" s="15" t="s">
        <v>8693</v>
      </c>
      <c r="D8775" s="15" t="s">
        <v>115</v>
      </c>
      <c r="E8775" s="15" t="s">
        <v>116</v>
      </c>
      <c r="F8775" s="16">
        <v>-0.43780000000000002</v>
      </c>
      <c r="G8775" s="16">
        <v>9.5799999999999996E-2</v>
      </c>
      <c r="H8775" s="16">
        <v>0.114</v>
      </c>
      <c r="I8775" s="15">
        <v>4.9060000000000001E-6</v>
      </c>
      <c r="J8775" s="16">
        <v>20.802267335159598</v>
      </c>
    </row>
    <row r="8776" spans="1:10" x14ac:dyDescent="0.2">
      <c r="A8776" s="11" t="s">
        <v>8513</v>
      </c>
      <c r="B8776" s="15" t="s">
        <v>130</v>
      </c>
      <c r="C8776" s="15" t="s">
        <v>8694</v>
      </c>
      <c r="D8776" s="15" t="s">
        <v>115</v>
      </c>
      <c r="E8776" s="15" t="s">
        <v>118</v>
      </c>
      <c r="F8776" s="16">
        <v>0.64410000000000001</v>
      </c>
      <c r="G8776" s="16">
        <v>0.10920000000000001</v>
      </c>
      <c r="H8776" s="16">
        <v>7.2800000000000004E-2</v>
      </c>
      <c r="I8776" s="15">
        <v>3.6209999999999998E-9</v>
      </c>
      <c r="J8776" s="16">
        <v>34.653850587386202</v>
      </c>
    </row>
    <row r="8777" spans="1:10" x14ac:dyDescent="0.2">
      <c r="A8777" s="11" t="s">
        <v>8513</v>
      </c>
      <c r="B8777" s="15" t="s">
        <v>130</v>
      </c>
      <c r="C8777" s="15" t="s">
        <v>8695</v>
      </c>
      <c r="D8777" s="15" t="s">
        <v>122</v>
      </c>
      <c r="E8777" s="15" t="s">
        <v>116</v>
      </c>
      <c r="F8777" s="16">
        <v>-0.56420000000000003</v>
      </c>
      <c r="G8777" s="16">
        <v>0.1113</v>
      </c>
      <c r="H8777" s="16">
        <v>0.91839999999999999</v>
      </c>
      <c r="I8777" s="15">
        <v>4.0489999999999998E-7</v>
      </c>
      <c r="J8777" s="16">
        <v>25.5956411040106</v>
      </c>
    </row>
    <row r="8778" spans="1:10" x14ac:dyDescent="0.2">
      <c r="A8778" s="11" t="s">
        <v>8513</v>
      </c>
      <c r="B8778" s="15" t="s">
        <v>130</v>
      </c>
      <c r="C8778" s="15" t="s">
        <v>8696</v>
      </c>
      <c r="D8778" s="15" t="s">
        <v>115</v>
      </c>
      <c r="E8778" s="15" t="s">
        <v>118</v>
      </c>
      <c r="F8778" s="16">
        <v>0.41399999999999998</v>
      </c>
      <c r="G8778" s="16">
        <v>8.4400000000000003E-2</v>
      </c>
      <c r="H8778" s="16">
        <v>0.1593</v>
      </c>
      <c r="I8778" s="15">
        <v>9.2409999999999997E-7</v>
      </c>
      <c r="J8778" s="16">
        <v>23.966574525281999</v>
      </c>
    </row>
    <row r="8779" spans="1:10" x14ac:dyDescent="0.2">
      <c r="A8779" s="11" t="s">
        <v>8513</v>
      </c>
      <c r="B8779" s="15" t="s">
        <v>130</v>
      </c>
      <c r="C8779" s="15" t="s">
        <v>8697</v>
      </c>
      <c r="D8779" s="15" t="s">
        <v>116</v>
      </c>
      <c r="E8779" s="15" t="s">
        <v>118</v>
      </c>
      <c r="F8779" s="16">
        <v>0.32790000000000002</v>
      </c>
      <c r="G8779" s="16">
        <v>7.0699999999999999E-2</v>
      </c>
      <c r="H8779" s="16">
        <v>0.66210000000000002</v>
      </c>
      <c r="I8779" s="15">
        <v>3.4979999999999998E-6</v>
      </c>
      <c r="J8779" s="16">
        <v>21.4256587100306</v>
      </c>
    </row>
    <row r="8780" spans="1:10" x14ac:dyDescent="0.2">
      <c r="A8780" s="11" t="s">
        <v>8513</v>
      </c>
      <c r="B8780" s="15" t="s">
        <v>130</v>
      </c>
      <c r="C8780" s="15" t="s">
        <v>8698</v>
      </c>
      <c r="D8780" s="15" t="s">
        <v>115</v>
      </c>
      <c r="E8780" s="15" t="s">
        <v>118</v>
      </c>
      <c r="F8780" s="16">
        <v>0.49330000000000002</v>
      </c>
      <c r="G8780" s="16">
        <v>9.9400000000000002E-2</v>
      </c>
      <c r="H8780" s="16">
        <v>0.8871</v>
      </c>
      <c r="I8780" s="15">
        <v>6.8719999999999996E-7</v>
      </c>
      <c r="J8780" s="16">
        <v>24.532377511900101</v>
      </c>
    </row>
    <row r="8781" spans="1:10" x14ac:dyDescent="0.2">
      <c r="A8781" s="11" t="s">
        <v>8513</v>
      </c>
      <c r="B8781" s="15" t="s">
        <v>130</v>
      </c>
      <c r="C8781" s="15" t="s">
        <v>8699</v>
      </c>
      <c r="D8781" s="15" t="s">
        <v>122</v>
      </c>
      <c r="E8781" s="15" t="s">
        <v>116</v>
      </c>
      <c r="F8781" s="16">
        <v>0.32719999999999999</v>
      </c>
      <c r="G8781" s="16">
        <v>6.8000000000000005E-2</v>
      </c>
      <c r="H8781" s="16">
        <v>0.45650000000000002</v>
      </c>
      <c r="I8781" s="15">
        <v>1.502E-6</v>
      </c>
      <c r="J8781" s="16">
        <v>23.0621048123398</v>
      </c>
    </row>
    <row r="8782" spans="1:10" x14ac:dyDescent="0.2">
      <c r="A8782" s="11" t="s">
        <v>8513</v>
      </c>
      <c r="B8782" s="15" t="s">
        <v>130</v>
      </c>
      <c r="C8782" s="15" t="s">
        <v>8700</v>
      </c>
      <c r="D8782" s="15" t="s">
        <v>115</v>
      </c>
      <c r="E8782" s="15" t="s">
        <v>122</v>
      </c>
      <c r="F8782" s="16">
        <v>0.61550000000000005</v>
      </c>
      <c r="G8782" s="16">
        <v>0.1331</v>
      </c>
      <c r="H8782" s="16">
        <v>5.6000000000000001E-2</v>
      </c>
      <c r="I8782" s="15">
        <v>3.7740000000000002E-6</v>
      </c>
      <c r="J8782" s="16">
        <v>21.300518762964298</v>
      </c>
    </row>
    <row r="8783" spans="1:10" x14ac:dyDescent="0.2">
      <c r="A8783" s="11" t="s">
        <v>8513</v>
      </c>
      <c r="B8783" s="15" t="s">
        <v>130</v>
      </c>
      <c r="C8783" s="15" t="s">
        <v>8701</v>
      </c>
      <c r="D8783" s="15" t="s">
        <v>122</v>
      </c>
      <c r="E8783" s="15" t="s">
        <v>116</v>
      </c>
      <c r="F8783" s="16">
        <v>0.31990000000000002</v>
      </c>
      <c r="G8783" s="16">
        <v>6.3100000000000003E-2</v>
      </c>
      <c r="H8783" s="16">
        <v>0.48609999999999998</v>
      </c>
      <c r="I8783" s="15">
        <v>3.9190000000000001E-7</v>
      </c>
      <c r="J8783" s="16">
        <v>25.601177380590801</v>
      </c>
    </row>
    <row r="8784" spans="1:10" x14ac:dyDescent="0.2">
      <c r="A8784" s="11" t="s">
        <v>8513</v>
      </c>
      <c r="B8784" s="15" t="s">
        <v>130</v>
      </c>
      <c r="C8784" s="15" t="s">
        <v>8702</v>
      </c>
      <c r="D8784" s="15" t="s">
        <v>115</v>
      </c>
      <c r="E8784" s="15" t="s">
        <v>118</v>
      </c>
      <c r="F8784" s="16">
        <v>0.36959999999999998</v>
      </c>
      <c r="G8784" s="16">
        <v>7.4700000000000003E-2</v>
      </c>
      <c r="H8784" s="16">
        <v>0.79959999999999998</v>
      </c>
      <c r="I8784" s="15">
        <v>7.5180000000000005E-7</v>
      </c>
      <c r="J8784" s="16">
        <v>24.384446299411699</v>
      </c>
    </row>
    <row r="8785" spans="1:10" x14ac:dyDescent="0.2">
      <c r="A8785" s="11" t="s">
        <v>8513</v>
      </c>
      <c r="B8785" s="15" t="s">
        <v>130</v>
      </c>
      <c r="C8785" s="15" t="s">
        <v>8703</v>
      </c>
      <c r="D8785" s="15" t="s">
        <v>115</v>
      </c>
      <c r="E8785" s="15" t="s">
        <v>118</v>
      </c>
      <c r="F8785" s="16">
        <v>0.60740000000000005</v>
      </c>
      <c r="G8785" s="16">
        <v>0.122</v>
      </c>
      <c r="H8785" s="16">
        <v>7.4700000000000003E-2</v>
      </c>
      <c r="I8785" s="15">
        <v>6.3880000000000003E-7</v>
      </c>
      <c r="J8785" s="16">
        <v>24.689943199247701</v>
      </c>
    </row>
    <row r="8786" spans="1:10" x14ac:dyDescent="0.2">
      <c r="A8786" s="11" t="s">
        <v>8513</v>
      </c>
      <c r="B8786" s="15" t="s">
        <v>130</v>
      </c>
      <c r="C8786" s="15" t="s">
        <v>8704</v>
      </c>
      <c r="D8786" s="15" t="s">
        <v>115</v>
      </c>
      <c r="E8786" s="15" t="s">
        <v>122</v>
      </c>
      <c r="F8786" s="16">
        <v>-0.29720000000000002</v>
      </c>
      <c r="G8786" s="16">
        <v>6.3399999999999998E-2</v>
      </c>
      <c r="H8786" s="16">
        <v>0.57769999999999999</v>
      </c>
      <c r="I8786" s="15">
        <v>2.7379999999999999E-6</v>
      </c>
      <c r="J8786" s="16">
        <v>21.888160842400101</v>
      </c>
    </row>
    <row r="8787" spans="1:10" x14ac:dyDescent="0.2">
      <c r="A8787" s="11" t="s">
        <v>8513</v>
      </c>
      <c r="B8787" s="15" t="s">
        <v>130</v>
      </c>
      <c r="C8787" s="15" t="s">
        <v>1042</v>
      </c>
      <c r="D8787" s="15" t="s">
        <v>116</v>
      </c>
      <c r="E8787" s="15" t="s">
        <v>118</v>
      </c>
      <c r="F8787" s="16">
        <v>-0.33560000000000001</v>
      </c>
      <c r="G8787" s="16">
        <v>6.9400000000000003E-2</v>
      </c>
      <c r="H8787" s="16">
        <v>0.2888</v>
      </c>
      <c r="I8787" s="15">
        <v>1.3370000000000001E-6</v>
      </c>
      <c r="J8787" s="16">
        <v>23.292448310710999</v>
      </c>
    </row>
    <row r="8788" spans="1:10" x14ac:dyDescent="0.2">
      <c r="A8788" s="11" t="s">
        <v>8513</v>
      </c>
      <c r="B8788" s="15" t="s">
        <v>130</v>
      </c>
      <c r="C8788" s="15" t="s">
        <v>8705</v>
      </c>
      <c r="D8788" s="15" t="s">
        <v>115</v>
      </c>
      <c r="E8788" s="15" t="s">
        <v>118</v>
      </c>
      <c r="F8788" s="16">
        <v>0.33040000000000003</v>
      </c>
      <c r="G8788" s="16">
        <v>6.8400000000000002E-2</v>
      </c>
      <c r="H8788" s="16">
        <v>0.72199999999999998</v>
      </c>
      <c r="I8788" s="15">
        <v>1.35E-6</v>
      </c>
      <c r="J8788" s="16">
        <v>23.241173396156601</v>
      </c>
    </row>
    <row r="8789" spans="1:10" x14ac:dyDescent="0.2">
      <c r="A8789" s="11" t="s">
        <v>8513</v>
      </c>
      <c r="B8789" s="15" t="s">
        <v>130</v>
      </c>
      <c r="C8789" s="15" t="s">
        <v>8706</v>
      </c>
      <c r="D8789" s="15" t="s">
        <v>122</v>
      </c>
      <c r="E8789" s="15" t="s">
        <v>116</v>
      </c>
      <c r="F8789" s="16">
        <v>-0.33019999999999999</v>
      </c>
      <c r="G8789" s="16">
        <v>7.0800000000000002E-2</v>
      </c>
      <c r="H8789" s="16">
        <v>0.24279999999999999</v>
      </c>
      <c r="I8789" s="15">
        <v>3.089E-6</v>
      </c>
      <c r="J8789" s="16">
        <v>21.665953138442401</v>
      </c>
    </row>
    <row r="8790" spans="1:10" x14ac:dyDescent="0.2">
      <c r="A8790" s="11" t="s">
        <v>8513</v>
      </c>
      <c r="B8790" s="15" t="s">
        <v>130</v>
      </c>
      <c r="C8790" s="15" t="s">
        <v>8707</v>
      </c>
      <c r="D8790" s="15" t="s">
        <v>115</v>
      </c>
      <c r="E8790" s="15" t="s">
        <v>118</v>
      </c>
      <c r="F8790" s="16">
        <v>0.61339999999999995</v>
      </c>
      <c r="G8790" s="16">
        <v>0.121</v>
      </c>
      <c r="H8790" s="16">
        <v>6.4799999999999996E-2</v>
      </c>
      <c r="I8790" s="15">
        <v>3.988E-7</v>
      </c>
      <c r="J8790" s="16">
        <v>25.598055695520401</v>
      </c>
    </row>
    <row r="8791" spans="1:10" x14ac:dyDescent="0.2">
      <c r="A8791" s="11" t="s">
        <v>8513</v>
      </c>
      <c r="B8791" s="15" t="s">
        <v>130</v>
      </c>
      <c r="C8791" s="15" t="s">
        <v>8708</v>
      </c>
      <c r="D8791" s="15" t="s">
        <v>122</v>
      </c>
      <c r="E8791" s="15" t="s">
        <v>118</v>
      </c>
      <c r="F8791" s="16">
        <v>-0.38519999999999999</v>
      </c>
      <c r="G8791" s="16">
        <v>8.6199999999999999E-2</v>
      </c>
      <c r="H8791" s="16">
        <v>0.15909999999999999</v>
      </c>
      <c r="I8791" s="15">
        <v>7.9109999999999993E-6</v>
      </c>
      <c r="J8791" s="16">
        <v>19.890614584308199</v>
      </c>
    </row>
    <row r="8792" spans="1:10" x14ac:dyDescent="0.2">
      <c r="A8792" s="11" t="s">
        <v>8513</v>
      </c>
      <c r="B8792" s="15" t="s">
        <v>130</v>
      </c>
      <c r="C8792" s="15" t="s">
        <v>8709</v>
      </c>
      <c r="D8792" s="15" t="s">
        <v>122</v>
      </c>
      <c r="E8792" s="15" t="s">
        <v>116</v>
      </c>
      <c r="F8792" s="16">
        <v>0.41070000000000001</v>
      </c>
      <c r="G8792" s="16">
        <v>8.8499999999999995E-2</v>
      </c>
      <c r="H8792" s="16">
        <v>0.1464</v>
      </c>
      <c r="I8792" s="15">
        <v>3.5030000000000002E-6</v>
      </c>
      <c r="J8792" s="16">
        <v>21.451271584334599</v>
      </c>
    </row>
    <row r="8793" spans="1:10" x14ac:dyDescent="0.2">
      <c r="A8793" s="11" t="s">
        <v>8513</v>
      </c>
      <c r="B8793" s="15" t="s">
        <v>130</v>
      </c>
      <c r="C8793" s="15" t="s">
        <v>8710</v>
      </c>
      <c r="D8793" s="15" t="s">
        <v>122</v>
      </c>
      <c r="E8793" s="15" t="s">
        <v>116</v>
      </c>
      <c r="F8793" s="16">
        <v>-0.43230000000000002</v>
      </c>
      <c r="G8793" s="16">
        <v>9.0200000000000002E-2</v>
      </c>
      <c r="H8793" s="16">
        <v>0.1356</v>
      </c>
      <c r="I8793" s="15">
        <v>1.646E-6</v>
      </c>
      <c r="J8793" s="16">
        <v>22.879554982357998</v>
      </c>
    </row>
    <row r="8794" spans="1:10" x14ac:dyDescent="0.2">
      <c r="A8794" s="11" t="s">
        <v>8513</v>
      </c>
      <c r="B8794" s="15" t="s">
        <v>130</v>
      </c>
      <c r="C8794" s="15" t="s">
        <v>8711</v>
      </c>
      <c r="D8794" s="15" t="s">
        <v>122</v>
      </c>
      <c r="E8794" s="15" t="s">
        <v>116</v>
      </c>
      <c r="F8794" s="16">
        <v>-0.47710000000000002</v>
      </c>
      <c r="G8794" s="16">
        <v>0.1079</v>
      </c>
      <c r="H8794" s="16">
        <v>8.7499999999999994E-2</v>
      </c>
      <c r="I8794" s="15">
        <v>9.7969999999999995E-6</v>
      </c>
      <c r="J8794" s="16">
        <v>19.4744912378465</v>
      </c>
    </row>
    <row r="8795" spans="1:10" x14ac:dyDescent="0.2">
      <c r="A8795" s="11" t="s">
        <v>8513</v>
      </c>
      <c r="B8795" s="15" t="s">
        <v>130</v>
      </c>
      <c r="C8795" s="15" t="s">
        <v>8712</v>
      </c>
      <c r="D8795" s="15" t="s">
        <v>115</v>
      </c>
      <c r="E8795" s="15" t="s">
        <v>122</v>
      </c>
      <c r="F8795" s="16">
        <v>-0.31380000000000002</v>
      </c>
      <c r="G8795" s="16">
        <v>6.6299999999999998E-2</v>
      </c>
      <c r="H8795" s="16">
        <v>0.66800000000000004</v>
      </c>
      <c r="I8795" s="15">
        <v>2.2500000000000001E-6</v>
      </c>
      <c r="J8795" s="16">
        <v>22.313566869022001</v>
      </c>
    </row>
    <row r="8796" spans="1:10" x14ac:dyDescent="0.2">
      <c r="A8796" s="11" t="s">
        <v>8513</v>
      </c>
      <c r="B8796" s="15" t="s">
        <v>130</v>
      </c>
      <c r="C8796" s="15" t="s">
        <v>8713</v>
      </c>
      <c r="D8796" s="15" t="s">
        <v>115</v>
      </c>
      <c r="E8796" s="15" t="s">
        <v>118</v>
      </c>
      <c r="F8796" s="16">
        <v>-0.37040000000000001</v>
      </c>
      <c r="G8796" s="16">
        <v>6.7500000000000004E-2</v>
      </c>
      <c r="H8796" s="16">
        <v>0.27010000000000001</v>
      </c>
      <c r="I8796" s="15">
        <v>4.1430000000000001E-8</v>
      </c>
      <c r="J8796" s="16">
        <v>29.993323198072599</v>
      </c>
    </row>
    <row r="8797" spans="1:10" x14ac:dyDescent="0.2">
      <c r="A8797" s="11" t="s">
        <v>8513</v>
      </c>
      <c r="B8797" s="15" t="s">
        <v>130</v>
      </c>
      <c r="C8797" s="15" t="s">
        <v>8714</v>
      </c>
      <c r="D8797" s="15" t="s">
        <v>115</v>
      </c>
      <c r="E8797" s="15" t="s">
        <v>118</v>
      </c>
      <c r="F8797" s="16">
        <v>-0.46400000000000002</v>
      </c>
      <c r="G8797" s="16">
        <v>8.6699999999999999E-2</v>
      </c>
      <c r="H8797" s="16">
        <v>0.82809999999999995</v>
      </c>
      <c r="I8797" s="15">
        <v>8.7110000000000004E-8</v>
      </c>
      <c r="J8797" s="16">
        <v>28.529091582024499</v>
      </c>
    </row>
    <row r="8798" spans="1:10" x14ac:dyDescent="0.2">
      <c r="A8798" s="11" t="s">
        <v>8513</v>
      </c>
      <c r="B8798" s="15" t="s">
        <v>130</v>
      </c>
      <c r="C8798" s="15" t="s">
        <v>8715</v>
      </c>
      <c r="D8798" s="15" t="s">
        <v>116</v>
      </c>
      <c r="E8798" s="15" t="s">
        <v>118</v>
      </c>
      <c r="F8798" s="16">
        <v>0.4904</v>
      </c>
      <c r="G8798" s="16">
        <v>0.1047</v>
      </c>
      <c r="H8798" s="16">
        <v>0.89590000000000003</v>
      </c>
      <c r="I8798" s="15">
        <v>2.7889999999999999E-6</v>
      </c>
      <c r="J8798" s="16">
        <v>21.852329312082201</v>
      </c>
    </row>
    <row r="8799" spans="1:10" x14ac:dyDescent="0.2">
      <c r="A8799" s="11" t="s">
        <v>8513</v>
      </c>
      <c r="B8799" s="15" t="s">
        <v>130</v>
      </c>
      <c r="C8799" s="15" t="s">
        <v>8716</v>
      </c>
      <c r="D8799" s="15" t="s">
        <v>122</v>
      </c>
      <c r="E8799" s="15" t="s">
        <v>116</v>
      </c>
      <c r="F8799" s="16">
        <v>0.32079999999999997</v>
      </c>
      <c r="G8799" s="16">
        <v>7.1199999999999999E-2</v>
      </c>
      <c r="H8799" s="16">
        <v>0.2417</v>
      </c>
      <c r="I8799" s="15">
        <v>6.5810000000000002E-6</v>
      </c>
      <c r="J8799" s="16">
        <v>20.2208267843382</v>
      </c>
    </row>
    <row r="8800" spans="1:10" x14ac:dyDescent="0.2">
      <c r="A8800" s="11" t="s">
        <v>8513</v>
      </c>
      <c r="B8800" s="15" t="s">
        <v>130</v>
      </c>
      <c r="C8800" s="15" t="s">
        <v>8717</v>
      </c>
      <c r="D8800" s="15" t="s">
        <v>115</v>
      </c>
      <c r="E8800" s="15" t="s">
        <v>118</v>
      </c>
      <c r="F8800" s="16">
        <v>-0.29199999999999998</v>
      </c>
      <c r="G8800" s="16">
        <v>6.3700000000000007E-2</v>
      </c>
      <c r="H8800" s="16">
        <v>0.38800000000000001</v>
      </c>
      <c r="I8800" s="15">
        <v>4.6240000000000001E-6</v>
      </c>
      <c r="J8800" s="16">
        <v>20.930375277491599</v>
      </c>
    </row>
    <row r="8801" spans="1:10" x14ac:dyDescent="0.2">
      <c r="A8801" s="11" t="s">
        <v>8513</v>
      </c>
      <c r="B8801" s="15" t="s">
        <v>130</v>
      </c>
      <c r="C8801" s="15" t="s">
        <v>8718</v>
      </c>
      <c r="D8801" s="15" t="s">
        <v>115</v>
      </c>
      <c r="E8801" s="15" t="s">
        <v>118</v>
      </c>
      <c r="F8801" s="16">
        <v>0.32490000000000002</v>
      </c>
      <c r="G8801" s="16">
        <v>7.2400000000000006E-2</v>
      </c>
      <c r="H8801" s="16">
        <v>0.76819999999999999</v>
      </c>
      <c r="I8801" s="15">
        <v>7.2989999999999999E-6</v>
      </c>
      <c r="J8801" s="16">
        <v>20.059147289061201</v>
      </c>
    </row>
    <row r="8802" spans="1:10" x14ac:dyDescent="0.2">
      <c r="A8802" s="11" t="s">
        <v>8513</v>
      </c>
      <c r="B8802" s="15" t="s">
        <v>130</v>
      </c>
      <c r="C8802" s="15" t="s">
        <v>8719</v>
      </c>
      <c r="D8802" s="15" t="s">
        <v>122</v>
      </c>
      <c r="E8802" s="15" t="s">
        <v>116</v>
      </c>
      <c r="F8802" s="16">
        <v>0.61870000000000003</v>
      </c>
      <c r="G8802" s="16">
        <v>0.1244</v>
      </c>
      <c r="H8802" s="16">
        <v>6.59E-2</v>
      </c>
      <c r="I8802" s="15">
        <v>6.5280000000000002E-7</v>
      </c>
      <c r="J8802" s="16">
        <v>24.6382381265487</v>
      </c>
    </row>
    <row r="8803" spans="1:10" x14ac:dyDescent="0.2">
      <c r="A8803" s="11" t="s">
        <v>8513</v>
      </c>
      <c r="B8803" s="15" t="s">
        <v>130</v>
      </c>
      <c r="C8803" s="15" t="s">
        <v>8720</v>
      </c>
      <c r="D8803" s="15" t="s">
        <v>115</v>
      </c>
      <c r="E8803" s="15" t="s">
        <v>122</v>
      </c>
      <c r="F8803" s="16">
        <v>0.45850000000000002</v>
      </c>
      <c r="G8803" s="16">
        <v>9.06E-2</v>
      </c>
      <c r="H8803" s="16">
        <v>0.86339999999999995</v>
      </c>
      <c r="I8803" s="15">
        <v>4.1660000000000001E-7</v>
      </c>
      <c r="J8803" s="16">
        <v>25.510117657037</v>
      </c>
    </row>
    <row r="8804" spans="1:10" x14ac:dyDescent="0.2">
      <c r="A8804" s="11" t="s">
        <v>8513</v>
      </c>
      <c r="B8804" s="15" t="s">
        <v>130</v>
      </c>
      <c r="C8804" s="15" t="s">
        <v>8721</v>
      </c>
      <c r="D8804" s="15" t="s">
        <v>122</v>
      </c>
      <c r="E8804" s="15" t="s">
        <v>116</v>
      </c>
      <c r="F8804" s="16">
        <v>-0.33110000000000001</v>
      </c>
      <c r="G8804" s="16">
        <v>7.4700000000000003E-2</v>
      </c>
      <c r="H8804" s="16">
        <v>0.22789999999999999</v>
      </c>
      <c r="I8804" s="15">
        <v>9.2189999999999993E-6</v>
      </c>
      <c r="J8804" s="16">
        <v>19.5689414963595</v>
      </c>
    </row>
    <row r="8805" spans="1:10" x14ac:dyDescent="0.2">
      <c r="A8805" s="11" t="s">
        <v>8513</v>
      </c>
      <c r="B8805" s="15" t="s">
        <v>130</v>
      </c>
      <c r="C8805" s="15" t="s">
        <v>8722</v>
      </c>
      <c r="D8805" s="15" t="s">
        <v>116</v>
      </c>
      <c r="E8805" s="15" t="s">
        <v>118</v>
      </c>
      <c r="F8805" s="16">
        <v>-0.29389999999999999</v>
      </c>
      <c r="G8805" s="16">
        <v>6.13E-2</v>
      </c>
      <c r="H8805" s="16">
        <v>0.51470000000000005</v>
      </c>
      <c r="I8805" s="15">
        <v>1.6559999999999999E-6</v>
      </c>
      <c r="J8805" s="16">
        <v>22.896463080678402</v>
      </c>
    </row>
    <row r="8806" spans="1:10" x14ac:dyDescent="0.2">
      <c r="A8806" s="11" t="s">
        <v>8513</v>
      </c>
      <c r="B8806" s="15" t="s">
        <v>130</v>
      </c>
      <c r="C8806" s="15" t="s">
        <v>8723</v>
      </c>
      <c r="D8806" s="15" t="s">
        <v>122</v>
      </c>
      <c r="E8806" s="15" t="s">
        <v>116</v>
      </c>
      <c r="F8806" s="16">
        <v>-0.3548</v>
      </c>
      <c r="G8806" s="16">
        <v>5.96E-2</v>
      </c>
      <c r="H8806" s="16">
        <v>0.56979999999999997</v>
      </c>
      <c r="I8806" s="15">
        <v>2.6989999999999999E-9</v>
      </c>
      <c r="J8806" s="16">
        <v>35.2992013758208</v>
      </c>
    </row>
    <row r="8807" spans="1:10" x14ac:dyDescent="0.2">
      <c r="A8807" s="11" t="s">
        <v>8513</v>
      </c>
      <c r="B8807" s="15" t="s">
        <v>130</v>
      </c>
      <c r="C8807" s="15" t="s">
        <v>8724</v>
      </c>
      <c r="D8807" s="15" t="s">
        <v>115</v>
      </c>
      <c r="E8807" s="15" t="s">
        <v>122</v>
      </c>
      <c r="F8807" s="16">
        <v>-0.3826</v>
      </c>
      <c r="G8807" s="16">
        <v>8.5999999999999993E-2</v>
      </c>
      <c r="H8807" s="16">
        <v>0.84960000000000002</v>
      </c>
      <c r="I8807" s="15">
        <v>8.5660000000000007E-6</v>
      </c>
      <c r="J8807" s="16">
        <v>19.7143837427123</v>
      </c>
    </row>
    <row r="8808" spans="1:10" x14ac:dyDescent="0.2">
      <c r="A8808" s="11" t="s">
        <v>8513</v>
      </c>
      <c r="B8808" s="15" t="s">
        <v>408</v>
      </c>
      <c r="C8808" s="15" t="s">
        <v>8725</v>
      </c>
      <c r="D8808" s="15" t="s">
        <v>122</v>
      </c>
      <c r="E8808" s="15" t="s">
        <v>118</v>
      </c>
      <c r="F8808" s="16">
        <v>-0.41560000000000002</v>
      </c>
      <c r="G8808" s="16">
        <v>9.2100000000000001E-2</v>
      </c>
      <c r="H8808" s="16">
        <v>0.11940000000000001</v>
      </c>
      <c r="I8808" s="15">
        <v>6.4119999999999998E-6</v>
      </c>
      <c r="J8808" s="16">
        <v>20.289940057794102</v>
      </c>
    </row>
    <row r="8809" spans="1:10" x14ac:dyDescent="0.2">
      <c r="A8809" s="11" t="s">
        <v>8513</v>
      </c>
      <c r="B8809" s="15" t="s">
        <v>408</v>
      </c>
      <c r="C8809" s="15" t="s">
        <v>8726</v>
      </c>
      <c r="D8809" s="15" t="s">
        <v>115</v>
      </c>
      <c r="E8809" s="15" t="s">
        <v>116</v>
      </c>
      <c r="F8809" s="16">
        <v>-0.40189999999999998</v>
      </c>
      <c r="G8809" s="16">
        <v>8.8900000000000007E-2</v>
      </c>
      <c r="H8809" s="16">
        <v>0.1231</v>
      </c>
      <c r="I8809" s="15">
        <v>6.1299999999999998E-6</v>
      </c>
      <c r="J8809" s="16">
        <v>20.364990033487899</v>
      </c>
    </row>
    <row r="8810" spans="1:10" x14ac:dyDescent="0.2">
      <c r="A8810" s="11" t="s">
        <v>8513</v>
      </c>
      <c r="B8810" s="15" t="s">
        <v>408</v>
      </c>
      <c r="C8810" s="15" t="s">
        <v>8727</v>
      </c>
      <c r="D8810" s="15" t="s">
        <v>122</v>
      </c>
      <c r="E8810" s="15" t="s">
        <v>116</v>
      </c>
      <c r="F8810" s="16">
        <v>0.29709999999999998</v>
      </c>
      <c r="G8810" s="16">
        <v>6.6500000000000004E-2</v>
      </c>
      <c r="H8810" s="16">
        <v>0.28449999999999998</v>
      </c>
      <c r="I8810" s="15">
        <v>8.0139999999999998E-6</v>
      </c>
      <c r="J8810" s="16">
        <v>19.888526376982099</v>
      </c>
    </row>
    <row r="8811" spans="1:10" x14ac:dyDescent="0.2">
      <c r="A8811" s="11" t="s">
        <v>8513</v>
      </c>
      <c r="B8811" s="15" t="s">
        <v>408</v>
      </c>
      <c r="C8811" s="15" t="s">
        <v>8728</v>
      </c>
      <c r="D8811" s="15" t="s">
        <v>122</v>
      </c>
      <c r="E8811" s="15" t="s">
        <v>116</v>
      </c>
      <c r="F8811" s="16">
        <v>0.3594</v>
      </c>
      <c r="G8811" s="16">
        <v>8.0799999999999997E-2</v>
      </c>
      <c r="H8811" s="16">
        <v>0.14729999999999999</v>
      </c>
      <c r="I8811" s="15">
        <v>8.7819999999999999E-6</v>
      </c>
      <c r="J8811" s="16">
        <v>19.714219872526499</v>
      </c>
    </row>
    <row r="8812" spans="1:10" x14ac:dyDescent="0.2">
      <c r="A8812" s="11" t="s">
        <v>8513</v>
      </c>
      <c r="B8812" s="15" t="s">
        <v>408</v>
      </c>
      <c r="C8812" s="15" t="s">
        <v>8729</v>
      </c>
      <c r="D8812" s="15" t="s">
        <v>122</v>
      </c>
      <c r="E8812" s="15" t="s">
        <v>116</v>
      </c>
      <c r="F8812" s="16">
        <v>0.4551</v>
      </c>
      <c r="G8812" s="16">
        <v>0.10059999999999999</v>
      </c>
      <c r="H8812" s="16">
        <v>9.0499999999999997E-2</v>
      </c>
      <c r="I8812" s="15">
        <v>6.0340000000000002E-6</v>
      </c>
      <c r="J8812" s="16">
        <v>20.392320876201399</v>
      </c>
    </row>
    <row r="8813" spans="1:10" x14ac:dyDescent="0.2">
      <c r="A8813" s="11" t="s">
        <v>8513</v>
      </c>
      <c r="B8813" s="15" t="s">
        <v>408</v>
      </c>
      <c r="C8813" s="15" t="s">
        <v>8730</v>
      </c>
      <c r="D8813" s="15" t="s">
        <v>116</v>
      </c>
      <c r="E8813" s="15" t="s">
        <v>118</v>
      </c>
      <c r="F8813" s="16">
        <v>0.25650000000000001</v>
      </c>
      <c r="G8813" s="16">
        <v>5.8000000000000003E-2</v>
      </c>
      <c r="H8813" s="16">
        <v>0.55820000000000003</v>
      </c>
      <c r="I8813" s="15">
        <v>9.8849999999999994E-6</v>
      </c>
      <c r="J8813" s="16">
        <v>19.4880191807563</v>
      </c>
    </row>
    <row r="8814" spans="1:10" x14ac:dyDescent="0.2">
      <c r="A8814" s="11" t="s">
        <v>8513</v>
      </c>
      <c r="B8814" s="15" t="s">
        <v>408</v>
      </c>
      <c r="C8814" s="15" t="s">
        <v>8731</v>
      </c>
      <c r="D8814" s="15" t="s">
        <v>115</v>
      </c>
      <c r="E8814" s="15" t="s">
        <v>118</v>
      </c>
      <c r="F8814" s="16">
        <v>-0.38150000000000001</v>
      </c>
      <c r="G8814" s="16">
        <v>7.7600000000000002E-2</v>
      </c>
      <c r="H8814" s="16">
        <v>0.17460000000000001</v>
      </c>
      <c r="I8814" s="15">
        <v>8.8110000000000002E-7</v>
      </c>
      <c r="J8814" s="16">
        <v>24.0832219813765</v>
      </c>
    </row>
    <row r="8815" spans="1:10" x14ac:dyDescent="0.2">
      <c r="A8815" s="11" t="s">
        <v>8513</v>
      </c>
      <c r="B8815" s="15" t="s">
        <v>408</v>
      </c>
      <c r="C8815" s="15" t="s">
        <v>8732</v>
      </c>
      <c r="D8815" s="15" t="s">
        <v>122</v>
      </c>
      <c r="E8815" s="15" t="s">
        <v>116</v>
      </c>
      <c r="F8815" s="16">
        <v>0.25700000000000001</v>
      </c>
      <c r="G8815" s="16">
        <v>5.79E-2</v>
      </c>
      <c r="H8815" s="16">
        <v>0.41220000000000001</v>
      </c>
      <c r="I8815" s="15">
        <v>9.0629999999999995E-6</v>
      </c>
      <c r="J8815" s="16">
        <v>19.631075455885401</v>
      </c>
    </row>
    <row r="8816" spans="1:10" x14ac:dyDescent="0.2">
      <c r="A8816" s="11" t="s">
        <v>8513</v>
      </c>
      <c r="B8816" s="15" t="s">
        <v>408</v>
      </c>
      <c r="C8816" s="15" t="s">
        <v>8733</v>
      </c>
      <c r="D8816" s="15" t="s">
        <v>115</v>
      </c>
      <c r="E8816" s="15" t="s">
        <v>116</v>
      </c>
      <c r="F8816" s="16">
        <v>-0.39929999999999999</v>
      </c>
      <c r="G8816" s="16">
        <v>8.3699999999999997E-2</v>
      </c>
      <c r="H8816" s="16">
        <v>0.15340000000000001</v>
      </c>
      <c r="I8816" s="15">
        <v>1.8390000000000001E-6</v>
      </c>
      <c r="J8816" s="16">
        <v>22.6761045148784</v>
      </c>
    </row>
    <row r="8817" spans="1:10" x14ac:dyDescent="0.2">
      <c r="A8817" s="11" t="s">
        <v>8513</v>
      </c>
      <c r="B8817" s="15" t="s">
        <v>408</v>
      </c>
      <c r="C8817" s="15" t="s">
        <v>8734</v>
      </c>
      <c r="D8817" s="15" t="s">
        <v>115</v>
      </c>
      <c r="E8817" s="15" t="s">
        <v>118</v>
      </c>
      <c r="F8817" s="16">
        <v>-0.41860000000000003</v>
      </c>
      <c r="G8817" s="16">
        <v>9.4799999999999995E-2</v>
      </c>
      <c r="H8817" s="16">
        <v>0.1129</v>
      </c>
      <c r="I8817" s="15">
        <v>9.9459999999999993E-6</v>
      </c>
      <c r="J8817" s="16">
        <v>19.428117435829702</v>
      </c>
    </row>
    <row r="8818" spans="1:10" x14ac:dyDescent="0.2">
      <c r="A8818" s="11" t="s">
        <v>8513</v>
      </c>
      <c r="B8818" s="15" t="s">
        <v>408</v>
      </c>
      <c r="C8818" s="15" t="s">
        <v>8735</v>
      </c>
      <c r="D8818" s="15" t="s">
        <v>115</v>
      </c>
      <c r="E8818" s="15" t="s">
        <v>118</v>
      </c>
      <c r="F8818" s="16">
        <v>-0.2918</v>
      </c>
      <c r="G8818" s="16">
        <v>6.08E-2</v>
      </c>
      <c r="H8818" s="16">
        <v>0.38019999999999998</v>
      </c>
      <c r="I8818" s="15">
        <v>1.6080000000000001E-6</v>
      </c>
      <c r="J8818" s="16">
        <v>22.951274322624201</v>
      </c>
    </row>
    <row r="8819" spans="1:10" x14ac:dyDescent="0.2">
      <c r="A8819" s="11" t="s">
        <v>8736</v>
      </c>
      <c r="B8819" s="15" t="s">
        <v>130</v>
      </c>
      <c r="C8819" s="15" t="s">
        <v>8737</v>
      </c>
      <c r="D8819" s="15" t="s">
        <v>115</v>
      </c>
      <c r="E8819" s="15" t="s">
        <v>118</v>
      </c>
      <c r="F8819" s="16">
        <v>0.32890000000000003</v>
      </c>
      <c r="G8819" s="16">
        <v>7.0199999999999999E-2</v>
      </c>
      <c r="H8819" s="16">
        <v>0.29930000000000001</v>
      </c>
      <c r="I8819" s="15">
        <v>2.807E-6</v>
      </c>
      <c r="J8819" s="16">
        <v>21.859115197639898</v>
      </c>
    </row>
    <row r="8820" spans="1:10" x14ac:dyDescent="0.2">
      <c r="A8820" s="11" t="s">
        <v>8736</v>
      </c>
      <c r="B8820" s="15" t="s">
        <v>130</v>
      </c>
      <c r="C8820" s="15" t="s">
        <v>8738</v>
      </c>
      <c r="D8820" s="15" t="s">
        <v>115</v>
      </c>
      <c r="E8820" s="15" t="s">
        <v>118</v>
      </c>
      <c r="F8820" s="16">
        <v>0.31979999999999997</v>
      </c>
      <c r="G8820" s="16">
        <v>6.3899999999999998E-2</v>
      </c>
      <c r="H8820" s="16">
        <v>0.49059999999999998</v>
      </c>
      <c r="I8820" s="15">
        <v>5.6130000000000003E-7</v>
      </c>
      <c r="J8820" s="16">
        <v>24.942171358966199</v>
      </c>
    </row>
    <row r="8821" spans="1:10" x14ac:dyDescent="0.2">
      <c r="A8821" s="11" t="s">
        <v>8736</v>
      </c>
      <c r="B8821" s="15" t="s">
        <v>130</v>
      </c>
      <c r="C8821" s="15" t="s">
        <v>8739</v>
      </c>
      <c r="D8821" s="15" t="s">
        <v>116</v>
      </c>
      <c r="E8821" s="15" t="s">
        <v>118</v>
      </c>
      <c r="F8821" s="16">
        <v>-0.46729999999999999</v>
      </c>
      <c r="G8821" s="16">
        <v>0.1045</v>
      </c>
      <c r="H8821" s="16">
        <v>0.09</v>
      </c>
      <c r="I8821" s="15">
        <v>7.7200000000000006E-6</v>
      </c>
      <c r="J8821" s="16">
        <v>19.913061602284099</v>
      </c>
    </row>
    <row r="8822" spans="1:10" x14ac:dyDescent="0.2">
      <c r="A8822" s="11" t="s">
        <v>8736</v>
      </c>
      <c r="B8822" s="15" t="s">
        <v>130</v>
      </c>
      <c r="C8822" s="15" t="s">
        <v>2317</v>
      </c>
      <c r="D8822" s="15" t="s">
        <v>116</v>
      </c>
      <c r="E8822" s="15" t="s">
        <v>118</v>
      </c>
      <c r="F8822" s="16">
        <v>0.2928</v>
      </c>
      <c r="G8822" s="16">
        <v>6.6199999999999995E-2</v>
      </c>
      <c r="H8822" s="16">
        <v>0.31409999999999999</v>
      </c>
      <c r="I8822" s="15">
        <v>9.7529999999999996E-6</v>
      </c>
      <c r="J8822" s="16">
        <v>19.480729769805201</v>
      </c>
    </row>
    <row r="8823" spans="1:10" x14ac:dyDescent="0.2">
      <c r="A8823" s="11" t="s">
        <v>8736</v>
      </c>
      <c r="B8823" s="15" t="s">
        <v>130</v>
      </c>
      <c r="C8823" s="15" t="s">
        <v>8740</v>
      </c>
      <c r="D8823" s="15" t="s">
        <v>115</v>
      </c>
      <c r="E8823" s="15" t="s">
        <v>116</v>
      </c>
      <c r="F8823" s="16">
        <v>-0.29189999999999999</v>
      </c>
      <c r="G8823" s="16">
        <v>6.4600000000000005E-2</v>
      </c>
      <c r="H8823" s="16">
        <v>0.4541</v>
      </c>
      <c r="I8823" s="15">
        <v>6.2770000000000002E-6</v>
      </c>
      <c r="J8823" s="16">
        <v>20.3320987384975</v>
      </c>
    </row>
    <row r="8824" spans="1:10" x14ac:dyDescent="0.2">
      <c r="A8824" s="11" t="s">
        <v>8736</v>
      </c>
      <c r="B8824" s="15" t="s">
        <v>130</v>
      </c>
      <c r="C8824" s="15" t="s">
        <v>8741</v>
      </c>
      <c r="D8824" s="15" t="s">
        <v>115</v>
      </c>
      <c r="E8824" s="15" t="s">
        <v>118</v>
      </c>
      <c r="F8824" s="16">
        <v>0.307</v>
      </c>
      <c r="G8824" s="16">
        <v>6.7799999999999999E-2</v>
      </c>
      <c r="H8824" s="16">
        <v>0.66839999999999999</v>
      </c>
      <c r="I8824" s="15">
        <v>5.9089999999999997E-6</v>
      </c>
      <c r="J8824" s="16">
        <v>20.4172111101681</v>
      </c>
    </row>
    <row r="8825" spans="1:10" x14ac:dyDescent="0.2">
      <c r="A8825" s="11" t="s">
        <v>8736</v>
      </c>
      <c r="B8825" s="15" t="s">
        <v>130</v>
      </c>
      <c r="C8825" s="15" t="s">
        <v>447</v>
      </c>
      <c r="D8825" s="15" t="s">
        <v>115</v>
      </c>
      <c r="E8825" s="15" t="s">
        <v>116</v>
      </c>
      <c r="F8825" s="16">
        <v>-0.64170000000000005</v>
      </c>
      <c r="G8825" s="16">
        <v>0.13919999999999999</v>
      </c>
      <c r="H8825" s="16">
        <v>0.94220000000000004</v>
      </c>
      <c r="I8825" s="15">
        <v>4.0010000000000003E-6</v>
      </c>
      <c r="J8825" s="16">
        <v>21.1623875849507</v>
      </c>
    </row>
    <row r="8826" spans="1:10" x14ac:dyDescent="0.2">
      <c r="A8826" s="11" t="s">
        <v>8736</v>
      </c>
      <c r="B8826" s="15" t="s">
        <v>130</v>
      </c>
      <c r="C8826" s="15" t="s">
        <v>8742</v>
      </c>
      <c r="D8826" s="15" t="s">
        <v>122</v>
      </c>
      <c r="E8826" s="15" t="s">
        <v>118</v>
      </c>
      <c r="F8826" s="16">
        <v>-0.58960000000000001</v>
      </c>
      <c r="G8826" s="16">
        <v>0.12790000000000001</v>
      </c>
      <c r="H8826" s="16">
        <v>7.0099999999999996E-2</v>
      </c>
      <c r="I8826" s="15">
        <v>4.0210000000000001E-6</v>
      </c>
      <c r="J8826" s="16">
        <v>21.1618151684848</v>
      </c>
    </row>
    <row r="8827" spans="1:10" x14ac:dyDescent="0.2">
      <c r="A8827" s="11" t="s">
        <v>8736</v>
      </c>
      <c r="B8827" s="15" t="s">
        <v>130</v>
      </c>
      <c r="C8827" s="15" t="s">
        <v>8743</v>
      </c>
      <c r="D8827" s="15" t="s">
        <v>122</v>
      </c>
      <c r="E8827" s="15" t="s">
        <v>116</v>
      </c>
      <c r="F8827" s="16">
        <v>0.56589999999999996</v>
      </c>
      <c r="G8827" s="16">
        <v>0.11940000000000001</v>
      </c>
      <c r="H8827" s="16">
        <v>7.6499999999999999E-2</v>
      </c>
      <c r="I8827" s="15">
        <v>2.1220000000000002E-6</v>
      </c>
      <c r="J8827" s="16">
        <v>22.369165896812799</v>
      </c>
    </row>
    <row r="8828" spans="1:10" x14ac:dyDescent="0.2">
      <c r="A8828" s="11" t="s">
        <v>8736</v>
      </c>
      <c r="B8828" s="15" t="s">
        <v>130</v>
      </c>
      <c r="C8828" s="15" t="s">
        <v>8744</v>
      </c>
      <c r="D8828" s="15" t="s">
        <v>115</v>
      </c>
      <c r="E8828" s="15" t="s">
        <v>122</v>
      </c>
      <c r="F8828" s="16">
        <v>0.32540000000000002</v>
      </c>
      <c r="G8828" s="16">
        <v>6.6699999999999995E-2</v>
      </c>
      <c r="H8828" s="16">
        <v>0.30020000000000002</v>
      </c>
      <c r="I8828" s="15">
        <v>1.051E-6</v>
      </c>
      <c r="J8828" s="16">
        <v>23.700771621177601</v>
      </c>
    </row>
    <row r="8829" spans="1:10" x14ac:dyDescent="0.2">
      <c r="A8829" s="11" t="s">
        <v>8736</v>
      </c>
      <c r="B8829" s="15" t="s">
        <v>130</v>
      </c>
      <c r="C8829" s="15" t="s">
        <v>8745</v>
      </c>
      <c r="D8829" s="15" t="s">
        <v>116</v>
      </c>
      <c r="E8829" s="15" t="s">
        <v>118</v>
      </c>
      <c r="F8829" s="16">
        <v>0.37430000000000002</v>
      </c>
      <c r="G8829" s="16">
        <v>8.3400000000000002E-2</v>
      </c>
      <c r="H8829" s="16">
        <v>0.82850000000000001</v>
      </c>
      <c r="I8829" s="15">
        <v>7.2019999999999998E-6</v>
      </c>
      <c r="J8829" s="16">
        <v>20.057952987418901</v>
      </c>
    </row>
    <row r="8830" spans="1:10" x14ac:dyDescent="0.2">
      <c r="A8830" s="11" t="s">
        <v>8736</v>
      </c>
      <c r="B8830" s="15" t="s">
        <v>130</v>
      </c>
      <c r="C8830" s="15" t="s">
        <v>8746</v>
      </c>
      <c r="D8830" s="15" t="s">
        <v>115</v>
      </c>
      <c r="E8830" s="15" t="s">
        <v>116</v>
      </c>
      <c r="F8830" s="16">
        <v>0.3826</v>
      </c>
      <c r="G8830" s="16">
        <v>7.1400000000000005E-2</v>
      </c>
      <c r="H8830" s="16">
        <v>0.2208</v>
      </c>
      <c r="I8830" s="15">
        <v>8.3879999999999994E-8</v>
      </c>
      <c r="J8830" s="16">
        <v>28.593845348460199</v>
      </c>
    </row>
    <row r="8831" spans="1:10" x14ac:dyDescent="0.2">
      <c r="A8831" s="11" t="s">
        <v>8736</v>
      </c>
      <c r="B8831" s="15" t="s">
        <v>130</v>
      </c>
      <c r="C8831" s="15" t="s">
        <v>8747</v>
      </c>
      <c r="D8831" s="15" t="s">
        <v>122</v>
      </c>
      <c r="E8831" s="15" t="s">
        <v>118</v>
      </c>
      <c r="F8831" s="16">
        <v>-0.36709999999999998</v>
      </c>
      <c r="G8831" s="16">
        <v>7.5800000000000006E-2</v>
      </c>
      <c r="H8831" s="16">
        <v>0.21149999999999999</v>
      </c>
      <c r="I8831" s="15">
        <v>1.2810000000000001E-6</v>
      </c>
      <c r="J8831" s="16">
        <v>23.356588742756799</v>
      </c>
    </row>
    <row r="8832" spans="1:10" x14ac:dyDescent="0.2">
      <c r="A8832" s="11" t="s">
        <v>8736</v>
      </c>
      <c r="B8832" s="15" t="s">
        <v>130</v>
      </c>
      <c r="C8832" s="15" t="s">
        <v>8748</v>
      </c>
      <c r="D8832" s="15" t="s">
        <v>115</v>
      </c>
      <c r="E8832" s="15" t="s">
        <v>118</v>
      </c>
      <c r="F8832" s="16">
        <v>0.35070000000000001</v>
      </c>
      <c r="G8832" s="16">
        <v>7.6399999999999996E-2</v>
      </c>
      <c r="H8832" s="16">
        <v>0.21659999999999999</v>
      </c>
      <c r="I8832" s="15">
        <v>4.4730000000000002E-6</v>
      </c>
      <c r="J8832" s="16">
        <v>20.9828207558953</v>
      </c>
    </row>
    <row r="8833" spans="1:10" x14ac:dyDescent="0.2">
      <c r="A8833" s="11" t="s">
        <v>8736</v>
      </c>
      <c r="B8833" s="15" t="s">
        <v>130</v>
      </c>
      <c r="C8833" s="15" t="s">
        <v>8749</v>
      </c>
      <c r="D8833" s="15" t="s">
        <v>115</v>
      </c>
      <c r="E8833" s="15" t="s">
        <v>118</v>
      </c>
      <c r="F8833" s="16">
        <v>0.41889999999999999</v>
      </c>
      <c r="G8833" s="16">
        <v>9.4700000000000006E-2</v>
      </c>
      <c r="H8833" s="16">
        <v>0.1245</v>
      </c>
      <c r="I8833" s="15">
        <v>9.7100000000000002E-6</v>
      </c>
      <c r="J8833" s="16">
        <v>19.484973470629502</v>
      </c>
    </row>
    <row r="8834" spans="1:10" x14ac:dyDescent="0.2">
      <c r="A8834" s="11" t="s">
        <v>8736</v>
      </c>
      <c r="B8834" s="15" t="s">
        <v>130</v>
      </c>
      <c r="C8834" s="15" t="s">
        <v>8750</v>
      </c>
      <c r="D8834" s="15" t="s">
        <v>122</v>
      </c>
      <c r="E8834" s="15" t="s">
        <v>116</v>
      </c>
      <c r="F8834" s="16">
        <v>0.51229999999999998</v>
      </c>
      <c r="G8834" s="16">
        <v>0.10730000000000001</v>
      </c>
      <c r="H8834" s="16">
        <v>0.10150000000000001</v>
      </c>
      <c r="I8834" s="15">
        <v>1.7969999999999999E-6</v>
      </c>
      <c r="J8834" s="16">
        <v>22.7001289334064</v>
      </c>
    </row>
    <row r="8835" spans="1:10" x14ac:dyDescent="0.2">
      <c r="A8835" s="11" t="s">
        <v>8736</v>
      </c>
      <c r="B8835" s="15" t="s">
        <v>130</v>
      </c>
      <c r="C8835" s="15" t="s">
        <v>8751</v>
      </c>
      <c r="D8835" s="15" t="s">
        <v>122</v>
      </c>
      <c r="E8835" s="15" t="s">
        <v>116</v>
      </c>
      <c r="F8835" s="16">
        <v>-0.3125</v>
      </c>
      <c r="G8835" s="16">
        <v>6.3100000000000003E-2</v>
      </c>
      <c r="H8835" s="16">
        <v>0.56710000000000005</v>
      </c>
      <c r="I8835" s="15">
        <v>7.4340000000000005E-7</v>
      </c>
      <c r="J8835" s="16">
        <v>24.424201879017399</v>
      </c>
    </row>
    <row r="8836" spans="1:10" x14ac:dyDescent="0.2">
      <c r="A8836" s="11" t="s">
        <v>8736</v>
      </c>
      <c r="B8836" s="15" t="s">
        <v>130</v>
      </c>
      <c r="C8836" s="15" t="s">
        <v>8752</v>
      </c>
      <c r="D8836" s="15" t="s">
        <v>115</v>
      </c>
      <c r="E8836" s="15" t="s">
        <v>118</v>
      </c>
      <c r="F8836" s="16">
        <v>0.33989999999999998</v>
      </c>
      <c r="G8836" s="16">
        <v>6.6500000000000004E-2</v>
      </c>
      <c r="H8836" s="16">
        <v>0.3251</v>
      </c>
      <c r="I8836" s="15">
        <v>3.234E-7</v>
      </c>
      <c r="J8836" s="16">
        <v>26.015854478742501</v>
      </c>
    </row>
    <row r="8837" spans="1:10" x14ac:dyDescent="0.2">
      <c r="A8837" s="11" t="s">
        <v>8736</v>
      </c>
      <c r="B8837" s="15" t="s">
        <v>130</v>
      </c>
      <c r="C8837" s="15" t="s">
        <v>8753</v>
      </c>
      <c r="D8837" s="15" t="s">
        <v>115</v>
      </c>
      <c r="E8837" s="15" t="s">
        <v>118</v>
      </c>
      <c r="F8837" s="16">
        <v>0.32829999999999998</v>
      </c>
      <c r="G8837" s="16">
        <v>6.2300000000000001E-2</v>
      </c>
      <c r="H8837" s="16">
        <v>0.58479999999999999</v>
      </c>
      <c r="I8837" s="15">
        <v>1.378E-7</v>
      </c>
      <c r="J8837" s="16">
        <v>27.653157566956999</v>
      </c>
    </row>
    <row r="8838" spans="1:10" x14ac:dyDescent="0.2">
      <c r="A8838" s="11" t="s">
        <v>8736</v>
      </c>
      <c r="B8838" s="15" t="s">
        <v>130</v>
      </c>
      <c r="C8838" s="15" t="s">
        <v>8754</v>
      </c>
      <c r="D8838" s="15" t="s">
        <v>115</v>
      </c>
      <c r="E8838" s="15" t="s">
        <v>118</v>
      </c>
      <c r="F8838" s="16">
        <v>-0.34399999999999997</v>
      </c>
      <c r="G8838" s="16">
        <v>7.5600000000000001E-2</v>
      </c>
      <c r="H8838" s="16">
        <v>0.77090000000000003</v>
      </c>
      <c r="I8838" s="15">
        <v>5.3759999999999999E-6</v>
      </c>
      <c r="J8838" s="16">
        <v>20.618276065354902</v>
      </c>
    </row>
    <row r="8839" spans="1:10" x14ac:dyDescent="0.2">
      <c r="A8839" s="11" t="s">
        <v>8736</v>
      </c>
      <c r="B8839" s="15" t="s">
        <v>130</v>
      </c>
      <c r="C8839" s="15" t="s">
        <v>8755</v>
      </c>
      <c r="D8839" s="15" t="s">
        <v>115</v>
      </c>
      <c r="E8839" s="15" t="s">
        <v>118</v>
      </c>
      <c r="F8839" s="16">
        <v>0.37819999999999998</v>
      </c>
      <c r="G8839" s="16">
        <v>8.1500000000000003E-2</v>
      </c>
      <c r="H8839" s="16">
        <v>0.1958</v>
      </c>
      <c r="I8839" s="15">
        <v>3.4620000000000001E-6</v>
      </c>
      <c r="J8839" s="16">
        <v>21.444053775824202</v>
      </c>
    </row>
    <row r="8840" spans="1:10" x14ac:dyDescent="0.2">
      <c r="A8840" s="11" t="s">
        <v>8736</v>
      </c>
      <c r="B8840" s="15" t="s">
        <v>130</v>
      </c>
      <c r="C8840" s="15" t="s">
        <v>8756</v>
      </c>
      <c r="D8840" s="15" t="s">
        <v>115</v>
      </c>
      <c r="E8840" s="15" t="s">
        <v>118</v>
      </c>
      <c r="F8840" s="16">
        <v>0.40589999999999998</v>
      </c>
      <c r="G8840" s="16">
        <v>8.5999999999999993E-2</v>
      </c>
      <c r="H8840" s="16">
        <v>0.1842</v>
      </c>
      <c r="I8840" s="15">
        <v>2.3580000000000001E-6</v>
      </c>
      <c r="J8840" s="16">
        <v>22.182998827818299</v>
      </c>
    </row>
    <row r="8841" spans="1:10" x14ac:dyDescent="0.2">
      <c r="A8841" s="11" t="s">
        <v>8736</v>
      </c>
      <c r="B8841" s="15" t="s">
        <v>130</v>
      </c>
      <c r="C8841" s="15" t="s">
        <v>2335</v>
      </c>
      <c r="D8841" s="15" t="s">
        <v>115</v>
      </c>
      <c r="E8841" s="15" t="s">
        <v>118</v>
      </c>
      <c r="F8841" s="16">
        <v>-0.50700000000000001</v>
      </c>
      <c r="G8841" s="16">
        <v>9.4200000000000006E-2</v>
      </c>
      <c r="H8841" s="16">
        <v>0.1226</v>
      </c>
      <c r="I8841" s="15">
        <v>7.4190000000000005E-8</v>
      </c>
      <c r="J8841" s="16">
        <v>28.846502807365201</v>
      </c>
    </row>
    <row r="8842" spans="1:10" x14ac:dyDescent="0.2">
      <c r="A8842" s="11" t="s">
        <v>8736</v>
      </c>
      <c r="B8842" s="15" t="s">
        <v>130</v>
      </c>
      <c r="C8842" s="15" t="s">
        <v>8757</v>
      </c>
      <c r="D8842" s="15" t="s">
        <v>122</v>
      </c>
      <c r="E8842" s="15" t="s">
        <v>116</v>
      </c>
      <c r="F8842" s="16">
        <v>-0.34749999999999998</v>
      </c>
      <c r="G8842" s="16">
        <v>7.0400000000000004E-2</v>
      </c>
      <c r="H8842" s="16">
        <v>0.72909999999999997</v>
      </c>
      <c r="I8842" s="15">
        <v>8.0599999999999999E-7</v>
      </c>
      <c r="J8842" s="16">
        <v>24.262936169100499</v>
      </c>
    </row>
    <row r="8843" spans="1:10" x14ac:dyDescent="0.2">
      <c r="A8843" s="11" t="s">
        <v>8736</v>
      </c>
      <c r="B8843" s="15" t="s">
        <v>130</v>
      </c>
      <c r="C8843" s="15" t="s">
        <v>8758</v>
      </c>
      <c r="D8843" s="15" t="s">
        <v>122</v>
      </c>
      <c r="E8843" s="15" t="s">
        <v>118</v>
      </c>
      <c r="F8843" s="16">
        <v>0.30220000000000002</v>
      </c>
      <c r="G8843" s="16">
        <v>6.5100000000000005E-2</v>
      </c>
      <c r="H8843" s="16">
        <v>0.66110000000000002</v>
      </c>
      <c r="I8843" s="15">
        <v>3.4060000000000001E-6</v>
      </c>
      <c r="J8843" s="16">
        <v>21.458828010963799</v>
      </c>
    </row>
    <row r="8844" spans="1:10" x14ac:dyDescent="0.2">
      <c r="A8844" s="11" t="s">
        <v>8736</v>
      </c>
      <c r="B8844" s="15" t="s">
        <v>130</v>
      </c>
      <c r="C8844" s="15" t="s">
        <v>8759</v>
      </c>
      <c r="D8844" s="15" t="s">
        <v>115</v>
      </c>
      <c r="E8844" s="15" t="s">
        <v>118</v>
      </c>
      <c r="F8844" s="16">
        <v>0.43369999999999997</v>
      </c>
      <c r="G8844" s="16">
        <v>9.2399999999999996E-2</v>
      </c>
      <c r="H8844" s="16">
        <v>0.86899999999999999</v>
      </c>
      <c r="I8844" s="15">
        <v>2.6510000000000001E-6</v>
      </c>
      <c r="J8844" s="16">
        <v>21.938855009366598</v>
      </c>
    </row>
    <row r="8845" spans="1:10" x14ac:dyDescent="0.2">
      <c r="A8845" s="11" t="s">
        <v>8736</v>
      </c>
      <c r="B8845" s="15" t="s">
        <v>130</v>
      </c>
      <c r="C8845" s="15" t="s">
        <v>8760</v>
      </c>
      <c r="D8845" s="15" t="s">
        <v>115</v>
      </c>
      <c r="E8845" s="15" t="s">
        <v>118</v>
      </c>
      <c r="F8845" s="16">
        <v>-0.33789999999999998</v>
      </c>
      <c r="G8845" s="16">
        <v>6.6799999999999998E-2</v>
      </c>
      <c r="H8845" s="16">
        <v>0.34310000000000002</v>
      </c>
      <c r="I8845" s="15">
        <v>4.2809999999999998E-7</v>
      </c>
      <c r="J8845" s="16">
        <v>25.4801813517754</v>
      </c>
    </row>
    <row r="8846" spans="1:10" x14ac:dyDescent="0.2">
      <c r="A8846" s="11" t="s">
        <v>8736</v>
      </c>
      <c r="B8846" s="15" t="s">
        <v>130</v>
      </c>
      <c r="C8846" s="15" t="s">
        <v>8761</v>
      </c>
      <c r="D8846" s="15" t="s">
        <v>122</v>
      </c>
      <c r="E8846" s="15" t="s">
        <v>118</v>
      </c>
      <c r="F8846" s="16">
        <v>-0.46010000000000001</v>
      </c>
      <c r="G8846" s="16">
        <v>0.1002</v>
      </c>
      <c r="H8846" s="16">
        <v>0.87870000000000004</v>
      </c>
      <c r="I8846" s="15">
        <v>4.4070000000000003E-6</v>
      </c>
      <c r="J8846" s="16">
        <v>20.996556724115099</v>
      </c>
    </row>
    <row r="8847" spans="1:10" x14ac:dyDescent="0.2">
      <c r="A8847" s="11" t="s">
        <v>8736</v>
      </c>
      <c r="B8847" s="15" t="s">
        <v>130</v>
      </c>
      <c r="C8847" s="15" t="s">
        <v>8762</v>
      </c>
      <c r="D8847" s="15" t="s">
        <v>122</v>
      </c>
      <c r="E8847" s="15" t="s">
        <v>116</v>
      </c>
      <c r="F8847" s="16">
        <v>-0.5474</v>
      </c>
      <c r="G8847" s="16">
        <v>0.11899999999999999</v>
      </c>
      <c r="H8847" s="16">
        <v>0.92249999999999999</v>
      </c>
      <c r="I8847" s="15">
        <v>4.2019999999999997E-6</v>
      </c>
      <c r="J8847" s="16">
        <v>21.0714644351464</v>
      </c>
    </row>
    <row r="8848" spans="1:10" x14ac:dyDescent="0.2">
      <c r="A8848" s="11" t="s">
        <v>8736</v>
      </c>
      <c r="B8848" s="15" t="s">
        <v>130</v>
      </c>
      <c r="C8848" s="15" t="s">
        <v>8763</v>
      </c>
      <c r="D8848" s="15" t="s">
        <v>122</v>
      </c>
      <c r="E8848" s="15" t="s">
        <v>116</v>
      </c>
      <c r="F8848" s="16">
        <v>-0.35720000000000002</v>
      </c>
      <c r="G8848" s="16">
        <v>7.9699999999999993E-2</v>
      </c>
      <c r="H8848" s="16">
        <v>0.19040000000000001</v>
      </c>
      <c r="I8848" s="15">
        <v>7.3069999999999997E-6</v>
      </c>
      <c r="J8848" s="16">
        <v>20.002547654216201</v>
      </c>
    </row>
    <row r="8849" spans="1:10" x14ac:dyDescent="0.2">
      <c r="A8849" s="11" t="s">
        <v>8736</v>
      </c>
      <c r="B8849" s="15" t="s">
        <v>130</v>
      </c>
      <c r="C8849" s="15" t="s">
        <v>8764</v>
      </c>
      <c r="D8849" s="15" t="s">
        <v>115</v>
      </c>
      <c r="E8849" s="15" t="s">
        <v>118</v>
      </c>
      <c r="F8849" s="16">
        <v>-0.33450000000000002</v>
      </c>
      <c r="G8849" s="16">
        <v>7.3300000000000004E-2</v>
      </c>
      <c r="H8849" s="16">
        <v>0.75829999999999997</v>
      </c>
      <c r="I8849" s="15">
        <v>5.0699999999999997E-6</v>
      </c>
      <c r="J8849" s="16">
        <v>20.737831959738401</v>
      </c>
    </row>
    <row r="8850" spans="1:10" x14ac:dyDescent="0.2">
      <c r="A8850" s="11" t="s">
        <v>8736</v>
      </c>
      <c r="B8850" s="15" t="s">
        <v>130</v>
      </c>
      <c r="C8850" s="15" t="s">
        <v>8765</v>
      </c>
      <c r="D8850" s="15" t="s">
        <v>122</v>
      </c>
      <c r="E8850" s="15" t="s">
        <v>116</v>
      </c>
      <c r="F8850" s="16">
        <v>0.34370000000000001</v>
      </c>
      <c r="G8850" s="16">
        <v>6.7400000000000002E-2</v>
      </c>
      <c r="H8850" s="16">
        <v>0.755</v>
      </c>
      <c r="I8850" s="15">
        <v>3.3570000000000002E-7</v>
      </c>
      <c r="J8850" s="16">
        <v>25.895143814474999</v>
      </c>
    </row>
    <row r="8851" spans="1:10" x14ac:dyDescent="0.2">
      <c r="A8851" s="11" t="s">
        <v>8736</v>
      </c>
      <c r="B8851" s="15" t="s">
        <v>130</v>
      </c>
      <c r="C8851" s="15" t="s">
        <v>8766</v>
      </c>
      <c r="D8851" s="15" t="s">
        <v>115</v>
      </c>
      <c r="E8851" s="15" t="s">
        <v>118</v>
      </c>
      <c r="F8851" s="16">
        <v>-0.39639999999999997</v>
      </c>
      <c r="G8851" s="16">
        <v>8.48E-2</v>
      </c>
      <c r="H8851" s="16">
        <v>0.15240000000000001</v>
      </c>
      <c r="I8851" s="15">
        <v>2.9349999999999999E-6</v>
      </c>
      <c r="J8851" s="16">
        <v>21.759787167964301</v>
      </c>
    </row>
    <row r="8852" spans="1:10" x14ac:dyDescent="0.2">
      <c r="A8852" s="11" t="s">
        <v>8736</v>
      </c>
      <c r="B8852" s="15" t="s">
        <v>130</v>
      </c>
      <c r="C8852" s="15" t="s">
        <v>2338</v>
      </c>
      <c r="D8852" s="15" t="s">
        <v>115</v>
      </c>
      <c r="E8852" s="15" t="s">
        <v>118</v>
      </c>
      <c r="F8852" s="16">
        <v>0.2964</v>
      </c>
      <c r="G8852" s="16">
        <v>5.9700000000000003E-2</v>
      </c>
      <c r="H8852" s="16">
        <v>0.37609999999999999</v>
      </c>
      <c r="I8852" s="15">
        <v>7.0250000000000005E-7</v>
      </c>
      <c r="J8852" s="16">
        <v>24.546342655013</v>
      </c>
    </row>
    <row r="8853" spans="1:10" x14ac:dyDescent="0.2">
      <c r="A8853" s="11" t="s">
        <v>8736</v>
      </c>
      <c r="B8853" s="15" t="s">
        <v>130</v>
      </c>
      <c r="C8853" s="15" t="s">
        <v>8767</v>
      </c>
      <c r="D8853" s="15" t="s">
        <v>115</v>
      </c>
      <c r="E8853" s="15" t="s">
        <v>118</v>
      </c>
      <c r="F8853" s="16">
        <v>0.34489999999999998</v>
      </c>
      <c r="G8853" s="16">
        <v>7.1599999999999997E-2</v>
      </c>
      <c r="H8853" s="16">
        <v>0.2354</v>
      </c>
      <c r="I8853" s="15">
        <v>1.4470000000000001E-6</v>
      </c>
      <c r="J8853" s="16">
        <v>23.106778445738801</v>
      </c>
    </row>
    <row r="8854" spans="1:10" x14ac:dyDescent="0.2">
      <c r="A8854" s="11" t="s">
        <v>8736</v>
      </c>
      <c r="B8854" s="15" t="s">
        <v>130</v>
      </c>
      <c r="C8854" s="15" t="s">
        <v>8768</v>
      </c>
      <c r="D8854" s="15" t="s">
        <v>115</v>
      </c>
      <c r="E8854" s="15" t="s">
        <v>118</v>
      </c>
      <c r="F8854" s="16">
        <v>-0.6099</v>
      </c>
      <c r="G8854" s="16">
        <v>0.1358</v>
      </c>
      <c r="H8854" s="16">
        <v>0.94440000000000002</v>
      </c>
      <c r="I8854" s="15">
        <v>7.1330000000000001E-6</v>
      </c>
      <c r="J8854" s="16">
        <v>20.086153761418199</v>
      </c>
    </row>
    <row r="8855" spans="1:10" x14ac:dyDescent="0.2">
      <c r="A8855" s="11" t="s">
        <v>8736</v>
      </c>
      <c r="B8855" s="15" t="s">
        <v>130</v>
      </c>
      <c r="C8855" s="15" t="s">
        <v>8769</v>
      </c>
      <c r="D8855" s="15" t="s">
        <v>115</v>
      </c>
      <c r="E8855" s="15" t="s">
        <v>118</v>
      </c>
      <c r="F8855" s="16">
        <v>0.49509999999999998</v>
      </c>
      <c r="G8855" s="16">
        <v>0.10290000000000001</v>
      </c>
      <c r="H8855" s="16">
        <v>0.12239999999999999</v>
      </c>
      <c r="I8855" s="15">
        <v>1.513E-6</v>
      </c>
      <c r="J8855" s="16">
        <v>23.0533561249703</v>
      </c>
    </row>
    <row r="8856" spans="1:10" x14ac:dyDescent="0.2">
      <c r="A8856" s="11" t="s">
        <v>8736</v>
      </c>
      <c r="B8856" s="15" t="s">
        <v>130</v>
      </c>
      <c r="C8856" s="15" t="s">
        <v>8770</v>
      </c>
      <c r="D8856" s="15" t="s">
        <v>115</v>
      </c>
      <c r="E8856" s="15" t="s">
        <v>118</v>
      </c>
      <c r="F8856" s="16">
        <v>-0.58979999999999999</v>
      </c>
      <c r="G8856" s="16">
        <v>0.1216</v>
      </c>
      <c r="H8856" s="16">
        <v>6.7000000000000004E-2</v>
      </c>
      <c r="I8856" s="15">
        <v>1.235E-6</v>
      </c>
      <c r="J8856" s="16">
        <v>23.427257044551698</v>
      </c>
    </row>
    <row r="8857" spans="1:10" x14ac:dyDescent="0.2">
      <c r="A8857" s="11" t="s">
        <v>8736</v>
      </c>
      <c r="B8857" s="15" t="s">
        <v>130</v>
      </c>
      <c r="C8857" s="15" t="s">
        <v>2341</v>
      </c>
      <c r="D8857" s="15" t="s">
        <v>116</v>
      </c>
      <c r="E8857" s="15" t="s">
        <v>118</v>
      </c>
      <c r="F8857" s="16">
        <v>0.40910000000000002</v>
      </c>
      <c r="G8857" s="16">
        <v>7.1900000000000006E-2</v>
      </c>
      <c r="H8857" s="16">
        <v>0.22389999999999999</v>
      </c>
      <c r="I8857" s="15">
        <v>1.28E-8</v>
      </c>
      <c r="J8857" s="16">
        <v>32.238901425185396</v>
      </c>
    </row>
    <row r="8858" spans="1:10" x14ac:dyDescent="0.2">
      <c r="A8858" s="11" t="s">
        <v>8736</v>
      </c>
      <c r="B8858" s="15" t="s">
        <v>130</v>
      </c>
      <c r="C8858" s="15" t="s">
        <v>7322</v>
      </c>
      <c r="D8858" s="15" t="s">
        <v>115</v>
      </c>
      <c r="E8858" s="15" t="s">
        <v>122</v>
      </c>
      <c r="F8858" s="16">
        <v>0.33589999999999998</v>
      </c>
      <c r="G8858" s="16">
        <v>7.1999999999999995E-2</v>
      </c>
      <c r="H8858" s="16">
        <v>0.25519999999999998</v>
      </c>
      <c r="I8858" s="15">
        <v>3.0920000000000002E-6</v>
      </c>
      <c r="J8858" s="16">
        <v>21.673750564982701</v>
      </c>
    </row>
    <row r="8859" spans="1:10" x14ac:dyDescent="0.2">
      <c r="A8859" s="11" t="s">
        <v>8736</v>
      </c>
      <c r="B8859" s="15" t="s">
        <v>130</v>
      </c>
      <c r="C8859" s="15" t="s">
        <v>6531</v>
      </c>
      <c r="D8859" s="15" t="s">
        <v>116</v>
      </c>
      <c r="E8859" s="15" t="s">
        <v>118</v>
      </c>
      <c r="F8859" s="16">
        <v>-0.30880000000000002</v>
      </c>
      <c r="G8859" s="16">
        <v>6.0699999999999997E-2</v>
      </c>
      <c r="H8859" s="16">
        <v>0.33589999999999998</v>
      </c>
      <c r="I8859" s="15">
        <v>3.6020000000000001E-7</v>
      </c>
      <c r="J8859" s="16">
        <v>25.772482730417899</v>
      </c>
    </row>
    <row r="8860" spans="1:10" x14ac:dyDescent="0.2">
      <c r="A8860" s="11" t="s">
        <v>8736</v>
      </c>
      <c r="B8860" s="15" t="s">
        <v>130</v>
      </c>
      <c r="C8860" s="15" t="s">
        <v>2343</v>
      </c>
      <c r="D8860" s="15" t="s">
        <v>122</v>
      </c>
      <c r="E8860" s="15" t="s">
        <v>118</v>
      </c>
      <c r="F8860" s="16">
        <v>-0.67010000000000003</v>
      </c>
      <c r="G8860" s="16">
        <v>0.1158</v>
      </c>
      <c r="H8860" s="16">
        <v>0.91949999999999998</v>
      </c>
      <c r="I8860" s="15">
        <v>7.1170000000000001E-9</v>
      </c>
      <c r="J8860" s="16">
        <v>33.345802468289897</v>
      </c>
    </row>
    <row r="8861" spans="1:10" x14ac:dyDescent="0.2">
      <c r="A8861" s="11" t="s">
        <v>8736</v>
      </c>
      <c r="B8861" s="15" t="s">
        <v>130</v>
      </c>
      <c r="C8861" s="15" t="s">
        <v>8771</v>
      </c>
      <c r="D8861" s="15" t="s">
        <v>122</v>
      </c>
      <c r="E8861" s="15" t="s">
        <v>118</v>
      </c>
      <c r="F8861" s="16">
        <v>0.49709999999999999</v>
      </c>
      <c r="G8861" s="16">
        <v>9.6799999999999997E-2</v>
      </c>
      <c r="H8861" s="16">
        <v>0.113</v>
      </c>
      <c r="I8861" s="15">
        <v>2.7860000000000002E-7</v>
      </c>
      <c r="J8861" s="16">
        <v>26.261278643698201</v>
      </c>
    </row>
    <row r="8862" spans="1:10" x14ac:dyDescent="0.2">
      <c r="A8862" s="11" t="s">
        <v>8736</v>
      </c>
      <c r="B8862" s="15" t="s">
        <v>130</v>
      </c>
      <c r="C8862" s="15" t="s">
        <v>8772</v>
      </c>
      <c r="D8862" s="15" t="s">
        <v>122</v>
      </c>
      <c r="E8862" s="15" t="s">
        <v>116</v>
      </c>
      <c r="F8862" s="16">
        <v>-0.31109999999999999</v>
      </c>
      <c r="G8862" s="16">
        <v>6.2199999999999998E-2</v>
      </c>
      <c r="H8862" s="16">
        <v>0.57540000000000002</v>
      </c>
      <c r="I8862" s="15">
        <v>5.5830000000000002E-7</v>
      </c>
      <c r="J8862" s="16">
        <v>24.9114099654015</v>
      </c>
    </row>
    <row r="8863" spans="1:10" x14ac:dyDescent="0.2">
      <c r="A8863" s="11" t="s">
        <v>8736</v>
      </c>
      <c r="B8863" s="15" t="s">
        <v>130</v>
      </c>
      <c r="C8863" s="15" t="s">
        <v>8773</v>
      </c>
      <c r="D8863" s="15" t="s">
        <v>122</v>
      </c>
      <c r="E8863" s="15" t="s">
        <v>116</v>
      </c>
      <c r="F8863" s="16">
        <v>0.39960000000000001</v>
      </c>
      <c r="G8863" s="16">
        <v>8.1199999999999994E-2</v>
      </c>
      <c r="H8863" s="16">
        <v>0.80459999999999998</v>
      </c>
      <c r="I8863" s="15">
        <v>8.582E-7</v>
      </c>
      <c r="J8863" s="16">
        <v>24.1167042053514</v>
      </c>
    </row>
    <row r="8864" spans="1:10" x14ac:dyDescent="0.2">
      <c r="A8864" s="11" t="s">
        <v>8736</v>
      </c>
      <c r="B8864" s="15" t="s">
        <v>130</v>
      </c>
      <c r="C8864" s="15" t="s">
        <v>8774</v>
      </c>
      <c r="D8864" s="15" t="s">
        <v>115</v>
      </c>
      <c r="E8864" s="15" t="s">
        <v>118</v>
      </c>
      <c r="F8864" s="16">
        <v>0.56499999999999995</v>
      </c>
      <c r="G8864" s="16">
        <v>0.1221</v>
      </c>
      <c r="H8864" s="16">
        <v>7.8600000000000003E-2</v>
      </c>
      <c r="I8864" s="15">
        <v>3.6729999999999998E-6</v>
      </c>
      <c r="J8864" s="16">
        <v>21.322819170114901</v>
      </c>
    </row>
    <row r="8865" spans="1:10" x14ac:dyDescent="0.2">
      <c r="A8865" s="11" t="s">
        <v>8736</v>
      </c>
      <c r="B8865" s="15" t="s">
        <v>130</v>
      </c>
      <c r="C8865" s="15" t="s">
        <v>8775</v>
      </c>
      <c r="D8865" s="15" t="s">
        <v>115</v>
      </c>
      <c r="E8865" s="15" t="s">
        <v>118</v>
      </c>
      <c r="F8865" s="16">
        <v>-0.61570000000000003</v>
      </c>
      <c r="G8865" s="16">
        <v>0.11409999999999999</v>
      </c>
      <c r="H8865" s="16">
        <v>0.91520000000000001</v>
      </c>
      <c r="I8865" s="15">
        <v>6.7609999999999995E-8</v>
      </c>
      <c r="J8865" s="16">
        <v>28.996533020958001</v>
      </c>
    </row>
    <row r="8866" spans="1:10" x14ac:dyDescent="0.2">
      <c r="A8866" s="11" t="s">
        <v>8736</v>
      </c>
      <c r="B8866" s="15" t="s">
        <v>130</v>
      </c>
      <c r="C8866" s="15" t="s">
        <v>8776</v>
      </c>
      <c r="D8866" s="15" t="s">
        <v>115</v>
      </c>
      <c r="E8866" s="15" t="s">
        <v>116</v>
      </c>
      <c r="F8866" s="16">
        <v>0.3301</v>
      </c>
      <c r="G8866" s="16">
        <v>7.4700000000000003E-2</v>
      </c>
      <c r="H8866" s="16">
        <v>0.24579999999999999</v>
      </c>
      <c r="I8866" s="15">
        <v>9.8120000000000002E-6</v>
      </c>
      <c r="J8866" s="16">
        <v>19.445938196689799</v>
      </c>
    </row>
    <row r="8867" spans="1:10" x14ac:dyDescent="0.2">
      <c r="A8867" s="11" t="s">
        <v>8736</v>
      </c>
      <c r="B8867" s="15" t="s">
        <v>130</v>
      </c>
      <c r="C8867" s="15" t="s">
        <v>8777</v>
      </c>
      <c r="D8867" s="15" t="s">
        <v>115</v>
      </c>
      <c r="E8867" s="15" t="s">
        <v>118</v>
      </c>
      <c r="F8867" s="16">
        <v>-0.46989999999999998</v>
      </c>
      <c r="G8867" s="16">
        <v>9.2600000000000002E-2</v>
      </c>
      <c r="H8867" s="16">
        <v>0.13200000000000001</v>
      </c>
      <c r="I8867" s="15">
        <v>3.9330000000000001E-7</v>
      </c>
      <c r="J8867" s="16">
        <v>25.642949246529501</v>
      </c>
    </row>
    <row r="8868" spans="1:10" x14ac:dyDescent="0.2">
      <c r="A8868" s="11" t="s">
        <v>8736</v>
      </c>
      <c r="B8868" s="15" t="s">
        <v>130</v>
      </c>
      <c r="C8868" s="15" t="s">
        <v>6543</v>
      </c>
      <c r="D8868" s="15" t="s">
        <v>115</v>
      </c>
      <c r="E8868" s="15" t="s">
        <v>116</v>
      </c>
      <c r="F8868" s="16">
        <v>-0.40660000000000002</v>
      </c>
      <c r="G8868" s="16">
        <v>8.09E-2</v>
      </c>
      <c r="H8868" s="16">
        <v>0.76819999999999999</v>
      </c>
      <c r="I8868" s="15">
        <v>5.0240000000000005E-7</v>
      </c>
      <c r="J8868" s="16">
        <v>25.1545621069872</v>
      </c>
    </row>
    <row r="8869" spans="1:10" x14ac:dyDescent="0.2">
      <c r="A8869" s="11" t="s">
        <v>8736</v>
      </c>
      <c r="B8869" s="15" t="s">
        <v>130</v>
      </c>
      <c r="C8869" s="15" t="s">
        <v>8778</v>
      </c>
      <c r="D8869" s="15" t="s">
        <v>122</v>
      </c>
      <c r="E8869" s="15" t="s">
        <v>116</v>
      </c>
      <c r="F8869" s="16">
        <v>0.57110000000000005</v>
      </c>
      <c r="G8869" s="16">
        <v>0.12720000000000001</v>
      </c>
      <c r="H8869" s="16">
        <v>5.4399999999999997E-2</v>
      </c>
      <c r="I8869" s="15">
        <v>7.1339999999999998E-6</v>
      </c>
      <c r="J8869" s="16">
        <v>20.0737797066827</v>
      </c>
    </row>
    <row r="8870" spans="1:10" x14ac:dyDescent="0.2">
      <c r="A8870" s="11" t="s">
        <v>8736</v>
      </c>
      <c r="B8870" s="15" t="s">
        <v>130</v>
      </c>
      <c r="C8870" s="15" t="s">
        <v>8779</v>
      </c>
      <c r="D8870" s="15" t="s">
        <v>122</v>
      </c>
      <c r="E8870" s="15" t="s">
        <v>116</v>
      </c>
      <c r="F8870" s="16">
        <v>0.37259999999999999</v>
      </c>
      <c r="G8870" s="16">
        <v>8.1900000000000001E-2</v>
      </c>
      <c r="H8870" s="16">
        <v>0.17469999999999999</v>
      </c>
      <c r="I8870" s="15">
        <v>5.3120000000000001E-6</v>
      </c>
      <c r="J8870" s="16">
        <v>20.6108998822227</v>
      </c>
    </row>
    <row r="8871" spans="1:10" x14ac:dyDescent="0.2">
      <c r="A8871" s="11" t="s">
        <v>8736</v>
      </c>
      <c r="B8871" s="15" t="s">
        <v>130</v>
      </c>
      <c r="C8871" s="15" t="s">
        <v>8780</v>
      </c>
      <c r="D8871" s="15" t="s">
        <v>115</v>
      </c>
      <c r="E8871" s="15" t="s">
        <v>118</v>
      </c>
      <c r="F8871" s="16">
        <v>0.63049999999999995</v>
      </c>
      <c r="G8871" s="16">
        <v>0.127</v>
      </c>
      <c r="H8871" s="16">
        <v>6.4899999999999999E-2</v>
      </c>
      <c r="I8871" s="15">
        <v>6.8660000000000002E-7</v>
      </c>
      <c r="J8871" s="16">
        <v>24.543799585507099</v>
      </c>
    </row>
    <row r="8872" spans="1:10" x14ac:dyDescent="0.2">
      <c r="A8872" s="11" t="s">
        <v>8736</v>
      </c>
      <c r="B8872" s="15" t="s">
        <v>130</v>
      </c>
      <c r="C8872" s="15" t="s">
        <v>2353</v>
      </c>
      <c r="D8872" s="15" t="s">
        <v>115</v>
      </c>
      <c r="E8872" s="15" t="s">
        <v>122</v>
      </c>
      <c r="F8872" s="16">
        <v>-0.61550000000000005</v>
      </c>
      <c r="G8872" s="16">
        <v>0.1118</v>
      </c>
      <c r="H8872" s="16">
        <v>8.2799999999999999E-2</v>
      </c>
      <c r="I8872" s="15">
        <v>3.6500000000000003E-8</v>
      </c>
      <c r="J8872" s="16">
        <v>30.1822466287122</v>
      </c>
    </row>
    <row r="8873" spans="1:10" x14ac:dyDescent="0.2">
      <c r="A8873" s="11" t="s">
        <v>8736</v>
      </c>
      <c r="B8873" s="15" t="s">
        <v>130</v>
      </c>
      <c r="C8873" s="15" t="s">
        <v>8781</v>
      </c>
      <c r="D8873" s="15" t="s">
        <v>122</v>
      </c>
      <c r="E8873" s="15" t="s">
        <v>116</v>
      </c>
      <c r="F8873" s="16">
        <v>0.31969999999999998</v>
      </c>
      <c r="G8873" s="16">
        <v>6.4500000000000002E-2</v>
      </c>
      <c r="H8873" s="16">
        <v>0.63200000000000001</v>
      </c>
      <c r="I8873" s="15">
        <v>7.1859999999999999E-7</v>
      </c>
      <c r="J8873" s="16">
        <v>24.464981933265101</v>
      </c>
    </row>
    <row r="8874" spans="1:10" x14ac:dyDescent="0.2">
      <c r="A8874" s="11" t="s">
        <v>8736</v>
      </c>
      <c r="B8874" s="15" t="s">
        <v>130</v>
      </c>
      <c r="C8874" s="15" t="s">
        <v>2354</v>
      </c>
      <c r="D8874" s="15" t="s">
        <v>115</v>
      </c>
      <c r="E8874" s="15" t="s">
        <v>116</v>
      </c>
      <c r="F8874" s="16">
        <v>0.43959999999999999</v>
      </c>
      <c r="G8874" s="16">
        <v>7.7299999999999994E-2</v>
      </c>
      <c r="H8874" s="16">
        <v>0.75009999999999999</v>
      </c>
      <c r="I8874" s="15">
        <v>1.297E-8</v>
      </c>
      <c r="J8874" s="16">
        <v>32.205899678992502</v>
      </c>
    </row>
    <row r="8875" spans="1:10" x14ac:dyDescent="0.2">
      <c r="A8875" s="11" t="s">
        <v>8736</v>
      </c>
      <c r="B8875" s="15" t="s">
        <v>130</v>
      </c>
      <c r="C8875" s="15" t="s">
        <v>8782</v>
      </c>
      <c r="D8875" s="15" t="s">
        <v>115</v>
      </c>
      <c r="E8875" s="15" t="s">
        <v>118</v>
      </c>
      <c r="F8875" s="16">
        <v>0.41510000000000002</v>
      </c>
      <c r="G8875" s="16">
        <v>9.2499999999999999E-2</v>
      </c>
      <c r="H8875" s="16">
        <v>0.86509999999999998</v>
      </c>
      <c r="I8875" s="15">
        <v>7.2030000000000003E-6</v>
      </c>
      <c r="J8875" s="16">
        <v>20.0540021602061</v>
      </c>
    </row>
    <row r="8876" spans="1:10" x14ac:dyDescent="0.2">
      <c r="A8876" s="11" t="s">
        <v>8736</v>
      </c>
      <c r="B8876" s="15" t="s">
        <v>130</v>
      </c>
      <c r="C8876" s="15" t="s">
        <v>8783</v>
      </c>
      <c r="D8876" s="15" t="s">
        <v>115</v>
      </c>
      <c r="E8876" s="15" t="s">
        <v>116</v>
      </c>
      <c r="F8876" s="16">
        <v>-0.33429999999999999</v>
      </c>
      <c r="G8876" s="16">
        <v>7.0599999999999996E-2</v>
      </c>
      <c r="H8876" s="16">
        <v>0.70909999999999995</v>
      </c>
      <c r="I8876" s="15">
        <v>2.1840000000000002E-6</v>
      </c>
      <c r="J8876" s="16">
        <v>22.3276187160299</v>
      </c>
    </row>
    <row r="8877" spans="1:10" x14ac:dyDescent="0.2">
      <c r="A8877" s="11" t="s">
        <v>8736</v>
      </c>
      <c r="B8877" s="15" t="s">
        <v>130</v>
      </c>
      <c r="C8877" s="15" t="s">
        <v>8784</v>
      </c>
      <c r="D8877" s="15" t="s">
        <v>122</v>
      </c>
      <c r="E8877" s="15" t="s">
        <v>116</v>
      </c>
      <c r="F8877" s="16">
        <v>-0.47489999999999999</v>
      </c>
      <c r="G8877" s="16">
        <v>7.8799999999999995E-2</v>
      </c>
      <c r="H8877" s="16">
        <v>0.81689999999999996</v>
      </c>
      <c r="I8877" s="15">
        <v>1.6560000000000001E-9</v>
      </c>
      <c r="J8877" s="16">
        <v>36.168538514068103</v>
      </c>
    </row>
    <row r="8878" spans="1:10" x14ac:dyDescent="0.2">
      <c r="A8878" s="11" t="s">
        <v>8736</v>
      </c>
      <c r="B8878" s="15" t="s">
        <v>130</v>
      </c>
      <c r="C8878" s="15" t="s">
        <v>8785</v>
      </c>
      <c r="D8878" s="15" t="s">
        <v>122</v>
      </c>
      <c r="E8878" s="15" t="s">
        <v>116</v>
      </c>
      <c r="F8878" s="16">
        <v>0.34229999999999999</v>
      </c>
      <c r="G8878" s="16">
        <v>6.9199999999999998E-2</v>
      </c>
      <c r="H8878" s="16">
        <v>0.74450000000000005</v>
      </c>
      <c r="I8878" s="15">
        <v>7.6160000000000004E-7</v>
      </c>
      <c r="J8878" s="16">
        <v>24.365799459697602</v>
      </c>
    </row>
    <row r="8879" spans="1:10" x14ac:dyDescent="0.2">
      <c r="A8879" s="11" t="s">
        <v>8736</v>
      </c>
      <c r="B8879" s="15" t="s">
        <v>130</v>
      </c>
      <c r="C8879" s="15" t="s">
        <v>8786</v>
      </c>
      <c r="D8879" s="15" t="s">
        <v>115</v>
      </c>
      <c r="E8879" s="15" t="s">
        <v>118</v>
      </c>
      <c r="F8879" s="16">
        <v>0.376</v>
      </c>
      <c r="G8879" s="16">
        <v>6.6100000000000006E-2</v>
      </c>
      <c r="H8879" s="16">
        <v>0.67569999999999997</v>
      </c>
      <c r="I8879" s="15">
        <v>1.274E-8</v>
      </c>
      <c r="J8879" s="16">
        <v>32.2219505629729</v>
      </c>
    </row>
    <row r="8880" spans="1:10" x14ac:dyDescent="0.2">
      <c r="A8880" s="11" t="s">
        <v>8736</v>
      </c>
      <c r="B8880" s="15" t="s">
        <v>130</v>
      </c>
      <c r="C8880" s="15" t="s">
        <v>8787</v>
      </c>
      <c r="D8880" s="15" t="s">
        <v>115</v>
      </c>
      <c r="E8880" s="15" t="s">
        <v>122</v>
      </c>
      <c r="F8880" s="16">
        <v>0.31419999999999998</v>
      </c>
      <c r="G8880" s="16">
        <v>6.1800000000000001E-2</v>
      </c>
      <c r="H8880" s="16">
        <v>0.54179999999999995</v>
      </c>
      <c r="I8880" s="15">
        <v>3.7409999999999999E-7</v>
      </c>
      <c r="J8880" s="16">
        <v>25.740351154881601</v>
      </c>
    </row>
    <row r="8881" spans="1:10" x14ac:dyDescent="0.2">
      <c r="A8881" s="11" t="s">
        <v>8736</v>
      </c>
      <c r="B8881" s="15" t="s">
        <v>130</v>
      </c>
      <c r="C8881" s="15" t="s">
        <v>8788</v>
      </c>
      <c r="D8881" s="15" t="s">
        <v>115</v>
      </c>
      <c r="E8881" s="15" t="s">
        <v>122</v>
      </c>
      <c r="F8881" s="16">
        <v>0.30049999999999999</v>
      </c>
      <c r="G8881" s="16">
        <v>6.4000000000000001E-2</v>
      </c>
      <c r="H8881" s="16">
        <v>0.62129999999999996</v>
      </c>
      <c r="I8881" s="15">
        <v>2.6290000000000002E-6</v>
      </c>
      <c r="J8881" s="16">
        <v>21.953716964402499</v>
      </c>
    </row>
    <row r="8882" spans="1:10" x14ac:dyDescent="0.2">
      <c r="A8882" s="11" t="s">
        <v>8736</v>
      </c>
      <c r="B8882" s="15" t="s">
        <v>130</v>
      </c>
      <c r="C8882" s="15" t="s">
        <v>8789</v>
      </c>
      <c r="D8882" s="15" t="s">
        <v>115</v>
      </c>
      <c r="E8882" s="15" t="s">
        <v>118</v>
      </c>
      <c r="F8882" s="16">
        <v>0.43070000000000003</v>
      </c>
      <c r="G8882" s="16">
        <v>9.3600000000000003E-2</v>
      </c>
      <c r="H8882" s="16">
        <v>0.86170000000000002</v>
      </c>
      <c r="I8882" s="15">
        <v>4.216E-6</v>
      </c>
      <c r="J8882" s="16">
        <v>21.085169770661501</v>
      </c>
    </row>
    <row r="8883" spans="1:10" x14ac:dyDescent="0.2">
      <c r="A8883" s="11" t="s">
        <v>8736</v>
      </c>
      <c r="B8883" s="15" t="s">
        <v>130</v>
      </c>
      <c r="C8883" s="15" t="s">
        <v>8790</v>
      </c>
      <c r="D8883" s="15" t="s">
        <v>115</v>
      </c>
      <c r="E8883" s="15" t="s">
        <v>118</v>
      </c>
      <c r="F8883" s="16">
        <v>0.3085</v>
      </c>
      <c r="G8883" s="16">
        <v>6.6299999999999998E-2</v>
      </c>
      <c r="H8883" s="16">
        <v>0.59099999999999997</v>
      </c>
      <c r="I8883" s="15">
        <v>3.3230000000000002E-6</v>
      </c>
      <c r="J8883" s="16">
        <v>21.560674148758</v>
      </c>
    </row>
    <row r="8884" spans="1:10" x14ac:dyDescent="0.2">
      <c r="A8884" s="11" t="s">
        <v>8736</v>
      </c>
      <c r="B8884" s="15" t="s">
        <v>130</v>
      </c>
      <c r="C8884" s="15" t="s">
        <v>8791</v>
      </c>
      <c r="D8884" s="15" t="s">
        <v>115</v>
      </c>
      <c r="E8884" s="15" t="s">
        <v>118</v>
      </c>
      <c r="F8884" s="16">
        <v>0.36480000000000001</v>
      </c>
      <c r="G8884" s="16">
        <v>6.5100000000000005E-2</v>
      </c>
      <c r="H8884" s="16">
        <v>0.37459999999999999</v>
      </c>
      <c r="I8884" s="15">
        <v>2.084E-8</v>
      </c>
      <c r="J8884" s="16">
        <v>31.2699177050206</v>
      </c>
    </row>
    <row r="8885" spans="1:10" x14ac:dyDescent="0.2">
      <c r="A8885" s="11" t="s">
        <v>8736</v>
      </c>
      <c r="B8885" s="15" t="s">
        <v>130</v>
      </c>
      <c r="C8885" s="15" t="s">
        <v>8792</v>
      </c>
      <c r="D8885" s="15" t="s">
        <v>122</v>
      </c>
      <c r="E8885" s="15" t="s">
        <v>116</v>
      </c>
      <c r="F8885" s="16">
        <v>0.36009999999999998</v>
      </c>
      <c r="G8885" s="16">
        <v>6.93E-2</v>
      </c>
      <c r="H8885" s="16">
        <v>0.64849999999999997</v>
      </c>
      <c r="I8885" s="15">
        <v>2.0520000000000001E-7</v>
      </c>
      <c r="J8885" s="16">
        <v>26.8880204412092</v>
      </c>
    </row>
    <row r="8886" spans="1:10" x14ac:dyDescent="0.2">
      <c r="A8886" s="11" t="s">
        <v>8736</v>
      </c>
      <c r="B8886" s="15" t="s">
        <v>130</v>
      </c>
      <c r="C8886" s="15" t="s">
        <v>674</v>
      </c>
      <c r="D8886" s="15" t="s">
        <v>115</v>
      </c>
      <c r="E8886" s="15" t="s">
        <v>118</v>
      </c>
      <c r="F8886" s="16">
        <v>0.3407</v>
      </c>
      <c r="G8886" s="16">
        <v>7.3800000000000004E-2</v>
      </c>
      <c r="H8886" s="16">
        <v>0.2681</v>
      </c>
      <c r="I8886" s="15">
        <v>3.8970000000000001E-6</v>
      </c>
      <c r="J8886" s="16">
        <v>21.223186945899201</v>
      </c>
    </row>
    <row r="8887" spans="1:10" x14ac:dyDescent="0.2">
      <c r="A8887" s="11" t="s">
        <v>8736</v>
      </c>
      <c r="B8887" s="15" t="s">
        <v>130</v>
      </c>
      <c r="C8887" s="15" t="s">
        <v>2364</v>
      </c>
      <c r="D8887" s="15" t="s">
        <v>122</v>
      </c>
      <c r="E8887" s="15" t="s">
        <v>116</v>
      </c>
      <c r="F8887" s="16">
        <v>-0.45490000000000003</v>
      </c>
      <c r="G8887" s="16">
        <v>8.7900000000000006E-2</v>
      </c>
      <c r="H8887" s="16">
        <v>0.84409999999999996</v>
      </c>
      <c r="I8887" s="15">
        <v>2.2770000000000001E-7</v>
      </c>
      <c r="J8887" s="16">
        <v>26.670624173733401</v>
      </c>
    </row>
    <row r="8888" spans="1:10" x14ac:dyDescent="0.2">
      <c r="A8888" s="11" t="s">
        <v>8736</v>
      </c>
      <c r="B8888" s="15" t="s">
        <v>130</v>
      </c>
      <c r="C8888" s="15" t="s">
        <v>8793</v>
      </c>
      <c r="D8888" s="15" t="s">
        <v>115</v>
      </c>
      <c r="E8888" s="15" t="s">
        <v>118</v>
      </c>
      <c r="F8888" s="16">
        <v>-0.32669999999999999</v>
      </c>
      <c r="G8888" s="16">
        <v>6.4699999999999994E-2</v>
      </c>
      <c r="H8888" s="16">
        <v>0.4279</v>
      </c>
      <c r="I8888" s="15">
        <v>4.4219999999999998E-7</v>
      </c>
      <c r="J8888" s="16">
        <v>25.390354452554298</v>
      </c>
    </row>
    <row r="8889" spans="1:10" x14ac:dyDescent="0.2">
      <c r="A8889" s="11" t="s">
        <v>8736</v>
      </c>
      <c r="B8889" s="15" t="s">
        <v>130</v>
      </c>
      <c r="C8889" s="15" t="s">
        <v>8794</v>
      </c>
      <c r="D8889" s="15" t="s">
        <v>122</v>
      </c>
      <c r="E8889" s="15" t="s">
        <v>116</v>
      </c>
      <c r="F8889" s="16">
        <v>-0.33589999999999998</v>
      </c>
      <c r="G8889" s="16">
        <v>7.3800000000000004E-2</v>
      </c>
      <c r="H8889" s="16">
        <v>0.76359999999999995</v>
      </c>
      <c r="I8889" s="15">
        <v>5.2719999999999997E-6</v>
      </c>
      <c r="J8889" s="16">
        <v>20.629387807241098</v>
      </c>
    </row>
    <row r="8890" spans="1:10" x14ac:dyDescent="0.2">
      <c r="A8890" s="11" t="s">
        <v>8736</v>
      </c>
      <c r="B8890" s="15" t="s">
        <v>130</v>
      </c>
      <c r="C8890" s="15" t="s">
        <v>8795</v>
      </c>
      <c r="D8890" s="15" t="s">
        <v>115</v>
      </c>
      <c r="E8890" s="15" t="s">
        <v>118</v>
      </c>
      <c r="F8890" s="16">
        <v>0.57379999999999998</v>
      </c>
      <c r="G8890" s="16">
        <v>0.1236</v>
      </c>
      <c r="H8890" s="16">
        <v>7.0199999999999999E-2</v>
      </c>
      <c r="I8890" s="15">
        <v>3.455E-6</v>
      </c>
      <c r="J8890" s="16">
        <v>21.461654663796701</v>
      </c>
    </row>
    <row r="8891" spans="1:10" x14ac:dyDescent="0.2">
      <c r="A8891" s="11" t="s">
        <v>8736</v>
      </c>
      <c r="B8891" s="15" t="s">
        <v>130</v>
      </c>
      <c r="C8891" s="15" t="s">
        <v>8796</v>
      </c>
      <c r="D8891" s="15" t="s">
        <v>115</v>
      </c>
      <c r="E8891" s="15" t="s">
        <v>118</v>
      </c>
      <c r="F8891" s="16">
        <v>0.38059999999999999</v>
      </c>
      <c r="G8891" s="16">
        <v>6.0499999999999998E-2</v>
      </c>
      <c r="H8891" s="16">
        <v>0.42049999999999998</v>
      </c>
      <c r="I8891" s="15">
        <v>3.1470000000000001E-10</v>
      </c>
      <c r="J8891" s="16">
        <v>39.409949168366801</v>
      </c>
    </row>
    <row r="8892" spans="1:10" x14ac:dyDescent="0.2">
      <c r="A8892" s="11" t="s">
        <v>8736</v>
      </c>
      <c r="B8892" s="15" t="s">
        <v>130</v>
      </c>
      <c r="C8892" s="15" t="s">
        <v>8797</v>
      </c>
      <c r="D8892" s="15" t="s">
        <v>115</v>
      </c>
      <c r="E8892" s="15" t="s">
        <v>122</v>
      </c>
      <c r="F8892" s="16">
        <v>-0.3715</v>
      </c>
      <c r="G8892" s="16">
        <v>8.1199999999999994E-2</v>
      </c>
      <c r="H8892" s="16">
        <v>0.83679999999999999</v>
      </c>
      <c r="I8892" s="15">
        <v>4.7110000000000003E-6</v>
      </c>
      <c r="J8892" s="16">
        <v>20.8441713107315</v>
      </c>
    </row>
    <row r="8893" spans="1:10" x14ac:dyDescent="0.2">
      <c r="A8893" s="11" t="s">
        <v>8736</v>
      </c>
      <c r="B8893" s="15" t="s">
        <v>130</v>
      </c>
      <c r="C8893" s="15" t="s">
        <v>8798</v>
      </c>
      <c r="D8893" s="15" t="s">
        <v>122</v>
      </c>
      <c r="E8893" s="15" t="s">
        <v>116</v>
      </c>
      <c r="F8893" s="16">
        <v>0.48509999999999998</v>
      </c>
      <c r="G8893" s="16">
        <v>8.8200000000000001E-2</v>
      </c>
      <c r="H8893" s="16">
        <v>0.15690000000000001</v>
      </c>
      <c r="I8893" s="15">
        <v>3.798E-8</v>
      </c>
      <c r="J8893" s="16">
        <v>30.1234309623431</v>
      </c>
    </row>
    <row r="8894" spans="1:10" x14ac:dyDescent="0.2">
      <c r="A8894" s="11" t="s">
        <v>8736</v>
      </c>
      <c r="B8894" s="15" t="s">
        <v>130</v>
      </c>
      <c r="C8894" s="15" t="s">
        <v>8799</v>
      </c>
      <c r="D8894" s="15" t="s">
        <v>122</v>
      </c>
      <c r="E8894" s="15" t="s">
        <v>116</v>
      </c>
      <c r="F8894" s="16">
        <v>0.49959999999999999</v>
      </c>
      <c r="G8894" s="16">
        <v>0.1062</v>
      </c>
      <c r="H8894" s="16">
        <v>9.0999999999999998E-2</v>
      </c>
      <c r="I8894" s="15">
        <v>2.5610000000000001E-6</v>
      </c>
      <c r="J8894" s="16">
        <v>22.038137177314301</v>
      </c>
    </row>
    <row r="8895" spans="1:10" x14ac:dyDescent="0.2">
      <c r="A8895" s="11" t="s">
        <v>8736</v>
      </c>
      <c r="B8895" s="15" t="s">
        <v>130</v>
      </c>
      <c r="C8895" s="15" t="s">
        <v>8800</v>
      </c>
      <c r="D8895" s="15" t="s">
        <v>122</v>
      </c>
      <c r="E8895" s="15" t="s">
        <v>116</v>
      </c>
      <c r="F8895" s="16">
        <v>-0.40379999999999999</v>
      </c>
      <c r="G8895" s="16">
        <v>7.2999999999999995E-2</v>
      </c>
      <c r="H8895" s="16">
        <v>0.25419999999999998</v>
      </c>
      <c r="I8895" s="15">
        <v>3.1779999999999997E-8</v>
      </c>
      <c r="J8895" s="16">
        <v>30.4695447268479</v>
      </c>
    </row>
    <row r="8896" spans="1:10" x14ac:dyDescent="0.2">
      <c r="A8896" s="11" t="s">
        <v>8736</v>
      </c>
      <c r="B8896" s="15" t="s">
        <v>130</v>
      </c>
      <c r="C8896" s="15" t="s">
        <v>8801</v>
      </c>
      <c r="D8896" s="15" t="s">
        <v>115</v>
      </c>
      <c r="E8896" s="15" t="s">
        <v>118</v>
      </c>
      <c r="F8896" s="16">
        <v>0.46329999999999999</v>
      </c>
      <c r="G8896" s="16">
        <v>9.5200000000000007E-2</v>
      </c>
      <c r="H8896" s="16">
        <v>0.87970000000000004</v>
      </c>
      <c r="I8896" s="15">
        <v>1.139E-6</v>
      </c>
      <c r="J8896" s="16">
        <v>23.584667601350201</v>
      </c>
    </row>
    <row r="8897" spans="1:10" x14ac:dyDescent="0.2">
      <c r="A8897" s="11" t="s">
        <v>8736</v>
      </c>
      <c r="B8897" s="15" t="s">
        <v>130</v>
      </c>
      <c r="C8897" s="15" t="s">
        <v>8802</v>
      </c>
      <c r="D8897" s="15" t="s">
        <v>122</v>
      </c>
      <c r="E8897" s="15" t="s">
        <v>116</v>
      </c>
      <c r="F8897" s="16">
        <v>-0.42459999999999998</v>
      </c>
      <c r="G8897" s="16">
        <v>8.7099999999999997E-2</v>
      </c>
      <c r="H8897" s="16">
        <v>0.14360000000000001</v>
      </c>
      <c r="I8897" s="15">
        <v>1.077E-6</v>
      </c>
      <c r="J8897" s="16">
        <v>23.664793859890398</v>
      </c>
    </row>
    <row r="8898" spans="1:10" x14ac:dyDescent="0.2">
      <c r="A8898" s="11" t="s">
        <v>8736</v>
      </c>
      <c r="B8898" s="15" t="s">
        <v>130</v>
      </c>
      <c r="C8898" s="15" t="s">
        <v>8803</v>
      </c>
      <c r="D8898" s="15" t="s">
        <v>115</v>
      </c>
      <c r="E8898" s="15" t="s">
        <v>122</v>
      </c>
      <c r="F8898" s="16">
        <v>0.56069999999999998</v>
      </c>
      <c r="G8898" s="16">
        <v>0.1081</v>
      </c>
      <c r="H8898" s="16">
        <v>0.90469999999999995</v>
      </c>
      <c r="I8898" s="15">
        <v>2.1589999999999999E-7</v>
      </c>
      <c r="J8898" s="16">
        <v>26.7909911184653</v>
      </c>
    </row>
    <row r="8899" spans="1:10" x14ac:dyDescent="0.2">
      <c r="A8899" s="11" t="s">
        <v>8736</v>
      </c>
      <c r="B8899" s="15" t="s">
        <v>130</v>
      </c>
      <c r="C8899" s="15" t="s">
        <v>8804</v>
      </c>
      <c r="D8899" s="15" t="s">
        <v>115</v>
      </c>
      <c r="E8899" s="15" t="s">
        <v>118</v>
      </c>
      <c r="F8899" s="16">
        <v>-0.33189999999999997</v>
      </c>
      <c r="G8899" s="16">
        <v>6.1400000000000003E-2</v>
      </c>
      <c r="H8899" s="16">
        <v>0.5534</v>
      </c>
      <c r="I8899" s="15">
        <v>6.6170000000000003E-8</v>
      </c>
      <c r="J8899" s="16">
        <v>29.097576498930501</v>
      </c>
    </row>
    <row r="8900" spans="1:10" x14ac:dyDescent="0.2">
      <c r="A8900" s="11" t="s">
        <v>8736</v>
      </c>
      <c r="B8900" s="15" t="s">
        <v>130</v>
      </c>
      <c r="C8900" s="15" t="s">
        <v>8805</v>
      </c>
      <c r="D8900" s="15" t="s">
        <v>115</v>
      </c>
      <c r="E8900" s="15" t="s">
        <v>122</v>
      </c>
      <c r="F8900" s="16">
        <v>-0.29749999999999999</v>
      </c>
      <c r="G8900" s="16">
        <v>6.4600000000000005E-2</v>
      </c>
      <c r="H8900" s="16">
        <v>0.64329999999999998</v>
      </c>
      <c r="I8900" s="15">
        <v>4.1250000000000003E-6</v>
      </c>
      <c r="J8900" s="16">
        <v>21.119710474159401</v>
      </c>
    </row>
    <row r="8901" spans="1:10" x14ac:dyDescent="0.2">
      <c r="A8901" s="11" t="s">
        <v>8736</v>
      </c>
      <c r="B8901" s="15" t="s">
        <v>130</v>
      </c>
      <c r="C8901" s="15" t="s">
        <v>8806</v>
      </c>
      <c r="D8901" s="15" t="s">
        <v>115</v>
      </c>
      <c r="E8901" s="15" t="s">
        <v>122</v>
      </c>
      <c r="F8901" s="16">
        <v>0.47160000000000002</v>
      </c>
      <c r="G8901" s="16">
        <v>0.10059999999999999</v>
      </c>
      <c r="H8901" s="16">
        <v>0.89229999999999998</v>
      </c>
      <c r="I8901" s="15">
        <v>2.7640000000000001E-6</v>
      </c>
      <c r="J8901" s="16">
        <v>21.884200623223599</v>
      </c>
    </row>
    <row r="8902" spans="1:10" x14ac:dyDescent="0.2">
      <c r="A8902" s="11" t="s">
        <v>8736</v>
      </c>
      <c r="B8902" s="15" t="s">
        <v>130</v>
      </c>
      <c r="C8902" s="15" t="s">
        <v>8807</v>
      </c>
      <c r="D8902" s="15" t="s">
        <v>122</v>
      </c>
      <c r="E8902" s="15" t="s">
        <v>116</v>
      </c>
      <c r="F8902" s="16">
        <v>-0.35699999999999998</v>
      </c>
      <c r="G8902" s="16">
        <v>7.8899999999999998E-2</v>
      </c>
      <c r="H8902" s="16">
        <v>0.81479999999999997</v>
      </c>
      <c r="I8902" s="15">
        <v>6.0929999999999999E-6</v>
      </c>
      <c r="J8902" s="16">
        <v>20.387383009693501</v>
      </c>
    </row>
    <row r="8903" spans="1:10" x14ac:dyDescent="0.2">
      <c r="A8903" s="11" t="s">
        <v>8736</v>
      </c>
      <c r="B8903" s="15" t="s">
        <v>130</v>
      </c>
      <c r="C8903" s="15" t="s">
        <v>8808</v>
      </c>
      <c r="D8903" s="15" t="s">
        <v>122</v>
      </c>
      <c r="E8903" s="15" t="s">
        <v>116</v>
      </c>
      <c r="F8903" s="16">
        <v>0.48720000000000002</v>
      </c>
      <c r="G8903" s="16">
        <v>0.1022</v>
      </c>
      <c r="H8903" s="16">
        <v>8.9200000000000002E-2</v>
      </c>
      <c r="I8903" s="15">
        <v>1.877E-6</v>
      </c>
      <c r="J8903" s="16">
        <v>22.630378814585999</v>
      </c>
    </row>
    <row r="8904" spans="1:10" x14ac:dyDescent="0.2">
      <c r="A8904" s="11" t="s">
        <v>8736</v>
      </c>
      <c r="B8904" s="15" t="s">
        <v>130</v>
      </c>
      <c r="C8904" s="15" t="s">
        <v>8809</v>
      </c>
      <c r="D8904" s="15" t="s">
        <v>122</v>
      </c>
      <c r="E8904" s="15" t="s">
        <v>116</v>
      </c>
      <c r="F8904" s="16">
        <v>-0.71909999999999996</v>
      </c>
      <c r="G8904" s="16">
        <v>0.1416</v>
      </c>
      <c r="H8904" s="16">
        <v>5.45E-2</v>
      </c>
      <c r="I8904" s="15">
        <v>3.8210000000000001E-7</v>
      </c>
      <c r="J8904" s="16">
        <v>25.682135139772502</v>
      </c>
    </row>
    <row r="8905" spans="1:10" x14ac:dyDescent="0.2">
      <c r="A8905" s="11" t="s">
        <v>8736</v>
      </c>
      <c r="B8905" s="15" t="s">
        <v>130</v>
      </c>
      <c r="C8905" s="15" t="s">
        <v>8810</v>
      </c>
      <c r="D8905" s="15" t="s">
        <v>122</v>
      </c>
      <c r="E8905" s="15" t="s">
        <v>116</v>
      </c>
      <c r="F8905" s="16">
        <v>-0.30869999999999997</v>
      </c>
      <c r="G8905" s="16">
        <v>6.3100000000000003E-2</v>
      </c>
      <c r="H8905" s="16">
        <v>0.48120000000000002</v>
      </c>
      <c r="I8905" s="15">
        <v>9.9999999999999995E-7</v>
      </c>
      <c r="J8905" s="16">
        <v>23.8338167885851</v>
      </c>
    </row>
    <row r="8906" spans="1:10" x14ac:dyDescent="0.2">
      <c r="A8906" s="11" t="s">
        <v>8736</v>
      </c>
      <c r="B8906" s="15" t="s">
        <v>130</v>
      </c>
      <c r="C8906" s="15" t="s">
        <v>8811</v>
      </c>
      <c r="D8906" s="15" t="s">
        <v>122</v>
      </c>
      <c r="E8906" s="15" t="s">
        <v>116</v>
      </c>
      <c r="F8906" s="16">
        <v>0.38129999999999997</v>
      </c>
      <c r="G8906" s="16">
        <v>7.5899999999999995E-2</v>
      </c>
      <c r="H8906" s="16">
        <v>0.20830000000000001</v>
      </c>
      <c r="I8906" s="15">
        <v>5.0999999999999999E-7</v>
      </c>
      <c r="J8906" s="16">
        <v>25.132119430642302</v>
      </c>
    </row>
    <row r="8907" spans="1:10" x14ac:dyDescent="0.2">
      <c r="A8907" s="11" t="s">
        <v>8736</v>
      </c>
      <c r="B8907" s="15" t="s">
        <v>130</v>
      </c>
      <c r="C8907" s="15" t="s">
        <v>8812</v>
      </c>
      <c r="D8907" s="15" t="s">
        <v>115</v>
      </c>
      <c r="E8907" s="15" t="s">
        <v>116</v>
      </c>
      <c r="F8907" s="16">
        <v>0.30249999999999999</v>
      </c>
      <c r="G8907" s="16">
        <v>6.25E-2</v>
      </c>
      <c r="H8907" s="16">
        <v>0.41099999999999998</v>
      </c>
      <c r="I8907" s="15">
        <v>1.2950000000000001E-6</v>
      </c>
      <c r="J8907" s="16">
        <v>23.327584937238498</v>
      </c>
    </row>
    <row r="8908" spans="1:10" x14ac:dyDescent="0.2">
      <c r="A8908" s="11" t="s">
        <v>8736</v>
      </c>
      <c r="B8908" s="15" t="s">
        <v>130</v>
      </c>
      <c r="C8908" s="15" t="s">
        <v>8813</v>
      </c>
      <c r="D8908" s="15" t="s">
        <v>122</v>
      </c>
      <c r="E8908" s="15" t="s">
        <v>116</v>
      </c>
      <c r="F8908" s="16">
        <v>-0.30480000000000002</v>
      </c>
      <c r="G8908" s="16">
        <v>6.3100000000000003E-2</v>
      </c>
      <c r="H8908" s="16">
        <v>0.42780000000000001</v>
      </c>
      <c r="I8908" s="15">
        <v>1.362E-6</v>
      </c>
      <c r="J8908" s="16">
        <v>23.235405866336599</v>
      </c>
    </row>
    <row r="8909" spans="1:10" x14ac:dyDescent="0.2">
      <c r="A8909" s="11" t="s">
        <v>8736</v>
      </c>
      <c r="B8909" s="15" t="s">
        <v>130</v>
      </c>
      <c r="C8909" s="15" t="s">
        <v>8814</v>
      </c>
      <c r="D8909" s="15" t="s">
        <v>115</v>
      </c>
      <c r="E8909" s="15" t="s">
        <v>118</v>
      </c>
      <c r="F8909" s="16">
        <v>-0.43309999999999998</v>
      </c>
      <c r="G8909" s="16">
        <v>9.1600000000000001E-2</v>
      </c>
      <c r="H8909" s="16">
        <v>0.86080000000000001</v>
      </c>
      <c r="I8909" s="15">
        <v>2.278E-6</v>
      </c>
      <c r="J8909" s="16">
        <v>22.26201526617</v>
      </c>
    </row>
    <row r="8910" spans="1:10" x14ac:dyDescent="0.2">
      <c r="A8910" s="11" t="s">
        <v>8736</v>
      </c>
      <c r="B8910" s="15" t="s">
        <v>130</v>
      </c>
      <c r="C8910" s="15" t="s">
        <v>8815</v>
      </c>
      <c r="D8910" s="15" t="s">
        <v>122</v>
      </c>
      <c r="E8910" s="15" t="s">
        <v>116</v>
      </c>
      <c r="F8910" s="16">
        <v>-0.3553</v>
      </c>
      <c r="G8910" s="16">
        <v>7.8299999999999995E-2</v>
      </c>
      <c r="H8910" s="16">
        <v>0.82840000000000003</v>
      </c>
      <c r="I8910" s="15">
        <v>5.7300000000000002E-6</v>
      </c>
      <c r="J8910" s="16">
        <v>20.504347191812599</v>
      </c>
    </row>
    <row r="8911" spans="1:10" x14ac:dyDescent="0.2">
      <c r="A8911" s="11" t="s">
        <v>8736</v>
      </c>
      <c r="B8911" s="15" t="s">
        <v>130</v>
      </c>
      <c r="C8911" s="15" t="s">
        <v>8816</v>
      </c>
      <c r="D8911" s="15" t="s">
        <v>115</v>
      </c>
      <c r="E8911" s="15" t="s">
        <v>118</v>
      </c>
      <c r="F8911" s="16">
        <v>0.3029</v>
      </c>
      <c r="G8911" s="16">
        <v>6.8500000000000005E-2</v>
      </c>
      <c r="H8911" s="16">
        <v>0.64629999999999999</v>
      </c>
      <c r="I8911" s="15">
        <v>9.8509999999999994E-6</v>
      </c>
      <c r="J8911" s="16">
        <v>19.4713677743791</v>
      </c>
    </row>
    <row r="8912" spans="1:10" x14ac:dyDescent="0.2">
      <c r="A8912" s="11" t="s">
        <v>8736</v>
      </c>
      <c r="B8912" s="15" t="s">
        <v>130</v>
      </c>
      <c r="C8912" s="15" t="s">
        <v>8817</v>
      </c>
      <c r="D8912" s="15" t="s">
        <v>122</v>
      </c>
      <c r="E8912" s="15" t="s">
        <v>116</v>
      </c>
      <c r="F8912" s="16">
        <v>-0.503</v>
      </c>
      <c r="G8912" s="16">
        <v>0.1137</v>
      </c>
      <c r="H8912" s="16">
        <v>9.4299999999999995E-2</v>
      </c>
      <c r="I8912" s="15">
        <v>9.7939999999999997E-6</v>
      </c>
      <c r="J8912" s="16">
        <v>19.489203789481198</v>
      </c>
    </row>
    <row r="8913" spans="1:10" x14ac:dyDescent="0.2">
      <c r="A8913" s="11" t="s">
        <v>8736</v>
      </c>
      <c r="B8913" s="15" t="s">
        <v>130</v>
      </c>
      <c r="C8913" s="15" t="s">
        <v>8818</v>
      </c>
      <c r="D8913" s="15" t="s">
        <v>115</v>
      </c>
      <c r="E8913" s="15" t="s">
        <v>122</v>
      </c>
      <c r="F8913" s="16">
        <v>-0.46479999999999999</v>
      </c>
      <c r="G8913" s="16">
        <v>0.1024</v>
      </c>
      <c r="H8913" s="16">
        <v>0.89429999999999998</v>
      </c>
      <c r="I8913" s="15">
        <v>5.6729999999999997E-6</v>
      </c>
      <c r="J8913" s="16">
        <v>20.516882988199502</v>
      </c>
    </row>
    <row r="8914" spans="1:10" x14ac:dyDescent="0.2">
      <c r="A8914" s="11" t="s">
        <v>8736</v>
      </c>
      <c r="B8914" s="15" t="s">
        <v>130</v>
      </c>
      <c r="C8914" s="15" t="s">
        <v>245</v>
      </c>
      <c r="D8914" s="15" t="s">
        <v>122</v>
      </c>
      <c r="E8914" s="15" t="s">
        <v>116</v>
      </c>
      <c r="F8914" s="16">
        <v>0.40189999999999998</v>
      </c>
      <c r="G8914" s="16">
        <v>7.9399999999999998E-2</v>
      </c>
      <c r="H8914" s="16">
        <v>0.19769999999999999</v>
      </c>
      <c r="I8914" s="15">
        <v>4.0820000000000002E-7</v>
      </c>
      <c r="J8914" s="16">
        <v>25.513736365914401</v>
      </c>
    </row>
    <row r="8915" spans="1:10" x14ac:dyDescent="0.2">
      <c r="A8915" s="11" t="s">
        <v>8736</v>
      </c>
      <c r="B8915" s="15" t="s">
        <v>130</v>
      </c>
      <c r="C8915" s="15" t="s">
        <v>8819</v>
      </c>
      <c r="D8915" s="15" t="s">
        <v>115</v>
      </c>
      <c r="E8915" s="15" t="s">
        <v>118</v>
      </c>
      <c r="F8915" s="16">
        <v>-0.3538</v>
      </c>
      <c r="G8915" s="16">
        <v>7.0999999999999994E-2</v>
      </c>
      <c r="H8915" s="16">
        <v>0.73950000000000005</v>
      </c>
      <c r="I8915" s="15">
        <v>6.3450000000000002E-7</v>
      </c>
      <c r="J8915" s="16">
        <v>24.727375039321899</v>
      </c>
    </row>
    <row r="8916" spans="1:10" x14ac:dyDescent="0.2">
      <c r="A8916" s="11" t="s">
        <v>8736</v>
      </c>
      <c r="B8916" s="15" t="s">
        <v>130</v>
      </c>
      <c r="C8916" s="15" t="s">
        <v>8820</v>
      </c>
      <c r="D8916" s="15" t="s">
        <v>115</v>
      </c>
      <c r="E8916" s="15" t="s">
        <v>116</v>
      </c>
      <c r="F8916" s="16">
        <v>0.67120000000000002</v>
      </c>
      <c r="G8916" s="16">
        <v>0.14000000000000001</v>
      </c>
      <c r="H8916" s="16">
        <v>5.6599999999999998E-2</v>
      </c>
      <c r="I8916" s="15">
        <v>1.6300000000000001E-6</v>
      </c>
      <c r="J8916" s="16">
        <v>22.889003227734602</v>
      </c>
    </row>
    <row r="8917" spans="1:10" x14ac:dyDescent="0.2">
      <c r="A8917" s="11" t="s">
        <v>8736</v>
      </c>
      <c r="B8917" s="15" t="s">
        <v>130</v>
      </c>
      <c r="C8917" s="15" t="s">
        <v>8821</v>
      </c>
      <c r="D8917" s="15" t="s">
        <v>122</v>
      </c>
      <c r="E8917" s="15" t="s">
        <v>118</v>
      </c>
      <c r="F8917" s="16">
        <v>0.36770000000000003</v>
      </c>
      <c r="G8917" s="16">
        <v>7.7399999999999997E-2</v>
      </c>
      <c r="H8917" s="16">
        <v>0.21340000000000001</v>
      </c>
      <c r="I8917" s="15">
        <v>2.0090000000000002E-6</v>
      </c>
      <c r="J8917" s="16">
        <v>22.474207923158399</v>
      </c>
    </row>
    <row r="8918" spans="1:10" x14ac:dyDescent="0.2">
      <c r="A8918" s="11" t="s">
        <v>8736</v>
      </c>
      <c r="B8918" s="15" t="s">
        <v>130</v>
      </c>
      <c r="C8918" s="15" t="s">
        <v>2400</v>
      </c>
      <c r="D8918" s="15" t="s">
        <v>115</v>
      </c>
      <c r="E8918" s="15" t="s">
        <v>116</v>
      </c>
      <c r="F8918" s="16">
        <v>0.57909999999999995</v>
      </c>
      <c r="G8918" s="16">
        <v>0.1242</v>
      </c>
      <c r="H8918" s="16">
        <v>6.93E-2</v>
      </c>
      <c r="I8918" s="15">
        <v>3.1159999999999999E-6</v>
      </c>
      <c r="J8918" s="16">
        <v>21.649256914524301</v>
      </c>
    </row>
    <row r="8919" spans="1:10" x14ac:dyDescent="0.2">
      <c r="A8919" s="11" t="s">
        <v>8736</v>
      </c>
      <c r="B8919" s="15" t="s">
        <v>130</v>
      </c>
      <c r="C8919" s="15" t="s">
        <v>8822</v>
      </c>
      <c r="D8919" s="15" t="s">
        <v>115</v>
      </c>
      <c r="E8919" s="15" t="s">
        <v>118</v>
      </c>
      <c r="F8919" s="16">
        <v>0.31780000000000003</v>
      </c>
      <c r="G8919" s="16">
        <v>6.5799999999999997E-2</v>
      </c>
      <c r="H8919" s="16">
        <v>0.37759999999999999</v>
      </c>
      <c r="I8919" s="15">
        <v>1.3880000000000001E-6</v>
      </c>
      <c r="J8919" s="16">
        <v>23.2292428653417</v>
      </c>
    </row>
    <row r="8920" spans="1:10" x14ac:dyDescent="0.2">
      <c r="A8920" s="11" t="s">
        <v>8736</v>
      </c>
      <c r="B8920" s="15" t="s">
        <v>130</v>
      </c>
      <c r="C8920" s="15" t="s">
        <v>8823</v>
      </c>
      <c r="D8920" s="15" t="s">
        <v>122</v>
      </c>
      <c r="E8920" s="15" t="s">
        <v>116</v>
      </c>
      <c r="F8920" s="16">
        <v>-0.51119999999999999</v>
      </c>
      <c r="G8920" s="16">
        <v>0.1115</v>
      </c>
      <c r="H8920" s="16">
        <v>0.90790000000000004</v>
      </c>
      <c r="I8920" s="15">
        <v>4.5519999999999998E-6</v>
      </c>
      <c r="J8920" s="16">
        <v>20.932013763973099</v>
      </c>
    </row>
    <row r="8921" spans="1:10" x14ac:dyDescent="0.2">
      <c r="A8921" s="11" t="s">
        <v>8736</v>
      </c>
      <c r="B8921" s="15" t="s">
        <v>130</v>
      </c>
      <c r="C8921" s="15" t="s">
        <v>8824</v>
      </c>
      <c r="D8921" s="15" t="s">
        <v>115</v>
      </c>
      <c r="E8921" s="15" t="s">
        <v>118</v>
      </c>
      <c r="F8921" s="16">
        <v>-0.55359999999999998</v>
      </c>
      <c r="G8921" s="16">
        <v>0.123</v>
      </c>
      <c r="H8921" s="16">
        <v>0.92549999999999999</v>
      </c>
      <c r="I8921" s="15">
        <v>6.7129999999999999E-6</v>
      </c>
      <c r="J8921" s="16">
        <v>20.1725590825456</v>
      </c>
    </row>
    <row r="8922" spans="1:10" x14ac:dyDescent="0.2">
      <c r="A8922" s="11" t="s">
        <v>8736</v>
      </c>
      <c r="B8922" s="15" t="s">
        <v>130</v>
      </c>
      <c r="C8922" s="15" t="s">
        <v>8825</v>
      </c>
      <c r="D8922" s="15" t="s">
        <v>115</v>
      </c>
      <c r="E8922" s="15" t="s">
        <v>118</v>
      </c>
      <c r="F8922" s="16">
        <v>-0.30430000000000001</v>
      </c>
      <c r="G8922" s="16">
        <v>6.6900000000000001E-2</v>
      </c>
      <c r="H8922" s="16">
        <v>0.69040000000000001</v>
      </c>
      <c r="I8922" s="15">
        <v>5.3709999999999999E-6</v>
      </c>
      <c r="J8922" s="16">
        <v>20.603012465171599</v>
      </c>
    </row>
    <row r="8923" spans="1:10" x14ac:dyDescent="0.2">
      <c r="A8923" s="11" t="s">
        <v>8736</v>
      </c>
      <c r="B8923" s="15" t="s">
        <v>130</v>
      </c>
      <c r="C8923" s="15" t="s">
        <v>8826</v>
      </c>
      <c r="D8923" s="15" t="s">
        <v>122</v>
      </c>
      <c r="E8923" s="15" t="s">
        <v>116</v>
      </c>
      <c r="F8923" s="16">
        <v>-0.58030000000000004</v>
      </c>
      <c r="G8923" s="16">
        <v>0.1048</v>
      </c>
      <c r="H8923" s="16">
        <v>9.7000000000000003E-2</v>
      </c>
      <c r="I8923" s="15">
        <v>3.093E-8</v>
      </c>
      <c r="J8923" s="16">
        <v>30.532448409159201</v>
      </c>
    </row>
    <row r="8924" spans="1:10" x14ac:dyDescent="0.2">
      <c r="A8924" s="11" t="s">
        <v>8736</v>
      </c>
      <c r="B8924" s="15" t="s">
        <v>130</v>
      </c>
      <c r="C8924" s="15" t="s">
        <v>8827</v>
      </c>
      <c r="D8924" s="15" t="s">
        <v>122</v>
      </c>
      <c r="E8924" s="15" t="s">
        <v>118</v>
      </c>
      <c r="F8924" s="16">
        <v>0.48820000000000002</v>
      </c>
      <c r="G8924" s="16">
        <v>0.10639999999999999</v>
      </c>
      <c r="H8924" s="16">
        <v>0.90900000000000003</v>
      </c>
      <c r="I8924" s="15">
        <v>4.4900000000000002E-6</v>
      </c>
      <c r="J8924" s="16">
        <v>20.964830251691801</v>
      </c>
    </row>
    <row r="8925" spans="1:10" x14ac:dyDescent="0.2">
      <c r="A8925" s="11" t="s">
        <v>8736</v>
      </c>
      <c r="B8925" s="15" t="s">
        <v>130</v>
      </c>
      <c r="C8925" s="15" t="s">
        <v>8828</v>
      </c>
      <c r="D8925" s="15" t="s">
        <v>122</v>
      </c>
      <c r="E8925" s="15" t="s">
        <v>116</v>
      </c>
      <c r="F8925" s="16">
        <v>0.71030000000000004</v>
      </c>
      <c r="G8925" s="16">
        <v>0.12740000000000001</v>
      </c>
      <c r="H8925" s="16">
        <v>0.93100000000000005</v>
      </c>
      <c r="I8925" s="15">
        <v>2.4579999999999999E-8</v>
      </c>
      <c r="J8925" s="16">
        <v>30.954502572629501</v>
      </c>
    </row>
    <row r="8926" spans="1:10" x14ac:dyDescent="0.2">
      <c r="A8926" s="11" t="s">
        <v>8736</v>
      </c>
      <c r="B8926" s="15" t="s">
        <v>130</v>
      </c>
      <c r="C8926" s="15" t="s">
        <v>8829</v>
      </c>
      <c r="D8926" s="15" t="s">
        <v>122</v>
      </c>
      <c r="E8926" s="15" t="s">
        <v>116</v>
      </c>
      <c r="F8926" s="16">
        <v>0.59519999999999995</v>
      </c>
      <c r="G8926" s="16">
        <v>0.13420000000000001</v>
      </c>
      <c r="H8926" s="16">
        <v>6.2899999999999998E-2</v>
      </c>
      <c r="I8926" s="15">
        <v>9.2690000000000005E-6</v>
      </c>
      <c r="J8926" s="16">
        <v>19.588440849795401</v>
      </c>
    </row>
    <row r="8927" spans="1:10" x14ac:dyDescent="0.2">
      <c r="A8927" s="11" t="s">
        <v>8736</v>
      </c>
      <c r="B8927" s="15" t="s">
        <v>130</v>
      </c>
      <c r="C8927" s="15" t="s">
        <v>8830</v>
      </c>
      <c r="D8927" s="15" t="s">
        <v>122</v>
      </c>
      <c r="E8927" s="15" t="s">
        <v>116</v>
      </c>
      <c r="F8927" s="16">
        <v>-0.51390000000000002</v>
      </c>
      <c r="G8927" s="16">
        <v>9.7100000000000006E-2</v>
      </c>
      <c r="H8927" s="16">
        <v>0.13100000000000001</v>
      </c>
      <c r="I8927" s="15">
        <v>1.2039999999999999E-7</v>
      </c>
      <c r="J8927" s="16">
        <v>27.893167298573101</v>
      </c>
    </row>
    <row r="8928" spans="1:10" x14ac:dyDescent="0.2">
      <c r="A8928" s="11" t="s">
        <v>8736</v>
      </c>
      <c r="B8928" s="15" t="s">
        <v>130</v>
      </c>
      <c r="C8928" s="15" t="s">
        <v>8831</v>
      </c>
      <c r="D8928" s="15" t="s">
        <v>122</v>
      </c>
      <c r="E8928" s="15" t="s">
        <v>116</v>
      </c>
      <c r="F8928" s="16">
        <v>0.53090000000000004</v>
      </c>
      <c r="G8928" s="16">
        <v>0.1087</v>
      </c>
      <c r="H8928" s="16">
        <v>9.11E-2</v>
      </c>
      <c r="I8928" s="15">
        <v>1.0419999999999999E-6</v>
      </c>
      <c r="J8928" s="16">
        <v>23.754474023230799</v>
      </c>
    </row>
    <row r="8929" spans="1:10" x14ac:dyDescent="0.2">
      <c r="A8929" s="11" t="s">
        <v>8736</v>
      </c>
      <c r="B8929" s="15" t="s">
        <v>130</v>
      </c>
      <c r="C8929" s="15" t="s">
        <v>2409</v>
      </c>
      <c r="D8929" s="15" t="s">
        <v>122</v>
      </c>
      <c r="E8929" s="15" t="s">
        <v>118</v>
      </c>
      <c r="F8929" s="16">
        <v>-0.34689999999999999</v>
      </c>
      <c r="G8929" s="16">
        <v>7.4800000000000005E-2</v>
      </c>
      <c r="H8929" s="16">
        <v>0.2276</v>
      </c>
      <c r="I8929" s="15">
        <v>3.5130000000000001E-6</v>
      </c>
      <c r="J8929" s="16">
        <v>21.418273504290902</v>
      </c>
    </row>
    <row r="8930" spans="1:10" x14ac:dyDescent="0.2">
      <c r="A8930" s="11" t="s">
        <v>8736</v>
      </c>
      <c r="B8930" s="15" t="s">
        <v>130</v>
      </c>
      <c r="C8930" s="15" t="s">
        <v>8832</v>
      </c>
      <c r="D8930" s="15" t="s">
        <v>115</v>
      </c>
      <c r="E8930" s="15" t="s">
        <v>118</v>
      </c>
      <c r="F8930" s="16">
        <v>-0.50490000000000002</v>
      </c>
      <c r="G8930" s="16">
        <v>0.1011</v>
      </c>
      <c r="H8930" s="16">
        <v>0.88670000000000004</v>
      </c>
      <c r="I8930" s="15">
        <v>5.905E-7</v>
      </c>
      <c r="J8930" s="16">
        <v>24.836333696606999</v>
      </c>
    </row>
    <row r="8931" spans="1:10" x14ac:dyDescent="0.2">
      <c r="A8931" s="11" t="s">
        <v>8736</v>
      </c>
      <c r="B8931" s="15" t="s">
        <v>130</v>
      </c>
      <c r="C8931" s="15" t="s">
        <v>8833</v>
      </c>
      <c r="D8931" s="15" t="s">
        <v>122</v>
      </c>
      <c r="E8931" s="15" t="s">
        <v>116</v>
      </c>
      <c r="F8931" s="16">
        <v>-0.32829999999999998</v>
      </c>
      <c r="G8931" s="16">
        <v>7.0099999999999996E-2</v>
      </c>
      <c r="H8931" s="16">
        <v>0.70399999999999996</v>
      </c>
      <c r="I8931" s="15">
        <v>2.813E-6</v>
      </c>
      <c r="J8931" s="16">
        <v>21.841616914303099</v>
      </c>
    </row>
    <row r="8932" spans="1:10" x14ac:dyDescent="0.2">
      <c r="A8932" s="11" t="s">
        <v>8736</v>
      </c>
      <c r="B8932" s="15" t="s">
        <v>130</v>
      </c>
      <c r="C8932" s="15" t="s">
        <v>8834</v>
      </c>
      <c r="D8932" s="15" t="s">
        <v>115</v>
      </c>
      <c r="E8932" s="15" t="s">
        <v>118</v>
      </c>
      <c r="F8932" s="16">
        <v>-0.433</v>
      </c>
      <c r="G8932" s="16">
        <v>9.2499999999999999E-2</v>
      </c>
      <c r="H8932" s="16">
        <v>0.13919999999999999</v>
      </c>
      <c r="I8932" s="15">
        <v>2.8420000000000001E-6</v>
      </c>
      <c r="J8932" s="16">
        <v>21.820835903188001</v>
      </c>
    </row>
    <row r="8933" spans="1:10" x14ac:dyDescent="0.2">
      <c r="A8933" s="11" t="s">
        <v>8736</v>
      </c>
      <c r="B8933" s="15" t="s">
        <v>130</v>
      </c>
      <c r="C8933" s="15" t="s">
        <v>8835</v>
      </c>
      <c r="D8933" s="15" t="s">
        <v>115</v>
      </c>
      <c r="E8933" s="15" t="s">
        <v>122</v>
      </c>
      <c r="F8933" s="16">
        <v>-0.443</v>
      </c>
      <c r="G8933" s="16">
        <v>9.8299999999999998E-2</v>
      </c>
      <c r="H8933" s="16">
        <v>0.88800000000000001</v>
      </c>
      <c r="I8933" s="15">
        <v>6.613E-6</v>
      </c>
      <c r="J8933" s="16">
        <v>20.224578203517499</v>
      </c>
    </row>
    <row r="8934" spans="1:10" x14ac:dyDescent="0.2">
      <c r="A8934" s="11" t="s">
        <v>8736</v>
      </c>
      <c r="B8934" s="15" t="s">
        <v>130</v>
      </c>
      <c r="C8934" s="15" t="s">
        <v>8836</v>
      </c>
      <c r="D8934" s="15" t="s">
        <v>115</v>
      </c>
      <c r="E8934" s="15" t="s">
        <v>118</v>
      </c>
      <c r="F8934" s="16">
        <v>0.49330000000000002</v>
      </c>
      <c r="G8934" s="16">
        <v>0.1077</v>
      </c>
      <c r="H8934" s="16">
        <v>0.91210000000000002</v>
      </c>
      <c r="I8934" s="15">
        <v>4.6419999999999998E-6</v>
      </c>
      <c r="J8934" s="16">
        <v>20.891512372217001</v>
      </c>
    </row>
    <row r="8935" spans="1:10" x14ac:dyDescent="0.2">
      <c r="A8935" s="11" t="s">
        <v>8736</v>
      </c>
      <c r="B8935" s="15" t="s">
        <v>130</v>
      </c>
      <c r="C8935" s="15" t="s">
        <v>8837</v>
      </c>
      <c r="D8935" s="15" t="s">
        <v>116</v>
      </c>
      <c r="E8935" s="15" t="s">
        <v>118</v>
      </c>
      <c r="F8935" s="16">
        <v>-0.30430000000000001</v>
      </c>
      <c r="G8935" s="16">
        <v>6.8599999999999994E-2</v>
      </c>
      <c r="H8935" s="16">
        <v>0.27100000000000002</v>
      </c>
      <c r="I8935" s="15">
        <v>9.2220000000000008E-6</v>
      </c>
      <c r="J8935" s="16">
        <v>19.594524521935298</v>
      </c>
    </row>
    <row r="8936" spans="1:10" x14ac:dyDescent="0.2">
      <c r="A8936" s="11" t="s">
        <v>8736</v>
      </c>
      <c r="B8936" s="15" t="s">
        <v>130</v>
      </c>
      <c r="C8936" s="15" t="s">
        <v>8838</v>
      </c>
      <c r="D8936" s="15" t="s">
        <v>122</v>
      </c>
      <c r="E8936" s="15" t="s">
        <v>118</v>
      </c>
      <c r="F8936" s="16">
        <v>-0.48780000000000001</v>
      </c>
      <c r="G8936" s="16">
        <v>0.1046</v>
      </c>
      <c r="H8936" s="16">
        <v>0.1099</v>
      </c>
      <c r="I8936" s="15">
        <v>3.1130000000000001E-6</v>
      </c>
      <c r="J8936" s="16">
        <v>21.657048992885201</v>
      </c>
    </row>
    <row r="8937" spans="1:10" x14ac:dyDescent="0.2">
      <c r="A8937" s="11" t="s">
        <v>8736</v>
      </c>
      <c r="B8937" s="15" t="s">
        <v>130</v>
      </c>
      <c r="C8937" s="15" t="s">
        <v>8839</v>
      </c>
      <c r="D8937" s="15" t="s">
        <v>122</v>
      </c>
      <c r="E8937" s="15" t="s">
        <v>116</v>
      </c>
      <c r="F8937" s="16">
        <v>-0.4788</v>
      </c>
      <c r="G8937" s="16">
        <v>0.1065</v>
      </c>
      <c r="H8937" s="16">
        <v>8.7800000000000003E-2</v>
      </c>
      <c r="I8937" s="15">
        <v>6.9149999999999999E-6</v>
      </c>
      <c r="J8937" s="16">
        <v>20.127420690090201</v>
      </c>
    </row>
    <row r="8938" spans="1:10" x14ac:dyDescent="0.2">
      <c r="A8938" s="11" t="s">
        <v>8736</v>
      </c>
      <c r="B8938" s="15" t="s">
        <v>130</v>
      </c>
      <c r="C8938" s="15" t="s">
        <v>8840</v>
      </c>
      <c r="D8938" s="15" t="s">
        <v>115</v>
      </c>
      <c r="E8938" s="15" t="s">
        <v>118</v>
      </c>
      <c r="F8938" s="16">
        <v>-0.29499999999999998</v>
      </c>
      <c r="G8938" s="16">
        <v>6.3700000000000007E-2</v>
      </c>
      <c r="H8938" s="16">
        <v>0.53559999999999997</v>
      </c>
      <c r="I8938" s="15">
        <v>3.6559999999999998E-6</v>
      </c>
      <c r="J8938" s="16">
        <v>21.3571955129859</v>
      </c>
    </row>
    <row r="8939" spans="1:10" x14ac:dyDescent="0.2">
      <c r="A8939" s="11" t="s">
        <v>8736</v>
      </c>
      <c r="B8939" s="15" t="s">
        <v>130</v>
      </c>
      <c r="C8939" s="15" t="s">
        <v>8841</v>
      </c>
      <c r="D8939" s="15" t="s">
        <v>122</v>
      </c>
      <c r="E8939" s="15" t="s">
        <v>116</v>
      </c>
      <c r="F8939" s="16">
        <v>-0.3337</v>
      </c>
      <c r="G8939" s="16">
        <v>7.1300000000000002E-2</v>
      </c>
      <c r="H8939" s="16">
        <v>0.317</v>
      </c>
      <c r="I8939" s="15">
        <v>2.8540000000000001E-6</v>
      </c>
      <c r="J8939" s="16">
        <v>21.812849841528202</v>
      </c>
    </row>
    <row r="8940" spans="1:10" x14ac:dyDescent="0.2">
      <c r="A8940" s="11" t="s">
        <v>8736</v>
      </c>
      <c r="B8940" s="15" t="s">
        <v>130</v>
      </c>
      <c r="C8940" s="15" t="s">
        <v>8842</v>
      </c>
      <c r="D8940" s="15" t="s">
        <v>115</v>
      </c>
      <c r="E8940" s="15" t="s">
        <v>118</v>
      </c>
      <c r="F8940" s="16">
        <v>-0.33169999999999999</v>
      </c>
      <c r="G8940" s="16">
        <v>7.0699999999999999E-2</v>
      </c>
      <c r="H8940" s="16">
        <v>0.24809999999999999</v>
      </c>
      <c r="I8940" s="15">
        <v>2.7219999999999999E-6</v>
      </c>
      <c r="J8940" s="16">
        <v>21.919526659394201</v>
      </c>
    </row>
    <row r="8941" spans="1:10" x14ac:dyDescent="0.2">
      <c r="A8941" s="11" t="s">
        <v>8736</v>
      </c>
      <c r="B8941" s="15" t="s">
        <v>130</v>
      </c>
      <c r="C8941" s="15" t="s">
        <v>8843</v>
      </c>
      <c r="D8941" s="15" t="s">
        <v>115</v>
      </c>
      <c r="E8941" s="15" t="s">
        <v>118</v>
      </c>
      <c r="F8941" s="16">
        <v>0.31519999999999998</v>
      </c>
      <c r="G8941" s="16">
        <v>7.0699999999999999E-2</v>
      </c>
      <c r="H8941" s="16">
        <v>0.30149999999999999</v>
      </c>
      <c r="I8941" s="15">
        <v>8.3520000000000007E-6</v>
      </c>
      <c r="J8941" s="16">
        <v>19.7930465544528</v>
      </c>
    </row>
    <row r="8942" spans="1:10" x14ac:dyDescent="0.2">
      <c r="A8942" s="11" t="s">
        <v>8736</v>
      </c>
      <c r="B8942" s="15" t="s">
        <v>130</v>
      </c>
      <c r="C8942" s="15" t="s">
        <v>8844</v>
      </c>
      <c r="D8942" s="15" t="s">
        <v>122</v>
      </c>
      <c r="E8942" s="15" t="s">
        <v>116</v>
      </c>
      <c r="F8942" s="16">
        <v>-0.39410000000000001</v>
      </c>
      <c r="G8942" s="16">
        <v>7.1800000000000003E-2</v>
      </c>
      <c r="H8942" s="16">
        <v>0.76980000000000004</v>
      </c>
      <c r="I8942" s="15">
        <v>4.0660000000000001E-8</v>
      </c>
      <c r="J8942" s="16">
        <v>30.001504728876601</v>
      </c>
    </row>
    <row r="8943" spans="1:10" x14ac:dyDescent="0.2">
      <c r="A8943" s="11" t="s">
        <v>8736</v>
      </c>
      <c r="B8943" s="15" t="s">
        <v>130</v>
      </c>
      <c r="C8943" s="15" t="s">
        <v>8845</v>
      </c>
      <c r="D8943" s="15" t="s">
        <v>115</v>
      </c>
      <c r="E8943" s="15" t="s">
        <v>122</v>
      </c>
      <c r="F8943" s="16">
        <v>0.38169999999999998</v>
      </c>
      <c r="G8943" s="16">
        <v>6.6600000000000006E-2</v>
      </c>
      <c r="H8943" s="16">
        <v>0.31580000000000003</v>
      </c>
      <c r="I8943" s="15">
        <v>9.832E-9</v>
      </c>
      <c r="J8943" s="16">
        <v>32.709576231589899</v>
      </c>
    </row>
    <row r="8944" spans="1:10" x14ac:dyDescent="0.2">
      <c r="A8944" s="11" t="s">
        <v>8736</v>
      </c>
      <c r="B8944" s="15" t="s">
        <v>130</v>
      </c>
      <c r="C8944" s="15" t="s">
        <v>8846</v>
      </c>
      <c r="D8944" s="15" t="s">
        <v>122</v>
      </c>
      <c r="E8944" s="15" t="s">
        <v>116</v>
      </c>
      <c r="F8944" s="16">
        <v>-0.32440000000000002</v>
      </c>
      <c r="G8944" s="16">
        <v>6.7199999999999996E-2</v>
      </c>
      <c r="H8944" s="16">
        <v>0.29499999999999998</v>
      </c>
      <c r="I8944" s="15">
        <v>1.3960000000000001E-6</v>
      </c>
      <c r="J8944" s="16">
        <v>23.206102228199502</v>
      </c>
    </row>
    <row r="8945" spans="1:10" x14ac:dyDescent="0.2">
      <c r="A8945" s="11" t="s">
        <v>8736</v>
      </c>
      <c r="B8945" s="15" t="s">
        <v>130</v>
      </c>
      <c r="C8945" s="15" t="s">
        <v>4077</v>
      </c>
      <c r="D8945" s="15" t="s">
        <v>122</v>
      </c>
      <c r="E8945" s="15" t="s">
        <v>116</v>
      </c>
      <c r="F8945" s="16">
        <v>0.52829999999999999</v>
      </c>
      <c r="G8945" s="16">
        <v>9.5799999999999996E-2</v>
      </c>
      <c r="H8945" s="16">
        <v>0.10780000000000001</v>
      </c>
      <c r="I8945" s="15">
        <v>3.4790000000000002E-8</v>
      </c>
      <c r="J8945" s="16">
        <v>30.283722596372499</v>
      </c>
    </row>
    <row r="8946" spans="1:10" x14ac:dyDescent="0.2">
      <c r="A8946" s="11" t="s">
        <v>8736</v>
      </c>
      <c r="B8946" s="15" t="s">
        <v>130</v>
      </c>
      <c r="C8946" s="15" t="s">
        <v>8847</v>
      </c>
      <c r="D8946" s="15" t="s">
        <v>122</v>
      </c>
      <c r="E8946" s="15" t="s">
        <v>116</v>
      </c>
      <c r="F8946" s="16">
        <v>0.28399999999999997</v>
      </c>
      <c r="G8946" s="16">
        <v>6.3399999999999998E-2</v>
      </c>
      <c r="H8946" s="16">
        <v>0.49259999999999998</v>
      </c>
      <c r="I8946" s="15">
        <v>7.5220000000000001E-6</v>
      </c>
      <c r="J8946" s="16">
        <v>19.981920209339499</v>
      </c>
    </row>
    <row r="8947" spans="1:10" x14ac:dyDescent="0.2">
      <c r="A8947" s="11" t="s">
        <v>8736</v>
      </c>
      <c r="B8947" s="15" t="s">
        <v>130</v>
      </c>
      <c r="C8947" s="15" t="s">
        <v>8848</v>
      </c>
      <c r="D8947" s="15" t="s">
        <v>115</v>
      </c>
      <c r="E8947" s="15" t="s">
        <v>122</v>
      </c>
      <c r="F8947" s="16">
        <v>-0.3115</v>
      </c>
      <c r="G8947" s="16">
        <v>6.3500000000000001E-2</v>
      </c>
      <c r="H8947" s="16">
        <v>0.38919999999999999</v>
      </c>
      <c r="I8947" s="15">
        <v>9.1910000000000002E-7</v>
      </c>
      <c r="J8947" s="16">
        <v>23.963359742619101</v>
      </c>
    </row>
    <row r="8948" spans="1:10" x14ac:dyDescent="0.2">
      <c r="A8948" s="11" t="s">
        <v>8736</v>
      </c>
      <c r="B8948" s="15" t="s">
        <v>130</v>
      </c>
      <c r="C8948" s="15" t="s">
        <v>8849</v>
      </c>
      <c r="D8948" s="15" t="s">
        <v>122</v>
      </c>
      <c r="E8948" s="15" t="s">
        <v>116</v>
      </c>
      <c r="F8948" s="16">
        <v>0.48320000000000002</v>
      </c>
      <c r="G8948" s="16">
        <v>0.1024</v>
      </c>
      <c r="H8948" s="16">
        <v>0.88700000000000001</v>
      </c>
      <c r="I8948" s="15">
        <v>2.3860000000000001E-6</v>
      </c>
      <c r="J8948" s="16">
        <v>22.173435865585802</v>
      </c>
    </row>
    <row r="8949" spans="1:10" x14ac:dyDescent="0.2">
      <c r="A8949" s="11" t="s">
        <v>8736</v>
      </c>
      <c r="B8949" s="15" t="s">
        <v>130</v>
      </c>
      <c r="C8949" s="15" t="s">
        <v>8850</v>
      </c>
      <c r="D8949" s="15" t="s">
        <v>122</v>
      </c>
      <c r="E8949" s="15" t="s">
        <v>116</v>
      </c>
      <c r="F8949" s="16">
        <v>0.51329999999999998</v>
      </c>
      <c r="G8949" s="16">
        <v>9.9299999999999999E-2</v>
      </c>
      <c r="H8949" s="16">
        <v>0.111</v>
      </c>
      <c r="I8949" s="15">
        <v>2.3449999999999999E-7</v>
      </c>
      <c r="J8949" s="16">
        <v>26.608665110385999</v>
      </c>
    </row>
    <row r="8950" spans="1:10" x14ac:dyDescent="0.2">
      <c r="A8950" s="11" t="s">
        <v>8736</v>
      </c>
      <c r="B8950" s="15" t="s">
        <v>130</v>
      </c>
      <c r="C8950" s="15" t="s">
        <v>8851</v>
      </c>
      <c r="D8950" s="15" t="s">
        <v>122</v>
      </c>
      <c r="E8950" s="15" t="s">
        <v>116</v>
      </c>
      <c r="F8950" s="16">
        <v>-0.33310000000000001</v>
      </c>
      <c r="G8950" s="16">
        <v>6.5799999999999997E-2</v>
      </c>
      <c r="H8950" s="16">
        <v>0.35780000000000001</v>
      </c>
      <c r="I8950" s="15">
        <v>4.2E-7</v>
      </c>
      <c r="J8950" s="16">
        <v>25.519756974199701</v>
      </c>
    </row>
    <row r="8951" spans="1:10" x14ac:dyDescent="0.2">
      <c r="A8951" s="11" t="s">
        <v>8736</v>
      </c>
      <c r="B8951" s="15" t="s">
        <v>130</v>
      </c>
      <c r="C8951" s="15" t="s">
        <v>8852</v>
      </c>
      <c r="D8951" s="15" t="s">
        <v>122</v>
      </c>
      <c r="E8951" s="15" t="s">
        <v>116</v>
      </c>
      <c r="F8951" s="16">
        <v>-0.2903</v>
      </c>
      <c r="G8951" s="16">
        <v>6.3200000000000006E-2</v>
      </c>
      <c r="H8951" s="16">
        <v>0.61819999999999997</v>
      </c>
      <c r="I8951" s="15">
        <v>4.3039999999999998E-6</v>
      </c>
      <c r="J8951" s="16">
        <v>21.010624986172601</v>
      </c>
    </row>
    <row r="8952" spans="1:10" x14ac:dyDescent="0.2">
      <c r="A8952" s="11" t="s">
        <v>8736</v>
      </c>
      <c r="B8952" s="15" t="s">
        <v>130</v>
      </c>
      <c r="C8952" s="15" t="s">
        <v>8853</v>
      </c>
      <c r="D8952" s="15" t="s">
        <v>122</v>
      </c>
      <c r="E8952" s="15" t="s">
        <v>118</v>
      </c>
      <c r="F8952" s="16">
        <v>0.31950000000000001</v>
      </c>
      <c r="G8952" s="16">
        <v>7.1400000000000005E-2</v>
      </c>
      <c r="H8952" s="16">
        <v>0.71250000000000002</v>
      </c>
      <c r="I8952" s="15">
        <v>7.7349999999999996E-6</v>
      </c>
      <c r="J8952" s="16">
        <v>19.939963433071998</v>
      </c>
    </row>
    <row r="8953" spans="1:10" x14ac:dyDescent="0.2">
      <c r="A8953" s="11" t="s">
        <v>8736</v>
      </c>
      <c r="B8953" s="15" t="s">
        <v>130</v>
      </c>
      <c r="C8953" s="15" t="s">
        <v>8854</v>
      </c>
      <c r="D8953" s="15" t="s">
        <v>122</v>
      </c>
      <c r="E8953" s="15" t="s">
        <v>118</v>
      </c>
      <c r="F8953" s="16">
        <v>0.30220000000000002</v>
      </c>
      <c r="G8953" s="16">
        <v>6.4100000000000004E-2</v>
      </c>
      <c r="H8953" s="16">
        <v>0.49070000000000003</v>
      </c>
      <c r="I8953" s="15">
        <v>2.4279999999999999E-6</v>
      </c>
      <c r="J8953" s="16">
        <v>22.133592864781999</v>
      </c>
    </row>
    <row r="8954" spans="1:10" x14ac:dyDescent="0.2">
      <c r="A8954" s="11" t="s">
        <v>8736</v>
      </c>
      <c r="B8954" s="15" t="s">
        <v>130</v>
      </c>
      <c r="C8954" s="15" t="s">
        <v>8855</v>
      </c>
      <c r="D8954" s="15" t="s">
        <v>115</v>
      </c>
      <c r="E8954" s="15" t="s">
        <v>118</v>
      </c>
      <c r="F8954" s="16">
        <v>-0.43859999999999999</v>
      </c>
      <c r="G8954" s="16">
        <v>9.35E-2</v>
      </c>
      <c r="H8954" s="16">
        <v>0.12859999999999999</v>
      </c>
      <c r="I8954" s="15">
        <v>2.717E-6</v>
      </c>
      <c r="J8954" s="16">
        <v>21.912558525536799</v>
      </c>
    </row>
    <row r="8955" spans="1:10" x14ac:dyDescent="0.2">
      <c r="A8955" s="11" t="s">
        <v>8736</v>
      </c>
      <c r="B8955" s="15" t="s">
        <v>130</v>
      </c>
      <c r="C8955" s="15" t="s">
        <v>8856</v>
      </c>
      <c r="D8955" s="15" t="s">
        <v>122</v>
      </c>
      <c r="E8955" s="15" t="s">
        <v>116</v>
      </c>
      <c r="F8955" s="16">
        <v>-0.35820000000000002</v>
      </c>
      <c r="G8955" s="16">
        <v>6.9500000000000006E-2</v>
      </c>
      <c r="H8955" s="16">
        <v>0.73540000000000005</v>
      </c>
      <c r="I8955" s="15">
        <v>2.53E-7</v>
      </c>
      <c r="J8955" s="16">
        <v>26.452127658698998</v>
      </c>
    </row>
    <row r="8956" spans="1:10" x14ac:dyDescent="0.2">
      <c r="A8956" s="11" t="s">
        <v>8736</v>
      </c>
      <c r="B8956" s="15" t="s">
        <v>130</v>
      </c>
      <c r="C8956" s="15" t="s">
        <v>8857</v>
      </c>
      <c r="D8956" s="15" t="s">
        <v>122</v>
      </c>
      <c r="E8956" s="15" t="s">
        <v>116</v>
      </c>
      <c r="F8956" s="16">
        <v>-0.31490000000000001</v>
      </c>
      <c r="G8956" s="16">
        <v>6.8699999999999997E-2</v>
      </c>
      <c r="H8956" s="16">
        <v>0.31490000000000001</v>
      </c>
      <c r="I8956" s="15">
        <v>4.6020000000000002E-6</v>
      </c>
      <c r="J8956" s="16">
        <v>20.922371213462899</v>
      </c>
    </row>
    <row r="8957" spans="1:10" x14ac:dyDescent="0.2">
      <c r="A8957" s="11" t="s">
        <v>8736</v>
      </c>
      <c r="B8957" s="15" t="s">
        <v>130</v>
      </c>
      <c r="C8957" s="15" t="s">
        <v>7427</v>
      </c>
      <c r="D8957" s="15" t="s">
        <v>115</v>
      </c>
      <c r="E8957" s="15" t="s">
        <v>118</v>
      </c>
      <c r="F8957" s="16">
        <v>0.64870000000000005</v>
      </c>
      <c r="G8957" s="16">
        <v>0.1232</v>
      </c>
      <c r="H8957" s="16">
        <v>6.3799999999999996E-2</v>
      </c>
      <c r="I8957" s="15">
        <v>1.4100000000000001E-7</v>
      </c>
      <c r="J8957" s="16">
        <v>27.608666856750101</v>
      </c>
    </row>
    <row r="8958" spans="1:10" x14ac:dyDescent="0.2">
      <c r="A8958" s="11" t="s">
        <v>8736</v>
      </c>
      <c r="B8958" s="15" t="s">
        <v>130</v>
      </c>
      <c r="C8958" s="15" t="s">
        <v>1197</v>
      </c>
      <c r="D8958" s="15" t="s">
        <v>115</v>
      </c>
      <c r="E8958" s="15" t="s">
        <v>118</v>
      </c>
      <c r="F8958" s="16">
        <v>0.38940000000000002</v>
      </c>
      <c r="G8958" s="16">
        <v>7.9200000000000007E-2</v>
      </c>
      <c r="H8958" s="16">
        <v>0.81589999999999996</v>
      </c>
      <c r="I8958" s="15">
        <v>8.8169999999999996E-7</v>
      </c>
      <c r="J8958" s="16">
        <v>24.072466294746601</v>
      </c>
    </row>
    <row r="8959" spans="1:10" x14ac:dyDescent="0.2">
      <c r="A8959" s="11" t="s">
        <v>8736</v>
      </c>
      <c r="B8959" s="15" t="s">
        <v>130</v>
      </c>
      <c r="C8959" s="15" t="s">
        <v>8858</v>
      </c>
      <c r="D8959" s="15" t="s">
        <v>116</v>
      </c>
      <c r="E8959" s="15" t="s">
        <v>118</v>
      </c>
      <c r="F8959" s="16">
        <v>-0.29120000000000001</v>
      </c>
      <c r="G8959" s="16">
        <v>6.3299999999999995E-2</v>
      </c>
      <c r="H8959" s="16">
        <v>0.36409999999999998</v>
      </c>
      <c r="I8959" s="15">
        <v>4.2560000000000004E-6</v>
      </c>
      <c r="J8959" s="16">
        <v>21.074359165291799</v>
      </c>
    </row>
    <row r="8960" spans="1:10" x14ac:dyDescent="0.2">
      <c r="A8960" s="11" t="s">
        <v>8736</v>
      </c>
      <c r="B8960" s="15" t="s">
        <v>130</v>
      </c>
      <c r="C8960" s="15" t="s">
        <v>8859</v>
      </c>
      <c r="D8960" s="15" t="s">
        <v>122</v>
      </c>
      <c r="E8960" s="15" t="s">
        <v>116</v>
      </c>
      <c r="F8960" s="16">
        <v>0.39929999999999999</v>
      </c>
      <c r="G8960" s="16">
        <v>8.8300000000000003E-2</v>
      </c>
      <c r="H8960" s="16">
        <v>0.15690000000000001</v>
      </c>
      <c r="I8960" s="15">
        <v>6.1800000000000001E-6</v>
      </c>
      <c r="J8960" s="16">
        <v>20.363680259575201</v>
      </c>
    </row>
    <row r="8961" spans="1:10" x14ac:dyDescent="0.2">
      <c r="A8961" s="11" t="s">
        <v>8736</v>
      </c>
      <c r="B8961" s="15" t="s">
        <v>130</v>
      </c>
      <c r="C8961" s="15" t="s">
        <v>8860</v>
      </c>
      <c r="D8961" s="15" t="s">
        <v>115</v>
      </c>
      <c r="E8961" s="15" t="s">
        <v>118</v>
      </c>
      <c r="F8961" s="16">
        <v>-0.29949999999999999</v>
      </c>
      <c r="G8961" s="16">
        <v>6.4000000000000001E-2</v>
      </c>
      <c r="H8961" s="16">
        <v>0.41420000000000001</v>
      </c>
      <c r="I8961" s="15">
        <v>2.8320000000000002E-6</v>
      </c>
      <c r="J8961" s="16">
        <v>21.807845494737201</v>
      </c>
    </row>
    <row r="8962" spans="1:10" x14ac:dyDescent="0.2">
      <c r="A8962" s="11" t="s">
        <v>8736</v>
      </c>
      <c r="B8962" s="15" t="s">
        <v>130</v>
      </c>
      <c r="C8962" s="15" t="s">
        <v>8861</v>
      </c>
      <c r="D8962" s="15" t="s">
        <v>122</v>
      </c>
      <c r="E8962" s="15" t="s">
        <v>116</v>
      </c>
      <c r="F8962" s="16">
        <v>0.39900000000000002</v>
      </c>
      <c r="G8962" s="16">
        <v>7.3400000000000007E-2</v>
      </c>
      <c r="H8962" s="16">
        <v>0.22070000000000001</v>
      </c>
      <c r="I8962" s="15">
        <v>5.428E-8</v>
      </c>
      <c r="J8962" s="16">
        <v>29.426101431685002</v>
      </c>
    </row>
    <row r="8963" spans="1:10" x14ac:dyDescent="0.2">
      <c r="A8963" s="11" t="s">
        <v>8736</v>
      </c>
      <c r="B8963" s="15" t="s">
        <v>130</v>
      </c>
      <c r="C8963" s="15" t="s">
        <v>7434</v>
      </c>
      <c r="D8963" s="15" t="s">
        <v>115</v>
      </c>
      <c r="E8963" s="15" t="s">
        <v>118</v>
      </c>
      <c r="F8963" s="16">
        <v>0.48849999999999999</v>
      </c>
      <c r="G8963" s="16">
        <v>0.105</v>
      </c>
      <c r="H8963" s="16">
        <v>0.89100000000000001</v>
      </c>
      <c r="I8963" s="15">
        <v>3.281E-6</v>
      </c>
      <c r="J8963" s="16">
        <v>21.554085143122801</v>
      </c>
    </row>
    <row r="8964" spans="1:10" x14ac:dyDescent="0.2">
      <c r="A8964" s="11" t="s">
        <v>8736</v>
      </c>
      <c r="B8964" s="15" t="s">
        <v>130</v>
      </c>
      <c r="C8964" s="15" t="s">
        <v>8862</v>
      </c>
      <c r="D8964" s="15" t="s">
        <v>122</v>
      </c>
      <c r="E8964" s="15" t="s">
        <v>116</v>
      </c>
      <c r="F8964" s="16">
        <v>0.2888</v>
      </c>
      <c r="G8964" s="16">
        <v>6.4000000000000001E-2</v>
      </c>
      <c r="H8964" s="16">
        <v>0.47070000000000001</v>
      </c>
      <c r="I8964" s="15">
        <v>6.3990000000000001E-6</v>
      </c>
      <c r="J8964" s="16">
        <v>20.2774568514644</v>
      </c>
    </row>
    <row r="8965" spans="1:10" x14ac:dyDescent="0.2">
      <c r="A8965" s="11" t="s">
        <v>8736</v>
      </c>
      <c r="B8965" s="15" t="s">
        <v>130</v>
      </c>
      <c r="C8965" s="15" t="s">
        <v>8863</v>
      </c>
      <c r="D8965" s="15" t="s">
        <v>122</v>
      </c>
      <c r="E8965" s="15" t="s">
        <v>116</v>
      </c>
      <c r="F8965" s="16">
        <v>0.50780000000000003</v>
      </c>
      <c r="G8965" s="16">
        <v>0.1086</v>
      </c>
      <c r="H8965" s="16">
        <v>0.90790000000000004</v>
      </c>
      <c r="I8965" s="15">
        <v>2.8990000000000001E-6</v>
      </c>
      <c r="J8965" s="16">
        <v>21.772324507753499</v>
      </c>
    </row>
    <row r="8966" spans="1:10" x14ac:dyDescent="0.2">
      <c r="A8966" s="11" t="s">
        <v>8736</v>
      </c>
      <c r="B8966" s="15" t="s">
        <v>130</v>
      </c>
      <c r="C8966" s="15" t="s">
        <v>8864</v>
      </c>
      <c r="D8966" s="15" t="s">
        <v>122</v>
      </c>
      <c r="E8966" s="15" t="s">
        <v>116</v>
      </c>
      <c r="F8966" s="16">
        <v>0.39279999999999998</v>
      </c>
      <c r="G8966" s="16">
        <v>8.8599999999999998E-2</v>
      </c>
      <c r="H8966" s="16">
        <v>0.83889999999999998</v>
      </c>
      <c r="I8966" s="15">
        <v>9.2869999999999993E-6</v>
      </c>
      <c r="J8966" s="16">
        <v>19.572872657656699</v>
      </c>
    </row>
    <row r="8967" spans="1:10" x14ac:dyDescent="0.2">
      <c r="A8967" s="11" t="s">
        <v>8736</v>
      </c>
      <c r="B8967" s="15" t="s">
        <v>130</v>
      </c>
      <c r="C8967" s="15" t="s">
        <v>8865</v>
      </c>
      <c r="D8967" s="15" t="s">
        <v>115</v>
      </c>
      <c r="E8967" s="15" t="s">
        <v>118</v>
      </c>
      <c r="F8967" s="16">
        <v>0.29260000000000003</v>
      </c>
      <c r="G8967" s="16">
        <v>6.4600000000000005E-2</v>
      </c>
      <c r="H8967" s="16">
        <v>0.43309999999999998</v>
      </c>
      <c r="I8967" s="15">
        <v>5.9850000000000003E-6</v>
      </c>
      <c r="J8967" s="16">
        <v>20.4297317253261</v>
      </c>
    </row>
    <row r="8968" spans="1:10" x14ac:dyDescent="0.2">
      <c r="A8968" s="11" t="s">
        <v>8736</v>
      </c>
      <c r="B8968" s="15" t="s">
        <v>130</v>
      </c>
      <c r="C8968" s="15" t="s">
        <v>8866</v>
      </c>
      <c r="D8968" s="15" t="s">
        <v>122</v>
      </c>
      <c r="E8968" s="15" t="s">
        <v>116</v>
      </c>
      <c r="F8968" s="16">
        <v>0.28439999999999999</v>
      </c>
      <c r="G8968" s="16">
        <v>6.1899999999999997E-2</v>
      </c>
      <c r="H8968" s="16">
        <v>0.51880000000000004</v>
      </c>
      <c r="I8968" s="15">
        <v>4.4150000000000001E-6</v>
      </c>
      <c r="J8968" s="16">
        <v>21.0211727967047</v>
      </c>
    </row>
    <row r="8969" spans="1:10" x14ac:dyDescent="0.2">
      <c r="A8969" s="11" t="s">
        <v>8736</v>
      </c>
      <c r="B8969" s="15" t="s">
        <v>130</v>
      </c>
      <c r="C8969" s="15" t="s">
        <v>2445</v>
      </c>
      <c r="D8969" s="15" t="s">
        <v>122</v>
      </c>
      <c r="E8969" s="15" t="s">
        <v>116</v>
      </c>
      <c r="F8969" s="16">
        <v>0.47620000000000001</v>
      </c>
      <c r="G8969" s="16">
        <v>8.6199999999999999E-2</v>
      </c>
      <c r="H8969" s="16">
        <v>0.14019999999999999</v>
      </c>
      <c r="I8969" s="15">
        <v>3.323E-8</v>
      </c>
      <c r="J8969" s="16">
        <v>30.3908821608834</v>
      </c>
    </row>
    <row r="8970" spans="1:10" x14ac:dyDescent="0.2">
      <c r="A8970" s="11" t="s">
        <v>8736</v>
      </c>
      <c r="B8970" s="15" t="s">
        <v>130</v>
      </c>
      <c r="C8970" s="15" t="s">
        <v>8867</v>
      </c>
      <c r="D8970" s="15" t="s">
        <v>116</v>
      </c>
      <c r="E8970" s="15" t="s">
        <v>118</v>
      </c>
      <c r="F8970" s="16">
        <v>0.28870000000000001</v>
      </c>
      <c r="G8970" s="16">
        <v>6.0100000000000001E-2</v>
      </c>
      <c r="H8970" s="16">
        <v>0.57330000000000003</v>
      </c>
      <c r="I8970" s="15">
        <v>1.5829999999999999E-6</v>
      </c>
      <c r="J8970" s="16">
        <v>22.978606065707901</v>
      </c>
    </row>
    <row r="8971" spans="1:10" x14ac:dyDescent="0.2">
      <c r="A8971" s="11" t="s">
        <v>8736</v>
      </c>
      <c r="B8971" s="15" t="s">
        <v>130</v>
      </c>
      <c r="C8971" s="15" t="s">
        <v>8868</v>
      </c>
      <c r="D8971" s="15" t="s">
        <v>115</v>
      </c>
      <c r="E8971" s="15" t="s">
        <v>122</v>
      </c>
      <c r="F8971" s="16">
        <v>-0.66010000000000002</v>
      </c>
      <c r="G8971" s="16">
        <v>0.14510000000000001</v>
      </c>
      <c r="H8971" s="16">
        <v>0.94769999999999999</v>
      </c>
      <c r="I8971" s="15">
        <v>5.4009999999999996E-6</v>
      </c>
      <c r="J8971" s="16">
        <v>20.609321621612398</v>
      </c>
    </row>
    <row r="8972" spans="1:10" x14ac:dyDescent="0.2">
      <c r="A8972" s="11" t="s">
        <v>8736</v>
      </c>
      <c r="B8972" s="15" t="s">
        <v>130</v>
      </c>
      <c r="C8972" s="15" t="s">
        <v>8869</v>
      </c>
      <c r="D8972" s="15" t="s">
        <v>122</v>
      </c>
      <c r="E8972" s="15" t="s">
        <v>116</v>
      </c>
      <c r="F8972" s="16">
        <v>0.3695</v>
      </c>
      <c r="G8972" s="16">
        <v>8.2299999999999998E-2</v>
      </c>
      <c r="H8972" s="16">
        <v>0.158</v>
      </c>
      <c r="I8972" s="15">
        <v>7.1579999999999999E-6</v>
      </c>
      <c r="J8972" s="16">
        <v>20.072814499873701</v>
      </c>
    </row>
    <row r="8973" spans="1:10" x14ac:dyDescent="0.2">
      <c r="A8973" s="11" t="s">
        <v>8736</v>
      </c>
      <c r="B8973" s="15" t="s">
        <v>130</v>
      </c>
      <c r="C8973" s="15" t="s">
        <v>8870</v>
      </c>
      <c r="D8973" s="15" t="s">
        <v>122</v>
      </c>
      <c r="E8973" s="15" t="s">
        <v>116</v>
      </c>
      <c r="F8973" s="16">
        <v>-0.48470000000000002</v>
      </c>
      <c r="G8973" s="16">
        <v>0.1056</v>
      </c>
      <c r="H8973" s="16">
        <v>0.90690000000000004</v>
      </c>
      <c r="I8973" s="15">
        <v>4.481E-6</v>
      </c>
      <c r="J8973" s="16">
        <v>20.9796026830568</v>
      </c>
    </row>
    <row r="8974" spans="1:10" x14ac:dyDescent="0.2">
      <c r="A8974" s="11" t="s">
        <v>8736</v>
      </c>
      <c r="B8974" s="15" t="s">
        <v>130</v>
      </c>
      <c r="C8974" s="15" t="s">
        <v>8871</v>
      </c>
      <c r="D8974" s="15" t="s">
        <v>115</v>
      </c>
      <c r="E8974" s="15" t="s">
        <v>116</v>
      </c>
      <c r="F8974" s="16">
        <v>-0.31929999999999997</v>
      </c>
      <c r="G8974" s="16">
        <v>6.3299999999999995E-2</v>
      </c>
      <c r="H8974" s="16">
        <v>0.55230000000000001</v>
      </c>
      <c r="I8974" s="15">
        <v>4.6250000000000002E-7</v>
      </c>
      <c r="J8974" s="16">
        <v>25.337833218264802</v>
      </c>
    </row>
    <row r="8975" spans="1:10" x14ac:dyDescent="0.2">
      <c r="A8975" s="11" t="s">
        <v>8736</v>
      </c>
      <c r="B8975" s="15" t="s">
        <v>130</v>
      </c>
      <c r="C8975" s="15" t="s">
        <v>8872</v>
      </c>
      <c r="D8975" s="15" t="s">
        <v>115</v>
      </c>
      <c r="E8975" s="15" t="s">
        <v>118</v>
      </c>
      <c r="F8975" s="16">
        <v>-0.40350000000000003</v>
      </c>
      <c r="G8975" s="16">
        <v>8.8499999999999995E-2</v>
      </c>
      <c r="H8975" s="16">
        <v>0.83889999999999998</v>
      </c>
      <c r="I8975" s="15">
        <v>5.0590000000000002E-6</v>
      </c>
      <c r="J8975" s="16">
        <v>20.700440766912799</v>
      </c>
    </row>
    <row r="8976" spans="1:10" x14ac:dyDescent="0.2">
      <c r="A8976" s="11" t="s">
        <v>8736</v>
      </c>
      <c r="B8976" s="15" t="s">
        <v>130</v>
      </c>
      <c r="C8976" s="15" t="s">
        <v>7441</v>
      </c>
      <c r="D8976" s="15" t="s">
        <v>122</v>
      </c>
      <c r="E8976" s="15" t="s">
        <v>116</v>
      </c>
      <c r="F8976" s="16">
        <v>0.35780000000000001</v>
      </c>
      <c r="G8976" s="16">
        <v>8.0199999999999994E-2</v>
      </c>
      <c r="H8976" s="16">
        <v>0.19040000000000001</v>
      </c>
      <c r="I8976" s="15">
        <v>8.2290000000000003E-6</v>
      </c>
      <c r="J8976" s="16">
        <v>19.820335064737002</v>
      </c>
    </row>
    <row r="8977" spans="1:10" x14ac:dyDescent="0.2">
      <c r="A8977" s="11" t="s">
        <v>8736</v>
      </c>
      <c r="B8977" s="15" t="s">
        <v>130</v>
      </c>
      <c r="C8977" s="15" t="s">
        <v>8873</v>
      </c>
      <c r="D8977" s="15" t="s">
        <v>122</v>
      </c>
      <c r="E8977" s="15" t="s">
        <v>118</v>
      </c>
      <c r="F8977" s="16">
        <v>0.30730000000000002</v>
      </c>
      <c r="G8977" s="16">
        <v>5.8799999999999998E-2</v>
      </c>
      <c r="H8977" s="16">
        <v>0.41539999999999999</v>
      </c>
      <c r="I8977" s="15">
        <v>1.709E-7</v>
      </c>
      <c r="J8977" s="16">
        <v>27.198786278807201</v>
      </c>
    </row>
    <row r="8978" spans="1:10" x14ac:dyDescent="0.2">
      <c r="A8978" s="11" t="s">
        <v>8736</v>
      </c>
      <c r="B8978" s="15" t="s">
        <v>130</v>
      </c>
      <c r="C8978" s="15" t="s">
        <v>8874</v>
      </c>
      <c r="D8978" s="15" t="s">
        <v>122</v>
      </c>
      <c r="E8978" s="15" t="s">
        <v>116</v>
      </c>
      <c r="F8978" s="16">
        <v>-0.31630000000000003</v>
      </c>
      <c r="G8978" s="16">
        <v>6.9199999999999998E-2</v>
      </c>
      <c r="H8978" s="16">
        <v>0.73109999999999997</v>
      </c>
      <c r="I8978" s="15">
        <v>4.8770000000000001E-6</v>
      </c>
      <c r="J8978" s="16">
        <v>20.8048817172748</v>
      </c>
    </row>
    <row r="8979" spans="1:10" x14ac:dyDescent="0.2">
      <c r="A8979" s="11" t="s">
        <v>8736</v>
      </c>
      <c r="B8979" s="15" t="s">
        <v>130</v>
      </c>
      <c r="C8979" s="15" t="s">
        <v>8875</v>
      </c>
      <c r="D8979" s="15" t="s">
        <v>115</v>
      </c>
      <c r="E8979" s="15" t="s">
        <v>122</v>
      </c>
      <c r="F8979" s="16">
        <v>-0.34150000000000003</v>
      </c>
      <c r="G8979" s="16">
        <v>7.3099999999999998E-2</v>
      </c>
      <c r="H8979" s="16">
        <v>0.75529999999999997</v>
      </c>
      <c r="I8979" s="15">
        <v>3.004E-6</v>
      </c>
      <c r="J8979" s="16">
        <v>21.733302167444698</v>
      </c>
    </row>
    <row r="8980" spans="1:10" x14ac:dyDescent="0.2">
      <c r="A8980" s="11" t="s">
        <v>8736</v>
      </c>
      <c r="B8980" s="15" t="s">
        <v>130</v>
      </c>
      <c r="C8980" s="15" t="s">
        <v>8876</v>
      </c>
      <c r="D8980" s="15" t="s">
        <v>115</v>
      </c>
      <c r="E8980" s="15" t="s">
        <v>118</v>
      </c>
      <c r="F8980" s="16">
        <v>-0.34789999999999999</v>
      </c>
      <c r="G8980" s="16">
        <v>7.6499999999999999E-2</v>
      </c>
      <c r="H8980" s="16">
        <v>0.21540000000000001</v>
      </c>
      <c r="I8980" s="15">
        <v>5.4009999999999996E-6</v>
      </c>
      <c r="J8980" s="16">
        <v>20.595153979149401</v>
      </c>
    </row>
    <row r="8981" spans="1:10" x14ac:dyDescent="0.2">
      <c r="A8981" s="11" t="s">
        <v>8736</v>
      </c>
      <c r="B8981" s="15" t="s">
        <v>130</v>
      </c>
      <c r="C8981" s="15" t="s">
        <v>8877</v>
      </c>
      <c r="D8981" s="15" t="s">
        <v>115</v>
      </c>
      <c r="E8981" s="15" t="s">
        <v>116</v>
      </c>
      <c r="F8981" s="16">
        <v>0.70279999999999998</v>
      </c>
      <c r="G8981" s="16">
        <v>0.1434</v>
      </c>
      <c r="H8981" s="16">
        <v>5.3400000000000003E-2</v>
      </c>
      <c r="I8981" s="15">
        <v>9.5560000000000001E-7</v>
      </c>
      <c r="J8981" s="16">
        <v>23.9190683090861</v>
      </c>
    </row>
    <row r="8982" spans="1:10" x14ac:dyDescent="0.2">
      <c r="A8982" s="11" t="s">
        <v>8736</v>
      </c>
      <c r="B8982" s="15" t="s">
        <v>130</v>
      </c>
      <c r="C8982" s="15" t="s">
        <v>8878</v>
      </c>
      <c r="D8982" s="15" t="s">
        <v>122</v>
      </c>
      <c r="E8982" s="15" t="s">
        <v>116</v>
      </c>
      <c r="F8982" s="16">
        <v>0.46870000000000001</v>
      </c>
      <c r="G8982" s="16">
        <v>0.1048</v>
      </c>
      <c r="H8982" s="16">
        <v>0.89749999999999996</v>
      </c>
      <c r="I8982" s="15">
        <v>7.8169999999999999E-6</v>
      </c>
      <c r="J8982" s="16">
        <v>19.918030719832998</v>
      </c>
    </row>
    <row r="8983" spans="1:10" x14ac:dyDescent="0.2">
      <c r="A8983" s="11" t="s">
        <v>8736</v>
      </c>
      <c r="B8983" s="15" t="s">
        <v>130</v>
      </c>
      <c r="C8983" s="15" t="s">
        <v>7447</v>
      </c>
      <c r="D8983" s="15" t="s">
        <v>115</v>
      </c>
      <c r="E8983" s="15" t="s">
        <v>118</v>
      </c>
      <c r="F8983" s="16">
        <v>0.65139999999999998</v>
      </c>
      <c r="G8983" s="16">
        <v>0.1201</v>
      </c>
      <c r="H8983" s="16">
        <v>6.8000000000000005E-2</v>
      </c>
      <c r="I8983" s="15">
        <v>5.9079999999999997E-8</v>
      </c>
      <c r="J8983" s="16">
        <v>29.294665929212702</v>
      </c>
    </row>
    <row r="8984" spans="1:10" x14ac:dyDescent="0.2">
      <c r="A8984" s="11" t="s">
        <v>8736</v>
      </c>
      <c r="B8984" s="15" t="s">
        <v>130</v>
      </c>
      <c r="C8984" s="15" t="s">
        <v>3914</v>
      </c>
      <c r="D8984" s="15" t="s">
        <v>122</v>
      </c>
      <c r="E8984" s="15" t="s">
        <v>116</v>
      </c>
      <c r="F8984" s="16">
        <v>0.59319999999999995</v>
      </c>
      <c r="G8984" s="16">
        <v>0.1198</v>
      </c>
      <c r="H8984" s="16">
        <v>7.5300000000000006E-2</v>
      </c>
      <c r="I8984" s="15">
        <v>7.4099999999999998E-7</v>
      </c>
      <c r="J8984" s="16">
        <v>24.415617057643601</v>
      </c>
    </row>
    <row r="8985" spans="1:10" x14ac:dyDescent="0.2">
      <c r="A8985" s="11" t="s">
        <v>8736</v>
      </c>
      <c r="B8985" s="15" t="s">
        <v>130</v>
      </c>
      <c r="C8985" s="15" t="s">
        <v>8879</v>
      </c>
      <c r="D8985" s="15" t="s">
        <v>115</v>
      </c>
      <c r="E8985" s="15" t="s">
        <v>118</v>
      </c>
      <c r="F8985" s="16">
        <v>0.44209999999999999</v>
      </c>
      <c r="G8985" s="16">
        <v>8.5400000000000004E-2</v>
      </c>
      <c r="H8985" s="16">
        <v>0.17150000000000001</v>
      </c>
      <c r="I8985" s="15">
        <v>2.2609999999999999E-7</v>
      </c>
      <c r="J8985" s="16">
        <v>26.687281986071799</v>
      </c>
    </row>
    <row r="8986" spans="1:10" x14ac:dyDescent="0.2">
      <c r="A8986" s="11" t="s">
        <v>8736</v>
      </c>
      <c r="B8986" s="15" t="s">
        <v>130</v>
      </c>
      <c r="C8986" s="15" t="s">
        <v>8880</v>
      </c>
      <c r="D8986" s="15" t="s">
        <v>122</v>
      </c>
      <c r="E8986" s="15" t="s">
        <v>118</v>
      </c>
      <c r="F8986" s="16">
        <v>-0.28420000000000001</v>
      </c>
      <c r="G8986" s="16">
        <v>6.4000000000000001E-2</v>
      </c>
      <c r="H8986" s="16">
        <v>0.50109999999999999</v>
      </c>
      <c r="I8986" s="15">
        <v>8.8429999999999999E-6</v>
      </c>
      <c r="J8986" s="16">
        <v>19.636643485224901</v>
      </c>
    </row>
    <row r="8987" spans="1:10" x14ac:dyDescent="0.2">
      <c r="A8987" s="11" t="s">
        <v>8736</v>
      </c>
      <c r="B8987" s="15" t="s">
        <v>130</v>
      </c>
      <c r="C8987" s="15" t="s">
        <v>8881</v>
      </c>
      <c r="D8987" s="15" t="s">
        <v>115</v>
      </c>
      <c r="E8987" s="15" t="s">
        <v>118</v>
      </c>
      <c r="F8987" s="16">
        <v>0.44319999999999998</v>
      </c>
      <c r="G8987" s="16">
        <v>9.5899999999999999E-2</v>
      </c>
      <c r="H8987" s="16">
        <v>0.1183</v>
      </c>
      <c r="I8987" s="15">
        <v>3.8500000000000004E-6</v>
      </c>
      <c r="J8987" s="16">
        <v>21.2687195763563</v>
      </c>
    </row>
    <row r="8988" spans="1:10" x14ac:dyDescent="0.2">
      <c r="A8988" s="11" t="s">
        <v>8736</v>
      </c>
      <c r="B8988" s="15" t="s">
        <v>130</v>
      </c>
      <c r="C8988" s="15" t="s">
        <v>8882</v>
      </c>
      <c r="D8988" s="15" t="s">
        <v>122</v>
      </c>
      <c r="E8988" s="15" t="s">
        <v>116</v>
      </c>
      <c r="F8988" s="16">
        <v>-0.63219999999999998</v>
      </c>
      <c r="G8988" s="16">
        <v>0.13919999999999999</v>
      </c>
      <c r="H8988" s="16">
        <v>5.7599999999999998E-2</v>
      </c>
      <c r="I8988" s="15">
        <v>5.5949999999999998E-6</v>
      </c>
      <c r="J8988" s="16">
        <v>20.540431775918201</v>
      </c>
    </row>
    <row r="8989" spans="1:10" x14ac:dyDescent="0.2">
      <c r="A8989" s="11" t="s">
        <v>8736</v>
      </c>
      <c r="B8989" s="15" t="s">
        <v>130</v>
      </c>
      <c r="C8989" s="15" t="s">
        <v>8883</v>
      </c>
      <c r="D8989" s="15" t="s">
        <v>115</v>
      </c>
      <c r="E8989" s="15" t="s">
        <v>118</v>
      </c>
      <c r="F8989" s="16">
        <v>-0.58460000000000001</v>
      </c>
      <c r="G8989" s="16">
        <v>0.11749999999999999</v>
      </c>
      <c r="H8989" s="16">
        <v>0.92669999999999997</v>
      </c>
      <c r="I8989" s="15">
        <v>6.5189999999999995E-7</v>
      </c>
      <c r="J8989" s="16">
        <v>24.6502282461819</v>
      </c>
    </row>
    <row r="8990" spans="1:10" x14ac:dyDescent="0.2">
      <c r="A8990" s="11" t="s">
        <v>8736</v>
      </c>
      <c r="B8990" s="15" t="s">
        <v>130</v>
      </c>
      <c r="C8990" s="15" t="s">
        <v>8884</v>
      </c>
      <c r="D8990" s="15" t="s">
        <v>122</v>
      </c>
      <c r="E8990" s="15" t="s">
        <v>116</v>
      </c>
      <c r="F8990" s="16">
        <v>0.373</v>
      </c>
      <c r="G8990" s="16">
        <v>7.3800000000000004E-2</v>
      </c>
      <c r="H8990" s="16">
        <v>0.2029</v>
      </c>
      <c r="I8990" s="15">
        <v>4.3860000000000002E-7</v>
      </c>
      <c r="J8990" s="16">
        <v>25.4380605116162</v>
      </c>
    </row>
    <row r="8991" spans="1:10" x14ac:dyDescent="0.2">
      <c r="A8991" s="11" t="s">
        <v>8736</v>
      </c>
      <c r="B8991" s="15" t="s">
        <v>130</v>
      </c>
      <c r="C8991" s="15" t="s">
        <v>7453</v>
      </c>
      <c r="D8991" s="15" t="s">
        <v>115</v>
      </c>
      <c r="E8991" s="15" t="s">
        <v>118</v>
      </c>
      <c r="F8991" s="16">
        <v>0.30819999999999997</v>
      </c>
      <c r="G8991" s="16">
        <v>6.59E-2</v>
      </c>
      <c r="H8991" s="16">
        <v>0.66100000000000003</v>
      </c>
      <c r="I8991" s="15">
        <v>2.9299999999999999E-6</v>
      </c>
      <c r="J8991" s="16">
        <v>21.780783375135499</v>
      </c>
    </row>
    <row r="8992" spans="1:10" x14ac:dyDescent="0.2">
      <c r="A8992" s="11" t="s">
        <v>8736</v>
      </c>
      <c r="B8992" s="15" t="s">
        <v>130</v>
      </c>
      <c r="C8992" s="15" t="s">
        <v>8885</v>
      </c>
      <c r="D8992" s="15" t="s">
        <v>122</v>
      </c>
      <c r="E8992" s="15" t="s">
        <v>116</v>
      </c>
      <c r="F8992" s="16">
        <v>-0.32319999999999999</v>
      </c>
      <c r="G8992" s="16">
        <v>6.3200000000000006E-2</v>
      </c>
      <c r="H8992" s="16">
        <v>0.41210000000000002</v>
      </c>
      <c r="I8992" s="15">
        <v>3.213E-7</v>
      </c>
      <c r="J8992" s="16">
        <v>26.0427956843629</v>
      </c>
    </row>
    <row r="8993" spans="1:10" x14ac:dyDescent="0.2">
      <c r="A8993" s="11" t="s">
        <v>8736</v>
      </c>
      <c r="B8993" s="15" t="s">
        <v>130</v>
      </c>
      <c r="C8993" s="15" t="s">
        <v>2465</v>
      </c>
      <c r="D8993" s="15" t="s">
        <v>122</v>
      </c>
      <c r="E8993" s="15" t="s">
        <v>116</v>
      </c>
      <c r="F8993" s="16">
        <v>0.40749999999999997</v>
      </c>
      <c r="G8993" s="16">
        <v>8.8599999999999998E-2</v>
      </c>
      <c r="H8993" s="16">
        <v>0.1258</v>
      </c>
      <c r="I8993" s="15">
        <v>4.2540000000000003E-6</v>
      </c>
      <c r="J8993" s="16">
        <v>21.065260711506198</v>
      </c>
    </row>
    <row r="8994" spans="1:10" x14ac:dyDescent="0.2">
      <c r="A8994" s="11" t="s">
        <v>8736</v>
      </c>
      <c r="B8994" s="15" t="s">
        <v>130</v>
      </c>
      <c r="C8994" s="15" t="s">
        <v>8886</v>
      </c>
      <c r="D8994" s="15" t="s">
        <v>122</v>
      </c>
      <c r="E8994" s="15" t="s">
        <v>116</v>
      </c>
      <c r="F8994" s="16">
        <v>-0.3543</v>
      </c>
      <c r="G8994" s="16">
        <v>6.5299999999999997E-2</v>
      </c>
      <c r="H8994" s="16">
        <v>0.68410000000000004</v>
      </c>
      <c r="I8994" s="15">
        <v>5.805E-8</v>
      </c>
      <c r="J8994" s="16">
        <v>29.3153442334633</v>
      </c>
    </row>
    <row r="8995" spans="1:10" x14ac:dyDescent="0.2">
      <c r="A8995" s="11" t="s">
        <v>8736</v>
      </c>
      <c r="B8995" s="15" t="s">
        <v>130</v>
      </c>
      <c r="C8995" s="15" t="s">
        <v>8887</v>
      </c>
      <c r="D8995" s="15" t="s">
        <v>122</v>
      </c>
      <c r="E8995" s="15" t="s">
        <v>116</v>
      </c>
      <c r="F8995" s="16">
        <v>-0.50800000000000001</v>
      </c>
      <c r="G8995" s="16">
        <v>9.9400000000000002E-2</v>
      </c>
      <c r="H8995" s="16">
        <v>0.88180000000000003</v>
      </c>
      <c r="I8995" s="15">
        <v>3.1969999999999998E-7</v>
      </c>
      <c r="J8995" s="16">
        <v>26.009602313035501</v>
      </c>
    </row>
    <row r="8996" spans="1:10" x14ac:dyDescent="0.2">
      <c r="A8996" s="11" t="s">
        <v>8736</v>
      </c>
      <c r="B8996" s="15" t="s">
        <v>130</v>
      </c>
      <c r="C8996" s="15" t="s">
        <v>2467</v>
      </c>
      <c r="D8996" s="15" t="s">
        <v>122</v>
      </c>
      <c r="E8996" s="15" t="s">
        <v>116</v>
      </c>
      <c r="F8996" s="16">
        <v>-0.61099999999999999</v>
      </c>
      <c r="G8996" s="16">
        <v>0.13170000000000001</v>
      </c>
      <c r="H8996" s="16">
        <v>0.94020000000000004</v>
      </c>
      <c r="I8996" s="15">
        <v>3.489E-6</v>
      </c>
      <c r="J8996" s="16">
        <v>21.4333436215334</v>
      </c>
    </row>
    <row r="8997" spans="1:10" x14ac:dyDescent="0.2">
      <c r="A8997" s="11" t="s">
        <v>8736</v>
      </c>
      <c r="B8997" s="15" t="s">
        <v>130</v>
      </c>
      <c r="C8997" s="15" t="s">
        <v>8888</v>
      </c>
      <c r="D8997" s="15" t="s">
        <v>122</v>
      </c>
      <c r="E8997" s="15" t="s">
        <v>118</v>
      </c>
      <c r="F8997" s="16">
        <v>-0.61519999999999997</v>
      </c>
      <c r="G8997" s="16">
        <v>0.13300000000000001</v>
      </c>
      <c r="H8997" s="16">
        <v>0.93610000000000004</v>
      </c>
      <c r="I8997" s="15">
        <v>3.7450000000000001E-6</v>
      </c>
      <c r="J8997" s="16">
        <v>21.3063191341048</v>
      </c>
    </row>
    <row r="8998" spans="1:10" x14ac:dyDescent="0.2">
      <c r="A8998" s="11" t="s">
        <v>8736</v>
      </c>
      <c r="B8998" s="15" t="s">
        <v>130</v>
      </c>
      <c r="C8998" s="15" t="s">
        <v>354</v>
      </c>
      <c r="D8998" s="15" t="s">
        <v>122</v>
      </c>
      <c r="E8998" s="15" t="s">
        <v>116</v>
      </c>
      <c r="F8998" s="16">
        <v>0.73950000000000005</v>
      </c>
      <c r="G8998" s="16">
        <v>0.1241</v>
      </c>
      <c r="H8998" s="16">
        <v>6.7000000000000004E-2</v>
      </c>
      <c r="I8998" s="15">
        <v>2.5479999999999999E-9</v>
      </c>
      <c r="J8998" s="16">
        <v>35.359966897790599</v>
      </c>
    </row>
    <row r="8999" spans="1:10" x14ac:dyDescent="0.2">
      <c r="A8999" s="11" t="s">
        <v>8736</v>
      </c>
      <c r="B8999" s="15" t="s">
        <v>130</v>
      </c>
      <c r="C8999" s="15" t="s">
        <v>8889</v>
      </c>
      <c r="D8999" s="15" t="s">
        <v>115</v>
      </c>
      <c r="E8999" s="15" t="s">
        <v>116</v>
      </c>
      <c r="F8999" s="16">
        <v>0.31380000000000002</v>
      </c>
      <c r="G8999" s="16">
        <v>6.6600000000000006E-2</v>
      </c>
      <c r="H8999" s="16">
        <v>0.59940000000000004</v>
      </c>
      <c r="I8999" s="15">
        <v>2.4360000000000001E-6</v>
      </c>
      <c r="J8999" s="16">
        <v>22.1073392741379</v>
      </c>
    </row>
    <row r="9000" spans="1:10" x14ac:dyDescent="0.2">
      <c r="A9000" s="11" t="s">
        <v>8736</v>
      </c>
      <c r="B9000" s="15" t="s">
        <v>130</v>
      </c>
      <c r="C9000" s="15" t="s">
        <v>8890</v>
      </c>
      <c r="D9000" s="15" t="s">
        <v>115</v>
      </c>
      <c r="E9000" s="15" t="s">
        <v>118</v>
      </c>
      <c r="F9000" s="16">
        <v>-0.30280000000000001</v>
      </c>
      <c r="G9000" s="16">
        <v>6.4899999999999999E-2</v>
      </c>
      <c r="H9000" s="16">
        <v>0.62760000000000005</v>
      </c>
      <c r="I9000" s="15">
        <v>3.1039999999999998E-6</v>
      </c>
      <c r="J9000" s="16">
        <v>21.677111134658499</v>
      </c>
    </row>
    <row r="9001" spans="1:10" x14ac:dyDescent="0.2">
      <c r="A9001" s="11" t="s">
        <v>8736</v>
      </c>
      <c r="B9001" s="15" t="s">
        <v>130</v>
      </c>
      <c r="C9001" s="15" t="s">
        <v>8891</v>
      </c>
      <c r="D9001" s="15" t="s">
        <v>122</v>
      </c>
      <c r="E9001" s="15" t="s">
        <v>116</v>
      </c>
      <c r="F9001" s="16">
        <v>-0.32750000000000001</v>
      </c>
      <c r="G9001" s="16">
        <v>6.6100000000000006E-2</v>
      </c>
      <c r="H9001" s="16">
        <v>0.41420000000000001</v>
      </c>
      <c r="I9001" s="15">
        <v>7.3620000000000004E-7</v>
      </c>
      <c r="J9001" s="16">
        <v>24.4454899351365</v>
      </c>
    </row>
    <row r="9002" spans="1:10" x14ac:dyDescent="0.2">
      <c r="A9002" s="11" t="s">
        <v>8736</v>
      </c>
      <c r="B9002" s="15" t="s">
        <v>130</v>
      </c>
      <c r="C9002" s="15" t="s">
        <v>8892</v>
      </c>
      <c r="D9002" s="15" t="s">
        <v>122</v>
      </c>
      <c r="E9002" s="15" t="s">
        <v>116</v>
      </c>
      <c r="F9002" s="16">
        <v>0.44</v>
      </c>
      <c r="G9002" s="16">
        <v>9.7799999999999998E-2</v>
      </c>
      <c r="H9002" s="16">
        <v>0.12230000000000001</v>
      </c>
      <c r="I9002" s="15">
        <v>6.81E-6</v>
      </c>
      <c r="J9002" s="16">
        <v>20.156109057652401</v>
      </c>
    </row>
    <row r="9003" spans="1:10" x14ac:dyDescent="0.2">
      <c r="A9003" s="11" t="s">
        <v>8736</v>
      </c>
      <c r="B9003" s="15" t="s">
        <v>130</v>
      </c>
      <c r="C9003" s="15" t="s">
        <v>7461</v>
      </c>
      <c r="D9003" s="15" t="s">
        <v>115</v>
      </c>
      <c r="E9003" s="15" t="s">
        <v>118</v>
      </c>
      <c r="F9003" s="16">
        <v>-0.31119999999999998</v>
      </c>
      <c r="G9003" s="16">
        <v>6.5299999999999997E-2</v>
      </c>
      <c r="H9003" s="16">
        <v>0.6986</v>
      </c>
      <c r="I9003" s="15">
        <v>1.8619999999999999E-6</v>
      </c>
      <c r="J9003" s="16">
        <v>22.616837110374</v>
      </c>
    </row>
    <row r="9004" spans="1:10" x14ac:dyDescent="0.2">
      <c r="A9004" s="11" t="s">
        <v>8736</v>
      </c>
      <c r="B9004" s="15" t="s">
        <v>130</v>
      </c>
      <c r="C9004" s="15" t="s">
        <v>8893</v>
      </c>
      <c r="D9004" s="15" t="s">
        <v>122</v>
      </c>
      <c r="E9004" s="15" t="s">
        <v>116</v>
      </c>
      <c r="F9004" s="16">
        <v>-0.41539999999999999</v>
      </c>
      <c r="G9004" s="16">
        <v>7.7100000000000002E-2</v>
      </c>
      <c r="H9004" s="16">
        <v>0.82830000000000004</v>
      </c>
      <c r="I9004" s="15">
        <v>7.2110000000000002E-8</v>
      </c>
      <c r="J9004" s="16">
        <v>28.907017435648701</v>
      </c>
    </row>
    <row r="9005" spans="1:10" x14ac:dyDescent="0.2">
      <c r="A9005" s="11" t="s">
        <v>8736</v>
      </c>
      <c r="B9005" s="15" t="s">
        <v>130</v>
      </c>
      <c r="C9005" s="15" t="s">
        <v>8894</v>
      </c>
      <c r="D9005" s="15" t="s">
        <v>115</v>
      </c>
      <c r="E9005" s="15" t="s">
        <v>118</v>
      </c>
      <c r="F9005" s="16">
        <v>0.50890000000000002</v>
      </c>
      <c r="G9005" s="16">
        <v>9.7600000000000006E-2</v>
      </c>
      <c r="H9005" s="16">
        <v>0.1258</v>
      </c>
      <c r="I9005" s="15">
        <v>1.829E-7</v>
      </c>
      <c r="J9005" s="16">
        <v>27.073494921043501</v>
      </c>
    </row>
    <row r="9006" spans="1:10" x14ac:dyDescent="0.2">
      <c r="A9006" s="11" t="s">
        <v>8736</v>
      </c>
      <c r="B9006" s="15" t="s">
        <v>130</v>
      </c>
      <c r="C9006" s="15" t="s">
        <v>8895</v>
      </c>
      <c r="D9006" s="15" t="s">
        <v>122</v>
      </c>
      <c r="E9006" s="15" t="s">
        <v>116</v>
      </c>
      <c r="F9006" s="16">
        <v>0.31900000000000001</v>
      </c>
      <c r="G9006" s="16">
        <v>6.4100000000000004E-2</v>
      </c>
      <c r="H9006" s="16">
        <v>0.3664</v>
      </c>
      <c r="I9006" s="15">
        <v>6.5609999999999995E-7</v>
      </c>
      <c r="J9006" s="16">
        <v>24.662912560406099</v>
      </c>
    </row>
    <row r="9007" spans="1:10" x14ac:dyDescent="0.2">
      <c r="A9007" s="11" t="s">
        <v>8736</v>
      </c>
      <c r="B9007" s="15" t="s">
        <v>130</v>
      </c>
      <c r="C9007" s="15" t="s">
        <v>8896</v>
      </c>
      <c r="D9007" s="15" t="s">
        <v>122</v>
      </c>
      <c r="E9007" s="15" t="s">
        <v>116</v>
      </c>
      <c r="F9007" s="16">
        <v>-0.48549999999999999</v>
      </c>
      <c r="G9007" s="16">
        <v>9.4700000000000006E-2</v>
      </c>
      <c r="H9007" s="16">
        <v>0.89739999999999998</v>
      </c>
      <c r="I9007" s="15">
        <v>2.9760000000000002E-7</v>
      </c>
      <c r="J9007" s="16">
        <v>26.173244764978001</v>
      </c>
    </row>
    <row r="9008" spans="1:10" x14ac:dyDescent="0.2">
      <c r="A9008" s="11" t="s">
        <v>8736</v>
      </c>
      <c r="B9008" s="15" t="s">
        <v>130</v>
      </c>
      <c r="C9008" s="15" t="s">
        <v>8897</v>
      </c>
      <c r="D9008" s="15" t="s">
        <v>122</v>
      </c>
      <c r="E9008" s="15" t="s">
        <v>118</v>
      </c>
      <c r="F9008" s="16">
        <v>-0.39739999999999998</v>
      </c>
      <c r="G9008" s="16">
        <v>8.1500000000000003E-2</v>
      </c>
      <c r="H9008" s="16">
        <v>0.79679999999999995</v>
      </c>
      <c r="I9008" s="15">
        <v>1.083E-6</v>
      </c>
      <c r="J9008" s="16">
        <v>23.676612379450599</v>
      </c>
    </row>
    <row r="9009" spans="1:10" x14ac:dyDescent="0.2">
      <c r="A9009" s="11" t="s">
        <v>8736</v>
      </c>
      <c r="B9009" s="15" t="s">
        <v>130</v>
      </c>
      <c r="C9009" s="15" t="s">
        <v>8898</v>
      </c>
      <c r="D9009" s="15" t="s">
        <v>116</v>
      </c>
      <c r="E9009" s="15" t="s">
        <v>118</v>
      </c>
      <c r="F9009" s="16">
        <v>-0.33169999999999999</v>
      </c>
      <c r="G9009" s="16">
        <v>7.3599999999999999E-2</v>
      </c>
      <c r="H9009" s="16">
        <v>0.29699999999999999</v>
      </c>
      <c r="I9009" s="15">
        <v>6.6309999999999997E-6</v>
      </c>
      <c r="J9009" s="16">
        <v>20.226203407762899</v>
      </c>
    </row>
    <row r="9010" spans="1:10" x14ac:dyDescent="0.2">
      <c r="A9010" s="11" t="s">
        <v>8736</v>
      </c>
      <c r="B9010" s="15" t="s">
        <v>130</v>
      </c>
      <c r="C9010" s="15" t="s">
        <v>8899</v>
      </c>
      <c r="D9010" s="15" t="s">
        <v>115</v>
      </c>
      <c r="E9010" s="15" t="s">
        <v>116</v>
      </c>
      <c r="F9010" s="16">
        <v>-0.52459999999999996</v>
      </c>
      <c r="G9010" s="16">
        <v>0.10249999999999999</v>
      </c>
      <c r="H9010" s="16">
        <v>0.89959999999999996</v>
      </c>
      <c r="I9010" s="15">
        <v>3.0960000000000002E-7</v>
      </c>
      <c r="J9010" s="16">
        <v>26.084823221881798</v>
      </c>
    </row>
    <row r="9011" spans="1:10" x14ac:dyDescent="0.2">
      <c r="A9011" s="11" t="s">
        <v>8736</v>
      </c>
      <c r="B9011" s="15" t="s">
        <v>130</v>
      </c>
      <c r="C9011" s="15" t="s">
        <v>8900</v>
      </c>
      <c r="D9011" s="15" t="s">
        <v>115</v>
      </c>
      <c r="E9011" s="15" t="s">
        <v>118</v>
      </c>
      <c r="F9011" s="16">
        <v>-0.36009999999999998</v>
      </c>
      <c r="G9011" s="16">
        <v>6.7400000000000002E-2</v>
      </c>
      <c r="H9011" s="16">
        <v>0.67989999999999995</v>
      </c>
      <c r="I9011" s="15">
        <v>9.3730000000000006E-8</v>
      </c>
      <c r="J9011" s="16">
        <v>28.4253293787704</v>
      </c>
    </row>
    <row r="9012" spans="1:10" x14ac:dyDescent="0.2">
      <c r="A9012" s="11" t="s">
        <v>8736</v>
      </c>
      <c r="B9012" s="15" t="s">
        <v>130</v>
      </c>
      <c r="C9012" s="15" t="s">
        <v>8901</v>
      </c>
      <c r="D9012" s="15" t="s">
        <v>115</v>
      </c>
      <c r="E9012" s="15" t="s">
        <v>118</v>
      </c>
      <c r="F9012" s="16">
        <v>0.3579</v>
      </c>
      <c r="G9012" s="16">
        <v>7.5200000000000003E-2</v>
      </c>
      <c r="H9012" s="16">
        <v>0.19670000000000001</v>
      </c>
      <c r="I9012" s="15">
        <v>1.934E-6</v>
      </c>
      <c r="J9012" s="16">
        <v>22.5562433676373</v>
      </c>
    </row>
    <row r="9013" spans="1:10" x14ac:dyDescent="0.2">
      <c r="A9013" s="11" t="s">
        <v>8736</v>
      </c>
      <c r="B9013" s="15" t="s">
        <v>130</v>
      </c>
      <c r="C9013" s="15" t="s">
        <v>8902</v>
      </c>
      <c r="D9013" s="15" t="s">
        <v>115</v>
      </c>
      <c r="E9013" s="15" t="s">
        <v>118</v>
      </c>
      <c r="F9013" s="16">
        <v>0.47770000000000001</v>
      </c>
      <c r="G9013" s="16">
        <v>0.104</v>
      </c>
      <c r="H9013" s="16">
        <v>9.11E-2</v>
      </c>
      <c r="I9013" s="15">
        <v>4.34E-6</v>
      </c>
      <c r="J9013" s="16">
        <v>21.009845564296501</v>
      </c>
    </row>
    <row r="9014" spans="1:10" x14ac:dyDescent="0.2">
      <c r="A9014" s="11" t="s">
        <v>8736</v>
      </c>
      <c r="B9014" s="15" t="s">
        <v>130</v>
      </c>
      <c r="C9014" s="15" t="s">
        <v>8903</v>
      </c>
      <c r="D9014" s="15" t="s">
        <v>122</v>
      </c>
      <c r="E9014" s="15" t="s">
        <v>118</v>
      </c>
      <c r="F9014" s="16">
        <v>-0.31169999999999998</v>
      </c>
      <c r="G9014" s="16">
        <v>6.4299999999999996E-2</v>
      </c>
      <c r="H9014" s="16">
        <v>0.4446</v>
      </c>
      <c r="I9014" s="15">
        <v>1.2240000000000001E-6</v>
      </c>
      <c r="J9014" s="16">
        <v>23.400800537889701</v>
      </c>
    </row>
    <row r="9015" spans="1:10" x14ac:dyDescent="0.2">
      <c r="A9015" s="11" t="s">
        <v>8736</v>
      </c>
      <c r="B9015" s="15" t="s">
        <v>130</v>
      </c>
      <c r="C9015" s="15" t="s">
        <v>8904</v>
      </c>
      <c r="D9015" s="15" t="s">
        <v>122</v>
      </c>
      <c r="E9015" s="15" t="s">
        <v>116</v>
      </c>
      <c r="F9015" s="16">
        <v>0.39789999999999998</v>
      </c>
      <c r="G9015" s="16">
        <v>8.1900000000000001E-2</v>
      </c>
      <c r="H9015" s="16">
        <v>0.81379999999999997</v>
      </c>
      <c r="I9015" s="15">
        <v>1.186E-6</v>
      </c>
      <c r="J9015" s="16">
        <v>23.504939131803201</v>
      </c>
    </row>
    <row r="9016" spans="1:10" x14ac:dyDescent="0.2">
      <c r="A9016" s="11" t="s">
        <v>8736</v>
      </c>
      <c r="B9016" s="15" t="s">
        <v>130</v>
      </c>
      <c r="C9016" s="15" t="s">
        <v>8905</v>
      </c>
      <c r="D9016" s="15" t="s">
        <v>122</v>
      </c>
      <c r="E9016" s="15" t="s">
        <v>116</v>
      </c>
      <c r="F9016" s="16">
        <v>0.69599999999999995</v>
      </c>
      <c r="G9016" s="16">
        <v>0.12</v>
      </c>
      <c r="H9016" s="16">
        <v>7.6600000000000001E-2</v>
      </c>
      <c r="I9016" s="15">
        <v>6.631E-9</v>
      </c>
      <c r="J9016" s="16">
        <v>33.499246861924703</v>
      </c>
    </row>
    <row r="9017" spans="1:10" x14ac:dyDescent="0.2">
      <c r="A9017" s="11" t="s">
        <v>8736</v>
      </c>
      <c r="B9017" s="15" t="s">
        <v>130</v>
      </c>
      <c r="C9017" s="15" t="s">
        <v>8906</v>
      </c>
      <c r="D9017" s="15" t="s">
        <v>115</v>
      </c>
      <c r="E9017" s="15" t="s">
        <v>122</v>
      </c>
      <c r="F9017" s="16">
        <v>0.30320000000000003</v>
      </c>
      <c r="G9017" s="16">
        <v>6.3299999999999995E-2</v>
      </c>
      <c r="H9017" s="16">
        <v>0.42570000000000002</v>
      </c>
      <c r="I9017" s="15">
        <v>1.6530000000000001E-6</v>
      </c>
      <c r="J9017" s="16">
        <v>22.8470446267184</v>
      </c>
    </row>
    <row r="9018" spans="1:10" x14ac:dyDescent="0.2">
      <c r="A9018" s="11" t="s">
        <v>8736</v>
      </c>
      <c r="B9018" s="15" t="s">
        <v>130</v>
      </c>
      <c r="C9018" s="15" t="s">
        <v>4315</v>
      </c>
      <c r="D9018" s="15" t="s">
        <v>122</v>
      </c>
      <c r="E9018" s="15" t="s">
        <v>116</v>
      </c>
      <c r="F9018" s="16">
        <v>-0.7954</v>
      </c>
      <c r="G9018" s="16">
        <v>0.1411</v>
      </c>
      <c r="H9018" s="16">
        <v>5.4399999999999997E-2</v>
      </c>
      <c r="I9018" s="15">
        <v>1.7179999999999999E-8</v>
      </c>
      <c r="J9018" s="16">
        <v>31.644351643070301</v>
      </c>
    </row>
    <row r="9019" spans="1:10" x14ac:dyDescent="0.2">
      <c r="A9019" s="11" t="s">
        <v>8736</v>
      </c>
      <c r="B9019" s="15" t="s">
        <v>130</v>
      </c>
      <c r="C9019" s="15" t="s">
        <v>8907</v>
      </c>
      <c r="D9019" s="15" t="s">
        <v>115</v>
      </c>
      <c r="E9019" s="15" t="s">
        <v>118</v>
      </c>
      <c r="F9019" s="16">
        <v>0.57399999999999995</v>
      </c>
      <c r="G9019" s="16">
        <v>0.12939999999999999</v>
      </c>
      <c r="H9019" s="16">
        <v>6.2799999999999995E-2</v>
      </c>
      <c r="I9019" s="15">
        <v>9.1279999999999997E-6</v>
      </c>
      <c r="J9019" s="16">
        <v>19.5945046171095</v>
      </c>
    </row>
    <row r="9020" spans="1:10" x14ac:dyDescent="0.2">
      <c r="A9020" s="11" t="s">
        <v>8736</v>
      </c>
      <c r="B9020" s="15" t="s">
        <v>130</v>
      </c>
      <c r="C9020" s="15" t="s">
        <v>8908</v>
      </c>
      <c r="D9020" s="15" t="s">
        <v>122</v>
      </c>
      <c r="E9020" s="15" t="s">
        <v>116</v>
      </c>
      <c r="F9020" s="16">
        <v>-0.46239999999999998</v>
      </c>
      <c r="G9020" s="16">
        <v>9.8599999999999993E-2</v>
      </c>
      <c r="H9020" s="16">
        <v>0.11509999999999999</v>
      </c>
      <c r="I9020" s="15">
        <v>2.745E-6</v>
      </c>
      <c r="J9020" s="16">
        <v>21.900845277837199</v>
      </c>
    </row>
    <row r="9021" spans="1:10" x14ac:dyDescent="0.2">
      <c r="A9021" s="11" t="s">
        <v>8736</v>
      </c>
      <c r="B9021" s="15" t="s">
        <v>130</v>
      </c>
      <c r="C9021" s="15" t="s">
        <v>8909</v>
      </c>
      <c r="D9021" s="15" t="s">
        <v>115</v>
      </c>
      <c r="E9021" s="15" t="s">
        <v>118</v>
      </c>
      <c r="F9021" s="16">
        <v>0.30990000000000001</v>
      </c>
      <c r="G9021" s="16">
        <v>6.5799999999999997E-2</v>
      </c>
      <c r="H9021" s="16">
        <v>0.6119</v>
      </c>
      <c r="I9021" s="15">
        <v>2.491E-6</v>
      </c>
      <c r="J9021" s="16">
        <v>22.088713454738901</v>
      </c>
    </row>
    <row r="9022" spans="1:10" x14ac:dyDescent="0.2">
      <c r="A9022" s="11" t="s">
        <v>8736</v>
      </c>
      <c r="B9022" s="15" t="s">
        <v>130</v>
      </c>
      <c r="C9022" s="15" t="s">
        <v>8910</v>
      </c>
      <c r="D9022" s="15" t="s">
        <v>115</v>
      </c>
      <c r="E9022" s="15" t="s">
        <v>122</v>
      </c>
      <c r="F9022" s="16">
        <v>0.46910000000000002</v>
      </c>
      <c r="G9022" s="16">
        <v>7.8799999999999995E-2</v>
      </c>
      <c r="H9022" s="16">
        <v>0.2155</v>
      </c>
      <c r="I9022" s="15">
        <v>2.694E-9</v>
      </c>
      <c r="J9022" s="16">
        <v>35.2904736300545</v>
      </c>
    </row>
    <row r="9023" spans="1:10" x14ac:dyDescent="0.2">
      <c r="A9023" s="11" t="s">
        <v>8736</v>
      </c>
      <c r="B9023" s="15" t="s">
        <v>130</v>
      </c>
      <c r="C9023" s="15" t="s">
        <v>8911</v>
      </c>
      <c r="D9023" s="15" t="s">
        <v>115</v>
      </c>
      <c r="E9023" s="15" t="s">
        <v>122</v>
      </c>
      <c r="F9023" s="16">
        <v>0.48670000000000002</v>
      </c>
      <c r="G9023" s="16">
        <v>0.1072</v>
      </c>
      <c r="H9023" s="16">
        <v>0.90480000000000005</v>
      </c>
      <c r="I9023" s="15">
        <v>5.6350000000000003E-6</v>
      </c>
      <c r="J9023" s="16">
        <v>20.526371173409899</v>
      </c>
    </row>
    <row r="9024" spans="1:10" x14ac:dyDescent="0.2">
      <c r="A9024" s="11" t="s">
        <v>8736</v>
      </c>
      <c r="B9024" s="15" t="s">
        <v>130</v>
      </c>
      <c r="C9024" s="15" t="s">
        <v>6702</v>
      </c>
      <c r="D9024" s="15" t="s">
        <v>122</v>
      </c>
      <c r="E9024" s="15" t="s">
        <v>118</v>
      </c>
      <c r="F9024" s="16">
        <v>-0.46560000000000001</v>
      </c>
      <c r="G9024" s="16">
        <v>9.0800000000000006E-2</v>
      </c>
      <c r="H9024" s="16">
        <v>0.85880000000000001</v>
      </c>
      <c r="I9024" s="15">
        <v>2.9630000000000003E-7</v>
      </c>
      <c r="J9024" s="16">
        <v>26.183837821023101</v>
      </c>
    </row>
    <row r="9025" spans="1:10" x14ac:dyDescent="0.2">
      <c r="A9025" s="11" t="s">
        <v>8736</v>
      </c>
      <c r="B9025" s="15" t="s">
        <v>130</v>
      </c>
      <c r="C9025" s="15" t="s">
        <v>8912</v>
      </c>
      <c r="D9025" s="15" t="s">
        <v>122</v>
      </c>
      <c r="E9025" s="15" t="s">
        <v>116</v>
      </c>
      <c r="F9025" s="16">
        <v>-0.38019999999999998</v>
      </c>
      <c r="G9025" s="16">
        <v>7.9899999999999999E-2</v>
      </c>
      <c r="H9025" s="16">
        <v>0.81069999999999998</v>
      </c>
      <c r="I9025" s="15">
        <v>1.962E-6</v>
      </c>
      <c r="J9025" s="16">
        <v>22.548088074572899</v>
      </c>
    </row>
    <row r="9026" spans="1:10" x14ac:dyDescent="0.2">
      <c r="A9026" s="11" t="s">
        <v>8736</v>
      </c>
      <c r="B9026" s="15" t="s">
        <v>130</v>
      </c>
      <c r="C9026" s="15" t="s">
        <v>7474</v>
      </c>
      <c r="D9026" s="15" t="s">
        <v>115</v>
      </c>
      <c r="E9026" s="15" t="s">
        <v>118</v>
      </c>
      <c r="F9026" s="16">
        <v>-0.30470000000000003</v>
      </c>
      <c r="G9026" s="16">
        <v>6.4399999999999999E-2</v>
      </c>
      <c r="H9026" s="16">
        <v>0.39219999999999999</v>
      </c>
      <c r="I9026" s="15">
        <v>2.2180000000000002E-6</v>
      </c>
      <c r="J9026" s="16">
        <v>22.292164020578099</v>
      </c>
    </row>
    <row r="9027" spans="1:10" x14ac:dyDescent="0.2">
      <c r="A9027" s="11" t="s">
        <v>8736</v>
      </c>
      <c r="B9027" s="15" t="s">
        <v>130</v>
      </c>
      <c r="C9027" s="15" t="s">
        <v>7475</v>
      </c>
      <c r="D9027" s="15" t="s">
        <v>122</v>
      </c>
      <c r="E9027" s="15" t="s">
        <v>116</v>
      </c>
      <c r="F9027" s="16">
        <v>0.33329999999999999</v>
      </c>
      <c r="G9027" s="16">
        <v>6.3899999999999998E-2</v>
      </c>
      <c r="H9027" s="16">
        <v>0.67259999999999998</v>
      </c>
      <c r="I9027" s="15">
        <v>1.7849999999999999E-7</v>
      </c>
      <c r="J9027" s="16">
        <v>27.0924304478267</v>
      </c>
    </row>
    <row r="9028" spans="1:10" x14ac:dyDescent="0.2">
      <c r="A9028" s="11" t="s">
        <v>8736</v>
      </c>
      <c r="B9028" s="15" t="s">
        <v>130</v>
      </c>
      <c r="C9028" s="15" t="s">
        <v>8913</v>
      </c>
      <c r="D9028" s="15" t="s">
        <v>115</v>
      </c>
      <c r="E9028" s="15" t="s">
        <v>118</v>
      </c>
      <c r="F9028" s="16">
        <v>-0.34339999999999998</v>
      </c>
      <c r="G9028" s="16">
        <v>6.3799999999999996E-2</v>
      </c>
      <c r="H9028" s="16">
        <v>0.43309999999999998</v>
      </c>
      <c r="I9028" s="15">
        <v>7.4169999999999995E-8</v>
      </c>
      <c r="J9028" s="16">
        <v>28.849499312915501</v>
      </c>
    </row>
    <row r="9029" spans="1:10" x14ac:dyDescent="0.2">
      <c r="A9029" s="11" t="s">
        <v>8736</v>
      </c>
      <c r="B9029" s="15" t="s">
        <v>130</v>
      </c>
      <c r="C9029" s="15" t="s">
        <v>8914</v>
      </c>
      <c r="D9029" s="15" t="s">
        <v>115</v>
      </c>
      <c r="E9029" s="15" t="s">
        <v>118</v>
      </c>
      <c r="F9029" s="16">
        <v>0.4768</v>
      </c>
      <c r="G9029" s="16">
        <v>9.8599999999999993E-2</v>
      </c>
      <c r="H9029" s="16">
        <v>9.3100000000000002E-2</v>
      </c>
      <c r="I9029" s="15">
        <v>1.331E-6</v>
      </c>
      <c r="J9029" s="16">
        <v>23.286151555334101</v>
      </c>
    </row>
    <row r="9030" spans="1:10" x14ac:dyDescent="0.2">
      <c r="A9030" s="11" t="s">
        <v>8736</v>
      </c>
      <c r="B9030" s="15" t="s">
        <v>130</v>
      </c>
      <c r="C9030" s="15" t="s">
        <v>8915</v>
      </c>
      <c r="D9030" s="15" t="s">
        <v>122</v>
      </c>
      <c r="E9030" s="15" t="s">
        <v>116</v>
      </c>
      <c r="F9030" s="16">
        <v>0.55940000000000001</v>
      </c>
      <c r="G9030" s="16">
        <v>0.1207</v>
      </c>
      <c r="H9030" s="16">
        <v>0.92569999999999997</v>
      </c>
      <c r="I9030" s="15">
        <v>3.614E-6</v>
      </c>
      <c r="J9030" s="16">
        <v>21.389933776114901</v>
      </c>
    </row>
    <row r="9031" spans="1:10" x14ac:dyDescent="0.2">
      <c r="A9031" s="11" t="s">
        <v>8736</v>
      </c>
      <c r="B9031" s="15" t="s">
        <v>130</v>
      </c>
      <c r="C9031" s="15" t="s">
        <v>8916</v>
      </c>
      <c r="D9031" s="15" t="s">
        <v>115</v>
      </c>
      <c r="E9031" s="15" t="s">
        <v>118</v>
      </c>
      <c r="F9031" s="16">
        <v>-0.28739999999999999</v>
      </c>
      <c r="G9031" s="16">
        <v>5.9700000000000003E-2</v>
      </c>
      <c r="H9031" s="16">
        <v>0.56889999999999996</v>
      </c>
      <c r="I9031" s="15">
        <v>1.4980000000000001E-6</v>
      </c>
      <c r="J9031" s="16">
        <v>23.078305680755498</v>
      </c>
    </row>
    <row r="9032" spans="1:10" x14ac:dyDescent="0.2">
      <c r="A9032" s="11" t="s">
        <v>8736</v>
      </c>
      <c r="B9032" s="15" t="s">
        <v>130</v>
      </c>
      <c r="C9032" s="15" t="s">
        <v>8917</v>
      </c>
      <c r="D9032" s="15" t="s">
        <v>122</v>
      </c>
      <c r="E9032" s="15" t="s">
        <v>116</v>
      </c>
      <c r="F9032" s="16">
        <v>-0.60819999999999996</v>
      </c>
      <c r="G9032" s="16">
        <v>0.12559999999999999</v>
      </c>
      <c r="H9032" s="16">
        <v>0.93289999999999995</v>
      </c>
      <c r="I9032" s="15">
        <v>1.2929999999999999E-6</v>
      </c>
      <c r="J9032" s="16">
        <v>23.3503077560413</v>
      </c>
    </row>
    <row r="9033" spans="1:10" x14ac:dyDescent="0.2">
      <c r="A9033" s="11" t="s">
        <v>8736</v>
      </c>
      <c r="B9033" s="15" t="s">
        <v>130</v>
      </c>
      <c r="C9033" s="15" t="s">
        <v>8918</v>
      </c>
      <c r="D9033" s="15" t="s">
        <v>122</v>
      </c>
      <c r="E9033" s="15" t="s">
        <v>116</v>
      </c>
      <c r="F9033" s="16">
        <v>0.37190000000000001</v>
      </c>
      <c r="G9033" s="16">
        <v>7.9200000000000007E-2</v>
      </c>
      <c r="H9033" s="16">
        <v>0.1862</v>
      </c>
      <c r="I9033" s="15">
        <v>2.6819999999999999E-6</v>
      </c>
      <c r="J9033" s="16">
        <v>21.957406881780098</v>
      </c>
    </row>
    <row r="9034" spans="1:10" x14ac:dyDescent="0.2">
      <c r="A9034" s="11" t="s">
        <v>8736</v>
      </c>
      <c r="B9034" s="15" t="s">
        <v>130</v>
      </c>
      <c r="C9034" s="15" t="s">
        <v>2500</v>
      </c>
      <c r="D9034" s="15" t="s">
        <v>115</v>
      </c>
      <c r="E9034" s="15" t="s">
        <v>122</v>
      </c>
      <c r="F9034" s="16">
        <v>-0.35699999999999998</v>
      </c>
      <c r="G9034" s="16">
        <v>6.1600000000000002E-2</v>
      </c>
      <c r="H9034" s="16">
        <v>0.69240000000000002</v>
      </c>
      <c r="I9034" s="15">
        <v>6.9550000000000001E-9</v>
      </c>
      <c r="J9034" s="16">
        <v>33.446760780109997</v>
      </c>
    </row>
    <row r="9035" spans="1:10" x14ac:dyDescent="0.2">
      <c r="A9035" s="11" t="s">
        <v>8736</v>
      </c>
      <c r="B9035" s="15" t="s">
        <v>130</v>
      </c>
      <c r="C9035" s="15" t="s">
        <v>8919</v>
      </c>
      <c r="D9035" s="15" t="s">
        <v>115</v>
      </c>
      <c r="E9035" s="15" t="s">
        <v>116</v>
      </c>
      <c r="F9035" s="16">
        <v>-0.53620000000000001</v>
      </c>
      <c r="G9035" s="16">
        <v>0.1145</v>
      </c>
      <c r="H9035" s="16">
        <v>0.90790000000000004</v>
      </c>
      <c r="I9035" s="15">
        <v>2.8059999999999999E-6</v>
      </c>
      <c r="J9035" s="16">
        <v>21.838444533681599</v>
      </c>
    </row>
    <row r="9036" spans="1:10" x14ac:dyDescent="0.2">
      <c r="A9036" s="11" t="s">
        <v>8736</v>
      </c>
      <c r="B9036" s="15" t="s">
        <v>130</v>
      </c>
      <c r="C9036" s="15" t="s">
        <v>8920</v>
      </c>
      <c r="D9036" s="15" t="s">
        <v>122</v>
      </c>
      <c r="E9036" s="15" t="s">
        <v>118</v>
      </c>
      <c r="F9036" s="16">
        <v>-0.31469999999999998</v>
      </c>
      <c r="G9036" s="16">
        <v>6.8000000000000005E-2</v>
      </c>
      <c r="H9036" s="16">
        <v>0.29399999999999998</v>
      </c>
      <c r="I9036" s="15">
        <v>3.6600000000000001E-6</v>
      </c>
      <c r="J9036" s="16">
        <v>21.328225141520999</v>
      </c>
    </row>
    <row r="9037" spans="1:10" x14ac:dyDescent="0.2">
      <c r="A9037" s="11" t="s">
        <v>8736</v>
      </c>
      <c r="B9037" s="15" t="s">
        <v>130</v>
      </c>
      <c r="C9037" s="15" t="s">
        <v>8921</v>
      </c>
      <c r="D9037" s="15" t="s">
        <v>115</v>
      </c>
      <c r="E9037" s="15" t="s">
        <v>122</v>
      </c>
      <c r="F9037" s="16">
        <v>0.38190000000000002</v>
      </c>
      <c r="G9037" s="16">
        <v>7.4800000000000005E-2</v>
      </c>
      <c r="H9037" s="16">
        <v>0.21029999999999999</v>
      </c>
      <c r="I9037" s="15">
        <v>3.2990000000000001E-7</v>
      </c>
      <c r="J9037" s="16">
        <v>25.958236036556499</v>
      </c>
    </row>
    <row r="9038" spans="1:10" x14ac:dyDescent="0.2">
      <c r="A9038" s="11" t="s">
        <v>8736</v>
      </c>
      <c r="B9038" s="15" t="s">
        <v>130</v>
      </c>
      <c r="C9038" s="15" t="s">
        <v>8922</v>
      </c>
      <c r="D9038" s="15" t="s">
        <v>115</v>
      </c>
      <c r="E9038" s="15" t="s">
        <v>118</v>
      </c>
      <c r="F9038" s="16">
        <v>0.53200000000000003</v>
      </c>
      <c r="G9038" s="16">
        <v>0.10299999999999999</v>
      </c>
      <c r="H9038" s="16">
        <v>0.88980000000000004</v>
      </c>
      <c r="I9038" s="15">
        <v>2.389E-7</v>
      </c>
      <c r="J9038" s="16">
        <v>26.566104172229199</v>
      </c>
    </row>
    <row r="9039" spans="1:10" x14ac:dyDescent="0.2">
      <c r="A9039" s="11" t="s">
        <v>8736</v>
      </c>
      <c r="B9039" s="15" t="s">
        <v>130</v>
      </c>
      <c r="C9039" s="15" t="s">
        <v>8923</v>
      </c>
      <c r="D9039" s="15" t="s">
        <v>122</v>
      </c>
      <c r="E9039" s="15" t="s">
        <v>116</v>
      </c>
      <c r="F9039" s="16">
        <v>-0.39779999999999999</v>
      </c>
      <c r="G9039" s="16">
        <v>6.7699999999999996E-2</v>
      </c>
      <c r="H9039" s="16">
        <v>0.66739999999999999</v>
      </c>
      <c r="I9039" s="15">
        <v>4.1190000000000004E-9</v>
      </c>
      <c r="J9039" s="16">
        <v>34.382011109649397</v>
      </c>
    </row>
    <row r="9040" spans="1:10" x14ac:dyDescent="0.2">
      <c r="A9040" s="11" t="s">
        <v>8736</v>
      </c>
      <c r="B9040" s="15" t="s">
        <v>130</v>
      </c>
      <c r="C9040" s="15" t="s">
        <v>2501</v>
      </c>
      <c r="D9040" s="15" t="s">
        <v>115</v>
      </c>
      <c r="E9040" s="15" t="s">
        <v>118</v>
      </c>
      <c r="F9040" s="16">
        <v>0.50170000000000003</v>
      </c>
      <c r="G9040" s="16">
        <v>9.8599999999999993E-2</v>
      </c>
      <c r="H9040" s="16">
        <v>0.1099</v>
      </c>
      <c r="I9040" s="15">
        <v>3.6510000000000001E-7</v>
      </c>
      <c r="J9040" s="16">
        <v>25.781811469357599</v>
      </c>
    </row>
    <row r="9041" spans="1:10" x14ac:dyDescent="0.2">
      <c r="A9041" s="11" t="s">
        <v>8736</v>
      </c>
      <c r="B9041" s="15" t="s">
        <v>130</v>
      </c>
      <c r="C9041" s="15" t="s">
        <v>8924</v>
      </c>
      <c r="D9041" s="15" t="s">
        <v>122</v>
      </c>
      <c r="E9041" s="15" t="s">
        <v>116</v>
      </c>
      <c r="F9041" s="16">
        <v>-0.41410000000000002</v>
      </c>
      <c r="G9041" s="16">
        <v>8.8300000000000003E-2</v>
      </c>
      <c r="H9041" s="16">
        <v>0.8639</v>
      </c>
      <c r="I9041" s="15">
        <v>2.729E-6</v>
      </c>
      <c r="J9041" s="16">
        <v>21.901210025963</v>
      </c>
    </row>
    <row r="9042" spans="1:10" x14ac:dyDescent="0.2">
      <c r="A9042" s="11" t="s">
        <v>8736</v>
      </c>
      <c r="B9042" s="15" t="s">
        <v>130</v>
      </c>
      <c r="C9042" s="15" t="s">
        <v>6718</v>
      </c>
      <c r="D9042" s="15" t="s">
        <v>122</v>
      </c>
      <c r="E9042" s="15" t="s">
        <v>118</v>
      </c>
      <c r="F9042" s="16">
        <v>0.4592</v>
      </c>
      <c r="G9042" s="16">
        <v>9.69E-2</v>
      </c>
      <c r="H9042" s="16">
        <v>0.1171</v>
      </c>
      <c r="I9042" s="15">
        <v>2.1610000000000001E-6</v>
      </c>
      <c r="J9042" s="16">
        <v>22.363267608723699</v>
      </c>
    </row>
    <row r="9043" spans="1:10" x14ac:dyDescent="0.2">
      <c r="A9043" s="11" t="s">
        <v>8736</v>
      </c>
      <c r="B9043" s="15" t="s">
        <v>130</v>
      </c>
      <c r="C9043" s="15" t="s">
        <v>8925</v>
      </c>
      <c r="D9043" s="15" t="s">
        <v>115</v>
      </c>
      <c r="E9043" s="15" t="s">
        <v>116</v>
      </c>
      <c r="F9043" s="16">
        <v>-0.46</v>
      </c>
      <c r="G9043" s="16">
        <v>0.1024</v>
      </c>
      <c r="H9043" s="16">
        <v>0.89700000000000002</v>
      </c>
      <c r="I9043" s="15">
        <v>6.985E-6</v>
      </c>
      <c r="J9043" s="16">
        <v>20.0953144408669</v>
      </c>
    </row>
    <row r="9044" spans="1:10" x14ac:dyDescent="0.2">
      <c r="A9044" s="11" t="s">
        <v>8736</v>
      </c>
      <c r="B9044" s="15" t="s">
        <v>130</v>
      </c>
      <c r="C9044" s="15" t="s">
        <v>8926</v>
      </c>
      <c r="D9044" s="15" t="s">
        <v>115</v>
      </c>
      <c r="E9044" s="15" t="s">
        <v>118</v>
      </c>
      <c r="F9044" s="16">
        <v>-0.2928</v>
      </c>
      <c r="G9044" s="16">
        <v>6.4100000000000004E-2</v>
      </c>
      <c r="H9044" s="16">
        <v>0.36720000000000003</v>
      </c>
      <c r="I9044" s="15">
        <v>4.9620000000000001E-6</v>
      </c>
      <c r="J9044" s="16">
        <v>20.778066976176799</v>
      </c>
    </row>
    <row r="9045" spans="1:10" x14ac:dyDescent="0.2">
      <c r="A9045" s="11" t="s">
        <v>8736</v>
      </c>
      <c r="B9045" s="15" t="s">
        <v>130</v>
      </c>
      <c r="C9045" s="15" t="s">
        <v>8927</v>
      </c>
      <c r="D9045" s="15" t="s">
        <v>122</v>
      </c>
      <c r="E9045" s="15" t="s">
        <v>118</v>
      </c>
      <c r="F9045" s="16">
        <v>-0.49940000000000001</v>
      </c>
      <c r="G9045" s="16">
        <v>0.1082</v>
      </c>
      <c r="H9045" s="16">
        <v>0.09</v>
      </c>
      <c r="I9045" s="15">
        <v>3.8890000000000004E-6</v>
      </c>
      <c r="J9045" s="16">
        <v>21.213953403993798</v>
      </c>
    </row>
    <row r="9046" spans="1:10" x14ac:dyDescent="0.2">
      <c r="A9046" s="11" t="s">
        <v>8736</v>
      </c>
      <c r="B9046" s="15" t="s">
        <v>130</v>
      </c>
      <c r="C9046" s="15" t="s">
        <v>8928</v>
      </c>
      <c r="D9046" s="15" t="s">
        <v>122</v>
      </c>
      <c r="E9046" s="15" t="s">
        <v>116</v>
      </c>
      <c r="F9046" s="16">
        <v>-0.3785</v>
      </c>
      <c r="G9046" s="16">
        <v>8.5199999999999998E-2</v>
      </c>
      <c r="H9046" s="16">
        <v>0.83360000000000001</v>
      </c>
      <c r="I9046" s="15">
        <v>8.9169999999999995E-6</v>
      </c>
      <c r="J9046" s="16">
        <v>19.653125807246202</v>
      </c>
    </row>
    <row r="9047" spans="1:10" x14ac:dyDescent="0.2">
      <c r="A9047" s="11" t="s">
        <v>8736</v>
      </c>
      <c r="B9047" s="15" t="s">
        <v>130</v>
      </c>
      <c r="C9047" s="15" t="s">
        <v>8929</v>
      </c>
      <c r="D9047" s="15" t="s">
        <v>122</v>
      </c>
      <c r="E9047" s="15" t="s">
        <v>116</v>
      </c>
      <c r="F9047" s="16">
        <v>0.36349999999999999</v>
      </c>
      <c r="G9047" s="16">
        <v>7.5499999999999998E-2</v>
      </c>
      <c r="H9047" s="16">
        <v>0.81059999999999999</v>
      </c>
      <c r="I9047" s="15">
        <v>1.468E-6</v>
      </c>
      <c r="J9047" s="16">
        <v>23.0830920393824</v>
      </c>
    </row>
    <row r="9048" spans="1:10" x14ac:dyDescent="0.2">
      <c r="A9048" s="11" t="s">
        <v>8736</v>
      </c>
      <c r="B9048" s="15" t="s">
        <v>130</v>
      </c>
      <c r="C9048" s="15" t="s">
        <v>8930</v>
      </c>
      <c r="D9048" s="15" t="s">
        <v>115</v>
      </c>
      <c r="E9048" s="15" t="s">
        <v>118</v>
      </c>
      <c r="F9048" s="16">
        <v>-0.4632</v>
      </c>
      <c r="G9048" s="16">
        <v>9.3799999999999994E-2</v>
      </c>
      <c r="H9048" s="16">
        <v>0.88180000000000003</v>
      </c>
      <c r="I9048" s="15">
        <v>7.892E-7</v>
      </c>
      <c r="J9048" s="16">
        <v>24.283455193721199</v>
      </c>
    </row>
    <row r="9049" spans="1:10" x14ac:dyDescent="0.2">
      <c r="A9049" s="11" t="s">
        <v>8736</v>
      </c>
      <c r="B9049" s="15" t="s">
        <v>408</v>
      </c>
      <c r="C9049" s="15" t="s">
        <v>8931</v>
      </c>
      <c r="D9049" s="15" t="s">
        <v>115</v>
      </c>
      <c r="E9049" s="15" t="s">
        <v>118</v>
      </c>
      <c r="F9049" s="16">
        <v>0.45079999999999998</v>
      </c>
      <c r="G9049" s="16">
        <v>0.1013</v>
      </c>
      <c r="H9049" s="16">
        <v>0.88519999999999999</v>
      </c>
      <c r="I9049" s="15">
        <v>8.5480000000000002E-6</v>
      </c>
      <c r="J9049" s="16">
        <v>19.718272240014599</v>
      </c>
    </row>
    <row r="9050" spans="1:10" x14ac:dyDescent="0.2">
      <c r="A9050" s="11" t="s">
        <v>8736</v>
      </c>
      <c r="B9050" s="15" t="s">
        <v>408</v>
      </c>
      <c r="C9050" s="15" t="s">
        <v>8792</v>
      </c>
      <c r="D9050" s="15" t="s">
        <v>122</v>
      </c>
      <c r="E9050" s="15" t="s">
        <v>116</v>
      </c>
      <c r="F9050" s="16">
        <v>0.31929999999999997</v>
      </c>
      <c r="G9050" s="16">
        <v>7.17E-2</v>
      </c>
      <c r="H9050" s="16">
        <v>0.65620000000000001</v>
      </c>
      <c r="I9050" s="15">
        <v>8.3739999999999998E-6</v>
      </c>
      <c r="J9050" s="16">
        <v>19.744890169699701</v>
      </c>
    </row>
    <row r="9051" spans="1:10" x14ac:dyDescent="0.2">
      <c r="A9051" s="11" t="s">
        <v>8736</v>
      </c>
      <c r="B9051" s="15" t="s">
        <v>408</v>
      </c>
      <c r="C9051" s="15" t="s">
        <v>2313</v>
      </c>
      <c r="D9051" s="15" t="s">
        <v>122</v>
      </c>
      <c r="E9051" s="15" t="s">
        <v>116</v>
      </c>
      <c r="F9051" s="16">
        <v>-0.46850000000000003</v>
      </c>
      <c r="G9051" s="16">
        <v>0.1033</v>
      </c>
      <c r="H9051" s="16">
        <v>0.89839999999999998</v>
      </c>
      <c r="I9051" s="15">
        <v>5.7139999999999998E-6</v>
      </c>
      <c r="J9051" s="16">
        <v>20.478839993767998</v>
      </c>
    </row>
    <row r="9052" spans="1:10" x14ac:dyDescent="0.2">
      <c r="A9052" s="11" t="s">
        <v>8736</v>
      </c>
      <c r="B9052" s="15" t="s">
        <v>408</v>
      </c>
      <c r="C9052" s="15" t="s">
        <v>6970</v>
      </c>
      <c r="D9052" s="15" t="s">
        <v>115</v>
      </c>
      <c r="E9052" s="15" t="s">
        <v>118</v>
      </c>
      <c r="F9052" s="16">
        <v>-0.34060000000000001</v>
      </c>
      <c r="G9052" s="16">
        <v>7.4899999999999994E-2</v>
      </c>
      <c r="H9052" s="16">
        <v>0.76690000000000003</v>
      </c>
      <c r="I9052" s="15">
        <v>5.4500000000000003E-6</v>
      </c>
      <c r="J9052" s="16">
        <v>20.5856673731098</v>
      </c>
    </row>
    <row r="9053" spans="1:10" x14ac:dyDescent="0.2">
      <c r="A9053" s="11" t="s">
        <v>8736</v>
      </c>
      <c r="B9053" s="15" t="s">
        <v>408</v>
      </c>
      <c r="C9053" s="15" t="s">
        <v>8932</v>
      </c>
      <c r="D9053" s="15" t="s">
        <v>122</v>
      </c>
      <c r="E9053" s="15" t="s">
        <v>118</v>
      </c>
      <c r="F9053" s="16">
        <v>-0.51759999999999995</v>
      </c>
      <c r="G9053" s="16">
        <v>0.10299999999999999</v>
      </c>
      <c r="H9053" s="16">
        <v>0.88780000000000003</v>
      </c>
      <c r="I9053" s="15">
        <v>5.0699999999999997E-7</v>
      </c>
      <c r="J9053" s="16">
        <v>25.145145300756599</v>
      </c>
    </row>
    <row r="9054" spans="1:10" x14ac:dyDescent="0.2">
      <c r="A9054" s="11" t="s">
        <v>8736</v>
      </c>
      <c r="B9054" s="15" t="s">
        <v>408</v>
      </c>
      <c r="C9054" s="15" t="s">
        <v>8933</v>
      </c>
      <c r="D9054" s="15" t="s">
        <v>122</v>
      </c>
      <c r="E9054" s="15" t="s">
        <v>116</v>
      </c>
      <c r="F9054" s="16">
        <v>-0.49580000000000002</v>
      </c>
      <c r="G9054" s="16">
        <v>0.1086</v>
      </c>
      <c r="H9054" s="16">
        <v>0.89290000000000003</v>
      </c>
      <c r="I9054" s="15">
        <v>5.0239999999999997E-6</v>
      </c>
      <c r="J9054" s="16">
        <v>20.752832908276499</v>
      </c>
    </row>
    <row r="9055" spans="1:10" x14ac:dyDescent="0.2">
      <c r="A9055" s="11" t="s">
        <v>8736</v>
      </c>
      <c r="B9055" s="15" t="s">
        <v>408</v>
      </c>
      <c r="C9055" s="15" t="s">
        <v>8934</v>
      </c>
      <c r="D9055" s="15" t="s">
        <v>115</v>
      </c>
      <c r="E9055" s="15" t="s">
        <v>118</v>
      </c>
      <c r="F9055" s="16">
        <v>0.29659999999999997</v>
      </c>
      <c r="G9055" s="16">
        <v>6.54E-2</v>
      </c>
      <c r="H9055" s="16">
        <v>0.47089999999999999</v>
      </c>
      <c r="I9055" s="15">
        <v>5.8130000000000001E-6</v>
      </c>
      <c r="J9055" s="16">
        <v>20.479476955889499</v>
      </c>
    </row>
    <row r="9056" spans="1:10" x14ac:dyDescent="0.2">
      <c r="A9056" s="11" t="s">
        <v>8736</v>
      </c>
      <c r="B9056" s="15" t="s">
        <v>408</v>
      </c>
      <c r="C9056" s="15" t="s">
        <v>8935</v>
      </c>
      <c r="D9056" s="15" t="s">
        <v>122</v>
      </c>
      <c r="E9056" s="15" t="s">
        <v>116</v>
      </c>
      <c r="F9056" s="16">
        <v>-0.30559999999999998</v>
      </c>
      <c r="G9056" s="16">
        <v>6.2399999999999997E-2</v>
      </c>
      <c r="H9056" s="16">
        <v>0.50639999999999996</v>
      </c>
      <c r="I9056" s="15">
        <v>9.6039999999999994E-7</v>
      </c>
      <c r="J9056" s="16">
        <v>23.877803019629901</v>
      </c>
    </row>
    <row r="9057" spans="1:10" x14ac:dyDescent="0.2">
      <c r="A9057" s="11" t="s">
        <v>8736</v>
      </c>
      <c r="B9057" s="15" t="s">
        <v>408</v>
      </c>
      <c r="C9057" s="15" t="s">
        <v>8936</v>
      </c>
      <c r="D9057" s="15" t="s">
        <v>122</v>
      </c>
      <c r="E9057" s="15" t="s">
        <v>118</v>
      </c>
      <c r="F9057" s="16">
        <v>0.45150000000000001</v>
      </c>
      <c r="G9057" s="16">
        <v>8.7800000000000003E-2</v>
      </c>
      <c r="H9057" s="16">
        <v>0.1613</v>
      </c>
      <c r="I9057" s="15">
        <v>2.692E-7</v>
      </c>
      <c r="J9057" s="16">
        <v>26.330950770603799</v>
      </c>
    </row>
    <row r="9058" spans="1:10" x14ac:dyDescent="0.2">
      <c r="A9058" s="11" t="s">
        <v>8736</v>
      </c>
      <c r="B9058" s="15" t="s">
        <v>408</v>
      </c>
      <c r="C9058" s="15" t="s">
        <v>8937</v>
      </c>
      <c r="D9058" s="15" t="s">
        <v>122</v>
      </c>
      <c r="E9058" s="15" t="s">
        <v>116</v>
      </c>
      <c r="F9058" s="16">
        <v>0.3291</v>
      </c>
      <c r="G9058" s="16">
        <v>6.5500000000000003E-2</v>
      </c>
      <c r="H9058" s="16">
        <v>0.58050000000000002</v>
      </c>
      <c r="I9058" s="15">
        <v>5.101E-7</v>
      </c>
      <c r="J9058" s="16">
        <v>25.136987444698001</v>
      </c>
    </row>
    <row r="9059" spans="1:10" x14ac:dyDescent="0.2">
      <c r="A9059" s="11" t="s">
        <v>8736</v>
      </c>
      <c r="B9059" s="15" t="s">
        <v>408</v>
      </c>
      <c r="C9059" s="15" t="s">
        <v>8938</v>
      </c>
      <c r="D9059" s="15" t="s">
        <v>115</v>
      </c>
      <c r="E9059" s="15" t="s">
        <v>118</v>
      </c>
      <c r="F9059" s="16">
        <v>-0.30130000000000001</v>
      </c>
      <c r="G9059" s="16">
        <v>6.3500000000000001E-2</v>
      </c>
      <c r="H9059" s="16">
        <v>0.42349999999999999</v>
      </c>
      <c r="I9059" s="15">
        <v>2.0600000000000002E-6</v>
      </c>
      <c r="J9059" s="16">
        <v>22.417070151473599</v>
      </c>
    </row>
    <row r="9060" spans="1:10" x14ac:dyDescent="0.2">
      <c r="A9060" s="11" t="s">
        <v>8939</v>
      </c>
      <c r="B9060" s="15" t="s">
        <v>130</v>
      </c>
      <c r="C9060" s="15" t="s">
        <v>8940</v>
      </c>
      <c r="D9060" s="15" t="s">
        <v>115</v>
      </c>
      <c r="E9060" s="15" t="s">
        <v>116</v>
      </c>
      <c r="F9060" s="16">
        <v>0.62439999999999996</v>
      </c>
      <c r="G9060" s="16">
        <v>0.13589999999999999</v>
      </c>
      <c r="H9060" s="16">
        <v>7.0000000000000007E-2</v>
      </c>
      <c r="I9060" s="15">
        <v>4.3560000000000003E-6</v>
      </c>
      <c r="J9060" s="16">
        <v>21.011519380733201</v>
      </c>
    </row>
    <row r="9061" spans="1:10" x14ac:dyDescent="0.2">
      <c r="A9061" s="11" t="s">
        <v>8939</v>
      </c>
      <c r="B9061" s="15" t="s">
        <v>130</v>
      </c>
      <c r="C9061" s="15" t="s">
        <v>632</v>
      </c>
      <c r="D9061" s="15" t="s">
        <v>116</v>
      </c>
      <c r="E9061" s="15" t="s">
        <v>118</v>
      </c>
      <c r="F9061" s="16">
        <v>0.34260000000000002</v>
      </c>
      <c r="G9061" s="16">
        <v>7.0199999999999999E-2</v>
      </c>
      <c r="H9061" s="16">
        <v>0.3523</v>
      </c>
      <c r="I9061" s="15">
        <v>1.0410000000000001E-6</v>
      </c>
      <c r="J9061" s="16">
        <v>23.706698468697201</v>
      </c>
    </row>
    <row r="9062" spans="1:10" x14ac:dyDescent="0.2">
      <c r="A9062" s="11" t="s">
        <v>8939</v>
      </c>
      <c r="B9062" s="15" t="s">
        <v>130</v>
      </c>
      <c r="C9062" s="15" t="s">
        <v>8941</v>
      </c>
      <c r="D9062" s="15" t="s">
        <v>122</v>
      </c>
      <c r="E9062" s="15" t="s">
        <v>118</v>
      </c>
      <c r="F9062" s="16">
        <v>-0.30070000000000002</v>
      </c>
      <c r="G9062" s="16">
        <v>6.6000000000000003E-2</v>
      </c>
      <c r="H9062" s="16">
        <v>0.55369999999999997</v>
      </c>
      <c r="I9062" s="15">
        <v>5.2939999999999996E-6</v>
      </c>
      <c r="J9062" s="16">
        <v>20.660915806721601</v>
      </c>
    </row>
    <row r="9063" spans="1:10" x14ac:dyDescent="0.2">
      <c r="A9063" s="11" t="s">
        <v>8939</v>
      </c>
      <c r="B9063" s="15" t="s">
        <v>130</v>
      </c>
      <c r="C9063" s="15" t="s">
        <v>8942</v>
      </c>
      <c r="D9063" s="15" t="s">
        <v>122</v>
      </c>
      <c r="E9063" s="15" t="s">
        <v>116</v>
      </c>
      <c r="F9063" s="16">
        <v>0.52980000000000005</v>
      </c>
      <c r="G9063" s="16">
        <v>0.1045</v>
      </c>
      <c r="H9063" s="16">
        <v>0.12180000000000001</v>
      </c>
      <c r="I9063" s="15">
        <v>3.9770000000000002E-7</v>
      </c>
      <c r="J9063" s="16">
        <v>25.5836149400381</v>
      </c>
    </row>
    <row r="9064" spans="1:10" x14ac:dyDescent="0.2">
      <c r="A9064" s="11" t="s">
        <v>8939</v>
      </c>
      <c r="B9064" s="15" t="s">
        <v>130</v>
      </c>
      <c r="C9064" s="15" t="s">
        <v>8943</v>
      </c>
      <c r="D9064" s="15" t="s">
        <v>122</v>
      </c>
      <c r="E9064" s="15" t="s">
        <v>118</v>
      </c>
      <c r="F9064" s="16">
        <v>0.53280000000000005</v>
      </c>
      <c r="G9064" s="16">
        <v>0.1145</v>
      </c>
      <c r="H9064" s="16">
        <v>9.5600000000000004E-2</v>
      </c>
      <c r="I9064" s="15">
        <v>3.2899999999999998E-6</v>
      </c>
      <c r="J9064" s="16">
        <v>21.552022998073198</v>
      </c>
    </row>
    <row r="9065" spans="1:10" x14ac:dyDescent="0.2">
      <c r="A9065" s="11" t="s">
        <v>8939</v>
      </c>
      <c r="B9065" s="15" t="s">
        <v>130</v>
      </c>
      <c r="C9065" s="15" t="s">
        <v>8944</v>
      </c>
      <c r="D9065" s="15" t="s">
        <v>115</v>
      </c>
      <c r="E9065" s="15" t="s">
        <v>118</v>
      </c>
      <c r="F9065" s="16">
        <v>-0.41049999999999998</v>
      </c>
      <c r="G9065" s="16">
        <v>7.6399999999999996E-2</v>
      </c>
      <c r="H9065" s="16">
        <v>0.71330000000000005</v>
      </c>
      <c r="I9065" s="15">
        <v>7.9059999999999995E-8</v>
      </c>
      <c r="J9065" s="16">
        <v>28.7349329837628</v>
      </c>
    </row>
    <row r="9066" spans="1:10" x14ac:dyDescent="0.2">
      <c r="A9066" s="11" t="s">
        <v>8939</v>
      </c>
      <c r="B9066" s="15" t="s">
        <v>130</v>
      </c>
      <c r="C9066" s="15" t="s">
        <v>8945</v>
      </c>
      <c r="D9066" s="15" t="s">
        <v>116</v>
      </c>
      <c r="E9066" s="15" t="s">
        <v>118</v>
      </c>
      <c r="F9066" s="16">
        <v>-0.33510000000000001</v>
      </c>
      <c r="G9066" s="16">
        <v>7.4499999999999997E-2</v>
      </c>
      <c r="H9066" s="16">
        <v>0.73429999999999995</v>
      </c>
      <c r="I9066" s="15">
        <v>6.81E-6</v>
      </c>
      <c r="J9066" s="16">
        <v>20.137562114476701</v>
      </c>
    </row>
    <row r="9067" spans="1:10" x14ac:dyDescent="0.2">
      <c r="A9067" s="11" t="s">
        <v>8939</v>
      </c>
      <c r="B9067" s="15" t="s">
        <v>130</v>
      </c>
      <c r="C9067" s="15" t="s">
        <v>8946</v>
      </c>
      <c r="D9067" s="15" t="s">
        <v>116</v>
      </c>
      <c r="E9067" s="15" t="s">
        <v>118</v>
      </c>
      <c r="F9067" s="16">
        <v>0.48330000000000001</v>
      </c>
      <c r="G9067" s="16">
        <v>0.105</v>
      </c>
      <c r="H9067" s="16">
        <v>0.10920000000000001</v>
      </c>
      <c r="I9067" s="15">
        <v>4.1690000000000002E-6</v>
      </c>
      <c r="J9067" s="16">
        <v>21.087523276723299</v>
      </c>
    </row>
    <row r="9068" spans="1:10" x14ac:dyDescent="0.2">
      <c r="A9068" s="11" t="s">
        <v>8939</v>
      </c>
      <c r="B9068" s="15" t="s">
        <v>130</v>
      </c>
      <c r="C9068" s="15" t="s">
        <v>8947</v>
      </c>
      <c r="D9068" s="15" t="s">
        <v>115</v>
      </c>
      <c r="E9068" s="15" t="s">
        <v>118</v>
      </c>
      <c r="F9068" s="16">
        <v>-0.31969999999999998</v>
      </c>
      <c r="G9068" s="16">
        <v>6.9800000000000001E-2</v>
      </c>
      <c r="H9068" s="16">
        <v>0.34949999999999998</v>
      </c>
      <c r="I9068" s="15">
        <v>4.6419999999999998E-6</v>
      </c>
      <c r="J9068" s="16">
        <v>20.880697902300799</v>
      </c>
    </row>
    <row r="9069" spans="1:10" x14ac:dyDescent="0.2">
      <c r="A9069" s="11" t="s">
        <v>8939</v>
      </c>
      <c r="B9069" s="15" t="s">
        <v>130</v>
      </c>
      <c r="C9069" s="15" t="s">
        <v>8948</v>
      </c>
      <c r="D9069" s="15" t="s">
        <v>122</v>
      </c>
      <c r="E9069" s="15" t="s">
        <v>118</v>
      </c>
      <c r="F9069" s="16">
        <v>0.38159999999999999</v>
      </c>
      <c r="G9069" s="16">
        <v>8.2900000000000001E-2</v>
      </c>
      <c r="H9069" s="16">
        <v>0.80049999999999999</v>
      </c>
      <c r="I9069" s="15">
        <v>4.1509999999999997E-6</v>
      </c>
      <c r="J9069" s="16">
        <v>21.090081295267002</v>
      </c>
    </row>
    <row r="9070" spans="1:10" x14ac:dyDescent="0.2">
      <c r="A9070" s="11" t="s">
        <v>8939</v>
      </c>
      <c r="B9070" s="15" t="s">
        <v>130</v>
      </c>
      <c r="C9070" s="15" t="s">
        <v>6738</v>
      </c>
      <c r="D9070" s="15" t="s">
        <v>122</v>
      </c>
      <c r="E9070" s="15" t="s">
        <v>116</v>
      </c>
      <c r="F9070" s="16">
        <v>-0.66149999999999998</v>
      </c>
      <c r="G9070" s="16">
        <v>0.12139999999999999</v>
      </c>
      <c r="H9070" s="16">
        <v>0.93010000000000004</v>
      </c>
      <c r="I9070" s="15">
        <v>5.1179999999999999E-8</v>
      </c>
      <c r="J9070" s="16">
        <v>29.5524102053805</v>
      </c>
    </row>
    <row r="9071" spans="1:10" x14ac:dyDescent="0.2">
      <c r="A9071" s="11" t="s">
        <v>8939</v>
      </c>
      <c r="B9071" s="15" t="s">
        <v>130</v>
      </c>
      <c r="C9071" s="15" t="s">
        <v>8949</v>
      </c>
      <c r="D9071" s="15" t="s">
        <v>115</v>
      </c>
      <c r="E9071" s="15" t="s">
        <v>118</v>
      </c>
      <c r="F9071" s="16">
        <v>-0.42670000000000002</v>
      </c>
      <c r="G9071" s="16">
        <v>9.0399999999999994E-2</v>
      </c>
      <c r="H9071" s="16">
        <v>0.82040000000000002</v>
      </c>
      <c r="I9071" s="15">
        <v>2.3379999999999999E-6</v>
      </c>
      <c r="J9071" s="16">
        <v>22.175785268276101</v>
      </c>
    </row>
    <row r="9072" spans="1:10" x14ac:dyDescent="0.2">
      <c r="A9072" s="11" t="s">
        <v>8939</v>
      </c>
      <c r="B9072" s="15" t="s">
        <v>130</v>
      </c>
      <c r="C9072" s="15" t="s">
        <v>6742</v>
      </c>
      <c r="D9072" s="15" t="s">
        <v>122</v>
      </c>
      <c r="E9072" s="15" t="s">
        <v>116</v>
      </c>
      <c r="F9072" s="16">
        <v>0.55359999999999998</v>
      </c>
      <c r="G9072" s="16">
        <v>0.10780000000000001</v>
      </c>
      <c r="H9072" s="16">
        <v>0.8901</v>
      </c>
      <c r="I9072" s="15">
        <v>2.8019999999999998E-7</v>
      </c>
      <c r="J9072" s="16">
        <v>26.249753170313099</v>
      </c>
    </row>
    <row r="9073" spans="1:10" x14ac:dyDescent="0.2">
      <c r="A9073" s="11" t="s">
        <v>8939</v>
      </c>
      <c r="B9073" s="15" t="s">
        <v>130</v>
      </c>
      <c r="C9073" s="15" t="s">
        <v>8950</v>
      </c>
      <c r="D9073" s="15" t="s">
        <v>115</v>
      </c>
      <c r="E9073" s="15" t="s">
        <v>122</v>
      </c>
      <c r="F9073" s="16">
        <v>-0.41980000000000001</v>
      </c>
      <c r="G9073" s="16">
        <v>9.4700000000000006E-2</v>
      </c>
      <c r="H9073" s="16">
        <v>0.85899999999999999</v>
      </c>
      <c r="I9073" s="15">
        <v>9.3780000000000007E-6</v>
      </c>
      <c r="J9073" s="16">
        <v>19.559398423513301</v>
      </c>
    </row>
    <row r="9074" spans="1:10" x14ac:dyDescent="0.2">
      <c r="A9074" s="11" t="s">
        <v>8939</v>
      </c>
      <c r="B9074" s="15" t="s">
        <v>130</v>
      </c>
      <c r="C9074" s="15" t="s">
        <v>8951</v>
      </c>
      <c r="D9074" s="15" t="s">
        <v>115</v>
      </c>
      <c r="E9074" s="15" t="s">
        <v>116</v>
      </c>
      <c r="F9074" s="16">
        <v>-0.441</v>
      </c>
      <c r="G9074" s="16">
        <v>8.72E-2</v>
      </c>
      <c r="H9074" s="16">
        <v>0.80179999999999996</v>
      </c>
      <c r="I9074" s="15">
        <v>4.2310000000000002E-7</v>
      </c>
      <c r="J9074" s="16">
        <v>25.4574436957286</v>
      </c>
    </row>
    <row r="9075" spans="1:10" x14ac:dyDescent="0.2">
      <c r="A9075" s="11" t="s">
        <v>8939</v>
      </c>
      <c r="B9075" s="15" t="s">
        <v>130</v>
      </c>
      <c r="C9075" s="15" t="s">
        <v>8952</v>
      </c>
      <c r="D9075" s="15" t="s">
        <v>115</v>
      </c>
      <c r="E9075" s="15" t="s">
        <v>118</v>
      </c>
      <c r="F9075" s="16">
        <v>-0.34429999999999999</v>
      </c>
      <c r="G9075" s="16">
        <v>7.3300000000000004E-2</v>
      </c>
      <c r="H9075" s="16">
        <v>0.67479999999999996</v>
      </c>
      <c r="I9075" s="15">
        <v>2.633E-6</v>
      </c>
      <c r="J9075" s="16">
        <v>21.960219613462101</v>
      </c>
    </row>
    <row r="9076" spans="1:10" x14ac:dyDescent="0.2">
      <c r="A9076" s="11" t="s">
        <v>8939</v>
      </c>
      <c r="B9076" s="15" t="s">
        <v>130</v>
      </c>
      <c r="C9076" s="15" t="s">
        <v>6744</v>
      </c>
      <c r="D9076" s="15" t="s">
        <v>122</v>
      </c>
      <c r="E9076" s="15" t="s">
        <v>116</v>
      </c>
      <c r="F9076" s="16">
        <v>-0.56710000000000005</v>
      </c>
      <c r="G9076" s="16">
        <v>0.1067</v>
      </c>
      <c r="H9076" s="16">
        <v>0.1119</v>
      </c>
      <c r="I9076" s="15">
        <v>1.073E-7</v>
      </c>
      <c r="J9076" s="16">
        <v>28.116485804014602</v>
      </c>
    </row>
    <row r="9077" spans="1:10" x14ac:dyDescent="0.2">
      <c r="A9077" s="11" t="s">
        <v>8939</v>
      </c>
      <c r="B9077" s="15" t="s">
        <v>130</v>
      </c>
      <c r="C9077" s="15" t="s">
        <v>6745</v>
      </c>
      <c r="D9077" s="15" t="s">
        <v>122</v>
      </c>
      <c r="E9077" s="15" t="s">
        <v>116</v>
      </c>
      <c r="F9077" s="16">
        <v>0.39489999999999997</v>
      </c>
      <c r="G9077" s="16">
        <v>7.6200000000000004E-2</v>
      </c>
      <c r="H9077" s="16">
        <v>0.71089999999999998</v>
      </c>
      <c r="I9077" s="15">
        <v>2.188E-7</v>
      </c>
      <c r="J9077" s="16">
        <v>26.732212676676099</v>
      </c>
    </row>
    <row r="9078" spans="1:10" x14ac:dyDescent="0.2">
      <c r="A9078" s="11" t="s">
        <v>8939</v>
      </c>
      <c r="B9078" s="15" t="s">
        <v>130</v>
      </c>
      <c r="C9078" s="15" t="s">
        <v>8953</v>
      </c>
      <c r="D9078" s="15" t="s">
        <v>115</v>
      </c>
      <c r="E9078" s="15" t="s">
        <v>118</v>
      </c>
      <c r="F9078" s="16">
        <v>0.61209999999999998</v>
      </c>
      <c r="G9078" s="16">
        <v>0.13550000000000001</v>
      </c>
      <c r="H9078" s="16">
        <v>0.93589999999999995</v>
      </c>
      <c r="I9078" s="15">
        <v>6.2700000000000001E-6</v>
      </c>
      <c r="J9078" s="16">
        <v>20.311254664282</v>
      </c>
    </row>
    <row r="9079" spans="1:10" x14ac:dyDescent="0.2">
      <c r="A9079" s="11" t="s">
        <v>8939</v>
      </c>
      <c r="B9079" s="15" t="s">
        <v>130</v>
      </c>
      <c r="C9079" s="15" t="s">
        <v>8954</v>
      </c>
      <c r="D9079" s="15" t="s">
        <v>122</v>
      </c>
      <c r="E9079" s="15" t="s">
        <v>116</v>
      </c>
      <c r="F9079" s="16">
        <v>-0.4345</v>
      </c>
      <c r="G9079" s="16">
        <v>9.01E-2</v>
      </c>
      <c r="H9079" s="16">
        <v>0.84019999999999995</v>
      </c>
      <c r="I9079" s="15">
        <v>1.4330000000000001E-6</v>
      </c>
      <c r="J9079" s="16">
        <v>23.147311838043901</v>
      </c>
    </row>
    <row r="9080" spans="1:10" x14ac:dyDescent="0.2">
      <c r="A9080" s="11" t="s">
        <v>8939</v>
      </c>
      <c r="B9080" s="15" t="s">
        <v>130</v>
      </c>
      <c r="C9080" s="15" t="s">
        <v>8955</v>
      </c>
      <c r="D9080" s="15" t="s">
        <v>122</v>
      </c>
      <c r="E9080" s="15" t="s">
        <v>116</v>
      </c>
      <c r="F9080" s="16">
        <v>-0.5262</v>
      </c>
      <c r="G9080" s="16">
        <v>0.1183</v>
      </c>
      <c r="H9080" s="16">
        <v>0.91139999999999999</v>
      </c>
      <c r="I9080" s="15">
        <v>8.6789999999999994E-6</v>
      </c>
      <c r="J9080" s="16">
        <v>19.692587374811399</v>
      </c>
    </row>
    <row r="9081" spans="1:10" x14ac:dyDescent="0.2">
      <c r="A9081" s="11" t="s">
        <v>8939</v>
      </c>
      <c r="B9081" s="15" t="s">
        <v>130</v>
      </c>
      <c r="C9081" s="15" t="s">
        <v>6746</v>
      </c>
      <c r="D9081" s="15" t="s">
        <v>122</v>
      </c>
      <c r="E9081" s="15" t="s">
        <v>118</v>
      </c>
      <c r="F9081" s="16">
        <v>-0.49049999999999999</v>
      </c>
      <c r="G9081" s="16">
        <v>0.1012</v>
      </c>
      <c r="H9081" s="16">
        <v>0.1411</v>
      </c>
      <c r="I9081" s="15">
        <v>1.252E-6</v>
      </c>
      <c r="J9081" s="16">
        <v>23.3823190032717</v>
      </c>
    </row>
    <row r="9082" spans="1:10" x14ac:dyDescent="0.2">
      <c r="A9082" s="11" t="s">
        <v>8939</v>
      </c>
      <c r="B9082" s="15" t="s">
        <v>130</v>
      </c>
      <c r="C9082" s="15" t="s">
        <v>8956</v>
      </c>
      <c r="D9082" s="15" t="s">
        <v>122</v>
      </c>
      <c r="E9082" s="15" t="s">
        <v>118</v>
      </c>
      <c r="F9082" s="16">
        <v>0.37819999999999998</v>
      </c>
      <c r="G9082" s="16">
        <v>7.6799999999999993E-2</v>
      </c>
      <c r="H9082" s="16">
        <v>0.70050000000000001</v>
      </c>
      <c r="I9082" s="15">
        <v>8.399E-7</v>
      </c>
      <c r="J9082" s="16">
        <v>24.137439141894699</v>
      </c>
    </row>
    <row r="9083" spans="1:10" x14ac:dyDescent="0.2">
      <c r="A9083" s="11" t="s">
        <v>8939</v>
      </c>
      <c r="B9083" s="15" t="s">
        <v>130</v>
      </c>
      <c r="C9083" s="15" t="s">
        <v>8957</v>
      </c>
      <c r="D9083" s="15" t="s">
        <v>115</v>
      </c>
      <c r="E9083" s="15" t="s">
        <v>118</v>
      </c>
      <c r="F9083" s="16">
        <v>0.3145</v>
      </c>
      <c r="G9083" s="16">
        <v>7.1099999999999997E-2</v>
      </c>
      <c r="H9083" s="16">
        <v>0.51259999999999994</v>
      </c>
      <c r="I9083" s="15">
        <v>9.764E-6</v>
      </c>
      <c r="J9083" s="16">
        <v>19.4747854101768</v>
      </c>
    </row>
    <row r="9084" spans="1:10" x14ac:dyDescent="0.2">
      <c r="A9084" s="11" t="s">
        <v>8939</v>
      </c>
      <c r="B9084" s="15" t="s">
        <v>130</v>
      </c>
      <c r="C9084" s="15" t="s">
        <v>4602</v>
      </c>
      <c r="D9084" s="15" t="s">
        <v>122</v>
      </c>
      <c r="E9084" s="15" t="s">
        <v>116</v>
      </c>
      <c r="F9084" s="16">
        <v>0.4975</v>
      </c>
      <c r="G9084" s="16">
        <v>8.9899999999999994E-2</v>
      </c>
      <c r="H9084" s="16">
        <v>0.1832</v>
      </c>
      <c r="I9084" s="15">
        <v>3.0729999999999998E-8</v>
      </c>
      <c r="J9084" s="16">
        <v>30.481572617285199</v>
      </c>
    </row>
    <row r="9085" spans="1:10" x14ac:dyDescent="0.2">
      <c r="A9085" s="11" t="s">
        <v>8939</v>
      </c>
      <c r="B9085" s="15" t="s">
        <v>130</v>
      </c>
      <c r="C9085" s="15" t="s">
        <v>6751</v>
      </c>
      <c r="D9085" s="15" t="s">
        <v>122</v>
      </c>
      <c r="E9085" s="15" t="s">
        <v>116</v>
      </c>
      <c r="F9085" s="16">
        <v>-0.61929999999999996</v>
      </c>
      <c r="G9085" s="16">
        <v>0.13719999999999999</v>
      </c>
      <c r="H9085" s="16">
        <v>0.93110000000000004</v>
      </c>
      <c r="I9085" s="15">
        <v>6.3840000000000002E-6</v>
      </c>
      <c r="J9085" s="16">
        <v>20.279839806521402</v>
      </c>
    </row>
    <row r="9086" spans="1:10" x14ac:dyDescent="0.2">
      <c r="A9086" s="11" t="s">
        <v>8939</v>
      </c>
      <c r="B9086" s="15" t="s">
        <v>130</v>
      </c>
      <c r="C9086" s="15" t="s">
        <v>8958</v>
      </c>
      <c r="D9086" s="15" t="s">
        <v>116</v>
      </c>
      <c r="E9086" s="15" t="s">
        <v>118</v>
      </c>
      <c r="F9086" s="16">
        <v>-0.32119999999999999</v>
      </c>
      <c r="G9086" s="16">
        <v>6.5199999999999994E-2</v>
      </c>
      <c r="H9086" s="16">
        <v>0.51639999999999997</v>
      </c>
      <c r="I9086" s="15">
        <v>8.3030000000000002E-7</v>
      </c>
      <c r="J9086" s="16">
        <v>24.1560802979374</v>
      </c>
    </row>
    <row r="9087" spans="1:10" x14ac:dyDescent="0.2">
      <c r="A9087" s="11" t="s">
        <v>8939</v>
      </c>
      <c r="B9087" s="15" t="s">
        <v>130</v>
      </c>
      <c r="C9087" s="15" t="s">
        <v>8959</v>
      </c>
      <c r="D9087" s="15" t="s">
        <v>116</v>
      </c>
      <c r="E9087" s="15" t="s">
        <v>118</v>
      </c>
      <c r="F9087" s="16">
        <v>0.35620000000000002</v>
      </c>
      <c r="G9087" s="16">
        <v>8.0299999999999996E-2</v>
      </c>
      <c r="H9087" s="16">
        <v>0.77390000000000003</v>
      </c>
      <c r="I9087" s="15">
        <v>9.2730000000000008E-6</v>
      </c>
      <c r="J9087" s="16">
        <v>19.585168960298699</v>
      </c>
    </row>
    <row r="9088" spans="1:10" x14ac:dyDescent="0.2">
      <c r="A9088" s="11" t="s">
        <v>8939</v>
      </c>
      <c r="B9088" s="15" t="s">
        <v>130</v>
      </c>
      <c r="C9088" s="15" t="s">
        <v>8960</v>
      </c>
      <c r="D9088" s="15" t="s">
        <v>115</v>
      </c>
      <c r="E9088" s="15" t="s">
        <v>118</v>
      </c>
      <c r="F9088" s="16">
        <v>0.34289999999999998</v>
      </c>
      <c r="G9088" s="16">
        <v>7.0900000000000005E-2</v>
      </c>
      <c r="H9088" s="16">
        <v>0.36370000000000002</v>
      </c>
      <c r="I9088" s="15">
        <v>1.341E-6</v>
      </c>
      <c r="J9088" s="16">
        <v>23.2816139023396</v>
      </c>
    </row>
    <row r="9089" spans="1:10" x14ac:dyDescent="0.2">
      <c r="A9089" s="11" t="s">
        <v>8939</v>
      </c>
      <c r="B9089" s="15" t="s">
        <v>130</v>
      </c>
      <c r="C9089" s="15" t="s">
        <v>8961</v>
      </c>
      <c r="D9089" s="15" t="s">
        <v>115</v>
      </c>
      <c r="E9089" s="15" t="s">
        <v>116</v>
      </c>
      <c r="F9089" s="16">
        <v>0.76719999999999999</v>
      </c>
      <c r="G9089" s="16">
        <v>0.14449999999999999</v>
      </c>
      <c r="H9089" s="16">
        <v>5.9700000000000003E-2</v>
      </c>
      <c r="I9089" s="15">
        <v>1.091E-7</v>
      </c>
      <c r="J9089" s="16">
        <v>28.0577006237896</v>
      </c>
    </row>
    <row r="9090" spans="1:10" x14ac:dyDescent="0.2">
      <c r="A9090" s="11" t="s">
        <v>8939</v>
      </c>
      <c r="B9090" s="15" t="s">
        <v>130</v>
      </c>
      <c r="C9090" s="15" t="s">
        <v>8962</v>
      </c>
      <c r="D9090" s="15" t="s">
        <v>115</v>
      </c>
      <c r="E9090" s="15" t="s">
        <v>118</v>
      </c>
      <c r="F9090" s="16">
        <v>0.33760000000000001</v>
      </c>
      <c r="G9090" s="16">
        <v>6.8099999999999994E-2</v>
      </c>
      <c r="H9090" s="16">
        <v>0.4919</v>
      </c>
      <c r="I9090" s="15">
        <v>7.0100000000000004E-7</v>
      </c>
      <c r="J9090" s="16">
        <v>24.461395805066399</v>
      </c>
    </row>
    <row r="9091" spans="1:10" x14ac:dyDescent="0.2">
      <c r="A9091" s="11" t="s">
        <v>8939</v>
      </c>
      <c r="B9091" s="15" t="s">
        <v>130</v>
      </c>
      <c r="C9091" s="15" t="s">
        <v>8963</v>
      </c>
      <c r="D9091" s="15" t="s">
        <v>115</v>
      </c>
      <c r="E9091" s="15" t="s">
        <v>118</v>
      </c>
      <c r="F9091" s="16">
        <v>0.32590000000000002</v>
      </c>
      <c r="G9091" s="16">
        <v>7.1400000000000005E-2</v>
      </c>
      <c r="H9091" s="16">
        <v>0.32529999999999998</v>
      </c>
      <c r="I9091" s="15">
        <v>5.023E-6</v>
      </c>
      <c r="J9091" s="16">
        <v>20.736854488584601</v>
      </c>
    </row>
    <row r="9092" spans="1:10" x14ac:dyDescent="0.2">
      <c r="A9092" s="11" t="s">
        <v>8939</v>
      </c>
      <c r="B9092" s="15" t="s">
        <v>130</v>
      </c>
      <c r="C9092" s="15" t="s">
        <v>4729</v>
      </c>
      <c r="D9092" s="15" t="s">
        <v>122</v>
      </c>
      <c r="E9092" s="15" t="s">
        <v>116</v>
      </c>
      <c r="F9092" s="16">
        <v>0.4244</v>
      </c>
      <c r="G9092" s="16">
        <v>9.4500000000000001E-2</v>
      </c>
      <c r="H9092" s="16">
        <v>0.14219999999999999</v>
      </c>
      <c r="I9092" s="15">
        <v>7.0809999999999996E-6</v>
      </c>
      <c r="J9092" s="16">
        <v>20.075099952630801</v>
      </c>
    </row>
    <row r="9093" spans="1:10" x14ac:dyDescent="0.2">
      <c r="A9093" s="11" t="s">
        <v>8939</v>
      </c>
      <c r="B9093" s="15" t="s">
        <v>130</v>
      </c>
      <c r="C9093" s="15" t="s">
        <v>8964</v>
      </c>
      <c r="D9093" s="15" t="s">
        <v>115</v>
      </c>
      <c r="E9093" s="15" t="s">
        <v>118</v>
      </c>
      <c r="F9093" s="16">
        <v>0.4118</v>
      </c>
      <c r="G9093" s="16">
        <v>8.8700000000000001E-2</v>
      </c>
      <c r="H9093" s="16">
        <v>0.16850000000000001</v>
      </c>
      <c r="I9093" s="15">
        <v>3.4089999999999999E-6</v>
      </c>
      <c r="J9093" s="16">
        <v>21.453394934541201</v>
      </c>
    </row>
    <row r="9094" spans="1:10" x14ac:dyDescent="0.2">
      <c r="A9094" s="11" t="s">
        <v>8939</v>
      </c>
      <c r="B9094" s="15" t="s">
        <v>130</v>
      </c>
      <c r="C9094" s="15" t="s">
        <v>8965</v>
      </c>
      <c r="D9094" s="15" t="s">
        <v>115</v>
      </c>
      <c r="E9094" s="15" t="s">
        <v>122</v>
      </c>
      <c r="F9094" s="16">
        <v>0.34920000000000001</v>
      </c>
      <c r="G9094" s="16">
        <v>7.3999999999999996E-2</v>
      </c>
      <c r="H9094" s="16">
        <v>0.68600000000000005</v>
      </c>
      <c r="I9094" s="15">
        <v>2.3980000000000002E-6</v>
      </c>
      <c r="J9094" s="16">
        <v>22.164381330867801</v>
      </c>
    </row>
    <row r="9095" spans="1:10" x14ac:dyDescent="0.2">
      <c r="A9095" s="11" t="s">
        <v>8939</v>
      </c>
      <c r="B9095" s="15" t="s">
        <v>130</v>
      </c>
      <c r="C9095" s="15" t="s">
        <v>8966</v>
      </c>
      <c r="D9095" s="15" t="s">
        <v>122</v>
      </c>
      <c r="E9095" s="15" t="s">
        <v>116</v>
      </c>
      <c r="F9095" s="16">
        <v>-0.61650000000000005</v>
      </c>
      <c r="G9095" s="16">
        <v>0.1192</v>
      </c>
      <c r="H9095" s="16">
        <v>8.9399999999999993E-2</v>
      </c>
      <c r="I9095" s="15">
        <v>2.325E-7</v>
      </c>
      <c r="J9095" s="16">
        <v>26.624670017581</v>
      </c>
    </row>
    <row r="9096" spans="1:10" x14ac:dyDescent="0.2">
      <c r="A9096" s="11" t="s">
        <v>8939</v>
      </c>
      <c r="B9096" s="15" t="s">
        <v>130</v>
      </c>
      <c r="C9096" s="15" t="s">
        <v>8967</v>
      </c>
      <c r="D9096" s="15" t="s">
        <v>122</v>
      </c>
      <c r="E9096" s="15" t="s">
        <v>116</v>
      </c>
      <c r="F9096" s="16">
        <v>-0.78049999999999997</v>
      </c>
      <c r="G9096" s="16">
        <v>0.15329999999999999</v>
      </c>
      <c r="H9096" s="16">
        <v>0.94689999999999996</v>
      </c>
      <c r="I9096" s="15">
        <v>3.5820000000000002E-7</v>
      </c>
      <c r="J9096" s="16">
        <v>25.800735582120499</v>
      </c>
    </row>
    <row r="9097" spans="1:10" x14ac:dyDescent="0.2">
      <c r="A9097" s="11" t="s">
        <v>8939</v>
      </c>
      <c r="B9097" s="15" t="s">
        <v>130</v>
      </c>
      <c r="C9097" s="15" t="s">
        <v>8968</v>
      </c>
      <c r="D9097" s="15" t="s">
        <v>115</v>
      </c>
      <c r="E9097" s="15" t="s">
        <v>122</v>
      </c>
      <c r="F9097" s="16">
        <v>0.44719999999999999</v>
      </c>
      <c r="G9097" s="16">
        <v>8.9499999999999996E-2</v>
      </c>
      <c r="H9097" s="16">
        <v>0.18659999999999999</v>
      </c>
      <c r="I9097" s="15">
        <v>5.8739999999999998E-7</v>
      </c>
      <c r="J9097" s="16">
        <v>24.850097781913899</v>
      </c>
    </row>
    <row r="9098" spans="1:10" x14ac:dyDescent="0.2">
      <c r="A9098" s="11" t="s">
        <v>8939</v>
      </c>
      <c r="B9098" s="15" t="s">
        <v>130</v>
      </c>
      <c r="C9098" s="15" t="s">
        <v>8969</v>
      </c>
      <c r="D9098" s="15" t="s">
        <v>115</v>
      </c>
      <c r="E9098" s="15" t="s">
        <v>118</v>
      </c>
      <c r="F9098" s="16">
        <v>-0.36840000000000001</v>
      </c>
      <c r="G9098" s="16">
        <v>7.2499999999999995E-2</v>
      </c>
      <c r="H9098" s="16">
        <v>0.6946</v>
      </c>
      <c r="I9098" s="15">
        <v>3.7189999999999999E-7</v>
      </c>
      <c r="J9098" s="16">
        <v>25.700040797252701</v>
      </c>
    </row>
    <row r="9099" spans="1:10" x14ac:dyDescent="0.2">
      <c r="A9099" s="11" t="s">
        <v>8939</v>
      </c>
      <c r="B9099" s="15" t="s">
        <v>130</v>
      </c>
      <c r="C9099" s="15" t="s">
        <v>8970</v>
      </c>
      <c r="D9099" s="15" t="s">
        <v>115</v>
      </c>
      <c r="E9099" s="15" t="s">
        <v>116</v>
      </c>
      <c r="F9099" s="16">
        <v>0.42480000000000001</v>
      </c>
      <c r="G9099" s="16">
        <v>8.5699999999999998E-2</v>
      </c>
      <c r="H9099" s="16">
        <v>0.1981</v>
      </c>
      <c r="I9099" s="15">
        <v>7.2050000000000003E-7</v>
      </c>
      <c r="J9099" s="16">
        <v>24.455579320311902</v>
      </c>
    </row>
    <row r="9100" spans="1:10" x14ac:dyDescent="0.2">
      <c r="A9100" s="11" t="s">
        <v>8939</v>
      </c>
      <c r="B9100" s="15" t="s">
        <v>130</v>
      </c>
      <c r="C9100" s="15" t="s">
        <v>8971</v>
      </c>
      <c r="D9100" s="15" t="s">
        <v>115</v>
      </c>
      <c r="E9100" s="15" t="s">
        <v>118</v>
      </c>
      <c r="F9100" s="16">
        <v>0.2863</v>
      </c>
      <c r="G9100" s="16">
        <v>6.25E-2</v>
      </c>
      <c r="H9100" s="16">
        <v>0.40679999999999999</v>
      </c>
      <c r="I9100" s="15">
        <v>4.5789999999999997E-6</v>
      </c>
      <c r="J9100" s="16">
        <v>20.8859023992541</v>
      </c>
    </row>
    <row r="9101" spans="1:10" x14ac:dyDescent="0.2">
      <c r="A9101" s="11" t="s">
        <v>8939</v>
      </c>
      <c r="B9101" s="15" t="s">
        <v>130</v>
      </c>
      <c r="C9101" s="15" t="s">
        <v>8972</v>
      </c>
      <c r="D9101" s="15" t="s">
        <v>115</v>
      </c>
      <c r="E9101" s="15" t="s">
        <v>118</v>
      </c>
      <c r="F9101" s="16">
        <v>0.57909999999999995</v>
      </c>
      <c r="G9101" s="16">
        <v>0.12690000000000001</v>
      </c>
      <c r="H9101" s="16">
        <v>6.7000000000000004E-2</v>
      </c>
      <c r="I9101" s="15">
        <v>5.074E-6</v>
      </c>
      <c r="J9101" s="16">
        <v>20.727860087790599</v>
      </c>
    </row>
    <row r="9102" spans="1:10" x14ac:dyDescent="0.2">
      <c r="A9102" s="11" t="s">
        <v>8939</v>
      </c>
      <c r="B9102" s="15" t="s">
        <v>130</v>
      </c>
      <c r="C9102" s="15" t="s">
        <v>8973</v>
      </c>
      <c r="D9102" s="15" t="s">
        <v>122</v>
      </c>
      <c r="E9102" s="15" t="s">
        <v>118</v>
      </c>
      <c r="F9102" s="16">
        <v>-0.36980000000000002</v>
      </c>
      <c r="G9102" s="16">
        <v>7.2900000000000006E-2</v>
      </c>
      <c r="H9102" s="16">
        <v>0.67479999999999996</v>
      </c>
      <c r="I9102" s="15">
        <v>3.946E-7</v>
      </c>
      <c r="J9102" s="16">
        <v>25.612344804405598</v>
      </c>
    </row>
    <row r="9103" spans="1:10" x14ac:dyDescent="0.2">
      <c r="A9103" s="11" t="s">
        <v>8939</v>
      </c>
      <c r="B9103" s="15" t="s">
        <v>130</v>
      </c>
      <c r="C9103" s="15" t="s">
        <v>6770</v>
      </c>
      <c r="D9103" s="15" t="s">
        <v>115</v>
      </c>
      <c r="E9103" s="15" t="s">
        <v>118</v>
      </c>
      <c r="F9103" s="16">
        <v>-0.58579999999999999</v>
      </c>
      <c r="G9103" s="16">
        <v>0.12709999999999999</v>
      </c>
      <c r="H9103" s="16">
        <v>0.92410000000000003</v>
      </c>
      <c r="I9103" s="15">
        <v>4.0509999999999998E-6</v>
      </c>
      <c r="J9103" s="16">
        <v>21.143565059602899</v>
      </c>
    </row>
    <row r="9104" spans="1:10" x14ac:dyDescent="0.2">
      <c r="A9104" s="11" t="s">
        <v>8939</v>
      </c>
      <c r="B9104" s="15" t="s">
        <v>130</v>
      </c>
      <c r="C9104" s="15" t="s">
        <v>8974</v>
      </c>
      <c r="D9104" s="15" t="s">
        <v>122</v>
      </c>
      <c r="E9104" s="15" t="s">
        <v>116</v>
      </c>
      <c r="F9104" s="16">
        <v>-0.37359999999999999</v>
      </c>
      <c r="G9104" s="16">
        <v>7.4999999999999997E-2</v>
      </c>
      <c r="H9104" s="16">
        <v>0.70930000000000004</v>
      </c>
      <c r="I9104" s="15">
        <v>6.356E-7</v>
      </c>
      <c r="J9104" s="16">
        <v>24.698000277648301</v>
      </c>
    </row>
    <row r="9105" spans="1:10" x14ac:dyDescent="0.2">
      <c r="A9105" s="11" t="s">
        <v>8939</v>
      </c>
      <c r="B9105" s="15" t="s">
        <v>130</v>
      </c>
      <c r="C9105" s="15" t="s">
        <v>8975</v>
      </c>
      <c r="D9105" s="15" t="s">
        <v>115</v>
      </c>
      <c r="E9105" s="15" t="s">
        <v>118</v>
      </c>
      <c r="F9105" s="16">
        <v>-0.4955</v>
      </c>
      <c r="G9105" s="16">
        <v>9.5200000000000007E-2</v>
      </c>
      <c r="H9105" s="16">
        <v>0.15040000000000001</v>
      </c>
      <c r="I9105" s="15">
        <v>1.913E-7</v>
      </c>
      <c r="J9105" s="16">
        <v>26.963980457979201</v>
      </c>
    </row>
    <row r="9106" spans="1:10" x14ac:dyDescent="0.2">
      <c r="A9106" s="11" t="s">
        <v>8939</v>
      </c>
      <c r="B9106" s="15" t="s">
        <v>130</v>
      </c>
      <c r="C9106" s="15" t="s">
        <v>8976</v>
      </c>
      <c r="D9106" s="15" t="s">
        <v>115</v>
      </c>
      <c r="E9106" s="15" t="s">
        <v>118</v>
      </c>
      <c r="F9106" s="16">
        <v>-0.32719999999999999</v>
      </c>
      <c r="G9106" s="16">
        <v>7.1300000000000002E-2</v>
      </c>
      <c r="H9106" s="16">
        <v>0.6865</v>
      </c>
      <c r="I9106" s="15">
        <v>4.3930000000000001E-6</v>
      </c>
      <c r="J9106" s="16">
        <v>20.961295147187698</v>
      </c>
    </row>
    <row r="9107" spans="1:10" x14ac:dyDescent="0.2">
      <c r="A9107" s="11" t="s">
        <v>8939</v>
      </c>
      <c r="B9107" s="15" t="s">
        <v>130</v>
      </c>
      <c r="C9107" s="15" t="s">
        <v>8977</v>
      </c>
      <c r="D9107" s="15" t="s">
        <v>116</v>
      </c>
      <c r="E9107" s="15" t="s">
        <v>118</v>
      </c>
      <c r="F9107" s="16">
        <v>-0.40260000000000001</v>
      </c>
      <c r="G9107" s="16">
        <v>8.8800000000000004E-2</v>
      </c>
      <c r="H9107" s="16">
        <v>0.1736</v>
      </c>
      <c r="I9107" s="15">
        <v>5.8220000000000003E-6</v>
      </c>
      <c r="J9107" s="16">
        <v>20.459366981326401</v>
      </c>
    </row>
    <row r="9108" spans="1:10" x14ac:dyDescent="0.2">
      <c r="A9108" s="11" t="s">
        <v>8939</v>
      </c>
      <c r="B9108" s="15" t="s">
        <v>130</v>
      </c>
      <c r="C9108" s="15" t="s">
        <v>8978</v>
      </c>
      <c r="D9108" s="15" t="s">
        <v>122</v>
      </c>
      <c r="E9108" s="15" t="s">
        <v>116</v>
      </c>
      <c r="F9108" s="16">
        <v>0.5292</v>
      </c>
      <c r="G9108" s="16">
        <v>0.10970000000000001</v>
      </c>
      <c r="H9108" s="16">
        <v>0.89429999999999998</v>
      </c>
      <c r="I9108" s="15">
        <v>1.3960000000000001E-6</v>
      </c>
      <c r="J9108" s="16">
        <v>23.163116886005799</v>
      </c>
    </row>
    <row r="9109" spans="1:10" x14ac:dyDescent="0.2">
      <c r="A9109" s="11" t="s">
        <v>8939</v>
      </c>
      <c r="B9109" s="15" t="s">
        <v>130</v>
      </c>
      <c r="C9109" s="15" t="s">
        <v>8979</v>
      </c>
      <c r="D9109" s="15" t="s">
        <v>115</v>
      </c>
      <c r="E9109" s="15" t="s">
        <v>118</v>
      </c>
      <c r="F9109" s="16">
        <v>0.32790000000000002</v>
      </c>
      <c r="G9109" s="16">
        <v>6.8199999999999997E-2</v>
      </c>
      <c r="H9109" s="16">
        <v>0.3347</v>
      </c>
      <c r="I9109" s="15">
        <v>1.5060000000000001E-6</v>
      </c>
      <c r="J9109" s="16">
        <v>23.008307176436499</v>
      </c>
    </row>
    <row r="9110" spans="1:10" x14ac:dyDescent="0.2">
      <c r="A9110" s="11" t="s">
        <v>8939</v>
      </c>
      <c r="B9110" s="15" t="s">
        <v>130</v>
      </c>
      <c r="C9110" s="15" t="s">
        <v>8980</v>
      </c>
      <c r="D9110" s="15" t="s">
        <v>115</v>
      </c>
      <c r="E9110" s="15" t="s">
        <v>122</v>
      </c>
      <c r="F9110" s="16">
        <v>0.34489999999999998</v>
      </c>
      <c r="G9110" s="16">
        <v>7.5700000000000003E-2</v>
      </c>
      <c r="H9110" s="16">
        <v>0.25269999999999998</v>
      </c>
      <c r="I9110" s="15">
        <v>5.1959999999999999E-6</v>
      </c>
      <c r="J9110" s="16">
        <v>20.6616600895921</v>
      </c>
    </row>
    <row r="9111" spans="1:10" x14ac:dyDescent="0.2">
      <c r="A9111" s="11" t="s">
        <v>8939</v>
      </c>
      <c r="B9111" s="15" t="s">
        <v>130</v>
      </c>
      <c r="C9111" s="15" t="s">
        <v>8981</v>
      </c>
      <c r="D9111" s="15" t="s">
        <v>116</v>
      </c>
      <c r="E9111" s="15" t="s">
        <v>118</v>
      </c>
      <c r="F9111" s="16">
        <v>-0.57999999999999996</v>
      </c>
      <c r="G9111" s="16">
        <v>0.1278</v>
      </c>
      <c r="H9111" s="16">
        <v>0.9254</v>
      </c>
      <c r="I9111" s="15">
        <v>5.6829999999999996E-6</v>
      </c>
      <c r="J9111" s="16">
        <v>20.500519299258499</v>
      </c>
    </row>
    <row r="9112" spans="1:10" x14ac:dyDescent="0.2">
      <c r="A9112" s="11" t="s">
        <v>8939</v>
      </c>
      <c r="B9112" s="15" t="s">
        <v>130</v>
      </c>
      <c r="C9112" s="15" t="s">
        <v>6785</v>
      </c>
      <c r="D9112" s="15" t="s">
        <v>115</v>
      </c>
      <c r="E9112" s="15" t="s">
        <v>122</v>
      </c>
      <c r="F9112" s="16">
        <v>0.33210000000000001</v>
      </c>
      <c r="G9112" s="16">
        <v>7.4700000000000003E-2</v>
      </c>
      <c r="H9112" s="16">
        <v>0.75980000000000003</v>
      </c>
      <c r="I9112" s="15">
        <v>8.8270000000000004E-6</v>
      </c>
      <c r="J9112" s="16">
        <v>19.672843196866999</v>
      </c>
    </row>
    <row r="9113" spans="1:10" x14ac:dyDescent="0.2">
      <c r="A9113" s="11" t="s">
        <v>8939</v>
      </c>
      <c r="B9113" s="15" t="s">
        <v>130</v>
      </c>
      <c r="C9113" s="15" t="s">
        <v>8982</v>
      </c>
      <c r="D9113" s="15" t="s">
        <v>116</v>
      </c>
      <c r="E9113" s="15" t="s">
        <v>118</v>
      </c>
      <c r="F9113" s="16">
        <v>0.34250000000000003</v>
      </c>
      <c r="G9113" s="16">
        <v>6.7000000000000004E-2</v>
      </c>
      <c r="H9113" s="16">
        <v>0.40789999999999998</v>
      </c>
      <c r="I9113" s="15">
        <v>3.2119999999999999E-7</v>
      </c>
      <c r="J9113" s="16">
        <v>26.0101064191619</v>
      </c>
    </row>
    <row r="9114" spans="1:10" x14ac:dyDescent="0.2">
      <c r="A9114" s="11" t="s">
        <v>8939</v>
      </c>
      <c r="B9114" s="15" t="s">
        <v>130</v>
      </c>
      <c r="C9114" s="15" t="s">
        <v>8983</v>
      </c>
      <c r="D9114" s="15" t="s">
        <v>122</v>
      </c>
      <c r="E9114" s="15" t="s">
        <v>116</v>
      </c>
      <c r="F9114" s="16">
        <v>0.68149999999999999</v>
      </c>
      <c r="G9114" s="16">
        <v>0.13070000000000001</v>
      </c>
      <c r="H9114" s="16">
        <v>7.5800000000000006E-2</v>
      </c>
      <c r="I9114" s="15">
        <v>1.85E-7</v>
      </c>
      <c r="J9114" s="16">
        <v>27.061454042429901</v>
      </c>
    </row>
    <row r="9115" spans="1:10" x14ac:dyDescent="0.2">
      <c r="A9115" s="11" t="s">
        <v>8939</v>
      </c>
      <c r="B9115" s="15" t="s">
        <v>130</v>
      </c>
      <c r="C9115" s="15" t="s">
        <v>6787</v>
      </c>
      <c r="D9115" s="15" t="s">
        <v>122</v>
      </c>
      <c r="E9115" s="15" t="s">
        <v>116</v>
      </c>
      <c r="F9115" s="16">
        <v>-0.71609999999999996</v>
      </c>
      <c r="G9115" s="16">
        <v>0.1211</v>
      </c>
      <c r="H9115" s="16">
        <v>0.91710000000000003</v>
      </c>
      <c r="I9115" s="15">
        <v>3.3270000000000002E-9</v>
      </c>
      <c r="J9115" s="16">
        <v>34.804038789237097</v>
      </c>
    </row>
    <row r="9116" spans="1:10" x14ac:dyDescent="0.2">
      <c r="A9116" s="11" t="s">
        <v>8939</v>
      </c>
      <c r="B9116" s="15" t="s">
        <v>130</v>
      </c>
      <c r="C9116" s="15" t="s">
        <v>885</v>
      </c>
      <c r="D9116" s="15" t="s">
        <v>122</v>
      </c>
      <c r="E9116" s="15" t="s">
        <v>118</v>
      </c>
      <c r="F9116" s="16">
        <v>-0.61899999999999999</v>
      </c>
      <c r="G9116" s="16">
        <v>0.13569999999999999</v>
      </c>
      <c r="H9116" s="16">
        <v>6.4100000000000004E-2</v>
      </c>
      <c r="I9116" s="15">
        <v>5.0479999999999998E-6</v>
      </c>
      <c r="J9116" s="16">
        <v>20.710576379345898</v>
      </c>
    </row>
    <row r="9117" spans="1:10" x14ac:dyDescent="0.2">
      <c r="A9117" s="11" t="s">
        <v>8939</v>
      </c>
      <c r="B9117" s="15" t="s">
        <v>130</v>
      </c>
      <c r="C9117" s="15" t="s">
        <v>6790</v>
      </c>
      <c r="D9117" s="15" t="s">
        <v>115</v>
      </c>
      <c r="E9117" s="15" t="s">
        <v>118</v>
      </c>
      <c r="F9117" s="16">
        <v>-0.30630000000000002</v>
      </c>
      <c r="G9117" s="16">
        <v>6.8900000000000003E-2</v>
      </c>
      <c r="H9117" s="16">
        <v>0.66320000000000001</v>
      </c>
      <c r="I9117" s="15">
        <v>8.6670000000000002E-6</v>
      </c>
      <c r="J9117" s="16">
        <v>19.670986151409402</v>
      </c>
    </row>
    <row r="9118" spans="1:10" x14ac:dyDescent="0.2">
      <c r="A9118" s="11" t="s">
        <v>8939</v>
      </c>
      <c r="B9118" s="15" t="s">
        <v>130</v>
      </c>
      <c r="C9118" s="15" t="s">
        <v>8984</v>
      </c>
      <c r="D9118" s="15" t="s">
        <v>115</v>
      </c>
      <c r="E9118" s="15" t="s">
        <v>118</v>
      </c>
      <c r="F9118" s="16">
        <v>0.37019999999999997</v>
      </c>
      <c r="G9118" s="16">
        <v>7.4099999999999999E-2</v>
      </c>
      <c r="H9118" s="16">
        <v>0.59730000000000005</v>
      </c>
      <c r="I9118" s="15">
        <v>5.9540000000000005E-7</v>
      </c>
      <c r="J9118" s="16">
        <v>24.843169113227599</v>
      </c>
    </row>
    <row r="9119" spans="1:10" x14ac:dyDescent="0.2">
      <c r="A9119" s="11" t="s">
        <v>8939</v>
      </c>
      <c r="B9119" s="15" t="s">
        <v>130</v>
      </c>
      <c r="C9119" s="15" t="s">
        <v>8985</v>
      </c>
      <c r="D9119" s="15" t="s">
        <v>115</v>
      </c>
      <c r="E9119" s="15" t="s">
        <v>118</v>
      </c>
      <c r="F9119" s="16">
        <v>0.50060000000000004</v>
      </c>
      <c r="G9119" s="16">
        <v>0.1129</v>
      </c>
      <c r="H9119" s="16">
        <v>8.6300000000000002E-2</v>
      </c>
      <c r="I9119" s="15">
        <v>9.2110000000000004E-6</v>
      </c>
      <c r="J9119" s="16">
        <v>19.5688087825027</v>
      </c>
    </row>
    <row r="9120" spans="1:10" x14ac:dyDescent="0.2">
      <c r="A9120" s="11" t="s">
        <v>8939</v>
      </c>
      <c r="B9120" s="15" t="s">
        <v>130</v>
      </c>
      <c r="C9120" s="15" t="s">
        <v>8986</v>
      </c>
      <c r="D9120" s="15" t="s">
        <v>122</v>
      </c>
      <c r="E9120" s="15" t="s">
        <v>116</v>
      </c>
      <c r="F9120" s="16">
        <v>0.34660000000000002</v>
      </c>
      <c r="G9120" s="16">
        <v>7.2999999999999995E-2</v>
      </c>
      <c r="H9120" s="16">
        <v>0.29959999999999998</v>
      </c>
      <c r="I9120" s="15">
        <v>2.03E-6</v>
      </c>
      <c r="J9120" s="16">
        <v>22.4378881792505</v>
      </c>
    </row>
    <row r="9121" spans="1:10" x14ac:dyDescent="0.2">
      <c r="A9121" s="11" t="s">
        <v>8939</v>
      </c>
      <c r="B9121" s="15" t="s">
        <v>130</v>
      </c>
      <c r="C9121" s="15" t="s">
        <v>8987</v>
      </c>
      <c r="D9121" s="15" t="s">
        <v>122</v>
      </c>
      <c r="E9121" s="15" t="s">
        <v>116</v>
      </c>
      <c r="F9121" s="16">
        <v>0.50270000000000004</v>
      </c>
      <c r="G9121" s="16">
        <v>0.11</v>
      </c>
      <c r="H9121" s="16">
        <v>0.10489999999999999</v>
      </c>
      <c r="I9121" s="15">
        <v>4.8489999999999997E-6</v>
      </c>
      <c r="J9121" s="16">
        <v>20.7875344988345</v>
      </c>
    </row>
    <row r="9122" spans="1:10" x14ac:dyDescent="0.2">
      <c r="A9122" s="11" t="s">
        <v>8939</v>
      </c>
      <c r="B9122" s="15" t="s">
        <v>130</v>
      </c>
      <c r="C9122" s="15" t="s">
        <v>8988</v>
      </c>
      <c r="D9122" s="15" t="s">
        <v>115</v>
      </c>
      <c r="E9122" s="15" t="s">
        <v>118</v>
      </c>
      <c r="F9122" s="16">
        <v>-0.55769999999999997</v>
      </c>
      <c r="G9122" s="16">
        <v>0.11799999999999999</v>
      </c>
      <c r="H9122" s="16">
        <v>0.92190000000000005</v>
      </c>
      <c r="I9122" s="15">
        <v>2.2689999999999998E-6</v>
      </c>
      <c r="J9122" s="16">
        <v>22.233501149095101</v>
      </c>
    </row>
    <row r="9123" spans="1:10" x14ac:dyDescent="0.2">
      <c r="A9123" s="11" t="s">
        <v>8939</v>
      </c>
      <c r="B9123" s="15" t="s">
        <v>130</v>
      </c>
      <c r="C9123" s="15" t="s">
        <v>8989</v>
      </c>
      <c r="D9123" s="15" t="s">
        <v>115</v>
      </c>
      <c r="E9123" s="15" t="s">
        <v>118</v>
      </c>
      <c r="F9123" s="16">
        <v>0.64400000000000002</v>
      </c>
      <c r="G9123" s="16">
        <v>0.1203</v>
      </c>
      <c r="H9123" s="16">
        <v>7.2400000000000006E-2</v>
      </c>
      <c r="I9123" s="15">
        <v>8.5860000000000003E-8</v>
      </c>
      <c r="J9123" s="16">
        <v>28.524041713014402</v>
      </c>
    </row>
    <row r="9124" spans="1:10" x14ac:dyDescent="0.2">
      <c r="A9124" s="11" t="s">
        <v>8939</v>
      </c>
      <c r="B9124" s="15" t="s">
        <v>130</v>
      </c>
      <c r="C9124" s="15" t="s">
        <v>8990</v>
      </c>
      <c r="D9124" s="15" t="s">
        <v>122</v>
      </c>
      <c r="E9124" s="15" t="s">
        <v>116</v>
      </c>
      <c r="F9124" s="16">
        <v>-0.44379999999999997</v>
      </c>
      <c r="G9124" s="16">
        <v>9.5000000000000001E-2</v>
      </c>
      <c r="H9124" s="16">
        <v>0.8508</v>
      </c>
      <c r="I9124" s="15">
        <v>2.9830000000000001E-6</v>
      </c>
      <c r="J9124" s="16">
        <v>21.721907904099599</v>
      </c>
    </row>
    <row r="9125" spans="1:10" x14ac:dyDescent="0.2">
      <c r="A9125" s="11" t="s">
        <v>8939</v>
      </c>
      <c r="B9125" s="15" t="s">
        <v>130</v>
      </c>
      <c r="C9125" s="15" t="s">
        <v>8991</v>
      </c>
      <c r="D9125" s="15" t="s">
        <v>122</v>
      </c>
      <c r="E9125" s="15" t="s">
        <v>116</v>
      </c>
      <c r="F9125" s="16">
        <v>0.36420000000000002</v>
      </c>
      <c r="G9125" s="16">
        <v>7.6399999999999996E-2</v>
      </c>
      <c r="H9125" s="16">
        <v>0.25530000000000003</v>
      </c>
      <c r="I9125" s="15">
        <v>1.8619999999999999E-6</v>
      </c>
      <c r="J9125" s="16">
        <v>22.6184973095488</v>
      </c>
    </row>
    <row r="9126" spans="1:10" x14ac:dyDescent="0.2">
      <c r="A9126" s="11" t="s">
        <v>8939</v>
      </c>
      <c r="B9126" s="15" t="s">
        <v>130</v>
      </c>
      <c r="C9126" s="15" t="s">
        <v>8992</v>
      </c>
      <c r="D9126" s="15" t="s">
        <v>122</v>
      </c>
      <c r="E9126" s="15" t="s">
        <v>118</v>
      </c>
      <c r="F9126" s="16">
        <v>-0.62139999999999995</v>
      </c>
      <c r="G9126" s="16">
        <v>0.1148</v>
      </c>
      <c r="H9126" s="16">
        <v>0.9173</v>
      </c>
      <c r="I9126" s="15">
        <v>6.1669999999999996E-8</v>
      </c>
      <c r="J9126" s="16">
        <v>29.162805715006801</v>
      </c>
    </row>
    <row r="9127" spans="1:10" x14ac:dyDescent="0.2">
      <c r="A9127" s="11" t="s">
        <v>8939</v>
      </c>
      <c r="B9127" s="15" t="s">
        <v>130</v>
      </c>
      <c r="C9127" s="15" t="s">
        <v>8993</v>
      </c>
      <c r="D9127" s="15" t="s">
        <v>116</v>
      </c>
      <c r="E9127" s="15" t="s">
        <v>118</v>
      </c>
      <c r="F9127" s="16">
        <v>-0.36499999999999999</v>
      </c>
      <c r="G9127" s="16">
        <v>7.9699999999999993E-2</v>
      </c>
      <c r="H9127" s="16">
        <v>0.22850000000000001</v>
      </c>
      <c r="I9127" s="15">
        <v>4.6800000000000001E-6</v>
      </c>
      <c r="J9127" s="16">
        <v>20.875633756591</v>
      </c>
    </row>
    <row r="9128" spans="1:10" x14ac:dyDescent="0.2">
      <c r="A9128" s="11" t="s">
        <v>8939</v>
      </c>
      <c r="B9128" s="15" t="s">
        <v>130</v>
      </c>
      <c r="C9128" s="15" t="s">
        <v>8994</v>
      </c>
      <c r="D9128" s="15" t="s">
        <v>115</v>
      </c>
      <c r="E9128" s="15" t="s">
        <v>118</v>
      </c>
      <c r="F9128" s="16">
        <v>-0.31469999999999998</v>
      </c>
      <c r="G9128" s="16">
        <v>6.7799999999999999E-2</v>
      </c>
      <c r="H9128" s="16">
        <v>0.56879999999999997</v>
      </c>
      <c r="I9128" s="15">
        <v>3.5099999999999999E-6</v>
      </c>
      <c r="J9128" s="16">
        <v>21.443944815724102</v>
      </c>
    </row>
    <row r="9129" spans="1:10" x14ac:dyDescent="0.2">
      <c r="A9129" s="11" t="s">
        <v>8939</v>
      </c>
      <c r="B9129" s="15" t="s">
        <v>130</v>
      </c>
      <c r="C9129" s="15" t="s">
        <v>8995</v>
      </c>
      <c r="D9129" s="15" t="s">
        <v>122</v>
      </c>
      <c r="E9129" s="15" t="s">
        <v>116</v>
      </c>
      <c r="F9129" s="16">
        <v>0.3785</v>
      </c>
      <c r="G9129" s="16">
        <v>8.2900000000000001E-2</v>
      </c>
      <c r="H9129" s="16">
        <v>0.7984</v>
      </c>
      <c r="I9129" s="15">
        <v>4.967E-6</v>
      </c>
      <c r="J9129" s="16">
        <v>20.748814567613199</v>
      </c>
    </row>
    <row r="9130" spans="1:10" x14ac:dyDescent="0.2">
      <c r="A9130" s="11" t="s">
        <v>8939</v>
      </c>
      <c r="B9130" s="15" t="s">
        <v>130</v>
      </c>
      <c r="C9130" s="15" t="s">
        <v>8996</v>
      </c>
      <c r="D9130" s="15" t="s">
        <v>115</v>
      </c>
      <c r="E9130" s="15" t="s">
        <v>118</v>
      </c>
      <c r="F9130" s="16">
        <v>0.30430000000000001</v>
      </c>
      <c r="G9130" s="16">
        <v>6.7000000000000004E-2</v>
      </c>
      <c r="H9130" s="16">
        <v>0.55249999999999999</v>
      </c>
      <c r="I9130" s="15">
        <v>5.592E-6</v>
      </c>
      <c r="J9130" s="16">
        <v>20.531698687441601</v>
      </c>
    </row>
    <row r="9131" spans="1:10" x14ac:dyDescent="0.2">
      <c r="A9131" s="11" t="s">
        <v>8939</v>
      </c>
      <c r="B9131" s="15" t="s">
        <v>130</v>
      </c>
      <c r="C9131" s="15" t="s">
        <v>8997</v>
      </c>
      <c r="D9131" s="15" t="s">
        <v>116</v>
      </c>
      <c r="E9131" s="15" t="s">
        <v>118</v>
      </c>
      <c r="F9131" s="16">
        <v>0.47960000000000003</v>
      </c>
      <c r="G9131" s="16">
        <v>9.9699999999999997E-2</v>
      </c>
      <c r="H9131" s="16">
        <v>0.87290000000000001</v>
      </c>
      <c r="I9131" s="15">
        <v>1.514E-6</v>
      </c>
      <c r="J9131" s="16">
        <v>23.032369283350899</v>
      </c>
    </row>
    <row r="9132" spans="1:10" x14ac:dyDescent="0.2">
      <c r="A9132" s="11" t="s">
        <v>8939</v>
      </c>
      <c r="B9132" s="15" t="s">
        <v>130</v>
      </c>
      <c r="C9132" s="15" t="s">
        <v>8998</v>
      </c>
      <c r="D9132" s="15" t="s">
        <v>122</v>
      </c>
      <c r="E9132" s="15" t="s">
        <v>118</v>
      </c>
      <c r="F9132" s="16">
        <v>0.29360000000000003</v>
      </c>
      <c r="G9132" s="16">
        <v>6.4299999999999996E-2</v>
      </c>
      <c r="H9132" s="16">
        <v>0.5454</v>
      </c>
      <c r="I9132" s="15">
        <v>4.9570000000000001E-6</v>
      </c>
      <c r="J9132" s="16">
        <v>20.752037306320901</v>
      </c>
    </row>
    <row r="9133" spans="1:10" x14ac:dyDescent="0.2">
      <c r="A9133" s="11" t="s">
        <v>8939</v>
      </c>
      <c r="B9133" s="15" t="s">
        <v>130</v>
      </c>
      <c r="C9133" s="15" t="s">
        <v>4644</v>
      </c>
      <c r="D9133" s="15" t="s">
        <v>122</v>
      </c>
      <c r="E9133" s="15" t="s">
        <v>116</v>
      </c>
      <c r="F9133" s="16">
        <v>0.39279999999999998</v>
      </c>
      <c r="G9133" s="16">
        <v>7.4200000000000002E-2</v>
      </c>
      <c r="H9133" s="16">
        <v>0.2611</v>
      </c>
      <c r="I9133" s="15">
        <v>1.1829999999999999E-7</v>
      </c>
      <c r="J9133" s="16">
        <v>27.893674617775702</v>
      </c>
    </row>
    <row r="9134" spans="1:10" x14ac:dyDescent="0.2">
      <c r="A9134" s="11" t="s">
        <v>8939</v>
      </c>
      <c r="B9134" s="15" t="s">
        <v>130</v>
      </c>
      <c r="C9134" s="15" t="s">
        <v>8999</v>
      </c>
      <c r="D9134" s="15" t="s">
        <v>122</v>
      </c>
      <c r="E9134" s="15" t="s">
        <v>116</v>
      </c>
      <c r="F9134" s="16">
        <v>0.31929999999999997</v>
      </c>
      <c r="G9134" s="16">
        <v>6.7900000000000002E-2</v>
      </c>
      <c r="H9134" s="16">
        <v>0.51280000000000003</v>
      </c>
      <c r="I9134" s="15">
        <v>2.5940000000000001E-6</v>
      </c>
      <c r="J9134" s="16">
        <v>22.010447447475801</v>
      </c>
    </row>
    <row r="9135" spans="1:10" x14ac:dyDescent="0.2">
      <c r="A9135" s="11" t="s">
        <v>8939</v>
      </c>
      <c r="B9135" s="15" t="s">
        <v>130</v>
      </c>
      <c r="C9135" s="15" t="s">
        <v>9000</v>
      </c>
      <c r="D9135" s="15" t="s">
        <v>122</v>
      </c>
      <c r="E9135" s="15" t="s">
        <v>116</v>
      </c>
      <c r="F9135" s="16">
        <v>-0.44640000000000002</v>
      </c>
      <c r="G9135" s="16">
        <v>9.4E-2</v>
      </c>
      <c r="H9135" s="16">
        <v>0.1691</v>
      </c>
      <c r="I9135" s="15">
        <v>2.0379999999999998E-6</v>
      </c>
      <c r="J9135" s="16">
        <v>22.447255379297001</v>
      </c>
    </row>
    <row r="9136" spans="1:10" x14ac:dyDescent="0.2">
      <c r="A9136" s="11" t="s">
        <v>8939</v>
      </c>
      <c r="B9136" s="15" t="s">
        <v>130</v>
      </c>
      <c r="C9136" s="15" t="s">
        <v>9001</v>
      </c>
      <c r="D9136" s="15" t="s">
        <v>122</v>
      </c>
      <c r="E9136" s="15" t="s">
        <v>116</v>
      </c>
      <c r="F9136" s="16">
        <v>-0.57750000000000001</v>
      </c>
      <c r="G9136" s="16">
        <v>0.10730000000000001</v>
      </c>
      <c r="H9136" s="16">
        <v>0.88580000000000003</v>
      </c>
      <c r="I9136" s="15">
        <v>7.3560000000000005E-8</v>
      </c>
      <c r="J9136" s="16">
        <v>28.832023019284001</v>
      </c>
    </row>
    <row r="9137" spans="1:10" x14ac:dyDescent="0.2">
      <c r="A9137" s="11" t="s">
        <v>8939</v>
      </c>
      <c r="B9137" s="15" t="s">
        <v>130</v>
      </c>
      <c r="C9137" s="15" t="s">
        <v>9002</v>
      </c>
      <c r="D9137" s="15" t="s">
        <v>122</v>
      </c>
      <c r="E9137" s="15" t="s">
        <v>118</v>
      </c>
      <c r="F9137" s="16">
        <v>0.50539999999999996</v>
      </c>
      <c r="G9137" s="16">
        <v>0.1134</v>
      </c>
      <c r="H9137" s="16">
        <v>0.89629999999999999</v>
      </c>
      <c r="I9137" s="15">
        <v>8.3610000000000001E-6</v>
      </c>
      <c r="J9137" s="16">
        <v>19.7703769075511</v>
      </c>
    </row>
    <row r="9138" spans="1:10" x14ac:dyDescent="0.2">
      <c r="A9138" s="11" t="s">
        <v>8939</v>
      </c>
      <c r="B9138" s="15" t="s">
        <v>130</v>
      </c>
      <c r="C9138" s="15" t="s">
        <v>4649</v>
      </c>
      <c r="D9138" s="15" t="s">
        <v>115</v>
      </c>
      <c r="E9138" s="15" t="s">
        <v>118</v>
      </c>
      <c r="F9138" s="16">
        <v>0.43190000000000001</v>
      </c>
      <c r="G9138" s="16">
        <v>9.35E-2</v>
      </c>
      <c r="H9138" s="16">
        <v>0.1411</v>
      </c>
      <c r="I9138" s="15">
        <v>3.8940000000000003E-6</v>
      </c>
      <c r="J9138" s="16">
        <v>21.238007468619699</v>
      </c>
    </row>
    <row r="9139" spans="1:10" x14ac:dyDescent="0.2">
      <c r="A9139" s="11" t="s">
        <v>8939</v>
      </c>
      <c r="B9139" s="15" t="s">
        <v>130</v>
      </c>
      <c r="C9139" s="15" t="s">
        <v>6814</v>
      </c>
      <c r="D9139" s="15" t="s">
        <v>122</v>
      </c>
      <c r="E9139" s="15" t="s">
        <v>116</v>
      </c>
      <c r="F9139" s="16">
        <v>-0.30740000000000001</v>
      </c>
      <c r="G9139" s="16">
        <v>6.7900000000000002E-2</v>
      </c>
      <c r="H9139" s="16">
        <v>0.49530000000000002</v>
      </c>
      <c r="I9139" s="15">
        <v>5.9190000000000004E-6</v>
      </c>
      <c r="J9139" s="16">
        <v>20.400403649207998</v>
      </c>
    </row>
    <row r="9140" spans="1:10" x14ac:dyDescent="0.2">
      <c r="A9140" s="11" t="s">
        <v>8939</v>
      </c>
      <c r="B9140" s="15" t="s">
        <v>130</v>
      </c>
      <c r="C9140" s="15" t="s">
        <v>6816</v>
      </c>
      <c r="D9140" s="15" t="s">
        <v>122</v>
      </c>
      <c r="E9140" s="15" t="s">
        <v>116</v>
      </c>
      <c r="F9140" s="16">
        <v>-0.63429999999999997</v>
      </c>
      <c r="G9140" s="16">
        <v>0.13250000000000001</v>
      </c>
      <c r="H9140" s="16">
        <v>6.7699999999999996E-2</v>
      </c>
      <c r="I9140" s="15">
        <v>1.6980000000000001E-6</v>
      </c>
      <c r="J9140" s="16">
        <v>22.8101556658128</v>
      </c>
    </row>
    <row r="9141" spans="1:10" x14ac:dyDescent="0.2">
      <c r="A9141" s="11" t="s">
        <v>8939</v>
      </c>
      <c r="B9141" s="15" t="s">
        <v>130</v>
      </c>
      <c r="C9141" s="15" t="s">
        <v>9003</v>
      </c>
      <c r="D9141" s="15" t="s">
        <v>122</v>
      </c>
      <c r="E9141" s="15" t="s">
        <v>116</v>
      </c>
      <c r="F9141" s="16">
        <v>0.30320000000000003</v>
      </c>
      <c r="G9141" s="16">
        <v>6.3399999999999998E-2</v>
      </c>
      <c r="H9141" s="16">
        <v>0.58199999999999996</v>
      </c>
      <c r="I9141" s="15">
        <v>1.7379999999999999E-6</v>
      </c>
      <c r="J9141" s="16">
        <v>22.7640987552222</v>
      </c>
    </row>
    <row r="9142" spans="1:10" x14ac:dyDescent="0.2">
      <c r="A9142" s="11" t="s">
        <v>8939</v>
      </c>
      <c r="B9142" s="15" t="s">
        <v>130</v>
      </c>
      <c r="C9142" s="15" t="s">
        <v>9004</v>
      </c>
      <c r="D9142" s="15" t="s">
        <v>122</v>
      </c>
      <c r="E9142" s="15" t="s">
        <v>116</v>
      </c>
      <c r="F9142" s="16">
        <v>0.32369999999999999</v>
      </c>
      <c r="G9142" s="16">
        <v>6.83E-2</v>
      </c>
      <c r="H9142" s="16">
        <v>0.64449999999999996</v>
      </c>
      <c r="I9142" s="15">
        <v>2.1399999999999998E-6</v>
      </c>
      <c r="J9142" s="16">
        <v>22.3570539225421</v>
      </c>
    </row>
    <row r="9143" spans="1:10" x14ac:dyDescent="0.2">
      <c r="A9143" s="11" t="s">
        <v>8939</v>
      </c>
      <c r="B9143" s="15" t="s">
        <v>130</v>
      </c>
      <c r="C9143" s="15" t="s">
        <v>5678</v>
      </c>
      <c r="D9143" s="15" t="s">
        <v>122</v>
      </c>
      <c r="E9143" s="15" t="s">
        <v>116</v>
      </c>
      <c r="F9143" s="16">
        <v>-0.50970000000000004</v>
      </c>
      <c r="G9143" s="16">
        <v>0.10829999999999999</v>
      </c>
      <c r="H9143" s="16">
        <v>0.89810000000000001</v>
      </c>
      <c r="I9143" s="15">
        <v>2.5229999999999998E-6</v>
      </c>
      <c r="J9143" s="16">
        <v>22.046666712814201</v>
      </c>
    </row>
    <row r="9144" spans="1:10" x14ac:dyDescent="0.2">
      <c r="A9144" s="11" t="s">
        <v>8939</v>
      </c>
      <c r="B9144" s="15" t="s">
        <v>130</v>
      </c>
      <c r="C9144" s="15" t="s">
        <v>9005</v>
      </c>
      <c r="D9144" s="15" t="s">
        <v>115</v>
      </c>
      <c r="E9144" s="15" t="s">
        <v>118</v>
      </c>
      <c r="F9144" s="16">
        <v>-0.3004</v>
      </c>
      <c r="G9144" s="16">
        <v>6.7500000000000004E-2</v>
      </c>
      <c r="H9144" s="16">
        <v>0.62009999999999998</v>
      </c>
      <c r="I9144" s="15">
        <v>8.5380000000000002E-6</v>
      </c>
      <c r="J9144" s="16">
        <v>19.713461718163</v>
      </c>
    </row>
    <row r="9145" spans="1:10" x14ac:dyDescent="0.2">
      <c r="A9145" s="11" t="s">
        <v>8939</v>
      </c>
      <c r="B9145" s="15" t="s">
        <v>130</v>
      </c>
      <c r="C9145" s="15" t="s">
        <v>6817</v>
      </c>
      <c r="D9145" s="15" t="s">
        <v>122</v>
      </c>
      <c r="E9145" s="15" t="s">
        <v>116</v>
      </c>
      <c r="F9145" s="16">
        <v>0.4768</v>
      </c>
      <c r="G9145" s="16">
        <v>9.7600000000000006E-2</v>
      </c>
      <c r="H9145" s="16">
        <v>0.12820000000000001</v>
      </c>
      <c r="I9145" s="15">
        <v>1.032E-6</v>
      </c>
      <c r="J9145" s="16">
        <v>23.754365852726501</v>
      </c>
    </row>
    <row r="9146" spans="1:10" x14ac:dyDescent="0.2">
      <c r="A9146" s="11" t="s">
        <v>8939</v>
      </c>
      <c r="B9146" s="15" t="s">
        <v>130</v>
      </c>
      <c r="C9146" s="15" t="s">
        <v>9006</v>
      </c>
      <c r="D9146" s="15" t="s">
        <v>122</v>
      </c>
      <c r="E9146" s="15" t="s">
        <v>116</v>
      </c>
      <c r="F9146" s="16">
        <v>-0.53979999999999995</v>
      </c>
      <c r="G9146" s="16">
        <v>0.1135</v>
      </c>
      <c r="H9146" s="16">
        <v>0.89710000000000001</v>
      </c>
      <c r="I9146" s="15">
        <v>1.9929999999999998E-6</v>
      </c>
      <c r="J9146" s="16">
        <v>22.513583127721201</v>
      </c>
    </row>
    <row r="9147" spans="1:10" x14ac:dyDescent="0.2">
      <c r="A9147" s="11" t="s">
        <v>8939</v>
      </c>
      <c r="B9147" s="15" t="s">
        <v>130</v>
      </c>
      <c r="C9147" s="15" t="s">
        <v>9007</v>
      </c>
      <c r="D9147" s="15" t="s">
        <v>115</v>
      </c>
      <c r="E9147" s="15" t="s">
        <v>122</v>
      </c>
      <c r="F9147" s="16">
        <v>0.37769999999999998</v>
      </c>
      <c r="G9147" s="16">
        <v>7.9200000000000007E-2</v>
      </c>
      <c r="H9147" s="16">
        <v>0.77729999999999999</v>
      </c>
      <c r="I9147" s="15">
        <v>1.8530000000000001E-6</v>
      </c>
      <c r="J9147" s="16">
        <v>22.6367559829595</v>
      </c>
    </row>
    <row r="9148" spans="1:10" x14ac:dyDescent="0.2">
      <c r="A9148" s="11" t="s">
        <v>8939</v>
      </c>
      <c r="B9148" s="15" t="s">
        <v>130</v>
      </c>
      <c r="C9148" s="15" t="s">
        <v>9008</v>
      </c>
      <c r="D9148" s="15" t="s">
        <v>115</v>
      </c>
      <c r="E9148" s="15" t="s">
        <v>118</v>
      </c>
      <c r="F9148" s="16">
        <v>-0.48010000000000003</v>
      </c>
      <c r="G9148" s="16">
        <v>0.1053</v>
      </c>
      <c r="H9148" s="16">
        <v>0.89739999999999998</v>
      </c>
      <c r="I9148" s="15">
        <v>5.1710000000000001E-6</v>
      </c>
      <c r="J9148" s="16">
        <v>20.6907985529344</v>
      </c>
    </row>
    <row r="9149" spans="1:10" x14ac:dyDescent="0.2">
      <c r="A9149" s="11" t="s">
        <v>8939</v>
      </c>
      <c r="B9149" s="15" t="s">
        <v>130</v>
      </c>
      <c r="C9149" s="15" t="s">
        <v>9009</v>
      </c>
      <c r="D9149" s="15" t="s">
        <v>116</v>
      </c>
      <c r="E9149" s="15" t="s">
        <v>118</v>
      </c>
      <c r="F9149" s="16">
        <v>-0.62860000000000005</v>
      </c>
      <c r="G9149" s="16">
        <v>0.1255</v>
      </c>
      <c r="H9149" s="16">
        <v>0.93220000000000003</v>
      </c>
      <c r="I9149" s="15">
        <v>5.4189999999999995E-7</v>
      </c>
      <c r="J9149" s="16">
        <v>24.970767129940501</v>
      </c>
    </row>
    <row r="9150" spans="1:10" x14ac:dyDescent="0.2">
      <c r="A9150" s="11" t="s">
        <v>8939</v>
      </c>
      <c r="B9150" s="15" t="s">
        <v>130</v>
      </c>
      <c r="C9150" s="15" t="s">
        <v>9010</v>
      </c>
      <c r="D9150" s="15" t="s">
        <v>122</v>
      </c>
      <c r="E9150" s="15" t="s">
        <v>116</v>
      </c>
      <c r="F9150" s="16">
        <v>0.42170000000000002</v>
      </c>
      <c r="G9150" s="16">
        <v>9.4700000000000006E-2</v>
      </c>
      <c r="H9150" s="16">
        <v>0.84689999999999999</v>
      </c>
      <c r="I9150" s="15">
        <v>8.541E-6</v>
      </c>
      <c r="J9150" s="16">
        <v>19.736849380611901</v>
      </c>
    </row>
    <row r="9151" spans="1:10" x14ac:dyDescent="0.2">
      <c r="A9151" s="11" t="s">
        <v>8939</v>
      </c>
      <c r="B9151" s="15" t="s">
        <v>130</v>
      </c>
      <c r="C9151" s="15" t="s">
        <v>9011</v>
      </c>
      <c r="D9151" s="15" t="s">
        <v>122</v>
      </c>
      <c r="E9151" s="15" t="s">
        <v>118</v>
      </c>
      <c r="F9151" s="16">
        <v>0.41599999999999998</v>
      </c>
      <c r="G9151" s="16">
        <v>8.8599999999999998E-2</v>
      </c>
      <c r="H9151" s="16">
        <v>0.1923</v>
      </c>
      <c r="I9151" s="15">
        <v>2.6570000000000001E-6</v>
      </c>
      <c r="J9151" s="16">
        <v>21.942686602379101</v>
      </c>
    </row>
    <row r="9152" spans="1:10" x14ac:dyDescent="0.2">
      <c r="A9152" s="11" t="s">
        <v>8939</v>
      </c>
      <c r="B9152" s="15" t="s">
        <v>130</v>
      </c>
      <c r="C9152" s="15" t="s">
        <v>9012</v>
      </c>
      <c r="D9152" s="15" t="s">
        <v>115</v>
      </c>
      <c r="E9152" s="15" t="s">
        <v>118</v>
      </c>
      <c r="F9152" s="16">
        <v>0.34229999999999999</v>
      </c>
      <c r="G9152" s="16">
        <v>7.7200000000000005E-2</v>
      </c>
      <c r="H9152" s="16">
        <v>0.74809999999999999</v>
      </c>
      <c r="I9152" s="15">
        <v>9.1120000000000002E-6</v>
      </c>
      <c r="J9152" s="16">
        <v>19.5681505248088</v>
      </c>
    </row>
    <row r="9153" spans="1:10" x14ac:dyDescent="0.2">
      <c r="A9153" s="11" t="s">
        <v>8939</v>
      </c>
      <c r="B9153" s="15" t="s">
        <v>130</v>
      </c>
      <c r="C9153" s="15" t="s">
        <v>9013</v>
      </c>
      <c r="D9153" s="15" t="s">
        <v>115</v>
      </c>
      <c r="E9153" s="15" t="s">
        <v>118</v>
      </c>
      <c r="F9153" s="16">
        <v>0.30759999999999998</v>
      </c>
      <c r="G9153" s="16">
        <v>6.8400000000000002E-2</v>
      </c>
      <c r="H9153" s="16">
        <v>0.3916</v>
      </c>
      <c r="I9153" s="15">
        <v>6.8920000000000003E-6</v>
      </c>
      <c r="J9153" s="16">
        <v>20.129409810234701</v>
      </c>
    </row>
    <row r="9154" spans="1:10" x14ac:dyDescent="0.2">
      <c r="A9154" s="11" t="s">
        <v>8939</v>
      </c>
      <c r="B9154" s="15" t="s">
        <v>130</v>
      </c>
      <c r="C9154" s="15" t="s">
        <v>9014</v>
      </c>
      <c r="D9154" s="15" t="s">
        <v>116</v>
      </c>
      <c r="E9154" s="15" t="s">
        <v>118</v>
      </c>
      <c r="F9154" s="16">
        <v>-0.32129999999999997</v>
      </c>
      <c r="G9154" s="16">
        <v>6.6400000000000001E-2</v>
      </c>
      <c r="H9154" s="16">
        <v>0.52959999999999996</v>
      </c>
      <c r="I9154" s="15">
        <v>1.31E-6</v>
      </c>
      <c r="J9154" s="16">
        <v>23.305363182234402</v>
      </c>
    </row>
    <row r="9155" spans="1:10" x14ac:dyDescent="0.2">
      <c r="A9155" s="11" t="s">
        <v>8939</v>
      </c>
      <c r="B9155" s="15" t="s">
        <v>130</v>
      </c>
      <c r="C9155" s="15" t="s">
        <v>9015</v>
      </c>
      <c r="D9155" s="15" t="s">
        <v>122</v>
      </c>
      <c r="E9155" s="15" t="s">
        <v>116</v>
      </c>
      <c r="F9155" s="16">
        <v>-0.4879</v>
      </c>
      <c r="G9155" s="16">
        <v>9.9000000000000005E-2</v>
      </c>
      <c r="H9155" s="16">
        <v>0.85429999999999995</v>
      </c>
      <c r="I9155" s="15">
        <v>8.2709999999999999E-7</v>
      </c>
      <c r="J9155" s="16">
        <v>24.174740998551801</v>
      </c>
    </row>
    <row r="9156" spans="1:10" x14ac:dyDescent="0.2">
      <c r="A9156" s="11" t="s">
        <v>8939</v>
      </c>
      <c r="B9156" s="15" t="s">
        <v>130</v>
      </c>
      <c r="C9156" s="15" t="s">
        <v>9016</v>
      </c>
      <c r="D9156" s="15" t="s">
        <v>115</v>
      </c>
      <c r="E9156" s="15" t="s">
        <v>118</v>
      </c>
      <c r="F9156" s="16">
        <v>0.4239</v>
      </c>
      <c r="G9156" s="16">
        <v>8.4199999999999997E-2</v>
      </c>
      <c r="H9156" s="16">
        <v>0.2041</v>
      </c>
      <c r="I9156" s="15">
        <v>4.714E-7</v>
      </c>
      <c r="J9156" s="16">
        <v>25.227442964841501</v>
      </c>
    </row>
    <row r="9157" spans="1:10" x14ac:dyDescent="0.2">
      <c r="A9157" s="11" t="s">
        <v>8939</v>
      </c>
      <c r="B9157" s="15" t="s">
        <v>130</v>
      </c>
      <c r="C9157" s="15" t="s">
        <v>9017</v>
      </c>
      <c r="D9157" s="15" t="s">
        <v>122</v>
      </c>
      <c r="E9157" s="15" t="s">
        <v>116</v>
      </c>
      <c r="F9157" s="16">
        <v>0.31190000000000001</v>
      </c>
      <c r="G9157" s="16">
        <v>6.5699999999999995E-2</v>
      </c>
      <c r="H9157" s="16">
        <v>0.42770000000000002</v>
      </c>
      <c r="I9157" s="15">
        <v>2.04E-6</v>
      </c>
      <c r="J9157" s="16">
        <v>22.432134136915099</v>
      </c>
    </row>
    <row r="9158" spans="1:10" x14ac:dyDescent="0.2">
      <c r="A9158" s="11" t="s">
        <v>8939</v>
      </c>
      <c r="B9158" s="15" t="s">
        <v>130</v>
      </c>
      <c r="C9158" s="15" t="s">
        <v>9018</v>
      </c>
      <c r="D9158" s="15" t="s">
        <v>122</v>
      </c>
      <c r="E9158" s="15" t="s">
        <v>116</v>
      </c>
      <c r="F9158" s="16">
        <v>-0.57220000000000004</v>
      </c>
      <c r="G9158" s="16">
        <v>0.1154</v>
      </c>
      <c r="H9158" s="16">
        <v>0.91020000000000001</v>
      </c>
      <c r="I9158" s="15">
        <v>7.1210000000000003E-7</v>
      </c>
      <c r="J9158" s="16">
        <v>24.4711665109918</v>
      </c>
    </row>
    <row r="9159" spans="1:10" x14ac:dyDescent="0.2">
      <c r="A9159" s="11" t="s">
        <v>8939</v>
      </c>
      <c r="B9159" s="15" t="s">
        <v>130</v>
      </c>
      <c r="C9159" s="15" t="s">
        <v>9019</v>
      </c>
      <c r="D9159" s="15" t="s">
        <v>115</v>
      </c>
      <c r="E9159" s="15" t="s">
        <v>118</v>
      </c>
      <c r="F9159" s="16">
        <v>-0.64610000000000001</v>
      </c>
      <c r="G9159" s="16">
        <v>0.13650000000000001</v>
      </c>
      <c r="H9159" s="16">
        <v>0.93700000000000006</v>
      </c>
      <c r="I9159" s="15">
        <v>2.198E-6</v>
      </c>
      <c r="J9159" s="16">
        <v>22.299994819994801</v>
      </c>
    </row>
    <row r="9160" spans="1:10" x14ac:dyDescent="0.2">
      <c r="A9160" s="11" t="s">
        <v>8939</v>
      </c>
      <c r="B9160" s="15" t="s">
        <v>130</v>
      </c>
      <c r="C9160" s="15" t="s">
        <v>9020</v>
      </c>
      <c r="D9160" s="15" t="s">
        <v>115</v>
      </c>
      <c r="E9160" s="15" t="s">
        <v>118</v>
      </c>
      <c r="F9160" s="16">
        <v>0.4486</v>
      </c>
      <c r="G9160" s="16">
        <v>0.1009</v>
      </c>
      <c r="H9160" s="16">
        <v>0.1074</v>
      </c>
      <c r="I9160" s="15">
        <v>8.7180000000000002E-6</v>
      </c>
      <c r="J9160" s="16">
        <v>19.674639743231499</v>
      </c>
    </row>
    <row r="9161" spans="1:10" x14ac:dyDescent="0.2">
      <c r="A9161" s="11" t="s">
        <v>8939</v>
      </c>
      <c r="B9161" s="15" t="s">
        <v>130</v>
      </c>
      <c r="C9161" s="15" t="s">
        <v>6835</v>
      </c>
      <c r="D9161" s="15" t="s">
        <v>122</v>
      </c>
      <c r="E9161" s="15" t="s">
        <v>116</v>
      </c>
      <c r="F9161" s="16">
        <v>-0.35639999999999999</v>
      </c>
      <c r="G9161" s="16">
        <v>7.4499999999999997E-2</v>
      </c>
      <c r="H9161" s="16">
        <v>0.74339999999999995</v>
      </c>
      <c r="I9161" s="15">
        <v>1.7010000000000001E-6</v>
      </c>
      <c r="J9161" s="16">
        <v>22.778935668178502</v>
      </c>
    </row>
    <row r="9162" spans="1:10" x14ac:dyDescent="0.2">
      <c r="A9162" s="11" t="s">
        <v>8939</v>
      </c>
      <c r="B9162" s="15" t="s">
        <v>130</v>
      </c>
      <c r="C9162" s="15" t="s">
        <v>9021</v>
      </c>
      <c r="D9162" s="15" t="s">
        <v>122</v>
      </c>
      <c r="E9162" s="15" t="s">
        <v>116</v>
      </c>
      <c r="F9162" s="16">
        <v>-0.63339999999999996</v>
      </c>
      <c r="G9162" s="16">
        <v>0.1323</v>
      </c>
      <c r="H9162" s="16">
        <v>0.93810000000000004</v>
      </c>
      <c r="I9162" s="15">
        <v>1.677E-6</v>
      </c>
      <c r="J9162" s="16">
        <v>22.8142928803045</v>
      </c>
    </row>
    <row r="9163" spans="1:10" x14ac:dyDescent="0.2">
      <c r="A9163" s="11" t="s">
        <v>8939</v>
      </c>
      <c r="B9163" s="15" t="s">
        <v>130</v>
      </c>
      <c r="C9163" s="15" t="s">
        <v>9022</v>
      </c>
      <c r="D9163" s="15" t="s">
        <v>122</v>
      </c>
      <c r="E9163" s="15" t="s">
        <v>116</v>
      </c>
      <c r="F9163" s="16">
        <v>-0.32800000000000001</v>
      </c>
      <c r="G9163" s="16">
        <v>7.1599999999999997E-2</v>
      </c>
      <c r="H9163" s="16">
        <v>0.40110000000000001</v>
      </c>
      <c r="I9163" s="15">
        <v>4.6650000000000002E-6</v>
      </c>
      <c r="J9163" s="16">
        <v>20.887777162550101</v>
      </c>
    </row>
    <row r="9164" spans="1:10" x14ac:dyDescent="0.2">
      <c r="A9164" s="11" t="s">
        <v>8939</v>
      </c>
      <c r="B9164" s="15" t="s">
        <v>130</v>
      </c>
      <c r="C9164" s="15" t="s">
        <v>9023</v>
      </c>
      <c r="D9164" s="15" t="s">
        <v>116</v>
      </c>
      <c r="E9164" s="15" t="s">
        <v>118</v>
      </c>
      <c r="F9164" s="16">
        <v>0.51100000000000001</v>
      </c>
      <c r="G9164" s="16">
        <v>0.1076</v>
      </c>
      <c r="H9164" s="16">
        <v>0.1201</v>
      </c>
      <c r="I9164" s="15">
        <v>2.0499999999999999E-6</v>
      </c>
      <c r="J9164" s="16">
        <v>22.448526544051099</v>
      </c>
    </row>
    <row r="9165" spans="1:10" x14ac:dyDescent="0.2">
      <c r="A9165" s="11" t="s">
        <v>8939</v>
      </c>
      <c r="B9165" s="15" t="s">
        <v>130</v>
      </c>
      <c r="C9165" s="15" t="s">
        <v>9024</v>
      </c>
      <c r="D9165" s="15" t="s">
        <v>122</v>
      </c>
      <c r="E9165" s="15" t="s">
        <v>116</v>
      </c>
      <c r="F9165" s="16">
        <v>-0.56789999999999996</v>
      </c>
      <c r="G9165" s="16">
        <v>0.1157</v>
      </c>
      <c r="H9165" s="16">
        <v>0.90290000000000004</v>
      </c>
      <c r="I9165" s="15">
        <v>9.0770000000000001E-7</v>
      </c>
      <c r="J9165" s="16">
        <v>23.979912954406601</v>
      </c>
    </row>
    <row r="9166" spans="1:10" x14ac:dyDescent="0.2">
      <c r="A9166" s="11" t="s">
        <v>8939</v>
      </c>
      <c r="B9166" s="15" t="s">
        <v>130</v>
      </c>
      <c r="C9166" s="15" t="s">
        <v>6839</v>
      </c>
      <c r="D9166" s="15" t="s">
        <v>115</v>
      </c>
      <c r="E9166" s="15" t="s">
        <v>118</v>
      </c>
      <c r="F9166" s="16">
        <v>0.56769999999999998</v>
      </c>
      <c r="G9166" s="16">
        <v>0.106</v>
      </c>
      <c r="H9166" s="16">
        <v>9.7900000000000001E-2</v>
      </c>
      <c r="I9166" s="15">
        <v>8.5899999999999995E-8</v>
      </c>
      <c r="J9166" s="16">
        <v>28.549377340649102</v>
      </c>
    </row>
    <row r="9167" spans="1:10" x14ac:dyDescent="0.2">
      <c r="A9167" s="11" t="s">
        <v>8939</v>
      </c>
      <c r="B9167" s="15" t="s">
        <v>130</v>
      </c>
      <c r="C9167" s="15" t="s">
        <v>9025</v>
      </c>
      <c r="D9167" s="15" t="s">
        <v>122</v>
      </c>
      <c r="E9167" s="15" t="s">
        <v>118</v>
      </c>
      <c r="F9167" s="16">
        <v>0.37809999999999999</v>
      </c>
      <c r="G9167" s="16">
        <v>8.1100000000000005E-2</v>
      </c>
      <c r="H9167" s="16">
        <v>0.75870000000000004</v>
      </c>
      <c r="I9167" s="15">
        <v>3.1030000000000002E-6</v>
      </c>
      <c r="J9167" s="16">
        <v>21.6342691858252</v>
      </c>
    </row>
    <row r="9168" spans="1:10" x14ac:dyDescent="0.2">
      <c r="A9168" s="11" t="s">
        <v>8939</v>
      </c>
      <c r="B9168" s="15" t="s">
        <v>130</v>
      </c>
      <c r="C9168" s="15" t="s">
        <v>9026</v>
      </c>
      <c r="D9168" s="15" t="s">
        <v>115</v>
      </c>
      <c r="E9168" s="15" t="s">
        <v>118</v>
      </c>
      <c r="F9168" s="16">
        <v>-0.31709999999999999</v>
      </c>
      <c r="G9168" s="16">
        <v>7.0300000000000001E-2</v>
      </c>
      <c r="H9168" s="16">
        <v>0.55630000000000002</v>
      </c>
      <c r="I9168" s="15">
        <v>6.3810000000000004E-6</v>
      </c>
      <c r="J9168" s="16">
        <v>20.251277130890799</v>
      </c>
    </row>
    <row r="9169" spans="1:10" x14ac:dyDescent="0.2">
      <c r="A9169" s="11" t="s">
        <v>8939</v>
      </c>
      <c r="B9169" s="15" t="s">
        <v>130</v>
      </c>
      <c r="C9169" s="15" t="s">
        <v>9027</v>
      </c>
      <c r="D9169" s="15" t="s">
        <v>122</v>
      </c>
      <c r="E9169" s="15" t="s">
        <v>116</v>
      </c>
      <c r="F9169" s="16">
        <v>-0.3851</v>
      </c>
      <c r="G9169" s="16">
        <v>7.5300000000000006E-2</v>
      </c>
      <c r="H9169" s="16">
        <v>0.28920000000000001</v>
      </c>
      <c r="I9169" s="15">
        <v>3.1969999999999998E-7</v>
      </c>
      <c r="J9169" s="16">
        <v>26.033206763560202</v>
      </c>
    </row>
    <row r="9170" spans="1:10" x14ac:dyDescent="0.2">
      <c r="A9170" s="11" t="s">
        <v>8939</v>
      </c>
      <c r="B9170" s="15" t="s">
        <v>130</v>
      </c>
      <c r="C9170" s="15" t="s">
        <v>9028</v>
      </c>
      <c r="D9170" s="15" t="s">
        <v>115</v>
      </c>
      <c r="E9170" s="15" t="s">
        <v>118</v>
      </c>
      <c r="F9170" s="16">
        <v>-0.309</v>
      </c>
      <c r="G9170" s="16">
        <v>6.9500000000000006E-2</v>
      </c>
      <c r="H9170" s="16">
        <v>0.56640000000000001</v>
      </c>
      <c r="I9170" s="15">
        <v>8.7099999999999996E-6</v>
      </c>
      <c r="J9170" s="16">
        <v>19.6751445852424</v>
      </c>
    </row>
    <row r="9171" spans="1:10" x14ac:dyDescent="0.2">
      <c r="A9171" s="11" t="s">
        <v>8939</v>
      </c>
      <c r="B9171" s="15" t="s">
        <v>130</v>
      </c>
      <c r="C9171" s="15" t="s">
        <v>9029</v>
      </c>
      <c r="D9171" s="15" t="s">
        <v>115</v>
      </c>
      <c r="E9171" s="15" t="s">
        <v>118</v>
      </c>
      <c r="F9171" s="16">
        <v>-0.31490000000000001</v>
      </c>
      <c r="G9171" s="16">
        <v>7.0699999999999999E-2</v>
      </c>
      <c r="H9171" s="16">
        <v>0.64459999999999995</v>
      </c>
      <c r="I9171" s="15">
        <v>8.3189999999999995E-6</v>
      </c>
      <c r="J9171" s="16">
        <v>19.745906513184199</v>
      </c>
    </row>
    <row r="9172" spans="1:10" x14ac:dyDescent="0.2">
      <c r="A9172" s="11" t="s">
        <v>8939</v>
      </c>
      <c r="B9172" s="15" t="s">
        <v>130</v>
      </c>
      <c r="C9172" s="15" t="s">
        <v>9030</v>
      </c>
      <c r="D9172" s="15" t="s">
        <v>122</v>
      </c>
      <c r="E9172" s="15" t="s">
        <v>118</v>
      </c>
      <c r="F9172" s="16">
        <v>0.32679999999999998</v>
      </c>
      <c r="G9172" s="16">
        <v>7.3200000000000001E-2</v>
      </c>
      <c r="H9172" s="16">
        <v>0.36480000000000001</v>
      </c>
      <c r="I9172" s="15">
        <v>8.0020000000000006E-6</v>
      </c>
      <c r="J9172" s="16">
        <v>19.838668314078198</v>
      </c>
    </row>
    <row r="9173" spans="1:10" x14ac:dyDescent="0.2">
      <c r="A9173" s="11" t="s">
        <v>8939</v>
      </c>
      <c r="B9173" s="15" t="s">
        <v>130</v>
      </c>
      <c r="C9173" s="15" t="s">
        <v>9031</v>
      </c>
      <c r="D9173" s="15" t="s">
        <v>122</v>
      </c>
      <c r="E9173" s="15" t="s">
        <v>116</v>
      </c>
      <c r="F9173" s="16">
        <v>-0.38829999999999998</v>
      </c>
      <c r="G9173" s="16">
        <v>6.9699999999999998E-2</v>
      </c>
      <c r="H9173" s="16">
        <v>0.68769999999999998</v>
      </c>
      <c r="I9173" s="15">
        <v>2.5060000000000001E-8</v>
      </c>
      <c r="J9173" s="16">
        <v>30.891557677173001</v>
      </c>
    </row>
    <row r="9174" spans="1:10" x14ac:dyDescent="0.2">
      <c r="A9174" s="11" t="s">
        <v>8939</v>
      </c>
      <c r="B9174" s="15" t="s">
        <v>130</v>
      </c>
      <c r="C9174" s="15" t="s">
        <v>9032</v>
      </c>
      <c r="D9174" s="15" t="s">
        <v>115</v>
      </c>
      <c r="E9174" s="15" t="s">
        <v>118</v>
      </c>
      <c r="F9174" s="16">
        <v>-0.38640000000000002</v>
      </c>
      <c r="G9174" s="16">
        <v>7.9899999999999999E-2</v>
      </c>
      <c r="H9174" s="16">
        <v>0.76600000000000001</v>
      </c>
      <c r="I9174" s="15">
        <v>1.311E-6</v>
      </c>
      <c r="J9174" s="16">
        <v>23.278299936939302</v>
      </c>
    </row>
    <row r="9175" spans="1:10" x14ac:dyDescent="0.2">
      <c r="A9175" s="11" t="s">
        <v>8939</v>
      </c>
      <c r="B9175" s="15" t="s">
        <v>130</v>
      </c>
      <c r="C9175" s="15" t="s">
        <v>9033</v>
      </c>
      <c r="D9175" s="15" t="s">
        <v>122</v>
      </c>
      <c r="E9175" s="15" t="s">
        <v>116</v>
      </c>
      <c r="F9175" s="16">
        <v>-0.35870000000000002</v>
      </c>
      <c r="G9175" s="16">
        <v>6.9400000000000003E-2</v>
      </c>
      <c r="H9175" s="16">
        <v>0.48010000000000003</v>
      </c>
      <c r="I9175" s="15">
        <v>2.3200000000000001E-7</v>
      </c>
      <c r="J9175" s="16">
        <v>26.589758646234898</v>
      </c>
    </row>
    <row r="9176" spans="1:10" x14ac:dyDescent="0.2">
      <c r="A9176" s="11" t="s">
        <v>8939</v>
      </c>
      <c r="B9176" s="15" t="s">
        <v>130</v>
      </c>
      <c r="C9176" s="15" t="s">
        <v>9034</v>
      </c>
      <c r="D9176" s="15" t="s">
        <v>115</v>
      </c>
      <c r="E9176" s="15" t="s">
        <v>118</v>
      </c>
      <c r="F9176" s="16">
        <v>0.29959999999999998</v>
      </c>
      <c r="G9176" s="16">
        <v>6.6799999999999998E-2</v>
      </c>
      <c r="H9176" s="16">
        <v>0.59570000000000001</v>
      </c>
      <c r="I9176" s="15">
        <v>7.396E-6</v>
      </c>
      <c r="J9176" s="16">
        <v>20.021715038997801</v>
      </c>
    </row>
    <row r="9177" spans="1:10" x14ac:dyDescent="0.2">
      <c r="A9177" s="11" t="s">
        <v>8939</v>
      </c>
      <c r="B9177" s="15" t="s">
        <v>130</v>
      </c>
      <c r="C9177" s="15" t="s">
        <v>9035</v>
      </c>
      <c r="D9177" s="15" t="s">
        <v>122</v>
      </c>
      <c r="E9177" s="15" t="s">
        <v>116</v>
      </c>
      <c r="F9177" s="16">
        <v>0.32790000000000002</v>
      </c>
      <c r="G9177" s="16">
        <v>7.1599999999999997E-2</v>
      </c>
      <c r="H9177" s="16">
        <v>0.34870000000000001</v>
      </c>
      <c r="I9177" s="15">
        <v>4.7099999999999998E-6</v>
      </c>
      <c r="J9177" s="16">
        <v>20.875042654592701</v>
      </c>
    </row>
    <row r="9178" spans="1:10" x14ac:dyDescent="0.2">
      <c r="A9178" s="11" t="s">
        <v>8939</v>
      </c>
      <c r="B9178" s="15" t="s">
        <v>130</v>
      </c>
      <c r="C9178" s="15" t="s">
        <v>9036</v>
      </c>
      <c r="D9178" s="15" t="s">
        <v>115</v>
      </c>
      <c r="E9178" s="15" t="s">
        <v>118</v>
      </c>
      <c r="F9178" s="16">
        <v>0.41570000000000001</v>
      </c>
      <c r="G9178" s="16">
        <v>8.7999999999999995E-2</v>
      </c>
      <c r="H9178" s="16">
        <v>0.18079999999999999</v>
      </c>
      <c r="I9178" s="15">
        <v>2.3350000000000001E-6</v>
      </c>
      <c r="J9178" s="16">
        <v>22.210855544679202</v>
      </c>
    </row>
    <row r="9179" spans="1:10" x14ac:dyDescent="0.2">
      <c r="A9179" s="11" t="s">
        <v>8939</v>
      </c>
      <c r="B9179" s="15" t="s">
        <v>130</v>
      </c>
      <c r="C9179" s="15" t="s">
        <v>9037</v>
      </c>
      <c r="D9179" s="15" t="s">
        <v>122</v>
      </c>
      <c r="E9179" s="15" t="s">
        <v>116</v>
      </c>
      <c r="F9179" s="16">
        <v>-0.56630000000000003</v>
      </c>
      <c r="G9179" s="16">
        <v>0.1237</v>
      </c>
      <c r="H9179" s="16">
        <v>0.9254</v>
      </c>
      <c r="I9179" s="15">
        <v>4.6460000000000001E-6</v>
      </c>
      <c r="J9179" s="16">
        <v>20.860480456611999</v>
      </c>
    </row>
    <row r="9180" spans="1:10" x14ac:dyDescent="0.2">
      <c r="A9180" s="11" t="s">
        <v>8939</v>
      </c>
      <c r="B9180" s="15" t="s">
        <v>130</v>
      </c>
      <c r="C9180" s="15" t="s">
        <v>9038</v>
      </c>
      <c r="D9180" s="15" t="s">
        <v>115</v>
      </c>
      <c r="E9180" s="15" t="s">
        <v>118</v>
      </c>
      <c r="F9180" s="16">
        <v>0.31230000000000002</v>
      </c>
      <c r="G9180" s="16">
        <v>6.3600000000000004E-2</v>
      </c>
      <c r="H9180" s="16">
        <v>0.55930000000000002</v>
      </c>
      <c r="I9180" s="15">
        <v>9.0520000000000003E-7</v>
      </c>
      <c r="J9180" s="16">
        <v>23.999396451714901</v>
      </c>
    </row>
    <row r="9181" spans="1:10" x14ac:dyDescent="0.2">
      <c r="A9181" s="11" t="s">
        <v>8939</v>
      </c>
      <c r="B9181" s="15" t="s">
        <v>130</v>
      </c>
      <c r="C9181" s="15" t="s">
        <v>9039</v>
      </c>
      <c r="D9181" s="15" t="s">
        <v>115</v>
      </c>
      <c r="E9181" s="15" t="s">
        <v>122</v>
      </c>
      <c r="F9181" s="16">
        <v>-0.32929999999999998</v>
      </c>
      <c r="G9181" s="16">
        <v>7.2900000000000006E-2</v>
      </c>
      <c r="H9181" s="16">
        <v>0.28939999999999999</v>
      </c>
      <c r="I9181" s="15">
        <v>6.2110000000000003E-6</v>
      </c>
      <c r="J9181" s="16">
        <v>20.309488589340901</v>
      </c>
    </row>
    <row r="9182" spans="1:10" x14ac:dyDescent="0.2">
      <c r="A9182" s="11" t="s">
        <v>8939</v>
      </c>
      <c r="B9182" s="15" t="s">
        <v>130</v>
      </c>
      <c r="C9182" s="15" t="s">
        <v>9040</v>
      </c>
      <c r="D9182" s="15" t="s">
        <v>122</v>
      </c>
      <c r="E9182" s="15" t="s">
        <v>116</v>
      </c>
      <c r="F9182" s="16">
        <v>0.46179999999999999</v>
      </c>
      <c r="G9182" s="16">
        <v>7.7299999999999994E-2</v>
      </c>
      <c r="H9182" s="16">
        <v>0.29970000000000002</v>
      </c>
      <c r="I9182" s="15">
        <v>2.2940000000000001E-9</v>
      </c>
      <c r="J9182" s="16">
        <v>35.523802933230797</v>
      </c>
    </row>
    <row r="9183" spans="1:10" x14ac:dyDescent="0.2">
      <c r="A9183" s="11" t="s">
        <v>8939</v>
      </c>
      <c r="B9183" s="15" t="s">
        <v>130</v>
      </c>
      <c r="C9183" s="15" t="s">
        <v>4681</v>
      </c>
      <c r="D9183" s="15" t="s">
        <v>115</v>
      </c>
      <c r="E9183" s="15" t="s">
        <v>118</v>
      </c>
      <c r="F9183" s="16">
        <v>0.62160000000000004</v>
      </c>
      <c r="G9183" s="16">
        <v>0.1404</v>
      </c>
      <c r="H9183" s="16">
        <v>6.5299999999999997E-2</v>
      </c>
      <c r="I9183" s="15">
        <v>9.5219999999999996E-6</v>
      </c>
      <c r="J9183" s="16">
        <v>19.510049840095899</v>
      </c>
    </row>
    <row r="9184" spans="1:10" x14ac:dyDescent="0.2">
      <c r="A9184" s="11" t="s">
        <v>8939</v>
      </c>
      <c r="B9184" s="15" t="s">
        <v>130</v>
      </c>
      <c r="C9184" s="15" t="s">
        <v>9041</v>
      </c>
      <c r="D9184" s="15" t="s">
        <v>115</v>
      </c>
      <c r="E9184" s="15" t="s">
        <v>118</v>
      </c>
      <c r="F9184" s="16">
        <v>0.3347</v>
      </c>
      <c r="G9184" s="16">
        <v>6.7699999999999996E-2</v>
      </c>
      <c r="H9184" s="16">
        <v>0.4032</v>
      </c>
      <c r="I9184" s="15">
        <v>7.7720000000000005E-7</v>
      </c>
      <c r="J9184" s="16">
        <v>24.327902700933901</v>
      </c>
    </row>
    <row r="9185" spans="1:10" x14ac:dyDescent="0.2">
      <c r="A9185" s="11" t="s">
        <v>8939</v>
      </c>
      <c r="B9185" s="15" t="s">
        <v>130</v>
      </c>
      <c r="C9185" s="15" t="s">
        <v>9042</v>
      </c>
      <c r="D9185" s="15" t="s">
        <v>122</v>
      </c>
      <c r="E9185" s="15" t="s">
        <v>116</v>
      </c>
      <c r="F9185" s="16">
        <v>-0.50019999999999998</v>
      </c>
      <c r="G9185" s="16">
        <v>9.9199999999999997E-2</v>
      </c>
      <c r="H9185" s="16">
        <v>0.1154</v>
      </c>
      <c r="I9185" s="15">
        <v>4.6629999999999999E-7</v>
      </c>
      <c r="J9185" s="16">
        <v>25.3066473569896</v>
      </c>
    </row>
    <row r="9186" spans="1:10" x14ac:dyDescent="0.2">
      <c r="A9186" s="11" t="s">
        <v>8939</v>
      </c>
      <c r="B9186" s="15" t="s">
        <v>130</v>
      </c>
      <c r="C9186" s="15" t="s">
        <v>9043</v>
      </c>
      <c r="D9186" s="15" t="s">
        <v>122</v>
      </c>
      <c r="E9186" s="15" t="s">
        <v>116</v>
      </c>
      <c r="F9186" s="16">
        <v>-0.56540000000000001</v>
      </c>
      <c r="G9186" s="16">
        <v>0.1026</v>
      </c>
      <c r="H9186" s="16">
        <v>0.89290000000000003</v>
      </c>
      <c r="I9186" s="15">
        <v>3.634E-8</v>
      </c>
      <c r="J9186" s="16">
        <v>30.226472683878399</v>
      </c>
    </row>
    <row r="9187" spans="1:10" x14ac:dyDescent="0.2">
      <c r="A9187" s="11" t="s">
        <v>8939</v>
      </c>
      <c r="B9187" s="15" t="s">
        <v>130</v>
      </c>
      <c r="C9187" s="15" t="s">
        <v>9044</v>
      </c>
      <c r="D9187" s="15" t="s">
        <v>122</v>
      </c>
      <c r="E9187" s="15" t="s">
        <v>116</v>
      </c>
      <c r="F9187" s="16">
        <v>0.33289999999999997</v>
      </c>
      <c r="G9187" s="16">
        <v>6.5500000000000003E-2</v>
      </c>
      <c r="H9187" s="16">
        <v>0.63100000000000001</v>
      </c>
      <c r="I9187" s="15">
        <v>3.721E-7</v>
      </c>
      <c r="J9187" s="16">
        <v>25.710798999574699</v>
      </c>
    </row>
    <row r="9188" spans="1:10" x14ac:dyDescent="0.2">
      <c r="A9188" s="11" t="s">
        <v>8939</v>
      </c>
      <c r="B9188" s="15" t="s">
        <v>130</v>
      </c>
      <c r="C9188" s="15" t="s">
        <v>9045</v>
      </c>
      <c r="D9188" s="15" t="s">
        <v>122</v>
      </c>
      <c r="E9188" s="15" t="s">
        <v>116</v>
      </c>
      <c r="F9188" s="16">
        <v>0.30680000000000002</v>
      </c>
      <c r="G9188" s="16">
        <v>6.8599999999999994E-2</v>
      </c>
      <c r="H9188" s="16">
        <v>0.30640000000000001</v>
      </c>
      <c r="I9188" s="15">
        <v>7.763E-6</v>
      </c>
      <c r="J9188" s="16">
        <v>19.908248907832402</v>
      </c>
    </row>
    <row r="9189" spans="1:10" x14ac:dyDescent="0.2">
      <c r="A9189" s="11" t="s">
        <v>8939</v>
      </c>
      <c r="B9189" s="15" t="s">
        <v>130</v>
      </c>
      <c r="C9189" s="15" t="s">
        <v>9046</v>
      </c>
      <c r="D9189" s="15" t="s">
        <v>115</v>
      </c>
      <c r="E9189" s="15" t="s">
        <v>118</v>
      </c>
      <c r="F9189" s="16">
        <v>0.58140000000000003</v>
      </c>
      <c r="G9189" s="16">
        <v>0.11269999999999999</v>
      </c>
      <c r="H9189" s="16">
        <v>9.5799999999999996E-2</v>
      </c>
      <c r="I9189" s="15">
        <v>2.4709999999999998E-7</v>
      </c>
      <c r="J9189" s="16">
        <v>26.489441733761002</v>
      </c>
    </row>
    <row r="9190" spans="1:10" x14ac:dyDescent="0.2">
      <c r="A9190" s="11" t="s">
        <v>8939</v>
      </c>
      <c r="B9190" s="15" t="s">
        <v>130</v>
      </c>
      <c r="C9190" s="15" t="s">
        <v>9047</v>
      </c>
      <c r="D9190" s="15" t="s">
        <v>115</v>
      </c>
      <c r="E9190" s="15" t="s">
        <v>118</v>
      </c>
      <c r="F9190" s="16">
        <v>0.30590000000000001</v>
      </c>
      <c r="G9190" s="16">
        <v>6.6500000000000004E-2</v>
      </c>
      <c r="H9190" s="16">
        <v>0.60719999999999996</v>
      </c>
      <c r="I9190" s="15">
        <v>4.2150000000000003E-6</v>
      </c>
      <c r="J9190" s="16">
        <v>21.061351981352001</v>
      </c>
    </row>
    <row r="9191" spans="1:10" x14ac:dyDescent="0.2">
      <c r="A9191" s="11" t="s">
        <v>8939</v>
      </c>
      <c r="B9191" s="15" t="s">
        <v>130</v>
      </c>
      <c r="C9191" s="15" t="s">
        <v>6863</v>
      </c>
      <c r="D9191" s="15" t="s">
        <v>115</v>
      </c>
      <c r="E9191" s="15" t="s">
        <v>118</v>
      </c>
      <c r="F9191" s="16">
        <v>0.61650000000000005</v>
      </c>
      <c r="G9191" s="16">
        <v>0.13420000000000001</v>
      </c>
      <c r="H9191" s="16">
        <v>6.3299999999999995E-2</v>
      </c>
      <c r="I9191" s="15">
        <v>4.3170000000000003E-6</v>
      </c>
      <c r="J9191" s="16">
        <v>21.005436610537501</v>
      </c>
    </row>
    <row r="9192" spans="1:10" x14ac:dyDescent="0.2">
      <c r="A9192" s="11" t="s">
        <v>8939</v>
      </c>
      <c r="B9192" s="15" t="s">
        <v>130</v>
      </c>
      <c r="C9192" s="15" t="s">
        <v>6864</v>
      </c>
      <c r="D9192" s="15" t="s">
        <v>115</v>
      </c>
      <c r="E9192" s="15" t="s">
        <v>118</v>
      </c>
      <c r="F9192" s="16">
        <v>0.56499999999999995</v>
      </c>
      <c r="G9192" s="16">
        <v>0.12089999999999999</v>
      </c>
      <c r="H9192" s="16">
        <v>7.9399999999999998E-2</v>
      </c>
      <c r="I9192" s="15">
        <v>2.9510000000000002E-6</v>
      </c>
      <c r="J9192" s="16">
        <v>21.7377643659438</v>
      </c>
    </row>
    <row r="9193" spans="1:10" x14ac:dyDescent="0.2">
      <c r="A9193" s="11" t="s">
        <v>8939</v>
      </c>
      <c r="B9193" s="15" t="s">
        <v>130</v>
      </c>
      <c r="C9193" s="15" t="s">
        <v>9048</v>
      </c>
      <c r="D9193" s="15" t="s">
        <v>115</v>
      </c>
      <c r="E9193" s="15" t="s">
        <v>118</v>
      </c>
      <c r="F9193" s="16">
        <v>0.37590000000000001</v>
      </c>
      <c r="G9193" s="16">
        <v>6.83E-2</v>
      </c>
      <c r="H9193" s="16">
        <v>0.57430000000000003</v>
      </c>
      <c r="I9193" s="15">
        <v>3.6570000000000003E-8</v>
      </c>
      <c r="J9193" s="16">
        <v>30.149063528836699</v>
      </c>
    </row>
    <row r="9194" spans="1:10" x14ac:dyDescent="0.2">
      <c r="A9194" s="11" t="s">
        <v>8939</v>
      </c>
      <c r="B9194" s="15" t="s">
        <v>130</v>
      </c>
      <c r="C9194" s="15" t="s">
        <v>6866</v>
      </c>
      <c r="D9194" s="15" t="s">
        <v>115</v>
      </c>
      <c r="E9194" s="15" t="s">
        <v>118</v>
      </c>
      <c r="F9194" s="16">
        <v>0.3911</v>
      </c>
      <c r="G9194" s="16">
        <v>7.9299999999999995E-2</v>
      </c>
      <c r="H9194" s="16">
        <v>0.7339</v>
      </c>
      <c r="I9194" s="15">
        <v>8.2650000000000005E-7</v>
      </c>
      <c r="J9194" s="16">
        <v>24.210281554058799</v>
      </c>
    </row>
    <row r="9195" spans="1:10" x14ac:dyDescent="0.2">
      <c r="A9195" s="11" t="s">
        <v>8939</v>
      </c>
      <c r="B9195" s="15" t="s">
        <v>130</v>
      </c>
      <c r="C9195" s="15" t="s">
        <v>9049</v>
      </c>
      <c r="D9195" s="15" t="s">
        <v>115</v>
      </c>
      <c r="E9195" s="15" t="s">
        <v>122</v>
      </c>
      <c r="F9195" s="16">
        <v>-0.32379999999999998</v>
      </c>
      <c r="G9195" s="16">
        <v>6.9599999999999995E-2</v>
      </c>
      <c r="H9195" s="16">
        <v>0.51519999999999999</v>
      </c>
      <c r="I9195" s="15">
        <v>3.2490000000000001E-6</v>
      </c>
      <c r="J9195" s="16">
        <v>21.542980704172699</v>
      </c>
    </row>
    <row r="9196" spans="1:10" x14ac:dyDescent="0.2">
      <c r="A9196" s="11" t="s">
        <v>8939</v>
      </c>
      <c r="B9196" s="15" t="s">
        <v>130</v>
      </c>
      <c r="C9196" s="15" t="s">
        <v>9050</v>
      </c>
      <c r="D9196" s="15" t="s">
        <v>122</v>
      </c>
      <c r="E9196" s="15" t="s">
        <v>116</v>
      </c>
      <c r="F9196" s="16">
        <v>-0.36080000000000001</v>
      </c>
      <c r="G9196" s="16">
        <v>7.9100000000000004E-2</v>
      </c>
      <c r="H9196" s="16">
        <v>0.25990000000000002</v>
      </c>
      <c r="I9196" s="15">
        <v>5.0250000000000002E-6</v>
      </c>
      <c r="J9196" s="16">
        <v>20.7085968564549</v>
      </c>
    </row>
    <row r="9197" spans="1:10" x14ac:dyDescent="0.2">
      <c r="A9197" s="11" t="s">
        <v>8939</v>
      </c>
      <c r="B9197" s="15" t="s">
        <v>130</v>
      </c>
      <c r="C9197" s="15" t="s">
        <v>9051</v>
      </c>
      <c r="D9197" s="15" t="s">
        <v>115</v>
      </c>
      <c r="E9197" s="15" t="s">
        <v>118</v>
      </c>
      <c r="F9197" s="16">
        <v>-0.67559999999999998</v>
      </c>
      <c r="G9197" s="16">
        <v>0.15129999999999999</v>
      </c>
      <c r="H9197" s="16">
        <v>0.94510000000000005</v>
      </c>
      <c r="I9197" s="15">
        <v>7.9780000000000005E-6</v>
      </c>
      <c r="J9197" s="16">
        <v>19.8459552887435</v>
      </c>
    </row>
    <row r="9198" spans="1:10" x14ac:dyDescent="0.2">
      <c r="A9198" s="11" t="s">
        <v>8939</v>
      </c>
      <c r="B9198" s="15" t="s">
        <v>130</v>
      </c>
      <c r="C9198" s="15" t="s">
        <v>9052</v>
      </c>
      <c r="D9198" s="15" t="s">
        <v>122</v>
      </c>
      <c r="E9198" s="15" t="s">
        <v>116</v>
      </c>
      <c r="F9198" s="16">
        <v>0.44490000000000002</v>
      </c>
      <c r="G9198" s="16">
        <v>8.9800000000000005E-2</v>
      </c>
      <c r="H9198" s="16">
        <v>0.18429999999999999</v>
      </c>
      <c r="I9198" s="15">
        <v>7.1780000000000004E-7</v>
      </c>
      <c r="J9198" s="16">
        <v>24.431083104573101</v>
      </c>
    </row>
    <row r="9199" spans="1:10" x14ac:dyDescent="0.2">
      <c r="A9199" s="11" t="s">
        <v>8939</v>
      </c>
      <c r="B9199" s="15" t="s">
        <v>130</v>
      </c>
      <c r="C9199" s="15" t="s">
        <v>9053</v>
      </c>
      <c r="D9199" s="15" t="s">
        <v>115</v>
      </c>
      <c r="E9199" s="15" t="s">
        <v>116</v>
      </c>
      <c r="F9199" s="16">
        <v>-0.50819999999999999</v>
      </c>
      <c r="G9199" s="16">
        <v>9.7000000000000003E-2</v>
      </c>
      <c r="H9199" s="16">
        <v>0.15629999999999999</v>
      </c>
      <c r="I9199" s="15">
        <v>1.624E-7</v>
      </c>
      <c r="J9199" s="16">
        <v>27.3209902139523</v>
      </c>
    </row>
    <row r="9200" spans="1:10" x14ac:dyDescent="0.2">
      <c r="A9200" s="11" t="s">
        <v>8939</v>
      </c>
      <c r="B9200" s="15" t="s">
        <v>130</v>
      </c>
      <c r="C9200" s="15" t="s">
        <v>9054</v>
      </c>
      <c r="D9200" s="15" t="s">
        <v>115</v>
      </c>
      <c r="E9200" s="15" t="s">
        <v>118</v>
      </c>
      <c r="F9200" s="16">
        <v>0.33889999999999998</v>
      </c>
      <c r="G9200" s="16">
        <v>7.4200000000000002E-2</v>
      </c>
      <c r="H9200" s="16">
        <v>0.72</v>
      </c>
      <c r="I9200" s="15">
        <v>4.9230000000000001E-6</v>
      </c>
      <c r="J9200" s="16">
        <v>20.763755675913</v>
      </c>
    </row>
    <row r="9201" spans="1:10" x14ac:dyDescent="0.2">
      <c r="A9201" s="11" t="s">
        <v>8939</v>
      </c>
      <c r="B9201" s="15" t="s">
        <v>130</v>
      </c>
      <c r="C9201" s="15" t="s">
        <v>9055</v>
      </c>
      <c r="D9201" s="15" t="s">
        <v>115</v>
      </c>
      <c r="E9201" s="15" t="s">
        <v>118</v>
      </c>
      <c r="F9201" s="16">
        <v>0.66149999999999998</v>
      </c>
      <c r="G9201" s="16">
        <v>0.1363</v>
      </c>
      <c r="H9201" s="16">
        <v>6.3E-2</v>
      </c>
      <c r="I9201" s="15">
        <v>1.2130000000000001E-6</v>
      </c>
      <c r="J9201" s="16">
        <v>23.444370075638499</v>
      </c>
    </row>
    <row r="9202" spans="1:10" x14ac:dyDescent="0.2">
      <c r="A9202" s="11" t="s">
        <v>8939</v>
      </c>
      <c r="B9202" s="15" t="s">
        <v>130</v>
      </c>
      <c r="C9202" s="15" t="s">
        <v>9056</v>
      </c>
      <c r="D9202" s="15" t="s">
        <v>115</v>
      </c>
      <c r="E9202" s="15" t="s">
        <v>118</v>
      </c>
      <c r="F9202" s="16">
        <v>0.39860000000000001</v>
      </c>
      <c r="G9202" s="16">
        <v>8.48E-2</v>
      </c>
      <c r="H9202" s="16">
        <v>0.18770000000000001</v>
      </c>
      <c r="I9202" s="15">
        <v>2.6280000000000001E-6</v>
      </c>
      <c r="J9202" s="16">
        <v>21.991429829589499</v>
      </c>
    </row>
    <row r="9203" spans="1:10" x14ac:dyDescent="0.2">
      <c r="A9203" s="11" t="s">
        <v>8939</v>
      </c>
      <c r="B9203" s="15" t="s">
        <v>130</v>
      </c>
      <c r="C9203" s="15" t="s">
        <v>9057</v>
      </c>
      <c r="D9203" s="15" t="s">
        <v>115</v>
      </c>
      <c r="E9203" s="15" t="s">
        <v>116</v>
      </c>
      <c r="F9203" s="16">
        <v>0.65410000000000001</v>
      </c>
      <c r="G9203" s="16">
        <v>0.12820000000000001</v>
      </c>
      <c r="H9203" s="16">
        <v>0.93310000000000004</v>
      </c>
      <c r="I9203" s="15">
        <v>3.3449999999999998E-7</v>
      </c>
      <c r="J9203" s="16">
        <v>25.910919839147802</v>
      </c>
    </row>
    <row r="9204" spans="1:10" x14ac:dyDescent="0.2">
      <c r="A9204" s="11" t="s">
        <v>8939</v>
      </c>
      <c r="B9204" s="15" t="s">
        <v>130</v>
      </c>
      <c r="C9204" s="15" t="s">
        <v>9058</v>
      </c>
      <c r="D9204" s="15" t="s">
        <v>122</v>
      </c>
      <c r="E9204" s="15" t="s">
        <v>118</v>
      </c>
      <c r="F9204" s="16">
        <v>0.30730000000000002</v>
      </c>
      <c r="G9204" s="16">
        <v>6.7000000000000004E-2</v>
      </c>
      <c r="H9204" s="16">
        <v>0.37290000000000001</v>
      </c>
      <c r="I9204" s="15">
        <v>4.4449999999999998E-6</v>
      </c>
      <c r="J9204" s="16">
        <v>20.938525631938401</v>
      </c>
    </row>
    <row r="9205" spans="1:10" x14ac:dyDescent="0.2">
      <c r="A9205" s="11" t="s">
        <v>8939</v>
      </c>
      <c r="B9205" s="15" t="s">
        <v>130</v>
      </c>
      <c r="C9205" s="15" t="s">
        <v>9059</v>
      </c>
      <c r="D9205" s="15" t="s">
        <v>122</v>
      </c>
      <c r="E9205" s="15" t="s">
        <v>116</v>
      </c>
      <c r="F9205" s="16">
        <v>0.43209999999999998</v>
      </c>
      <c r="G9205" s="16">
        <v>8.5900000000000004E-2</v>
      </c>
      <c r="H9205" s="16">
        <v>0.15620000000000001</v>
      </c>
      <c r="I9205" s="15">
        <v>4.8520000000000003E-7</v>
      </c>
      <c r="J9205" s="16">
        <v>25.185628197248001</v>
      </c>
    </row>
    <row r="9206" spans="1:10" x14ac:dyDescent="0.2">
      <c r="A9206" s="11" t="s">
        <v>8939</v>
      </c>
      <c r="B9206" s="15" t="s">
        <v>130</v>
      </c>
      <c r="C9206" s="15" t="s">
        <v>9060</v>
      </c>
      <c r="D9206" s="15" t="s">
        <v>115</v>
      </c>
      <c r="E9206" s="15" t="s">
        <v>118</v>
      </c>
      <c r="F9206" s="16">
        <v>-0.43080000000000002</v>
      </c>
      <c r="G9206" s="16">
        <v>8.1000000000000003E-2</v>
      </c>
      <c r="H9206" s="16">
        <v>0.81699999999999995</v>
      </c>
      <c r="I9206" s="15">
        <v>1.04E-7</v>
      </c>
      <c r="J9206" s="16">
        <v>28.154766787853202</v>
      </c>
    </row>
    <row r="9207" spans="1:10" x14ac:dyDescent="0.2">
      <c r="A9207" s="11" t="s">
        <v>8939</v>
      </c>
      <c r="B9207" s="15" t="s">
        <v>130</v>
      </c>
      <c r="C9207" s="15" t="s">
        <v>9061</v>
      </c>
      <c r="D9207" s="15" t="s">
        <v>122</v>
      </c>
      <c r="E9207" s="15" t="s">
        <v>116</v>
      </c>
      <c r="F9207" s="16">
        <v>-0.56130000000000002</v>
      </c>
      <c r="G9207" s="16">
        <v>0.11210000000000001</v>
      </c>
      <c r="H9207" s="16">
        <v>0.89859999999999995</v>
      </c>
      <c r="I9207" s="15">
        <v>5.5779999999999998E-7</v>
      </c>
      <c r="J9207" s="16">
        <v>24.954532724972299</v>
      </c>
    </row>
    <row r="9208" spans="1:10" x14ac:dyDescent="0.2">
      <c r="A9208" s="11" t="s">
        <v>8939</v>
      </c>
      <c r="B9208" s="15" t="s">
        <v>130</v>
      </c>
      <c r="C9208" s="15" t="s">
        <v>6886</v>
      </c>
      <c r="D9208" s="15" t="s">
        <v>122</v>
      </c>
      <c r="E9208" s="15" t="s">
        <v>118</v>
      </c>
      <c r="F9208" s="16">
        <v>0.45440000000000003</v>
      </c>
      <c r="G9208" s="16">
        <v>9.2600000000000002E-2</v>
      </c>
      <c r="H9208" s="16">
        <v>0.1643</v>
      </c>
      <c r="I9208" s="15">
        <v>9.2409999999999997E-7</v>
      </c>
      <c r="J9208" s="16">
        <v>23.967639008097301</v>
      </c>
    </row>
    <row r="9209" spans="1:10" x14ac:dyDescent="0.2">
      <c r="A9209" s="11" t="s">
        <v>8939</v>
      </c>
      <c r="B9209" s="15" t="s">
        <v>130</v>
      </c>
      <c r="C9209" s="15" t="s">
        <v>9062</v>
      </c>
      <c r="D9209" s="15" t="s">
        <v>122</v>
      </c>
      <c r="E9209" s="15" t="s">
        <v>116</v>
      </c>
      <c r="F9209" s="16">
        <v>0.4637</v>
      </c>
      <c r="G9209" s="16">
        <v>9.1600000000000001E-2</v>
      </c>
      <c r="H9209" s="16">
        <v>0.17130000000000001</v>
      </c>
      <c r="I9209" s="15">
        <v>4.1960000000000003E-7</v>
      </c>
      <c r="J9209" s="16">
        <v>25.506673753218699</v>
      </c>
    </row>
    <row r="9210" spans="1:10" x14ac:dyDescent="0.2">
      <c r="A9210" s="11" t="s">
        <v>8939</v>
      </c>
      <c r="B9210" s="15" t="s">
        <v>130</v>
      </c>
      <c r="C9210" s="15" t="s">
        <v>9063</v>
      </c>
      <c r="D9210" s="15" t="s">
        <v>115</v>
      </c>
      <c r="E9210" s="15" t="s">
        <v>118</v>
      </c>
      <c r="F9210" s="16">
        <v>-0.32940000000000003</v>
      </c>
      <c r="G9210" s="16">
        <v>7.0499999999999993E-2</v>
      </c>
      <c r="H9210" s="16">
        <v>0.59570000000000001</v>
      </c>
      <c r="I9210" s="15">
        <v>2.9579999999999999E-6</v>
      </c>
      <c r="J9210" s="16">
        <v>21.728989923611898</v>
      </c>
    </row>
    <row r="9211" spans="1:10" x14ac:dyDescent="0.2">
      <c r="A9211" s="11" t="s">
        <v>8939</v>
      </c>
      <c r="B9211" s="15" t="s">
        <v>130</v>
      </c>
      <c r="C9211" s="15" t="s">
        <v>6888</v>
      </c>
      <c r="D9211" s="15" t="s">
        <v>116</v>
      </c>
      <c r="E9211" s="15" t="s">
        <v>118</v>
      </c>
      <c r="F9211" s="16">
        <v>-0.5746</v>
      </c>
      <c r="G9211" s="16">
        <v>0.1221</v>
      </c>
      <c r="H9211" s="16">
        <v>8.0500000000000002E-2</v>
      </c>
      <c r="I9211" s="15">
        <v>2.5519999999999999E-6</v>
      </c>
      <c r="J9211" s="16">
        <v>22.042989727599998</v>
      </c>
    </row>
    <row r="9212" spans="1:10" x14ac:dyDescent="0.2">
      <c r="A9212" s="11" t="s">
        <v>9064</v>
      </c>
      <c r="B9212" s="15" t="s">
        <v>130</v>
      </c>
      <c r="C9212" s="15" t="s">
        <v>9065</v>
      </c>
      <c r="D9212" s="15" t="s">
        <v>116</v>
      </c>
      <c r="E9212" s="15" t="s">
        <v>118</v>
      </c>
      <c r="F9212" s="16">
        <v>0.44969999999999999</v>
      </c>
      <c r="G9212" s="16">
        <v>0.1004</v>
      </c>
      <c r="H9212" s="16">
        <v>0.80269999999999997</v>
      </c>
      <c r="I9212" s="15">
        <v>7.4200000000000001E-6</v>
      </c>
      <c r="J9212" s="16">
        <v>19.923830546750999</v>
      </c>
    </row>
    <row r="9213" spans="1:10" x14ac:dyDescent="0.2">
      <c r="A9213" s="11" t="s">
        <v>9064</v>
      </c>
      <c r="B9213" s="15" t="s">
        <v>130</v>
      </c>
      <c r="C9213" s="15" t="s">
        <v>9066</v>
      </c>
      <c r="D9213" s="15" t="s">
        <v>115</v>
      </c>
      <c r="E9213" s="15" t="s">
        <v>118</v>
      </c>
      <c r="F9213" s="16">
        <v>0.60960000000000003</v>
      </c>
      <c r="G9213" s="16">
        <v>0.12470000000000001</v>
      </c>
      <c r="H9213" s="16">
        <v>9.7299999999999998E-2</v>
      </c>
      <c r="I9213" s="15">
        <v>1.009E-6</v>
      </c>
      <c r="J9213" s="16">
        <v>23.732937720440301</v>
      </c>
    </row>
    <row r="9214" spans="1:10" x14ac:dyDescent="0.2">
      <c r="A9214" s="11" t="s">
        <v>9064</v>
      </c>
      <c r="B9214" s="15" t="s">
        <v>130</v>
      </c>
      <c r="C9214" s="15" t="s">
        <v>9067</v>
      </c>
      <c r="D9214" s="15" t="s">
        <v>122</v>
      </c>
      <c r="E9214" s="15" t="s">
        <v>116</v>
      </c>
      <c r="F9214" s="16">
        <v>0.73380000000000001</v>
      </c>
      <c r="G9214" s="16">
        <v>0.14799999999999999</v>
      </c>
      <c r="H9214" s="16">
        <v>0.92220000000000002</v>
      </c>
      <c r="I9214" s="15">
        <v>7.1760000000000002E-7</v>
      </c>
      <c r="J9214" s="16">
        <v>24.413299211606802</v>
      </c>
    </row>
    <row r="9215" spans="1:10" x14ac:dyDescent="0.2">
      <c r="A9215" s="11" t="s">
        <v>9064</v>
      </c>
      <c r="B9215" s="15" t="s">
        <v>130</v>
      </c>
      <c r="C9215" s="15" t="s">
        <v>9068</v>
      </c>
      <c r="D9215" s="15" t="s">
        <v>122</v>
      </c>
      <c r="E9215" s="15" t="s">
        <v>116</v>
      </c>
      <c r="F9215" s="16">
        <v>-0.3957</v>
      </c>
      <c r="G9215" s="16">
        <v>8.1299999999999997E-2</v>
      </c>
      <c r="H9215" s="16">
        <v>0.63790000000000002</v>
      </c>
      <c r="I9215" s="15">
        <v>1.1459999999999999E-6</v>
      </c>
      <c r="J9215" s="16">
        <v>23.525859510026599</v>
      </c>
    </row>
    <row r="9216" spans="1:10" x14ac:dyDescent="0.2">
      <c r="A9216" s="11" t="s">
        <v>9064</v>
      </c>
      <c r="B9216" s="15" t="s">
        <v>130</v>
      </c>
      <c r="C9216" s="15" t="s">
        <v>9069</v>
      </c>
      <c r="D9216" s="15" t="s">
        <v>115</v>
      </c>
      <c r="E9216" s="15" t="s">
        <v>118</v>
      </c>
      <c r="F9216" s="16">
        <v>-0.40620000000000001</v>
      </c>
      <c r="G9216" s="16">
        <v>8.2600000000000007E-2</v>
      </c>
      <c r="H9216" s="16">
        <v>0.65859999999999996</v>
      </c>
      <c r="I9216" s="15">
        <v>8.6720000000000004E-7</v>
      </c>
      <c r="J9216" s="16">
        <v>24.0167497792884</v>
      </c>
    </row>
    <row r="9217" spans="1:10" x14ac:dyDescent="0.2">
      <c r="A9217" s="11" t="s">
        <v>9064</v>
      </c>
      <c r="B9217" s="15" t="s">
        <v>130</v>
      </c>
      <c r="C9217" s="15" t="s">
        <v>9070</v>
      </c>
      <c r="D9217" s="15" t="s">
        <v>115</v>
      </c>
      <c r="E9217" s="15" t="s">
        <v>118</v>
      </c>
      <c r="F9217" s="16">
        <v>-0.62919999999999998</v>
      </c>
      <c r="G9217" s="16">
        <v>0.13739999999999999</v>
      </c>
      <c r="H9217" s="16">
        <v>0.91379999999999995</v>
      </c>
      <c r="I9217" s="15">
        <v>4.7010000000000004E-6</v>
      </c>
      <c r="J9217" s="16">
        <v>20.825644583173599</v>
      </c>
    </row>
    <row r="9218" spans="1:10" x14ac:dyDescent="0.2">
      <c r="A9218" s="11" t="s">
        <v>9064</v>
      </c>
      <c r="B9218" s="15" t="s">
        <v>130</v>
      </c>
      <c r="C9218" s="15" t="s">
        <v>9071</v>
      </c>
      <c r="D9218" s="15" t="s">
        <v>115</v>
      </c>
      <c r="E9218" s="15" t="s">
        <v>118</v>
      </c>
      <c r="F9218" s="16">
        <v>-0.42520000000000002</v>
      </c>
      <c r="G9218" s="16">
        <v>8.6999999999999994E-2</v>
      </c>
      <c r="H9218" s="16">
        <v>0.29370000000000002</v>
      </c>
      <c r="I9218" s="15">
        <v>1.0330000000000001E-6</v>
      </c>
      <c r="J9218" s="16">
        <v>23.7215190454713</v>
      </c>
    </row>
    <row r="9219" spans="1:10" x14ac:dyDescent="0.2">
      <c r="A9219" s="11" t="s">
        <v>9064</v>
      </c>
      <c r="B9219" s="15" t="s">
        <v>130</v>
      </c>
      <c r="C9219" s="15" t="s">
        <v>9072</v>
      </c>
      <c r="D9219" s="15" t="s">
        <v>115</v>
      </c>
      <c r="E9219" s="15" t="s">
        <v>118</v>
      </c>
      <c r="F9219" s="16">
        <v>0.55630000000000002</v>
      </c>
      <c r="G9219" s="16">
        <v>0.1245</v>
      </c>
      <c r="H9219" s="16">
        <v>0.13969999999999999</v>
      </c>
      <c r="I9219" s="15">
        <v>7.8979999999999996E-6</v>
      </c>
      <c r="J9219" s="16">
        <v>19.827771569869</v>
      </c>
    </row>
    <row r="9220" spans="1:10" x14ac:dyDescent="0.2">
      <c r="A9220" s="11" t="s">
        <v>9064</v>
      </c>
      <c r="B9220" s="15" t="s">
        <v>130</v>
      </c>
      <c r="C9220" s="15" t="s">
        <v>9073</v>
      </c>
      <c r="D9220" s="15" t="s">
        <v>115</v>
      </c>
      <c r="E9220" s="15" t="s">
        <v>118</v>
      </c>
      <c r="F9220" s="16">
        <v>0.43690000000000001</v>
      </c>
      <c r="G9220" s="16">
        <v>8.5599999999999996E-2</v>
      </c>
      <c r="H9220" s="16">
        <v>0.27929999999999999</v>
      </c>
      <c r="I9220" s="15">
        <v>3.312E-7</v>
      </c>
      <c r="J9220" s="16">
        <v>25.870870969005001</v>
      </c>
    </row>
    <row r="9221" spans="1:10" x14ac:dyDescent="0.2">
      <c r="A9221" s="11" t="s">
        <v>9064</v>
      </c>
      <c r="B9221" s="15" t="s">
        <v>130</v>
      </c>
      <c r="C9221" s="15" t="s">
        <v>9074</v>
      </c>
      <c r="D9221" s="15" t="s">
        <v>122</v>
      </c>
      <c r="E9221" s="15" t="s">
        <v>116</v>
      </c>
      <c r="F9221" s="16">
        <v>0.3947</v>
      </c>
      <c r="G9221" s="16">
        <v>8.8099999999999998E-2</v>
      </c>
      <c r="H9221" s="16">
        <v>0.71419999999999995</v>
      </c>
      <c r="I9221" s="15">
        <v>7.3679999999999996E-6</v>
      </c>
      <c r="J9221" s="16">
        <v>19.933195481260999</v>
      </c>
    </row>
    <row r="9222" spans="1:10" x14ac:dyDescent="0.2">
      <c r="A9222" s="11" t="s">
        <v>9064</v>
      </c>
      <c r="B9222" s="15" t="s">
        <v>130</v>
      </c>
      <c r="C9222" s="15" t="s">
        <v>9075</v>
      </c>
      <c r="D9222" s="15" t="s">
        <v>122</v>
      </c>
      <c r="E9222" s="15" t="s">
        <v>116</v>
      </c>
      <c r="F9222" s="16">
        <v>-0.4007</v>
      </c>
      <c r="G9222" s="16">
        <v>8.4199999999999997E-2</v>
      </c>
      <c r="H9222" s="16">
        <v>0.62060000000000004</v>
      </c>
      <c r="I9222" s="15">
        <v>1.9599999999999999E-6</v>
      </c>
      <c r="J9222" s="16">
        <v>22.4910117122819</v>
      </c>
    </row>
    <row r="9223" spans="1:10" x14ac:dyDescent="0.2">
      <c r="A9223" s="11" t="s">
        <v>9064</v>
      </c>
      <c r="B9223" s="15" t="s">
        <v>130</v>
      </c>
      <c r="C9223" s="15" t="s">
        <v>9076</v>
      </c>
      <c r="D9223" s="15" t="s">
        <v>122</v>
      </c>
      <c r="E9223" s="15" t="s">
        <v>116</v>
      </c>
      <c r="F9223" s="16">
        <v>0.65649999999999997</v>
      </c>
      <c r="G9223" s="16">
        <v>0.1472</v>
      </c>
      <c r="H9223" s="16">
        <v>8.4599999999999995E-2</v>
      </c>
      <c r="I9223" s="15">
        <v>8.1980000000000001E-6</v>
      </c>
      <c r="J9223" s="16">
        <v>19.753694399403599</v>
      </c>
    </row>
    <row r="9224" spans="1:10" x14ac:dyDescent="0.2">
      <c r="A9224" s="11" t="s">
        <v>9064</v>
      </c>
      <c r="B9224" s="15" t="s">
        <v>130</v>
      </c>
      <c r="C9224" s="15" t="s">
        <v>9077</v>
      </c>
      <c r="D9224" s="15" t="s">
        <v>115</v>
      </c>
      <c r="E9224" s="15" t="s">
        <v>118</v>
      </c>
      <c r="F9224" s="16">
        <v>0.41460000000000002</v>
      </c>
      <c r="G9224" s="16">
        <v>9.1399999999999995E-2</v>
      </c>
      <c r="H9224" s="16">
        <v>0.2707</v>
      </c>
      <c r="I9224" s="15">
        <v>5.699E-6</v>
      </c>
      <c r="J9224" s="16">
        <v>20.434343704187501</v>
      </c>
    </row>
    <row r="9225" spans="1:10" x14ac:dyDescent="0.2">
      <c r="A9225" s="11" t="s">
        <v>9064</v>
      </c>
      <c r="B9225" s="15" t="s">
        <v>130</v>
      </c>
      <c r="C9225" s="15" t="s">
        <v>9078</v>
      </c>
      <c r="D9225" s="15" t="s">
        <v>122</v>
      </c>
      <c r="E9225" s="15" t="s">
        <v>116</v>
      </c>
      <c r="F9225" s="16">
        <v>0.57099999999999995</v>
      </c>
      <c r="G9225" s="16">
        <v>0.1206</v>
      </c>
      <c r="H9225" s="16">
        <v>0.88339999999999996</v>
      </c>
      <c r="I9225" s="15">
        <v>2.2019999999999998E-6</v>
      </c>
      <c r="J9225" s="16">
        <v>22.262405590848299</v>
      </c>
    </row>
    <row r="9226" spans="1:10" x14ac:dyDescent="0.2">
      <c r="A9226" s="11" t="s">
        <v>9064</v>
      </c>
      <c r="B9226" s="15" t="s">
        <v>130</v>
      </c>
      <c r="C9226" s="15" t="s">
        <v>9079</v>
      </c>
      <c r="D9226" s="15" t="s">
        <v>122</v>
      </c>
      <c r="E9226" s="15" t="s">
        <v>118</v>
      </c>
      <c r="F9226" s="16">
        <v>-0.65390000000000004</v>
      </c>
      <c r="G9226" s="16">
        <v>0.13730000000000001</v>
      </c>
      <c r="H9226" s="16">
        <v>0.90049999999999997</v>
      </c>
      <c r="I9226" s="15">
        <v>1.9069999999999999E-6</v>
      </c>
      <c r="J9226" s="16">
        <v>22.525585595614899</v>
      </c>
    </row>
    <row r="9227" spans="1:10" x14ac:dyDescent="0.2">
      <c r="A9227" s="11" t="s">
        <v>9064</v>
      </c>
      <c r="B9227" s="15" t="s">
        <v>130</v>
      </c>
      <c r="C9227" s="15" t="s">
        <v>9080</v>
      </c>
      <c r="D9227" s="15" t="s">
        <v>115</v>
      </c>
      <c r="E9227" s="15" t="s">
        <v>118</v>
      </c>
      <c r="F9227" s="16">
        <v>-0.48209999999999997</v>
      </c>
      <c r="G9227" s="16">
        <v>0.10829999999999999</v>
      </c>
      <c r="H9227" s="16">
        <v>0.184</v>
      </c>
      <c r="I9227" s="15">
        <v>8.5760000000000006E-6</v>
      </c>
      <c r="J9227" s="16">
        <v>19.679399382267999</v>
      </c>
    </row>
    <row r="9228" spans="1:10" x14ac:dyDescent="0.2">
      <c r="A9228" s="11" t="s">
        <v>9064</v>
      </c>
      <c r="B9228" s="15" t="s">
        <v>130</v>
      </c>
      <c r="C9228" s="15" t="s">
        <v>9081</v>
      </c>
      <c r="D9228" s="15" t="s">
        <v>122</v>
      </c>
      <c r="E9228" s="15" t="s">
        <v>116</v>
      </c>
      <c r="F9228" s="16">
        <v>0.36659999999999998</v>
      </c>
      <c r="G9228" s="16">
        <v>8.1199999999999994E-2</v>
      </c>
      <c r="H9228" s="16">
        <v>0.52659999999999996</v>
      </c>
      <c r="I9228" s="15">
        <v>6.2870000000000001E-6</v>
      </c>
      <c r="J9228" s="16">
        <v>20.2426493710363</v>
      </c>
    </row>
    <row r="9229" spans="1:10" x14ac:dyDescent="0.2">
      <c r="A9229" s="11" t="s">
        <v>9064</v>
      </c>
      <c r="B9229" s="15" t="s">
        <v>130</v>
      </c>
      <c r="C9229" s="15" t="s">
        <v>9082</v>
      </c>
      <c r="D9229" s="15" t="s">
        <v>115</v>
      </c>
      <c r="E9229" s="15" t="s">
        <v>118</v>
      </c>
      <c r="F9229" s="16">
        <v>-0.37730000000000002</v>
      </c>
      <c r="G9229" s="16">
        <v>8.4900000000000003E-2</v>
      </c>
      <c r="H9229" s="16">
        <v>0.70350000000000001</v>
      </c>
      <c r="I9229" s="15">
        <v>8.8980000000000002E-6</v>
      </c>
      <c r="J9229" s="16">
        <v>19.6133925146206</v>
      </c>
    </row>
    <row r="9230" spans="1:10" x14ac:dyDescent="0.2">
      <c r="A9230" s="11" t="s">
        <v>9064</v>
      </c>
      <c r="B9230" s="15" t="s">
        <v>130</v>
      </c>
      <c r="C9230" s="15" t="s">
        <v>9083</v>
      </c>
      <c r="D9230" s="15" t="s">
        <v>115</v>
      </c>
      <c r="E9230" s="15" t="s">
        <v>116</v>
      </c>
      <c r="F9230" s="16">
        <v>-0.36370000000000002</v>
      </c>
      <c r="G9230" s="16">
        <v>8.1100000000000005E-2</v>
      </c>
      <c r="H9230" s="16">
        <v>0.38100000000000001</v>
      </c>
      <c r="I9230" s="15">
        <v>7.2219999999999996E-6</v>
      </c>
      <c r="J9230" s="16">
        <v>19.972819792733599</v>
      </c>
    </row>
    <row r="9231" spans="1:10" x14ac:dyDescent="0.2">
      <c r="A9231" s="11" t="s">
        <v>9064</v>
      </c>
      <c r="B9231" s="15" t="s">
        <v>130</v>
      </c>
      <c r="C9231" s="15" t="s">
        <v>9084</v>
      </c>
      <c r="D9231" s="15" t="s">
        <v>122</v>
      </c>
      <c r="E9231" s="15" t="s">
        <v>116</v>
      </c>
      <c r="F9231" s="16">
        <v>0.41420000000000001</v>
      </c>
      <c r="G9231" s="16">
        <v>8.8099999999999998E-2</v>
      </c>
      <c r="H9231" s="16">
        <v>0.27110000000000001</v>
      </c>
      <c r="I9231" s="15">
        <v>2.5859999999999999E-6</v>
      </c>
      <c r="J9231" s="16">
        <v>21.9514322770485</v>
      </c>
    </row>
    <row r="9232" spans="1:10" x14ac:dyDescent="0.2">
      <c r="A9232" s="11" t="s">
        <v>9064</v>
      </c>
      <c r="B9232" s="15" t="s">
        <v>130</v>
      </c>
      <c r="C9232" s="15" t="s">
        <v>9085</v>
      </c>
      <c r="D9232" s="15" t="s">
        <v>122</v>
      </c>
      <c r="E9232" s="15" t="s">
        <v>116</v>
      </c>
      <c r="F9232" s="16">
        <v>0.39829999999999999</v>
      </c>
      <c r="G9232" s="16">
        <v>7.5800000000000006E-2</v>
      </c>
      <c r="H9232" s="16">
        <v>0.55179999999999996</v>
      </c>
      <c r="I9232" s="15">
        <v>1.4780000000000001E-7</v>
      </c>
      <c r="J9232" s="16">
        <v>27.420583451703902</v>
      </c>
    </row>
    <row r="9233" spans="1:10" x14ac:dyDescent="0.2">
      <c r="A9233" s="11" t="s">
        <v>9064</v>
      </c>
      <c r="B9233" s="15" t="s">
        <v>130</v>
      </c>
      <c r="C9233" s="15" t="s">
        <v>9086</v>
      </c>
      <c r="D9233" s="15" t="s">
        <v>115</v>
      </c>
      <c r="E9233" s="15" t="s">
        <v>118</v>
      </c>
      <c r="F9233" s="16">
        <v>0.54310000000000003</v>
      </c>
      <c r="G9233" s="16">
        <v>0.11890000000000001</v>
      </c>
      <c r="H9233" s="16">
        <v>0.1249</v>
      </c>
      <c r="I9233" s="15">
        <v>4.9230000000000001E-6</v>
      </c>
      <c r="J9233" s="16">
        <v>20.720030302033202</v>
      </c>
    </row>
    <row r="9234" spans="1:10" x14ac:dyDescent="0.2">
      <c r="A9234" s="11" t="s">
        <v>9064</v>
      </c>
      <c r="B9234" s="15" t="s">
        <v>130</v>
      </c>
      <c r="C9234" s="15" t="s">
        <v>9087</v>
      </c>
      <c r="D9234" s="15" t="s">
        <v>115</v>
      </c>
      <c r="E9234" s="15" t="s">
        <v>118</v>
      </c>
      <c r="F9234" s="16">
        <v>0.72740000000000005</v>
      </c>
      <c r="G9234" s="16">
        <v>0.12770000000000001</v>
      </c>
      <c r="H9234" s="16">
        <v>0.87250000000000005</v>
      </c>
      <c r="I9234" s="15">
        <v>1.22E-8</v>
      </c>
      <c r="J9234" s="16">
        <v>32.222504185297602</v>
      </c>
    </row>
    <row r="9235" spans="1:10" x14ac:dyDescent="0.2">
      <c r="A9235" s="11" t="s">
        <v>9064</v>
      </c>
      <c r="B9235" s="15" t="s">
        <v>130</v>
      </c>
      <c r="C9235" s="15" t="s">
        <v>9088</v>
      </c>
      <c r="D9235" s="15" t="s">
        <v>122</v>
      </c>
      <c r="E9235" s="15" t="s">
        <v>116</v>
      </c>
      <c r="F9235" s="16">
        <v>0.44950000000000001</v>
      </c>
      <c r="G9235" s="16">
        <v>8.9700000000000002E-2</v>
      </c>
      <c r="H9235" s="16">
        <v>0.67269999999999996</v>
      </c>
      <c r="I9235" s="15">
        <v>5.4610000000000005E-7</v>
      </c>
      <c r="J9235" s="16">
        <v>24.938423507566998</v>
      </c>
    </row>
    <row r="9236" spans="1:10" x14ac:dyDescent="0.2">
      <c r="A9236" s="11" t="s">
        <v>9064</v>
      </c>
      <c r="B9236" s="15" t="s">
        <v>130</v>
      </c>
      <c r="C9236" s="15" t="s">
        <v>9089</v>
      </c>
      <c r="D9236" s="15" t="s">
        <v>122</v>
      </c>
      <c r="E9236" s="15" t="s">
        <v>116</v>
      </c>
      <c r="F9236" s="16">
        <v>0.47720000000000001</v>
      </c>
      <c r="G9236" s="16">
        <v>9.6199999999999994E-2</v>
      </c>
      <c r="H9236" s="16">
        <v>0.24590000000000001</v>
      </c>
      <c r="I9236" s="15">
        <v>7.061E-7</v>
      </c>
      <c r="J9236" s="16">
        <v>24.436849592717401</v>
      </c>
    </row>
    <row r="9237" spans="1:10" x14ac:dyDescent="0.2">
      <c r="A9237" s="11" t="s">
        <v>9064</v>
      </c>
      <c r="B9237" s="15" t="s">
        <v>130</v>
      </c>
      <c r="C9237" s="15" t="s">
        <v>9090</v>
      </c>
      <c r="D9237" s="15" t="s">
        <v>115</v>
      </c>
      <c r="E9237" s="15" t="s">
        <v>118</v>
      </c>
      <c r="F9237" s="16">
        <v>0.4728</v>
      </c>
      <c r="G9237" s="16">
        <v>9.9099999999999994E-2</v>
      </c>
      <c r="H9237" s="16">
        <v>0.2021</v>
      </c>
      <c r="I9237" s="15">
        <v>1.8279999999999999E-6</v>
      </c>
      <c r="J9237" s="16">
        <v>22.604875354582202</v>
      </c>
    </row>
    <row r="9238" spans="1:10" x14ac:dyDescent="0.2">
      <c r="A9238" s="11" t="s">
        <v>9064</v>
      </c>
      <c r="B9238" s="15" t="s">
        <v>130</v>
      </c>
      <c r="C9238" s="15" t="s">
        <v>9091</v>
      </c>
      <c r="D9238" s="15" t="s">
        <v>122</v>
      </c>
      <c r="E9238" s="15" t="s">
        <v>116</v>
      </c>
      <c r="F9238" s="16">
        <v>0.39169999999999999</v>
      </c>
      <c r="G9238" s="16">
        <v>8.3599999999999994E-2</v>
      </c>
      <c r="H9238" s="16">
        <v>0.39219999999999999</v>
      </c>
      <c r="I9238" s="15">
        <v>2.807E-6</v>
      </c>
      <c r="J9238" s="16">
        <v>21.801635683154299</v>
      </c>
    </row>
    <row r="9239" spans="1:10" x14ac:dyDescent="0.2">
      <c r="A9239" s="11" t="s">
        <v>9064</v>
      </c>
      <c r="B9239" s="15" t="s">
        <v>130</v>
      </c>
      <c r="C9239" s="15" t="s">
        <v>9092</v>
      </c>
      <c r="D9239" s="15" t="s">
        <v>122</v>
      </c>
      <c r="E9239" s="15" t="s">
        <v>116</v>
      </c>
      <c r="F9239" s="16">
        <v>-0.63819999999999999</v>
      </c>
      <c r="G9239" s="16">
        <v>0.1203</v>
      </c>
      <c r="H9239" s="16">
        <v>0.1278</v>
      </c>
      <c r="I9239" s="15">
        <v>1.115E-7</v>
      </c>
      <c r="J9239" s="16">
        <v>27.949679674749</v>
      </c>
    </row>
    <row r="9240" spans="1:10" x14ac:dyDescent="0.2">
      <c r="A9240" s="11" t="s">
        <v>9064</v>
      </c>
      <c r="B9240" s="15" t="s">
        <v>130</v>
      </c>
      <c r="C9240" s="15" t="s">
        <v>9093</v>
      </c>
      <c r="D9240" s="15" t="s">
        <v>122</v>
      </c>
      <c r="E9240" s="15" t="s">
        <v>118</v>
      </c>
      <c r="F9240" s="16">
        <v>-0.54710000000000003</v>
      </c>
      <c r="G9240" s="16">
        <v>0.1195</v>
      </c>
      <c r="H9240" s="16">
        <v>0.85680000000000001</v>
      </c>
      <c r="I9240" s="15">
        <v>4.7079999999999996E-6</v>
      </c>
      <c r="J9240" s="16">
        <v>20.815752182451199</v>
      </c>
    </row>
    <row r="9241" spans="1:10" x14ac:dyDescent="0.2">
      <c r="A9241" s="11" t="s">
        <v>9064</v>
      </c>
      <c r="B9241" s="15" t="s">
        <v>130</v>
      </c>
      <c r="C9241" s="15" t="s">
        <v>954</v>
      </c>
      <c r="D9241" s="15" t="s">
        <v>122</v>
      </c>
      <c r="E9241" s="15" t="s">
        <v>116</v>
      </c>
      <c r="F9241" s="16">
        <v>0.76370000000000005</v>
      </c>
      <c r="G9241" s="16">
        <v>0.16009999999999999</v>
      </c>
      <c r="H9241" s="16">
        <v>6.4199999999999993E-2</v>
      </c>
      <c r="I9241" s="15">
        <v>1.829E-6</v>
      </c>
      <c r="J9241" s="16">
        <v>22.5973445353466</v>
      </c>
    </row>
    <row r="9242" spans="1:10" x14ac:dyDescent="0.2">
      <c r="A9242" s="11" t="s">
        <v>9064</v>
      </c>
      <c r="B9242" s="15" t="s">
        <v>130</v>
      </c>
      <c r="C9242" s="15" t="s">
        <v>9094</v>
      </c>
      <c r="D9242" s="15" t="s">
        <v>115</v>
      </c>
      <c r="E9242" s="15" t="s">
        <v>116</v>
      </c>
      <c r="F9242" s="16">
        <v>-0.84970000000000001</v>
      </c>
      <c r="G9242" s="16">
        <v>0.1741</v>
      </c>
      <c r="H9242" s="16">
        <v>6.0100000000000001E-2</v>
      </c>
      <c r="I9242" s="15">
        <v>1.0610000000000001E-6</v>
      </c>
      <c r="J9242" s="16">
        <v>23.6552849626915</v>
      </c>
    </row>
    <row r="9243" spans="1:10" x14ac:dyDescent="0.2">
      <c r="A9243" s="11" t="s">
        <v>9064</v>
      </c>
      <c r="B9243" s="15" t="s">
        <v>130</v>
      </c>
      <c r="C9243" s="15" t="s">
        <v>9095</v>
      </c>
      <c r="D9243" s="15" t="s">
        <v>115</v>
      </c>
      <c r="E9243" s="15" t="s">
        <v>118</v>
      </c>
      <c r="F9243" s="16">
        <v>0.37009999999999998</v>
      </c>
      <c r="G9243" s="16">
        <v>8.3699999999999997E-2</v>
      </c>
      <c r="H9243" s="16">
        <v>0.61040000000000005</v>
      </c>
      <c r="I9243" s="15">
        <v>9.7850000000000003E-6</v>
      </c>
      <c r="J9243" s="16">
        <v>19.4169827176441</v>
      </c>
    </row>
    <row r="9244" spans="1:10" x14ac:dyDescent="0.2">
      <c r="A9244" s="11" t="s">
        <v>9064</v>
      </c>
      <c r="B9244" s="15" t="s">
        <v>130</v>
      </c>
      <c r="C9244" s="15" t="s">
        <v>9096</v>
      </c>
      <c r="D9244" s="15" t="s">
        <v>115</v>
      </c>
      <c r="E9244" s="15" t="s">
        <v>122</v>
      </c>
      <c r="F9244" s="16">
        <v>-0.38740000000000002</v>
      </c>
      <c r="G9244" s="16">
        <v>7.8299999999999995E-2</v>
      </c>
      <c r="H9244" s="16">
        <v>0.48110000000000003</v>
      </c>
      <c r="I9244" s="15">
        <v>7.4819999999999999E-7</v>
      </c>
      <c r="J9244" s="16">
        <v>24.310293296563099</v>
      </c>
    </row>
    <row r="9245" spans="1:10" x14ac:dyDescent="0.2">
      <c r="A9245" s="11" t="s">
        <v>9064</v>
      </c>
      <c r="B9245" s="15" t="s">
        <v>130</v>
      </c>
      <c r="C9245" s="15" t="s">
        <v>9097</v>
      </c>
      <c r="D9245" s="15" t="s">
        <v>115</v>
      </c>
      <c r="E9245" s="15" t="s">
        <v>118</v>
      </c>
      <c r="F9245" s="16">
        <v>0.4214</v>
      </c>
      <c r="G9245" s="16">
        <v>9.3399999999999997E-2</v>
      </c>
      <c r="H9245" s="16">
        <v>0.71209999999999996</v>
      </c>
      <c r="I9245" s="15">
        <v>6.4169999999999997E-6</v>
      </c>
      <c r="J9245" s="16">
        <v>20.215747288239299</v>
      </c>
    </row>
    <row r="9246" spans="1:10" x14ac:dyDescent="0.2">
      <c r="A9246" s="11" t="s">
        <v>9064</v>
      </c>
      <c r="B9246" s="15" t="s">
        <v>130</v>
      </c>
      <c r="C9246" s="15" t="s">
        <v>9098</v>
      </c>
      <c r="D9246" s="15" t="s">
        <v>115</v>
      </c>
      <c r="E9246" s="15" t="s">
        <v>118</v>
      </c>
      <c r="F9246" s="16">
        <v>0.42730000000000001</v>
      </c>
      <c r="G9246" s="16">
        <v>9.1899999999999996E-2</v>
      </c>
      <c r="H9246" s="16">
        <v>0.29509999999999997</v>
      </c>
      <c r="I9246" s="15">
        <v>3.2830000000000002E-6</v>
      </c>
      <c r="J9246" s="16">
        <v>21.469861987878701</v>
      </c>
    </row>
    <row r="9247" spans="1:10" x14ac:dyDescent="0.2">
      <c r="A9247" s="11" t="s">
        <v>9064</v>
      </c>
      <c r="B9247" s="15" t="s">
        <v>130</v>
      </c>
      <c r="C9247" s="15" t="s">
        <v>9099</v>
      </c>
      <c r="D9247" s="15" t="s">
        <v>122</v>
      </c>
      <c r="E9247" s="15" t="s">
        <v>116</v>
      </c>
      <c r="F9247" s="16">
        <v>-0.40410000000000001</v>
      </c>
      <c r="G9247" s="16">
        <v>8.6300000000000002E-2</v>
      </c>
      <c r="H9247" s="16">
        <v>0.36549999999999999</v>
      </c>
      <c r="I9247" s="15">
        <v>2.8279999999999999E-6</v>
      </c>
      <c r="J9247" s="16">
        <v>21.774620735214299</v>
      </c>
    </row>
    <row r="9248" spans="1:10" x14ac:dyDescent="0.2">
      <c r="A9248" s="11" t="s">
        <v>9064</v>
      </c>
      <c r="B9248" s="15" t="s">
        <v>130</v>
      </c>
      <c r="C9248" s="15" t="s">
        <v>9100</v>
      </c>
      <c r="D9248" s="15" t="s">
        <v>115</v>
      </c>
      <c r="E9248" s="15" t="s">
        <v>118</v>
      </c>
      <c r="F9248" s="16">
        <v>0.47749999999999998</v>
      </c>
      <c r="G9248" s="16">
        <v>0.10349999999999999</v>
      </c>
      <c r="H9248" s="16">
        <v>0.15920000000000001</v>
      </c>
      <c r="I9248" s="15">
        <v>3.9999999999999998E-6</v>
      </c>
      <c r="J9248" s="16">
        <v>21.1378368786621</v>
      </c>
    </row>
    <row r="9249" spans="1:10" x14ac:dyDescent="0.2">
      <c r="A9249" s="11" t="s">
        <v>9064</v>
      </c>
      <c r="B9249" s="15" t="s">
        <v>130</v>
      </c>
      <c r="C9249" s="15" t="s">
        <v>9101</v>
      </c>
      <c r="D9249" s="15" t="s">
        <v>115</v>
      </c>
      <c r="E9249" s="15" t="s">
        <v>116</v>
      </c>
      <c r="F9249" s="16">
        <v>-0.40150000000000002</v>
      </c>
      <c r="G9249" s="16">
        <v>9.01E-2</v>
      </c>
      <c r="H9249" s="16">
        <v>0.64329999999999998</v>
      </c>
      <c r="I9249" s="15">
        <v>8.3410000000000003E-6</v>
      </c>
      <c r="J9249" s="16">
        <v>19.720413050098198</v>
      </c>
    </row>
    <row r="9250" spans="1:10" x14ac:dyDescent="0.2">
      <c r="A9250" s="11" t="s">
        <v>9064</v>
      </c>
      <c r="B9250" s="15" t="s">
        <v>130</v>
      </c>
      <c r="C9250" s="15" t="s">
        <v>9102</v>
      </c>
      <c r="D9250" s="15" t="s">
        <v>115</v>
      </c>
      <c r="E9250" s="15" t="s">
        <v>118</v>
      </c>
      <c r="F9250" s="16">
        <v>-0.38579999999999998</v>
      </c>
      <c r="G9250" s="16">
        <v>8.6499999999999994E-2</v>
      </c>
      <c r="H9250" s="16">
        <v>0.68320000000000003</v>
      </c>
      <c r="I9250" s="15">
        <v>8.2120000000000003E-6</v>
      </c>
      <c r="J9250" s="16">
        <v>19.7554406670499</v>
      </c>
    </row>
    <row r="9251" spans="1:10" x14ac:dyDescent="0.2">
      <c r="A9251" s="11" t="s">
        <v>9064</v>
      </c>
      <c r="B9251" s="15" t="s">
        <v>130</v>
      </c>
      <c r="C9251" s="15" t="s">
        <v>9103</v>
      </c>
      <c r="D9251" s="15" t="s">
        <v>115</v>
      </c>
      <c r="E9251" s="15" t="s">
        <v>118</v>
      </c>
      <c r="F9251" s="16">
        <v>0.5554</v>
      </c>
      <c r="G9251" s="16">
        <v>0.10050000000000001</v>
      </c>
      <c r="H9251" s="16">
        <v>0.22450000000000001</v>
      </c>
      <c r="I9251" s="15">
        <v>3.2439999999999998E-8</v>
      </c>
      <c r="J9251" s="16">
        <v>30.330119203263099</v>
      </c>
    </row>
    <row r="9252" spans="1:10" x14ac:dyDescent="0.2">
      <c r="A9252" s="11" t="s">
        <v>9064</v>
      </c>
      <c r="B9252" s="15" t="s">
        <v>130</v>
      </c>
      <c r="C9252" s="15" t="s">
        <v>9104</v>
      </c>
      <c r="D9252" s="15" t="s">
        <v>122</v>
      </c>
      <c r="E9252" s="15" t="s">
        <v>116</v>
      </c>
      <c r="F9252" s="16">
        <v>-0.436</v>
      </c>
      <c r="G9252" s="16">
        <v>9.64E-2</v>
      </c>
      <c r="H9252" s="16">
        <v>0.21260000000000001</v>
      </c>
      <c r="I9252" s="15">
        <v>6.1720000000000004E-6</v>
      </c>
      <c r="J9252" s="16">
        <v>20.314839739270202</v>
      </c>
    </row>
    <row r="9253" spans="1:10" x14ac:dyDescent="0.2">
      <c r="A9253" s="11" t="s">
        <v>9064</v>
      </c>
      <c r="B9253" s="15" t="s">
        <v>130</v>
      </c>
      <c r="C9253" s="15" t="s">
        <v>9105</v>
      </c>
      <c r="D9253" s="15" t="s">
        <v>116</v>
      </c>
      <c r="E9253" s="15" t="s">
        <v>118</v>
      </c>
      <c r="F9253" s="16">
        <v>-0.36459999999999998</v>
      </c>
      <c r="G9253" s="16">
        <v>7.9699999999999993E-2</v>
      </c>
      <c r="H9253" s="16">
        <v>0.57110000000000005</v>
      </c>
      <c r="I9253" s="15">
        <v>4.7840000000000003E-6</v>
      </c>
      <c r="J9253" s="16">
        <v>20.783140601944702</v>
      </c>
    </row>
    <row r="9254" spans="1:10" x14ac:dyDescent="0.2">
      <c r="A9254" s="11" t="s">
        <v>9064</v>
      </c>
      <c r="B9254" s="15" t="s">
        <v>130</v>
      </c>
      <c r="C9254" s="15" t="s">
        <v>9106</v>
      </c>
      <c r="D9254" s="15" t="s">
        <v>115</v>
      </c>
      <c r="E9254" s="15" t="s">
        <v>122</v>
      </c>
      <c r="F9254" s="16">
        <v>-0.42699999999999999</v>
      </c>
      <c r="G9254" s="16">
        <v>8.5900000000000004E-2</v>
      </c>
      <c r="H9254" s="16">
        <v>0.66959999999999997</v>
      </c>
      <c r="I9254" s="15">
        <v>6.7130000000000004E-7</v>
      </c>
      <c r="J9254" s="16">
        <v>24.5393984423897</v>
      </c>
    </row>
    <row r="9255" spans="1:10" x14ac:dyDescent="0.2">
      <c r="A9255" s="11" t="s">
        <v>9064</v>
      </c>
      <c r="B9255" s="15" t="s">
        <v>130</v>
      </c>
      <c r="C9255" s="15" t="s">
        <v>9107</v>
      </c>
      <c r="D9255" s="15" t="s">
        <v>115</v>
      </c>
      <c r="E9255" s="15" t="s">
        <v>116</v>
      </c>
      <c r="F9255" s="16">
        <v>0.74099999999999999</v>
      </c>
      <c r="G9255" s="16">
        <v>0.154</v>
      </c>
      <c r="H9255" s="16">
        <v>7.9399999999999998E-2</v>
      </c>
      <c r="I9255" s="15">
        <v>1.502E-6</v>
      </c>
      <c r="J9255" s="16">
        <v>22.992673068087299</v>
      </c>
    </row>
    <row r="9256" spans="1:10" x14ac:dyDescent="0.2">
      <c r="A9256" s="11" t="s">
        <v>9064</v>
      </c>
      <c r="B9256" s="15" t="s">
        <v>130</v>
      </c>
      <c r="C9256" s="15" t="s">
        <v>9108</v>
      </c>
      <c r="D9256" s="15" t="s">
        <v>122</v>
      </c>
      <c r="E9256" s="15" t="s">
        <v>116</v>
      </c>
      <c r="F9256" s="16">
        <v>-0.6421</v>
      </c>
      <c r="G9256" s="16">
        <v>0.1439</v>
      </c>
      <c r="H9256" s="16">
        <v>8.4599999999999995E-2</v>
      </c>
      <c r="I9256" s="15">
        <v>8.1110000000000008E-6</v>
      </c>
      <c r="J9256" s="16">
        <v>19.773258399802099</v>
      </c>
    </row>
    <row r="9257" spans="1:10" x14ac:dyDescent="0.2">
      <c r="A9257" s="11" t="s">
        <v>9064</v>
      </c>
      <c r="B9257" s="15" t="s">
        <v>130</v>
      </c>
      <c r="C9257" s="15" t="s">
        <v>9109</v>
      </c>
      <c r="D9257" s="15" t="s">
        <v>115</v>
      </c>
      <c r="E9257" s="15" t="s">
        <v>118</v>
      </c>
      <c r="F9257" s="16">
        <v>-0.34449999999999997</v>
      </c>
      <c r="G9257" s="16">
        <v>7.7799999999999994E-2</v>
      </c>
      <c r="H9257" s="16">
        <v>0.62709999999999999</v>
      </c>
      <c r="I9257" s="15">
        <v>9.6190000000000006E-6</v>
      </c>
      <c r="J9257" s="16">
        <v>19.472142914275199</v>
      </c>
    </row>
    <row r="9258" spans="1:10" x14ac:dyDescent="0.2">
      <c r="A9258" s="11" t="s">
        <v>9064</v>
      </c>
      <c r="B9258" s="15" t="s">
        <v>130</v>
      </c>
      <c r="C9258" s="15" t="s">
        <v>9110</v>
      </c>
      <c r="D9258" s="15" t="s">
        <v>115</v>
      </c>
      <c r="E9258" s="15" t="s">
        <v>118</v>
      </c>
      <c r="F9258" s="16">
        <v>-0.4733</v>
      </c>
      <c r="G9258" s="16">
        <v>9.8299999999999998E-2</v>
      </c>
      <c r="H9258" s="16">
        <v>0.26879999999999998</v>
      </c>
      <c r="I9258" s="15">
        <v>1.4559999999999999E-6</v>
      </c>
      <c r="J9258" s="16">
        <v>23.022923112779001</v>
      </c>
    </row>
    <row r="9259" spans="1:10" x14ac:dyDescent="0.2">
      <c r="A9259" s="11" t="s">
        <v>9064</v>
      </c>
      <c r="B9259" s="15" t="s">
        <v>130</v>
      </c>
      <c r="C9259" s="15" t="s">
        <v>9111</v>
      </c>
      <c r="D9259" s="15" t="s">
        <v>115</v>
      </c>
      <c r="E9259" s="15" t="s">
        <v>116</v>
      </c>
      <c r="F9259" s="16">
        <v>-0.81869999999999998</v>
      </c>
      <c r="G9259" s="16">
        <v>0.17829999999999999</v>
      </c>
      <c r="H9259" s="16">
        <v>5.6899999999999999E-2</v>
      </c>
      <c r="I9259" s="15">
        <v>4.3780000000000003E-6</v>
      </c>
      <c r="J9259" s="16">
        <v>20.938298374590701</v>
      </c>
    </row>
    <row r="9260" spans="1:10" x14ac:dyDescent="0.2">
      <c r="A9260" s="11" t="s">
        <v>9064</v>
      </c>
      <c r="B9260" s="15" t="s">
        <v>130</v>
      </c>
      <c r="C9260" s="15" t="s">
        <v>9112</v>
      </c>
      <c r="D9260" s="15" t="s">
        <v>115</v>
      </c>
      <c r="E9260" s="15" t="s">
        <v>118</v>
      </c>
      <c r="F9260" s="16">
        <v>0.42880000000000001</v>
      </c>
      <c r="G9260" s="16">
        <v>8.9499999999999996E-2</v>
      </c>
      <c r="H9260" s="16">
        <v>0.77759999999999996</v>
      </c>
      <c r="I9260" s="15">
        <v>1.668E-6</v>
      </c>
      <c r="J9260" s="16">
        <v>22.7959645325117</v>
      </c>
    </row>
    <row r="9261" spans="1:10" x14ac:dyDescent="0.2">
      <c r="A9261" s="11" t="s">
        <v>9064</v>
      </c>
      <c r="B9261" s="15" t="s">
        <v>130</v>
      </c>
      <c r="C9261" s="15" t="s">
        <v>9113</v>
      </c>
      <c r="D9261" s="15" t="s">
        <v>122</v>
      </c>
      <c r="E9261" s="15" t="s">
        <v>116</v>
      </c>
      <c r="F9261" s="16">
        <v>0.4007</v>
      </c>
      <c r="G9261" s="16">
        <v>8.2799999999999999E-2</v>
      </c>
      <c r="H9261" s="16">
        <v>0.62080000000000002</v>
      </c>
      <c r="I9261" s="15">
        <v>1.3230000000000001E-6</v>
      </c>
      <c r="J9261" s="16">
        <v>23.2580072282699</v>
      </c>
    </row>
    <row r="9262" spans="1:10" x14ac:dyDescent="0.2">
      <c r="A9262" s="11" t="s">
        <v>9064</v>
      </c>
      <c r="B9262" s="15" t="s">
        <v>130</v>
      </c>
      <c r="C9262" s="15" t="s">
        <v>9114</v>
      </c>
      <c r="D9262" s="15" t="s">
        <v>122</v>
      </c>
      <c r="E9262" s="15" t="s">
        <v>116</v>
      </c>
      <c r="F9262" s="16">
        <v>0.4955</v>
      </c>
      <c r="G9262" s="16">
        <v>0.1108</v>
      </c>
      <c r="H9262" s="16">
        <v>0.85089999999999999</v>
      </c>
      <c r="I9262" s="15">
        <v>7.6909999999999997E-6</v>
      </c>
      <c r="J9262" s="16">
        <v>19.861053748953399</v>
      </c>
    </row>
    <row r="9263" spans="1:10" x14ac:dyDescent="0.2">
      <c r="A9263" s="11" t="s">
        <v>9064</v>
      </c>
      <c r="B9263" s="15" t="s">
        <v>130</v>
      </c>
      <c r="C9263" s="15" t="s">
        <v>9115</v>
      </c>
      <c r="D9263" s="15" t="s">
        <v>116</v>
      </c>
      <c r="E9263" s="15" t="s">
        <v>118</v>
      </c>
      <c r="F9263" s="16">
        <v>-0.42449999999999999</v>
      </c>
      <c r="G9263" s="16">
        <v>9.2600000000000002E-2</v>
      </c>
      <c r="H9263" s="16">
        <v>0.19139999999999999</v>
      </c>
      <c r="I9263" s="15">
        <v>4.5970000000000002E-6</v>
      </c>
      <c r="J9263" s="16">
        <v>20.870262217854801</v>
      </c>
    </row>
    <row r="9264" spans="1:10" x14ac:dyDescent="0.2">
      <c r="A9264" s="11" t="s">
        <v>9064</v>
      </c>
      <c r="B9264" s="15" t="s">
        <v>130</v>
      </c>
      <c r="C9264" s="15" t="s">
        <v>9116</v>
      </c>
      <c r="D9264" s="15" t="s">
        <v>115</v>
      </c>
      <c r="E9264" s="15" t="s">
        <v>118</v>
      </c>
      <c r="F9264" s="16">
        <v>-0.40849999999999997</v>
      </c>
      <c r="G9264" s="16">
        <v>8.5900000000000004E-2</v>
      </c>
      <c r="H9264" s="16">
        <v>0.7016</v>
      </c>
      <c r="I9264" s="15">
        <v>2.0090000000000002E-6</v>
      </c>
      <c r="J9264" s="16">
        <v>22.4590966424873</v>
      </c>
    </row>
    <row r="9265" spans="1:10" x14ac:dyDescent="0.2">
      <c r="A9265" s="11" t="s">
        <v>9064</v>
      </c>
      <c r="B9265" s="15" t="s">
        <v>130</v>
      </c>
      <c r="C9265" s="15" t="s">
        <v>9117</v>
      </c>
      <c r="D9265" s="15" t="s">
        <v>115</v>
      </c>
      <c r="E9265" s="15" t="s">
        <v>118</v>
      </c>
      <c r="F9265" s="16">
        <v>0.56950000000000001</v>
      </c>
      <c r="G9265" s="16">
        <v>0.12520000000000001</v>
      </c>
      <c r="H9265" s="16">
        <v>0.1225</v>
      </c>
      <c r="I9265" s="15">
        <v>5.4079999999999997E-6</v>
      </c>
      <c r="J9265" s="16">
        <v>20.548176569576398</v>
      </c>
    </row>
    <row r="9266" spans="1:10" x14ac:dyDescent="0.2">
      <c r="A9266" s="11" t="s">
        <v>9118</v>
      </c>
      <c r="B9266" s="15" t="s">
        <v>130</v>
      </c>
      <c r="C9266" s="15" t="s">
        <v>9119</v>
      </c>
      <c r="D9266" s="15" t="s">
        <v>115</v>
      </c>
      <c r="E9266" s="15" t="s">
        <v>118</v>
      </c>
      <c r="F9266" s="16">
        <v>-0.46339999999999998</v>
      </c>
      <c r="G9266" s="16">
        <v>0.1024</v>
      </c>
      <c r="H9266" s="16">
        <v>0.86170000000000002</v>
      </c>
      <c r="I9266" s="15">
        <v>5.9889999999999997E-6</v>
      </c>
      <c r="J9266" s="16">
        <v>20.369646082587401</v>
      </c>
    </row>
    <row r="9267" spans="1:10" x14ac:dyDescent="0.2">
      <c r="A9267" s="11" t="s">
        <v>9118</v>
      </c>
      <c r="B9267" s="15" t="s">
        <v>130</v>
      </c>
      <c r="C9267" s="15" t="s">
        <v>9120</v>
      </c>
      <c r="D9267" s="15" t="s">
        <v>116</v>
      </c>
      <c r="E9267" s="15" t="s">
        <v>118</v>
      </c>
      <c r="F9267" s="16">
        <v>0.37109999999999999</v>
      </c>
      <c r="G9267" s="16">
        <v>8.2299999999999998E-2</v>
      </c>
      <c r="H9267" s="16">
        <v>0.68730000000000002</v>
      </c>
      <c r="I9267" s="15">
        <v>6.46E-6</v>
      </c>
      <c r="J9267" s="16">
        <v>20.223372249931401</v>
      </c>
    </row>
    <row r="9268" spans="1:10" x14ac:dyDescent="0.2">
      <c r="A9268" s="11" t="s">
        <v>9118</v>
      </c>
      <c r="B9268" s="15" t="s">
        <v>130</v>
      </c>
      <c r="C9268" s="15" t="s">
        <v>9121</v>
      </c>
      <c r="D9268" s="15" t="s">
        <v>122</v>
      </c>
      <c r="E9268" s="15" t="s">
        <v>116</v>
      </c>
      <c r="F9268" s="16">
        <v>-0.34279999999999999</v>
      </c>
      <c r="G9268" s="16">
        <v>7.7200000000000005E-2</v>
      </c>
      <c r="H9268" s="16">
        <v>0.67220000000000002</v>
      </c>
      <c r="I9268" s="15">
        <v>9.0170000000000002E-6</v>
      </c>
      <c r="J9268" s="16">
        <v>19.6118409954802</v>
      </c>
    </row>
    <row r="9269" spans="1:10" x14ac:dyDescent="0.2">
      <c r="A9269" s="11" t="s">
        <v>9118</v>
      </c>
      <c r="B9269" s="15" t="s">
        <v>130</v>
      </c>
      <c r="C9269" s="15" t="s">
        <v>9122</v>
      </c>
      <c r="D9269" s="15" t="s">
        <v>115</v>
      </c>
      <c r="E9269" s="15" t="s">
        <v>118</v>
      </c>
      <c r="F9269" s="16">
        <v>-0.49440000000000001</v>
      </c>
      <c r="G9269" s="16">
        <v>9.8500000000000004E-2</v>
      </c>
      <c r="H9269" s="16">
        <v>0.85170000000000001</v>
      </c>
      <c r="I9269" s="15">
        <v>5.1419999999999999E-7</v>
      </c>
      <c r="J9269" s="16">
        <v>25.058542134845801</v>
      </c>
    </row>
    <row r="9270" spans="1:10" x14ac:dyDescent="0.2">
      <c r="A9270" s="11" t="s">
        <v>9118</v>
      </c>
      <c r="B9270" s="15" t="s">
        <v>130</v>
      </c>
      <c r="C9270" s="15" t="s">
        <v>9123</v>
      </c>
      <c r="D9270" s="15" t="s">
        <v>122</v>
      </c>
      <c r="E9270" s="15" t="s">
        <v>116</v>
      </c>
      <c r="F9270" s="16">
        <v>0.5</v>
      </c>
      <c r="G9270" s="16">
        <v>0.1091</v>
      </c>
      <c r="H9270" s="16">
        <v>0.12609999999999999</v>
      </c>
      <c r="I9270" s="15">
        <v>4.5419999999999999E-6</v>
      </c>
      <c r="J9270" s="16">
        <v>20.8911258437527</v>
      </c>
    </row>
    <row r="9271" spans="1:10" x14ac:dyDescent="0.2">
      <c r="A9271" s="11" t="s">
        <v>9118</v>
      </c>
      <c r="B9271" s="15" t="s">
        <v>130</v>
      </c>
      <c r="C9271" s="15" t="s">
        <v>9124</v>
      </c>
      <c r="D9271" s="15" t="s">
        <v>115</v>
      </c>
      <c r="E9271" s="15" t="s">
        <v>118</v>
      </c>
      <c r="F9271" s="16">
        <v>0.46050000000000002</v>
      </c>
      <c r="G9271" s="16">
        <v>0.1019</v>
      </c>
      <c r="H9271" s="16">
        <v>0.12970000000000001</v>
      </c>
      <c r="I9271" s="15">
        <v>6.1670000000000004E-6</v>
      </c>
      <c r="J9271" s="16">
        <v>20.313382144352001</v>
      </c>
    </row>
    <row r="9272" spans="1:10" x14ac:dyDescent="0.2">
      <c r="A9272" s="11" t="s">
        <v>9118</v>
      </c>
      <c r="B9272" s="15" t="s">
        <v>130</v>
      </c>
      <c r="C9272" s="15" t="s">
        <v>9125</v>
      </c>
      <c r="D9272" s="15" t="s">
        <v>115</v>
      </c>
      <c r="E9272" s="15" t="s">
        <v>118</v>
      </c>
      <c r="F9272" s="16">
        <v>-0.73150000000000004</v>
      </c>
      <c r="G9272" s="16">
        <v>0.15759999999999999</v>
      </c>
      <c r="H9272" s="16">
        <v>0.94369999999999998</v>
      </c>
      <c r="I9272" s="15">
        <v>3.4809999999999998E-6</v>
      </c>
      <c r="J9272" s="16">
        <v>21.428292813750001</v>
      </c>
    </row>
    <row r="9273" spans="1:10" x14ac:dyDescent="0.2">
      <c r="A9273" s="11" t="s">
        <v>9118</v>
      </c>
      <c r="B9273" s="15" t="s">
        <v>130</v>
      </c>
      <c r="C9273" s="15" t="s">
        <v>9126</v>
      </c>
      <c r="D9273" s="15" t="s">
        <v>122</v>
      </c>
      <c r="E9273" s="15" t="s">
        <v>116</v>
      </c>
      <c r="F9273" s="16">
        <v>0.32229999999999998</v>
      </c>
      <c r="G9273" s="16">
        <v>7.2999999999999995E-2</v>
      </c>
      <c r="H9273" s="16">
        <v>0.59860000000000002</v>
      </c>
      <c r="I9273" s="15">
        <v>9.995E-6</v>
      </c>
      <c r="J9273" s="16">
        <v>19.388590067665302</v>
      </c>
    </row>
    <row r="9274" spans="1:10" x14ac:dyDescent="0.2">
      <c r="A9274" s="11" t="s">
        <v>9118</v>
      </c>
      <c r="B9274" s="15" t="s">
        <v>130</v>
      </c>
      <c r="C9274" s="15" t="s">
        <v>9127</v>
      </c>
      <c r="D9274" s="15" t="s">
        <v>115</v>
      </c>
      <c r="E9274" s="15" t="s">
        <v>118</v>
      </c>
      <c r="F9274" s="16">
        <v>0.3216</v>
      </c>
      <c r="G9274" s="16">
        <v>7.0000000000000007E-2</v>
      </c>
      <c r="H9274" s="16">
        <v>0.42430000000000001</v>
      </c>
      <c r="I9274" s="15">
        <v>4.3370000000000001E-6</v>
      </c>
      <c r="J9274" s="16">
        <v>20.994587100294702</v>
      </c>
    </row>
    <row r="9275" spans="1:10" x14ac:dyDescent="0.2">
      <c r="A9275" s="11" t="s">
        <v>9118</v>
      </c>
      <c r="B9275" s="15" t="s">
        <v>130</v>
      </c>
      <c r="C9275" s="15" t="s">
        <v>9128</v>
      </c>
      <c r="D9275" s="15" t="s">
        <v>115</v>
      </c>
      <c r="E9275" s="15" t="s">
        <v>118</v>
      </c>
      <c r="F9275" s="16">
        <v>0.40589999999999998</v>
      </c>
      <c r="G9275" s="16">
        <v>8.1000000000000003E-2</v>
      </c>
      <c r="H9275" s="16">
        <v>0.22750000000000001</v>
      </c>
      <c r="I9275" s="15">
        <v>5.369E-7</v>
      </c>
      <c r="J9275" s="16">
        <v>24.976949891067498</v>
      </c>
    </row>
    <row r="9276" spans="1:10" x14ac:dyDescent="0.2">
      <c r="A9276" s="11" t="s">
        <v>9118</v>
      </c>
      <c r="B9276" s="15" t="s">
        <v>130</v>
      </c>
      <c r="C9276" s="15" t="s">
        <v>5887</v>
      </c>
      <c r="D9276" s="15" t="s">
        <v>122</v>
      </c>
      <c r="E9276" s="15" t="s">
        <v>118</v>
      </c>
      <c r="F9276" s="16">
        <v>0.72240000000000004</v>
      </c>
      <c r="G9276" s="16">
        <v>0.15010000000000001</v>
      </c>
      <c r="H9276" s="16">
        <v>6.3E-2</v>
      </c>
      <c r="I9276" s="15">
        <v>1.5E-6</v>
      </c>
      <c r="J9276" s="16">
        <v>23.039095650693</v>
      </c>
    </row>
    <row r="9277" spans="1:10" x14ac:dyDescent="0.2">
      <c r="A9277" s="11" t="s">
        <v>9118</v>
      </c>
      <c r="B9277" s="15" t="s">
        <v>130</v>
      </c>
      <c r="C9277" s="15" t="s">
        <v>9129</v>
      </c>
      <c r="D9277" s="15" t="s">
        <v>115</v>
      </c>
      <c r="E9277" s="15" t="s">
        <v>118</v>
      </c>
      <c r="F9277" s="16">
        <v>-0.35349999999999998</v>
      </c>
      <c r="G9277" s="16">
        <v>7.3300000000000004E-2</v>
      </c>
      <c r="H9277" s="16">
        <v>0.35020000000000001</v>
      </c>
      <c r="I9277" s="15">
        <v>1.401E-6</v>
      </c>
      <c r="J9277" s="16">
        <v>23.133546875852101</v>
      </c>
    </row>
    <row r="9278" spans="1:10" x14ac:dyDescent="0.2">
      <c r="A9278" s="11" t="s">
        <v>9118</v>
      </c>
      <c r="B9278" s="15" t="s">
        <v>130</v>
      </c>
      <c r="C9278" s="15" t="s">
        <v>9130</v>
      </c>
      <c r="D9278" s="15" t="s">
        <v>115</v>
      </c>
      <c r="E9278" s="15" t="s">
        <v>118</v>
      </c>
      <c r="F9278" s="16">
        <v>0.76419999999999999</v>
      </c>
      <c r="G9278" s="16">
        <v>0.16309999999999999</v>
      </c>
      <c r="H9278" s="16">
        <v>5.2200000000000003E-2</v>
      </c>
      <c r="I9278" s="15">
        <v>2.7760000000000002E-6</v>
      </c>
      <c r="J9278" s="16">
        <v>21.836221062467299</v>
      </c>
    </row>
    <row r="9279" spans="1:10" x14ac:dyDescent="0.2">
      <c r="A9279" s="11" t="s">
        <v>9118</v>
      </c>
      <c r="B9279" s="15" t="s">
        <v>130</v>
      </c>
      <c r="C9279" s="15" t="s">
        <v>9131</v>
      </c>
      <c r="D9279" s="15" t="s">
        <v>115</v>
      </c>
      <c r="E9279" s="15" t="s">
        <v>122</v>
      </c>
      <c r="F9279" s="16">
        <v>0.35149999999999998</v>
      </c>
      <c r="G9279" s="16">
        <v>7.7299999999999994E-2</v>
      </c>
      <c r="H9279" s="16">
        <v>0.33019999999999999</v>
      </c>
      <c r="I9279" s="15">
        <v>5.4870000000000002E-6</v>
      </c>
      <c r="J9279" s="16">
        <v>20.566624010005999</v>
      </c>
    </row>
    <row r="9280" spans="1:10" x14ac:dyDescent="0.2">
      <c r="A9280" s="11" t="s">
        <v>9118</v>
      </c>
      <c r="B9280" s="15" t="s">
        <v>130</v>
      </c>
      <c r="C9280" s="15" t="s">
        <v>9132</v>
      </c>
      <c r="D9280" s="15" t="s">
        <v>122</v>
      </c>
      <c r="E9280" s="15" t="s">
        <v>118</v>
      </c>
      <c r="F9280" s="16">
        <v>-0.50180000000000002</v>
      </c>
      <c r="G9280" s="16">
        <v>0.1021</v>
      </c>
      <c r="H9280" s="16">
        <v>0.87039999999999995</v>
      </c>
      <c r="I9280" s="15">
        <v>8.822E-7</v>
      </c>
      <c r="J9280" s="16">
        <v>24.025983111718102</v>
      </c>
    </row>
    <row r="9281" spans="1:10" x14ac:dyDescent="0.2">
      <c r="A9281" s="11" t="s">
        <v>9118</v>
      </c>
      <c r="B9281" s="15" t="s">
        <v>130</v>
      </c>
      <c r="C9281" s="15" t="s">
        <v>9133</v>
      </c>
      <c r="D9281" s="15" t="s">
        <v>122</v>
      </c>
      <c r="E9281" s="15" t="s">
        <v>118</v>
      </c>
      <c r="F9281" s="16">
        <v>-0.33169999999999999</v>
      </c>
      <c r="G9281" s="16">
        <v>7.0000000000000007E-2</v>
      </c>
      <c r="H9281" s="16">
        <v>0.51910000000000001</v>
      </c>
      <c r="I9281" s="15">
        <v>2.1619999999999998E-6</v>
      </c>
      <c r="J9281" s="16">
        <v>22.333984000873102</v>
      </c>
    </row>
    <row r="9282" spans="1:10" x14ac:dyDescent="0.2">
      <c r="A9282" s="11" t="s">
        <v>9118</v>
      </c>
      <c r="B9282" s="15" t="s">
        <v>130</v>
      </c>
      <c r="C9282" s="15" t="s">
        <v>9134</v>
      </c>
      <c r="D9282" s="15" t="s">
        <v>115</v>
      </c>
      <c r="E9282" s="15" t="s">
        <v>118</v>
      </c>
      <c r="F9282" s="16">
        <v>-0.33939999999999998</v>
      </c>
      <c r="G9282" s="16">
        <v>7.1199999999999999E-2</v>
      </c>
      <c r="H9282" s="16">
        <v>0.60560000000000003</v>
      </c>
      <c r="I9282" s="15">
        <v>1.888E-6</v>
      </c>
      <c r="J9282" s="16">
        <v>22.6013835995428</v>
      </c>
    </row>
    <row r="9283" spans="1:10" x14ac:dyDescent="0.2">
      <c r="A9283" s="11" t="s">
        <v>9118</v>
      </c>
      <c r="B9283" s="15" t="s">
        <v>130</v>
      </c>
      <c r="C9283" s="15" t="s">
        <v>9135</v>
      </c>
      <c r="D9283" s="15" t="s">
        <v>115</v>
      </c>
      <c r="E9283" s="15" t="s">
        <v>118</v>
      </c>
      <c r="F9283" s="16">
        <v>-0.36969999999999997</v>
      </c>
      <c r="G9283" s="16">
        <v>7.5999999999999998E-2</v>
      </c>
      <c r="H9283" s="16">
        <v>0.43280000000000002</v>
      </c>
      <c r="I9283" s="15">
        <v>1.147E-6</v>
      </c>
      <c r="J9283" s="16">
        <v>23.536563560075201</v>
      </c>
    </row>
    <row r="9284" spans="1:10" x14ac:dyDescent="0.2">
      <c r="A9284" s="11" t="s">
        <v>9118</v>
      </c>
      <c r="B9284" s="15" t="s">
        <v>130</v>
      </c>
      <c r="C9284" s="15" t="s">
        <v>9136</v>
      </c>
      <c r="D9284" s="15" t="s">
        <v>116</v>
      </c>
      <c r="E9284" s="15" t="s">
        <v>118</v>
      </c>
      <c r="F9284" s="16">
        <v>-0.35339999999999999</v>
      </c>
      <c r="G9284" s="16">
        <v>7.7200000000000005E-2</v>
      </c>
      <c r="H9284" s="16">
        <v>0.74590000000000001</v>
      </c>
      <c r="I9284" s="15">
        <v>4.6990000000000002E-6</v>
      </c>
      <c r="J9284" s="16">
        <v>20.843460679344901</v>
      </c>
    </row>
    <row r="9285" spans="1:10" x14ac:dyDescent="0.2">
      <c r="A9285" s="11" t="s">
        <v>9118</v>
      </c>
      <c r="B9285" s="15" t="s">
        <v>130</v>
      </c>
      <c r="C9285" s="15" t="s">
        <v>9137</v>
      </c>
      <c r="D9285" s="15" t="s">
        <v>115</v>
      </c>
      <c r="E9285" s="15" t="s">
        <v>116</v>
      </c>
      <c r="F9285" s="16">
        <v>0.3861</v>
      </c>
      <c r="G9285" s="16">
        <v>8.1199999999999994E-2</v>
      </c>
      <c r="H9285" s="16">
        <v>0.29239999999999999</v>
      </c>
      <c r="I9285" s="15">
        <v>1.9980000000000002E-6</v>
      </c>
      <c r="J9285" s="16">
        <v>22.4884168292763</v>
      </c>
    </row>
    <row r="9286" spans="1:10" x14ac:dyDescent="0.2">
      <c r="A9286" s="11" t="s">
        <v>9118</v>
      </c>
      <c r="B9286" s="15" t="s">
        <v>130</v>
      </c>
      <c r="C9286" s="15" t="s">
        <v>9138</v>
      </c>
      <c r="D9286" s="15" t="s">
        <v>122</v>
      </c>
      <c r="E9286" s="15" t="s">
        <v>116</v>
      </c>
      <c r="F9286" s="16">
        <v>-0.39839999999999998</v>
      </c>
      <c r="G9286" s="16">
        <v>8.7099999999999997E-2</v>
      </c>
      <c r="H9286" s="16">
        <v>0.27279999999999999</v>
      </c>
      <c r="I9286" s="15">
        <v>4.7990000000000001E-6</v>
      </c>
      <c r="J9286" s="16">
        <v>20.810077000410502</v>
      </c>
    </row>
    <row r="9287" spans="1:10" x14ac:dyDescent="0.2">
      <c r="A9287" s="11" t="s">
        <v>9118</v>
      </c>
      <c r="B9287" s="15" t="s">
        <v>130</v>
      </c>
      <c r="C9287" s="15" t="s">
        <v>9139</v>
      </c>
      <c r="D9287" s="15" t="s">
        <v>115</v>
      </c>
      <c r="E9287" s="15" t="s">
        <v>116</v>
      </c>
      <c r="F9287" s="16">
        <v>-0.55500000000000005</v>
      </c>
      <c r="G9287" s="16">
        <v>0.1242</v>
      </c>
      <c r="H9287" s="16">
        <v>8.0100000000000005E-2</v>
      </c>
      <c r="I9287" s="15">
        <v>7.9140000000000008E-6</v>
      </c>
      <c r="J9287" s="16">
        <v>19.8615945585811</v>
      </c>
    </row>
    <row r="9288" spans="1:10" x14ac:dyDescent="0.2">
      <c r="A9288" s="11" t="s">
        <v>9118</v>
      </c>
      <c r="B9288" s="15" t="s">
        <v>130</v>
      </c>
      <c r="C9288" s="15" t="s">
        <v>9140</v>
      </c>
      <c r="D9288" s="15" t="s">
        <v>115</v>
      </c>
      <c r="E9288" s="15" t="s">
        <v>116</v>
      </c>
      <c r="F9288" s="16">
        <v>0.38340000000000002</v>
      </c>
      <c r="G9288" s="16">
        <v>7.8E-2</v>
      </c>
      <c r="H9288" s="16">
        <v>0.31540000000000001</v>
      </c>
      <c r="I9288" s="15">
        <v>8.9299999999999996E-7</v>
      </c>
      <c r="J9288" s="16">
        <v>24.0318026769611</v>
      </c>
    </row>
    <row r="9289" spans="1:10" x14ac:dyDescent="0.2">
      <c r="A9289" s="11" t="s">
        <v>9118</v>
      </c>
      <c r="B9289" s="15" t="s">
        <v>130</v>
      </c>
      <c r="C9289" s="15" t="s">
        <v>9141</v>
      </c>
      <c r="D9289" s="15" t="s">
        <v>115</v>
      </c>
      <c r="E9289" s="15" t="s">
        <v>118</v>
      </c>
      <c r="F9289" s="16">
        <v>0.70299999999999996</v>
      </c>
      <c r="G9289" s="16">
        <v>0.15559999999999999</v>
      </c>
      <c r="H9289" s="16">
        <v>5.4899999999999997E-2</v>
      </c>
      <c r="I9289" s="15">
        <v>6.2450000000000003E-6</v>
      </c>
      <c r="J9289" s="16">
        <v>20.303120978044799</v>
      </c>
    </row>
    <row r="9290" spans="1:10" x14ac:dyDescent="0.2">
      <c r="A9290" s="11" t="s">
        <v>9118</v>
      </c>
      <c r="B9290" s="15" t="s">
        <v>130</v>
      </c>
      <c r="C9290" s="15" t="s">
        <v>9142</v>
      </c>
      <c r="D9290" s="15" t="s">
        <v>115</v>
      </c>
      <c r="E9290" s="15" t="s">
        <v>116</v>
      </c>
      <c r="F9290" s="16">
        <v>0.33100000000000002</v>
      </c>
      <c r="G9290" s="16">
        <v>7.2700000000000001E-2</v>
      </c>
      <c r="H9290" s="16">
        <v>0.37980000000000003</v>
      </c>
      <c r="I9290" s="15">
        <v>5.2700000000000004E-6</v>
      </c>
      <c r="J9290" s="16">
        <v>20.618568195778298</v>
      </c>
    </row>
    <row r="9291" spans="1:10" x14ac:dyDescent="0.2">
      <c r="A9291" s="11" t="s">
        <v>9118</v>
      </c>
      <c r="B9291" s="15" t="s">
        <v>130</v>
      </c>
      <c r="C9291" s="15" t="s">
        <v>9143</v>
      </c>
      <c r="D9291" s="15" t="s">
        <v>115</v>
      </c>
      <c r="E9291" s="15" t="s">
        <v>118</v>
      </c>
      <c r="F9291" s="16">
        <v>-0.6351</v>
      </c>
      <c r="G9291" s="16">
        <v>0.13919999999999999</v>
      </c>
      <c r="H9291" s="16">
        <v>0.93169999999999997</v>
      </c>
      <c r="I9291" s="15">
        <v>5.0590000000000002E-6</v>
      </c>
      <c r="J9291" s="16">
        <v>20.705088569518701</v>
      </c>
    </row>
    <row r="9292" spans="1:10" x14ac:dyDescent="0.2">
      <c r="A9292" s="11" t="s">
        <v>9118</v>
      </c>
      <c r="B9292" s="15" t="s">
        <v>130</v>
      </c>
      <c r="C9292" s="15" t="s">
        <v>9144</v>
      </c>
      <c r="D9292" s="15" t="s">
        <v>122</v>
      </c>
      <c r="E9292" s="15" t="s">
        <v>116</v>
      </c>
      <c r="F9292" s="16">
        <v>-0.31280000000000002</v>
      </c>
      <c r="G9292" s="16">
        <v>6.9400000000000003E-2</v>
      </c>
      <c r="H9292" s="16">
        <v>0.55249999999999999</v>
      </c>
      <c r="I9292" s="15">
        <v>6.6390000000000003E-6</v>
      </c>
      <c r="J9292" s="16">
        <v>20.2062576113685</v>
      </c>
    </row>
    <row r="9293" spans="1:10" x14ac:dyDescent="0.2">
      <c r="A9293" s="11" t="s">
        <v>9118</v>
      </c>
      <c r="B9293" s="15" t="s">
        <v>130</v>
      </c>
      <c r="C9293" s="15" t="s">
        <v>9145</v>
      </c>
      <c r="D9293" s="15" t="s">
        <v>122</v>
      </c>
      <c r="E9293" s="15" t="s">
        <v>116</v>
      </c>
      <c r="F9293" s="16">
        <v>0.64539999999999997</v>
      </c>
      <c r="G9293" s="16">
        <v>0.14019999999999999</v>
      </c>
      <c r="H9293" s="16">
        <v>6.6900000000000001E-2</v>
      </c>
      <c r="I9293" s="15">
        <v>4.1459999999999998E-6</v>
      </c>
      <c r="J9293" s="16">
        <v>21.078186001136299</v>
      </c>
    </row>
    <row r="9294" spans="1:10" x14ac:dyDescent="0.2">
      <c r="A9294" s="11" t="s">
        <v>9118</v>
      </c>
      <c r="B9294" s="15" t="s">
        <v>130</v>
      </c>
      <c r="C9294" s="15" t="s">
        <v>9146</v>
      </c>
      <c r="D9294" s="15" t="s">
        <v>122</v>
      </c>
      <c r="E9294" s="15" t="s">
        <v>118</v>
      </c>
      <c r="F9294" s="16">
        <v>-0.62350000000000005</v>
      </c>
      <c r="G9294" s="16">
        <v>0.1399</v>
      </c>
      <c r="H9294" s="16">
        <v>0.93989999999999996</v>
      </c>
      <c r="I9294" s="15">
        <v>8.3820000000000004E-6</v>
      </c>
      <c r="J9294" s="16">
        <v>19.756446116804899</v>
      </c>
    </row>
    <row r="9295" spans="1:10" x14ac:dyDescent="0.2">
      <c r="A9295" s="11" t="s">
        <v>9118</v>
      </c>
      <c r="B9295" s="15" t="s">
        <v>130</v>
      </c>
      <c r="C9295" s="15" t="s">
        <v>9147</v>
      </c>
      <c r="D9295" s="15" t="s">
        <v>122</v>
      </c>
      <c r="E9295" s="15" t="s">
        <v>118</v>
      </c>
      <c r="F9295" s="16">
        <v>0.41959999999999997</v>
      </c>
      <c r="G9295" s="16">
        <v>7.8200000000000006E-2</v>
      </c>
      <c r="H9295" s="16">
        <v>0.23930000000000001</v>
      </c>
      <c r="I9295" s="15">
        <v>8.0820000000000005E-8</v>
      </c>
      <c r="J9295" s="16">
        <v>28.637083814831001</v>
      </c>
    </row>
    <row r="9296" spans="1:10" x14ac:dyDescent="0.2">
      <c r="A9296" s="11" t="s">
        <v>9118</v>
      </c>
      <c r="B9296" s="15" t="s">
        <v>130</v>
      </c>
      <c r="C9296" s="15" t="s">
        <v>9148</v>
      </c>
      <c r="D9296" s="15" t="s">
        <v>116</v>
      </c>
      <c r="E9296" s="15" t="s">
        <v>118</v>
      </c>
      <c r="F9296" s="16">
        <v>0.51039999999999996</v>
      </c>
      <c r="G9296" s="16">
        <v>0.1046</v>
      </c>
      <c r="H9296" s="16">
        <v>0.1111</v>
      </c>
      <c r="I9296" s="15">
        <v>1.051E-6</v>
      </c>
      <c r="J9296" s="16">
        <v>23.682595651219302</v>
      </c>
    </row>
    <row r="9297" spans="1:10" x14ac:dyDescent="0.2">
      <c r="A9297" s="11" t="s">
        <v>9118</v>
      </c>
      <c r="B9297" s="15" t="s">
        <v>130</v>
      </c>
      <c r="C9297" s="15" t="s">
        <v>9149</v>
      </c>
      <c r="D9297" s="15" t="s">
        <v>115</v>
      </c>
      <c r="E9297" s="15" t="s">
        <v>116</v>
      </c>
      <c r="F9297" s="16">
        <v>-0.48139999999999999</v>
      </c>
      <c r="G9297" s="16">
        <v>0.1047</v>
      </c>
      <c r="H9297" s="16">
        <v>0.12180000000000001</v>
      </c>
      <c r="I9297" s="15">
        <v>4.3209999999999998E-6</v>
      </c>
      <c r="J9297" s="16">
        <v>21.027621264872302</v>
      </c>
    </row>
    <row r="9298" spans="1:10" x14ac:dyDescent="0.2">
      <c r="A9298" s="11" t="s">
        <v>9118</v>
      </c>
      <c r="B9298" s="15" t="s">
        <v>130</v>
      </c>
      <c r="C9298" s="15" t="s">
        <v>9150</v>
      </c>
      <c r="D9298" s="15" t="s">
        <v>116</v>
      </c>
      <c r="E9298" s="15" t="s">
        <v>118</v>
      </c>
      <c r="F9298" s="16">
        <v>-0.59360000000000002</v>
      </c>
      <c r="G9298" s="16">
        <v>0.11840000000000001</v>
      </c>
      <c r="H9298" s="16">
        <v>0.89570000000000005</v>
      </c>
      <c r="I9298" s="15">
        <v>5.3209999999999995E-7</v>
      </c>
      <c r="J9298" s="16">
        <v>25.000904286277901</v>
      </c>
    </row>
    <row r="9299" spans="1:10" x14ac:dyDescent="0.2">
      <c r="A9299" s="11" t="s">
        <v>9118</v>
      </c>
      <c r="B9299" s="15" t="s">
        <v>130</v>
      </c>
      <c r="C9299" s="15" t="s">
        <v>9151</v>
      </c>
      <c r="D9299" s="15" t="s">
        <v>115</v>
      </c>
      <c r="E9299" s="15" t="s">
        <v>118</v>
      </c>
      <c r="F9299" s="16">
        <v>0.39910000000000001</v>
      </c>
      <c r="G9299" s="16">
        <v>8.4699999999999998E-2</v>
      </c>
      <c r="H9299" s="16">
        <v>0.24310000000000001</v>
      </c>
      <c r="I9299" s="15">
        <v>2.4650000000000001E-6</v>
      </c>
      <c r="J9299" s="16">
        <v>22.083503407758599</v>
      </c>
    </row>
    <row r="9300" spans="1:10" x14ac:dyDescent="0.2">
      <c r="A9300" s="11" t="s">
        <v>9118</v>
      </c>
      <c r="B9300" s="15" t="s">
        <v>130</v>
      </c>
      <c r="C9300" s="15" t="s">
        <v>9152</v>
      </c>
      <c r="D9300" s="15" t="s">
        <v>122</v>
      </c>
      <c r="E9300" s="15" t="s">
        <v>116</v>
      </c>
      <c r="F9300" s="16">
        <v>-0.42659999999999998</v>
      </c>
      <c r="G9300" s="16">
        <v>8.8300000000000003E-2</v>
      </c>
      <c r="H9300" s="16">
        <v>0.81689999999999996</v>
      </c>
      <c r="I9300" s="15">
        <v>1.345E-6</v>
      </c>
      <c r="J9300" s="16">
        <v>23.2162265328841</v>
      </c>
    </row>
    <row r="9301" spans="1:10" x14ac:dyDescent="0.2">
      <c r="A9301" s="11" t="s">
        <v>9118</v>
      </c>
      <c r="B9301" s="15" t="s">
        <v>130</v>
      </c>
      <c r="C9301" s="15" t="s">
        <v>9153</v>
      </c>
      <c r="D9301" s="15" t="s">
        <v>115</v>
      </c>
      <c r="E9301" s="15" t="s">
        <v>116</v>
      </c>
      <c r="F9301" s="16">
        <v>0.49199999999999999</v>
      </c>
      <c r="G9301" s="16">
        <v>0.1074</v>
      </c>
      <c r="H9301" s="16">
        <v>0.1167</v>
      </c>
      <c r="I9301" s="15">
        <v>4.6519999999999997E-6</v>
      </c>
      <c r="J9301" s="16">
        <v>20.8733896593385</v>
      </c>
    </row>
    <row r="9302" spans="1:10" x14ac:dyDescent="0.2">
      <c r="A9302" s="11" t="s">
        <v>9118</v>
      </c>
      <c r="B9302" s="15" t="s">
        <v>130</v>
      </c>
      <c r="C9302" s="15" t="s">
        <v>9154</v>
      </c>
      <c r="D9302" s="15" t="s">
        <v>116</v>
      </c>
      <c r="E9302" s="15" t="s">
        <v>118</v>
      </c>
      <c r="F9302" s="16">
        <v>0.3634</v>
      </c>
      <c r="G9302" s="16">
        <v>7.9699999999999993E-2</v>
      </c>
      <c r="H9302" s="16">
        <v>0.67120000000000002</v>
      </c>
      <c r="I9302" s="15">
        <v>5.1510000000000003E-6</v>
      </c>
      <c r="J9302" s="16">
        <v>20.678762288378302</v>
      </c>
    </row>
    <row r="9303" spans="1:10" x14ac:dyDescent="0.2">
      <c r="A9303" s="11" t="s">
        <v>9118</v>
      </c>
      <c r="B9303" s="15" t="s">
        <v>130</v>
      </c>
      <c r="C9303" s="15" t="s">
        <v>9155</v>
      </c>
      <c r="D9303" s="15" t="s">
        <v>122</v>
      </c>
      <c r="E9303" s="15" t="s">
        <v>116</v>
      </c>
      <c r="F9303" s="16">
        <v>-0.39889999999999998</v>
      </c>
      <c r="G9303" s="16">
        <v>7.6899999999999996E-2</v>
      </c>
      <c r="H9303" s="16">
        <v>0.25609999999999999</v>
      </c>
      <c r="I9303" s="15">
        <v>2.1269999999999999E-7</v>
      </c>
      <c r="J9303" s="16">
        <v>26.763735592726398</v>
      </c>
    </row>
    <row r="9304" spans="1:10" x14ac:dyDescent="0.2">
      <c r="A9304" s="11" t="s">
        <v>9118</v>
      </c>
      <c r="B9304" s="15" t="s">
        <v>130</v>
      </c>
      <c r="C9304" s="15" t="s">
        <v>9156</v>
      </c>
      <c r="D9304" s="15" t="s">
        <v>115</v>
      </c>
      <c r="E9304" s="15" t="s">
        <v>116</v>
      </c>
      <c r="F9304" s="16">
        <v>0.63549999999999995</v>
      </c>
      <c r="G9304" s="16">
        <v>0.1399</v>
      </c>
      <c r="H9304" s="16">
        <v>0.92500000000000004</v>
      </c>
      <c r="I9304" s="15">
        <v>5.5650000000000001E-6</v>
      </c>
      <c r="J9304" s="16">
        <v>20.5242368831161</v>
      </c>
    </row>
    <row r="9305" spans="1:10" x14ac:dyDescent="0.2">
      <c r="A9305" s="11" t="s">
        <v>9118</v>
      </c>
      <c r="B9305" s="15" t="s">
        <v>130</v>
      </c>
      <c r="C9305" s="15" t="s">
        <v>9157</v>
      </c>
      <c r="D9305" s="15" t="s">
        <v>115</v>
      </c>
      <c r="E9305" s="15" t="s">
        <v>118</v>
      </c>
      <c r="F9305" s="16">
        <v>0.60219999999999996</v>
      </c>
      <c r="G9305" s="16">
        <v>0.13239999999999999</v>
      </c>
      <c r="H9305" s="16">
        <v>0.92249999999999999</v>
      </c>
      <c r="I9305" s="15">
        <v>5.4430000000000002E-6</v>
      </c>
      <c r="J9305" s="16">
        <v>20.576754204321599</v>
      </c>
    </row>
    <row r="9306" spans="1:10" x14ac:dyDescent="0.2">
      <c r="A9306" s="11" t="s">
        <v>9118</v>
      </c>
      <c r="B9306" s="15" t="s">
        <v>130</v>
      </c>
      <c r="C9306" s="15" t="s">
        <v>9158</v>
      </c>
      <c r="D9306" s="15" t="s">
        <v>115</v>
      </c>
      <c r="E9306" s="15" t="s">
        <v>118</v>
      </c>
      <c r="F9306" s="16">
        <v>0.31319999999999998</v>
      </c>
      <c r="G9306" s="16">
        <v>6.9400000000000003E-2</v>
      </c>
      <c r="H9306" s="16">
        <v>0.58889999999999998</v>
      </c>
      <c r="I9306" s="15">
        <v>6.2990000000000002E-6</v>
      </c>
      <c r="J9306" s="16">
        <v>20.2579690620422</v>
      </c>
    </row>
    <row r="9307" spans="1:10" x14ac:dyDescent="0.2">
      <c r="A9307" s="11" t="s">
        <v>9118</v>
      </c>
      <c r="B9307" s="15" t="s">
        <v>130</v>
      </c>
      <c r="C9307" s="15" t="s">
        <v>9159</v>
      </c>
      <c r="D9307" s="15" t="s">
        <v>115</v>
      </c>
      <c r="E9307" s="15" t="s">
        <v>118</v>
      </c>
      <c r="F9307" s="16">
        <v>-0.33389999999999997</v>
      </c>
      <c r="G9307" s="16">
        <v>7.2400000000000006E-2</v>
      </c>
      <c r="H9307" s="16">
        <v>0.61360000000000003</v>
      </c>
      <c r="I9307" s="15">
        <v>3.9310000000000001E-6</v>
      </c>
      <c r="J9307" s="16">
        <v>21.1556826363746</v>
      </c>
    </row>
    <row r="9308" spans="1:10" x14ac:dyDescent="0.2">
      <c r="A9308" s="11" t="s">
        <v>9118</v>
      </c>
      <c r="B9308" s="15" t="s">
        <v>130</v>
      </c>
      <c r="C9308" s="15" t="s">
        <v>9160</v>
      </c>
      <c r="D9308" s="15" t="s">
        <v>122</v>
      </c>
      <c r="E9308" s="15" t="s">
        <v>118</v>
      </c>
      <c r="F9308" s="16">
        <v>-0.49380000000000002</v>
      </c>
      <c r="G9308" s="16">
        <v>9.8199999999999996E-2</v>
      </c>
      <c r="H9308" s="16">
        <v>0.16059999999999999</v>
      </c>
      <c r="I9308" s="15">
        <v>4.9969999999999995E-7</v>
      </c>
      <c r="J9308" s="16">
        <v>25.150726428357601</v>
      </c>
    </row>
    <row r="9309" spans="1:10" x14ac:dyDescent="0.2">
      <c r="A9309" s="11" t="s">
        <v>9118</v>
      </c>
      <c r="B9309" s="15" t="s">
        <v>130</v>
      </c>
      <c r="C9309" s="15" t="s">
        <v>9161</v>
      </c>
      <c r="D9309" s="15" t="s">
        <v>122</v>
      </c>
      <c r="E9309" s="15" t="s">
        <v>116</v>
      </c>
      <c r="F9309" s="16">
        <v>-0.68930000000000002</v>
      </c>
      <c r="G9309" s="16">
        <v>0.14960000000000001</v>
      </c>
      <c r="H9309" s="16">
        <v>0.94359999999999999</v>
      </c>
      <c r="I9309" s="15">
        <v>4.0659999999999997E-6</v>
      </c>
      <c r="J9309" s="16">
        <v>21.116634726930801</v>
      </c>
    </row>
    <row r="9310" spans="1:10" x14ac:dyDescent="0.2">
      <c r="A9310" s="11" t="s">
        <v>9118</v>
      </c>
      <c r="B9310" s="15" t="s">
        <v>130</v>
      </c>
      <c r="C9310" s="15" t="s">
        <v>9162</v>
      </c>
      <c r="D9310" s="15" t="s">
        <v>122</v>
      </c>
      <c r="E9310" s="15" t="s">
        <v>116</v>
      </c>
      <c r="F9310" s="16">
        <v>0.40810000000000002</v>
      </c>
      <c r="G9310" s="16">
        <v>8.3199999999999996E-2</v>
      </c>
      <c r="H9310" s="16">
        <v>0.75929999999999997</v>
      </c>
      <c r="I9310" s="15">
        <v>9.4350000000000005E-7</v>
      </c>
      <c r="J9310" s="16">
        <v>23.930836227103601</v>
      </c>
    </row>
    <row r="9311" spans="1:10" x14ac:dyDescent="0.2">
      <c r="A9311" s="11" t="s">
        <v>9118</v>
      </c>
      <c r="B9311" s="15" t="s">
        <v>130</v>
      </c>
      <c r="C9311" s="15" t="s">
        <v>9163</v>
      </c>
      <c r="D9311" s="15" t="s">
        <v>116</v>
      </c>
      <c r="E9311" s="15" t="s">
        <v>118</v>
      </c>
      <c r="F9311" s="16">
        <v>-0.40820000000000001</v>
      </c>
      <c r="G9311" s="16">
        <v>8.7800000000000003E-2</v>
      </c>
      <c r="H9311" s="16">
        <v>0.1925</v>
      </c>
      <c r="I9311" s="15">
        <v>3.3569999999999998E-6</v>
      </c>
      <c r="J9311" s="16">
        <v>21.499497361553999</v>
      </c>
    </row>
    <row r="9312" spans="1:10" x14ac:dyDescent="0.2">
      <c r="A9312" s="11" t="s">
        <v>9118</v>
      </c>
      <c r="B9312" s="15" t="s">
        <v>130</v>
      </c>
      <c r="C9312" s="15" t="s">
        <v>9164</v>
      </c>
      <c r="D9312" s="15" t="s">
        <v>115</v>
      </c>
      <c r="E9312" s="15" t="s">
        <v>118</v>
      </c>
      <c r="F9312" s="16">
        <v>-0.61270000000000002</v>
      </c>
      <c r="G9312" s="16">
        <v>0.13320000000000001</v>
      </c>
      <c r="H9312" s="16">
        <v>0.91969999999999996</v>
      </c>
      <c r="I9312" s="15">
        <v>4.1919999999999998E-6</v>
      </c>
      <c r="J9312" s="16">
        <v>21.045470947895399</v>
      </c>
    </row>
    <row r="9313" spans="1:10" x14ac:dyDescent="0.2">
      <c r="A9313" s="11" t="s">
        <v>9118</v>
      </c>
      <c r="B9313" s="15" t="s">
        <v>130</v>
      </c>
      <c r="C9313" s="15" t="s">
        <v>9165</v>
      </c>
      <c r="D9313" s="15" t="s">
        <v>116</v>
      </c>
      <c r="E9313" s="15" t="s">
        <v>118</v>
      </c>
      <c r="F9313" s="16">
        <v>-0.61309999999999998</v>
      </c>
      <c r="G9313" s="16">
        <v>0.12809999999999999</v>
      </c>
      <c r="H9313" s="16">
        <v>0.91579999999999995</v>
      </c>
      <c r="I9313" s="15">
        <v>1.691E-6</v>
      </c>
      <c r="J9313" s="16">
        <v>22.784301055204999</v>
      </c>
    </row>
    <row r="9314" spans="1:10" x14ac:dyDescent="0.2">
      <c r="A9314" s="11" t="s">
        <v>9118</v>
      </c>
      <c r="B9314" s="15" t="s">
        <v>130</v>
      </c>
      <c r="C9314" s="15" t="s">
        <v>9166</v>
      </c>
      <c r="D9314" s="15" t="s">
        <v>122</v>
      </c>
      <c r="E9314" s="15" t="s">
        <v>116</v>
      </c>
      <c r="F9314" s="16">
        <v>0.69579999999999997</v>
      </c>
      <c r="G9314" s="16">
        <v>0.15190000000000001</v>
      </c>
      <c r="H9314" s="16">
        <v>6.1899999999999997E-2</v>
      </c>
      <c r="I9314" s="15">
        <v>4.6369999999999998E-6</v>
      </c>
      <c r="J9314" s="16">
        <v>20.870105226841499</v>
      </c>
    </row>
    <row r="9315" spans="1:10" x14ac:dyDescent="0.2">
      <c r="A9315" s="11" t="s">
        <v>9118</v>
      </c>
      <c r="B9315" s="15" t="s">
        <v>130</v>
      </c>
      <c r="C9315" s="15" t="s">
        <v>5946</v>
      </c>
      <c r="D9315" s="15" t="s">
        <v>115</v>
      </c>
      <c r="E9315" s="15" t="s">
        <v>118</v>
      </c>
      <c r="F9315" s="16">
        <v>0.62229999999999996</v>
      </c>
      <c r="G9315" s="16">
        <v>0.13170000000000001</v>
      </c>
      <c r="H9315" s="16">
        <v>7.1400000000000005E-2</v>
      </c>
      <c r="I9315" s="15">
        <v>2.2869999999999999E-6</v>
      </c>
      <c r="J9315" s="16">
        <v>22.207485628393702</v>
      </c>
    </row>
    <row r="9316" spans="1:10" x14ac:dyDescent="0.2">
      <c r="A9316" s="11" t="s">
        <v>9118</v>
      </c>
      <c r="B9316" s="15" t="s">
        <v>130</v>
      </c>
      <c r="C9316" s="15" t="s">
        <v>9167</v>
      </c>
      <c r="D9316" s="15" t="s">
        <v>115</v>
      </c>
      <c r="E9316" s="15" t="s">
        <v>118</v>
      </c>
      <c r="F9316" s="16">
        <v>0.57489999999999997</v>
      </c>
      <c r="G9316" s="16">
        <v>0.12230000000000001</v>
      </c>
      <c r="H9316" s="16">
        <v>0.90359999999999996</v>
      </c>
      <c r="I9316" s="15">
        <v>2.5749999999999999E-6</v>
      </c>
      <c r="J9316" s="16">
        <v>21.9787526210593</v>
      </c>
    </row>
    <row r="9317" spans="1:10" x14ac:dyDescent="0.2">
      <c r="A9317" s="11" t="s">
        <v>9118</v>
      </c>
      <c r="B9317" s="15" t="s">
        <v>130</v>
      </c>
      <c r="C9317" s="15" t="s">
        <v>9168</v>
      </c>
      <c r="D9317" s="15" t="s">
        <v>115</v>
      </c>
      <c r="E9317" s="15" t="s">
        <v>118</v>
      </c>
      <c r="F9317" s="16">
        <v>-0.60389999999999999</v>
      </c>
      <c r="G9317" s="16">
        <v>0.1268</v>
      </c>
      <c r="H9317" s="16">
        <v>0.91310000000000002</v>
      </c>
      <c r="I9317" s="15">
        <v>1.8899999999999999E-6</v>
      </c>
      <c r="J9317" s="16">
        <v>22.561236070322</v>
      </c>
    </row>
    <row r="9318" spans="1:10" x14ac:dyDescent="0.2">
      <c r="A9318" s="11" t="s">
        <v>9118</v>
      </c>
      <c r="B9318" s="15" t="s">
        <v>130</v>
      </c>
      <c r="C9318" s="15" t="s">
        <v>9169</v>
      </c>
      <c r="D9318" s="15" t="s">
        <v>122</v>
      </c>
      <c r="E9318" s="15" t="s">
        <v>116</v>
      </c>
      <c r="F9318" s="16">
        <v>-0.35570000000000002</v>
      </c>
      <c r="G9318" s="16">
        <v>7.5300000000000006E-2</v>
      </c>
      <c r="H9318" s="16">
        <v>0.54930000000000001</v>
      </c>
      <c r="I9318" s="15">
        <v>2.2960000000000001E-6</v>
      </c>
      <c r="J9318" s="16">
        <v>22.194691644115899</v>
      </c>
    </row>
    <row r="9319" spans="1:10" x14ac:dyDescent="0.2">
      <c r="A9319" s="11" t="s">
        <v>9118</v>
      </c>
      <c r="B9319" s="15" t="s">
        <v>130</v>
      </c>
      <c r="C9319" s="15" t="s">
        <v>9170</v>
      </c>
      <c r="D9319" s="15" t="s">
        <v>115</v>
      </c>
      <c r="E9319" s="15" t="s">
        <v>118</v>
      </c>
      <c r="F9319" s="16">
        <v>-0.42580000000000001</v>
      </c>
      <c r="G9319" s="16">
        <v>8.2299999999999998E-2</v>
      </c>
      <c r="H9319" s="16">
        <v>0.75939999999999996</v>
      </c>
      <c r="I9319" s="15">
        <v>2.2880000000000001E-7</v>
      </c>
      <c r="J9319" s="16">
        <v>26.624593236520901</v>
      </c>
    </row>
    <row r="9320" spans="1:10" x14ac:dyDescent="0.2">
      <c r="A9320" s="11" t="s">
        <v>9118</v>
      </c>
      <c r="B9320" s="15" t="s">
        <v>130</v>
      </c>
      <c r="C9320" s="15" t="s">
        <v>9171</v>
      </c>
      <c r="D9320" s="15" t="s">
        <v>122</v>
      </c>
      <c r="E9320" s="15" t="s">
        <v>116</v>
      </c>
      <c r="F9320" s="16">
        <v>-0.35670000000000002</v>
      </c>
      <c r="G9320" s="16">
        <v>7.7299999999999994E-2</v>
      </c>
      <c r="H9320" s="16">
        <v>0.69920000000000004</v>
      </c>
      <c r="I9320" s="15">
        <v>3.9740000000000004E-6</v>
      </c>
      <c r="J9320" s="16">
        <v>21.179639736099301</v>
      </c>
    </row>
    <row r="9321" spans="1:10" x14ac:dyDescent="0.2">
      <c r="A9321" s="11" t="s">
        <v>9118</v>
      </c>
      <c r="B9321" s="15" t="s">
        <v>130</v>
      </c>
      <c r="C9321" s="15" t="s">
        <v>9172</v>
      </c>
      <c r="D9321" s="15" t="s">
        <v>115</v>
      </c>
      <c r="E9321" s="15" t="s">
        <v>118</v>
      </c>
      <c r="F9321" s="16">
        <v>-0.33400000000000002</v>
      </c>
      <c r="G9321" s="16">
        <v>7.5399999999999995E-2</v>
      </c>
      <c r="H9321" s="16">
        <v>0.33829999999999999</v>
      </c>
      <c r="I9321" s="15">
        <v>9.4949999999999997E-6</v>
      </c>
      <c r="J9321" s="16">
        <v>19.5173827737948</v>
      </c>
    </row>
    <row r="9322" spans="1:10" x14ac:dyDescent="0.2">
      <c r="A9322" s="11" t="s">
        <v>9118</v>
      </c>
      <c r="B9322" s="15" t="s">
        <v>130</v>
      </c>
      <c r="C9322" s="15" t="s">
        <v>9173</v>
      </c>
      <c r="D9322" s="15" t="s">
        <v>122</v>
      </c>
      <c r="E9322" s="15" t="s">
        <v>116</v>
      </c>
      <c r="F9322" s="16">
        <v>0.57630000000000003</v>
      </c>
      <c r="G9322" s="16">
        <v>0.1022</v>
      </c>
      <c r="H9322" s="16">
        <v>0.12189999999999999</v>
      </c>
      <c r="I9322" s="15">
        <v>1.688E-8</v>
      </c>
      <c r="J9322" s="16">
        <v>31.627639885514601</v>
      </c>
    </row>
    <row r="9323" spans="1:10" x14ac:dyDescent="0.2">
      <c r="A9323" s="11" t="s">
        <v>9118</v>
      </c>
      <c r="B9323" s="15" t="s">
        <v>130</v>
      </c>
      <c r="C9323" s="15" t="s">
        <v>9174</v>
      </c>
      <c r="D9323" s="15" t="s">
        <v>122</v>
      </c>
      <c r="E9323" s="15" t="s">
        <v>118</v>
      </c>
      <c r="F9323" s="16">
        <v>0.41510000000000002</v>
      </c>
      <c r="G9323" s="16">
        <v>8.8999999999999996E-2</v>
      </c>
      <c r="H9323" s="16">
        <v>0.20730000000000001</v>
      </c>
      <c r="I9323" s="15">
        <v>3.1240000000000001E-6</v>
      </c>
      <c r="J9323" s="16">
        <v>21.636987349001899</v>
      </c>
    </row>
    <row r="9324" spans="1:10" x14ac:dyDescent="0.2">
      <c r="A9324" s="11" t="s">
        <v>9118</v>
      </c>
      <c r="B9324" s="15" t="s">
        <v>130</v>
      </c>
      <c r="C9324" s="15" t="s">
        <v>9175</v>
      </c>
      <c r="D9324" s="15" t="s">
        <v>115</v>
      </c>
      <c r="E9324" s="15" t="s">
        <v>118</v>
      </c>
      <c r="F9324" s="16">
        <v>-0.33250000000000002</v>
      </c>
      <c r="G9324" s="16">
        <v>7.2300000000000003E-2</v>
      </c>
      <c r="H9324" s="16">
        <v>0.48670000000000002</v>
      </c>
      <c r="I9324" s="15">
        <v>4.313E-6</v>
      </c>
      <c r="J9324" s="16">
        <v>21.036720768687399</v>
      </c>
    </row>
    <row r="9325" spans="1:10" x14ac:dyDescent="0.2">
      <c r="A9325" s="11" t="s">
        <v>9118</v>
      </c>
      <c r="B9325" s="15" t="s">
        <v>130</v>
      </c>
      <c r="C9325" s="15" t="s">
        <v>9176</v>
      </c>
      <c r="D9325" s="15" t="s">
        <v>122</v>
      </c>
      <c r="E9325" s="15" t="s">
        <v>116</v>
      </c>
      <c r="F9325" s="16">
        <v>0.39650000000000002</v>
      </c>
      <c r="G9325" s="16">
        <v>8.09E-2</v>
      </c>
      <c r="H9325" s="16">
        <v>0.23400000000000001</v>
      </c>
      <c r="I9325" s="15">
        <v>9.4929999999999996E-7</v>
      </c>
      <c r="J9325" s="16">
        <v>23.892449556327598</v>
      </c>
    </row>
    <row r="9326" spans="1:10" x14ac:dyDescent="0.2">
      <c r="A9326" s="11" t="s">
        <v>9118</v>
      </c>
      <c r="B9326" s="15" t="s">
        <v>130</v>
      </c>
      <c r="C9326" s="15" t="s">
        <v>9177</v>
      </c>
      <c r="D9326" s="15" t="s">
        <v>122</v>
      </c>
      <c r="E9326" s="15" t="s">
        <v>116</v>
      </c>
      <c r="F9326" s="16">
        <v>0.64870000000000005</v>
      </c>
      <c r="G9326" s="16">
        <v>0.1391</v>
      </c>
      <c r="H9326" s="16">
        <v>6.8199999999999997E-2</v>
      </c>
      <c r="I9326" s="15">
        <v>3.0960000000000001E-6</v>
      </c>
      <c r="J9326" s="16">
        <v>21.6324084068711</v>
      </c>
    </row>
    <row r="9327" spans="1:10" x14ac:dyDescent="0.2">
      <c r="A9327" s="11" t="s">
        <v>9118</v>
      </c>
      <c r="B9327" s="15" t="s">
        <v>130</v>
      </c>
      <c r="C9327" s="15" t="s">
        <v>9178</v>
      </c>
      <c r="D9327" s="15" t="s">
        <v>122</v>
      </c>
      <c r="E9327" s="15" t="s">
        <v>116</v>
      </c>
      <c r="F9327" s="16">
        <v>0.45519999999999999</v>
      </c>
      <c r="G9327" s="16">
        <v>9.7699999999999995E-2</v>
      </c>
      <c r="H9327" s="16">
        <v>0.1605</v>
      </c>
      <c r="I9327" s="15">
        <v>3.1499999999999999E-6</v>
      </c>
      <c r="J9327" s="16">
        <v>21.591694014803799</v>
      </c>
    </row>
    <row r="9328" spans="1:10" x14ac:dyDescent="0.2">
      <c r="A9328" s="11" t="s">
        <v>9118</v>
      </c>
      <c r="B9328" s="15" t="s">
        <v>130</v>
      </c>
      <c r="C9328" s="15" t="s">
        <v>9179</v>
      </c>
      <c r="D9328" s="15" t="s">
        <v>122</v>
      </c>
      <c r="E9328" s="15" t="s">
        <v>116</v>
      </c>
      <c r="F9328" s="16">
        <v>0.64090000000000003</v>
      </c>
      <c r="G9328" s="16">
        <v>0.14449999999999999</v>
      </c>
      <c r="H9328" s="16">
        <v>0.9304</v>
      </c>
      <c r="I9328" s="15">
        <v>9.1540000000000008E-6</v>
      </c>
      <c r="J9328" s="16">
        <v>19.566636937253701</v>
      </c>
    </row>
    <row r="9329" spans="1:10" x14ac:dyDescent="0.2">
      <c r="A9329" s="11" t="s">
        <v>9118</v>
      </c>
      <c r="B9329" s="15" t="s">
        <v>130</v>
      </c>
      <c r="C9329" s="15" t="s">
        <v>9180</v>
      </c>
      <c r="D9329" s="15" t="s">
        <v>122</v>
      </c>
      <c r="E9329" s="15" t="s">
        <v>118</v>
      </c>
      <c r="F9329" s="16">
        <v>0.40189999999999998</v>
      </c>
      <c r="G9329" s="16">
        <v>8.0100000000000005E-2</v>
      </c>
      <c r="H9329" s="16">
        <v>0.40510000000000002</v>
      </c>
      <c r="I9329" s="15">
        <v>5.1809999999999996E-7</v>
      </c>
      <c r="J9329" s="16">
        <v>25.040460875166801</v>
      </c>
    </row>
    <row r="9330" spans="1:10" x14ac:dyDescent="0.2">
      <c r="A9330" s="11" t="s">
        <v>9118</v>
      </c>
      <c r="B9330" s="15" t="s">
        <v>130</v>
      </c>
      <c r="C9330" s="15" t="s">
        <v>9181</v>
      </c>
      <c r="D9330" s="15" t="s">
        <v>115</v>
      </c>
      <c r="E9330" s="15" t="s">
        <v>116</v>
      </c>
      <c r="F9330" s="16">
        <v>0.35339999999999999</v>
      </c>
      <c r="G9330" s="16">
        <v>7.5200000000000003E-2</v>
      </c>
      <c r="H9330" s="16">
        <v>0.41320000000000001</v>
      </c>
      <c r="I9330" s="15">
        <v>2.5900000000000002E-6</v>
      </c>
      <c r="J9330" s="16">
        <v>21.9668986771424</v>
      </c>
    </row>
    <row r="9331" spans="1:10" x14ac:dyDescent="0.2">
      <c r="A9331" s="11" t="s">
        <v>9118</v>
      </c>
      <c r="B9331" s="15" t="s">
        <v>130</v>
      </c>
      <c r="C9331" s="15" t="s">
        <v>9182</v>
      </c>
      <c r="D9331" s="15" t="s">
        <v>122</v>
      </c>
      <c r="E9331" s="15" t="s">
        <v>116</v>
      </c>
      <c r="F9331" s="16">
        <v>-0.60240000000000005</v>
      </c>
      <c r="G9331" s="16">
        <v>0.1129</v>
      </c>
      <c r="H9331" s="16">
        <v>0.88629999999999998</v>
      </c>
      <c r="I9331" s="15">
        <v>9.4539999999999998E-8</v>
      </c>
      <c r="J9331" s="16">
        <v>28.317400306321801</v>
      </c>
    </row>
    <row r="9332" spans="1:10" x14ac:dyDescent="0.2">
      <c r="A9332" s="11" t="s">
        <v>9118</v>
      </c>
      <c r="B9332" s="15" t="s">
        <v>130</v>
      </c>
      <c r="C9332" s="15" t="s">
        <v>9183</v>
      </c>
      <c r="D9332" s="15" t="s">
        <v>122</v>
      </c>
      <c r="E9332" s="15" t="s">
        <v>116</v>
      </c>
      <c r="F9332" s="16">
        <v>-0.65800000000000003</v>
      </c>
      <c r="G9332" s="16">
        <v>0.14180000000000001</v>
      </c>
      <c r="H9332" s="16">
        <v>0.92769999999999997</v>
      </c>
      <c r="I9332" s="15">
        <v>3.4939999999999999E-6</v>
      </c>
      <c r="J9332" s="16">
        <v>21.417593090447902</v>
      </c>
    </row>
    <row r="9333" spans="1:10" x14ac:dyDescent="0.2">
      <c r="A9333" s="11" t="s">
        <v>9118</v>
      </c>
      <c r="B9333" s="15" t="s">
        <v>130</v>
      </c>
      <c r="C9333" s="15" t="s">
        <v>9184</v>
      </c>
      <c r="D9333" s="15" t="s">
        <v>122</v>
      </c>
      <c r="E9333" s="15" t="s">
        <v>116</v>
      </c>
      <c r="F9333" s="16">
        <v>0.58230000000000004</v>
      </c>
      <c r="G9333" s="16">
        <v>0.1221</v>
      </c>
      <c r="H9333" s="16">
        <v>7.2599999999999998E-2</v>
      </c>
      <c r="I9333" s="15">
        <v>1.854E-6</v>
      </c>
      <c r="J9333" s="16">
        <v>22.622135013074299</v>
      </c>
    </row>
    <row r="9334" spans="1:10" x14ac:dyDescent="0.2">
      <c r="A9334" s="11" t="s">
        <v>9118</v>
      </c>
      <c r="B9334" s="15" t="s">
        <v>130</v>
      </c>
      <c r="C9334" s="15" t="s">
        <v>9185</v>
      </c>
      <c r="D9334" s="15" t="s">
        <v>115</v>
      </c>
      <c r="E9334" s="15" t="s">
        <v>118</v>
      </c>
      <c r="F9334" s="16">
        <v>-0.34410000000000002</v>
      </c>
      <c r="G9334" s="16">
        <v>7.6700000000000004E-2</v>
      </c>
      <c r="H9334" s="16">
        <v>0.66439999999999999</v>
      </c>
      <c r="I9334" s="15">
        <v>7.2849999999999997E-6</v>
      </c>
      <c r="J9334" s="16">
        <v>20.019349197054702</v>
      </c>
    </row>
    <row r="9335" spans="1:10" x14ac:dyDescent="0.2">
      <c r="A9335" s="11" t="s">
        <v>9118</v>
      </c>
      <c r="B9335" s="15" t="s">
        <v>130</v>
      </c>
      <c r="C9335" s="15" t="s">
        <v>9186</v>
      </c>
      <c r="D9335" s="15" t="s">
        <v>122</v>
      </c>
      <c r="E9335" s="15" t="s">
        <v>118</v>
      </c>
      <c r="F9335" s="16">
        <v>-0.68500000000000005</v>
      </c>
      <c r="G9335" s="16">
        <v>0.1386</v>
      </c>
      <c r="H9335" s="16">
        <v>0.93169999999999997</v>
      </c>
      <c r="I9335" s="15">
        <v>7.7670000000000001E-7</v>
      </c>
      <c r="J9335" s="16">
        <v>24.295510006323301</v>
      </c>
    </row>
    <row r="9336" spans="1:10" x14ac:dyDescent="0.2">
      <c r="A9336" s="11" t="s">
        <v>9118</v>
      </c>
      <c r="B9336" s="15" t="s">
        <v>130</v>
      </c>
      <c r="C9336" s="15" t="s">
        <v>9187</v>
      </c>
      <c r="D9336" s="15" t="s">
        <v>115</v>
      </c>
      <c r="E9336" s="15" t="s">
        <v>118</v>
      </c>
      <c r="F9336" s="16">
        <v>-0.62370000000000003</v>
      </c>
      <c r="G9336" s="16">
        <v>0.128</v>
      </c>
      <c r="H9336" s="16">
        <v>8.43E-2</v>
      </c>
      <c r="I9336" s="15">
        <v>1.105E-6</v>
      </c>
      <c r="J9336" s="16">
        <v>23.615812198414499</v>
      </c>
    </row>
    <row r="9337" spans="1:10" x14ac:dyDescent="0.2">
      <c r="A9337" s="11" t="s">
        <v>9118</v>
      </c>
      <c r="B9337" s="15" t="s">
        <v>130</v>
      </c>
      <c r="C9337" s="15" t="s">
        <v>5975</v>
      </c>
      <c r="D9337" s="15" t="s">
        <v>115</v>
      </c>
      <c r="E9337" s="15" t="s">
        <v>118</v>
      </c>
      <c r="F9337" s="16">
        <v>-0.44240000000000002</v>
      </c>
      <c r="G9337" s="16">
        <v>8.5000000000000006E-2</v>
      </c>
      <c r="H9337" s="16">
        <v>0.79139999999999999</v>
      </c>
      <c r="I9337" s="15">
        <v>1.92E-7</v>
      </c>
      <c r="J9337" s="16">
        <v>26.944102555372599</v>
      </c>
    </row>
    <row r="9338" spans="1:10" x14ac:dyDescent="0.2">
      <c r="A9338" s="11" t="s">
        <v>9118</v>
      </c>
      <c r="B9338" s="15" t="s">
        <v>130</v>
      </c>
      <c r="C9338" s="15" t="s">
        <v>9188</v>
      </c>
      <c r="D9338" s="15" t="s">
        <v>122</v>
      </c>
      <c r="E9338" s="15" t="s">
        <v>118</v>
      </c>
      <c r="F9338" s="16">
        <v>0.54800000000000004</v>
      </c>
      <c r="G9338" s="16">
        <v>0.1162</v>
      </c>
      <c r="H9338" s="16">
        <v>9.7600000000000006E-2</v>
      </c>
      <c r="I9338" s="15">
        <v>2.3949999999999999E-6</v>
      </c>
      <c r="J9338" s="16">
        <v>22.121786599806001</v>
      </c>
    </row>
    <row r="9339" spans="1:10" x14ac:dyDescent="0.2">
      <c r="A9339" s="11" t="s">
        <v>9118</v>
      </c>
      <c r="B9339" s="15" t="s">
        <v>130</v>
      </c>
      <c r="C9339" s="15" t="s">
        <v>9189</v>
      </c>
      <c r="D9339" s="15" t="s">
        <v>122</v>
      </c>
      <c r="E9339" s="15" t="s">
        <v>116</v>
      </c>
      <c r="F9339" s="16">
        <v>-0.38819999999999999</v>
      </c>
      <c r="G9339" s="16">
        <v>8.7499999999999994E-2</v>
      </c>
      <c r="H9339" s="16">
        <v>0.80969999999999998</v>
      </c>
      <c r="I9339" s="15">
        <v>9.2050000000000008E-6</v>
      </c>
      <c r="J9339" s="16">
        <v>19.5779084684055</v>
      </c>
    </row>
    <row r="9340" spans="1:10" x14ac:dyDescent="0.2">
      <c r="A9340" s="11" t="s">
        <v>9118</v>
      </c>
      <c r="B9340" s="15" t="s">
        <v>130</v>
      </c>
      <c r="C9340" s="15" t="s">
        <v>9190</v>
      </c>
      <c r="D9340" s="15" t="s">
        <v>122</v>
      </c>
      <c r="E9340" s="15" t="s">
        <v>116</v>
      </c>
      <c r="F9340" s="16">
        <v>-0.5554</v>
      </c>
      <c r="G9340" s="16">
        <v>0.1162</v>
      </c>
      <c r="H9340" s="16">
        <v>0.9022</v>
      </c>
      <c r="I9340" s="15">
        <v>1.751E-6</v>
      </c>
      <c r="J9340" s="16">
        <v>22.7232701866822</v>
      </c>
    </row>
    <row r="9341" spans="1:10" x14ac:dyDescent="0.2">
      <c r="A9341" s="11" t="s">
        <v>9118</v>
      </c>
      <c r="B9341" s="15" t="s">
        <v>130</v>
      </c>
      <c r="C9341" s="15" t="s">
        <v>9191</v>
      </c>
      <c r="D9341" s="15" t="s">
        <v>122</v>
      </c>
      <c r="E9341" s="15" t="s">
        <v>116</v>
      </c>
      <c r="F9341" s="16">
        <v>-0.31730000000000003</v>
      </c>
      <c r="G9341" s="16">
        <v>7.1400000000000005E-2</v>
      </c>
      <c r="H9341" s="16">
        <v>0.34899999999999998</v>
      </c>
      <c r="I9341" s="15">
        <v>8.9509999999999995E-6</v>
      </c>
      <c r="J9341" s="16">
        <v>19.643327541774799</v>
      </c>
    </row>
    <row r="9342" spans="1:10" x14ac:dyDescent="0.2">
      <c r="A9342" s="11" t="s">
        <v>9118</v>
      </c>
      <c r="B9342" s="15" t="s">
        <v>130</v>
      </c>
      <c r="C9342" s="15" t="s">
        <v>9192</v>
      </c>
      <c r="D9342" s="15" t="s">
        <v>115</v>
      </c>
      <c r="E9342" s="15" t="s">
        <v>118</v>
      </c>
      <c r="F9342" s="16">
        <v>-0.35560000000000003</v>
      </c>
      <c r="G9342" s="16">
        <v>7.6200000000000004E-2</v>
      </c>
      <c r="H9342" s="16">
        <v>0.65290000000000004</v>
      </c>
      <c r="I9342" s="15">
        <v>3.0460000000000001E-6</v>
      </c>
      <c r="J9342" s="16">
        <v>21.661319073083799</v>
      </c>
    </row>
    <row r="9343" spans="1:10" x14ac:dyDescent="0.2">
      <c r="A9343" s="11" t="s">
        <v>9118</v>
      </c>
      <c r="B9343" s="15" t="s">
        <v>130</v>
      </c>
      <c r="C9343" s="15" t="s">
        <v>9193</v>
      </c>
      <c r="D9343" s="15" t="s">
        <v>115</v>
      </c>
      <c r="E9343" s="15" t="s">
        <v>118</v>
      </c>
      <c r="F9343" s="16">
        <v>0.86240000000000006</v>
      </c>
      <c r="G9343" s="16">
        <v>0.1802</v>
      </c>
      <c r="H9343" s="16">
        <v>0.95840000000000003</v>
      </c>
      <c r="I9343" s="15">
        <v>1.711E-6</v>
      </c>
      <c r="J9343" s="16">
        <v>22.781339703869801</v>
      </c>
    </row>
    <row r="9344" spans="1:10" x14ac:dyDescent="0.2">
      <c r="A9344" s="11" t="s">
        <v>9118</v>
      </c>
      <c r="B9344" s="15" t="s">
        <v>130</v>
      </c>
      <c r="C9344" s="15" t="s">
        <v>9194</v>
      </c>
      <c r="D9344" s="15" t="s">
        <v>115</v>
      </c>
      <c r="E9344" s="15" t="s">
        <v>118</v>
      </c>
      <c r="F9344" s="16">
        <v>0.4194</v>
      </c>
      <c r="G9344" s="16">
        <v>9.1200000000000003E-2</v>
      </c>
      <c r="H9344" s="16">
        <v>0.81140000000000001</v>
      </c>
      <c r="I9344" s="15">
        <v>4.2420000000000002E-6</v>
      </c>
      <c r="J9344" s="16">
        <v>21.0348061126994</v>
      </c>
    </row>
    <row r="9345" spans="1:10" x14ac:dyDescent="0.2">
      <c r="A9345" s="11" t="s">
        <v>9118</v>
      </c>
      <c r="B9345" s="15" t="s">
        <v>130</v>
      </c>
      <c r="C9345" s="15" t="s">
        <v>9195</v>
      </c>
      <c r="D9345" s="15" t="s">
        <v>115</v>
      </c>
      <c r="E9345" s="15" t="s">
        <v>116</v>
      </c>
      <c r="F9345" s="16">
        <v>-0.6724</v>
      </c>
      <c r="G9345" s="16">
        <v>0.14050000000000001</v>
      </c>
      <c r="H9345" s="16">
        <v>0.92649999999999999</v>
      </c>
      <c r="I9345" s="15">
        <v>1.691E-6</v>
      </c>
      <c r="J9345" s="16">
        <v>22.781068962021301</v>
      </c>
    </row>
    <row r="9346" spans="1:10" x14ac:dyDescent="0.2">
      <c r="A9346" s="11" t="s">
        <v>9118</v>
      </c>
      <c r="B9346" s="15" t="s">
        <v>130</v>
      </c>
      <c r="C9346" s="15" t="s">
        <v>9196</v>
      </c>
      <c r="D9346" s="15" t="s">
        <v>115</v>
      </c>
      <c r="E9346" s="15" t="s">
        <v>118</v>
      </c>
      <c r="F9346" s="16">
        <v>-0.43790000000000001</v>
      </c>
      <c r="G9346" s="16">
        <v>9.5000000000000001E-2</v>
      </c>
      <c r="H9346" s="16">
        <v>0.15959999999999999</v>
      </c>
      <c r="I9346" s="15">
        <v>4.0749999999999999E-6</v>
      </c>
      <c r="J9346" s="16">
        <v>21.133626000266599</v>
      </c>
    </row>
    <row r="9347" spans="1:10" x14ac:dyDescent="0.2">
      <c r="A9347" s="11" t="s">
        <v>9118</v>
      </c>
      <c r="B9347" s="15" t="s">
        <v>130</v>
      </c>
      <c r="C9347" s="15" t="s">
        <v>9197</v>
      </c>
      <c r="D9347" s="15" t="s">
        <v>115</v>
      </c>
      <c r="E9347" s="15" t="s">
        <v>122</v>
      </c>
      <c r="F9347" s="16">
        <v>0.34449999999999997</v>
      </c>
      <c r="G9347" s="16">
        <v>7.1199999999999999E-2</v>
      </c>
      <c r="H9347" s="16">
        <v>0.53879999999999995</v>
      </c>
      <c r="I9347" s="15">
        <v>1.302E-6</v>
      </c>
      <c r="J9347" s="16">
        <v>23.285727073736801</v>
      </c>
    </row>
    <row r="9348" spans="1:10" x14ac:dyDescent="0.2">
      <c r="A9348" s="11" t="s">
        <v>9118</v>
      </c>
      <c r="B9348" s="15" t="s">
        <v>130</v>
      </c>
      <c r="C9348" s="15" t="s">
        <v>9198</v>
      </c>
      <c r="D9348" s="15" t="s">
        <v>122</v>
      </c>
      <c r="E9348" s="15" t="s">
        <v>116</v>
      </c>
      <c r="F9348" s="16">
        <v>-0.65500000000000003</v>
      </c>
      <c r="G9348" s="16">
        <v>0.1452</v>
      </c>
      <c r="H9348" s="16">
        <v>0.93159999999999998</v>
      </c>
      <c r="I9348" s="15">
        <v>6.4629999999999998E-6</v>
      </c>
      <c r="J9348" s="16">
        <v>20.2404752190909</v>
      </c>
    </row>
    <row r="9349" spans="1:10" x14ac:dyDescent="0.2">
      <c r="A9349" s="11" t="s">
        <v>9118</v>
      </c>
      <c r="B9349" s="15" t="s">
        <v>130</v>
      </c>
      <c r="C9349" s="15" t="s">
        <v>9199</v>
      </c>
      <c r="D9349" s="15" t="s">
        <v>115</v>
      </c>
      <c r="E9349" s="15" t="s">
        <v>118</v>
      </c>
      <c r="F9349" s="16">
        <v>0.34339999999999998</v>
      </c>
      <c r="G9349" s="16">
        <v>7.7100000000000002E-2</v>
      </c>
      <c r="H9349" s="16">
        <v>0.70989999999999998</v>
      </c>
      <c r="I9349" s="15">
        <v>8.5150000000000006E-6</v>
      </c>
      <c r="J9349" s="16">
        <v>19.731639090721</v>
      </c>
    </row>
    <row r="9350" spans="1:10" x14ac:dyDescent="0.2">
      <c r="A9350" s="11" t="s">
        <v>9118</v>
      </c>
      <c r="B9350" s="15" t="s">
        <v>130</v>
      </c>
      <c r="C9350" s="15" t="s">
        <v>9200</v>
      </c>
      <c r="D9350" s="15" t="s">
        <v>122</v>
      </c>
      <c r="E9350" s="15" t="s">
        <v>116</v>
      </c>
      <c r="F9350" s="16">
        <v>-0.3589</v>
      </c>
      <c r="G9350" s="16">
        <v>6.7599999999999993E-2</v>
      </c>
      <c r="H9350" s="16">
        <v>0.52229999999999999</v>
      </c>
      <c r="I9350" s="15">
        <v>1.1000000000000001E-7</v>
      </c>
      <c r="J9350" s="16">
        <v>28.036568812188602</v>
      </c>
    </row>
    <row r="9351" spans="1:10" x14ac:dyDescent="0.2">
      <c r="A9351" s="11" t="s">
        <v>9118</v>
      </c>
      <c r="B9351" s="15" t="s">
        <v>130</v>
      </c>
      <c r="C9351" s="15" t="s">
        <v>9201</v>
      </c>
      <c r="D9351" s="15" t="s">
        <v>122</v>
      </c>
      <c r="E9351" s="15" t="s">
        <v>116</v>
      </c>
      <c r="F9351" s="16">
        <v>0.37790000000000001</v>
      </c>
      <c r="G9351" s="16">
        <v>7.8200000000000006E-2</v>
      </c>
      <c r="H9351" s="16">
        <v>0.25800000000000001</v>
      </c>
      <c r="I9351" s="15">
        <v>1.3430000000000001E-6</v>
      </c>
      <c r="J9351" s="16">
        <v>23.227989197987601</v>
      </c>
    </row>
    <row r="9352" spans="1:10" x14ac:dyDescent="0.2">
      <c r="A9352" s="11" t="s">
        <v>9118</v>
      </c>
      <c r="B9352" s="15" t="s">
        <v>130</v>
      </c>
      <c r="C9352" s="15" t="s">
        <v>9202</v>
      </c>
      <c r="D9352" s="15" t="s">
        <v>122</v>
      </c>
      <c r="E9352" s="15" t="s">
        <v>116</v>
      </c>
      <c r="F9352" s="16">
        <v>-0.38569999999999999</v>
      </c>
      <c r="G9352" s="16">
        <v>7.9200000000000007E-2</v>
      </c>
      <c r="H9352" s="16">
        <v>0.75390000000000001</v>
      </c>
      <c r="I9352" s="15">
        <v>1.1009999999999999E-6</v>
      </c>
      <c r="J9352" s="16">
        <v>23.5895823716831</v>
      </c>
    </row>
    <row r="9353" spans="1:10" x14ac:dyDescent="0.2">
      <c r="A9353" s="11" t="s">
        <v>9118</v>
      </c>
      <c r="B9353" s="15" t="s">
        <v>130</v>
      </c>
      <c r="C9353" s="15" t="s">
        <v>9203</v>
      </c>
      <c r="D9353" s="15" t="s">
        <v>122</v>
      </c>
      <c r="E9353" s="15" t="s">
        <v>116</v>
      </c>
      <c r="F9353" s="16">
        <v>-0.32490000000000002</v>
      </c>
      <c r="G9353" s="16">
        <v>7.0699999999999999E-2</v>
      </c>
      <c r="H9353" s="16">
        <v>0.38529999999999998</v>
      </c>
      <c r="I9353" s="15">
        <v>4.3270000000000002E-6</v>
      </c>
      <c r="J9353" s="16">
        <v>21.005447238649001</v>
      </c>
    </row>
    <row r="9354" spans="1:10" x14ac:dyDescent="0.2">
      <c r="A9354" s="11" t="s">
        <v>9118</v>
      </c>
      <c r="B9354" s="15" t="s">
        <v>130</v>
      </c>
      <c r="C9354" s="15" t="s">
        <v>9204</v>
      </c>
      <c r="D9354" s="15" t="s">
        <v>122</v>
      </c>
      <c r="E9354" s="15" t="s">
        <v>116</v>
      </c>
      <c r="F9354" s="16">
        <v>0.44390000000000002</v>
      </c>
      <c r="G9354" s="16">
        <v>9.4100000000000003E-2</v>
      </c>
      <c r="H9354" s="16">
        <v>0.1736</v>
      </c>
      <c r="I9354" s="15">
        <v>2.3939999999999999E-6</v>
      </c>
      <c r="J9354" s="16">
        <v>22.134126153387601</v>
      </c>
    </row>
    <row r="9355" spans="1:10" x14ac:dyDescent="0.2">
      <c r="A9355" s="11" t="s">
        <v>9118</v>
      </c>
      <c r="B9355" s="15" t="s">
        <v>130</v>
      </c>
      <c r="C9355" s="15" t="s">
        <v>9205</v>
      </c>
      <c r="D9355" s="15" t="s">
        <v>122</v>
      </c>
      <c r="E9355" s="15" t="s">
        <v>116</v>
      </c>
      <c r="F9355" s="16">
        <v>0.64</v>
      </c>
      <c r="G9355" s="16">
        <v>0.13639999999999999</v>
      </c>
      <c r="H9355" s="16">
        <v>7.9000000000000001E-2</v>
      </c>
      <c r="I9355" s="15">
        <v>2.694E-6</v>
      </c>
      <c r="J9355" s="16">
        <v>21.8979038744748</v>
      </c>
    </row>
    <row r="9356" spans="1:10" x14ac:dyDescent="0.2">
      <c r="A9356" s="11" t="s">
        <v>9118</v>
      </c>
      <c r="B9356" s="15" t="s">
        <v>130</v>
      </c>
      <c r="C9356" s="15" t="s">
        <v>9206</v>
      </c>
      <c r="D9356" s="15" t="s">
        <v>122</v>
      </c>
      <c r="E9356" s="15" t="s">
        <v>116</v>
      </c>
      <c r="F9356" s="16">
        <v>0.69159999999999999</v>
      </c>
      <c r="G9356" s="16">
        <v>0.15409999999999999</v>
      </c>
      <c r="H9356" s="16">
        <v>5.67E-2</v>
      </c>
      <c r="I9356" s="15">
        <v>7.1799999999999999E-6</v>
      </c>
      <c r="J9356" s="16">
        <v>20.034385650902902</v>
      </c>
    </row>
    <row r="9357" spans="1:10" x14ac:dyDescent="0.2">
      <c r="A9357" s="11" t="s">
        <v>9118</v>
      </c>
      <c r="B9357" s="15" t="s">
        <v>130</v>
      </c>
      <c r="C9357" s="15" t="s">
        <v>9207</v>
      </c>
      <c r="D9357" s="15" t="s">
        <v>122</v>
      </c>
      <c r="E9357" s="15" t="s">
        <v>116</v>
      </c>
      <c r="F9357" s="16">
        <v>0.35749999999999998</v>
      </c>
      <c r="G9357" s="16">
        <v>7.22E-2</v>
      </c>
      <c r="H9357" s="16">
        <v>0.46400000000000002</v>
      </c>
      <c r="I9357" s="15">
        <v>7.2770000000000004E-7</v>
      </c>
      <c r="J9357" s="16">
        <v>24.386475341204999</v>
      </c>
    </row>
    <row r="9358" spans="1:10" x14ac:dyDescent="0.2">
      <c r="A9358" s="11" t="s">
        <v>9118</v>
      </c>
      <c r="B9358" s="15" t="s">
        <v>130</v>
      </c>
      <c r="C9358" s="15" t="s">
        <v>9208</v>
      </c>
      <c r="D9358" s="15" t="s">
        <v>122</v>
      </c>
      <c r="E9358" s="15" t="s">
        <v>116</v>
      </c>
      <c r="F9358" s="16">
        <v>0.56040000000000001</v>
      </c>
      <c r="G9358" s="16">
        <v>0.121</v>
      </c>
      <c r="H9358" s="16">
        <v>9.5299999999999996E-2</v>
      </c>
      <c r="I9358" s="15">
        <v>3.6500000000000002E-6</v>
      </c>
      <c r="J9358" s="16">
        <v>21.335206480080998</v>
      </c>
    </row>
    <row r="9359" spans="1:10" x14ac:dyDescent="0.2">
      <c r="A9359" s="11" t="s">
        <v>9118</v>
      </c>
      <c r="B9359" s="15" t="s">
        <v>130</v>
      </c>
      <c r="C9359" s="15" t="s">
        <v>9209</v>
      </c>
      <c r="D9359" s="15" t="s">
        <v>122</v>
      </c>
      <c r="E9359" s="15" t="s">
        <v>116</v>
      </c>
      <c r="F9359" s="16">
        <v>0.42780000000000001</v>
      </c>
      <c r="G9359" s="16">
        <v>9.4299999999999995E-2</v>
      </c>
      <c r="H9359" s="16">
        <v>0.17349999999999999</v>
      </c>
      <c r="I9359" s="15">
        <v>5.7010000000000001E-6</v>
      </c>
      <c r="J9359" s="16">
        <v>20.470550060919901</v>
      </c>
    </row>
    <row r="9360" spans="1:10" x14ac:dyDescent="0.2">
      <c r="A9360" s="11" t="s">
        <v>9118</v>
      </c>
      <c r="B9360" s="15" t="s">
        <v>130</v>
      </c>
      <c r="C9360" s="15" t="s">
        <v>9210</v>
      </c>
      <c r="D9360" s="15" t="s">
        <v>116</v>
      </c>
      <c r="E9360" s="15" t="s">
        <v>118</v>
      </c>
      <c r="F9360" s="16">
        <v>0.32640000000000002</v>
      </c>
      <c r="G9360" s="16">
        <v>6.9599999999999995E-2</v>
      </c>
      <c r="H9360" s="16">
        <v>0.48809999999999998</v>
      </c>
      <c r="I9360" s="15">
        <v>2.7350000000000001E-6</v>
      </c>
      <c r="J9360" s="16">
        <v>21.875256729002299</v>
      </c>
    </row>
    <row r="9361" spans="1:10" x14ac:dyDescent="0.2">
      <c r="A9361" s="11" t="s">
        <v>9118</v>
      </c>
      <c r="B9361" s="15" t="s">
        <v>130</v>
      </c>
      <c r="C9361" s="15" t="s">
        <v>9211</v>
      </c>
      <c r="D9361" s="15" t="s">
        <v>115</v>
      </c>
      <c r="E9361" s="15" t="s">
        <v>118</v>
      </c>
      <c r="F9361" s="16">
        <v>0.52480000000000004</v>
      </c>
      <c r="G9361" s="16">
        <v>0.11849999999999999</v>
      </c>
      <c r="H9361" s="16">
        <v>0.10199999999999999</v>
      </c>
      <c r="I9361" s="15">
        <v>9.5089999999999999E-6</v>
      </c>
      <c r="J9361" s="16">
        <v>19.5084286563382</v>
      </c>
    </row>
    <row r="9362" spans="1:10" x14ac:dyDescent="0.2">
      <c r="A9362" s="11" t="s">
        <v>9118</v>
      </c>
      <c r="B9362" s="15" t="s">
        <v>130</v>
      </c>
      <c r="C9362" s="15" t="s">
        <v>9212</v>
      </c>
      <c r="D9362" s="15" t="s">
        <v>122</v>
      </c>
      <c r="E9362" s="15" t="s">
        <v>118</v>
      </c>
      <c r="F9362" s="16">
        <v>-0.52210000000000001</v>
      </c>
      <c r="G9362" s="16">
        <v>0.1118</v>
      </c>
      <c r="H9362" s="16">
        <v>0.87939999999999996</v>
      </c>
      <c r="I9362" s="15">
        <v>3.0350000000000002E-6</v>
      </c>
      <c r="J9362" s="16">
        <v>21.691776297432</v>
      </c>
    </row>
    <row r="9363" spans="1:10" x14ac:dyDescent="0.2">
      <c r="A9363" s="11" t="s">
        <v>9118</v>
      </c>
      <c r="B9363" s="15" t="s">
        <v>130</v>
      </c>
      <c r="C9363" s="15" t="s">
        <v>9213</v>
      </c>
      <c r="D9363" s="15" t="s">
        <v>122</v>
      </c>
      <c r="E9363" s="15" t="s">
        <v>116</v>
      </c>
      <c r="F9363" s="16">
        <v>0.67179999999999995</v>
      </c>
      <c r="G9363" s="16">
        <v>0.15029999999999999</v>
      </c>
      <c r="H9363" s="16">
        <v>5.6300000000000003E-2</v>
      </c>
      <c r="I9363" s="15">
        <v>7.8709999999999997E-6</v>
      </c>
      <c r="J9363" s="16">
        <v>19.871624660137101</v>
      </c>
    </row>
    <row r="9364" spans="1:10" x14ac:dyDescent="0.2">
      <c r="A9364" s="11" t="s">
        <v>9118</v>
      </c>
      <c r="B9364" s="15" t="s">
        <v>130</v>
      </c>
      <c r="C9364" s="15" t="s">
        <v>9214</v>
      </c>
      <c r="D9364" s="15" t="s">
        <v>122</v>
      </c>
      <c r="E9364" s="15" t="s">
        <v>116</v>
      </c>
      <c r="F9364" s="16">
        <v>0.64319999999999999</v>
      </c>
      <c r="G9364" s="16">
        <v>0.1444</v>
      </c>
      <c r="H9364" s="16">
        <v>6.9500000000000006E-2</v>
      </c>
      <c r="I9364" s="15">
        <v>8.4290000000000001E-6</v>
      </c>
      <c r="J9364" s="16">
        <v>19.734631561959301</v>
      </c>
    </row>
    <row r="9365" spans="1:10" x14ac:dyDescent="0.2">
      <c r="A9365" s="11" t="s">
        <v>9118</v>
      </c>
      <c r="B9365" s="15" t="s">
        <v>130</v>
      </c>
      <c r="C9365" s="15" t="s">
        <v>9215</v>
      </c>
      <c r="D9365" s="15" t="s">
        <v>122</v>
      </c>
      <c r="E9365" s="15" t="s">
        <v>116</v>
      </c>
      <c r="F9365" s="16">
        <v>-0.58850000000000002</v>
      </c>
      <c r="G9365" s="16">
        <v>0.12239999999999999</v>
      </c>
      <c r="H9365" s="16">
        <v>0.91300000000000003</v>
      </c>
      <c r="I9365" s="15">
        <v>1.528E-6</v>
      </c>
      <c r="J9365" s="16">
        <v>22.9933069200383</v>
      </c>
    </row>
    <row r="9366" spans="1:10" x14ac:dyDescent="0.2">
      <c r="A9366" s="11" t="s">
        <v>9118</v>
      </c>
      <c r="B9366" s="15" t="s">
        <v>130</v>
      </c>
      <c r="C9366" s="15" t="s">
        <v>9216</v>
      </c>
      <c r="D9366" s="15" t="s">
        <v>122</v>
      </c>
      <c r="E9366" s="15" t="s">
        <v>116</v>
      </c>
      <c r="F9366" s="16">
        <v>-0.35410000000000003</v>
      </c>
      <c r="G9366" s="16">
        <v>7.8E-2</v>
      </c>
      <c r="H9366" s="16">
        <v>0.23269999999999999</v>
      </c>
      <c r="I9366" s="15">
        <v>5.7069999999999997E-6</v>
      </c>
      <c r="J9366" s="16">
        <v>20.499061850668198</v>
      </c>
    </row>
    <row r="9367" spans="1:10" x14ac:dyDescent="0.2">
      <c r="A9367" s="11" t="s">
        <v>9118</v>
      </c>
      <c r="B9367" s="15" t="s">
        <v>130</v>
      </c>
      <c r="C9367" s="15" t="s">
        <v>9217</v>
      </c>
      <c r="D9367" s="15" t="s">
        <v>122</v>
      </c>
      <c r="E9367" s="15" t="s">
        <v>116</v>
      </c>
      <c r="F9367" s="16">
        <v>-0.31740000000000002</v>
      </c>
      <c r="G9367" s="16">
        <v>7.0800000000000002E-2</v>
      </c>
      <c r="H9367" s="16">
        <v>0.60409999999999997</v>
      </c>
      <c r="I9367" s="15">
        <v>7.3590000000000002E-6</v>
      </c>
      <c r="J9367" s="16">
        <v>19.990270329228</v>
      </c>
    </row>
    <row r="9368" spans="1:10" x14ac:dyDescent="0.2">
      <c r="A9368" s="11" t="s">
        <v>9118</v>
      </c>
      <c r="B9368" s="15" t="s">
        <v>130</v>
      </c>
      <c r="C9368" s="15" t="s">
        <v>9218</v>
      </c>
      <c r="D9368" s="15" t="s">
        <v>122</v>
      </c>
      <c r="E9368" s="15" t="s">
        <v>116</v>
      </c>
      <c r="F9368" s="16">
        <v>0.6099</v>
      </c>
      <c r="G9368" s="16">
        <v>0.1148</v>
      </c>
      <c r="H9368" s="16">
        <v>0.12330000000000001</v>
      </c>
      <c r="I9368" s="15">
        <v>1.069E-7</v>
      </c>
      <c r="J9368" s="16">
        <v>28.074034435038399</v>
      </c>
    </row>
    <row r="9369" spans="1:10" x14ac:dyDescent="0.2">
      <c r="A9369" s="11" t="s">
        <v>9118</v>
      </c>
      <c r="B9369" s="15" t="s">
        <v>130</v>
      </c>
      <c r="C9369" s="15" t="s">
        <v>9219</v>
      </c>
      <c r="D9369" s="15" t="s">
        <v>115</v>
      </c>
      <c r="E9369" s="15" t="s">
        <v>118</v>
      </c>
      <c r="F9369" s="16">
        <v>0.40689999999999998</v>
      </c>
      <c r="G9369" s="16">
        <v>9.1899999999999996E-2</v>
      </c>
      <c r="H9369" s="16">
        <v>0.19259999999999999</v>
      </c>
      <c r="I9369" s="15">
        <v>9.6239999999999997E-6</v>
      </c>
      <c r="J9369" s="16">
        <v>19.4991506488258</v>
      </c>
    </row>
    <row r="9370" spans="1:10" x14ac:dyDescent="0.2">
      <c r="A9370" s="11" t="s">
        <v>9118</v>
      </c>
      <c r="B9370" s="15" t="s">
        <v>130</v>
      </c>
      <c r="C9370" s="15" t="s">
        <v>9220</v>
      </c>
      <c r="D9370" s="15" t="s">
        <v>122</v>
      </c>
      <c r="E9370" s="15" t="s">
        <v>118</v>
      </c>
      <c r="F9370" s="16">
        <v>-0.43340000000000001</v>
      </c>
      <c r="G9370" s="16">
        <v>9.5500000000000002E-2</v>
      </c>
      <c r="H9370" s="16">
        <v>0.85170000000000001</v>
      </c>
      <c r="I9370" s="15">
        <v>5.6919999999999999E-6</v>
      </c>
      <c r="J9370" s="16">
        <v>20.48530377618</v>
      </c>
    </row>
    <row r="9371" spans="1:10" x14ac:dyDescent="0.2">
      <c r="A9371" s="11" t="s">
        <v>9118</v>
      </c>
      <c r="B9371" s="15" t="s">
        <v>130</v>
      </c>
      <c r="C9371" s="15" t="s">
        <v>9221</v>
      </c>
      <c r="D9371" s="15" t="s">
        <v>122</v>
      </c>
      <c r="E9371" s="15" t="s">
        <v>116</v>
      </c>
      <c r="F9371" s="16">
        <v>-0.35570000000000002</v>
      </c>
      <c r="G9371" s="16">
        <v>7.8399999999999997E-2</v>
      </c>
      <c r="H9371" s="16">
        <v>0.28349999999999997</v>
      </c>
      <c r="I9371" s="15">
        <v>5.7010000000000001E-6</v>
      </c>
      <c r="J9371" s="16">
        <v>20.4742000638382</v>
      </c>
    </row>
    <row r="9372" spans="1:10" x14ac:dyDescent="0.2">
      <c r="A9372" s="11" t="s">
        <v>9118</v>
      </c>
      <c r="B9372" s="15" t="s">
        <v>130</v>
      </c>
      <c r="C9372" s="15" t="s">
        <v>9222</v>
      </c>
      <c r="D9372" s="15" t="s">
        <v>115</v>
      </c>
      <c r="E9372" s="15" t="s">
        <v>122</v>
      </c>
      <c r="F9372" s="16">
        <v>-0.4249</v>
      </c>
      <c r="G9372" s="16">
        <v>9.4899999999999998E-2</v>
      </c>
      <c r="H9372" s="16">
        <v>0.83130000000000004</v>
      </c>
      <c r="I9372" s="15">
        <v>7.6249999999999998E-6</v>
      </c>
      <c r="J9372" s="16">
        <v>19.939413280805802</v>
      </c>
    </row>
    <row r="9373" spans="1:10" x14ac:dyDescent="0.2">
      <c r="A9373" s="11" t="s">
        <v>9118</v>
      </c>
      <c r="B9373" s="15" t="s">
        <v>130</v>
      </c>
      <c r="C9373" s="15" t="s">
        <v>9223</v>
      </c>
      <c r="D9373" s="15" t="s">
        <v>122</v>
      </c>
      <c r="E9373" s="15" t="s">
        <v>116</v>
      </c>
      <c r="F9373" s="16">
        <v>0.3417</v>
      </c>
      <c r="G9373" s="16">
        <v>7.0599999999999996E-2</v>
      </c>
      <c r="H9373" s="16">
        <v>0.40910000000000002</v>
      </c>
      <c r="I9373" s="15">
        <v>1.288E-6</v>
      </c>
      <c r="J9373" s="16">
        <v>23.299783905875799</v>
      </c>
    </row>
    <row r="9374" spans="1:10" x14ac:dyDescent="0.2">
      <c r="A9374" s="11" t="s">
        <v>9118</v>
      </c>
      <c r="B9374" s="15" t="s">
        <v>130</v>
      </c>
      <c r="C9374" s="15" t="s">
        <v>9224</v>
      </c>
      <c r="D9374" s="15" t="s">
        <v>122</v>
      </c>
      <c r="E9374" s="15" t="s">
        <v>116</v>
      </c>
      <c r="F9374" s="16">
        <v>0.62790000000000001</v>
      </c>
      <c r="G9374" s="16">
        <v>0.13819999999999999</v>
      </c>
      <c r="H9374" s="16">
        <v>6.9599999999999995E-2</v>
      </c>
      <c r="I9374" s="15">
        <v>5.5679999999999999E-6</v>
      </c>
      <c r="J9374" s="16">
        <v>20.5322345945014</v>
      </c>
    </row>
    <row r="9375" spans="1:10" x14ac:dyDescent="0.2">
      <c r="A9375" s="11" t="s">
        <v>9225</v>
      </c>
      <c r="B9375" s="15" t="s">
        <v>130</v>
      </c>
      <c r="C9375" s="15" t="s">
        <v>2535</v>
      </c>
      <c r="D9375" s="15" t="s">
        <v>115</v>
      </c>
      <c r="E9375" s="15" t="s">
        <v>118</v>
      </c>
      <c r="F9375" s="16">
        <v>0.47220000000000001</v>
      </c>
      <c r="G9375" s="16">
        <v>0.1024</v>
      </c>
      <c r="H9375" s="16">
        <v>0.1368</v>
      </c>
      <c r="I9375" s="15">
        <v>3.9779999999999999E-6</v>
      </c>
      <c r="J9375" s="16">
        <v>21.158554304891599</v>
      </c>
    </row>
    <row r="9376" spans="1:10" x14ac:dyDescent="0.2">
      <c r="A9376" s="11" t="s">
        <v>9225</v>
      </c>
      <c r="B9376" s="15" t="s">
        <v>130</v>
      </c>
      <c r="C9376" s="15" t="s">
        <v>9226</v>
      </c>
      <c r="D9376" s="15" t="s">
        <v>122</v>
      </c>
      <c r="E9376" s="15" t="s">
        <v>116</v>
      </c>
      <c r="F9376" s="16">
        <v>-0.49359999999999998</v>
      </c>
      <c r="G9376" s="16">
        <v>0.1046</v>
      </c>
      <c r="H9376" s="16">
        <v>0.88300000000000001</v>
      </c>
      <c r="I9376" s="15">
        <v>2.3520000000000001E-6</v>
      </c>
      <c r="J9376" s="16">
        <v>22.1575057782171</v>
      </c>
    </row>
    <row r="9377" spans="1:10" x14ac:dyDescent="0.2">
      <c r="A9377" s="11" t="s">
        <v>9225</v>
      </c>
      <c r="B9377" s="15" t="s">
        <v>130</v>
      </c>
      <c r="C9377" s="15" t="s">
        <v>9227</v>
      </c>
      <c r="D9377" s="15" t="s">
        <v>115</v>
      </c>
      <c r="E9377" s="15" t="s">
        <v>118</v>
      </c>
      <c r="F9377" s="16">
        <v>0.67100000000000004</v>
      </c>
      <c r="G9377" s="16">
        <v>0.1482</v>
      </c>
      <c r="H9377" s="16">
        <v>5.6599999999999998E-2</v>
      </c>
      <c r="I9377" s="15">
        <v>5.9719999999999997E-6</v>
      </c>
      <c r="J9377" s="16">
        <v>20.397764402013401</v>
      </c>
    </row>
    <row r="9378" spans="1:10" x14ac:dyDescent="0.2">
      <c r="A9378" s="11" t="s">
        <v>9225</v>
      </c>
      <c r="B9378" s="15" t="s">
        <v>130</v>
      </c>
      <c r="C9378" s="15" t="s">
        <v>9228</v>
      </c>
      <c r="D9378" s="15" t="s">
        <v>116</v>
      </c>
      <c r="E9378" s="15" t="s">
        <v>118</v>
      </c>
      <c r="F9378" s="16">
        <v>0.49569999999999997</v>
      </c>
      <c r="G9378" s="16">
        <v>0.1114</v>
      </c>
      <c r="H9378" s="16">
        <v>0.1045</v>
      </c>
      <c r="I9378" s="15">
        <v>8.6649999999999992E-6</v>
      </c>
      <c r="J9378" s="16">
        <v>19.701595327482799</v>
      </c>
    </row>
    <row r="9379" spans="1:10" x14ac:dyDescent="0.2">
      <c r="A9379" s="11" t="s">
        <v>9225</v>
      </c>
      <c r="B9379" s="15" t="s">
        <v>130</v>
      </c>
      <c r="C9379" s="15" t="s">
        <v>9229</v>
      </c>
      <c r="D9379" s="15" t="s">
        <v>115</v>
      </c>
      <c r="E9379" s="15" t="s">
        <v>116</v>
      </c>
      <c r="F9379" s="16">
        <v>-0.45689999999999997</v>
      </c>
      <c r="G9379" s="16">
        <v>6.88E-2</v>
      </c>
      <c r="H9379" s="16">
        <v>0.62319999999999998</v>
      </c>
      <c r="I9379" s="15">
        <v>3.1409999999999998E-11</v>
      </c>
      <c r="J9379" s="16">
        <v>43.8833100082336</v>
      </c>
    </row>
    <row r="9380" spans="1:10" x14ac:dyDescent="0.2">
      <c r="A9380" s="11" t="s">
        <v>9225</v>
      </c>
      <c r="B9380" s="15" t="s">
        <v>130</v>
      </c>
      <c r="C9380" s="15" t="s">
        <v>9230</v>
      </c>
      <c r="D9380" s="15" t="s">
        <v>115</v>
      </c>
      <c r="E9380" s="15" t="s">
        <v>118</v>
      </c>
      <c r="F9380" s="16">
        <v>-0.43459999999999999</v>
      </c>
      <c r="G9380" s="16">
        <v>0.09</v>
      </c>
      <c r="H9380" s="16">
        <v>0.83460000000000001</v>
      </c>
      <c r="I9380" s="15">
        <v>1.393E-6</v>
      </c>
      <c r="J9380" s="16">
        <v>23.202157115656298</v>
      </c>
    </row>
    <row r="9381" spans="1:10" x14ac:dyDescent="0.2">
      <c r="A9381" s="11" t="s">
        <v>9225</v>
      </c>
      <c r="B9381" s="15" t="s">
        <v>130</v>
      </c>
      <c r="C9381" s="15" t="s">
        <v>2538</v>
      </c>
      <c r="D9381" s="15" t="s">
        <v>115</v>
      </c>
      <c r="E9381" s="15" t="s">
        <v>122</v>
      </c>
      <c r="F9381" s="16">
        <v>0.46970000000000001</v>
      </c>
      <c r="G9381" s="16">
        <v>9.0200000000000002E-2</v>
      </c>
      <c r="H9381" s="16">
        <v>0.83950000000000002</v>
      </c>
      <c r="I9381" s="15">
        <v>1.9259999999999999E-7</v>
      </c>
      <c r="J9381" s="16">
        <v>26.981244876154602</v>
      </c>
    </row>
    <row r="9382" spans="1:10" x14ac:dyDescent="0.2">
      <c r="A9382" s="11" t="s">
        <v>9225</v>
      </c>
      <c r="B9382" s="15" t="s">
        <v>130</v>
      </c>
      <c r="C9382" s="15" t="s">
        <v>9231</v>
      </c>
      <c r="D9382" s="15" t="s">
        <v>115</v>
      </c>
      <c r="E9382" s="15" t="s">
        <v>116</v>
      </c>
      <c r="F9382" s="16">
        <v>0.56910000000000005</v>
      </c>
      <c r="G9382" s="16">
        <v>0.12759999999999999</v>
      </c>
      <c r="H9382" s="16">
        <v>0.92720000000000002</v>
      </c>
      <c r="I9382" s="15">
        <v>8.2269999999999993E-6</v>
      </c>
      <c r="J9382" s="16">
        <v>19.792915049559401</v>
      </c>
    </row>
    <row r="9383" spans="1:10" x14ac:dyDescent="0.2">
      <c r="A9383" s="11" t="s">
        <v>9225</v>
      </c>
      <c r="B9383" s="15" t="s">
        <v>130</v>
      </c>
      <c r="C9383" s="15" t="s">
        <v>9232</v>
      </c>
      <c r="D9383" s="15" t="s">
        <v>122</v>
      </c>
      <c r="E9383" s="15" t="s">
        <v>116</v>
      </c>
      <c r="F9383" s="16">
        <v>-0.39229999999999998</v>
      </c>
      <c r="G9383" s="16">
        <v>8.4599999999999995E-2</v>
      </c>
      <c r="H9383" s="16">
        <v>0.7863</v>
      </c>
      <c r="I9383" s="15">
        <v>3.5659999999999998E-6</v>
      </c>
      <c r="J9383" s="16">
        <v>21.395863986629799</v>
      </c>
    </row>
    <row r="9384" spans="1:10" x14ac:dyDescent="0.2">
      <c r="A9384" s="11" t="s">
        <v>9225</v>
      </c>
      <c r="B9384" s="15" t="s">
        <v>130</v>
      </c>
      <c r="C9384" s="15" t="s">
        <v>9233</v>
      </c>
      <c r="D9384" s="15" t="s">
        <v>115</v>
      </c>
      <c r="E9384" s="15" t="s">
        <v>122</v>
      </c>
      <c r="F9384" s="16">
        <v>0.32340000000000002</v>
      </c>
      <c r="G9384" s="16">
        <v>6.9900000000000004E-2</v>
      </c>
      <c r="H9384" s="16">
        <v>0.31219999999999998</v>
      </c>
      <c r="I9384" s="15">
        <v>3.7730000000000001E-6</v>
      </c>
      <c r="J9384" s="16">
        <v>21.299019830208501</v>
      </c>
    </row>
    <row r="9385" spans="1:10" x14ac:dyDescent="0.2">
      <c r="A9385" s="11" t="s">
        <v>9225</v>
      </c>
      <c r="B9385" s="15" t="s">
        <v>130</v>
      </c>
      <c r="C9385" s="15" t="s">
        <v>9234</v>
      </c>
      <c r="D9385" s="15" t="s">
        <v>115</v>
      </c>
      <c r="E9385" s="15" t="s">
        <v>118</v>
      </c>
      <c r="F9385" s="16">
        <v>0.57140000000000002</v>
      </c>
      <c r="G9385" s="16">
        <v>0.1197</v>
      </c>
      <c r="H9385" s="16">
        <v>9.9699999999999997E-2</v>
      </c>
      <c r="I9385" s="15">
        <v>1.815E-6</v>
      </c>
      <c r="J9385" s="16">
        <v>22.6738938713954</v>
      </c>
    </row>
    <row r="9386" spans="1:10" x14ac:dyDescent="0.2">
      <c r="A9386" s="11" t="s">
        <v>9225</v>
      </c>
      <c r="B9386" s="15" t="s">
        <v>130</v>
      </c>
      <c r="C9386" s="15" t="s">
        <v>9235</v>
      </c>
      <c r="D9386" s="15" t="s">
        <v>116</v>
      </c>
      <c r="E9386" s="15" t="s">
        <v>118</v>
      </c>
      <c r="F9386" s="16">
        <v>0.40210000000000001</v>
      </c>
      <c r="G9386" s="16">
        <v>7.4899999999999994E-2</v>
      </c>
      <c r="H9386" s="16">
        <v>0.32590000000000002</v>
      </c>
      <c r="I9386" s="15">
        <v>7.9529999999999998E-8</v>
      </c>
      <c r="J9386" s="16">
        <v>28.677312509291198</v>
      </c>
    </row>
    <row r="9387" spans="1:10" x14ac:dyDescent="0.2">
      <c r="A9387" s="11" t="s">
        <v>9225</v>
      </c>
      <c r="B9387" s="15" t="s">
        <v>130</v>
      </c>
      <c r="C9387" s="15" t="s">
        <v>9236</v>
      </c>
      <c r="D9387" s="15" t="s">
        <v>115</v>
      </c>
      <c r="E9387" s="15" t="s">
        <v>118</v>
      </c>
      <c r="F9387" s="16">
        <v>-0.64870000000000005</v>
      </c>
      <c r="G9387" s="16">
        <v>0.1459</v>
      </c>
      <c r="H9387" s="16">
        <v>0.94530000000000003</v>
      </c>
      <c r="I9387" s="15">
        <v>8.8000000000000004E-6</v>
      </c>
      <c r="J9387" s="16">
        <v>19.670307552070401</v>
      </c>
    </row>
    <row r="9388" spans="1:10" x14ac:dyDescent="0.2">
      <c r="A9388" s="11" t="s">
        <v>9225</v>
      </c>
      <c r="B9388" s="15" t="s">
        <v>130</v>
      </c>
      <c r="C9388" s="15" t="s">
        <v>9237</v>
      </c>
      <c r="D9388" s="15" t="s">
        <v>115</v>
      </c>
      <c r="E9388" s="15" t="s">
        <v>118</v>
      </c>
      <c r="F9388" s="16">
        <v>0.43419999999999997</v>
      </c>
      <c r="G9388" s="16">
        <v>8.7499999999999994E-2</v>
      </c>
      <c r="H9388" s="16">
        <v>0.17560000000000001</v>
      </c>
      <c r="I9388" s="15">
        <v>6.8690000000000004E-7</v>
      </c>
      <c r="J9388" s="16">
        <v>24.501770656919501</v>
      </c>
    </row>
    <row r="9389" spans="1:10" x14ac:dyDescent="0.2">
      <c r="A9389" s="11" t="s">
        <v>9225</v>
      </c>
      <c r="B9389" s="15" t="s">
        <v>130</v>
      </c>
      <c r="C9389" s="15" t="s">
        <v>9238</v>
      </c>
      <c r="D9389" s="15" t="s">
        <v>116</v>
      </c>
      <c r="E9389" s="15" t="s">
        <v>118</v>
      </c>
      <c r="F9389" s="16">
        <v>0.4451</v>
      </c>
      <c r="G9389" s="16">
        <v>0.10050000000000001</v>
      </c>
      <c r="H9389" s="16">
        <v>0.1163</v>
      </c>
      <c r="I9389" s="15">
        <v>9.5570000000000001E-6</v>
      </c>
      <c r="J9389" s="16">
        <v>19.517177115339098</v>
      </c>
    </row>
    <row r="9390" spans="1:10" x14ac:dyDescent="0.2">
      <c r="A9390" s="11" t="s">
        <v>9225</v>
      </c>
      <c r="B9390" s="15" t="s">
        <v>130</v>
      </c>
      <c r="C9390" s="15" t="s">
        <v>9239</v>
      </c>
      <c r="D9390" s="15" t="s">
        <v>115</v>
      </c>
      <c r="E9390" s="15" t="s">
        <v>118</v>
      </c>
      <c r="F9390" s="16">
        <v>-0.64929999999999999</v>
      </c>
      <c r="G9390" s="16">
        <v>0.1452</v>
      </c>
      <c r="H9390" s="16">
        <v>0.93779999999999997</v>
      </c>
      <c r="I9390" s="15">
        <v>7.7800000000000001E-6</v>
      </c>
      <c r="J9390" s="16">
        <v>19.8971791959614</v>
      </c>
    </row>
    <row r="9391" spans="1:10" x14ac:dyDescent="0.2">
      <c r="A9391" s="11" t="s">
        <v>9225</v>
      </c>
      <c r="B9391" s="15" t="s">
        <v>130</v>
      </c>
      <c r="C9391" s="15" t="s">
        <v>9240</v>
      </c>
      <c r="D9391" s="15" t="s">
        <v>115</v>
      </c>
      <c r="E9391" s="15" t="s">
        <v>118</v>
      </c>
      <c r="F9391" s="16">
        <v>0.61</v>
      </c>
      <c r="G9391" s="16">
        <v>0.1343</v>
      </c>
      <c r="H9391" s="16">
        <v>0.92510000000000003</v>
      </c>
      <c r="I9391" s="15">
        <v>5.5380000000000002E-6</v>
      </c>
      <c r="J9391" s="16">
        <v>20.5277610121984</v>
      </c>
    </row>
    <row r="9392" spans="1:10" x14ac:dyDescent="0.2">
      <c r="A9392" s="11" t="s">
        <v>9225</v>
      </c>
      <c r="B9392" s="15" t="s">
        <v>130</v>
      </c>
      <c r="C9392" s="15" t="s">
        <v>9241</v>
      </c>
      <c r="D9392" s="15" t="s">
        <v>115</v>
      </c>
      <c r="E9392" s="15" t="s">
        <v>116</v>
      </c>
      <c r="F9392" s="16">
        <v>-0.32319999999999999</v>
      </c>
      <c r="G9392" s="16">
        <v>7.0499999999999993E-2</v>
      </c>
      <c r="H9392" s="16">
        <v>0.63049999999999995</v>
      </c>
      <c r="I9392" s="15">
        <v>4.515E-6</v>
      </c>
      <c r="J9392" s="16">
        <v>20.912136665898402</v>
      </c>
    </row>
    <row r="9393" spans="1:10" x14ac:dyDescent="0.2">
      <c r="A9393" s="11" t="s">
        <v>9225</v>
      </c>
      <c r="B9393" s="15" t="s">
        <v>130</v>
      </c>
      <c r="C9393" s="15" t="s">
        <v>9242</v>
      </c>
      <c r="D9393" s="15" t="s">
        <v>115</v>
      </c>
      <c r="E9393" s="15" t="s">
        <v>118</v>
      </c>
      <c r="F9393" s="16">
        <v>0.65569999999999995</v>
      </c>
      <c r="G9393" s="16">
        <v>0.13969999999999999</v>
      </c>
      <c r="H9393" s="16">
        <v>6.1100000000000002E-2</v>
      </c>
      <c r="I9393" s="15">
        <v>2.6800000000000002E-6</v>
      </c>
      <c r="J9393" s="16">
        <v>21.920552356379599</v>
      </c>
    </row>
    <row r="9394" spans="1:10" x14ac:dyDescent="0.2">
      <c r="A9394" s="11" t="s">
        <v>9225</v>
      </c>
      <c r="B9394" s="15" t="s">
        <v>130</v>
      </c>
      <c r="C9394" s="15" t="s">
        <v>9243</v>
      </c>
      <c r="D9394" s="15" t="s">
        <v>115</v>
      </c>
      <c r="E9394" s="15" t="s">
        <v>118</v>
      </c>
      <c r="F9394" s="16">
        <v>-0.34089999999999998</v>
      </c>
      <c r="G9394" s="16">
        <v>7.3400000000000007E-2</v>
      </c>
      <c r="H9394" s="16">
        <v>0.70389999999999997</v>
      </c>
      <c r="I9394" s="15">
        <v>3.3569999999999998E-6</v>
      </c>
      <c r="J9394" s="16">
        <v>21.463266639428699</v>
      </c>
    </row>
    <row r="9395" spans="1:10" x14ac:dyDescent="0.2">
      <c r="A9395" s="11" t="s">
        <v>9225</v>
      </c>
      <c r="B9395" s="15" t="s">
        <v>130</v>
      </c>
      <c r="C9395" s="15" t="s">
        <v>9244</v>
      </c>
      <c r="D9395" s="15" t="s">
        <v>116</v>
      </c>
      <c r="E9395" s="15" t="s">
        <v>118</v>
      </c>
      <c r="F9395" s="16">
        <v>0.48080000000000001</v>
      </c>
      <c r="G9395" s="16">
        <v>9.0800000000000006E-2</v>
      </c>
      <c r="H9395" s="16">
        <v>0.1767</v>
      </c>
      <c r="I9395" s="15">
        <v>1.1999999999999999E-7</v>
      </c>
      <c r="J9395" s="16">
        <v>27.899162032991299</v>
      </c>
    </row>
    <row r="9396" spans="1:10" x14ac:dyDescent="0.2">
      <c r="A9396" s="11" t="s">
        <v>9225</v>
      </c>
      <c r="B9396" s="15" t="s">
        <v>130</v>
      </c>
      <c r="C9396" s="15" t="s">
        <v>2748</v>
      </c>
      <c r="D9396" s="15" t="s">
        <v>115</v>
      </c>
      <c r="E9396" s="15" t="s">
        <v>118</v>
      </c>
      <c r="F9396" s="16">
        <v>-0.3836</v>
      </c>
      <c r="G9396" s="16">
        <v>7.3599999999999999E-2</v>
      </c>
      <c r="H9396" s="16">
        <v>0.6754</v>
      </c>
      <c r="I9396" s="15">
        <v>1.8869999999999999E-7</v>
      </c>
      <c r="J9396" s="16">
        <v>27.029344064178201</v>
      </c>
    </row>
    <row r="9397" spans="1:10" x14ac:dyDescent="0.2">
      <c r="A9397" s="11" t="s">
        <v>9225</v>
      </c>
      <c r="B9397" s="15" t="s">
        <v>130</v>
      </c>
      <c r="C9397" s="15" t="s">
        <v>9245</v>
      </c>
      <c r="D9397" s="15" t="s">
        <v>115</v>
      </c>
      <c r="E9397" s="15" t="s">
        <v>118</v>
      </c>
      <c r="F9397" s="16">
        <v>0.43540000000000001</v>
      </c>
      <c r="G9397" s="16">
        <v>9.7000000000000003E-2</v>
      </c>
      <c r="H9397" s="16">
        <v>0.15440000000000001</v>
      </c>
      <c r="I9397" s="15">
        <v>7.1520000000000003E-6</v>
      </c>
      <c r="J9397" s="16">
        <v>20.047827606573399</v>
      </c>
    </row>
    <row r="9398" spans="1:10" x14ac:dyDescent="0.2">
      <c r="A9398" s="11" t="s">
        <v>9225</v>
      </c>
      <c r="B9398" s="15" t="s">
        <v>130</v>
      </c>
      <c r="C9398" s="15" t="s">
        <v>9246</v>
      </c>
      <c r="D9398" s="15" t="s">
        <v>122</v>
      </c>
      <c r="E9398" s="15" t="s">
        <v>118</v>
      </c>
      <c r="F9398" s="16">
        <v>-0.65820000000000001</v>
      </c>
      <c r="G9398" s="16">
        <v>0.1245</v>
      </c>
      <c r="H9398" s="16">
        <v>0.92659999999999998</v>
      </c>
      <c r="I9398" s="15">
        <v>1.2560000000000001E-7</v>
      </c>
      <c r="J9398" s="16">
        <v>27.810640512057201</v>
      </c>
    </row>
    <row r="9399" spans="1:10" x14ac:dyDescent="0.2">
      <c r="A9399" s="11" t="s">
        <v>9225</v>
      </c>
      <c r="B9399" s="15" t="s">
        <v>130</v>
      </c>
      <c r="C9399" s="15" t="s">
        <v>9247</v>
      </c>
      <c r="D9399" s="15" t="s">
        <v>116</v>
      </c>
      <c r="E9399" s="15" t="s">
        <v>118</v>
      </c>
      <c r="F9399" s="16">
        <v>-0.49480000000000002</v>
      </c>
      <c r="G9399" s="16">
        <v>9.9000000000000005E-2</v>
      </c>
      <c r="H9399" s="16">
        <v>0.1244</v>
      </c>
      <c r="I9399" s="15">
        <v>5.7540000000000003E-7</v>
      </c>
      <c r="J9399" s="16">
        <v>24.855524438820101</v>
      </c>
    </row>
    <row r="9400" spans="1:10" x14ac:dyDescent="0.2">
      <c r="A9400" s="11" t="s">
        <v>9225</v>
      </c>
      <c r="B9400" s="15" t="s">
        <v>130</v>
      </c>
      <c r="C9400" s="15" t="s">
        <v>9248</v>
      </c>
      <c r="D9400" s="15" t="s">
        <v>115</v>
      </c>
      <c r="E9400" s="15" t="s">
        <v>118</v>
      </c>
      <c r="F9400" s="16">
        <v>-0.3775</v>
      </c>
      <c r="G9400" s="16">
        <v>7.4999999999999997E-2</v>
      </c>
      <c r="H9400" s="16">
        <v>0.27129999999999999</v>
      </c>
      <c r="I9400" s="15">
        <v>4.89E-7</v>
      </c>
      <c r="J9400" s="16">
        <v>25.208402432282998</v>
      </c>
    </row>
    <row r="9401" spans="1:10" x14ac:dyDescent="0.2">
      <c r="A9401" s="11" t="s">
        <v>9225</v>
      </c>
      <c r="B9401" s="15" t="s">
        <v>130</v>
      </c>
      <c r="C9401" s="15" t="s">
        <v>9249</v>
      </c>
      <c r="D9401" s="15" t="s">
        <v>122</v>
      </c>
      <c r="E9401" s="15" t="s">
        <v>116</v>
      </c>
      <c r="F9401" s="16">
        <v>-0.55989999999999995</v>
      </c>
      <c r="G9401" s="16">
        <v>0.1258</v>
      </c>
      <c r="H9401" s="16">
        <v>0.9113</v>
      </c>
      <c r="I9401" s="15">
        <v>8.5820000000000002E-6</v>
      </c>
      <c r="J9401" s="16">
        <v>19.710316180527499</v>
      </c>
    </row>
    <row r="9402" spans="1:10" x14ac:dyDescent="0.2">
      <c r="A9402" s="11" t="s">
        <v>9225</v>
      </c>
      <c r="B9402" s="15" t="s">
        <v>130</v>
      </c>
      <c r="C9402" s="15" t="s">
        <v>7096</v>
      </c>
      <c r="D9402" s="15" t="s">
        <v>115</v>
      </c>
      <c r="E9402" s="15" t="s">
        <v>118</v>
      </c>
      <c r="F9402" s="16">
        <v>-0.42830000000000001</v>
      </c>
      <c r="G9402" s="16">
        <v>8.7599999999999997E-2</v>
      </c>
      <c r="H9402" s="16">
        <v>0.83309999999999995</v>
      </c>
      <c r="I9402" s="15">
        <v>1.0189999999999999E-6</v>
      </c>
      <c r="J9402" s="16">
        <v>23.7860252022762</v>
      </c>
    </row>
    <row r="9403" spans="1:10" x14ac:dyDescent="0.2">
      <c r="A9403" s="11" t="s">
        <v>9225</v>
      </c>
      <c r="B9403" s="15" t="s">
        <v>130</v>
      </c>
      <c r="C9403" s="15" t="s">
        <v>9250</v>
      </c>
      <c r="D9403" s="15" t="s">
        <v>122</v>
      </c>
      <c r="E9403" s="15" t="s">
        <v>118</v>
      </c>
      <c r="F9403" s="16">
        <v>0.47760000000000002</v>
      </c>
      <c r="G9403" s="16">
        <v>0.1016</v>
      </c>
      <c r="H9403" s="16">
        <v>0.12939999999999999</v>
      </c>
      <c r="I9403" s="15">
        <v>2.5859999999999999E-6</v>
      </c>
      <c r="J9403" s="16">
        <v>21.987464870452101</v>
      </c>
    </row>
    <row r="9404" spans="1:10" x14ac:dyDescent="0.2">
      <c r="A9404" s="11" t="s">
        <v>9225</v>
      </c>
      <c r="B9404" s="15" t="s">
        <v>130</v>
      </c>
      <c r="C9404" s="15" t="s">
        <v>7098</v>
      </c>
      <c r="D9404" s="15" t="s">
        <v>115</v>
      </c>
      <c r="E9404" s="15" t="s">
        <v>118</v>
      </c>
      <c r="F9404" s="16">
        <v>0.3387</v>
      </c>
      <c r="G9404" s="16">
        <v>7.3700000000000002E-2</v>
      </c>
      <c r="H9404" s="16">
        <v>0.33239999999999997</v>
      </c>
      <c r="I9404" s="15">
        <v>4.3640000000000001E-6</v>
      </c>
      <c r="J9404" s="16">
        <v>21.014998135733201</v>
      </c>
    </row>
    <row r="9405" spans="1:10" x14ac:dyDescent="0.2">
      <c r="A9405" s="11" t="s">
        <v>9225</v>
      </c>
      <c r="B9405" s="15" t="s">
        <v>130</v>
      </c>
      <c r="C9405" s="15" t="s">
        <v>2753</v>
      </c>
      <c r="D9405" s="15" t="s">
        <v>122</v>
      </c>
      <c r="E9405" s="15" t="s">
        <v>118</v>
      </c>
      <c r="F9405" s="16">
        <v>0.54</v>
      </c>
      <c r="G9405" s="16">
        <v>0.1072</v>
      </c>
      <c r="H9405" s="16">
        <v>0.90029999999999999</v>
      </c>
      <c r="I9405" s="15">
        <v>4.6750000000000002E-7</v>
      </c>
      <c r="J9405" s="16">
        <v>25.248285194654901</v>
      </c>
    </row>
    <row r="9406" spans="1:10" x14ac:dyDescent="0.2">
      <c r="A9406" s="11" t="s">
        <v>9225</v>
      </c>
      <c r="B9406" s="15" t="s">
        <v>130</v>
      </c>
      <c r="C9406" s="15" t="s">
        <v>9251</v>
      </c>
      <c r="D9406" s="15" t="s">
        <v>116</v>
      </c>
      <c r="E9406" s="15" t="s">
        <v>118</v>
      </c>
      <c r="F9406" s="16">
        <v>0.49469999999999997</v>
      </c>
      <c r="G9406" s="16">
        <v>0.1113</v>
      </c>
      <c r="H9406" s="16">
        <v>0.1132</v>
      </c>
      <c r="I9406" s="15">
        <v>8.8780000000000004E-6</v>
      </c>
      <c r="J9406" s="16">
        <v>19.657461343756001</v>
      </c>
    </row>
    <row r="9407" spans="1:10" x14ac:dyDescent="0.2">
      <c r="A9407" s="11" t="s">
        <v>9225</v>
      </c>
      <c r="B9407" s="15" t="s">
        <v>130</v>
      </c>
      <c r="C9407" s="15" t="s">
        <v>9252</v>
      </c>
      <c r="D9407" s="15" t="s">
        <v>122</v>
      </c>
      <c r="E9407" s="15" t="s">
        <v>116</v>
      </c>
      <c r="F9407" s="16">
        <v>-0.5171</v>
      </c>
      <c r="G9407" s="16">
        <v>0.1081</v>
      </c>
      <c r="H9407" s="16">
        <v>0.88170000000000004</v>
      </c>
      <c r="I9407" s="15">
        <v>1.725E-6</v>
      </c>
      <c r="J9407" s="16">
        <v>22.768353513636701</v>
      </c>
    </row>
    <row r="9408" spans="1:10" x14ac:dyDescent="0.2">
      <c r="A9408" s="11" t="s">
        <v>9225</v>
      </c>
      <c r="B9408" s="15" t="s">
        <v>130</v>
      </c>
      <c r="C9408" s="15" t="s">
        <v>2758</v>
      </c>
      <c r="D9408" s="15" t="s">
        <v>115</v>
      </c>
      <c r="E9408" s="15" t="s">
        <v>118</v>
      </c>
      <c r="F9408" s="16">
        <v>-0.31180000000000002</v>
      </c>
      <c r="G9408" s="16">
        <v>6.7000000000000004E-2</v>
      </c>
      <c r="H9408" s="16">
        <v>0.52429999999999999</v>
      </c>
      <c r="I9408" s="15">
        <v>3.2710000000000001E-6</v>
      </c>
      <c r="J9408" s="16">
        <v>21.549468075084601</v>
      </c>
    </row>
    <row r="9409" spans="1:10" x14ac:dyDescent="0.2">
      <c r="A9409" s="11" t="s">
        <v>9225</v>
      </c>
      <c r="B9409" s="15" t="s">
        <v>130</v>
      </c>
      <c r="C9409" s="15" t="s">
        <v>9253</v>
      </c>
      <c r="D9409" s="15" t="s">
        <v>122</v>
      </c>
      <c r="E9409" s="15" t="s">
        <v>116</v>
      </c>
      <c r="F9409" s="16">
        <v>0.33310000000000001</v>
      </c>
      <c r="G9409" s="16">
        <v>6.9000000000000006E-2</v>
      </c>
      <c r="H9409" s="16">
        <v>0.65039999999999998</v>
      </c>
      <c r="I9409" s="15">
        <v>1.378E-6</v>
      </c>
      <c r="J9409" s="16">
        <v>23.189160268809299</v>
      </c>
    </row>
    <row r="9410" spans="1:10" x14ac:dyDescent="0.2">
      <c r="A9410" s="11" t="s">
        <v>9225</v>
      </c>
      <c r="B9410" s="15" t="s">
        <v>130</v>
      </c>
      <c r="C9410" s="15" t="s">
        <v>5893</v>
      </c>
      <c r="D9410" s="15" t="s">
        <v>115</v>
      </c>
      <c r="E9410" s="15" t="s">
        <v>118</v>
      </c>
      <c r="F9410" s="16">
        <v>0.3075</v>
      </c>
      <c r="G9410" s="16">
        <v>6.8699999999999997E-2</v>
      </c>
      <c r="H9410" s="16">
        <v>0.42770000000000002</v>
      </c>
      <c r="I9410" s="15">
        <v>7.593E-6</v>
      </c>
      <c r="J9410" s="16">
        <v>19.934745903972999</v>
      </c>
    </row>
    <row r="9411" spans="1:10" x14ac:dyDescent="0.2">
      <c r="A9411" s="11" t="s">
        <v>9225</v>
      </c>
      <c r="B9411" s="15" t="s">
        <v>130</v>
      </c>
      <c r="C9411" s="15" t="s">
        <v>9254</v>
      </c>
      <c r="D9411" s="15" t="s">
        <v>115</v>
      </c>
      <c r="E9411" s="15" t="s">
        <v>116</v>
      </c>
      <c r="F9411" s="16">
        <v>0.33139999999999997</v>
      </c>
      <c r="G9411" s="16">
        <v>7.4899999999999994E-2</v>
      </c>
      <c r="H9411" s="16">
        <v>0.36799999999999999</v>
      </c>
      <c r="I9411" s="15">
        <v>9.6760000000000002E-6</v>
      </c>
      <c r="J9411" s="16">
        <v>19.479388127481901</v>
      </c>
    </row>
    <row r="9412" spans="1:10" x14ac:dyDescent="0.2">
      <c r="A9412" s="11" t="s">
        <v>9225</v>
      </c>
      <c r="B9412" s="15" t="s">
        <v>130</v>
      </c>
      <c r="C9412" s="15" t="s">
        <v>9255</v>
      </c>
      <c r="D9412" s="15" t="s">
        <v>122</v>
      </c>
      <c r="E9412" s="15" t="s">
        <v>118</v>
      </c>
      <c r="F9412" s="16">
        <v>-0.36080000000000001</v>
      </c>
      <c r="G9412" s="16">
        <v>8.1299999999999997E-2</v>
      </c>
      <c r="H9412" s="16">
        <v>0.2288</v>
      </c>
      <c r="I9412" s="15">
        <v>9.0890000000000006E-6</v>
      </c>
      <c r="J9412" s="16">
        <v>19.5968335920256</v>
      </c>
    </row>
    <row r="9413" spans="1:10" x14ac:dyDescent="0.2">
      <c r="A9413" s="11" t="s">
        <v>9225</v>
      </c>
      <c r="B9413" s="15" t="s">
        <v>130</v>
      </c>
      <c r="C9413" s="15" t="s">
        <v>2762</v>
      </c>
      <c r="D9413" s="15" t="s">
        <v>115</v>
      </c>
      <c r="E9413" s="15" t="s">
        <v>118</v>
      </c>
      <c r="F9413" s="16">
        <v>-0.3629</v>
      </c>
      <c r="G9413" s="16">
        <v>7.6600000000000001E-2</v>
      </c>
      <c r="H9413" s="16">
        <v>0.74750000000000005</v>
      </c>
      <c r="I9413" s="15">
        <v>2.176E-6</v>
      </c>
      <c r="J9413" s="16">
        <v>22.333168127824798</v>
      </c>
    </row>
    <row r="9414" spans="1:10" x14ac:dyDescent="0.2">
      <c r="A9414" s="11" t="s">
        <v>9225</v>
      </c>
      <c r="B9414" s="15" t="s">
        <v>130</v>
      </c>
      <c r="C9414" s="15" t="s">
        <v>2570</v>
      </c>
      <c r="D9414" s="15" t="s">
        <v>115</v>
      </c>
      <c r="E9414" s="15" t="s">
        <v>118</v>
      </c>
      <c r="F9414" s="16">
        <v>0.29659999999999997</v>
      </c>
      <c r="G9414" s="16">
        <v>6.5299999999999997E-2</v>
      </c>
      <c r="H9414" s="16">
        <v>0.5534</v>
      </c>
      <c r="I9414" s="15">
        <v>5.5890000000000002E-6</v>
      </c>
      <c r="J9414" s="16">
        <v>20.528152676717301</v>
      </c>
    </row>
    <row r="9415" spans="1:10" x14ac:dyDescent="0.2">
      <c r="A9415" s="11" t="s">
        <v>9225</v>
      </c>
      <c r="B9415" s="15" t="s">
        <v>130</v>
      </c>
      <c r="C9415" s="15" t="s">
        <v>9256</v>
      </c>
      <c r="D9415" s="15" t="s">
        <v>115</v>
      </c>
      <c r="E9415" s="15" t="s">
        <v>122</v>
      </c>
      <c r="F9415" s="16">
        <v>0.3322</v>
      </c>
      <c r="G9415" s="16">
        <v>7.1800000000000003E-2</v>
      </c>
      <c r="H9415" s="16">
        <v>0.42059999999999997</v>
      </c>
      <c r="I9415" s="15">
        <v>3.6669999999999998E-6</v>
      </c>
      <c r="J9415" s="16">
        <v>21.3002306381516</v>
      </c>
    </row>
    <row r="9416" spans="1:10" x14ac:dyDescent="0.2">
      <c r="A9416" s="11" t="s">
        <v>9225</v>
      </c>
      <c r="B9416" s="15" t="s">
        <v>130</v>
      </c>
      <c r="C9416" s="15" t="s">
        <v>9257</v>
      </c>
      <c r="D9416" s="15" t="s">
        <v>115</v>
      </c>
      <c r="E9416" s="15" t="s">
        <v>118</v>
      </c>
      <c r="F9416" s="16">
        <v>-0.33629999999999999</v>
      </c>
      <c r="G9416" s="16">
        <v>7.2099999999999997E-2</v>
      </c>
      <c r="H9416" s="16">
        <v>0.38069999999999998</v>
      </c>
      <c r="I9416" s="15">
        <v>3.0620000000000001E-6</v>
      </c>
      <c r="J9416" s="16">
        <v>21.647968306727101</v>
      </c>
    </row>
    <row r="9417" spans="1:10" x14ac:dyDescent="0.2">
      <c r="A9417" s="11" t="s">
        <v>9225</v>
      </c>
      <c r="B9417" s="15" t="s">
        <v>130</v>
      </c>
      <c r="C9417" s="15" t="s">
        <v>9258</v>
      </c>
      <c r="D9417" s="15" t="s">
        <v>122</v>
      </c>
      <c r="E9417" s="15" t="s">
        <v>116</v>
      </c>
      <c r="F9417" s="16">
        <v>0.35720000000000002</v>
      </c>
      <c r="G9417" s="16">
        <v>7.4300000000000005E-2</v>
      </c>
      <c r="H9417" s="16">
        <v>0.31219999999999998</v>
      </c>
      <c r="I9417" s="15">
        <v>1.513E-6</v>
      </c>
      <c r="J9417" s="16">
        <v>22.997424997847698</v>
      </c>
    </row>
    <row r="9418" spans="1:10" x14ac:dyDescent="0.2">
      <c r="A9418" s="11" t="s">
        <v>9225</v>
      </c>
      <c r="B9418" s="15" t="s">
        <v>130</v>
      </c>
      <c r="C9418" s="15" t="s">
        <v>9259</v>
      </c>
      <c r="D9418" s="15" t="s">
        <v>122</v>
      </c>
      <c r="E9418" s="15" t="s">
        <v>118</v>
      </c>
      <c r="F9418" s="16">
        <v>0.6603</v>
      </c>
      <c r="G9418" s="16">
        <v>0.14879999999999999</v>
      </c>
      <c r="H9418" s="16">
        <v>5.8500000000000003E-2</v>
      </c>
      <c r="I9418" s="15">
        <v>9.1519999999999998E-6</v>
      </c>
      <c r="J9418" s="16">
        <v>19.593439054726399</v>
      </c>
    </row>
    <row r="9419" spans="1:10" x14ac:dyDescent="0.2">
      <c r="A9419" s="11" t="s">
        <v>9225</v>
      </c>
      <c r="B9419" s="15" t="s">
        <v>130</v>
      </c>
      <c r="C9419" s="15" t="s">
        <v>9260</v>
      </c>
      <c r="D9419" s="15" t="s">
        <v>116</v>
      </c>
      <c r="E9419" s="15" t="s">
        <v>118</v>
      </c>
      <c r="F9419" s="16">
        <v>-0.36580000000000001</v>
      </c>
      <c r="G9419" s="16">
        <v>7.3899999999999993E-2</v>
      </c>
      <c r="H9419" s="16">
        <v>0.27739999999999998</v>
      </c>
      <c r="I9419" s="15">
        <v>7.4389999999999998E-7</v>
      </c>
      <c r="J9419" s="16">
        <v>24.379930527851901</v>
      </c>
    </row>
    <row r="9420" spans="1:10" x14ac:dyDescent="0.2">
      <c r="A9420" s="11" t="s">
        <v>9225</v>
      </c>
      <c r="B9420" s="15" t="s">
        <v>130</v>
      </c>
      <c r="C9420" s="15" t="s">
        <v>9261</v>
      </c>
      <c r="D9420" s="15" t="s">
        <v>115</v>
      </c>
      <c r="E9420" s="15" t="s">
        <v>116</v>
      </c>
      <c r="F9420" s="16">
        <v>0.43030000000000002</v>
      </c>
      <c r="G9420" s="16">
        <v>8.2900000000000001E-2</v>
      </c>
      <c r="H9420" s="16">
        <v>0.78810000000000002</v>
      </c>
      <c r="I9420" s="15">
        <v>2.1229999999999999E-7</v>
      </c>
      <c r="J9420" s="16">
        <v>26.8081947195579</v>
      </c>
    </row>
    <row r="9421" spans="1:10" x14ac:dyDescent="0.2">
      <c r="A9421" s="11" t="s">
        <v>9225</v>
      </c>
      <c r="B9421" s="15" t="s">
        <v>130</v>
      </c>
      <c r="C9421" s="15" t="s">
        <v>9262</v>
      </c>
      <c r="D9421" s="15" t="s">
        <v>115</v>
      </c>
      <c r="E9421" s="15" t="s">
        <v>116</v>
      </c>
      <c r="F9421" s="16">
        <v>-0.64319999999999999</v>
      </c>
      <c r="G9421" s="16">
        <v>0.1404</v>
      </c>
      <c r="H9421" s="16">
        <v>6.7199999999999996E-2</v>
      </c>
      <c r="I9421" s="15">
        <v>4.5839999999999996E-6</v>
      </c>
      <c r="J9421" s="16">
        <v>20.882947378673901</v>
      </c>
    </row>
    <row r="9422" spans="1:10" x14ac:dyDescent="0.2">
      <c r="A9422" s="11" t="s">
        <v>9225</v>
      </c>
      <c r="B9422" s="15" t="s">
        <v>130</v>
      </c>
      <c r="C9422" s="15" t="s">
        <v>9263</v>
      </c>
      <c r="D9422" s="15" t="s">
        <v>115</v>
      </c>
      <c r="E9422" s="15" t="s">
        <v>118</v>
      </c>
      <c r="F9422" s="16">
        <v>0.32929999999999998</v>
      </c>
      <c r="G9422" s="16">
        <v>6.9400000000000003E-2</v>
      </c>
      <c r="H9422" s="16">
        <v>0.5806</v>
      </c>
      <c r="I9422" s="15">
        <v>2.097E-6</v>
      </c>
      <c r="J9422" s="16">
        <v>22.4026017625085</v>
      </c>
    </row>
    <row r="9423" spans="1:10" x14ac:dyDescent="0.2">
      <c r="A9423" s="11" t="s">
        <v>9225</v>
      </c>
      <c r="B9423" s="15" t="s">
        <v>130</v>
      </c>
      <c r="C9423" s="15" t="s">
        <v>7115</v>
      </c>
      <c r="D9423" s="15" t="s">
        <v>115</v>
      </c>
      <c r="E9423" s="15" t="s">
        <v>122</v>
      </c>
      <c r="F9423" s="16">
        <v>-0.4879</v>
      </c>
      <c r="G9423" s="16">
        <v>0.1055</v>
      </c>
      <c r="H9423" s="16">
        <v>0.87690000000000001</v>
      </c>
      <c r="I9423" s="15">
        <v>3.7400000000000002E-6</v>
      </c>
      <c r="J9423" s="16">
        <v>21.2809325489084</v>
      </c>
    </row>
    <row r="9424" spans="1:10" x14ac:dyDescent="0.2">
      <c r="A9424" s="11" t="s">
        <v>9225</v>
      </c>
      <c r="B9424" s="15" t="s">
        <v>130</v>
      </c>
      <c r="C9424" s="15" t="s">
        <v>9264</v>
      </c>
      <c r="D9424" s="15" t="s">
        <v>122</v>
      </c>
      <c r="E9424" s="15" t="s">
        <v>118</v>
      </c>
      <c r="F9424" s="16">
        <v>0.88880000000000003</v>
      </c>
      <c r="G9424" s="16">
        <v>0.159</v>
      </c>
      <c r="H9424" s="16">
        <v>4.6300000000000001E-2</v>
      </c>
      <c r="I9424" s="15">
        <v>2.269E-8</v>
      </c>
      <c r="J9424" s="16">
        <v>31.0919371734343</v>
      </c>
    </row>
    <row r="9425" spans="1:10" x14ac:dyDescent="0.2">
      <c r="A9425" s="11" t="s">
        <v>9225</v>
      </c>
      <c r="B9425" s="15" t="s">
        <v>130</v>
      </c>
      <c r="C9425" s="15" t="s">
        <v>2775</v>
      </c>
      <c r="D9425" s="15" t="s">
        <v>122</v>
      </c>
      <c r="E9425" s="15" t="s">
        <v>116</v>
      </c>
      <c r="F9425" s="16">
        <v>0.72009999999999996</v>
      </c>
      <c r="G9425" s="16">
        <v>0.1537</v>
      </c>
      <c r="H9425" s="16">
        <v>0.94899999999999995</v>
      </c>
      <c r="I9425" s="15">
        <v>2.8169999999999999E-6</v>
      </c>
      <c r="J9425" s="16">
        <v>21.8409651097998</v>
      </c>
    </row>
    <row r="9426" spans="1:10" x14ac:dyDescent="0.2">
      <c r="A9426" s="11" t="s">
        <v>9225</v>
      </c>
      <c r="B9426" s="15" t="s">
        <v>130</v>
      </c>
      <c r="C9426" s="15" t="s">
        <v>9265</v>
      </c>
      <c r="D9426" s="15" t="s">
        <v>115</v>
      </c>
      <c r="E9426" s="15" t="s">
        <v>122</v>
      </c>
      <c r="F9426" s="16">
        <v>-0.45050000000000001</v>
      </c>
      <c r="G9426" s="16">
        <v>0.10199999999999999</v>
      </c>
      <c r="H9426" s="16">
        <v>0.86570000000000003</v>
      </c>
      <c r="I9426" s="15">
        <v>9.9660000000000008E-6</v>
      </c>
      <c r="J9426" s="16">
        <v>19.4098949695965</v>
      </c>
    </row>
    <row r="9427" spans="1:10" x14ac:dyDescent="0.2">
      <c r="A9427" s="11" t="s">
        <v>9225</v>
      </c>
      <c r="B9427" s="15" t="s">
        <v>130</v>
      </c>
      <c r="C9427" s="15" t="s">
        <v>9266</v>
      </c>
      <c r="D9427" s="15" t="s">
        <v>115</v>
      </c>
      <c r="E9427" s="15" t="s">
        <v>118</v>
      </c>
      <c r="F9427" s="16">
        <v>0.33879999999999999</v>
      </c>
      <c r="G9427" s="16">
        <v>6.8099999999999994E-2</v>
      </c>
      <c r="H9427" s="16">
        <v>0.42159999999999997</v>
      </c>
      <c r="I9427" s="15">
        <v>6.4809999999999999E-7</v>
      </c>
      <c r="J9427" s="16">
        <v>24.627851017917401</v>
      </c>
    </row>
    <row r="9428" spans="1:10" x14ac:dyDescent="0.2">
      <c r="A9428" s="11" t="s">
        <v>9225</v>
      </c>
      <c r="B9428" s="15" t="s">
        <v>130</v>
      </c>
      <c r="C9428" s="15" t="s">
        <v>9267</v>
      </c>
      <c r="D9428" s="15" t="s">
        <v>122</v>
      </c>
      <c r="E9428" s="15" t="s">
        <v>116</v>
      </c>
      <c r="F9428" s="16">
        <v>0.35049999999999998</v>
      </c>
      <c r="G9428" s="16">
        <v>7.4099999999999999E-2</v>
      </c>
      <c r="H9428" s="16">
        <v>0.34670000000000001</v>
      </c>
      <c r="I9428" s="15">
        <v>2.2469999999999998E-6</v>
      </c>
      <c r="J9428" s="16">
        <v>22.262481259844701</v>
      </c>
    </row>
    <row r="9429" spans="1:10" x14ac:dyDescent="0.2">
      <c r="A9429" s="11" t="s">
        <v>9225</v>
      </c>
      <c r="B9429" s="15" t="s">
        <v>130</v>
      </c>
      <c r="C9429" s="15" t="s">
        <v>9268</v>
      </c>
      <c r="D9429" s="15" t="s">
        <v>115</v>
      </c>
      <c r="E9429" s="15" t="s">
        <v>118</v>
      </c>
      <c r="F9429" s="16">
        <v>0.36</v>
      </c>
      <c r="G9429" s="16">
        <v>7.3099999999999998E-2</v>
      </c>
      <c r="H9429" s="16">
        <v>0.30840000000000001</v>
      </c>
      <c r="I9429" s="15">
        <v>8.3620000000000004E-7</v>
      </c>
      <c r="J9429" s="16">
        <v>24.132603966344298</v>
      </c>
    </row>
    <row r="9430" spans="1:10" x14ac:dyDescent="0.2">
      <c r="A9430" s="11" t="s">
        <v>9225</v>
      </c>
      <c r="B9430" s="15" t="s">
        <v>130</v>
      </c>
      <c r="C9430" s="15" t="s">
        <v>7707</v>
      </c>
      <c r="D9430" s="15" t="s">
        <v>115</v>
      </c>
      <c r="E9430" s="15" t="s">
        <v>118</v>
      </c>
      <c r="F9430" s="16">
        <v>-0.66290000000000004</v>
      </c>
      <c r="G9430" s="16">
        <v>0.1361</v>
      </c>
      <c r="H9430" s="16">
        <v>0.93140000000000001</v>
      </c>
      <c r="I9430" s="15">
        <v>1.1069999999999999E-6</v>
      </c>
      <c r="J9430" s="16">
        <v>23.605528372457002</v>
      </c>
    </row>
    <row r="9431" spans="1:10" x14ac:dyDescent="0.2">
      <c r="A9431" s="11" t="s">
        <v>9225</v>
      </c>
      <c r="B9431" s="15" t="s">
        <v>130</v>
      </c>
      <c r="C9431" s="15" t="s">
        <v>9269</v>
      </c>
      <c r="D9431" s="15" t="s">
        <v>115</v>
      </c>
      <c r="E9431" s="15" t="s">
        <v>116</v>
      </c>
      <c r="F9431" s="16">
        <v>-0.33750000000000002</v>
      </c>
      <c r="G9431" s="16">
        <v>7.3400000000000007E-2</v>
      </c>
      <c r="H9431" s="16">
        <v>0.69010000000000005</v>
      </c>
      <c r="I9431" s="15">
        <v>4.3189999999999996E-6</v>
      </c>
      <c r="J9431" s="16">
        <v>21.037269606056501</v>
      </c>
    </row>
    <row r="9432" spans="1:10" x14ac:dyDescent="0.2">
      <c r="A9432" s="11" t="s">
        <v>9225</v>
      </c>
      <c r="B9432" s="15" t="s">
        <v>130</v>
      </c>
      <c r="C9432" s="15" t="s">
        <v>9270</v>
      </c>
      <c r="D9432" s="15" t="s">
        <v>115</v>
      </c>
      <c r="E9432" s="15" t="s">
        <v>118</v>
      </c>
      <c r="F9432" s="16">
        <v>-0.34179999999999999</v>
      </c>
      <c r="G9432" s="16">
        <v>6.8099999999999994E-2</v>
      </c>
      <c r="H9432" s="16">
        <v>0.4491</v>
      </c>
      <c r="I9432" s="15">
        <v>5.1949999999999996E-7</v>
      </c>
      <c r="J9432" s="16">
        <v>25.065930500893501</v>
      </c>
    </row>
    <row r="9433" spans="1:10" x14ac:dyDescent="0.2">
      <c r="A9433" s="11" t="s">
        <v>9225</v>
      </c>
      <c r="B9433" s="15" t="s">
        <v>130</v>
      </c>
      <c r="C9433" s="15" t="s">
        <v>9271</v>
      </c>
      <c r="D9433" s="15" t="s">
        <v>122</v>
      </c>
      <c r="E9433" s="15" t="s">
        <v>118</v>
      </c>
      <c r="F9433" s="16">
        <v>-0.50380000000000003</v>
      </c>
      <c r="G9433" s="16">
        <v>0.1105</v>
      </c>
      <c r="H9433" s="16">
        <v>0.88429999999999997</v>
      </c>
      <c r="I9433" s="15">
        <v>5.1619999999999999E-6</v>
      </c>
      <c r="J9433" s="16">
        <v>20.683579909669302</v>
      </c>
    </row>
    <row r="9434" spans="1:10" x14ac:dyDescent="0.2">
      <c r="A9434" s="11" t="s">
        <v>9225</v>
      </c>
      <c r="B9434" s="15" t="s">
        <v>130</v>
      </c>
      <c r="C9434" s="15" t="s">
        <v>9272</v>
      </c>
      <c r="D9434" s="15" t="s">
        <v>122</v>
      </c>
      <c r="E9434" s="15" t="s">
        <v>116</v>
      </c>
      <c r="F9434" s="16">
        <v>0.49469999999999997</v>
      </c>
      <c r="G9434" s="16">
        <v>9.8400000000000001E-2</v>
      </c>
      <c r="H9434" s="16">
        <v>0.14940000000000001</v>
      </c>
      <c r="I9434" s="15">
        <v>5.0040000000000001E-7</v>
      </c>
      <c r="J9434" s="16">
        <v>25.1493961631462</v>
      </c>
    </row>
    <row r="9435" spans="1:10" x14ac:dyDescent="0.2">
      <c r="A9435" s="11" t="s">
        <v>9225</v>
      </c>
      <c r="B9435" s="15" t="s">
        <v>130</v>
      </c>
      <c r="C9435" s="15" t="s">
        <v>9273</v>
      </c>
      <c r="D9435" s="15" t="s">
        <v>122</v>
      </c>
      <c r="E9435" s="15" t="s">
        <v>116</v>
      </c>
      <c r="F9435" s="16">
        <v>-0.48099999999999998</v>
      </c>
      <c r="G9435" s="16">
        <v>0.1014</v>
      </c>
      <c r="H9435" s="16">
        <v>0.87060000000000004</v>
      </c>
      <c r="I9435" s="15">
        <v>2.0949999999999998E-6</v>
      </c>
      <c r="J9435" s="16">
        <v>22.389695179591801</v>
      </c>
    </row>
    <row r="9436" spans="1:10" x14ac:dyDescent="0.2">
      <c r="A9436" s="11" t="s">
        <v>9225</v>
      </c>
      <c r="B9436" s="15" t="s">
        <v>130</v>
      </c>
      <c r="C9436" s="15" t="s">
        <v>9274</v>
      </c>
      <c r="D9436" s="15" t="s">
        <v>115</v>
      </c>
      <c r="E9436" s="15" t="s">
        <v>118</v>
      </c>
      <c r="F9436" s="16">
        <v>-0.33800000000000002</v>
      </c>
      <c r="G9436" s="16">
        <v>7.1999999999999995E-2</v>
      </c>
      <c r="H9436" s="16">
        <v>0.37590000000000001</v>
      </c>
      <c r="I9436" s="15">
        <v>2.6840000000000001E-6</v>
      </c>
      <c r="J9436" s="16">
        <v>21.928167802960498</v>
      </c>
    </row>
    <row r="9437" spans="1:10" x14ac:dyDescent="0.2">
      <c r="A9437" s="11" t="s">
        <v>9225</v>
      </c>
      <c r="B9437" s="15" t="s">
        <v>130</v>
      </c>
      <c r="C9437" s="15" t="s">
        <v>9275</v>
      </c>
      <c r="D9437" s="15" t="s">
        <v>122</v>
      </c>
      <c r="E9437" s="15" t="s">
        <v>118</v>
      </c>
      <c r="F9437" s="16">
        <v>-0.63959999999999995</v>
      </c>
      <c r="G9437" s="16">
        <v>0.1278</v>
      </c>
      <c r="H9437" s="16">
        <v>0.91659999999999997</v>
      </c>
      <c r="I9437" s="15">
        <v>5.6079999999999999E-7</v>
      </c>
      <c r="J9437" s="16">
        <v>24.922358605263302</v>
      </c>
    </row>
    <row r="9438" spans="1:10" x14ac:dyDescent="0.2">
      <c r="A9438" s="11" t="s">
        <v>9225</v>
      </c>
      <c r="B9438" s="15" t="s">
        <v>130</v>
      </c>
      <c r="C9438" s="15" t="s">
        <v>9276</v>
      </c>
      <c r="D9438" s="15" t="s">
        <v>115</v>
      </c>
      <c r="E9438" s="15" t="s">
        <v>122</v>
      </c>
      <c r="F9438" s="16">
        <v>0.45350000000000001</v>
      </c>
      <c r="G9438" s="16">
        <v>9.4799999999999995E-2</v>
      </c>
      <c r="H9438" s="16">
        <v>0.15609999999999999</v>
      </c>
      <c r="I9438" s="15">
        <v>1.7060000000000001E-6</v>
      </c>
      <c r="J9438" s="16">
        <v>22.770462212960901</v>
      </c>
    </row>
    <row r="9439" spans="1:10" x14ac:dyDescent="0.2">
      <c r="A9439" s="11" t="s">
        <v>9225</v>
      </c>
      <c r="B9439" s="15" t="s">
        <v>130</v>
      </c>
      <c r="C9439" s="15" t="s">
        <v>2787</v>
      </c>
      <c r="D9439" s="15" t="s">
        <v>122</v>
      </c>
      <c r="E9439" s="15" t="s">
        <v>116</v>
      </c>
      <c r="F9439" s="16">
        <v>0.32729999999999998</v>
      </c>
      <c r="G9439" s="16">
        <v>6.4799999999999996E-2</v>
      </c>
      <c r="H9439" s="16">
        <v>0.50619999999999998</v>
      </c>
      <c r="I9439" s="15">
        <v>4.4799999999999999E-7</v>
      </c>
      <c r="J9439" s="16">
        <v>25.384928068846399</v>
      </c>
    </row>
    <row r="9440" spans="1:10" x14ac:dyDescent="0.2">
      <c r="A9440" s="11" t="s">
        <v>9225</v>
      </c>
      <c r="B9440" s="15" t="s">
        <v>130</v>
      </c>
      <c r="C9440" s="15" t="s">
        <v>9277</v>
      </c>
      <c r="D9440" s="15" t="s">
        <v>115</v>
      </c>
      <c r="E9440" s="15" t="s">
        <v>118</v>
      </c>
      <c r="F9440" s="16">
        <v>0.34910000000000002</v>
      </c>
      <c r="G9440" s="16">
        <v>6.8599999999999994E-2</v>
      </c>
      <c r="H9440" s="16">
        <v>0.69269999999999998</v>
      </c>
      <c r="I9440" s="15">
        <v>3.5549999999999997E-7</v>
      </c>
      <c r="J9440" s="16">
        <v>25.768278430371101</v>
      </c>
    </row>
    <row r="9441" spans="1:10" x14ac:dyDescent="0.2">
      <c r="A9441" s="11" t="s">
        <v>9225</v>
      </c>
      <c r="B9441" s="15" t="s">
        <v>130</v>
      </c>
      <c r="C9441" s="15" t="s">
        <v>9278</v>
      </c>
      <c r="D9441" s="15" t="s">
        <v>115</v>
      </c>
      <c r="E9441" s="15" t="s">
        <v>116</v>
      </c>
      <c r="F9441" s="16">
        <v>-0.30109999999999998</v>
      </c>
      <c r="G9441" s="16">
        <v>6.6100000000000006E-2</v>
      </c>
      <c r="H9441" s="16">
        <v>0.39450000000000002</v>
      </c>
      <c r="I9441" s="15">
        <v>5.2059999999999998E-6</v>
      </c>
      <c r="J9441" s="16">
        <v>20.646789512058302</v>
      </c>
    </row>
    <row r="9442" spans="1:10" x14ac:dyDescent="0.2">
      <c r="A9442" s="11" t="s">
        <v>9225</v>
      </c>
      <c r="B9442" s="15" t="s">
        <v>130</v>
      </c>
      <c r="C9442" s="15" t="s">
        <v>9279</v>
      </c>
      <c r="D9442" s="15" t="s">
        <v>115</v>
      </c>
      <c r="E9442" s="15" t="s">
        <v>118</v>
      </c>
      <c r="F9442" s="16">
        <v>-0.40429999999999999</v>
      </c>
      <c r="G9442" s="16">
        <v>8.1699999999999995E-2</v>
      </c>
      <c r="H9442" s="16">
        <v>0.79730000000000001</v>
      </c>
      <c r="I9442" s="15">
        <v>7.5219999999999997E-7</v>
      </c>
      <c r="J9442" s="16">
        <v>24.366733186852802</v>
      </c>
    </row>
    <row r="9443" spans="1:10" x14ac:dyDescent="0.2">
      <c r="A9443" s="11" t="s">
        <v>9225</v>
      </c>
      <c r="B9443" s="15" t="s">
        <v>130</v>
      </c>
      <c r="C9443" s="15" t="s">
        <v>9280</v>
      </c>
      <c r="D9443" s="15" t="s">
        <v>122</v>
      </c>
      <c r="E9443" s="15" t="s">
        <v>118</v>
      </c>
      <c r="F9443" s="16">
        <v>0.38440000000000002</v>
      </c>
      <c r="G9443" s="16">
        <v>7.9799999999999996E-2</v>
      </c>
      <c r="H9443" s="16">
        <v>0.20899999999999999</v>
      </c>
      <c r="I9443" s="15">
        <v>1.477E-6</v>
      </c>
      <c r="J9443" s="16">
        <v>23.088457187058001</v>
      </c>
    </row>
    <row r="9444" spans="1:10" x14ac:dyDescent="0.2">
      <c r="A9444" s="11" t="s">
        <v>9225</v>
      </c>
      <c r="B9444" s="15" t="s">
        <v>130</v>
      </c>
      <c r="C9444" s="15" t="s">
        <v>9281</v>
      </c>
      <c r="D9444" s="15" t="s">
        <v>116</v>
      </c>
      <c r="E9444" s="15" t="s">
        <v>118</v>
      </c>
      <c r="F9444" s="16">
        <v>-0.69</v>
      </c>
      <c r="G9444" s="16">
        <v>0.14230000000000001</v>
      </c>
      <c r="H9444" s="16">
        <v>0.93530000000000002</v>
      </c>
      <c r="I9444" s="15">
        <v>1.2300000000000001E-6</v>
      </c>
      <c r="J9444" s="16">
        <v>23.394960676822802</v>
      </c>
    </row>
    <row r="9445" spans="1:10" x14ac:dyDescent="0.2">
      <c r="A9445" s="11" t="s">
        <v>9225</v>
      </c>
      <c r="B9445" s="15" t="s">
        <v>130</v>
      </c>
      <c r="C9445" s="15" t="s">
        <v>9282</v>
      </c>
      <c r="D9445" s="15" t="s">
        <v>115</v>
      </c>
      <c r="E9445" s="15" t="s">
        <v>122</v>
      </c>
      <c r="F9445" s="16">
        <v>-0.36749999999999999</v>
      </c>
      <c r="G9445" s="16">
        <v>7.8899999999999998E-2</v>
      </c>
      <c r="H9445" s="16">
        <v>0.2276</v>
      </c>
      <c r="I9445" s="15">
        <v>3.207E-6</v>
      </c>
      <c r="J9445" s="16">
        <v>21.5871156729185</v>
      </c>
    </row>
    <row r="9446" spans="1:10" x14ac:dyDescent="0.2">
      <c r="A9446" s="11" t="s">
        <v>9225</v>
      </c>
      <c r="B9446" s="15" t="s">
        <v>130</v>
      </c>
      <c r="C9446" s="15" t="s">
        <v>9283</v>
      </c>
      <c r="D9446" s="15" t="s">
        <v>122</v>
      </c>
      <c r="E9446" s="15" t="s">
        <v>116</v>
      </c>
      <c r="F9446" s="16">
        <v>-0.45619999999999999</v>
      </c>
      <c r="G9446" s="16">
        <v>9.7900000000000001E-2</v>
      </c>
      <c r="H9446" s="16">
        <v>0.1431</v>
      </c>
      <c r="I9446" s="15">
        <v>3.1240000000000001E-6</v>
      </c>
      <c r="J9446" s="16">
        <v>21.606236051631999</v>
      </c>
    </row>
    <row r="9447" spans="1:10" x14ac:dyDescent="0.2">
      <c r="A9447" s="11" t="s">
        <v>9225</v>
      </c>
      <c r="B9447" s="15" t="s">
        <v>130</v>
      </c>
      <c r="C9447" s="15" t="s">
        <v>9284</v>
      </c>
      <c r="D9447" s="15" t="s">
        <v>115</v>
      </c>
      <c r="E9447" s="15" t="s">
        <v>118</v>
      </c>
      <c r="F9447" s="16">
        <v>-0.3639</v>
      </c>
      <c r="G9447" s="16">
        <v>6.9500000000000006E-2</v>
      </c>
      <c r="H9447" s="16">
        <v>0.3322</v>
      </c>
      <c r="I9447" s="15">
        <v>1.6549999999999999E-7</v>
      </c>
      <c r="J9447" s="16">
        <v>27.278999650059799</v>
      </c>
    </row>
    <row r="9448" spans="1:10" x14ac:dyDescent="0.2">
      <c r="A9448" s="11" t="s">
        <v>9225</v>
      </c>
      <c r="B9448" s="15" t="s">
        <v>130</v>
      </c>
      <c r="C9448" s="15" t="s">
        <v>2605</v>
      </c>
      <c r="D9448" s="15" t="s">
        <v>115</v>
      </c>
      <c r="E9448" s="15" t="s">
        <v>118</v>
      </c>
      <c r="F9448" s="16">
        <v>0.67749999999999999</v>
      </c>
      <c r="G9448" s="16">
        <v>0.1242</v>
      </c>
      <c r="H9448" s="16">
        <v>8.1000000000000003E-2</v>
      </c>
      <c r="I9448" s="15">
        <v>4.9560000000000002E-8</v>
      </c>
      <c r="J9448" s="16">
        <v>29.6080186505014</v>
      </c>
    </row>
    <row r="9449" spans="1:10" x14ac:dyDescent="0.2">
      <c r="A9449" s="11" t="s">
        <v>9225</v>
      </c>
      <c r="B9449" s="15" t="s">
        <v>130</v>
      </c>
      <c r="C9449" s="15" t="s">
        <v>9285</v>
      </c>
      <c r="D9449" s="15" t="s">
        <v>115</v>
      </c>
      <c r="E9449" s="15" t="s">
        <v>122</v>
      </c>
      <c r="F9449" s="16">
        <v>-0.36759999999999998</v>
      </c>
      <c r="G9449" s="16">
        <v>7.4899999999999994E-2</v>
      </c>
      <c r="H9449" s="16">
        <v>0.66549999999999998</v>
      </c>
      <c r="I9449" s="15">
        <v>9.1530000000000005E-7</v>
      </c>
      <c r="J9449" s="16">
        <v>23.967421205455199</v>
      </c>
    </row>
    <row r="9450" spans="1:10" x14ac:dyDescent="0.2">
      <c r="A9450" s="11" t="s">
        <v>9225</v>
      </c>
      <c r="B9450" s="15" t="s">
        <v>130</v>
      </c>
      <c r="C9450" s="15" t="s">
        <v>9286</v>
      </c>
      <c r="D9450" s="15" t="s">
        <v>115</v>
      </c>
      <c r="E9450" s="15" t="s">
        <v>118</v>
      </c>
      <c r="F9450" s="16">
        <v>0.34660000000000002</v>
      </c>
      <c r="G9450" s="16">
        <v>6.8099999999999994E-2</v>
      </c>
      <c r="H9450" s="16">
        <v>0.39550000000000002</v>
      </c>
      <c r="I9450" s="15">
        <v>3.587E-7</v>
      </c>
      <c r="J9450" s="16">
        <v>25.7748906327319</v>
      </c>
    </row>
    <row r="9451" spans="1:10" x14ac:dyDescent="0.2">
      <c r="A9451" s="11" t="s">
        <v>9225</v>
      </c>
      <c r="B9451" s="15" t="s">
        <v>130</v>
      </c>
      <c r="C9451" s="15" t="s">
        <v>9287</v>
      </c>
      <c r="D9451" s="15" t="s">
        <v>122</v>
      </c>
      <c r="E9451" s="15" t="s">
        <v>116</v>
      </c>
      <c r="F9451" s="16">
        <v>0.67130000000000001</v>
      </c>
      <c r="G9451" s="16">
        <v>0.14460000000000001</v>
      </c>
      <c r="H9451" s="16">
        <v>5.6000000000000001E-2</v>
      </c>
      <c r="I9451" s="15">
        <v>3.4379999999999999E-6</v>
      </c>
      <c r="J9451" s="16">
        <v>21.445226952782399</v>
      </c>
    </row>
    <row r="9452" spans="1:10" x14ac:dyDescent="0.2">
      <c r="A9452" s="11" t="s">
        <v>9225</v>
      </c>
      <c r="B9452" s="15" t="s">
        <v>130</v>
      </c>
      <c r="C9452" s="15" t="s">
        <v>9288</v>
      </c>
      <c r="D9452" s="15" t="s">
        <v>115</v>
      </c>
      <c r="E9452" s="15" t="s">
        <v>122</v>
      </c>
      <c r="F9452" s="16">
        <v>0.79449999999999998</v>
      </c>
      <c r="G9452" s="16">
        <v>0.15359999999999999</v>
      </c>
      <c r="H9452" s="16">
        <v>4.87E-2</v>
      </c>
      <c r="I9452" s="15">
        <v>2.332E-7</v>
      </c>
      <c r="J9452" s="16">
        <v>26.621916071363</v>
      </c>
    </row>
    <row r="9453" spans="1:10" x14ac:dyDescent="0.2">
      <c r="A9453" s="11" t="s">
        <v>9225</v>
      </c>
      <c r="B9453" s="15" t="s">
        <v>130</v>
      </c>
      <c r="C9453" s="15" t="s">
        <v>9289</v>
      </c>
      <c r="D9453" s="15" t="s">
        <v>122</v>
      </c>
      <c r="E9453" s="15" t="s">
        <v>116</v>
      </c>
      <c r="F9453" s="16">
        <v>0.62909999999999999</v>
      </c>
      <c r="G9453" s="16">
        <v>0.1119</v>
      </c>
      <c r="H9453" s="16">
        <v>0.1038</v>
      </c>
      <c r="I9453" s="15">
        <v>1.8909999999999999E-8</v>
      </c>
      <c r="J9453" s="16">
        <v>31.449455852364199</v>
      </c>
    </row>
    <row r="9454" spans="1:10" x14ac:dyDescent="0.2">
      <c r="A9454" s="11" t="s">
        <v>9225</v>
      </c>
      <c r="B9454" s="15" t="s">
        <v>130</v>
      </c>
      <c r="C9454" s="15" t="s">
        <v>9290</v>
      </c>
      <c r="D9454" s="15" t="s">
        <v>122</v>
      </c>
      <c r="E9454" s="15" t="s">
        <v>118</v>
      </c>
      <c r="F9454" s="16">
        <v>0.47239999999999999</v>
      </c>
      <c r="G9454" s="16">
        <v>8.9599999999999999E-2</v>
      </c>
      <c r="H9454" s="16">
        <v>0.1915</v>
      </c>
      <c r="I9454" s="15">
        <v>1.3339999999999999E-7</v>
      </c>
      <c r="J9454" s="16">
        <v>27.659077856888999</v>
      </c>
    </row>
    <row r="9455" spans="1:10" x14ac:dyDescent="0.2">
      <c r="A9455" s="11" t="s">
        <v>9225</v>
      </c>
      <c r="B9455" s="15" t="s">
        <v>130</v>
      </c>
      <c r="C9455" s="15" t="s">
        <v>9291</v>
      </c>
      <c r="D9455" s="15" t="s">
        <v>115</v>
      </c>
      <c r="E9455" s="15" t="s">
        <v>116</v>
      </c>
      <c r="F9455" s="16">
        <v>-0.32600000000000001</v>
      </c>
      <c r="G9455" s="16">
        <v>7.3499999999999996E-2</v>
      </c>
      <c r="H9455" s="16">
        <v>0.25380000000000003</v>
      </c>
      <c r="I9455" s="15">
        <v>9.2969999999999992E-6</v>
      </c>
      <c r="J9455" s="16">
        <v>19.574670494995999</v>
      </c>
    </row>
    <row r="9456" spans="1:10" x14ac:dyDescent="0.2">
      <c r="A9456" s="11" t="s">
        <v>9225</v>
      </c>
      <c r="B9456" s="15" t="s">
        <v>130</v>
      </c>
      <c r="C9456" s="15" t="s">
        <v>2619</v>
      </c>
      <c r="D9456" s="15" t="s">
        <v>122</v>
      </c>
      <c r="E9456" s="15" t="s">
        <v>116</v>
      </c>
      <c r="F9456" s="16">
        <v>-0.68410000000000004</v>
      </c>
      <c r="G9456" s="16">
        <v>0.13600000000000001</v>
      </c>
      <c r="H9456" s="16">
        <v>6.4699999999999994E-2</v>
      </c>
      <c r="I9456" s="15">
        <v>4.9390000000000005E-7</v>
      </c>
      <c r="J9456" s="16">
        <v>25.176496948647799</v>
      </c>
    </row>
    <row r="9457" spans="1:10" x14ac:dyDescent="0.2">
      <c r="A9457" s="11" t="s">
        <v>9225</v>
      </c>
      <c r="B9457" s="15" t="s">
        <v>130</v>
      </c>
      <c r="C9457" s="15" t="s">
        <v>9292</v>
      </c>
      <c r="D9457" s="15" t="s">
        <v>122</v>
      </c>
      <c r="E9457" s="15" t="s">
        <v>116</v>
      </c>
      <c r="F9457" s="16">
        <v>0.33650000000000002</v>
      </c>
      <c r="G9457" s="16">
        <v>6.9900000000000004E-2</v>
      </c>
      <c r="H9457" s="16">
        <v>0.70489999999999997</v>
      </c>
      <c r="I9457" s="15">
        <v>1.4959999999999999E-6</v>
      </c>
      <c r="J9457" s="16">
        <v>23.059491378985498</v>
      </c>
    </row>
    <row r="9458" spans="1:10" x14ac:dyDescent="0.2">
      <c r="A9458" s="11" t="s">
        <v>9225</v>
      </c>
      <c r="B9458" s="15" t="s">
        <v>130</v>
      </c>
      <c r="C9458" s="15" t="s">
        <v>2800</v>
      </c>
      <c r="D9458" s="15" t="s">
        <v>115</v>
      </c>
      <c r="E9458" s="15" t="s">
        <v>116</v>
      </c>
      <c r="F9458" s="16">
        <v>0.67989999999999995</v>
      </c>
      <c r="G9458" s="16">
        <v>0.1411</v>
      </c>
      <c r="H9458" s="16">
        <v>6.59E-2</v>
      </c>
      <c r="I9458" s="15">
        <v>1.452E-6</v>
      </c>
      <c r="J9458" s="16">
        <v>23.103085911230298</v>
      </c>
    </row>
    <row r="9459" spans="1:10" x14ac:dyDescent="0.2">
      <c r="A9459" s="11" t="s">
        <v>9225</v>
      </c>
      <c r="B9459" s="15" t="s">
        <v>130</v>
      </c>
      <c r="C9459" s="15" t="s">
        <v>9293</v>
      </c>
      <c r="D9459" s="15" t="s">
        <v>122</v>
      </c>
      <c r="E9459" s="15" t="s">
        <v>116</v>
      </c>
      <c r="F9459" s="16">
        <v>0.34449999999999997</v>
      </c>
      <c r="G9459" s="16">
        <v>6.6799999999999998E-2</v>
      </c>
      <c r="H9459" s="16">
        <v>0.50729999999999997</v>
      </c>
      <c r="I9459" s="15">
        <v>2.4900000000000002E-7</v>
      </c>
      <c r="J9459" s="16">
        <v>26.464242397321701</v>
      </c>
    </row>
    <row r="9460" spans="1:10" x14ac:dyDescent="0.2">
      <c r="A9460" s="11" t="s">
        <v>9225</v>
      </c>
      <c r="B9460" s="15" t="s">
        <v>130</v>
      </c>
      <c r="C9460" s="15" t="s">
        <v>9294</v>
      </c>
      <c r="D9460" s="15" t="s">
        <v>122</v>
      </c>
      <c r="E9460" s="15" t="s">
        <v>118</v>
      </c>
      <c r="F9460" s="16">
        <v>0.50529999999999997</v>
      </c>
      <c r="G9460" s="16">
        <v>0.10340000000000001</v>
      </c>
      <c r="H9460" s="16">
        <v>0.86439999999999995</v>
      </c>
      <c r="I9460" s="15">
        <v>1.0330000000000001E-6</v>
      </c>
      <c r="J9460" s="16">
        <v>23.762463194802699</v>
      </c>
    </row>
    <row r="9461" spans="1:10" x14ac:dyDescent="0.2">
      <c r="A9461" s="11" t="s">
        <v>9225</v>
      </c>
      <c r="B9461" s="15" t="s">
        <v>130</v>
      </c>
      <c r="C9461" s="15" t="s">
        <v>9295</v>
      </c>
      <c r="D9461" s="15" t="s">
        <v>122</v>
      </c>
      <c r="E9461" s="15" t="s">
        <v>116</v>
      </c>
      <c r="F9461" s="16">
        <v>0.57499999999999996</v>
      </c>
      <c r="G9461" s="16">
        <v>0.1212</v>
      </c>
      <c r="H9461" s="16">
        <v>7.3499999999999996E-2</v>
      </c>
      <c r="I9461" s="15">
        <v>2.0999999999999998E-6</v>
      </c>
      <c r="J9461" s="16">
        <v>22.3956869358184</v>
      </c>
    </row>
    <row r="9462" spans="1:10" x14ac:dyDescent="0.2">
      <c r="A9462" s="11" t="s">
        <v>9225</v>
      </c>
      <c r="B9462" s="15" t="s">
        <v>130</v>
      </c>
      <c r="C9462" s="15" t="s">
        <v>9296</v>
      </c>
      <c r="D9462" s="15" t="s">
        <v>115</v>
      </c>
      <c r="E9462" s="15" t="s">
        <v>118</v>
      </c>
      <c r="F9462" s="16">
        <v>0.31019999999999998</v>
      </c>
      <c r="G9462" s="16">
        <v>6.9699999999999998E-2</v>
      </c>
      <c r="H9462" s="16">
        <v>0.41539999999999999</v>
      </c>
      <c r="I9462" s="15">
        <v>8.4209999999999995E-6</v>
      </c>
      <c r="J9462" s="16">
        <v>19.708427269325099</v>
      </c>
    </row>
    <row r="9463" spans="1:10" x14ac:dyDescent="0.2">
      <c r="A9463" s="11" t="s">
        <v>9225</v>
      </c>
      <c r="B9463" s="15" t="s">
        <v>130</v>
      </c>
      <c r="C9463" s="15" t="s">
        <v>9297</v>
      </c>
      <c r="D9463" s="15" t="s">
        <v>122</v>
      </c>
      <c r="E9463" s="15" t="s">
        <v>116</v>
      </c>
      <c r="F9463" s="16">
        <v>0.3196</v>
      </c>
      <c r="G9463" s="16">
        <v>6.7299999999999999E-2</v>
      </c>
      <c r="H9463" s="16">
        <v>0.43290000000000001</v>
      </c>
      <c r="I9463" s="15">
        <v>2.0449999999999999E-6</v>
      </c>
      <c r="J9463" s="16">
        <v>22.439715739001599</v>
      </c>
    </row>
    <row r="9464" spans="1:10" x14ac:dyDescent="0.2">
      <c r="A9464" s="11" t="s">
        <v>9225</v>
      </c>
      <c r="B9464" s="15" t="s">
        <v>130</v>
      </c>
      <c r="C9464" s="15" t="s">
        <v>9298</v>
      </c>
      <c r="D9464" s="15" t="s">
        <v>122</v>
      </c>
      <c r="E9464" s="15" t="s">
        <v>116</v>
      </c>
      <c r="F9464" s="16">
        <v>-0.4844</v>
      </c>
      <c r="G9464" s="16">
        <v>0.1082</v>
      </c>
      <c r="H9464" s="16">
        <v>0.88560000000000005</v>
      </c>
      <c r="I9464" s="15">
        <v>7.5229999999999998E-6</v>
      </c>
      <c r="J9464" s="16">
        <v>19.942871257401599</v>
      </c>
    </row>
    <row r="9465" spans="1:10" x14ac:dyDescent="0.2">
      <c r="A9465" s="11" t="s">
        <v>9225</v>
      </c>
      <c r="B9465" s="15" t="s">
        <v>130</v>
      </c>
      <c r="C9465" s="15" t="s">
        <v>9299</v>
      </c>
      <c r="D9465" s="15" t="s">
        <v>116</v>
      </c>
      <c r="E9465" s="15" t="s">
        <v>118</v>
      </c>
      <c r="F9465" s="16">
        <v>0.42359999999999998</v>
      </c>
      <c r="G9465" s="16">
        <v>9.1499999999999998E-2</v>
      </c>
      <c r="H9465" s="16">
        <v>0.17660000000000001</v>
      </c>
      <c r="I9465" s="15">
        <v>3.6830000000000001E-6</v>
      </c>
      <c r="J9465" s="16">
        <v>21.325717555731099</v>
      </c>
    </row>
    <row r="9466" spans="1:10" x14ac:dyDescent="0.2">
      <c r="A9466" s="11" t="s">
        <v>9225</v>
      </c>
      <c r="B9466" s="15" t="s">
        <v>130</v>
      </c>
      <c r="C9466" s="15" t="s">
        <v>2805</v>
      </c>
      <c r="D9466" s="15" t="s">
        <v>115</v>
      </c>
      <c r="E9466" s="15" t="s">
        <v>116</v>
      </c>
      <c r="F9466" s="16">
        <v>0.91300000000000003</v>
      </c>
      <c r="G9466" s="16">
        <v>0.1444</v>
      </c>
      <c r="H9466" s="16">
        <v>5.9700000000000003E-2</v>
      </c>
      <c r="I9466" s="15">
        <v>2.577E-10</v>
      </c>
      <c r="J9466" s="16">
        <v>39.777831783982599</v>
      </c>
    </row>
    <row r="9467" spans="1:10" x14ac:dyDescent="0.2">
      <c r="A9467" s="11" t="s">
        <v>9225</v>
      </c>
      <c r="B9467" s="15" t="s">
        <v>130</v>
      </c>
      <c r="C9467" s="15" t="s">
        <v>9300</v>
      </c>
      <c r="D9467" s="15" t="s">
        <v>115</v>
      </c>
      <c r="E9467" s="15" t="s">
        <v>118</v>
      </c>
      <c r="F9467" s="16">
        <v>-0.53400000000000003</v>
      </c>
      <c r="G9467" s="16">
        <v>0.1171</v>
      </c>
      <c r="H9467" s="16">
        <v>0.89800000000000002</v>
      </c>
      <c r="I9467" s="15">
        <v>5.0730000000000004E-6</v>
      </c>
      <c r="J9467" s="16">
        <v>20.692009167814799</v>
      </c>
    </row>
    <row r="9468" spans="1:10" x14ac:dyDescent="0.2">
      <c r="A9468" s="11" t="s">
        <v>9225</v>
      </c>
      <c r="B9468" s="15" t="s">
        <v>130</v>
      </c>
      <c r="C9468" s="15" t="s">
        <v>9301</v>
      </c>
      <c r="D9468" s="15" t="s">
        <v>115</v>
      </c>
      <c r="E9468" s="15" t="s">
        <v>118</v>
      </c>
      <c r="F9468" s="16">
        <v>0.62450000000000006</v>
      </c>
      <c r="G9468" s="16">
        <v>0.1207</v>
      </c>
      <c r="H9468" s="16">
        <v>9.1999999999999998E-2</v>
      </c>
      <c r="I9468" s="15">
        <v>2.2819999999999999E-7</v>
      </c>
      <c r="J9468" s="16">
        <v>26.636936995444</v>
      </c>
    </row>
    <row r="9469" spans="1:10" x14ac:dyDescent="0.2">
      <c r="A9469" s="11" t="s">
        <v>9225</v>
      </c>
      <c r="B9469" s="15" t="s">
        <v>130</v>
      </c>
      <c r="C9469" s="15" t="s">
        <v>9302</v>
      </c>
      <c r="D9469" s="15" t="s">
        <v>122</v>
      </c>
      <c r="E9469" s="15" t="s">
        <v>116</v>
      </c>
      <c r="F9469" s="16">
        <v>-0.33389999999999997</v>
      </c>
      <c r="G9469" s="16">
        <v>7.4899999999999994E-2</v>
      </c>
      <c r="H9469" s="16">
        <v>0.48609999999999998</v>
      </c>
      <c r="I9469" s="15">
        <v>8.3399999999999998E-6</v>
      </c>
      <c r="J9469" s="16">
        <v>19.774392080126901</v>
      </c>
    </row>
    <row r="9470" spans="1:10" x14ac:dyDescent="0.2">
      <c r="A9470" s="11" t="s">
        <v>9225</v>
      </c>
      <c r="B9470" s="15" t="s">
        <v>130</v>
      </c>
      <c r="C9470" s="15" t="s">
        <v>9303</v>
      </c>
      <c r="D9470" s="15" t="s">
        <v>115</v>
      </c>
      <c r="E9470" s="15" t="s">
        <v>118</v>
      </c>
      <c r="F9470" s="16">
        <v>0.40560000000000002</v>
      </c>
      <c r="G9470" s="16">
        <v>8.5999999999999993E-2</v>
      </c>
      <c r="H9470" s="16">
        <v>0.17810000000000001</v>
      </c>
      <c r="I9470" s="15">
        <v>2.4339999999999999E-6</v>
      </c>
      <c r="J9470" s="16">
        <v>22.132625138235301</v>
      </c>
    </row>
    <row r="9471" spans="1:10" x14ac:dyDescent="0.2">
      <c r="A9471" s="11" t="s">
        <v>9225</v>
      </c>
      <c r="B9471" s="15" t="s">
        <v>130</v>
      </c>
      <c r="C9471" s="15" t="s">
        <v>9304</v>
      </c>
      <c r="D9471" s="15" t="s">
        <v>115</v>
      </c>
      <c r="E9471" s="15" t="s">
        <v>116</v>
      </c>
      <c r="F9471" s="16">
        <v>-0.35920000000000002</v>
      </c>
      <c r="G9471" s="16">
        <v>7.1900000000000006E-2</v>
      </c>
      <c r="H9471" s="16">
        <v>0.29980000000000001</v>
      </c>
      <c r="I9471" s="15">
        <v>5.8400000000000004E-7</v>
      </c>
      <c r="J9471" s="16">
        <v>24.8341221810077</v>
      </c>
    </row>
    <row r="9472" spans="1:10" x14ac:dyDescent="0.2">
      <c r="A9472" s="11" t="s">
        <v>9225</v>
      </c>
      <c r="B9472" s="15" t="s">
        <v>130</v>
      </c>
      <c r="C9472" s="15" t="s">
        <v>9305</v>
      </c>
      <c r="D9472" s="15" t="s">
        <v>116</v>
      </c>
      <c r="E9472" s="15" t="s">
        <v>118</v>
      </c>
      <c r="F9472" s="16">
        <v>0.40560000000000002</v>
      </c>
      <c r="G9472" s="16">
        <v>8.9099999999999999E-2</v>
      </c>
      <c r="H9472" s="16">
        <v>0.1779</v>
      </c>
      <c r="I9472" s="15">
        <v>5.3000000000000001E-6</v>
      </c>
      <c r="J9472" s="16">
        <v>20.619323994702999</v>
      </c>
    </row>
    <row r="9473" spans="1:10" x14ac:dyDescent="0.2">
      <c r="A9473" s="11" t="s">
        <v>9225</v>
      </c>
      <c r="B9473" s="15" t="s">
        <v>130</v>
      </c>
      <c r="C9473" s="15" t="s">
        <v>9306</v>
      </c>
      <c r="D9473" s="15" t="s">
        <v>122</v>
      </c>
      <c r="E9473" s="15" t="s">
        <v>116</v>
      </c>
      <c r="F9473" s="16">
        <v>-0.50419999999999998</v>
      </c>
      <c r="G9473" s="16">
        <v>0.1052</v>
      </c>
      <c r="H9473" s="16">
        <v>0.1145</v>
      </c>
      <c r="I9473" s="15">
        <v>1.6279999999999999E-6</v>
      </c>
      <c r="J9473" s="16">
        <v>22.856416496361302</v>
      </c>
    </row>
    <row r="9474" spans="1:10" x14ac:dyDescent="0.2">
      <c r="A9474" s="11" t="s">
        <v>9225</v>
      </c>
      <c r="B9474" s="15" t="s">
        <v>130</v>
      </c>
      <c r="C9474" s="15" t="s">
        <v>9307</v>
      </c>
      <c r="D9474" s="15" t="s">
        <v>122</v>
      </c>
      <c r="E9474" s="15" t="s">
        <v>116</v>
      </c>
      <c r="F9474" s="16">
        <v>0.34599999999999997</v>
      </c>
      <c r="G9474" s="16">
        <v>7.6600000000000001E-2</v>
      </c>
      <c r="H9474" s="16">
        <v>0.31709999999999999</v>
      </c>
      <c r="I9474" s="15">
        <v>6.3210000000000001E-6</v>
      </c>
      <c r="J9474" s="16">
        <v>20.301521929038699</v>
      </c>
    </row>
    <row r="9475" spans="1:10" x14ac:dyDescent="0.2">
      <c r="A9475" s="11" t="s">
        <v>9225</v>
      </c>
      <c r="B9475" s="15" t="s">
        <v>130</v>
      </c>
      <c r="C9475" s="15" t="s">
        <v>9308</v>
      </c>
      <c r="D9475" s="15" t="s">
        <v>115</v>
      </c>
      <c r="E9475" s="15" t="s">
        <v>118</v>
      </c>
      <c r="F9475" s="16">
        <v>0.6099</v>
      </c>
      <c r="G9475" s="16">
        <v>0.13189999999999999</v>
      </c>
      <c r="H9475" s="16">
        <v>7.0900000000000005E-2</v>
      </c>
      <c r="I9475" s="15">
        <v>3.749E-6</v>
      </c>
      <c r="J9475" s="16">
        <v>21.274610313389498</v>
      </c>
    </row>
    <row r="9476" spans="1:10" x14ac:dyDescent="0.2">
      <c r="A9476" s="11" t="s">
        <v>9225</v>
      </c>
      <c r="B9476" s="15" t="s">
        <v>130</v>
      </c>
      <c r="C9476" s="15" t="s">
        <v>2629</v>
      </c>
      <c r="D9476" s="15" t="s">
        <v>122</v>
      </c>
      <c r="E9476" s="15" t="s">
        <v>116</v>
      </c>
      <c r="F9476" s="16">
        <v>-0.34920000000000001</v>
      </c>
      <c r="G9476" s="16">
        <v>6.7500000000000004E-2</v>
      </c>
      <c r="H9476" s="16">
        <v>0.5423</v>
      </c>
      <c r="I9476" s="15">
        <v>2.3209999999999999E-7</v>
      </c>
      <c r="J9476" s="16">
        <v>26.630226644555002</v>
      </c>
    </row>
    <row r="9477" spans="1:10" x14ac:dyDescent="0.2">
      <c r="A9477" s="11" t="s">
        <v>9225</v>
      </c>
      <c r="B9477" s="15" t="s">
        <v>130</v>
      </c>
      <c r="C9477" s="15" t="s">
        <v>9309</v>
      </c>
      <c r="D9477" s="15" t="s">
        <v>115</v>
      </c>
      <c r="E9477" s="15" t="s">
        <v>116</v>
      </c>
      <c r="F9477" s="16">
        <v>0.35620000000000002</v>
      </c>
      <c r="G9477" s="16">
        <v>6.6699999999999995E-2</v>
      </c>
      <c r="H9477" s="16">
        <v>0.54730000000000001</v>
      </c>
      <c r="I9477" s="15">
        <v>9.4590000000000002E-8</v>
      </c>
      <c r="J9477" s="16">
        <v>28.377236564648602</v>
      </c>
    </row>
    <row r="9478" spans="1:10" x14ac:dyDescent="0.2">
      <c r="A9478" s="11" t="s">
        <v>9225</v>
      </c>
      <c r="B9478" s="15" t="s">
        <v>130</v>
      </c>
      <c r="C9478" s="15" t="s">
        <v>9310</v>
      </c>
      <c r="D9478" s="15" t="s">
        <v>122</v>
      </c>
      <c r="E9478" s="15" t="s">
        <v>116</v>
      </c>
      <c r="F9478" s="16">
        <v>-0.33639999999999998</v>
      </c>
      <c r="G9478" s="16">
        <v>7.0199999999999999E-2</v>
      </c>
      <c r="H9478" s="16">
        <v>0.3881</v>
      </c>
      <c r="I9478" s="15">
        <v>1.657E-6</v>
      </c>
      <c r="J9478" s="16">
        <v>22.849236257975999</v>
      </c>
    </row>
    <row r="9479" spans="1:10" x14ac:dyDescent="0.2">
      <c r="A9479" s="11" t="s">
        <v>9225</v>
      </c>
      <c r="B9479" s="15" t="s">
        <v>130</v>
      </c>
      <c r="C9479" s="15" t="s">
        <v>9311</v>
      </c>
      <c r="D9479" s="15" t="s">
        <v>115</v>
      </c>
      <c r="E9479" s="15" t="s">
        <v>118</v>
      </c>
      <c r="F9479" s="16">
        <v>0.38</v>
      </c>
      <c r="G9479" s="16">
        <v>7.7899999999999997E-2</v>
      </c>
      <c r="H9479" s="16">
        <v>0.2823</v>
      </c>
      <c r="I9479" s="15">
        <v>1.079E-6</v>
      </c>
      <c r="J9479" s="16">
        <v>23.676975029670199</v>
      </c>
    </row>
    <row r="9480" spans="1:10" x14ac:dyDescent="0.2">
      <c r="A9480" s="11" t="s">
        <v>9225</v>
      </c>
      <c r="B9480" s="15" t="s">
        <v>130</v>
      </c>
      <c r="C9480" s="15" t="s">
        <v>9312</v>
      </c>
      <c r="D9480" s="15" t="s">
        <v>115</v>
      </c>
      <c r="E9480" s="15" t="s">
        <v>118</v>
      </c>
      <c r="F9480" s="16">
        <v>-0.57569999999999999</v>
      </c>
      <c r="G9480" s="16">
        <v>0.12870000000000001</v>
      </c>
      <c r="H9480" s="16">
        <v>0.92410000000000003</v>
      </c>
      <c r="I9480" s="15">
        <v>7.7170000000000008E-6</v>
      </c>
      <c r="J9480" s="16">
        <v>19.909910297134999</v>
      </c>
    </row>
    <row r="9481" spans="1:10" x14ac:dyDescent="0.2">
      <c r="A9481" s="11" t="s">
        <v>9225</v>
      </c>
      <c r="B9481" s="15" t="s">
        <v>130</v>
      </c>
      <c r="C9481" s="15" t="s">
        <v>9313</v>
      </c>
      <c r="D9481" s="15" t="s">
        <v>122</v>
      </c>
      <c r="E9481" s="15" t="s">
        <v>116</v>
      </c>
      <c r="F9481" s="16">
        <v>0.33529999999999999</v>
      </c>
      <c r="G9481" s="16">
        <v>6.7100000000000007E-2</v>
      </c>
      <c r="H9481" s="16">
        <v>0.62309999999999999</v>
      </c>
      <c r="I9481" s="15">
        <v>5.8810000000000003E-7</v>
      </c>
      <c r="J9481" s="16">
        <v>24.845972761011399</v>
      </c>
    </row>
    <row r="9482" spans="1:10" x14ac:dyDescent="0.2">
      <c r="A9482" s="11" t="s">
        <v>9225</v>
      </c>
      <c r="B9482" s="15" t="s">
        <v>130</v>
      </c>
      <c r="C9482" s="15" t="s">
        <v>9314</v>
      </c>
      <c r="D9482" s="15" t="s">
        <v>116</v>
      </c>
      <c r="E9482" s="15" t="s">
        <v>118</v>
      </c>
      <c r="F9482" s="16">
        <v>-0.3125</v>
      </c>
      <c r="G9482" s="16">
        <v>6.9000000000000006E-2</v>
      </c>
      <c r="H9482" s="16">
        <v>0.5796</v>
      </c>
      <c r="I9482" s="15">
        <v>5.908E-6</v>
      </c>
      <c r="J9482" s="16">
        <v>20.409661417758901</v>
      </c>
    </row>
    <row r="9483" spans="1:10" x14ac:dyDescent="0.2">
      <c r="A9483" s="11" t="s">
        <v>9225</v>
      </c>
      <c r="B9483" s="15" t="s">
        <v>130</v>
      </c>
      <c r="C9483" s="15" t="s">
        <v>9315</v>
      </c>
      <c r="D9483" s="15" t="s">
        <v>122</v>
      </c>
      <c r="E9483" s="15" t="s">
        <v>116</v>
      </c>
      <c r="F9483" s="16">
        <v>0.44369999999999998</v>
      </c>
      <c r="G9483" s="16">
        <v>9.74E-2</v>
      </c>
      <c r="H9483" s="16">
        <v>0.8417</v>
      </c>
      <c r="I9483" s="15">
        <v>5.2229999999999998E-6</v>
      </c>
      <c r="J9483" s="16">
        <v>20.648803048245099</v>
      </c>
    </row>
    <row r="9484" spans="1:10" x14ac:dyDescent="0.2">
      <c r="A9484" s="11" t="s">
        <v>9225</v>
      </c>
      <c r="B9484" s="15" t="s">
        <v>130</v>
      </c>
      <c r="C9484" s="15" t="s">
        <v>9316</v>
      </c>
      <c r="D9484" s="15" t="s">
        <v>115</v>
      </c>
      <c r="E9484" s="15" t="s">
        <v>116</v>
      </c>
      <c r="F9484" s="16">
        <v>-0.40860000000000002</v>
      </c>
      <c r="G9484" s="16">
        <v>8.1199999999999994E-2</v>
      </c>
      <c r="H9484" s="16">
        <v>0.23669999999999999</v>
      </c>
      <c r="I9484" s="15">
        <v>4.8299999999999997E-7</v>
      </c>
      <c r="J9484" s="16">
        <v>25.1952460754298</v>
      </c>
    </row>
    <row r="9485" spans="1:10" x14ac:dyDescent="0.2">
      <c r="A9485" s="11" t="s">
        <v>9225</v>
      </c>
      <c r="B9485" s="15" t="s">
        <v>130</v>
      </c>
      <c r="C9485" s="15" t="s">
        <v>2823</v>
      </c>
      <c r="D9485" s="15" t="s">
        <v>122</v>
      </c>
      <c r="E9485" s="15" t="s">
        <v>116</v>
      </c>
      <c r="F9485" s="16">
        <v>-0.54490000000000005</v>
      </c>
      <c r="G9485" s="16">
        <v>0.10349999999999999</v>
      </c>
      <c r="H9485" s="16">
        <v>0.84940000000000004</v>
      </c>
      <c r="I9485" s="15">
        <v>1.392E-7</v>
      </c>
      <c r="J9485" s="16">
        <v>27.579529596527198</v>
      </c>
    </row>
    <row r="9486" spans="1:10" x14ac:dyDescent="0.2">
      <c r="A9486" s="11" t="s">
        <v>9225</v>
      </c>
      <c r="B9486" s="15" t="s">
        <v>130</v>
      </c>
      <c r="C9486" s="15" t="s">
        <v>9317</v>
      </c>
      <c r="D9486" s="15" t="s">
        <v>122</v>
      </c>
      <c r="E9486" s="15" t="s">
        <v>116</v>
      </c>
      <c r="F9486" s="16">
        <v>-0.64659999999999995</v>
      </c>
      <c r="G9486" s="16">
        <v>0.1285</v>
      </c>
      <c r="H9486" s="16">
        <v>0.92169999999999996</v>
      </c>
      <c r="I9486" s="15">
        <v>4.8879999999999998E-7</v>
      </c>
      <c r="J9486" s="16">
        <v>25.194113611867699</v>
      </c>
    </row>
    <row r="9487" spans="1:10" x14ac:dyDescent="0.2">
      <c r="A9487" s="11" t="s">
        <v>9225</v>
      </c>
      <c r="B9487" s="15" t="s">
        <v>130</v>
      </c>
      <c r="C9487" s="15" t="s">
        <v>9318</v>
      </c>
      <c r="D9487" s="15" t="s">
        <v>122</v>
      </c>
      <c r="E9487" s="15" t="s">
        <v>116</v>
      </c>
      <c r="F9487" s="16">
        <v>-0.41549999999999998</v>
      </c>
      <c r="G9487" s="16">
        <v>7.46E-2</v>
      </c>
      <c r="H9487" s="16">
        <v>0.31380000000000002</v>
      </c>
      <c r="I9487" s="15">
        <v>2.5069999999999999E-8</v>
      </c>
      <c r="J9487" s="16">
        <v>30.867278440077602</v>
      </c>
    </row>
    <row r="9488" spans="1:10" x14ac:dyDescent="0.2">
      <c r="A9488" s="11" t="s">
        <v>9225</v>
      </c>
      <c r="B9488" s="15" t="s">
        <v>130</v>
      </c>
      <c r="C9488" s="15" t="s">
        <v>9319</v>
      </c>
      <c r="D9488" s="15" t="s">
        <v>122</v>
      </c>
      <c r="E9488" s="15" t="s">
        <v>116</v>
      </c>
      <c r="F9488" s="16">
        <v>-0.35239999999999999</v>
      </c>
      <c r="G9488" s="16">
        <v>7.0199999999999999E-2</v>
      </c>
      <c r="H9488" s="16">
        <v>0.37540000000000001</v>
      </c>
      <c r="I9488" s="15">
        <v>5.229E-7</v>
      </c>
      <c r="J9488" s="16">
        <v>25.074455645248399</v>
      </c>
    </row>
    <row r="9489" spans="1:10" x14ac:dyDescent="0.2">
      <c r="A9489" s="11" t="s">
        <v>9225</v>
      </c>
      <c r="B9489" s="15" t="s">
        <v>130</v>
      </c>
      <c r="C9489" s="15" t="s">
        <v>9320</v>
      </c>
      <c r="D9489" s="15" t="s">
        <v>116</v>
      </c>
      <c r="E9489" s="15" t="s">
        <v>118</v>
      </c>
      <c r="F9489" s="16">
        <v>0.44280000000000003</v>
      </c>
      <c r="G9489" s="16">
        <v>9.4399999999999998E-2</v>
      </c>
      <c r="H9489" s="16">
        <v>0.84079999999999999</v>
      </c>
      <c r="I9489" s="15">
        <v>2.711E-6</v>
      </c>
      <c r="J9489" s="16">
        <v>21.892994807633801</v>
      </c>
    </row>
    <row r="9490" spans="1:10" x14ac:dyDescent="0.2">
      <c r="A9490" s="11" t="s">
        <v>9225</v>
      </c>
      <c r="B9490" s="15" t="s">
        <v>130</v>
      </c>
      <c r="C9490" s="15" t="s">
        <v>9321</v>
      </c>
      <c r="D9490" s="15" t="s">
        <v>122</v>
      </c>
      <c r="E9490" s="15" t="s">
        <v>118</v>
      </c>
      <c r="F9490" s="16">
        <v>0.3286</v>
      </c>
      <c r="G9490" s="16">
        <v>7.0599999999999996E-2</v>
      </c>
      <c r="H9490" s="16">
        <v>0.32940000000000003</v>
      </c>
      <c r="I9490" s="15">
        <v>3.2600000000000001E-6</v>
      </c>
      <c r="J9490" s="16">
        <v>21.5555770889152</v>
      </c>
    </row>
    <row r="9491" spans="1:10" x14ac:dyDescent="0.2">
      <c r="A9491" s="11" t="s">
        <v>9225</v>
      </c>
      <c r="B9491" s="15" t="s">
        <v>130</v>
      </c>
      <c r="C9491" s="15" t="s">
        <v>9322</v>
      </c>
      <c r="D9491" s="15" t="s">
        <v>122</v>
      </c>
      <c r="E9491" s="15" t="s">
        <v>116</v>
      </c>
      <c r="F9491" s="16">
        <v>-0.34370000000000001</v>
      </c>
      <c r="G9491" s="16">
        <v>7.2800000000000004E-2</v>
      </c>
      <c r="H9491" s="16">
        <v>0.6915</v>
      </c>
      <c r="I9491" s="15">
        <v>2.367E-6</v>
      </c>
      <c r="J9491" s="16">
        <v>22.178401630898801</v>
      </c>
    </row>
    <row r="9492" spans="1:10" x14ac:dyDescent="0.2">
      <c r="A9492" s="11" t="s">
        <v>9225</v>
      </c>
      <c r="B9492" s="15" t="s">
        <v>130</v>
      </c>
      <c r="C9492" s="15" t="s">
        <v>9323</v>
      </c>
      <c r="D9492" s="15" t="s">
        <v>122</v>
      </c>
      <c r="E9492" s="15" t="s">
        <v>118</v>
      </c>
      <c r="F9492" s="16">
        <v>-0.59119999999999995</v>
      </c>
      <c r="G9492" s="16">
        <v>0.1111</v>
      </c>
      <c r="H9492" s="16">
        <v>0.10199999999999999</v>
      </c>
      <c r="I9492" s="15">
        <v>1.024E-7</v>
      </c>
      <c r="J9492" s="16">
        <v>28.175697186038398</v>
      </c>
    </row>
    <row r="9493" spans="1:10" x14ac:dyDescent="0.2">
      <c r="A9493" s="11" t="s">
        <v>9225</v>
      </c>
      <c r="B9493" s="15" t="s">
        <v>130</v>
      </c>
      <c r="C9493" s="15" t="s">
        <v>2828</v>
      </c>
      <c r="D9493" s="15" t="s">
        <v>115</v>
      </c>
      <c r="E9493" s="15" t="s">
        <v>118</v>
      </c>
      <c r="F9493" s="16">
        <v>0.3866</v>
      </c>
      <c r="G9493" s="16">
        <v>8.2799999999999999E-2</v>
      </c>
      <c r="H9493" s="16">
        <v>0.21029999999999999</v>
      </c>
      <c r="I9493" s="15">
        <v>3.033E-6</v>
      </c>
      <c r="J9493" s="16">
        <v>21.691868552869199</v>
      </c>
    </row>
    <row r="9494" spans="1:10" x14ac:dyDescent="0.2">
      <c r="A9494" s="11" t="s">
        <v>9225</v>
      </c>
      <c r="B9494" s="15" t="s">
        <v>130</v>
      </c>
      <c r="C9494" s="15" t="s">
        <v>2829</v>
      </c>
      <c r="D9494" s="15" t="s">
        <v>122</v>
      </c>
      <c r="E9494" s="15" t="s">
        <v>116</v>
      </c>
      <c r="F9494" s="16">
        <v>-0.52890000000000004</v>
      </c>
      <c r="G9494" s="16">
        <v>0.11550000000000001</v>
      </c>
      <c r="H9494" s="16">
        <v>0.91400000000000003</v>
      </c>
      <c r="I9494" s="15">
        <v>4.6399999999999996E-6</v>
      </c>
      <c r="J9494" s="16">
        <v>20.864938253579499</v>
      </c>
    </row>
    <row r="9495" spans="1:10" x14ac:dyDescent="0.2">
      <c r="A9495" s="11" t="s">
        <v>9225</v>
      </c>
      <c r="B9495" s="15" t="s">
        <v>130</v>
      </c>
      <c r="C9495" s="15" t="s">
        <v>9324</v>
      </c>
      <c r="D9495" s="15" t="s">
        <v>115</v>
      </c>
      <c r="E9495" s="15" t="s">
        <v>122</v>
      </c>
      <c r="F9495" s="16">
        <v>0.37669999999999998</v>
      </c>
      <c r="G9495" s="16">
        <v>8.0500000000000002E-2</v>
      </c>
      <c r="H9495" s="16">
        <v>0.22889999999999999</v>
      </c>
      <c r="I9495" s="15">
        <v>2.9129999999999999E-6</v>
      </c>
      <c r="J9495" s="16">
        <v>21.788805288783099</v>
      </c>
    </row>
    <row r="9496" spans="1:10" x14ac:dyDescent="0.2">
      <c r="A9496" s="11" t="s">
        <v>9225</v>
      </c>
      <c r="B9496" s="15" t="s">
        <v>130</v>
      </c>
      <c r="C9496" s="15" t="s">
        <v>2830</v>
      </c>
      <c r="D9496" s="15" t="s">
        <v>115</v>
      </c>
      <c r="E9496" s="15" t="s">
        <v>118</v>
      </c>
      <c r="F9496" s="16">
        <v>0.47349999999999998</v>
      </c>
      <c r="G9496" s="16">
        <v>9.3299999999999994E-2</v>
      </c>
      <c r="H9496" s="16">
        <v>0.85399999999999998</v>
      </c>
      <c r="I9496" s="15">
        <v>3.9140000000000002E-7</v>
      </c>
      <c r="J9496" s="16">
        <v>25.6277581819412</v>
      </c>
    </row>
    <row r="9497" spans="1:10" x14ac:dyDescent="0.2">
      <c r="A9497" s="11" t="s">
        <v>9225</v>
      </c>
      <c r="B9497" s="15" t="s">
        <v>130</v>
      </c>
      <c r="C9497" s="15" t="s">
        <v>9325</v>
      </c>
      <c r="D9497" s="15" t="s">
        <v>122</v>
      </c>
      <c r="E9497" s="15" t="s">
        <v>116</v>
      </c>
      <c r="F9497" s="16">
        <v>0.44130000000000003</v>
      </c>
      <c r="G9497" s="16">
        <v>8.4699999999999998E-2</v>
      </c>
      <c r="H9497" s="16">
        <v>0.71530000000000005</v>
      </c>
      <c r="I9497" s="15">
        <v>1.9180000000000001E-7</v>
      </c>
      <c r="J9497" s="16">
        <v>27.0106460847507</v>
      </c>
    </row>
    <row r="9498" spans="1:10" x14ac:dyDescent="0.2">
      <c r="A9498" s="11" t="s">
        <v>9225</v>
      </c>
      <c r="B9498" s="15" t="s">
        <v>130</v>
      </c>
      <c r="C9498" s="15" t="s">
        <v>9326</v>
      </c>
      <c r="D9498" s="15" t="s">
        <v>122</v>
      </c>
      <c r="E9498" s="15" t="s">
        <v>116</v>
      </c>
      <c r="F9498" s="16">
        <v>-0.34310000000000002</v>
      </c>
      <c r="G9498" s="16">
        <v>6.8199999999999997E-2</v>
      </c>
      <c r="H9498" s="16">
        <v>0.6381</v>
      </c>
      <c r="I9498" s="15">
        <v>4.8680000000000004E-7</v>
      </c>
      <c r="J9498" s="16">
        <v>25.1829512664916</v>
      </c>
    </row>
    <row r="9499" spans="1:10" x14ac:dyDescent="0.2">
      <c r="A9499" s="11" t="s">
        <v>9225</v>
      </c>
      <c r="B9499" s="15" t="s">
        <v>130</v>
      </c>
      <c r="C9499" s="15" t="s">
        <v>7183</v>
      </c>
      <c r="D9499" s="15" t="s">
        <v>115</v>
      </c>
      <c r="E9499" s="15" t="s">
        <v>116</v>
      </c>
      <c r="F9499" s="16">
        <v>0.3271</v>
      </c>
      <c r="G9499" s="16">
        <v>7.1099999999999997E-2</v>
      </c>
      <c r="H9499" s="16">
        <v>0.28610000000000002</v>
      </c>
      <c r="I9499" s="15">
        <v>4.1690000000000002E-6</v>
      </c>
      <c r="J9499" s="16">
        <v>21.059876741517702</v>
      </c>
    </row>
    <row r="9500" spans="1:10" x14ac:dyDescent="0.2">
      <c r="A9500" s="11" t="s">
        <v>9225</v>
      </c>
      <c r="B9500" s="15" t="s">
        <v>130</v>
      </c>
      <c r="C9500" s="15" t="s">
        <v>2835</v>
      </c>
      <c r="D9500" s="15" t="s">
        <v>122</v>
      </c>
      <c r="E9500" s="15" t="s">
        <v>116</v>
      </c>
      <c r="F9500" s="16">
        <v>0.46889999999999998</v>
      </c>
      <c r="G9500" s="16">
        <v>0.1045</v>
      </c>
      <c r="H9500" s="16">
        <v>0.1182</v>
      </c>
      <c r="I9500" s="15">
        <v>7.2010000000000002E-6</v>
      </c>
      <c r="J9500" s="16">
        <v>20.033730297711301</v>
      </c>
    </row>
    <row r="9501" spans="1:10" x14ac:dyDescent="0.2">
      <c r="A9501" s="11" t="s">
        <v>9225</v>
      </c>
      <c r="B9501" s="15" t="s">
        <v>130</v>
      </c>
      <c r="C9501" s="15" t="s">
        <v>9327</v>
      </c>
      <c r="D9501" s="15" t="s">
        <v>116</v>
      </c>
      <c r="E9501" s="15" t="s">
        <v>118</v>
      </c>
      <c r="F9501" s="16">
        <v>-0.37880000000000003</v>
      </c>
      <c r="G9501" s="16">
        <v>7.6600000000000001E-2</v>
      </c>
      <c r="H9501" s="16">
        <v>0.73129999999999995</v>
      </c>
      <c r="I9501" s="15">
        <v>7.5130000000000001E-7</v>
      </c>
      <c r="J9501" s="16">
        <v>24.333038296848201</v>
      </c>
    </row>
    <row r="9502" spans="1:10" x14ac:dyDescent="0.2">
      <c r="A9502" s="11" t="s">
        <v>9225</v>
      </c>
      <c r="B9502" s="15" t="s">
        <v>130</v>
      </c>
      <c r="C9502" s="15" t="s">
        <v>9328</v>
      </c>
      <c r="D9502" s="15" t="s">
        <v>115</v>
      </c>
      <c r="E9502" s="15" t="s">
        <v>118</v>
      </c>
      <c r="F9502" s="16">
        <v>0.34589999999999999</v>
      </c>
      <c r="G9502" s="16">
        <v>7.17E-2</v>
      </c>
      <c r="H9502" s="16">
        <v>0.61299999999999999</v>
      </c>
      <c r="I9502" s="15">
        <v>1.3880000000000001E-6</v>
      </c>
      <c r="J9502" s="16">
        <v>23.157770782647699</v>
      </c>
    </row>
    <row r="9503" spans="1:10" x14ac:dyDescent="0.2">
      <c r="A9503" s="11" t="s">
        <v>9225</v>
      </c>
      <c r="B9503" s="15" t="s">
        <v>130</v>
      </c>
      <c r="C9503" s="15" t="s">
        <v>2838</v>
      </c>
      <c r="D9503" s="15" t="s">
        <v>122</v>
      </c>
      <c r="E9503" s="15" t="s">
        <v>118</v>
      </c>
      <c r="F9503" s="16">
        <v>-0.40699999999999997</v>
      </c>
      <c r="G9503" s="16">
        <v>8.2100000000000006E-2</v>
      </c>
      <c r="H9503" s="16">
        <v>0.21060000000000001</v>
      </c>
      <c r="I9503" s="15">
        <v>7.1180000000000001E-7</v>
      </c>
      <c r="J9503" s="16">
        <v>24.4532418090132</v>
      </c>
    </row>
    <row r="9504" spans="1:10" x14ac:dyDescent="0.2">
      <c r="A9504" s="11" t="s">
        <v>9225</v>
      </c>
      <c r="B9504" s="15" t="s">
        <v>130</v>
      </c>
      <c r="C9504" s="15" t="s">
        <v>9329</v>
      </c>
      <c r="D9504" s="15" t="s">
        <v>115</v>
      </c>
      <c r="E9504" s="15" t="s">
        <v>118</v>
      </c>
      <c r="F9504" s="16">
        <v>-0.53139999999999998</v>
      </c>
      <c r="G9504" s="16">
        <v>0.1085</v>
      </c>
      <c r="H9504" s="16">
        <v>0.89300000000000002</v>
      </c>
      <c r="I9504" s="15">
        <v>9.6279999999999991E-7</v>
      </c>
      <c r="J9504" s="16">
        <v>23.868084242720599</v>
      </c>
    </row>
    <row r="9505" spans="1:10" x14ac:dyDescent="0.2">
      <c r="A9505" s="11" t="s">
        <v>9225</v>
      </c>
      <c r="B9505" s="15" t="s">
        <v>130</v>
      </c>
      <c r="C9505" s="15" t="s">
        <v>9330</v>
      </c>
      <c r="D9505" s="15" t="s">
        <v>115</v>
      </c>
      <c r="E9505" s="15" t="s">
        <v>116</v>
      </c>
      <c r="F9505" s="16">
        <v>0.38109999999999999</v>
      </c>
      <c r="G9505" s="16">
        <v>8.5199999999999998E-2</v>
      </c>
      <c r="H9505" s="16">
        <v>0.77869999999999995</v>
      </c>
      <c r="I9505" s="15">
        <v>7.7999999999999999E-6</v>
      </c>
      <c r="J9505" s="16">
        <v>19.908229850768201</v>
      </c>
    </row>
    <row r="9506" spans="1:10" x14ac:dyDescent="0.2">
      <c r="A9506" s="11" t="s">
        <v>9225</v>
      </c>
      <c r="B9506" s="15" t="s">
        <v>130</v>
      </c>
      <c r="C9506" s="15" t="s">
        <v>9331</v>
      </c>
      <c r="D9506" s="15" t="s">
        <v>115</v>
      </c>
      <c r="E9506" s="15" t="s">
        <v>118</v>
      </c>
      <c r="F9506" s="16">
        <v>0.505</v>
      </c>
      <c r="G9506" s="16">
        <v>0.10009999999999999</v>
      </c>
      <c r="H9506" s="16">
        <v>0.84819999999999995</v>
      </c>
      <c r="I9506" s="15">
        <v>4.5750000000000001E-7</v>
      </c>
      <c r="J9506" s="16">
        <v>25.3249466722561</v>
      </c>
    </row>
    <row r="9507" spans="1:10" x14ac:dyDescent="0.2">
      <c r="A9507" s="11" t="s">
        <v>9225</v>
      </c>
      <c r="B9507" s="15" t="s">
        <v>130</v>
      </c>
      <c r="C9507" s="15" t="s">
        <v>4077</v>
      </c>
      <c r="D9507" s="15" t="s">
        <v>122</v>
      </c>
      <c r="E9507" s="15" t="s">
        <v>116</v>
      </c>
      <c r="F9507" s="16">
        <v>0.52829999999999999</v>
      </c>
      <c r="G9507" s="16">
        <v>0.1048</v>
      </c>
      <c r="H9507" s="16">
        <v>0.10979999999999999</v>
      </c>
      <c r="I9507" s="15">
        <v>4.6639999999999999E-7</v>
      </c>
      <c r="J9507" s="16">
        <v>25.285561043045401</v>
      </c>
    </row>
    <row r="9508" spans="1:10" x14ac:dyDescent="0.2">
      <c r="A9508" s="11" t="s">
        <v>9225</v>
      </c>
      <c r="B9508" s="15" t="s">
        <v>130</v>
      </c>
      <c r="C9508" s="15" t="s">
        <v>9332</v>
      </c>
      <c r="D9508" s="15" t="s">
        <v>122</v>
      </c>
      <c r="E9508" s="15" t="s">
        <v>116</v>
      </c>
      <c r="F9508" s="16">
        <v>-0.83289999999999997</v>
      </c>
      <c r="G9508" s="16">
        <v>0.15659999999999999</v>
      </c>
      <c r="H9508" s="16">
        <v>0.94899999999999995</v>
      </c>
      <c r="I9508" s="15">
        <v>1.043E-7</v>
      </c>
      <c r="J9508" s="16">
        <v>28.147261438647899</v>
      </c>
    </row>
    <row r="9509" spans="1:10" x14ac:dyDescent="0.2">
      <c r="A9509" s="11" t="s">
        <v>9225</v>
      </c>
      <c r="B9509" s="15" t="s">
        <v>130</v>
      </c>
      <c r="C9509" s="15" t="s">
        <v>9333</v>
      </c>
      <c r="D9509" s="15" t="s">
        <v>116</v>
      </c>
      <c r="E9509" s="15" t="s">
        <v>118</v>
      </c>
      <c r="F9509" s="16">
        <v>-0.48170000000000002</v>
      </c>
      <c r="G9509" s="16">
        <v>7.2900000000000006E-2</v>
      </c>
      <c r="H9509" s="16">
        <v>0.73299999999999998</v>
      </c>
      <c r="I9509" s="15">
        <v>3.9279999999999999E-11</v>
      </c>
      <c r="J9509" s="16">
        <v>43.444237001320801</v>
      </c>
    </row>
    <row r="9510" spans="1:10" x14ac:dyDescent="0.2">
      <c r="A9510" s="11" t="s">
        <v>9225</v>
      </c>
      <c r="B9510" s="15" t="s">
        <v>130</v>
      </c>
      <c r="C9510" s="15" t="s">
        <v>9334</v>
      </c>
      <c r="D9510" s="15" t="s">
        <v>122</v>
      </c>
      <c r="E9510" s="15" t="s">
        <v>116</v>
      </c>
      <c r="F9510" s="16">
        <v>-0.41849999999999998</v>
      </c>
      <c r="G9510" s="16">
        <v>8.6800000000000002E-2</v>
      </c>
      <c r="H9510" s="16">
        <v>0.79100000000000004</v>
      </c>
      <c r="I9510" s="15">
        <v>1.406E-6</v>
      </c>
      <c r="J9510" s="16">
        <v>23.130520865062401</v>
      </c>
    </row>
    <row r="9511" spans="1:10" x14ac:dyDescent="0.2">
      <c r="A9511" s="11" t="s">
        <v>9225</v>
      </c>
      <c r="B9511" s="15" t="s">
        <v>130</v>
      </c>
      <c r="C9511" s="15" t="s">
        <v>2656</v>
      </c>
      <c r="D9511" s="15" t="s">
        <v>122</v>
      </c>
      <c r="E9511" s="15" t="s">
        <v>118</v>
      </c>
      <c r="F9511" s="16">
        <v>0.62270000000000003</v>
      </c>
      <c r="G9511" s="16">
        <v>0.13070000000000001</v>
      </c>
      <c r="H9511" s="16">
        <v>7.5999999999999998E-2</v>
      </c>
      <c r="I9511" s="15">
        <v>1.8929999999999999E-6</v>
      </c>
      <c r="J9511" s="16">
        <v>22.586060884799601</v>
      </c>
    </row>
    <row r="9512" spans="1:10" x14ac:dyDescent="0.2">
      <c r="A9512" s="11" t="s">
        <v>9225</v>
      </c>
      <c r="B9512" s="15" t="s">
        <v>130</v>
      </c>
      <c r="C9512" s="15" t="s">
        <v>9335</v>
      </c>
      <c r="D9512" s="15" t="s">
        <v>115</v>
      </c>
      <c r="E9512" s="15" t="s">
        <v>118</v>
      </c>
      <c r="F9512" s="16">
        <v>-0.50829999999999997</v>
      </c>
      <c r="G9512" s="16">
        <v>0.10680000000000001</v>
      </c>
      <c r="H9512" s="16">
        <v>0.89500000000000002</v>
      </c>
      <c r="I9512" s="15">
        <v>1.9439999999999999E-6</v>
      </c>
      <c r="J9512" s="16">
        <v>22.538844758379302</v>
      </c>
    </row>
    <row r="9513" spans="1:10" x14ac:dyDescent="0.2">
      <c r="A9513" s="11" t="s">
        <v>9225</v>
      </c>
      <c r="B9513" s="15" t="s">
        <v>130</v>
      </c>
      <c r="C9513" s="15" t="s">
        <v>9336</v>
      </c>
      <c r="D9513" s="15" t="s">
        <v>122</v>
      </c>
      <c r="E9513" s="15" t="s">
        <v>116</v>
      </c>
      <c r="F9513" s="16">
        <v>0.61309999999999998</v>
      </c>
      <c r="G9513" s="16">
        <v>0.1341</v>
      </c>
      <c r="H9513" s="16">
        <v>6.4699999999999994E-2</v>
      </c>
      <c r="I9513" s="15">
        <v>4.8219999999999997E-6</v>
      </c>
      <c r="J9513" s="16">
        <v>20.798835248082</v>
      </c>
    </row>
    <row r="9514" spans="1:10" x14ac:dyDescent="0.2">
      <c r="A9514" s="11" t="s">
        <v>9225</v>
      </c>
      <c r="B9514" s="15" t="s">
        <v>130</v>
      </c>
      <c r="C9514" s="15" t="s">
        <v>9337</v>
      </c>
      <c r="D9514" s="15" t="s">
        <v>115</v>
      </c>
      <c r="E9514" s="15" t="s">
        <v>118</v>
      </c>
      <c r="F9514" s="16">
        <v>-0.41649999999999998</v>
      </c>
      <c r="G9514" s="16">
        <v>9.2700000000000005E-2</v>
      </c>
      <c r="H9514" s="16">
        <v>0.84079999999999999</v>
      </c>
      <c r="I9514" s="15">
        <v>7.0829999999999998E-6</v>
      </c>
      <c r="J9514" s="16">
        <v>20.086509821046398</v>
      </c>
    </row>
    <row r="9515" spans="1:10" x14ac:dyDescent="0.2">
      <c r="A9515" s="11" t="s">
        <v>9225</v>
      </c>
      <c r="B9515" s="15" t="s">
        <v>130</v>
      </c>
      <c r="C9515" s="15" t="s">
        <v>9338</v>
      </c>
      <c r="D9515" s="15" t="s">
        <v>115</v>
      </c>
      <c r="E9515" s="15" t="s">
        <v>118</v>
      </c>
      <c r="F9515" s="16">
        <v>0.61299999999999999</v>
      </c>
      <c r="G9515" s="16">
        <v>0.13239999999999999</v>
      </c>
      <c r="H9515" s="16">
        <v>0.92290000000000005</v>
      </c>
      <c r="I9515" s="15">
        <v>3.642E-6</v>
      </c>
      <c r="J9515" s="16">
        <v>21.329413664965301</v>
      </c>
    </row>
    <row r="9516" spans="1:10" x14ac:dyDescent="0.2">
      <c r="A9516" s="11" t="s">
        <v>9225</v>
      </c>
      <c r="B9516" s="15" t="s">
        <v>130</v>
      </c>
      <c r="C9516" s="15" t="s">
        <v>9339</v>
      </c>
      <c r="D9516" s="15" t="s">
        <v>116</v>
      </c>
      <c r="E9516" s="15" t="s">
        <v>118</v>
      </c>
      <c r="F9516" s="16">
        <v>0.48370000000000002</v>
      </c>
      <c r="G9516" s="16">
        <v>0.1016</v>
      </c>
      <c r="H9516" s="16">
        <v>0.1343</v>
      </c>
      <c r="I9516" s="15">
        <v>1.916E-6</v>
      </c>
      <c r="J9516" s="16">
        <v>22.552708009644899</v>
      </c>
    </row>
    <row r="9517" spans="1:10" x14ac:dyDescent="0.2">
      <c r="A9517" s="11" t="s">
        <v>9225</v>
      </c>
      <c r="B9517" s="15" t="s">
        <v>130</v>
      </c>
      <c r="C9517" s="15" t="s">
        <v>2846</v>
      </c>
      <c r="D9517" s="15" t="s">
        <v>122</v>
      </c>
      <c r="E9517" s="15" t="s">
        <v>116</v>
      </c>
      <c r="F9517" s="16">
        <v>-0.70489999999999997</v>
      </c>
      <c r="G9517" s="16">
        <v>0.155</v>
      </c>
      <c r="H9517" s="16">
        <v>0.94640000000000002</v>
      </c>
      <c r="I9517" s="15">
        <v>5.3990000000000003E-6</v>
      </c>
      <c r="J9517" s="16">
        <v>20.579061404734901</v>
      </c>
    </row>
    <row r="9518" spans="1:10" x14ac:dyDescent="0.2">
      <c r="A9518" s="11" t="s">
        <v>9225</v>
      </c>
      <c r="B9518" s="15" t="s">
        <v>130</v>
      </c>
      <c r="C9518" s="15" t="s">
        <v>9340</v>
      </c>
      <c r="D9518" s="15" t="s">
        <v>122</v>
      </c>
      <c r="E9518" s="15" t="s">
        <v>116</v>
      </c>
      <c r="F9518" s="16">
        <v>0.38519999999999999</v>
      </c>
      <c r="G9518" s="16">
        <v>7.7600000000000002E-2</v>
      </c>
      <c r="H9518" s="16">
        <v>0.30259999999999998</v>
      </c>
      <c r="I9518" s="15">
        <v>6.9849999999999996E-7</v>
      </c>
      <c r="J9518" s="16">
        <v>24.517887763859001</v>
      </c>
    </row>
    <row r="9519" spans="1:10" x14ac:dyDescent="0.2">
      <c r="A9519" s="11" t="s">
        <v>9225</v>
      </c>
      <c r="B9519" s="15" t="s">
        <v>130</v>
      </c>
      <c r="C9519" s="15" t="s">
        <v>9341</v>
      </c>
      <c r="D9519" s="15" t="s">
        <v>115</v>
      </c>
      <c r="E9519" s="15" t="s">
        <v>118</v>
      </c>
      <c r="F9519" s="16">
        <v>0.36959999999999998</v>
      </c>
      <c r="G9519" s="16">
        <v>8.0500000000000002E-2</v>
      </c>
      <c r="H9519" s="16">
        <v>0.7349</v>
      </c>
      <c r="I9519" s="15">
        <v>4.3930000000000001E-6</v>
      </c>
      <c r="J9519" s="16">
        <v>20.975199616285298</v>
      </c>
    </row>
    <row r="9520" spans="1:10" x14ac:dyDescent="0.2">
      <c r="A9520" s="11" t="s">
        <v>9225</v>
      </c>
      <c r="B9520" s="15" t="s">
        <v>130</v>
      </c>
      <c r="C9520" s="15" t="s">
        <v>9342</v>
      </c>
      <c r="D9520" s="15" t="s">
        <v>115</v>
      </c>
      <c r="E9520" s="15" t="s">
        <v>118</v>
      </c>
      <c r="F9520" s="16">
        <v>0.32619999999999999</v>
      </c>
      <c r="G9520" s="16">
        <v>7.22E-2</v>
      </c>
      <c r="H9520" s="16">
        <v>0.35449999999999998</v>
      </c>
      <c r="I9520" s="15">
        <v>6.3260000000000001E-6</v>
      </c>
      <c r="J9520" s="16">
        <v>20.3108199611667</v>
      </c>
    </row>
    <row r="9521" spans="1:10" x14ac:dyDescent="0.2">
      <c r="A9521" s="11" t="s">
        <v>9225</v>
      </c>
      <c r="B9521" s="15" t="s">
        <v>130</v>
      </c>
      <c r="C9521" s="15" t="s">
        <v>9343</v>
      </c>
      <c r="D9521" s="15" t="s">
        <v>122</v>
      </c>
      <c r="E9521" s="15" t="s">
        <v>116</v>
      </c>
      <c r="F9521" s="16">
        <v>-0.36919999999999997</v>
      </c>
      <c r="G9521" s="16">
        <v>7.1999999999999995E-2</v>
      </c>
      <c r="H9521" s="16">
        <v>0.69540000000000002</v>
      </c>
      <c r="I9521" s="15">
        <v>2.9130000000000002E-7</v>
      </c>
      <c r="J9521" s="16">
        <v>26.1632884957926</v>
      </c>
    </row>
    <row r="9522" spans="1:10" x14ac:dyDescent="0.2">
      <c r="A9522" s="11" t="s">
        <v>9225</v>
      </c>
      <c r="B9522" s="15" t="s">
        <v>130</v>
      </c>
      <c r="C9522" s="15" t="s">
        <v>9344</v>
      </c>
      <c r="D9522" s="15" t="s">
        <v>115</v>
      </c>
      <c r="E9522" s="15" t="s">
        <v>118</v>
      </c>
      <c r="F9522" s="16">
        <v>-0.45540000000000003</v>
      </c>
      <c r="G9522" s="16">
        <v>9.8000000000000004E-2</v>
      </c>
      <c r="H9522" s="16">
        <v>0.86309999999999998</v>
      </c>
      <c r="I9522" s="15">
        <v>3.3519999999999998E-6</v>
      </c>
      <c r="J9522" s="16">
        <v>21.486606948597299</v>
      </c>
    </row>
    <row r="9523" spans="1:10" x14ac:dyDescent="0.2">
      <c r="A9523" s="11" t="s">
        <v>9225</v>
      </c>
      <c r="B9523" s="15" t="s">
        <v>130</v>
      </c>
      <c r="C9523" s="15" t="s">
        <v>9345</v>
      </c>
      <c r="D9523" s="15" t="s">
        <v>115</v>
      </c>
      <c r="E9523" s="15" t="s">
        <v>118</v>
      </c>
      <c r="F9523" s="16">
        <v>-0.64049999999999996</v>
      </c>
      <c r="G9523" s="16">
        <v>0.1197</v>
      </c>
      <c r="H9523" s="16">
        <v>0.9103</v>
      </c>
      <c r="I9523" s="15">
        <v>8.7610000000000002E-8</v>
      </c>
      <c r="J9523" s="16">
        <v>28.489439536696299</v>
      </c>
    </row>
    <row r="9524" spans="1:10" x14ac:dyDescent="0.2">
      <c r="A9524" s="11" t="s">
        <v>9225</v>
      </c>
      <c r="B9524" s="15" t="s">
        <v>130</v>
      </c>
      <c r="C9524" s="15" t="s">
        <v>9346</v>
      </c>
      <c r="D9524" s="15" t="s">
        <v>115</v>
      </c>
      <c r="E9524" s="15" t="s">
        <v>116</v>
      </c>
      <c r="F9524" s="16">
        <v>-0.34870000000000001</v>
      </c>
      <c r="G9524" s="16">
        <v>7.8299999999999995E-2</v>
      </c>
      <c r="H9524" s="16">
        <v>0.245</v>
      </c>
      <c r="I9524" s="15">
        <v>8.3469999999999999E-6</v>
      </c>
      <c r="J9524" s="16">
        <v>19.733962967677702</v>
      </c>
    </row>
    <row r="9525" spans="1:10" x14ac:dyDescent="0.2">
      <c r="A9525" s="11" t="s">
        <v>9225</v>
      </c>
      <c r="B9525" s="15" t="s">
        <v>130</v>
      </c>
      <c r="C9525" s="15" t="s">
        <v>2667</v>
      </c>
      <c r="D9525" s="15" t="s">
        <v>115</v>
      </c>
      <c r="E9525" s="15" t="s">
        <v>116</v>
      </c>
      <c r="F9525" s="16">
        <v>0.31769999999999998</v>
      </c>
      <c r="G9525" s="16">
        <v>7.0199999999999999E-2</v>
      </c>
      <c r="H9525" s="16">
        <v>0.43280000000000002</v>
      </c>
      <c r="I9525" s="15">
        <v>5.9889999999999997E-6</v>
      </c>
      <c r="J9525" s="16">
        <v>20.3795290477265</v>
      </c>
    </row>
    <row r="9526" spans="1:10" x14ac:dyDescent="0.2">
      <c r="A9526" s="11" t="s">
        <v>9225</v>
      </c>
      <c r="B9526" s="15" t="s">
        <v>130</v>
      </c>
      <c r="C9526" s="15" t="s">
        <v>7204</v>
      </c>
      <c r="D9526" s="15" t="s">
        <v>115</v>
      </c>
      <c r="E9526" s="15" t="s">
        <v>118</v>
      </c>
      <c r="F9526" s="16">
        <v>0.32569999999999999</v>
      </c>
      <c r="G9526" s="16">
        <v>7.17E-2</v>
      </c>
      <c r="H9526" s="16">
        <v>0.31719999999999998</v>
      </c>
      <c r="I9526" s="15">
        <v>5.6300000000000003E-6</v>
      </c>
      <c r="J9526" s="16">
        <v>20.531994726236</v>
      </c>
    </row>
    <row r="9527" spans="1:10" x14ac:dyDescent="0.2">
      <c r="A9527" s="11" t="s">
        <v>9225</v>
      </c>
      <c r="B9527" s="15" t="s">
        <v>130</v>
      </c>
      <c r="C9527" s="15" t="s">
        <v>7208</v>
      </c>
      <c r="D9527" s="15" t="s">
        <v>115</v>
      </c>
      <c r="E9527" s="15" t="s">
        <v>118</v>
      </c>
      <c r="F9527" s="16">
        <v>0.69369999999999998</v>
      </c>
      <c r="G9527" s="16">
        <v>0.1474</v>
      </c>
      <c r="H9527" s="16">
        <v>5.9700000000000003E-2</v>
      </c>
      <c r="I9527" s="15">
        <v>2.543E-6</v>
      </c>
      <c r="J9527" s="16">
        <v>22.038516658215698</v>
      </c>
    </row>
    <row r="9528" spans="1:10" x14ac:dyDescent="0.2">
      <c r="A9528" s="11" t="s">
        <v>9225</v>
      </c>
      <c r="B9528" s="15" t="s">
        <v>130</v>
      </c>
      <c r="C9528" s="15" t="s">
        <v>9347</v>
      </c>
      <c r="D9528" s="15" t="s">
        <v>115</v>
      </c>
      <c r="E9528" s="15" t="s">
        <v>118</v>
      </c>
      <c r="F9528" s="16">
        <v>0.59089999999999998</v>
      </c>
      <c r="G9528" s="16">
        <v>0.1336</v>
      </c>
      <c r="H9528" s="16">
        <v>7.5999999999999998E-2</v>
      </c>
      <c r="I9528" s="15">
        <v>9.7690000000000008E-6</v>
      </c>
      <c r="J9528" s="16">
        <v>19.4647576997226</v>
      </c>
    </row>
    <row r="9529" spans="1:10" x14ac:dyDescent="0.2">
      <c r="A9529" s="11" t="s">
        <v>9225</v>
      </c>
      <c r="B9529" s="15" t="s">
        <v>130</v>
      </c>
      <c r="C9529" s="15" t="s">
        <v>9348</v>
      </c>
      <c r="D9529" s="15" t="s">
        <v>122</v>
      </c>
      <c r="E9529" s="15" t="s">
        <v>116</v>
      </c>
      <c r="F9529" s="16">
        <v>0.50290000000000001</v>
      </c>
      <c r="G9529" s="16">
        <v>0.10639999999999999</v>
      </c>
      <c r="H9529" s="16">
        <v>0.11940000000000001</v>
      </c>
      <c r="I9529" s="15">
        <v>2.261E-6</v>
      </c>
      <c r="J9529" s="16">
        <v>22.228694316028001</v>
      </c>
    </row>
    <row r="9530" spans="1:10" x14ac:dyDescent="0.2">
      <c r="A9530" s="11" t="s">
        <v>9225</v>
      </c>
      <c r="B9530" s="15" t="s">
        <v>130</v>
      </c>
      <c r="C9530" s="15" t="s">
        <v>9349</v>
      </c>
      <c r="D9530" s="15" t="s">
        <v>122</v>
      </c>
      <c r="E9530" s="15" t="s">
        <v>116</v>
      </c>
      <c r="F9530" s="16">
        <v>0.67649999999999999</v>
      </c>
      <c r="G9530" s="16">
        <v>0.14449999999999999</v>
      </c>
      <c r="H9530" s="16">
        <v>0.94350000000000001</v>
      </c>
      <c r="I9530" s="15">
        <v>2.8289999999999999E-6</v>
      </c>
      <c r="J9530" s="16">
        <v>21.8089042580586</v>
      </c>
    </row>
    <row r="9531" spans="1:10" x14ac:dyDescent="0.2">
      <c r="A9531" s="11" t="s">
        <v>9225</v>
      </c>
      <c r="B9531" s="15" t="s">
        <v>130</v>
      </c>
      <c r="C9531" s="15" t="s">
        <v>9350</v>
      </c>
      <c r="D9531" s="15" t="s">
        <v>122</v>
      </c>
      <c r="E9531" s="15" t="s">
        <v>116</v>
      </c>
      <c r="F9531" s="16">
        <v>-0.35010000000000002</v>
      </c>
      <c r="G9531" s="16">
        <v>6.9599999999999995E-2</v>
      </c>
      <c r="H9531" s="16">
        <v>0.4839</v>
      </c>
      <c r="I9531" s="15">
        <v>4.8120000000000005E-7</v>
      </c>
      <c r="J9531" s="16">
        <v>25.1767507586917</v>
      </c>
    </row>
    <row r="9532" spans="1:10" x14ac:dyDescent="0.2">
      <c r="A9532" s="11" t="s">
        <v>9225</v>
      </c>
      <c r="B9532" s="15" t="s">
        <v>130</v>
      </c>
      <c r="C9532" s="15" t="s">
        <v>9351</v>
      </c>
      <c r="D9532" s="15" t="s">
        <v>115</v>
      </c>
      <c r="E9532" s="15" t="s">
        <v>116</v>
      </c>
      <c r="F9532" s="16">
        <v>-0.37169999999999997</v>
      </c>
      <c r="G9532" s="16">
        <v>6.7100000000000007E-2</v>
      </c>
      <c r="H9532" s="16">
        <v>0.63060000000000005</v>
      </c>
      <c r="I9532" s="15">
        <v>3.1049999999999997E-8</v>
      </c>
      <c r="J9532" s="16">
        <v>30.533319352982002</v>
      </c>
    </row>
    <row r="9533" spans="1:10" x14ac:dyDescent="0.2">
      <c r="A9533" s="11" t="s">
        <v>9225</v>
      </c>
      <c r="B9533" s="15" t="s">
        <v>130</v>
      </c>
      <c r="C9533" s="15" t="s">
        <v>9352</v>
      </c>
      <c r="D9533" s="15" t="s">
        <v>122</v>
      </c>
      <c r="E9533" s="15" t="s">
        <v>116</v>
      </c>
      <c r="F9533" s="16">
        <v>-0.55779999999999996</v>
      </c>
      <c r="G9533" s="16">
        <v>0.1235</v>
      </c>
      <c r="H9533" s="16">
        <v>0.91539999999999999</v>
      </c>
      <c r="I9533" s="15">
        <v>6.3269999999999997E-6</v>
      </c>
      <c r="J9533" s="16">
        <v>20.298177358874302</v>
      </c>
    </row>
    <row r="9534" spans="1:10" x14ac:dyDescent="0.2">
      <c r="A9534" s="11" t="s">
        <v>9225</v>
      </c>
      <c r="B9534" s="15" t="s">
        <v>130</v>
      </c>
      <c r="C9534" s="15" t="s">
        <v>9353</v>
      </c>
      <c r="D9534" s="15" t="s">
        <v>122</v>
      </c>
      <c r="E9534" s="15" t="s">
        <v>116</v>
      </c>
      <c r="F9534" s="16">
        <v>-0.50670000000000004</v>
      </c>
      <c r="G9534" s="16">
        <v>9.0999999999999998E-2</v>
      </c>
      <c r="H9534" s="16">
        <v>0.85570000000000002</v>
      </c>
      <c r="I9534" s="15">
        <v>2.5370000000000002E-8</v>
      </c>
      <c r="J9534" s="16">
        <v>30.849843284483299</v>
      </c>
    </row>
    <row r="9535" spans="1:10" x14ac:dyDescent="0.2">
      <c r="A9535" s="11" t="s">
        <v>9225</v>
      </c>
      <c r="B9535" s="15" t="s">
        <v>130</v>
      </c>
      <c r="C9535" s="15" t="s">
        <v>9354</v>
      </c>
      <c r="D9535" s="15" t="s">
        <v>115</v>
      </c>
      <c r="E9535" s="15" t="s">
        <v>118</v>
      </c>
      <c r="F9535" s="16">
        <v>-0.58689999999999998</v>
      </c>
      <c r="G9535" s="16">
        <v>0.12280000000000001</v>
      </c>
      <c r="H9535" s="16">
        <v>0.92900000000000005</v>
      </c>
      <c r="I9535" s="15">
        <v>1.7430000000000001E-6</v>
      </c>
      <c r="J9535" s="16">
        <v>22.728219954456399</v>
      </c>
    </row>
    <row r="9536" spans="1:10" x14ac:dyDescent="0.2">
      <c r="A9536" s="11" t="s">
        <v>9225</v>
      </c>
      <c r="B9536" s="15" t="s">
        <v>130</v>
      </c>
      <c r="C9536" s="15" t="s">
        <v>9355</v>
      </c>
      <c r="D9536" s="15" t="s">
        <v>115</v>
      </c>
      <c r="E9536" s="15" t="s">
        <v>118</v>
      </c>
      <c r="F9536" s="16">
        <v>0.50360000000000005</v>
      </c>
      <c r="G9536" s="16">
        <v>0.1129</v>
      </c>
      <c r="H9536" s="16">
        <v>0.1046</v>
      </c>
      <c r="I9536" s="15">
        <v>8.2209999999999997E-6</v>
      </c>
      <c r="J9536" s="16">
        <v>19.797825739176702</v>
      </c>
    </row>
    <row r="9537" spans="1:10" x14ac:dyDescent="0.2">
      <c r="A9537" s="11" t="s">
        <v>9225</v>
      </c>
      <c r="B9537" s="15" t="s">
        <v>130</v>
      </c>
      <c r="C9537" s="15" t="s">
        <v>9356</v>
      </c>
      <c r="D9537" s="15" t="s">
        <v>122</v>
      </c>
      <c r="E9537" s="15" t="s">
        <v>116</v>
      </c>
      <c r="F9537" s="16">
        <v>0.59860000000000002</v>
      </c>
      <c r="G9537" s="16">
        <v>0.13189999999999999</v>
      </c>
      <c r="H9537" s="16">
        <v>6.3399999999999998E-2</v>
      </c>
      <c r="I9537" s="15">
        <v>5.643E-6</v>
      </c>
      <c r="J9537" s="16">
        <v>20.4935772029372</v>
      </c>
    </row>
    <row r="9538" spans="1:10" x14ac:dyDescent="0.2">
      <c r="A9538" s="11" t="s">
        <v>9225</v>
      </c>
      <c r="B9538" s="15" t="s">
        <v>130</v>
      </c>
      <c r="C9538" s="15" t="s">
        <v>9357</v>
      </c>
      <c r="D9538" s="15" t="s">
        <v>122</v>
      </c>
      <c r="E9538" s="15" t="s">
        <v>116</v>
      </c>
      <c r="F9538" s="16">
        <v>0.55179999999999996</v>
      </c>
      <c r="G9538" s="16">
        <v>0.12429999999999999</v>
      </c>
      <c r="H9538" s="16">
        <v>8.3400000000000002E-2</v>
      </c>
      <c r="I9538" s="15">
        <v>9.0909999999999999E-6</v>
      </c>
      <c r="J9538" s="16">
        <v>19.608983146162402</v>
      </c>
    </row>
    <row r="9539" spans="1:10" x14ac:dyDescent="0.2">
      <c r="A9539" s="11" t="s">
        <v>9225</v>
      </c>
      <c r="B9539" s="15" t="s">
        <v>130</v>
      </c>
      <c r="C9539" s="15" t="s">
        <v>9358</v>
      </c>
      <c r="D9539" s="15" t="s">
        <v>115</v>
      </c>
      <c r="E9539" s="15" t="s">
        <v>118</v>
      </c>
      <c r="F9539" s="16">
        <v>0.30599999999999999</v>
      </c>
      <c r="G9539" s="16">
        <v>6.8400000000000002E-2</v>
      </c>
      <c r="H9539" s="16">
        <v>0.60199999999999998</v>
      </c>
      <c r="I9539" s="15">
        <v>7.7940000000000003E-6</v>
      </c>
      <c r="J9539" s="16">
        <v>19.914279020410401</v>
      </c>
    </row>
    <row r="9540" spans="1:10" x14ac:dyDescent="0.2">
      <c r="A9540" s="11" t="s">
        <v>9225</v>
      </c>
      <c r="B9540" s="15" t="s">
        <v>130</v>
      </c>
      <c r="C9540" s="15" t="s">
        <v>9359</v>
      </c>
      <c r="D9540" s="15" t="s">
        <v>122</v>
      </c>
      <c r="E9540" s="15" t="s">
        <v>116</v>
      </c>
      <c r="F9540" s="16">
        <v>-0.32419999999999999</v>
      </c>
      <c r="G9540" s="16">
        <v>6.8099999999999994E-2</v>
      </c>
      <c r="H9540" s="16">
        <v>0.67010000000000003</v>
      </c>
      <c r="I9540" s="15">
        <v>1.9199999999999998E-6</v>
      </c>
      <c r="J9540" s="16">
        <v>22.550996389985201</v>
      </c>
    </row>
    <row r="9541" spans="1:10" x14ac:dyDescent="0.2">
      <c r="A9541" s="11" t="s">
        <v>9225</v>
      </c>
      <c r="B9541" s="15" t="s">
        <v>130</v>
      </c>
      <c r="C9541" s="15" t="s">
        <v>9360</v>
      </c>
      <c r="D9541" s="15" t="s">
        <v>115</v>
      </c>
      <c r="E9541" s="15" t="s">
        <v>122</v>
      </c>
      <c r="F9541" s="16">
        <v>0.32879999999999998</v>
      </c>
      <c r="G9541" s="16">
        <v>7.0300000000000001E-2</v>
      </c>
      <c r="H9541" s="16">
        <v>0.61699999999999999</v>
      </c>
      <c r="I9541" s="15">
        <v>2.8959999999999999E-6</v>
      </c>
      <c r="J9541" s="16">
        <v>21.7664150368674</v>
      </c>
    </row>
    <row r="9542" spans="1:10" x14ac:dyDescent="0.2">
      <c r="A9542" s="11" t="s">
        <v>9225</v>
      </c>
      <c r="B9542" s="15" t="s">
        <v>130</v>
      </c>
      <c r="C9542" s="15" t="s">
        <v>9361</v>
      </c>
      <c r="D9542" s="15" t="s">
        <v>115</v>
      </c>
      <c r="E9542" s="15" t="s">
        <v>118</v>
      </c>
      <c r="F9542" s="16">
        <v>-0.33100000000000002</v>
      </c>
      <c r="G9542" s="16">
        <v>7.2800000000000004E-2</v>
      </c>
      <c r="H9542" s="16">
        <v>0.71079999999999999</v>
      </c>
      <c r="I9542" s="15">
        <v>5.5140000000000001E-6</v>
      </c>
      <c r="J9542" s="16">
        <v>20.569662555475301</v>
      </c>
    </row>
    <row r="9543" spans="1:10" x14ac:dyDescent="0.2">
      <c r="A9543" s="11" t="s">
        <v>9225</v>
      </c>
      <c r="B9543" s="15" t="s">
        <v>130</v>
      </c>
      <c r="C9543" s="15" t="s">
        <v>9362</v>
      </c>
      <c r="D9543" s="15" t="s">
        <v>115</v>
      </c>
      <c r="E9543" s="15" t="s">
        <v>118</v>
      </c>
      <c r="F9543" s="16">
        <v>0.56210000000000004</v>
      </c>
      <c r="G9543" s="16">
        <v>0.11609999999999999</v>
      </c>
      <c r="H9543" s="16">
        <v>9.9900000000000003E-2</v>
      </c>
      <c r="I9543" s="15">
        <v>1.2839999999999999E-6</v>
      </c>
      <c r="J9543" s="16">
        <v>23.3236582531312</v>
      </c>
    </row>
    <row r="9544" spans="1:10" x14ac:dyDescent="0.2">
      <c r="A9544" s="11" t="s">
        <v>9225</v>
      </c>
      <c r="B9544" s="15" t="s">
        <v>130</v>
      </c>
      <c r="C9544" s="15" t="s">
        <v>9363</v>
      </c>
      <c r="D9544" s="15" t="s">
        <v>115</v>
      </c>
      <c r="E9544" s="15" t="s">
        <v>118</v>
      </c>
      <c r="F9544" s="16">
        <v>-0.69269999999999998</v>
      </c>
      <c r="G9544" s="16">
        <v>0.155</v>
      </c>
      <c r="H9544" s="16">
        <v>0.94650000000000001</v>
      </c>
      <c r="I9544" s="15">
        <v>7.8129999999999996E-6</v>
      </c>
      <c r="J9544" s="16">
        <v>19.872884899125602</v>
      </c>
    </row>
    <row r="9545" spans="1:10" x14ac:dyDescent="0.2">
      <c r="A9545" s="11" t="s">
        <v>9225</v>
      </c>
      <c r="B9545" s="15" t="s">
        <v>130</v>
      </c>
      <c r="C9545" s="15" t="s">
        <v>9364</v>
      </c>
      <c r="D9545" s="15" t="s">
        <v>122</v>
      </c>
      <c r="E9545" s="15" t="s">
        <v>116</v>
      </c>
      <c r="F9545" s="16">
        <v>0.41620000000000001</v>
      </c>
      <c r="G9545" s="16">
        <v>8.8700000000000001E-2</v>
      </c>
      <c r="H9545" s="16">
        <v>0.8196</v>
      </c>
      <c r="I9545" s="15">
        <v>2.7329999999999999E-6</v>
      </c>
      <c r="J9545" s="16">
        <v>21.9074006240612</v>
      </c>
    </row>
    <row r="9546" spans="1:10" x14ac:dyDescent="0.2">
      <c r="A9546" s="11" t="s">
        <v>9225</v>
      </c>
      <c r="B9546" s="15" t="s">
        <v>130</v>
      </c>
      <c r="C9546" s="15" t="s">
        <v>9365</v>
      </c>
      <c r="D9546" s="15" t="s">
        <v>122</v>
      </c>
      <c r="E9546" s="15" t="s">
        <v>118</v>
      </c>
      <c r="F9546" s="16">
        <v>0.32440000000000002</v>
      </c>
      <c r="G9546" s="16">
        <v>7.2499999999999995E-2</v>
      </c>
      <c r="H9546" s="16">
        <v>0.4415</v>
      </c>
      <c r="I9546" s="15">
        <v>7.6369999999999999E-6</v>
      </c>
      <c r="J9546" s="16">
        <v>19.921389012133201</v>
      </c>
    </row>
    <row r="9547" spans="1:10" x14ac:dyDescent="0.2">
      <c r="A9547" s="11" t="s">
        <v>9225</v>
      </c>
      <c r="B9547" s="15" t="s">
        <v>130</v>
      </c>
      <c r="C9547" s="15" t="s">
        <v>9366</v>
      </c>
      <c r="D9547" s="15" t="s">
        <v>115</v>
      </c>
      <c r="E9547" s="15" t="s">
        <v>118</v>
      </c>
      <c r="F9547" s="16">
        <v>0.33610000000000001</v>
      </c>
      <c r="G9547" s="16">
        <v>6.88E-2</v>
      </c>
      <c r="H9547" s="16">
        <v>0.44779999999999998</v>
      </c>
      <c r="I9547" s="15">
        <v>1.0249999999999999E-6</v>
      </c>
      <c r="J9547" s="16">
        <v>23.746198109641099</v>
      </c>
    </row>
    <row r="9548" spans="1:10" x14ac:dyDescent="0.2">
      <c r="A9548" s="11" t="s">
        <v>9225</v>
      </c>
      <c r="B9548" s="15" t="s">
        <v>130</v>
      </c>
      <c r="C9548" s="15" t="s">
        <v>7446</v>
      </c>
      <c r="D9548" s="15" t="s">
        <v>115</v>
      </c>
      <c r="E9548" s="15" t="s">
        <v>118</v>
      </c>
      <c r="F9548" s="16">
        <v>-0.38690000000000002</v>
      </c>
      <c r="G9548" s="16">
        <v>8.7099999999999997E-2</v>
      </c>
      <c r="H9548" s="16">
        <v>0.19650000000000001</v>
      </c>
      <c r="I9548" s="15">
        <v>8.901E-6</v>
      </c>
      <c r="J9548" s="16">
        <v>19.6333806928298</v>
      </c>
    </row>
    <row r="9549" spans="1:10" x14ac:dyDescent="0.2">
      <c r="A9549" s="11" t="s">
        <v>9225</v>
      </c>
      <c r="B9549" s="15" t="s">
        <v>130</v>
      </c>
      <c r="C9549" s="15" t="s">
        <v>7220</v>
      </c>
      <c r="D9549" s="15" t="s">
        <v>115</v>
      </c>
      <c r="E9549" s="15" t="s">
        <v>116</v>
      </c>
      <c r="F9549" s="16">
        <v>-0.35320000000000001</v>
      </c>
      <c r="G9549" s="16">
        <v>7.1999999999999995E-2</v>
      </c>
      <c r="H9549" s="16">
        <v>0.71379999999999999</v>
      </c>
      <c r="I9549" s="15">
        <v>9.3949999999999996E-7</v>
      </c>
      <c r="J9549" s="16">
        <v>23.944751550887499</v>
      </c>
    </row>
    <row r="9550" spans="1:10" x14ac:dyDescent="0.2">
      <c r="A9550" s="11" t="s">
        <v>9225</v>
      </c>
      <c r="B9550" s="15" t="s">
        <v>130</v>
      </c>
      <c r="C9550" s="15" t="s">
        <v>9367</v>
      </c>
      <c r="D9550" s="15" t="s">
        <v>122</v>
      </c>
      <c r="E9550" s="15" t="s">
        <v>118</v>
      </c>
      <c r="F9550" s="16">
        <v>0.34329999999999999</v>
      </c>
      <c r="G9550" s="16">
        <v>7.0000000000000007E-2</v>
      </c>
      <c r="H9550" s="16">
        <v>0.63260000000000005</v>
      </c>
      <c r="I9550" s="15">
        <v>9.3310000000000001E-7</v>
      </c>
      <c r="J9550" s="16">
        <v>23.932356584424799</v>
      </c>
    </row>
    <row r="9551" spans="1:10" x14ac:dyDescent="0.2">
      <c r="A9551" s="11" t="s">
        <v>9225</v>
      </c>
      <c r="B9551" s="15" t="s">
        <v>130</v>
      </c>
      <c r="C9551" s="15" t="s">
        <v>9368</v>
      </c>
      <c r="D9551" s="15" t="s">
        <v>115</v>
      </c>
      <c r="E9551" s="15" t="s">
        <v>118</v>
      </c>
      <c r="F9551" s="16">
        <v>0.35859999999999997</v>
      </c>
      <c r="G9551" s="16">
        <v>7.5600000000000001E-2</v>
      </c>
      <c r="H9551" s="16">
        <v>0.29959999999999998</v>
      </c>
      <c r="I9551" s="15">
        <v>2.0949999999999998E-6</v>
      </c>
      <c r="J9551" s="16">
        <v>22.3877741830307</v>
      </c>
    </row>
    <row r="9552" spans="1:10" x14ac:dyDescent="0.2">
      <c r="A9552" s="11" t="s">
        <v>9225</v>
      </c>
      <c r="B9552" s="15" t="s">
        <v>130</v>
      </c>
      <c r="C9552" s="15" t="s">
        <v>9369</v>
      </c>
      <c r="D9552" s="15" t="s">
        <v>122</v>
      </c>
      <c r="E9552" s="15" t="s">
        <v>116</v>
      </c>
      <c r="F9552" s="16">
        <v>0.3236</v>
      </c>
      <c r="G9552" s="16">
        <v>7.0699999999999999E-2</v>
      </c>
      <c r="H9552" s="16">
        <v>0.3619</v>
      </c>
      <c r="I9552" s="15">
        <v>4.7140000000000001E-6</v>
      </c>
      <c r="J9552" s="16">
        <v>20.845491358290701</v>
      </c>
    </row>
    <row r="9553" spans="1:10" x14ac:dyDescent="0.2">
      <c r="A9553" s="11" t="s">
        <v>9225</v>
      </c>
      <c r="B9553" s="15" t="s">
        <v>130</v>
      </c>
      <c r="C9553" s="15" t="s">
        <v>2866</v>
      </c>
      <c r="D9553" s="15" t="s">
        <v>115</v>
      </c>
      <c r="E9553" s="15" t="s">
        <v>122</v>
      </c>
      <c r="F9553" s="16">
        <v>-0.58299999999999996</v>
      </c>
      <c r="G9553" s="16">
        <v>0.1019</v>
      </c>
      <c r="H9553" s="16">
        <v>0.88649999999999995</v>
      </c>
      <c r="I9553" s="15">
        <v>1.05E-8</v>
      </c>
      <c r="J9553" s="16">
        <v>32.570369067236598</v>
      </c>
    </row>
    <row r="9554" spans="1:10" x14ac:dyDescent="0.2">
      <c r="A9554" s="11" t="s">
        <v>9225</v>
      </c>
      <c r="B9554" s="15" t="s">
        <v>130</v>
      </c>
      <c r="C9554" s="15" t="s">
        <v>9370</v>
      </c>
      <c r="D9554" s="15" t="s">
        <v>116</v>
      </c>
      <c r="E9554" s="15" t="s">
        <v>118</v>
      </c>
      <c r="F9554" s="16">
        <v>0.35510000000000003</v>
      </c>
      <c r="G9554" s="16">
        <v>7.9399999999999998E-2</v>
      </c>
      <c r="H9554" s="16">
        <v>0.74619999999999997</v>
      </c>
      <c r="I9554" s="15">
        <v>7.7430000000000002E-6</v>
      </c>
      <c r="J9554" s="16">
        <v>19.901888005549601</v>
      </c>
    </row>
    <row r="9555" spans="1:10" x14ac:dyDescent="0.2">
      <c r="A9555" s="11" t="s">
        <v>9225</v>
      </c>
      <c r="B9555" s="15" t="s">
        <v>130</v>
      </c>
      <c r="C9555" s="15" t="s">
        <v>9371</v>
      </c>
      <c r="D9555" s="15" t="s">
        <v>122</v>
      </c>
      <c r="E9555" s="15" t="s">
        <v>116</v>
      </c>
      <c r="F9555" s="16">
        <v>-0.3004</v>
      </c>
      <c r="G9555" s="16">
        <v>6.6299999999999998E-2</v>
      </c>
      <c r="H9555" s="16">
        <v>0.43790000000000001</v>
      </c>
      <c r="I9555" s="15">
        <v>5.9259999999999997E-6</v>
      </c>
      <c r="J9555" s="16">
        <v>20.427101087678999</v>
      </c>
    </row>
    <row r="9556" spans="1:10" x14ac:dyDescent="0.2">
      <c r="A9556" s="11" t="s">
        <v>9225</v>
      </c>
      <c r="B9556" s="15" t="s">
        <v>130</v>
      </c>
      <c r="C9556" s="15" t="s">
        <v>2868</v>
      </c>
      <c r="D9556" s="15" t="s">
        <v>115</v>
      </c>
      <c r="E9556" s="15" t="s">
        <v>118</v>
      </c>
      <c r="F9556" s="16">
        <v>-0.48849999999999999</v>
      </c>
      <c r="G9556" s="16">
        <v>9.9099999999999994E-2</v>
      </c>
      <c r="H9556" s="16">
        <v>0.86570000000000003</v>
      </c>
      <c r="I9556" s="15">
        <v>8.3190000000000003E-7</v>
      </c>
      <c r="J9556" s="16">
        <v>24.1777434728522</v>
      </c>
    </row>
    <row r="9557" spans="1:10" x14ac:dyDescent="0.2">
      <c r="A9557" s="11" t="s">
        <v>9225</v>
      </c>
      <c r="B9557" s="15" t="s">
        <v>130</v>
      </c>
      <c r="C9557" s="15" t="s">
        <v>9372</v>
      </c>
      <c r="D9557" s="15" t="s">
        <v>115</v>
      </c>
      <c r="E9557" s="15" t="s">
        <v>116</v>
      </c>
      <c r="F9557" s="16">
        <v>0.68320000000000003</v>
      </c>
      <c r="G9557" s="16">
        <v>0.1326</v>
      </c>
      <c r="H9557" s="16">
        <v>7.22E-2</v>
      </c>
      <c r="I9557" s="15">
        <v>2.5740000000000002E-7</v>
      </c>
      <c r="J9557" s="16">
        <v>26.414512841044001</v>
      </c>
    </row>
    <row r="9558" spans="1:10" x14ac:dyDescent="0.2">
      <c r="A9558" s="11" t="s">
        <v>9225</v>
      </c>
      <c r="B9558" s="15" t="s">
        <v>130</v>
      </c>
      <c r="C9558" s="15" t="s">
        <v>9373</v>
      </c>
      <c r="D9558" s="15" t="s">
        <v>122</v>
      </c>
      <c r="E9558" s="15" t="s">
        <v>116</v>
      </c>
      <c r="F9558" s="16">
        <v>0.47089999999999999</v>
      </c>
      <c r="G9558" s="16">
        <v>0.1052</v>
      </c>
      <c r="H9558" s="16">
        <v>0.1072</v>
      </c>
      <c r="I9558" s="15">
        <v>7.5680000000000002E-6</v>
      </c>
      <c r="J9558" s="16">
        <v>19.9370014059587</v>
      </c>
    </row>
    <row r="9559" spans="1:10" x14ac:dyDescent="0.2">
      <c r="A9559" s="11" t="s">
        <v>9225</v>
      </c>
      <c r="B9559" s="15" t="s">
        <v>130</v>
      </c>
      <c r="C9559" s="15" t="s">
        <v>9374</v>
      </c>
      <c r="D9559" s="15" t="s">
        <v>115</v>
      </c>
      <c r="E9559" s="15" t="s">
        <v>118</v>
      </c>
      <c r="F9559" s="16">
        <v>-0.5343</v>
      </c>
      <c r="G9559" s="16">
        <v>0.1124</v>
      </c>
      <c r="H9559" s="16">
        <v>0.1014</v>
      </c>
      <c r="I9559" s="15">
        <v>1.979E-6</v>
      </c>
      <c r="J9559" s="16">
        <v>22.483900988717799</v>
      </c>
    </row>
    <row r="9560" spans="1:10" x14ac:dyDescent="0.2">
      <c r="A9560" s="11" t="s">
        <v>9225</v>
      </c>
      <c r="B9560" s="15" t="s">
        <v>130</v>
      </c>
      <c r="C9560" s="15" t="s">
        <v>2688</v>
      </c>
      <c r="D9560" s="15" t="s">
        <v>115</v>
      </c>
      <c r="E9560" s="15" t="s">
        <v>116</v>
      </c>
      <c r="F9560" s="16">
        <v>-0.56740000000000002</v>
      </c>
      <c r="G9560" s="16">
        <v>0.10829999999999999</v>
      </c>
      <c r="H9560" s="16">
        <v>0.11600000000000001</v>
      </c>
      <c r="I9560" s="15">
        <v>1.6E-7</v>
      </c>
      <c r="J9560" s="16">
        <v>27.312137357104401</v>
      </c>
    </row>
    <row r="9561" spans="1:10" x14ac:dyDescent="0.2">
      <c r="A9561" s="11" t="s">
        <v>9225</v>
      </c>
      <c r="B9561" s="15" t="s">
        <v>130</v>
      </c>
      <c r="C9561" s="15" t="s">
        <v>9375</v>
      </c>
      <c r="D9561" s="15" t="s">
        <v>116</v>
      </c>
      <c r="E9561" s="15" t="s">
        <v>118</v>
      </c>
      <c r="F9561" s="16">
        <v>-0.34050000000000002</v>
      </c>
      <c r="G9561" s="16">
        <v>7.6899999999999996E-2</v>
      </c>
      <c r="H9561" s="16">
        <v>0.25119999999999998</v>
      </c>
      <c r="I9561" s="15">
        <v>9.4830000000000005E-6</v>
      </c>
      <c r="J9561" s="16">
        <v>19.5081232674831</v>
      </c>
    </row>
    <row r="9562" spans="1:10" x14ac:dyDescent="0.2">
      <c r="A9562" s="11" t="s">
        <v>9225</v>
      </c>
      <c r="B9562" s="15" t="s">
        <v>130</v>
      </c>
      <c r="C9562" s="15" t="s">
        <v>7228</v>
      </c>
      <c r="D9562" s="15" t="s">
        <v>122</v>
      </c>
      <c r="E9562" s="15" t="s">
        <v>116</v>
      </c>
      <c r="F9562" s="16">
        <v>0.29530000000000001</v>
      </c>
      <c r="G9562" s="16">
        <v>6.6699999999999995E-2</v>
      </c>
      <c r="H9562" s="16">
        <v>0.40539999999999998</v>
      </c>
      <c r="I9562" s="15">
        <v>9.6509999999999996E-6</v>
      </c>
      <c r="J9562" s="16">
        <v>19.503347746565801</v>
      </c>
    </row>
    <row r="9563" spans="1:10" x14ac:dyDescent="0.2">
      <c r="A9563" s="11" t="s">
        <v>9225</v>
      </c>
      <c r="B9563" s="15" t="s">
        <v>130</v>
      </c>
      <c r="C9563" s="15" t="s">
        <v>9376</v>
      </c>
      <c r="D9563" s="15" t="s">
        <v>122</v>
      </c>
      <c r="E9563" s="15" t="s">
        <v>116</v>
      </c>
      <c r="F9563" s="16">
        <v>0.32900000000000001</v>
      </c>
      <c r="G9563" s="16">
        <v>6.8699999999999997E-2</v>
      </c>
      <c r="H9563" s="16">
        <v>0.59530000000000005</v>
      </c>
      <c r="I9563" s="15">
        <v>1.6729999999999999E-6</v>
      </c>
      <c r="J9563" s="16">
        <v>22.8198223955788</v>
      </c>
    </row>
    <row r="9564" spans="1:10" x14ac:dyDescent="0.2">
      <c r="A9564" s="11" t="s">
        <v>9225</v>
      </c>
      <c r="B9564" s="15" t="s">
        <v>130</v>
      </c>
      <c r="C9564" s="15" t="s">
        <v>9377</v>
      </c>
      <c r="D9564" s="15" t="s">
        <v>122</v>
      </c>
      <c r="E9564" s="15" t="s">
        <v>116</v>
      </c>
      <c r="F9564" s="16">
        <v>0.33400000000000002</v>
      </c>
      <c r="G9564" s="16">
        <v>7.0800000000000002E-2</v>
      </c>
      <c r="H9564" s="16">
        <v>0.38550000000000001</v>
      </c>
      <c r="I9564" s="15">
        <v>2.4310000000000001E-6</v>
      </c>
      <c r="J9564" s="16">
        <v>22.144218420807299</v>
      </c>
    </row>
    <row r="9565" spans="1:10" x14ac:dyDescent="0.2">
      <c r="A9565" s="11" t="s">
        <v>9225</v>
      </c>
      <c r="B9565" s="15" t="s">
        <v>130</v>
      </c>
      <c r="C9565" s="15" t="s">
        <v>9378</v>
      </c>
      <c r="D9565" s="15" t="s">
        <v>115</v>
      </c>
      <c r="E9565" s="15" t="s">
        <v>118</v>
      </c>
      <c r="F9565" s="16">
        <v>0.32169999999999999</v>
      </c>
      <c r="G9565" s="16">
        <v>6.6400000000000001E-2</v>
      </c>
      <c r="H9565" s="16">
        <v>0.50009999999999999</v>
      </c>
      <c r="I9565" s="15">
        <v>1.257E-6</v>
      </c>
      <c r="J9565" s="16">
        <v>23.356077158842201</v>
      </c>
    </row>
    <row r="9566" spans="1:10" x14ac:dyDescent="0.2">
      <c r="A9566" s="11" t="s">
        <v>9225</v>
      </c>
      <c r="B9566" s="15" t="s">
        <v>130</v>
      </c>
      <c r="C9566" s="15" t="s">
        <v>9379</v>
      </c>
      <c r="D9566" s="15" t="s">
        <v>122</v>
      </c>
      <c r="E9566" s="15" t="s">
        <v>116</v>
      </c>
      <c r="F9566" s="16">
        <v>-0.39129999999999998</v>
      </c>
      <c r="G9566" s="16">
        <v>8.1299999999999997E-2</v>
      </c>
      <c r="H9566" s="16">
        <v>0.81069999999999998</v>
      </c>
      <c r="I9566" s="15">
        <v>1.5009999999999999E-6</v>
      </c>
      <c r="J9566" s="16">
        <v>23.050085616422201</v>
      </c>
    </row>
    <row r="9567" spans="1:10" x14ac:dyDescent="0.2">
      <c r="A9567" s="11" t="s">
        <v>9225</v>
      </c>
      <c r="B9567" s="15" t="s">
        <v>130</v>
      </c>
      <c r="C9567" s="15" t="s">
        <v>9380</v>
      </c>
      <c r="D9567" s="15" t="s">
        <v>122</v>
      </c>
      <c r="E9567" s="15" t="s">
        <v>116</v>
      </c>
      <c r="F9567" s="16">
        <v>0.3634</v>
      </c>
      <c r="G9567" s="16">
        <v>7.0099999999999996E-2</v>
      </c>
      <c r="H9567" s="16">
        <v>0.33460000000000001</v>
      </c>
      <c r="I9567" s="15">
        <v>2.163E-7</v>
      </c>
      <c r="J9567" s="16">
        <v>26.740390691854799</v>
      </c>
    </row>
    <row r="9568" spans="1:10" x14ac:dyDescent="0.2">
      <c r="A9568" s="11" t="s">
        <v>9225</v>
      </c>
      <c r="B9568" s="15" t="s">
        <v>130</v>
      </c>
      <c r="C9568" s="15" t="s">
        <v>9381</v>
      </c>
      <c r="D9568" s="15" t="s">
        <v>122</v>
      </c>
      <c r="E9568" s="15" t="s">
        <v>116</v>
      </c>
      <c r="F9568" s="16">
        <v>0.57820000000000005</v>
      </c>
      <c r="G9568" s="16">
        <v>0.12280000000000001</v>
      </c>
      <c r="H9568" s="16">
        <v>9.3399999999999997E-2</v>
      </c>
      <c r="I9568" s="15">
        <v>2.4830000000000002E-6</v>
      </c>
      <c r="J9568" s="16">
        <v>22.059383925791199</v>
      </c>
    </row>
    <row r="9569" spans="1:10" x14ac:dyDescent="0.2">
      <c r="A9569" s="11" t="s">
        <v>9225</v>
      </c>
      <c r="B9569" s="15" t="s">
        <v>130</v>
      </c>
      <c r="C9569" s="15" t="s">
        <v>9382</v>
      </c>
      <c r="D9569" s="15" t="s">
        <v>115</v>
      </c>
      <c r="E9569" s="15" t="s">
        <v>118</v>
      </c>
      <c r="F9569" s="16">
        <v>0.44159999999999999</v>
      </c>
      <c r="G9569" s="16">
        <v>9.4E-2</v>
      </c>
      <c r="H9569" s="16">
        <v>0.12690000000000001</v>
      </c>
      <c r="I9569" s="15">
        <v>2.6019999999999998E-6</v>
      </c>
      <c r="J9569" s="16">
        <v>21.9602035093883</v>
      </c>
    </row>
    <row r="9570" spans="1:10" x14ac:dyDescent="0.2">
      <c r="A9570" s="11" t="s">
        <v>9225</v>
      </c>
      <c r="B9570" s="15" t="s">
        <v>130</v>
      </c>
      <c r="C9570" s="15" t="s">
        <v>9383</v>
      </c>
      <c r="D9570" s="15" t="s">
        <v>122</v>
      </c>
      <c r="E9570" s="15" t="s">
        <v>118</v>
      </c>
      <c r="F9570" s="16">
        <v>-0.3271</v>
      </c>
      <c r="G9570" s="16">
        <v>6.9900000000000004E-2</v>
      </c>
      <c r="H9570" s="16">
        <v>0.31990000000000002</v>
      </c>
      <c r="I9570" s="15">
        <v>2.8260000000000001E-6</v>
      </c>
      <c r="J9570" s="16">
        <v>21.789169384116601</v>
      </c>
    </row>
    <row r="9571" spans="1:10" x14ac:dyDescent="0.2">
      <c r="A9571" s="11" t="s">
        <v>9225</v>
      </c>
      <c r="B9571" s="15" t="s">
        <v>130</v>
      </c>
      <c r="C9571" s="15" t="s">
        <v>9384</v>
      </c>
      <c r="D9571" s="15" t="s">
        <v>122</v>
      </c>
      <c r="E9571" s="15" t="s">
        <v>116</v>
      </c>
      <c r="F9571" s="16">
        <v>-0.34260000000000002</v>
      </c>
      <c r="G9571" s="16">
        <v>7.7399999999999997E-2</v>
      </c>
      <c r="H9571" s="16">
        <v>0.28620000000000001</v>
      </c>
      <c r="I9571" s="15">
        <v>9.5880000000000004E-6</v>
      </c>
      <c r="J9571" s="16">
        <v>19.495156869937901</v>
      </c>
    </row>
    <row r="9572" spans="1:10" x14ac:dyDescent="0.2">
      <c r="A9572" s="11" t="s">
        <v>9225</v>
      </c>
      <c r="B9572" s="15" t="s">
        <v>130</v>
      </c>
      <c r="C9572" s="15" t="s">
        <v>9385</v>
      </c>
      <c r="D9572" s="15" t="s">
        <v>122</v>
      </c>
      <c r="E9572" s="15" t="s">
        <v>116</v>
      </c>
      <c r="F9572" s="16">
        <v>0.39360000000000001</v>
      </c>
      <c r="G9572" s="16">
        <v>8.2699999999999996E-2</v>
      </c>
      <c r="H9572" s="16">
        <v>0.2114</v>
      </c>
      <c r="I9572" s="15">
        <v>1.968E-6</v>
      </c>
      <c r="J9572" s="16">
        <v>22.538919822850598</v>
      </c>
    </row>
    <row r="9573" spans="1:10" x14ac:dyDescent="0.2">
      <c r="A9573" s="11" t="s">
        <v>9225</v>
      </c>
      <c r="B9573" s="15" t="s">
        <v>130</v>
      </c>
      <c r="C9573" s="15" t="s">
        <v>9386</v>
      </c>
      <c r="D9573" s="15" t="s">
        <v>115</v>
      </c>
      <c r="E9573" s="15" t="s">
        <v>116</v>
      </c>
      <c r="F9573" s="16">
        <v>-0.4224</v>
      </c>
      <c r="G9573" s="16">
        <v>9.2299999999999993E-2</v>
      </c>
      <c r="H9573" s="16">
        <v>0.83709999999999996</v>
      </c>
      <c r="I9573" s="15">
        <v>4.6759999999999998E-6</v>
      </c>
      <c r="J9573" s="16">
        <v>20.8390710437418</v>
      </c>
    </row>
    <row r="9574" spans="1:10" x14ac:dyDescent="0.2">
      <c r="A9574" s="11" t="s">
        <v>9225</v>
      </c>
      <c r="B9574" s="15" t="s">
        <v>130</v>
      </c>
      <c r="C9574" s="15" t="s">
        <v>9387</v>
      </c>
      <c r="D9574" s="15" t="s">
        <v>115</v>
      </c>
      <c r="E9574" s="15" t="s">
        <v>118</v>
      </c>
      <c r="F9574" s="16">
        <v>-0.33579999999999999</v>
      </c>
      <c r="G9574" s="16">
        <v>7.1499999999999994E-2</v>
      </c>
      <c r="H9574" s="16">
        <v>0.67659999999999998</v>
      </c>
      <c r="I9574" s="15">
        <v>2.644E-6</v>
      </c>
      <c r="J9574" s="16">
        <v>21.9474080524075</v>
      </c>
    </row>
    <row r="9575" spans="1:10" x14ac:dyDescent="0.2">
      <c r="A9575" s="11" t="s">
        <v>9225</v>
      </c>
      <c r="B9575" s="15" t="s">
        <v>130</v>
      </c>
      <c r="C9575" s="15" t="s">
        <v>9388</v>
      </c>
      <c r="D9575" s="15" t="s">
        <v>122</v>
      </c>
      <c r="E9575" s="15" t="s">
        <v>116</v>
      </c>
      <c r="F9575" s="16">
        <v>-0.29849999999999999</v>
      </c>
      <c r="G9575" s="16">
        <v>6.5199999999999994E-2</v>
      </c>
      <c r="H9575" s="16">
        <v>0.4118</v>
      </c>
      <c r="I9575" s="15">
        <v>4.6789999999999996E-6</v>
      </c>
      <c r="J9575" s="16">
        <v>20.855827097340999</v>
      </c>
    </row>
    <row r="9576" spans="1:10" x14ac:dyDescent="0.2">
      <c r="A9576" s="11" t="s">
        <v>9225</v>
      </c>
      <c r="B9576" s="15" t="s">
        <v>130</v>
      </c>
      <c r="C9576" s="15" t="s">
        <v>9389</v>
      </c>
      <c r="D9576" s="15" t="s">
        <v>122</v>
      </c>
      <c r="E9576" s="15" t="s">
        <v>116</v>
      </c>
      <c r="F9576" s="16">
        <v>-0.3649</v>
      </c>
      <c r="G9576" s="16">
        <v>8.1100000000000005E-2</v>
      </c>
      <c r="H9576" s="16">
        <v>0.75749999999999995</v>
      </c>
      <c r="I9576" s="15">
        <v>6.8499999999999996E-6</v>
      </c>
      <c r="J9576" s="16">
        <v>20.1437330097495</v>
      </c>
    </row>
    <row r="9577" spans="1:10" x14ac:dyDescent="0.2">
      <c r="A9577" s="11" t="s">
        <v>9225</v>
      </c>
      <c r="B9577" s="15" t="s">
        <v>130</v>
      </c>
      <c r="C9577" s="15" t="s">
        <v>9390</v>
      </c>
      <c r="D9577" s="15" t="s">
        <v>122</v>
      </c>
      <c r="E9577" s="15" t="s">
        <v>118</v>
      </c>
      <c r="F9577" s="16">
        <v>-0.32769999999999999</v>
      </c>
      <c r="G9577" s="16">
        <v>6.8099999999999994E-2</v>
      </c>
      <c r="H9577" s="16">
        <v>0.46750000000000003</v>
      </c>
      <c r="I9577" s="15">
        <v>1.4720000000000001E-6</v>
      </c>
      <c r="J9577" s="16">
        <v>23.0405370170458</v>
      </c>
    </row>
    <row r="9578" spans="1:10" x14ac:dyDescent="0.2">
      <c r="A9578" s="11" t="s">
        <v>9225</v>
      </c>
      <c r="B9578" s="15" t="s">
        <v>130</v>
      </c>
      <c r="C9578" s="15" t="s">
        <v>9391</v>
      </c>
      <c r="D9578" s="15" t="s">
        <v>115</v>
      </c>
      <c r="E9578" s="15" t="s">
        <v>118</v>
      </c>
      <c r="F9578" s="16">
        <v>0.30199999999999999</v>
      </c>
      <c r="G9578" s="16">
        <v>6.7900000000000002E-2</v>
      </c>
      <c r="H9578" s="16">
        <v>0.58460000000000001</v>
      </c>
      <c r="I9578" s="15">
        <v>8.6349999999999995E-6</v>
      </c>
      <c r="J9578" s="16">
        <v>19.683769720310998</v>
      </c>
    </row>
    <row r="9579" spans="1:10" x14ac:dyDescent="0.2">
      <c r="A9579" s="11" t="s">
        <v>9225</v>
      </c>
      <c r="B9579" s="15" t="s">
        <v>130</v>
      </c>
      <c r="C9579" s="15" t="s">
        <v>9392</v>
      </c>
      <c r="D9579" s="15" t="s">
        <v>115</v>
      </c>
      <c r="E9579" s="15" t="s">
        <v>118</v>
      </c>
      <c r="F9579" s="16">
        <v>-0.32579999999999998</v>
      </c>
      <c r="G9579" s="16">
        <v>7.2099999999999997E-2</v>
      </c>
      <c r="H9579" s="16">
        <v>0.4017</v>
      </c>
      <c r="I9579" s="15">
        <v>6.2620000000000004E-6</v>
      </c>
      <c r="J9579" s="16">
        <v>20.317280137350799</v>
      </c>
    </row>
    <row r="9580" spans="1:10" x14ac:dyDescent="0.2">
      <c r="A9580" s="11" t="s">
        <v>9225</v>
      </c>
      <c r="B9580" s="15" t="s">
        <v>130</v>
      </c>
      <c r="C9580" s="15" t="s">
        <v>7239</v>
      </c>
      <c r="D9580" s="15" t="s">
        <v>122</v>
      </c>
      <c r="E9580" s="15" t="s">
        <v>116</v>
      </c>
      <c r="F9580" s="16">
        <v>0.40010000000000001</v>
      </c>
      <c r="G9580" s="16">
        <v>7.9799999999999996E-2</v>
      </c>
      <c r="H9580" s="16">
        <v>0.27860000000000001</v>
      </c>
      <c r="I9580" s="15">
        <v>5.3539999999999999E-7</v>
      </c>
      <c r="J9580" s="16">
        <v>25.012969774028001</v>
      </c>
    </row>
    <row r="9581" spans="1:10" x14ac:dyDescent="0.2">
      <c r="A9581" s="11" t="s">
        <v>9225</v>
      </c>
      <c r="B9581" s="15" t="s">
        <v>130</v>
      </c>
      <c r="C9581" s="15" t="s">
        <v>2699</v>
      </c>
      <c r="D9581" s="15" t="s">
        <v>115</v>
      </c>
      <c r="E9581" s="15" t="s">
        <v>118</v>
      </c>
      <c r="F9581" s="16">
        <v>-0.32500000000000001</v>
      </c>
      <c r="G9581" s="16">
        <v>6.6199999999999995E-2</v>
      </c>
      <c r="H9581" s="16">
        <v>0.52610000000000001</v>
      </c>
      <c r="I9581" s="15">
        <v>9.2539999999999996E-7</v>
      </c>
      <c r="J9581" s="16">
        <v>23.9819603890897</v>
      </c>
    </row>
    <row r="9582" spans="1:10" x14ac:dyDescent="0.2">
      <c r="A9582" s="11" t="s">
        <v>9225</v>
      </c>
      <c r="B9582" s="15" t="s">
        <v>130</v>
      </c>
      <c r="C9582" s="15" t="s">
        <v>9393</v>
      </c>
      <c r="D9582" s="15" t="s">
        <v>122</v>
      </c>
      <c r="E9582" s="15" t="s">
        <v>118</v>
      </c>
      <c r="F9582" s="16">
        <v>0.41049999999999998</v>
      </c>
      <c r="G9582" s="16">
        <v>8.6199999999999999E-2</v>
      </c>
      <c r="H9582" s="16">
        <v>0.20649999999999999</v>
      </c>
      <c r="I9582" s="15">
        <v>1.9309999999999998E-6</v>
      </c>
      <c r="J9582" s="16">
        <v>22.565539934009799</v>
      </c>
    </row>
    <row r="9583" spans="1:10" x14ac:dyDescent="0.2">
      <c r="A9583" s="11" t="s">
        <v>9225</v>
      </c>
      <c r="B9583" s="15" t="s">
        <v>130</v>
      </c>
      <c r="C9583" s="15" t="s">
        <v>9394</v>
      </c>
      <c r="D9583" s="15" t="s">
        <v>122</v>
      </c>
      <c r="E9583" s="15" t="s">
        <v>116</v>
      </c>
      <c r="F9583" s="16">
        <v>0.4466</v>
      </c>
      <c r="G9583" s="16">
        <v>8.6199999999999999E-2</v>
      </c>
      <c r="H9583" s="16">
        <v>0.17050000000000001</v>
      </c>
      <c r="I9583" s="15">
        <v>2.2310000000000001E-7</v>
      </c>
      <c r="J9583" s="16">
        <v>26.708951782342901</v>
      </c>
    </row>
    <row r="9584" spans="1:10" x14ac:dyDescent="0.2">
      <c r="A9584" s="11" t="s">
        <v>9225</v>
      </c>
      <c r="B9584" s="15" t="s">
        <v>130</v>
      </c>
      <c r="C9584" s="15" t="s">
        <v>2884</v>
      </c>
      <c r="D9584" s="15" t="s">
        <v>122</v>
      </c>
      <c r="E9584" s="15" t="s">
        <v>116</v>
      </c>
      <c r="F9584" s="16">
        <v>-0.40760000000000002</v>
      </c>
      <c r="G9584" s="16">
        <v>6.7500000000000004E-2</v>
      </c>
      <c r="H9584" s="16">
        <v>0.44180000000000003</v>
      </c>
      <c r="I9584" s="15">
        <v>1.579E-9</v>
      </c>
      <c r="J9584" s="16">
        <v>36.2822944263593</v>
      </c>
    </row>
    <row r="9585" spans="1:10" x14ac:dyDescent="0.2">
      <c r="A9585" s="11" t="s">
        <v>9225</v>
      </c>
      <c r="B9585" s="15" t="s">
        <v>130</v>
      </c>
      <c r="C9585" s="15" t="s">
        <v>9395</v>
      </c>
      <c r="D9585" s="15" t="s">
        <v>115</v>
      </c>
      <c r="E9585" s="15" t="s">
        <v>116</v>
      </c>
      <c r="F9585" s="16">
        <v>0.3387</v>
      </c>
      <c r="G9585" s="16">
        <v>7.3499999999999996E-2</v>
      </c>
      <c r="H9585" s="16">
        <v>0.61309999999999998</v>
      </c>
      <c r="I9585" s="15">
        <v>4.0409999999999999E-6</v>
      </c>
      <c r="J9585" s="16">
        <v>21.129521074345099</v>
      </c>
    </row>
    <row r="9586" spans="1:10" x14ac:dyDescent="0.2">
      <c r="A9586" s="11" t="s">
        <v>9225</v>
      </c>
      <c r="B9586" s="15" t="s">
        <v>130</v>
      </c>
      <c r="C9586" s="15" t="s">
        <v>9396</v>
      </c>
      <c r="D9586" s="15" t="s">
        <v>115</v>
      </c>
      <c r="E9586" s="15" t="s">
        <v>118</v>
      </c>
      <c r="F9586" s="16">
        <v>-0.42870000000000003</v>
      </c>
      <c r="G9586" s="16">
        <v>9.2600000000000002E-2</v>
      </c>
      <c r="H9586" s="16">
        <v>0.81579999999999997</v>
      </c>
      <c r="I9586" s="15">
        <v>3.6200000000000001E-6</v>
      </c>
      <c r="J9586" s="16">
        <v>21.326467829254899</v>
      </c>
    </row>
    <row r="9587" spans="1:10" x14ac:dyDescent="0.2">
      <c r="A9587" s="11" t="s">
        <v>9225</v>
      </c>
      <c r="B9587" s="15" t="s">
        <v>130</v>
      </c>
      <c r="C9587" s="15" t="s">
        <v>2889</v>
      </c>
      <c r="D9587" s="15" t="s">
        <v>122</v>
      </c>
      <c r="E9587" s="15" t="s">
        <v>116</v>
      </c>
      <c r="F9587" s="16">
        <v>0.70499999999999996</v>
      </c>
      <c r="G9587" s="16">
        <v>0.14280000000000001</v>
      </c>
      <c r="H9587" s="16">
        <v>5.7200000000000001E-2</v>
      </c>
      <c r="I9587" s="15">
        <v>7.9270000000000005E-7</v>
      </c>
      <c r="J9587" s="16">
        <v>24.252457787329099</v>
      </c>
    </row>
    <row r="9588" spans="1:10" x14ac:dyDescent="0.2">
      <c r="A9588" s="11" t="s">
        <v>9225</v>
      </c>
      <c r="B9588" s="15" t="s">
        <v>130</v>
      </c>
      <c r="C9588" s="15" t="s">
        <v>9397</v>
      </c>
      <c r="D9588" s="15" t="s">
        <v>115</v>
      </c>
      <c r="E9588" s="15" t="s">
        <v>116</v>
      </c>
      <c r="F9588" s="16">
        <v>-0.65280000000000005</v>
      </c>
      <c r="G9588" s="16">
        <v>0.13950000000000001</v>
      </c>
      <c r="H9588" s="16">
        <v>6.4899999999999999E-2</v>
      </c>
      <c r="I9588" s="15">
        <v>2.8739999999999999E-6</v>
      </c>
      <c r="J9588" s="16">
        <v>21.7894272423292</v>
      </c>
    </row>
    <row r="9589" spans="1:10" x14ac:dyDescent="0.2">
      <c r="A9589" s="11" t="s">
        <v>9225</v>
      </c>
      <c r="B9589" s="15" t="s">
        <v>130</v>
      </c>
      <c r="C9589" s="15" t="s">
        <v>9398</v>
      </c>
      <c r="D9589" s="15" t="s">
        <v>115</v>
      </c>
      <c r="E9589" s="15" t="s">
        <v>118</v>
      </c>
      <c r="F9589" s="16">
        <v>0.44900000000000001</v>
      </c>
      <c r="G9589" s="16">
        <v>9.0499999999999997E-2</v>
      </c>
      <c r="H9589" s="16">
        <v>0.81569999999999998</v>
      </c>
      <c r="I9589" s="15">
        <v>6.9970000000000005E-7</v>
      </c>
      <c r="J9589" s="16">
        <v>24.492293879948601</v>
      </c>
    </row>
    <row r="9590" spans="1:10" x14ac:dyDescent="0.2">
      <c r="A9590" s="11" t="s">
        <v>9225</v>
      </c>
      <c r="B9590" s="15" t="s">
        <v>130</v>
      </c>
      <c r="C9590" s="15" t="s">
        <v>2892</v>
      </c>
      <c r="D9590" s="15" t="s">
        <v>122</v>
      </c>
      <c r="E9590" s="15" t="s">
        <v>116</v>
      </c>
      <c r="F9590" s="16">
        <v>-0.40629999999999999</v>
      </c>
      <c r="G9590" s="16">
        <v>7.8899999999999998E-2</v>
      </c>
      <c r="H9590" s="16">
        <v>0.23139999999999999</v>
      </c>
      <c r="I9590" s="15">
        <v>2.6240000000000002E-7</v>
      </c>
      <c r="J9590" s="16">
        <v>26.3860011164202</v>
      </c>
    </row>
    <row r="9591" spans="1:10" x14ac:dyDescent="0.2">
      <c r="A9591" s="11" t="s">
        <v>9225</v>
      </c>
      <c r="B9591" s="15" t="s">
        <v>130</v>
      </c>
      <c r="C9591" s="15" t="s">
        <v>9399</v>
      </c>
      <c r="D9591" s="15" t="s">
        <v>122</v>
      </c>
      <c r="E9591" s="15" t="s">
        <v>118</v>
      </c>
      <c r="F9591" s="16">
        <v>0.3256</v>
      </c>
      <c r="G9591" s="16">
        <v>7.1900000000000006E-2</v>
      </c>
      <c r="H9591" s="16">
        <v>0.29980000000000001</v>
      </c>
      <c r="I9591" s="15">
        <v>5.896E-6</v>
      </c>
      <c r="J9591" s="16">
        <v>20.405392359967198</v>
      </c>
    </row>
    <row r="9592" spans="1:10" x14ac:dyDescent="0.2">
      <c r="A9592" s="11" t="s">
        <v>9225</v>
      </c>
      <c r="B9592" s="15" t="s">
        <v>130</v>
      </c>
      <c r="C9592" s="15" t="s">
        <v>7248</v>
      </c>
      <c r="D9592" s="15" t="s">
        <v>122</v>
      </c>
      <c r="E9592" s="15" t="s">
        <v>116</v>
      </c>
      <c r="F9592" s="16">
        <v>0.58530000000000004</v>
      </c>
      <c r="G9592" s="16">
        <v>0.12620000000000001</v>
      </c>
      <c r="H9592" s="16">
        <v>7.5899999999999995E-2</v>
      </c>
      <c r="I9592" s="15">
        <v>3.5329999999999999E-6</v>
      </c>
      <c r="J9592" s="16">
        <v>21.402882963379401</v>
      </c>
    </row>
    <row r="9593" spans="1:10" x14ac:dyDescent="0.2">
      <c r="A9593" s="11" t="s">
        <v>9225</v>
      </c>
      <c r="B9593" s="15" t="s">
        <v>130</v>
      </c>
      <c r="C9593" s="15" t="s">
        <v>9400</v>
      </c>
      <c r="D9593" s="15" t="s">
        <v>115</v>
      </c>
      <c r="E9593" s="15" t="s">
        <v>118</v>
      </c>
      <c r="F9593" s="16">
        <v>-0.31290000000000001</v>
      </c>
      <c r="G9593" s="16">
        <v>7.0199999999999999E-2</v>
      </c>
      <c r="H9593" s="16">
        <v>0.3846</v>
      </c>
      <c r="I9593" s="15">
        <v>8.3559999999999993E-6</v>
      </c>
      <c r="J9593" s="16">
        <v>19.768369053992199</v>
      </c>
    </row>
    <row r="9594" spans="1:10" x14ac:dyDescent="0.2">
      <c r="A9594" s="11" t="s">
        <v>9225</v>
      </c>
      <c r="B9594" s="15" t="s">
        <v>130</v>
      </c>
      <c r="C9594" s="15" t="s">
        <v>9401</v>
      </c>
      <c r="D9594" s="15" t="s">
        <v>122</v>
      </c>
      <c r="E9594" s="15" t="s">
        <v>116</v>
      </c>
      <c r="F9594" s="16">
        <v>-0.50080000000000002</v>
      </c>
      <c r="G9594" s="16">
        <v>0.11310000000000001</v>
      </c>
      <c r="H9594" s="16">
        <v>0.90369999999999995</v>
      </c>
      <c r="I9594" s="15">
        <v>9.5529999999999998E-6</v>
      </c>
      <c r="J9594" s="16">
        <v>19.509106017295</v>
      </c>
    </row>
    <row r="9595" spans="1:10" x14ac:dyDescent="0.2">
      <c r="A9595" s="11" t="s">
        <v>9225</v>
      </c>
      <c r="B9595" s="15" t="s">
        <v>130</v>
      </c>
      <c r="C9595" s="15" t="s">
        <v>2895</v>
      </c>
      <c r="D9595" s="15" t="s">
        <v>115</v>
      </c>
      <c r="E9595" s="15" t="s">
        <v>116</v>
      </c>
      <c r="F9595" s="16">
        <v>0.36430000000000001</v>
      </c>
      <c r="G9595" s="16">
        <v>7.1199999999999999E-2</v>
      </c>
      <c r="H9595" s="16">
        <v>0.63049999999999995</v>
      </c>
      <c r="I9595" s="15">
        <v>3.1370000000000001E-7</v>
      </c>
      <c r="J9595" s="16">
        <v>26.049074238076098</v>
      </c>
    </row>
    <row r="9596" spans="1:10" x14ac:dyDescent="0.2">
      <c r="A9596" s="11" t="s">
        <v>9225</v>
      </c>
      <c r="B9596" s="15" t="s">
        <v>130</v>
      </c>
      <c r="C9596" s="15" t="s">
        <v>9402</v>
      </c>
      <c r="D9596" s="15" t="s">
        <v>115</v>
      </c>
      <c r="E9596" s="15" t="s">
        <v>118</v>
      </c>
      <c r="F9596" s="16">
        <v>0.38159999999999999</v>
      </c>
      <c r="G9596" s="16">
        <v>7.8E-2</v>
      </c>
      <c r="H9596" s="16">
        <v>0.74619999999999997</v>
      </c>
      <c r="I9596" s="15">
        <v>9.9409999999999994E-7</v>
      </c>
      <c r="J9596" s="16">
        <v>23.815596573346301</v>
      </c>
    </row>
    <row r="9597" spans="1:10" x14ac:dyDescent="0.2">
      <c r="A9597" s="11" t="s">
        <v>9225</v>
      </c>
      <c r="B9597" s="15" t="s">
        <v>130</v>
      </c>
      <c r="C9597" s="15" t="s">
        <v>9403</v>
      </c>
      <c r="D9597" s="15" t="s">
        <v>115</v>
      </c>
      <c r="E9597" s="15" t="s">
        <v>116</v>
      </c>
      <c r="F9597" s="16">
        <v>-0.44900000000000001</v>
      </c>
      <c r="G9597" s="16">
        <v>0.1013</v>
      </c>
      <c r="H9597" s="16">
        <v>0.1174</v>
      </c>
      <c r="I9597" s="15">
        <v>9.2380000000000003E-6</v>
      </c>
      <c r="J9597" s="16">
        <v>19.548243023346899</v>
      </c>
    </row>
    <row r="9598" spans="1:10" x14ac:dyDescent="0.2">
      <c r="A9598" s="11" t="s">
        <v>9225</v>
      </c>
      <c r="B9598" s="15" t="s">
        <v>130</v>
      </c>
      <c r="C9598" s="15" t="s">
        <v>9404</v>
      </c>
      <c r="D9598" s="15" t="s">
        <v>122</v>
      </c>
      <c r="E9598" s="15" t="s">
        <v>116</v>
      </c>
      <c r="F9598" s="16">
        <v>0.6885</v>
      </c>
      <c r="G9598" s="16">
        <v>0.13869999999999999</v>
      </c>
      <c r="H9598" s="16">
        <v>6.8400000000000002E-2</v>
      </c>
      <c r="I9598" s="15">
        <v>6.9279999999999996E-7</v>
      </c>
      <c r="J9598" s="16">
        <v>24.518218174688101</v>
      </c>
    </row>
    <row r="9599" spans="1:10" x14ac:dyDescent="0.2">
      <c r="A9599" s="11" t="s">
        <v>9225</v>
      </c>
      <c r="B9599" s="15" t="s">
        <v>130</v>
      </c>
      <c r="C9599" s="15" t="s">
        <v>9405</v>
      </c>
      <c r="D9599" s="15" t="s">
        <v>115</v>
      </c>
      <c r="E9599" s="15" t="s">
        <v>118</v>
      </c>
      <c r="F9599" s="16">
        <v>0.59219999999999995</v>
      </c>
      <c r="G9599" s="16">
        <v>0.12239999999999999</v>
      </c>
      <c r="H9599" s="16">
        <v>7.85E-2</v>
      </c>
      <c r="I9599" s="15">
        <v>1.3209999999999999E-6</v>
      </c>
      <c r="J9599" s="16">
        <v>23.2920604589509</v>
      </c>
    </row>
    <row r="9600" spans="1:10" x14ac:dyDescent="0.2">
      <c r="A9600" s="11" t="s">
        <v>9225</v>
      </c>
      <c r="B9600" s="15" t="s">
        <v>130</v>
      </c>
      <c r="C9600" s="15" t="s">
        <v>9406</v>
      </c>
      <c r="D9600" s="15" t="s">
        <v>115</v>
      </c>
      <c r="E9600" s="15" t="s">
        <v>118</v>
      </c>
      <c r="F9600" s="16">
        <v>-0.36530000000000001</v>
      </c>
      <c r="G9600" s="16">
        <v>7.5300000000000006E-2</v>
      </c>
      <c r="H9600" s="16">
        <v>0.31850000000000001</v>
      </c>
      <c r="I9600" s="15">
        <v>1.234E-6</v>
      </c>
      <c r="J9600" s="16">
        <v>23.4176510522278</v>
      </c>
    </row>
    <row r="9601" spans="1:10" x14ac:dyDescent="0.2">
      <c r="A9601" s="11" t="s">
        <v>9225</v>
      </c>
      <c r="B9601" s="15" t="s">
        <v>130</v>
      </c>
      <c r="C9601" s="15" t="s">
        <v>9407</v>
      </c>
      <c r="D9601" s="15" t="s">
        <v>115</v>
      </c>
      <c r="E9601" s="15" t="s">
        <v>118</v>
      </c>
      <c r="F9601" s="16">
        <v>-0.34760000000000002</v>
      </c>
      <c r="G9601" s="16">
        <v>7.7600000000000002E-2</v>
      </c>
      <c r="H9601" s="16">
        <v>0.32590000000000002</v>
      </c>
      <c r="I9601" s="15">
        <v>7.5870000000000004E-6</v>
      </c>
      <c r="J9601" s="16">
        <v>19.965032949822</v>
      </c>
    </row>
    <row r="9602" spans="1:10" x14ac:dyDescent="0.2">
      <c r="A9602" s="11" t="s">
        <v>9225</v>
      </c>
      <c r="B9602" s="15" t="s">
        <v>130</v>
      </c>
      <c r="C9602" s="15" t="s">
        <v>9408</v>
      </c>
      <c r="D9602" s="15" t="s">
        <v>115</v>
      </c>
      <c r="E9602" s="15" t="s">
        <v>118</v>
      </c>
      <c r="F9602" s="16">
        <v>0.46510000000000001</v>
      </c>
      <c r="G9602" s="16">
        <v>9.1200000000000003E-2</v>
      </c>
      <c r="H9602" s="16">
        <v>0.16039999999999999</v>
      </c>
      <c r="I9602" s="15">
        <v>3.3620000000000001E-7</v>
      </c>
      <c r="J9602" s="16">
        <v>25.8783713492403</v>
      </c>
    </row>
    <row r="9603" spans="1:10" x14ac:dyDescent="0.2">
      <c r="A9603" s="11" t="s">
        <v>9225</v>
      </c>
      <c r="B9603" s="15" t="s">
        <v>130</v>
      </c>
      <c r="C9603" s="15" t="s">
        <v>9409</v>
      </c>
      <c r="D9603" s="15" t="s">
        <v>122</v>
      </c>
      <c r="E9603" s="15" t="s">
        <v>116</v>
      </c>
      <c r="F9603" s="16">
        <v>-0.47160000000000002</v>
      </c>
      <c r="G9603" s="16">
        <v>0.1016</v>
      </c>
      <c r="H9603" s="16">
        <v>0.11459999999999999</v>
      </c>
      <c r="I9603" s="15">
        <v>3.461E-6</v>
      </c>
      <c r="J9603" s="16">
        <v>21.438486160554401</v>
      </c>
    </row>
    <row r="9604" spans="1:10" x14ac:dyDescent="0.2">
      <c r="A9604" s="11" t="s">
        <v>9225</v>
      </c>
      <c r="B9604" s="15" t="s">
        <v>130</v>
      </c>
      <c r="C9604" s="15" t="s">
        <v>9410</v>
      </c>
      <c r="D9604" s="15" t="s">
        <v>115</v>
      </c>
      <c r="E9604" s="15" t="s">
        <v>118</v>
      </c>
      <c r="F9604" s="16">
        <v>-0.32279999999999998</v>
      </c>
      <c r="G9604" s="16">
        <v>6.6199999999999995E-2</v>
      </c>
      <c r="H9604" s="16">
        <v>0.51100000000000001</v>
      </c>
      <c r="I9604" s="15">
        <v>1.0899999999999999E-6</v>
      </c>
      <c r="J9604" s="16">
        <v>23.658380453770199</v>
      </c>
    </row>
    <row r="9605" spans="1:10" x14ac:dyDescent="0.2">
      <c r="A9605" s="11" t="s">
        <v>9225</v>
      </c>
      <c r="B9605" s="15" t="s">
        <v>130</v>
      </c>
      <c r="C9605" s="15" t="s">
        <v>9411</v>
      </c>
      <c r="D9605" s="15" t="s">
        <v>122</v>
      </c>
      <c r="E9605" s="15" t="s">
        <v>116</v>
      </c>
      <c r="F9605" s="16">
        <v>-0.40389999999999998</v>
      </c>
      <c r="G9605" s="16">
        <v>0.08</v>
      </c>
      <c r="H9605" s="16">
        <v>0.214</v>
      </c>
      <c r="I9605" s="15">
        <v>4.4690000000000001E-7</v>
      </c>
      <c r="J9605" s="16">
        <v>25.363061256218899</v>
      </c>
    </row>
    <row r="9606" spans="1:10" x14ac:dyDescent="0.2">
      <c r="A9606" s="11" t="s">
        <v>9225</v>
      </c>
      <c r="B9606" s="15" t="s">
        <v>130</v>
      </c>
      <c r="C9606" s="15" t="s">
        <v>9412</v>
      </c>
      <c r="D9606" s="15" t="s">
        <v>116</v>
      </c>
      <c r="E9606" s="15" t="s">
        <v>118</v>
      </c>
      <c r="F9606" s="16">
        <v>-0.38850000000000001</v>
      </c>
      <c r="G9606" s="16">
        <v>8.7099999999999997E-2</v>
      </c>
      <c r="H9606" s="16">
        <v>0.17660000000000001</v>
      </c>
      <c r="I9606" s="15">
        <v>8.1440000000000003E-6</v>
      </c>
      <c r="J9606" s="16">
        <v>19.796101619024299</v>
      </c>
    </row>
    <row r="9607" spans="1:10" x14ac:dyDescent="0.2">
      <c r="A9607" s="11" t="s">
        <v>9225</v>
      </c>
      <c r="B9607" s="15" t="s">
        <v>130</v>
      </c>
      <c r="C9607" s="15" t="s">
        <v>9413</v>
      </c>
      <c r="D9607" s="15" t="s">
        <v>122</v>
      </c>
      <c r="E9607" s="15" t="s">
        <v>116</v>
      </c>
      <c r="F9607" s="16">
        <v>0.61270000000000002</v>
      </c>
      <c r="G9607" s="16">
        <v>8.9399999999999993E-2</v>
      </c>
      <c r="H9607" s="16">
        <v>0.14419999999999999</v>
      </c>
      <c r="I9607" s="15">
        <v>7.2330000000000004E-12</v>
      </c>
      <c r="J9607" s="16">
        <v>46.736335937138399</v>
      </c>
    </row>
    <row r="9608" spans="1:10" x14ac:dyDescent="0.2">
      <c r="A9608" s="11" t="s">
        <v>9225</v>
      </c>
      <c r="B9608" s="15" t="s">
        <v>130</v>
      </c>
      <c r="C9608" s="15" t="s">
        <v>9414</v>
      </c>
      <c r="D9608" s="15" t="s">
        <v>122</v>
      </c>
      <c r="E9608" s="15" t="s">
        <v>116</v>
      </c>
      <c r="F9608" s="16">
        <v>0.58230000000000004</v>
      </c>
      <c r="G9608" s="16">
        <v>0.1226</v>
      </c>
      <c r="H9608" s="16">
        <v>0.91010000000000002</v>
      </c>
      <c r="I9608" s="15">
        <v>2.0470000000000001E-6</v>
      </c>
      <c r="J9608" s="16">
        <v>22.446393809025999</v>
      </c>
    </row>
    <row r="9609" spans="1:10" x14ac:dyDescent="0.2">
      <c r="A9609" s="11" t="s">
        <v>9225</v>
      </c>
      <c r="B9609" s="15" t="s">
        <v>130</v>
      </c>
      <c r="C9609" s="15" t="s">
        <v>2710</v>
      </c>
      <c r="D9609" s="15" t="s">
        <v>115</v>
      </c>
      <c r="E9609" s="15" t="s">
        <v>118</v>
      </c>
      <c r="F9609" s="16">
        <v>-0.50290000000000001</v>
      </c>
      <c r="G9609" s="16">
        <v>9.7000000000000003E-2</v>
      </c>
      <c r="H9609" s="16">
        <v>0.8669</v>
      </c>
      <c r="I9609" s="15">
        <v>2.1960000000000001E-7</v>
      </c>
      <c r="J9609" s="16">
        <v>26.7456859606738</v>
      </c>
    </row>
    <row r="9610" spans="1:10" x14ac:dyDescent="0.2">
      <c r="A9610" s="11" t="s">
        <v>9225</v>
      </c>
      <c r="B9610" s="15" t="s">
        <v>130</v>
      </c>
      <c r="C9610" s="15" t="s">
        <v>6011</v>
      </c>
      <c r="D9610" s="15" t="s">
        <v>115</v>
      </c>
      <c r="E9610" s="15" t="s">
        <v>118</v>
      </c>
      <c r="F9610" s="16">
        <v>0.6804</v>
      </c>
      <c r="G9610" s="16">
        <v>0.14460000000000001</v>
      </c>
      <c r="H9610" s="16">
        <v>5.6000000000000001E-2</v>
      </c>
      <c r="I9610" s="15">
        <v>2.5330000000000001E-6</v>
      </c>
      <c r="J9610" s="16">
        <v>22.0305815835682</v>
      </c>
    </row>
    <row r="9611" spans="1:10" x14ac:dyDescent="0.2">
      <c r="A9611" s="11" t="s">
        <v>9225</v>
      </c>
      <c r="B9611" s="15" t="s">
        <v>130</v>
      </c>
      <c r="C9611" s="15" t="s">
        <v>9415</v>
      </c>
      <c r="D9611" s="15" t="s">
        <v>115</v>
      </c>
      <c r="E9611" s="15" t="s">
        <v>118</v>
      </c>
      <c r="F9611" s="16">
        <v>0.3755</v>
      </c>
      <c r="G9611" s="16">
        <v>8.3199999999999996E-2</v>
      </c>
      <c r="H9611" s="16">
        <v>0.2059</v>
      </c>
      <c r="I9611" s="15">
        <v>6.3260000000000001E-6</v>
      </c>
      <c r="J9611" s="16">
        <v>20.267826053258101</v>
      </c>
    </row>
    <row r="9612" spans="1:10" x14ac:dyDescent="0.2">
      <c r="A9612" s="11" t="s">
        <v>9225</v>
      </c>
      <c r="B9612" s="15" t="s">
        <v>130</v>
      </c>
      <c r="C9612" s="15" t="s">
        <v>9416</v>
      </c>
      <c r="D9612" s="15" t="s">
        <v>122</v>
      </c>
      <c r="E9612" s="15" t="s">
        <v>116</v>
      </c>
      <c r="F9612" s="16">
        <v>-0.67279999999999995</v>
      </c>
      <c r="G9612" s="16">
        <v>0.1474</v>
      </c>
      <c r="H9612" s="16">
        <v>0.94650000000000001</v>
      </c>
      <c r="I9612" s="15">
        <v>5.0320000000000003E-6</v>
      </c>
      <c r="J9612" s="16">
        <v>20.730555360993801</v>
      </c>
    </row>
    <row r="9613" spans="1:10" x14ac:dyDescent="0.2">
      <c r="A9613" s="11" t="s">
        <v>9225</v>
      </c>
      <c r="B9613" s="15" t="s">
        <v>130</v>
      </c>
      <c r="C9613" s="15" t="s">
        <v>9417</v>
      </c>
      <c r="D9613" s="15" t="s">
        <v>122</v>
      </c>
      <c r="E9613" s="15" t="s">
        <v>118</v>
      </c>
      <c r="F9613" s="16">
        <v>0.32679999999999998</v>
      </c>
      <c r="G9613" s="16">
        <v>7.1900000000000006E-2</v>
      </c>
      <c r="H9613" s="16">
        <v>0.57730000000000004</v>
      </c>
      <c r="I9613" s="15">
        <v>5.4210000000000003E-6</v>
      </c>
      <c r="J9613" s="16">
        <v>20.5560778226282</v>
      </c>
    </row>
    <row r="9614" spans="1:10" x14ac:dyDescent="0.2">
      <c r="A9614" s="11" t="s">
        <v>9225</v>
      </c>
      <c r="B9614" s="15" t="s">
        <v>130</v>
      </c>
      <c r="C9614" s="15" t="s">
        <v>9418</v>
      </c>
      <c r="D9614" s="15" t="s">
        <v>116</v>
      </c>
      <c r="E9614" s="15" t="s">
        <v>118</v>
      </c>
      <c r="F9614" s="16">
        <v>0.37169999999999997</v>
      </c>
      <c r="G9614" s="16">
        <v>7.2800000000000004E-2</v>
      </c>
      <c r="H9614" s="16">
        <v>0.66769999999999996</v>
      </c>
      <c r="I9614" s="15">
        <v>3.3410000000000001E-7</v>
      </c>
      <c r="J9614" s="16">
        <v>25.9391835202685</v>
      </c>
    </row>
    <row r="9615" spans="1:10" x14ac:dyDescent="0.2">
      <c r="A9615" s="11" t="s">
        <v>9225</v>
      </c>
      <c r="B9615" s="15" t="s">
        <v>130</v>
      </c>
      <c r="C9615" s="15" t="s">
        <v>9419</v>
      </c>
      <c r="D9615" s="15" t="s">
        <v>116</v>
      </c>
      <c r="E9615" s="15" t="s">
        <v>118</v>
      </c>
      <c r="F9615" s="16">
        <v>0.37359999999999999</v>
      </c>
      <c r="G9615" s="16">
        <v>8.1600000000000006E-2</v>
      </c>
      <c r="H9615" s="16">
        <v>0.1792</v>
      </c>
      <c r="I9615" s="15">
        <v>4.6990000000000002E-6</v>
      </c>
      <c r="J9615" s="16">
        <v>20.857745107603101</v>
      </c>
    </row>
    <row r="9616" spans="1:10" x14ac:dyDescent="0.2">
      <c r="A9616" s="11" t="s">
        <v>9225</v>
      </c>
      <c r="B9616" s="15" t="s">
        <v>130</v>
      </c>
      <c r="C9616" s="15" t="s">
        <v>7264</v>
      </c>
      <c r="D9616" s="15" t="s">
        <v>122</v>
      </c>
      <c r="E9616" s="15" t="s">
        <v>118</v>
      </c>
      <c r="F9616" s="16">
        <v>0.31909999999999999</v>
      </c>
      <c r="G9616" s="16">
        <v>7.0800000000000002E-2</v>
      </c>
      <c r="H9616" s="16">
        <v>0.47389999999999999</v>
      </c>
      <c r="I9616" s="15">
        <v>6.5320000000000003E-6</v>
      </c>
      <c r="J9616" s="16">
        <v>20.212546463634499</v>
      </c>
    </row>
    <row r="9617" spans="1:10" x14ac:dyDescent="0.2">
      <c r="A9617" s="11" t="s">
        <v>9225</v>
      </c>
      <c r="B9617" s="15" t="s">
        <v>130</v>
      </c>
      <c r="C9617" s="15" t="s">
        <v>8167</v>
      </c>
      <c r="D9617" s="15" t="s">
        <v>115</v>
      </c>
      <c r="E9617" s="15" t="s">
        <v>118</v>
      </c>
      <c r="F9617" s="16">
        <v>0.33850000000000002</v>
      </c>
      <c r="G9617" s="16">
        <v>6.6100000000000006E-2</v>
      </c>
      <c r="H9617" s="16">
        <v>0.38200000000000001</v>
      </c>
      <c r="I9617" s="15">
        <v>3.009E-7</v>
      </c>
      <c r="J9617" s="16">
        <v>26.094463084797098</v>
      </c>
    </row>
    <row r="9618" spans="1:10" x14ac:dyDescent="0.2">
      <c r="A9618" s="11" t="s">
        <v>9225</v>
      </c>
      <c r="B9618" s="15" t="s">
        <v>130</v>
      </c>
      <c r="C9618" s="15" t="s">
        <v>9420</v>
      </c>
      <c r="D9618" s="15" t="s">
        <v>122</v>
      </c>
      <c r="E9618" s="15" t="s">
        <v>116</v>
      </c>
      <c r="F9618" s="16">
        <v>-0.33289999999999997</v>
      </c>
      <c r="G9618" s="16">
        <v>7.0599999999999996E-2</v>
      </c>
      <c r="H9618" s="16">
        <v>0.33829999999999999</v>
      </c>
      <c r="I9618" s="15">
        <v>2.4360000000000001E-6</v>
      </c>
      <c r="J9618" s="16">
        <v>22.123412981078399</v>
      </c>
    </row>
    <row r="9619" spans="1:10" x14ac:dyDescent="0.2">
      <c r="A9619" s="11" t="s">
        <v>9225</v>
      </c>
      <c r="B9619" s="15" t="s">
        <v>408</v>
      </c>
      <c r="C9619" s="15" t="s">
        <v>9421</v>
      </c>
      <c r="D9619" s="15" t="s">
        <v>122</v>
      </c>
      <c r="E9619" s="15" t="s">
        <v>116</v>
      </c>
      <c r="F9619" s="16">
        <v>0.47470000000000001</v>
      </c>
      <c r="G9619" s="16">
        <v>0.1052</v>
      </c>
      <c r="H9619" s="16">
        <v>0.87680000000000002</v>
      </c>
      <c r="I9619" s="15">
        <v>6.4189999999999999E-6</v>
      </c>
      <c r="J9619" s="16">
        <v>20.258534236559498</v>
      </c>
    </row>
    <row r="9620" spans="1:10" x14ac:dyDescent="0.2">
      <c r="A9620" s="11" t="s">
        <v>9225</v>
      </c>
      <c r="B9620" s="15" t="s">
        <v>408</v>
      </c>
      <c r="C9620" s="15" t="s">
        <v>9422</v>
      </c>
      <c r="D9620" s="15" t="s">
        <v>116</v>
      </c>
      <c r="E9620" s="15" t="s">
        <v>118</v>
      </c>
      <c r="F9620" s="16">
        <v>-0.59989999999999999</v>
      </c>
      <c r="G9620" s="16">
        <v>0.13059999999999999</v>
      </c>
      <c r="H9620" s="16">
        <v>0.92720000000000002</v>
      </c>
      <c r="I9620" s="15">
        <v>4.3579999999999996E-6</v>
      </c>
      <c r="J9620" s="16">
        <v>20.993699721126799</v>
      </c>
    </row>
    <row r="9621" spans="1:10" x14ac:dyDescent="0.2">
      <c r="A9621" s="11" t="s">
        <v>9225</v>
      </c>
      <c r="B9621" s="15" t="s">
        <v>408</v>
      </c>
      <c r="C9621" s="15" t="s">
        <v>9423</v>
      </c>
      <c r="D9621" s="15" t="s">
        <v>115</v>
      </c>
      <c r="E9621" s="15" t="s">
        <v>118</v>
      </c>
      <c r="F9621" s="16">
        <v>0.58120000000000005</v>
      </c>
      <c r="G9621" s="16">
        <v>0.12529999999999999</v>
      </c>
      <c r="H9621" s="16">
        <v>7.6499999999999999E-2</v>
      </c>
      <c r="I9621" s="15">
        <v>3.529E-6</v>
      </c>
      <c r="J9621" s="16">
        <v>21.407264896420202</v>
      </c>
    </row>
    <row r="9622" spans="1:10" x14ac:dyDescent="0.2">
      <c r="A9622" s="11" t="s">
        <v>9225</v>
      </c>
      <c r="B9622" s="15" t="s">
        <v>408</v>
      </c>
      <c r="C9622" s="15" t="s">
        <v>9424</v>
      </c>
      <c r="D9622" s="15" t="s">
        <v>122</v>
      </c>
      <c r="E9622" s="15" t="s">
        <v>118</v>
      </c>
      <c r="F9622" s="16">
        <v>0.44969999999999999</v>
      </c>
      <c r="G9622" s="16">
        <v>9.11E-2</v>
      </c>
      <c r="H9622" s="16">
        <v>0.83550000000000002</v>
      </c>
      <c r="I9622" s="15">
        <v>7.8339999999999999E-7</v>
      </c>
      <c r="J9622" s="16">
        <v>24.244011198320699</v>
      </c>
    </row>
    <row r="9623" spans="1:10" x14ac:dyDescent="0.2">
      <c r="A9623" s="11" t="s">
        <v>9225</v>
      </c>
      <c r="B9623" s="15" t="s">
        <v>408</v>
      </c>
      <c r="C9623" s="15" t="s">
        <v>9425</v>
      </c>
      <c r="D9623" s="15" t="s">
        <v>115</v>
      </c>
      <c r="E9623" s="15" t="s">
        <v>118</v>
      </c>
      <c r="F9623" s="16">
        <v>-0.46229999999999999</v>
      </c>
      <c r="G9623" s="16">
        <v>0.1026</v>
      </c>
      <c r="H9623" s="16">
        <v>0.86119999999999997</v>
      </c>
      <c r="I9623" s="15">
        <v>6.5910000000000001E-6</v>
      </c>
      <c r="J9623" s="16">
        <v>20.200642331386099</v>
      </c>
    </row>
    <row r="9624" spans="1:10" x14ac:dyDescent="0.2">
      <c r="A9624" s="11" t="s">
        <v>9225</v>
      </c>
      <c r="B9624" s="15" t="s">
        <v>408</v>
      </c>
      <c r="C9624" s="15" t="s">
        <v>9426</v>
      </c>
      <c r="D9624" s="15" t="s">
        <v>115</v>
      </c>
      <c r="E9624" s="15" t="s">
        <v>118</v>
      </c>
      <c r="F9624" s="16">
        <v>0.5665</v>
      </c>
      <c r="G9624" s="16">
        <v>0.1258</v>
      </c>
      <c r="H9624" s="16">
        <v>8.4000000000000005E-2</v>
      </c>
      <c r="I9624" s="15">
        <v>6.6989999999999997E-6</v>
      </c>
      <c r="J9624" s="16">
        <v>20.1769797093779</v>
      </c>
    </row>
    <row r="9625" spans="1:10" x14ac:dyDescent="0.2">
      <c r="A9625" s="11" t="s">
        <v>9225</v>
      </c>
      <c r="B9625" s="15" t="s">
        <v>408</v>
      </c>
      <c r="C9625" s="15" t="s">
        <v>9427</v>
      </c>
      <c r="D9625" s="15" t="s">
        <v>115</v>
      </c>
      <c r="E9625" s="15" t="s">
        <v>118</v>
      </c>
      <c r="F9625" s="16">
        <v>0.33639999999999998</v>
      </c>
      <c r="G9625" s="16">
        <v>7.4700000000000003E-2</v>
      </c>
      <c r="H9625" s="16">
        <v>0.28249999999999997</v>
      </c>
      <c r="I9625" s="15">
        <v>6.6019999999999996E-6</v>
      </c>
      <c r="J9625" s="16">
        <v>20.177964772224801</v>
      </c>
    </row>
    <row r="9626" spans="1:10" x14ac:dyDescent="0.2">
      <c r="A9626" s="11" t="s">
        <v>9428</v>
      </c>
      <c r="B9626" s="15" t="s">
        <v>408</v>
      </c>
      <c r="C9626" s="15" t="s">
        <v>7820</v>
      </c>
      <c r="D9626" s="15" t="s">
        <v>122</v>
      </c>
      <c r="E9626" s="15" t="s">
        <v>118</v>
      </c>
      <c r="F9626" s="16">
        <v>0.60099999999999998</v>
      </c>
      <c r="G9626" s="16">
        <v>0.13389999999999999</v>
      </c>
      <c r="H9626" s="16">
        <v>7.8299999999999995E-2</v>
      </c>
      <c r="I9626" s="15">
        <v>7.2200000000000003E-6</v>
      </c>
      <c r="J9626" s="16">
        <v>20.035259730957399</v>
      </c>
    </row>
    <row r="9627" spans="1:10" x14ac:dyDescent="0.2">
      <c r="A9627" s="11" t="s">
        <v>9428</v>
      </c>
      <c r="B9627" s="15" t="s">
        <v>408</v>
      </c>
      <c r="C9627" s="15" t="s">
        <v>9429</v>
      </c>
      <c r="D9627" s="15" t="s">
        <v>115</v>
      </c>
      <c r="E9627" s="15" t="s">
        <v>116</v>
      </c>
      <c r="F9627" s="16">
        <v>0.66579999999999995</v>
      </c>
      <c r="G9627" s="16">
        <v>0.14599999999999999</v>
      </c>
      <c r="H9627" s="16">
        <v>7.6200000000000004E-2</v>
      </c>
      <c r="I9627" s="15">
        <v>5.1159999999999998E-6</v>
      </c>
      <c r="J9627" s="16">
        <v>20.681519648971001</v>
      </c>
    </row>
    <row r="9628" spans="1:10" x14ac:dyDescent="0.2">
      <c r="A9628" s="11" t="s">
        <v>9428</v>
      </c>
      <c r="B9628" s="15" t="s">
        <v>408</v>
      </c>
      <c r="C9628" s="15" t="s">
        <v>9430</v>
      </c>
      <c r="D9628" s="15" t="s">
        <v>116</v>
      </c>
      <c r="E9628" s="15" t="s">
        <v>118</v>
      </c>
      <c r="F9628" s="16">
        <v>-0.41410000000000002</v>
      </c>
      <c r="G9628" s="16">
        <v>8.3199999999999996E-2</v>
      </c>
      <c r="H9628" s="16">
        <v>0.76749999999999996</v>
      </c>
      <c r="I9628" s="15">
        <v>6.4600000000000004E-7</v>
      </c>
      <c r="J9628" s="16">
        <v>24.6352933818632</v>
      </c>
    </row>
    <row r="9629" spans="1:10" x14ac:dyDescent="0.2">
      <c r="A9629" s="11" t="s">
        <v>9428</v>
      </c>
      <c r="B9629" s="15" t="s">
        <v>408</v>
      </c>
      <c r="C9629" s="15" t="s">
        <v>6020</v>
      </c>
      <c r="D9629" s="15" t="s">
        <v>122</v>
      </c>
      <c r="E9629" s="15" t="s">
        <v>116</v>
      </c>
      <c r="F9629" s="16">
        <v>-0.77910000000000001</v>
      </c>
      <c r="G9629" s="16">
        <v>0.1469</v>
      </c>
      <c r="H9629" s="16">
        <v>0.93479999999999996</v>
      </c>
      <c r="I9629" s="15">
        <v>1.138E-7</v>
      </c>
      <c r="J9629" s="16">
        <v>27.968889826518399</v>
      </c>
    </row>
    <row r="9630" spans="1:10" x14ac:dyDescent="0.2">
      <c r="A9630" s="11" t="s">
        <v>9428</v>
      </c>
      <c r="B9630" s="15" t="s">
        <v>408</v>
      </c>
      <c r="C9630" s="15" t="s">
        <v>9431</v>
      </c>
      <c r="D9630" s="15" t="s">
        <v>115</v>
      </c>
      <c r="E9630" s="15" t="s">
        <v>118</v>
      </c>
      <c r="F9630" s="16">
        <v>0.38109999999999999</v>
      </c>
      <c r="G9630" s="16">
        <v>8.09E-2</v>
      </c>
      <c r="H9630" s="16">
        <v>0.27710000000000001</v>
      </c>
      <c r="I9630" s="15">
        <v>2.4399999999999999E-6</v>
      </c>
      <c r="J9630" s="16">
        <v>22.067575537399101</v>
      </c>
    </row>
    <row r="9631" spans="1:10" x14ac:dyDescent="0.2">
      <c r="A9631" s="11" t="s">
        <v>9428</v>
      </c>
      <c r="B9631" s="15" t="s">
        <v>408</v>
      </c>
      <c r="C9631" s="15" t="s">
        <v>9432</v>
      </c>
      <c r="D9631" s="15" t="s">
        <v>115</v>
      </c>
      <c r="E9631" s="15" t="s">
        <v>122</v>
      </c>
      <c r="F9631" s="16">
        <v>-0.36649999999999999</v>
      </c>
      <c r="G9631" s="16">
        <v>8.2000000000000003E-2</v>
      </c>
      <c r="H9631" s="16">
        <v>0.26769999999999999</v>
      </c>
      <c r="I9631" s="15">
        <v>7.7959999999999996E-6</v>
      </c>
      <c r="J9631" s="16">
        <v>19.8652493500188</v>
      </c>
    </row>
    <row r="9632" spans="1:10" x14ac:dyDescent="0.2">
      <c r="A9632" s="11" t="s">
        <v>9428</v>
      </c>
      <c r="B9632" s="15" t="s">
        <v>408</v>
      </c>
      <c r="C9632" s="15" t="s">
        <v>7826</v>
      </c>
      <c r="D9632" s="15" t="s">
        <v>122</v>
      </c>
      <c r="E9632" s="15" t="s">
        <v>116</v>
      </c>
      <c r="F9632" s="16">
        <v>-0.35659999999999997</v>
      </c>
      <c r="G9632" s="16">
        <v>7.6200000000000004E-2</v>
      </c>
      <c r="H9632" s="16">
        <v>0.28770000000000001</v>
      </c>
      <c r="I9632" s="15">
        <v>2.8439999999999998E-6</v>
      </c>
      <c r="J9632" s="16">
        <v>21.780102631023301</v>
      </c>
    </row>
    <row r="9633" spans="1:10" x14ac:dyDescent="0.2">
      <c r="A9633" s="11" t="s">
        <v>9428</v>
      </c>
      <c r="B9633" s="15" t="s">
        <v>408</v>
      </c>
      <c r="C9633" s="15" t="s">
        <v>9433</v>
      </c>
      <c r="D9633" s="15" t="s">
        <v>115</v>
      </c>
      <c r="E9633" s="15" t="s">
        <v>118</v>
      </c>
      <c r="F9633" s="16">
        <v>0.33600000000000002</v>
      </c>
      <c r="G9633" s="16">
        <v>7.2999999999999995E-2</v>
      </c>
      <c r="H9633" s="16">
        <v>0.50749999999999995</v>
      </c>
      <c r="I9633" s="15">
        <v>4.216E-6</v>
      </c>
      <c r="J9633" s="16">
        <v>21.068490048991301</v>
      </c>
    </row>
    <row r="9634" spans="1:10" x14ac:dyDescent="0.2">
      <c r="A9634" s="11" t="s">
        <v>9428</v>
      </c>
      <c r="B9634" s="15" t="s">
        <v>130</v>
      </c>
      <c r="C9634" s="15" t="s">
        <v>7671</v>
      </c>
      <c r="D9634" s="15" t="s">
        <v>122</v>
      </c>
      <c r="E9634" s="15" t="s">
        <v>116</v>
      </c>
      <c r="F9634" s="16">
        <v>-0.34470000000000001</v>
      </c>
      <c r="G9634" s="16">
        <v>6.8500000000000005E-2</v>
      </c>
      <c r="H9634" s="16">
        <v>0.42380000000000001</v>
      </c>
      <c r="I9634" s="15">
        <v>4.876E-7</v>
      </c>
      <c r="J9634" s="16">
        <v>25.186058514468801</v>
      </c>
    </row>
    <row r="9635" spans="1:10" x14ac:dyDescent="0.2">
      <c r="A9635" s="11" t="s">
        <v>9428</v>
      </c>
      <c r="B9635" s="15" t="s">
        <v>130</v>
      </c>
      <c r="C9635" s="15" t="s">
        <v>9434</v>
      </c>
      <c r="D9635" s="15" t="s">
        <v>122</v>
      </c>
      <c r="E9635" s="15" t="s">
        <v>116</v>
      </c>
      <c r="F9635" s="16">
        <v>0.35289999999999999</v>
      </c>
      <c r="G9635" s="16">
        <v>7.3300000000000004E-2</v>
      </c>
      <c r="H9635" s="16">
        <v>0.38400000000000001</v>
      </c>
      <c r="I9635" s="15">
        <v>1.4890000000000001E-6</v>
      </c>
      <c r="J9635" s="16">
        <v>23.054417390996999</v>
      </c>
    </row>
    <row r="9636" spans="1:10" x14ac:dyDescent="0.2">
      <c r="A9636" s="11" t="s">
        <v>9428</v>
      </c>
      <c r="B9636" s="15" t="s">
        <v>130</v>
      </c>
      <c r="C9636" s="15" t="s">
        <v>9435</v>
      </c>
      <c r="D9636" s="15" t="s">
        <v>122</v>
      </c>
      <c r="E9636" s="15" t="s">
        <v>116</v>
      </c>
      <c r="F9636" s="16">
        <v>-0.37440000000000001</v>
      </c>
      <c r="G9636" s="16">
        <v>7.9000000000000001E-2</v>
      </c>
      <c r="H9636" s="16">
        <v>0.72319999999999995</v>
      </c>
      <c r="I9636" s="15">
        <v>2.1619999999999998E-6</v>
      </c>
      <c r="J9636" s="16">
        <v>22.339645735019701</v>
      </c>
    </row>
    <row r="9637" spans="1:10" x14ac:dyDescent="0.2">
      <c r="A9637" s="11" t="s">
        <v>9428</v>
      </c>
      <c r="B9637" s="15" t="s">
        <v>130</v>
      </c>
      <c r="C9637" s="15" t="s">
        <v>9436</v>
      </c>
      <c r="D9637" s="15" t="s">
        <v>115</v>
      </c>
      <c r="E9637" s="15" t="s">
        <v>118</v>
      </c>
      <c r="F9637" s="16">
        <v>0.34710000000000002</v>
      </c>
      <c r="G9637" s="16">
        <v>7.5800000000000006E-2</v>
      </c>
      <c r="H9637" s="16">
        <v>0.67910000000000004</v>
      </c>
      <c r="I9637" s="15">
        <v>4.6240000000000001E-6</v>
      </c>
      <c r="J9637" s="16">
        <v>20.855931908874101</v>
      </c>
    </row>
    <row r="9638" spans="1:10" x14ac:dyDescent="0.2">
      <c r="A9638" s="11" t="s">
        <v>9428</v>
      </c>
      <c r="B9638" s="15" t="s">
        <v>130</v>
      </c>
      <c r="C9638" s="15" t="s">
        <v>9437</v>
      </c>
      <c r="D9638" s="15" t="s">
        <v>115</v>
      </c>
      <c r="E9638" s="15" t="s">
        <v>118</v>
      </c>
      <c r="F9638" s="16">
        <v>0.36780000000000002</v>
      </c>
      <c r="G9638" s="16">
        <v>8.0600000000000005E-2</v>
      </c>
      <c r="H9638" s="16">
        <v>0.7419</v>
      </c>
      <c r="I9638" s="15">
        <v>5.0390000000000004E-6</v>
      </c>
      <c r="J9638" s="16">
        <v>20.7115284807631</v>
      </c>
    </row>
    <row r="9639" spans="1:10" x14ac:dyDescent="0.2">
      <c r="A9639" s="11" t="s">
        <v>9428</v>
      </c>
      <c r="B9639" s="15" t="s">
        <v>130</v>
      </c>
      <c r="C9639" s="15" t="s">
        <v>5874</v>
      </c>
      <c r="D9639" s="15" t="s">
        <v>115</v>
      </c>
      <c r="E9639" s="15" t="s">
        <v>118</v>
      </c>
      <c r="F9639" s="16">
        <v>-0.62619999999999998</v>
      </c>
      <c r="G9639" s="16">
        <v>0.12239999999999999</v>
      </c>
      <c r="H9639" s="16">
        <v>0.90720000000000001</v>
      </c>
      <c r="I9639" s="15">
        <v>3.1469999999999998E-7</v>
      </c>
      <c r="J9639" s="16">
        <v>26.032871527332802</v>
      </c>
    </row>
    <row r="9640" spans="1:10" x14ac:dyDescent="0.2">
      <c r="A9640" s="11" t="s">
        <v>9428</v>
      </c>
      <c r="B9640" s="15" t="s">
        <v>130</v>
      </c>
      <c r="C9640" s="15" t="s">
        <v>9438</v>
      </c>
      <c r="D9640" s="15" t="s">
        <v>115</v>
      </c>
      <c r="E9640" s="15" t="s">
        <v>122</v>
      </c>
      <c r="F9640" s="16">
        <v>0.45829999999999999</v>
      </c>
      <c r="G9640" s="16">
        <v>9.7900000000000001E-2</v>
      </c>
      <c r="H9640" s="16">
        <v>0.1615</v>
      </c>
      <c r="I9640" s="15">
        <v>2.8540000000000001E-6</v>
      </c>
      <c r="J9640" s="16">
        <v>21.796818860619901</v>
      </c>
    </row>
    <row r="9641" spans="1:10" x14ac:dyDescent="0.2">
      <c r="A9641" s="11" t="s">
        <v>9428</v>
      </c>
      <c r="B9641" s="15" t="s">
        <v>130</v>
      </c>
      <c r="C9641" s="15" t="s">
        <v>7674</v>
      </c>
      <c r="D9641" s="15" t="s">
        <v>115</v>
      </c>
      <c r="E9641" s="15" t="s">
        <v>116</v>
      </c>
      <c r="F9641" s="16">
        <v>0.58209999999999995</v>
      </c>
      <c r="G9641" s="16">
        <v>0.11210000000000001</v>
      </c>
      <c r="H9641" s="16">
        <v>9.5799999999999996E-2</v>
      </c>
      <c r="I9641" s="15">
        <v>2.0520000000000001E-7</v>
      </c>
      <c r="J9641" s="16">
        <v>26.819010947883399</v>
      </c>
    </row>
    <row r="9642" spans="1:10" x14ac:dyDescent="0.2">
      <c r="A9642" s="11" t="s">
        <v>9428</v>
      </c>
      <c r="B9642" s="15" t="s">
        <v>130</v>
      </c>
      <c r="C9642" s="15" t="s">
        <v>9439</v>
      </c>
      <c r="D9642" s="15" t="s">
        <v>115</v>
      </c>
      <c r="E9642" s="15" t="s">
        <v>118</v>
      </c>
      <c r="F9642" s="16">
        <v>0.56440000000000001</v>
      </c>
      <c r="G9642" s="16">
        <v>0.1079</v>
      </c>
      <c r="H9642" s="16">
        <v>0.12239999999999999</v>
      </c>
      <c r="I9642" s="15">
        <v>1.6689999999999999E-7</v>
      </c>
      <c r="J9642" s="16">
        <v>27.213844881338701</v>
      </c>
    </row>
    <row r="9643" spans="1:10" x14ac:dyDescent="0.2">
      <c r="A9643" s="11" t="s">
        <v>9428</v>
      </c>
      <c r="B9643" s="15" t="s">
        <v>130</v>
      </c>
      <c r="C9643" s="15" t="s">
        <v>9440</v>
      </c>
      <c r="D9643" s="15" t="s">
        <v>115</v>
      </c>
      <c r="E9643" s="15" t="s">
        <v>118</v>
      </c>
      <c r="F9643" s="16">
        <v>0.62609999999999999</v>
      </c>
      <c r="G9643" s="16">
        <v>0.12770000000000001</v>
      </c>
      <c r="H9643" s="16">
        <v>9.1499999999999998E-2</v>
      </c>
      <c r="I9643" s="15">
        <v>9.3709999999999999E-7</v>
      </c>
      <c r="J9643" s="16">
        <v>23.909164343855</v>
      </c>
    </row>
    <row r="9644" spans="1:10" x14ac:dyDescent="0.2">
      <c r="A9644" s="11" t="s">
        <v>9428</v>
      </c>
      <c r="B9644" s="15" t="s">
        <v>130</v>
      </c>
      <c r="C9644" s="15" t="s">
        <v>9441</v>
      </c>
      <c r="D9644" s="15" t="s">
        <v>115</v>
      </c>
      <c r="E9644" s="15" t="s">
        <v>118</v>
      </c>
      <c r="F9644" s="16">
        <v>-0.54220000000000002</v>
      </c>
      <c r="G9644" s="16">
        <v>0.1055</v>
      </c>
      <c r="H9644" s="16">
        <v>0.86009999999999998</v>
      </c>
      <c r="I9644" s="15">
        <v>2.7630000000000001E-7</v>
      </c>
      <c r="J9644" s="16">
        <v>26.270775395832299</v>
      </c>
    </row>
    <row r="9645" spans="1:10" x14ac:dyDescent="0.2">
      <c r="A9645" s="11" t="s">
        <v>9428</v>
      </c>
      <c r="B9645" s="15" t="s">
        <v>130</v>
      </c>
      <c r="C9645" s="15" t="s">
        <v>9442</v>
      </c>
      <c r="D9645" s="15" t="s">
        <v>115</v>
      </c>
      <c r="E9645" s="15" t="s">
        <v>116</v>
      </c>
      <c r="F9645" s="16">
        <v>-0.4647</v>
      </c>
      <c r="G9645" s="16">
        <v>0.1012</v>
      </c>
      <c r="H9645" s="16">
        <v>0.14030000000000001</v>
      </c>
      <c r="I9645" s="15">
        <v>4.3819999999999997E-6</v>
      </c>
      <c r="J9645" s="16">
        <v>20.972157188454901</v>
      </c>
    </row>
    <row r="9646" spans="1:10" x14ac:dyDescent="0.2">
      <c r="A9646" s="11" t="s">
        <v>9428</v>
      </c>
      <c r="B9646" s="15" t="s">
        <v>130</v>
      </c>
      <c r="C9646" s="15" t="s">
        <v>9443</v>
      </c>
      <c r="D9646" s="15" t="s">
        <v>122</v>
      </c>
      <c r="E9646" s="15" t="s">
        <v>116</v>
      </c>
      <c r="F9646" s="16">
        <v>-0.45429999999999998</v>
      </c>
      <c r="G9646" s="16">
        <v>9.2499999999999999E-2</v>
      </c>
      <c r="H9646" s="16">
        <v>0.84279999999999999</v>
      </c>
      <c r="I9646" s="15">
        <v>8.9459999999999998E-7</v>
      </c>
      <c r="J9646" s="16">
        <v>23.991687300203399</v>
      </c>
    </row>
    <row r="9647" spans="1:10" x14ac:dyDescent="0.2">
      <c r="A9647" s="11" t="s">
        <v>9428</v>
      </c>
      <c r="B9647" s="15" t="s">
        <v>130</v>
      </c>
      <c r="C9647" s="15" t="s">
        <v>9444</v>
      </c>
      <c r="D9647" s="15" t="s">
        <v>115</v>
      </c>
      <c r="E9647" s="15" t="s">
        <v>118</v>
      </c>
      <c r="F9647" s="16">
        <v>-0.39829999999999999</v>
      </c>
      <c r="G9647" s="16">
        <v>7.7399999999999997E-2</v>
      </c>
      <c r="H9647" s="16">
        <v>0.74019999999999997</v>
      </c>
      <c r="I9647" s="15">
        <v>2.635E-7</v>
      </c>
      <c r="J9647" s="16">
        <v>26.338890430689801</v>
      </c>
    </row>
    <row r="9648" spans="1:10" x14ac:dyDescent="0.2">
      <c r="A9648" s="11" t="s">
        <v>9428</v>
      </c>
      <c r="B9648" s="15" t="s">
        <v>130</v>
      </c>
      <c r="C9648" s="15" t="s">
        <v>9445</v>
      </c>
      <c r="D9648" s="15" t="s">
        <v>122</v>
      </c>
      <c r="E9648" s="15" t="s">
        <v>116</v>
      </c>
      <c r="F9648" s="16">
        <v>-0.30719999999999997</v>
      </c>
      <c r="G9648" s="16">
        <v>6.9500000000000006E-2</v>
      </c>
      <c r="H9648" s="16">
        <v>0.61960000000000004</v>
      </c>
      <c r="I9648" s="15">
        <v>9.9629999999999993E-6</v>
      </c>
      <c r="J9648" s="16">
        <v>19.432630716035199</v>
      </c>
    </row>
    <row r="9649" spans="1:10" x14ac:dyDescent="0.2">
      <c r="A9649" s="11" t="s">
        <v>9428</v>
      </c>
      <c r="B9649" s="15" t="s">
        <v>130</v>
      </c>
      <c r="C9649" s="15" t="s">
        <v>9446</v>
      </c>
      <c r="D9649" s="15" t="s">
        <v>122</v>
      </c>
      <c r="E9649" s="15" t="s">
        <v>116</v>
      </c>
      <c r="F9649" s="16">
        <v>0.57299999999999995</v>
      </c>
      <c r="G9649" s="16">
        <v>0.11409999999999999</v>
      </c>
      <c r="H9649" s="16">
        <v>0.10920000000000001</v>
      </c>
      <c r="I9649" s="15">
        <v>5.1450000000000001E-7</v>
      </c>
      <c r="J9649" s="16">
        <v>25.083996949228101</v>
      </c>
    </row>
    <row r="9650" spans="1:10" x14ac:dyDescent="0.2">
      <c r="A9650" s="11" t="s">
        <v>9428</v>
      </c>
      <c r="B9650" s="15" t="s">
        <v>130</v>
      </c>
      <c r="C9650" s="15" t="s">
        <v>9447</v>
      </c>
      <c r="D9650" s="15" t="s">
        <v>115</v>
      </c>
      <c r="E9650" s="15" t="s">
        <v>118</v>
      </c>
      <c r="F9650" s="16">
        <v>0.66859999999999997</v>
      </c>
      <c r="G9650" s="16">
        <v>0.14929999999999999</v>
      </c>
      <c r="H9650" s="16">
        <v>6.3200000000000006E-2</v>
      </c>
      <c r="I9650" s="15">
        <v>7.5340000000000002E-6</v>
      </c>
      <c r="J9650" s="16">
        <v>19.946739377360299</v>
      </c>
    </row>
    <row r="9651" spans="1:10" x14ac:dyDescent="0.2">
      <c r="A9651" s="11" t="s">
        <v>9428</v>
      </c>
      <c r="B9651" s="15" t="s">
        <v>130</v>
      </c>
      <c r="C9651" s="15" t="s">
        <v>9448</v>
      </c>
      <c r="D9651" s="15" t="s">
        <v>115</v>
      </c>
      <c r="E9651" s="15" t="s">
        <v>116</v>
      </c>
      <c r="F9651" s="16">
        <v>-0.57950000000000002</v>
      </c>
      <c r="G9651" s="16">
        <v>0.11799999999999999</v>
      </c>
      <c r="H9651" s="16">
        <v>0.8871</v>
      </c>
      <c r="I9651" s="15">
        <v>9.019E-7</v>
      </c>
      <c r="J9651" s="16">
        <v>23.9884203379019</v>
      </c>
    </row>
    <row r="9652" spans="1:10" x14ac:dyDescent="0.2">
      <c r="A9652" s="11" t="s">
        <v>9428</v>
      </c>
      <c r="B9652" s="15" t="s">
        <v>130</v>
      </c>
      <c r="C9652" s="15" t="s">
        <v>9449</v>
      </c>
      <c r="D9652" s="15" t="s">
        <v>122</v>
      </c>
      <c r="E9652" s="15" t="s">
        <v>118</v>
      </c>
      <c r="F9652" s="16">
        <v>-0.51880000000000004</v>
      </c>
      <c r="G9652" s="16">
        <v>0.1091</v>
      </c>
      <c r="H9652" s="16">
        <v>0.8881</v>
      </c>
      <c r="I9652" s="15">
        <v>1.9700000000000002E-6</v>
      </c>
      <c r="J9652" s="16">
        <v>22.491023421748601</v>
      </c>
    </row>
    <row r="9653" spans="1:10" x14ac:dyDescent="0.2">
      <c r="A9653" s="11" t="s">
        <v>9428</v>
      </c>
      <c r="B9653" s="15" t="s">
        <v>130</v>
      </c>
      <c r="C9653" s="15" t="s">
        <v>9450</v>
      </c>
      <c r="D9653" s="15" t="s">
        <v>115</v>
      </c>
      <c r="E9653" s="15" t="s">
        <v>118</v>
      </c>
      <c r="F9653" s="16">
        <v>0.76149999999999995</v>
      </c>
      <c r="G9653" s="16">
        <v>0.14380000000000001</v>
      </c>
      <c r="H9653" s="16">
        <v>6.7400000000000002E-2</v>
      </c>
      <c r="I9653" s="15">
        <v>1.184E-7</v>
      </c>
      <c r="J9653" s="16">
        <v>27.892075199803401</v>
      </c>
    </row>
    <row r="9654" spans="1:10" x14ac:dyDescent="0.2">
      <c r="A9654" s="11" t="s">
        <v>9428</v>
      </c>
      <c r="B9654" s="15" t="s">
        <v>130</v>
      </c>
      <c r="C9654" s="15" t="s">
        <v>9451</v>
      </c>
      <c r="D9654" s="15" t="s">
        <v>115</v>
      </c>
      <c r="E9654" s="15" t="s">
        <v>116</v>
      </c>
      <c r="F9654" s="16">
        <v>0.56079999999999997</v>
      </c>
      <c r="G9654" s="16">
        <v>0.1104</v>
      </c>
      <c r="H9654" s="16">
        <v>0.86829999999999996</v>
      </c>
      <c r="I9654" s="15">
        <v>3.7510000000000002E-7</v>
      </c>
      <c r="J9654" s="16">
        <v>25.664726902950299</v>
      </c>
    </row>
    <row r="9655" spans="1:10" x14ac:dyDescent="0.2">
      <c r="A9655" s="11" t="s">
        <v>9428</v>
      </c>
      <c r="B9655" s="15" t="s">
        <v>130</v>
      </c>
      <c r="C9655" s="15" t="s">
        <v>9452</v>
      </c>
      <c r="D9655" s="15" t="s">
        <v>115</v>
      </c>
      <c r="E9655" s="15" t="s">
        <v>118</v>
      </c>
      <c r="F9655" s="16">
        <v>-0.37230000000000002</v>
      </c>
      <c r="G9655" s="16">
        <v>8.1699999999999995E-2</v>
      </c>
      <c r="H9655" s="16">
        <v>0.24729999999999999</v>
      </c>
      <c r="I9655" s="15">
        <v>5.2379999999999997E-6</v>
      </c>
      <c r="J9655" s="16">
        <v>20.653836919579099</v>
      </c>
    </row>
    <row r="9656" spans="1:10" x14ac:dyDescent="0.2">
      <c r="A9656" s="11" t="s">
        <v>9428</v>
      </c>
      <c r="B9656" s="15" t="s">
        <v>130</v>
      </c>
      <c r="C9656" s="15" t="s">
        <v>9453</v>
      </c>
      <c r="D9656" s="15" t="s">
        <v>115</v>
      </c>
      <c r="E9656" s="15" t="s">
        <v>118</v>
      </c>
      <c r="F9656" s="16">
        <v>-0.48730000000000001</v>
      </c>
      <c r="G9656" s="16">
        <v>9.8000000000000004E-2</v>
      </c>
      <c r="H9656" s="16">
        <v>0.13170000000000001</v>
      </c>
      <c r="I9656" s="15">
        <v>6.6550000000000002E-7</v>
      </c>
      <c r="J9656" s="16">
        <v>24.592317409188801</v>
      </c>
    </row>
    <row r="9657" spans="1:10" x14ac:dyDescent="0.2">
      <c r="A9657" s="11" t="s">
        <v>9428</v>
      </c>
      <c r="B9657" s="15" t="s">
        <v>130</v>
      </c>
      <c r="C9657" s="15" t="s">
        <v>9454</v>
      </c>
      <c r="D9657" s="15" t="s">
        <v>115</v>
      </c>
      <c r="E9657" s="15" t="s">
        <v>118</v>
      </c>
      <c r="F9657" s="16">
        <v>-0.32040000000000002</v>
      </c>
      <c r="G9657" s="16">
        <v>6.9400000000000003E-2</v>
      </c>
      <c r="H9657" s="16">
        <v>0.5323</v>
      </c>
      <c r="I9657" s="15">
        <v>3.8530000000000002E-6</v>
      </c>
      <c r="J9657" s="16">
        <v>21.199462905864699</v>
      </c>
    </row>
    <row r="9658" spans="1:10" x14ac:dyDescent="0.2">
      <c r="A9658" s="11" t="s">
        <v>9428</v>
      </c>
      <c r="B9658" s="15" t="s">
        <v>130</v>
      </c>
      <c r="C9658" s="15" t="s">
        <v>9455</v>
      </c>
      <c r="D9658" s="15" t="s">
        <v>122</v>
      </c>
      <c r="E9658" s="15" t="s">
        <v>118</v>
      </c>
      <c r="F9658" s="16">
        <v>-0.40989999999999999</v>
      </c>
      <c r="G9658" s="16">
        <v>8.14E-2</v>
      </c>
      <c r="H9658" s="16">
        <v>0.76590000000000003</v>
      </c>
      <c r="I9658" s="15">
        <v>4.8250000000000004E-7</v>
      </c>
      <c r="J9658" s="16">
        <v>25.2212037750894</v>
      </c>
    </row>
    <row r="9659" spans="1:10" x14ac:dyDescent="0.2">
      <c r="A9659" s="11" t="s">
        <v>9428</v>
      </c>
      <c r="B9659" s="15" t="s">
        <v>130</v>
      </c>
      <c r="C9659" s="15" t="s">
        <v>9456</v>
      </c>
      <c r="D9659" s="15" t="s">
        <v>115</v>
      </c>
      <c r="E9659" s="15" t="s">
        <v>118</v>
      </c>
      <c r="F9659" s="16">
        <v>0.5766</v>
      </c>
      <c r="G9659" s="16">
        <v>0.13</v>
      </c>
      <c r="H9659" s="16">
        <v>8.0600000000000005E-2</v>
      </c>
      <c r="I9659" s="15">
        <v>9.1600000000000004E-6</v>
      </c>
      <c r="J9659" s="16">
        <v>19.566869822485199</v>
      </c>
    </row>
    <row r="9660" spans="1:10" x14ac:dyDescent="0.2">
      <c r="A9660" s="11" t="s">
        <v>9428</v>
      </c>
      <c r="B9660" s="15" t="s">
        <v>130</v>
      </c>
      <c r="C9660" s="15" t="s">
        <v>9457</v>
      </c>
      <c r="D9660" s="15" t="s">
        <v>122</v>
      </c>
      <c r="E9660" s="15" t="s">
        <v>116</v>
      </c>
      <c r="F9660" s="16">
        <v>0.67059999999999997</v>
      </c>
      <c r="G9660" s="16">
        <v>0.1472</v>
      </c>
      <c r="H9660" s="16">
        <v>5.8700000000000002E-2</v>
      </c>
      <c r="I9660" s="15">
        <v>5.1889999999999998E-6</v>
      </c>
      <c r="J9660" s="16">
        <v>20.642878783656101</v>
      </c>
    </row>
    <row r="9661" spans="1:10" x14ac:dyDescent="0.2">
      <c r="A9661" s="11" t="s">
        <v>9428</v>
      </c>
      <c r="B9661" s="15" t="s">
        <v>130</v>
      </c>
      <c r="C9661" s="15" t="s">
        <v>4862</v>
      </c>
      <c r="D9661" s="15" t="s">
        <v>122</v>
      </c>
      <c r="E9661" s="15" t="s">
        <v>116</v>
      </c>
      <c r="F9661" s="16">
        <v>0.36770000000000003</v>
      </c>
      <c r="G9661" s="16">
        <v>7.5700000000000003E-2</v>
      </c>
      <c r="H9661" s="16">
        <v>0.27439999999999998</v>
      </c>
      <c r="I9661" s="15">
        <v>1.206E-6</v>
      </c>
      <c r="J9661" s="16">
        <v>23.466822312123</v>
      </c>
    </row>
    <row r="9662" spans="1:10" x14ac:dyDescent="0.2">
      <c r="A9662" s="11" t="s">
        <v>9428</v>
      </c>
      <c r="B9662" s="15" t="s">
        <v>130</v>
      </c>
      <c r="C9662" s="15" t="s">
        <v>7691</v>
      </c>
      <c r="D9662" s="15" t="s">
        <v>122</v>
      </c>
      <c r="E9662" s="15" t="s">
        <v>118</v>
      </c>
      <c r="F9662" s="16">
        <v>-0.84009999999999996</v>
      </c>
      <c r="G9662" s="16">
        <v>0.1057</v>
      </c>
      <c r="H9662" s="16">
        <v>0.88539999999999996</v>
      </c>
      <c r="I9662" s="15">
        <v>1.8879999999999999E-15</v>
      </c>
      <c r="J9662" s="16">
        <v>62.830538074621998</v>
      </c>
    </row>
    <row r="9663" spans="1:10" x14ac:dyDescent="0.2">
      <c r="A9663" s="11" t="s">
        <v>9428</v>
      </c>
      <c r="B9663" s="15" t="s">
        <v>130</v>
      </c>
      <c r="C9663" s="15" t="s">
        <v>9458</v>
      </c>
      <c r="D9663" s="15" t="s">
        <v>122</v>
      </c>
      <c r="E9663" s="15" t="s">
        <v>116</v>
      </c>
      <c r="F9663" s="16">
        <v>-0.78220000000000001</v>
      </c>
      <c r="G9663" s="16">
        <v>0.15429999999999999</v>
      </c>
      <c r="H9663" s="16">
        <v>0.94199999999999995</v>
      </c>
      <c r="I9663" s="15">
        <v>3.9709999999999998E-7</v>
      </c>
      <c r="J9663" s="16">
        <v>25.560100393752599</v>
      </c>
    </row>
    <row r="9664" spans="1:10" x14ac:dyDescent="0.2">
      <c r="A9664" s="11" t="s">
        <v>9428</v>
      </c>
      <c r="B9664" s="15" t="s">
        <v>130</v>
      </c>
      <c r="C9664" s="15" t="s">
        <v>7693</v>
      </c>
      <c r="D9664" s="15" t="s">
        <v>115</v>
      </c>
      <c r="E9664" s="15" t="s">
        <v>118</v>
      </c>
      <c r="F9664" s="16">
        <v>0.41880000000000001</v>
      </c>
      <c r="G9664" s="16">
        <v>8.5800000000000001E-2</v>
      </c>
      <c r="H9664" s="16">
        <v>0.25</v>
      </c>
      <c r="I9664" s="15">
        <v>1.054E-6</v>
      </c>
      <c r="J9664" s="16">
        <v>23.6972284051012</v>
      </c>
    </row>
    <row r="9665" spans="1:10" x14ac:dyDescent="0.2">
      <c r="A9665" s="11" t="s">
        <v>9428</v>
      </c>
      <c r="B9665" s="15" t="s">
        <v>130</v>
      </c>
      <c r="C9665" s="15" t="s">
        <v>9459</v>
      </c>
      <c r="D9665" s="15" t="s">
        <v>122</v>
      </c>
      <c r="E9665" s="15" t="s">
        <v>118</v>
      </c>
      <c r="F9665" s="16">
        <v>0.34449999999999997</v>
      </c>
      <c r="G9665" s="16">
        <v>7.1300000000000002E-2</v>
      </c>
      <c r="H9665" s="16">
        <v>0.4219</v>
      </c>
      <c r="I9665" s="15">
        <v>1.3540000000000001E-6</v>
      </c>
      <c r="J9665" s="16">
        <v>23.2197840819926</v>
      </c>
    </row>
    <row r="9666" spans="1:10" x14ac:dyDescent="0.2">
      <c r="A9666" s="11" t="s">
        <v>9428</v>
      </c>
      <c r="B9666" s="15" t="s">
        <v>130</v>
      </c>
      <c r="C9666" s="15" t="s">
        <v>9460</v>
      </c>
      <c r="D9666" s="15" t="s">
        <v>122</v>
      </c>
      <c r="E9666" s="15" t="s">
        <v>116</v>
      </c>
      <c r="F9666" s="16">
        <v>0.59040000000000004</v>
      </c>
      <c r="G9666" s="16">
        <v>0.1104</v>
      </c>
      <c r="H9666" s="16">
        <v>0.1143</v>
      </c>
      <c r="I9666" s="15">
        <v>8.9449999999999997E-8</v>
      </c>
      <c r="J9666" s="16">
        <v>28.445484480760999</v>
      </c>
    </row>
    <row r="9667" spans="1:10" x14ac:dyDescent="0.2">
      <c r="A9667" s="11" t="s">
        <v>9428</v>
      </c>
      <c r="B9667" s="15" t="s">
        <v>130</v>
      </c>
      <c r="C9667" s="15" t="s">
        <v>9461</v>
      </c>
      <c r="D9667" s="15" t="s">
        <v>115</v>
      </c>
      <c r="E9667" s="15" t="s">
        <v>118</v>
      </c>
      <c r="F9667" s="16">
        <v>0.79259999999999997</v>
      </c>
      <c r="G9667" s="16">
        <v>0.17710000000000001</v>
      </c>
      <c r="H9667" s="16">
        <v>4.3099999999999999E-2</v>
      </c>
      <c r="I9667" s="15">
        <v>7.6639999999999998E-6</v>
      </c>
      <c r="J9667" s="16">
        <v>19.921856055647901</v>
      </c>
    </row>
    <row r="9668" spans="1:10" x14ac:dyDescent="0.2">
      <c r="A9668" s="11" t="s">
        <v>9428</v>
      </c>
      <c r="B9668" s="15" t="s">
        <v>130</v>
      </c>
      <c r="C9668" s="15" t="s">
        <v>9462</v>
      </c>
      <c r="D9668" s="15" t="s">
        <v>122</v>
      </c>
      <c r="E9668" s="15" t="s">
        <v>116</v>
      </c>
      <c r="F9668" s="16">
        <v>0.4405</v>
      </c>
      <c r="G9668" s="16">
        <v>9.0200000000000002E-2</v>
      </c>
      <c r="H9668" s="16">
        <v>0.17730000000000001</v>
      </c>
      <c r="I9668" s="15">
        <v>1.0300000000000001E-6</v>
      </c>
      <c r="J9668" s="16">
        <v>23.7212480333753</v>
      </c>
    </row>
    <row r="9669" spans="1:10" x14ac:dyDescent="0.2">
      <c r="A9669" s="11" t="s">
        <v>9428</v>
      </c>
      <c r="B9669" s="15" t="s">
        <v>130</v>
      </c>
      <c r="C9669" s="15" t="s">
        <v>9463</v>
      </c>
      <c r="D9669" s="15" t="s">
        <v>115</v>
      </c>
      <c r="E9669" s="15" t="s">
        <v>122</v>
      </c>
      <c r="F9669" s="16">
        <v>-0.38379999999999997</v>
      </c>
      <c r="G9669" s="16">
        <v>8.5599999999999996E-2</v>
      </c>
      <c r="H9669" s="16">
        <v>0.21379999999999999</v>
      </c>
      <c r="I9669" s="15">
        <v>7.3799999999999996E-6</v>
      </c>
      <c r="J9669" s="16">
        <v>19.994990200815799</v>
      </c>
    </row>
    <row r="9670" spans="1:10" x14ac:dyDescent="0.2">
      <c r="A9670" s="11" t="s">
        <v>9428</v>
      </c>
      <c r="B9670" s="15" t="s">
        <v>130</v>
      </c>
      <c r="C9670" s="15" t="s">
        <v>9464</v>
      </c>
      <c r="D9670" s="15" t="s">
        <v>115</v>
      </c>
      <c r="E9670" s="15" t="s">
        <v>118</v>
      </c>
      <c r="F9670" s="16">
        <v>0.47370000000000001</v>
      </c>
      <c r="G9670" s="16">
        <v>0.1027</v>
      </c>
      <c r="H9670" s="16">
        <v>0.15210000000000001</v>
      </c>
      <c r="I9670" s="15">
        <v>3.9550000000000002E-6</v>
      </c>
      <c r="J9670" s="16">
        <v>21.160438659078899</v>
      </c>
    </row>
    <row r="9671" spans="1:10" x14ac:dyDescent="0.2">
      <c r="A9671" s="11" t="s">
        <v>9428</v>
      </c>
      <c r="B9671" s="15" t="s">
        <v>130</v>
      </c>
      <c r="C9671" s="15" t="s">
        <v>9465</v>
      </c>
      <c r="D9671" s="15" t="s">
        <v>122</v>
      </c>
      <c r="E9671" s="15" t="s">
        <v>116</v>
      </c>
      <c r="F9671" s="16">
        <v>0.66369999999999996</v>
      </c>
      <c r="G9671" s="16">
        <v>0.14910000000000001</v>
      </c>
      <c r="H9671" s="16">
        <v>5.6500000000000002E-2</v>
      </c>
      <c r="I9671" s="15">
        <v>8.5520000000000005E-6</v>
      </c>
      <c r="J9671" s="16">
        <v>19.708207791324799</v>
      </c>
    </row>
    <row r="9672" spans="1:10" x14ac:dyDescent="0.2">
      <c r="A9672" s="11" t="s">
        <v>9428</v>
      </c>
      <c r="B9672" s="15" t="s">
        <v>130</v>
      </c>
      <c r="C9672" s="15" t="s">
        <v>9466</v>
      </c>
      <c r="D9672" s="15" t="s">
        <v>115</v>
      </c>
      <c r="E9672" s="15" t="s">
        <v>118</v>
      </c>
      <c r="F9672" s="16">
        <v>0.34770000000000001</v>
      </c>
      <c r="G9672" s="16">
        <v>7.5999999999999998E-2</v>
      </c>
      <c r="H9672" s="16">
        <v>0.63190000000000002</v>
      </c>
      <c r="I9672" s="15">
        <v>4.8080000000000004E-6</v>
      </c>
      <c r="J9672" s="16">
        <v>20.8180947580645</v>
      </c>
    </row>
    <row r="9673" spans="1:10" x14ac:dyDescent="0.2">
      <c r="A9673" s="11" t="s">
        <v>9428</v>
      </c>
      <c r="B9673" s="15" t="s">
        <v>130</v>
      </c>
      <c r="C9673" s="15" t="s">
        <v>9467</v>
      </c>
      <c r="D9673" s="15" t="s">
        <v>115</v>
      </c>
      <c r="E9673" s="15" t="s">
        <v>118</v>
      </c>
      <c r="F9673" s="16">
        <v>0.60770000000000002</v>
      </c>
      <c r="G9673" s="16">
        <v>0.1331</v>
      </c>
      <c r="H9673" s="16">
        <v>8.3400000000000002E-2</v>
      </c>
      <c r="I9673" s="15">
        <v>4.9749999999999998E-6</v>
      </c>
      <c r="J9673" s="16">
        <v>20.7339069863378</v>
      </c>
    </row>
    <row r="9674" spans="1:10" x14ac:dyDescent="0.2">
      <c r="A9674" s="11" t="s">
        <v>9428</v>
      </c>
      <c r="B9674" s="15" t="s">
        <v>130</v>
      </c>
      <c r="C9674" s="15" t="s">
        <v>7700</v>
      </c>
      <c r="D9674" s="15" t="s">
        <v>115</v>
      </c>
      <c r="E9674" s="15" t="s">
        <v>118</v>
      </c>
      <c r="F9674" s="16">
        <v>-0.66859999999999997</v>
      </c>
      <c r="G9674" s="16">
        <v>0.13519999999999999</v>
      </c>
      <c r="H9674" s="16">
        <v>7.9399999999999998E-2</v>
      </c>
      <c r="I9674" s="15">
        <v>7.6160000000000004E-7</v>
      </c>
      <c r="J9674" s="16">
        <v>24.324176467891998</v>
      </c>
    </row>
    <row r="9675" spans="1:10" x14ac:dyDescent="0.2">
      <c r="A9675" s="11" t="s">
        <v>9428</v>
      </c>
      <c r="B9675" s="15" t="s">
        <v>130</v>
      </c>
      <c r="C9675" s="15" t="s">
        <v>9468</v>
      </c>
      <c r="D9675" s="15" t="s">
        <v>115</v>
      </c>
      <c r="E9675" s="15" t="s">
        <v>116</v>
      </c>
      <c r="F9675" s="16">
        <v>-0.43909999999999999</v>
      </c>
      <c r="G9675" s="16">
        <v>9.2100000000000001E-2</v>
      </c>
      <c r="H9675" s="16">
        <v>0.82269999999999999</v>
      </c>
      <c r="I9675" s="15">
        <v>1.883E-6</v>
      </c>
      <c r="J9675" s="16">
        <v>22.608221424645102</v>
      </c>
    </row>
    <row r="9676" spans="1:10" x14ac:dyDescent="0.2">
      <c r="A9676" s="11" t="s">
        <v>9428</v>
      </c>
      <c r="B9676" s="15" t="s">
        <v>130</v>
      </c>
      <c r="C9676" s="15" t="s">
        <v>9469</v>
      </c>
      <c r="D9676" s="15" t="s">
        <v>122</v>
      </c>
      <c r="E9676" s="15" t="s">
        <v>116</v>
      </c>
      <c r="F9676" s="16">
        <v>-0.47289999999999999</v>
      </c>
      <c r="G9676" s="16">
        <v>9.1600000000000001E-2</v>
      </c>
      <c r="H9676" s="16">
        <v>0.17979999999999999</v>
      </c>
      <c r="I9676" s="15">
        <v>2.4719999999999999E-7</v>
      </c>
      <c r="J9676" s="16">
        <v>26.509800831215699</v>
      </c>
    </row>
    <row r="9677" spans="1:10" x14ac:dyDescent="0.2">
      <c r="A9677" s="11" t="s">
        <v>9428</v>
      </c>
      <c r="B9677" s="15" t="s">
        <v>130</v>
      </c>
      <c r="C9677" s="15" t="s">
        <v>9470</v>
      </c>
      <c r="D9677" s="15" t="s">
        <v>116</v>
      </c>
      <c r="E9677" s="15" t="s">
        <v>118</v>
      </c>
      <c r="F9677" s="16">
        <v>-0.33579999999999999</v>
      </c>
      <c r="G9677" s="16">
        <v>7.2800000000000004E-2</v>
      </c>
      <c r="H9677" s="16">
        <v>0.379</v>
      </c>
      <c r="I9677" s="15">
        <v>3.9840000000000003E-6</v>
      </c>
      <c r="J9677" s="16">
        <v>21.162034065869101</v>
      </c>
    </row>
    <row r="9678" spans="1:10" x14ac:dyDescent="0.2">
      <c r="A9678" s="11" t="s">
        <v>9428</v>
      </c>
      <c r="B9678" s="15" t="s">
        <v>130</v>
      </c>
      <c r="C9678" s="15" t="s">
        <v>9471</v>
      </c>
      <c r="D9678" s="15" t="s">
        <v>115</v>
      </c>
      <c r="E9678" s="15" t="s">
        <v>122</v>
      </c>
      <c r="F9678" s="16">
        <v>-0.3337</v>
      </c>
      <c r="G9678" s="16">
        <v>7.22E-2</v>
      </c>
      <c r="H9678" s="16">
        <v>0.33889999999999998</v>
      </c>
      <c r="I9678" s="15">
        <v>3.8410000000000002E-6</v>
      </c>
      <c r="J9678" s="16">
        <v>21.2469601013313</v>
      </c>
    </row>
    <row r="9679" spans="1:10" x14ac:dyDescent="0.2">
      <c r="A9679" s="11" t="s">
        <v>9428</v>
      </c>
      <c r="B9679" s="15" t="s">
        <v>130</v>
      </c>
      <c r="C9679" s="15" t="s">
        <v>9472</v>
      </c>
      <c r="D9679" s="15" t="s">
        <v>122</v>
      </c>
      <c r="E9679" s="15" t="s">
        <v>116</v>
      </c>
      <c r="F9679" s="16">
        <v>0.49969999999999998</v>
      </c>
      <c r="G9679" s="16">
        <v>9.4600000000000004E-2</v>
      </c>
      <c r="H9679" s="16">
        <v>0.14549999999999999</v>
      </c>
      <c r="I9679" s="15">
        <v>1.2639999999999999E-7</v>
      </c>
      <c r="J9679" s="16">
        <v>27.752059008649901</v>
      </c>
    </row>
    <row r="9680" spans="1:10" x14ac:dyDescent="0.2">
      <c r="A9680" s="11" t="s">
        <v>9428</v>
      </c>
      <c r="B9680" s="15" t="s">
        <v>130</v>
      </c>
      <c r="C9680" s="15" t="s">
        <v>9473</v>
      </c>
      <c r="D9680" s="15" t="s">
        <v>122</v>
      </c>
      <c r="E9680" s="15" t="s">
        <v>118</v>
      </c>
      <c r="F9680" s="16">
        <v>0.32750000000000001</v>
      </c>
      <c r="G9680" s="16">
        <v>6.8699999999999997E-2</v>
      </c>
      <c r="H9680" s="16">
        <v>0.4955</v>
      </c>
      <c r="I9680" s="15">
        <v>1.8640000000000001E-6</v>
      </c>
      <c r="J9680" s="16">
        <v>22.603095435213699</v>
      </c>
    </row>
    <row r="9681" spans="1:10" x14ac:dyDescent="0.2">
      <c r="A9681" s="11" t="s">
        <v>9428</v>
      </c>
      <c r="B9681" s="15" t="s">
        <v>130</v>
      </c>
      <c r="C9681" s="15" t="s">
        <v>9474</v>
      </c>
      <c r="D9681" s="15" t="s">
        <v>115</v>
      </c>
      <c r="E9681" s="15" t="s">
        <v>118</v>
      </c>
      <c r="F9681" s="16">
        <v>0.44879999999999998</v>
      </c>
      <c r="G9681" s="16">
        <v>9.3299999999999994E-2</v>
      </c>
      <c r="H9681" s="16">
        <v>0.14630000000000001</v>
      </c>
      <c r="I9681" s="15">
        <v>1.491E-6</v>
      </c>
      <c r="J9681" s="16">
        <v>23.014481404389699</v>
      </c>
    </row>
    <row r="9682" spans="1:10" x14ac:dyDescent="0.2">
      <c r="A9682" s="11" t="s">
        <v>9428</v>
      </c>
      <c r="B9682" s="15" t="s">
        <v>130</v>
      </c>
      <c r="C9682" s="15" t="s">
        <v>9475</v>
      </c>
      <c r="D9682" s="15" t="s">
        <v>115</v>
      </c>
      <c r="E9682" s="15" t="s">
        <v>118</v>
      </c>
      <c r="F9682" s="16">
        <v>0.54859999999999998</v>
      </c>
      <c r="G9682" s="16">
        <v>0.1227</v>
      </c>
      <c r="H9682" s="16">
        <v>9.4200000000000006E-2</v>
      </c>
      <c r="I9682" s="15">
        <v>7.7889999999999995E-6</v>
      </c>
      <c r="J9682" s="16">
        <v>19.882970367640599</v>
      </c>
    </row>
    <row r="9683" spans="1:10" x14ac:dyDescent="0.2">
      <c r="A9683" s="11" t="s">
        <v>9428</v>
      </c>
      <c r="B9683" s="15" t="s">
        <v>130</v>
      </c>
      <c r="C9683" s="15" t="s">
        <v>9476</v>
      </c>
      <c r="D9683" s="15" t="s">
        <v>122</v>
      </c>
      <c r="E9683" s="15" t="s">
        <v>116</v>
      </c>
      <c r="F9683" s="16">
        <v>0.55649999999999999</v>
      </c>
      <c r="G9683" s="16">
        <v>0.1202</v>
      </c>
      <c r="H9683" s="16">
        <v>9.9500000000000005E-2</v>
      </c>
      <c r="I9683" s="15">
        <v>3.6339999999999999E-6</v>
      </c>
      <c r="J9683" s="16">
        <v>21.319655669781199</v>
      </c>
    </row>
    <row r="9684" spans="1:10" x14ac:dyDescent="0.2">
      <c r="A9684" s="11" t="s">
        <v>9428</v>
      </c>
      <c r="B9684" s="15" t="s">
        <v>130</v>
      </c>
      <c r="C9684" s="15" t="s">
        <v>9477</v>
      </c>
      <c r="D9684" s="15" t="s">
        <v>122</v>
      </c>
      <c r="E9684" s="15" t="s">
        <v>116</v>
      </c>
      <c r="F9684" s="16">
        <v>0.73699999999999999</v>
      </c>
      <c r="G9684" s="16">
        <v>0.16009999999999999</v>
      </c>
      <c r="H9684" s="16">
        <v>0.94610000000000005</v>
      </c>
      <c r="I9684" s="15">
        <v>4.1470000000000003E-6</v>
      </c>
      <c r="J9684" s="16">
        <v>21.077111649033402</v>
      </c>
    </row>
    <row r="9685" spans="1:10" x14ac:dyDescent="0.2">
      <c r="A9685" s="11" t="s">
        <v>9428</v>
      </c>
      <c r="B9685" s="15" t="s">
        <v>130</v>
      </c>
      <c r="C9685" s="15" t="s">
        <v>7711</v>
      </c>
      <c r="D9685" s="15" t="s">
        <v>122</v>
      </c>
      <c r="E9685" s="15" t="s">
        <v>116</v>
      </c>
      <c r="F9685" s="16">
        <v>-0.57279999999999998</v>
      </c>
      <c r="G9685" s="16">
        <v>0.1067</v>
      </c>
      <c r="H9685" s="16">
        <v>0.87229999999999996</v>
      </c>
      <c r="I9685" s="15">
        <v>7.9920000000000004E-8</v>
      </c>
      <c r="J9685" s="16">
        <v>28.663945138300999</v>
      </c>
    </row>
    <row r="9686" spans="1:10" x14ac:dyDescent="0.2">
      <c r="A9686" s="11" t="s">
        <v>9428</v>
      </c>
      <c r="B9686" s="15" t="s">
        <v>130</v>
      </c>
      <c r="C9686" s="15" t="s">
        <v>9478</v>
      </c>
      <c r="D9686" s="15" t="s">
        <v>122</v>
      </c>
      <c r="E9686" s="15" t="s">
        <v>116</v>
      </c>
      <c r="F9686" s="16">
        <v>-0.3448</v>
      </c>
      <c r="G9686" s="16">
        <v>7.6899999999999996E-2</v>
      </c>
      <c r="H9686" s="16">
        <v>0.70009999999999994</v>
      </c>
      <c r="I9686" s="15">
        <v>7.2790000000000001E-6</v>
      </c>
      <c r="J9686" s="16">
        <v>19.995884470837801</v>
      </c>
    </row>
    <row r="9687" spans="1:10" x14ac:dyDescent="0.2">
      <c r="A9687" s="11" t="s">
        <v>9428</v>
      </c>
      <c r="B9687" s="15" t="s">
        <v>130</v>
      </c>
      <c r="C9687" s="15" t="s">
        <v>2366</v>
      </c>
      <c r="D9687" s="15" t="s">
        <v>115</v>
      </c>
      <c r="E9687" s="15" t="s">
        <v>118</v>
      </c>
      <c r="F9687" s="16">
        <v>-0.55410000000000004</v>
      </c>
      <c r="G9687" s="16">
        <v>0.1235</v>
      </c>
      <c r="H9687" s="16">
        <v>8.9399999999999993E-2</v>
      </c>
      <c r="I9687" s="15">
        <v>7.199E-6</v>
      </c>
      <c r="J9687" s="16">
        <v>20.0217101231495</v>
      </c>
    </row>
    <row r="9688" spans="1:10" x14ac:dyDescent="0.2">
      <c r="A9688" s="11" t="s">
        <v>9428</v>
      </c>
      <c r="B9688" s="15" t="s">
        <v>130</v>
      </c>
      <c r="C9688" s="15" t="s">
        <v>9479</v>
      </c>
      <c r="D9688" s="15" t="s">
        <v>122</v>
      </c>
      <c r="E9688" s="15" t="s">
        <v>116</v>
      </c>
      <c r="F9688" s="16">
        <v>0.65590000000000004</v>
      </c>
      <c r="G9688" s="16">
        <v>0.13089999999999999</v>
      </c>
      <c r="H9688" s="16">
        <v>0.92079999999999995</v>
      </c>
      <c r="I9688" s="15">
        <v>5.4069999999999996E-7</v>
      </c>
      <c r="J9688" s="16">
        <v>24.972082031488998</v>
      </c>
    </row>
    <row r="9689" spans="1:10" x14ac:dyDescent="0.2">
      <c r="A9689" s="11" t="s">
        <v>9428</v>
      </c>
      <c r="B9689" s="15" t="s">
        <v>130</v>
      </c>
      <c r="C9689" s="15" t="s">
        <v>1321</v>
      </c>
      <c r="D9689" s="15" t="s">
        <v>116</v>
      </c>
      <c r="E9689" s="15" t="s">
        <v>118</v>
      </c>
      <c r="F9689" s="16">
        <v>0.51759999999999995</v>
      </c>
      <c r="G9689" s="16">
        <v>0.11210000000000001</v>
      </c>
      <c r="H9689" s="16">
        <v>0.89249999999999996</v>
      </c>
      <c r="I9689" s="15">
        <v>3.8489999999999999E-6</v>
      </c>
      <c r="J9689" s="16">
        <v>21.204893437842301</v>
      </c>
    </row>
    <row r="9690" spans="1:10" x14ac:dyDescent="0.2">
      <c r="A9690" s="11" t="s">
        <v>9428</v>
      </c>
      <c r="B9690" s="15" t="s">
        <v>130</v>
      </c>
      <c r="C9690" s="15" t="s">
        <v>9480</v>
      </c>
      <c r="D9690" s="15" t="s">
        <v>116</v>
      </c>
      <c r="E9690" s="15" t="s">
        <v>118</v>
      </c>
      <c r="F9690" s="16">
        <v>0.35709999999999997</v>
      </c>
      <c r="G9690" s="16">
        <v>7.46E-2</v>
      </c>
      <c r="H9690" s="16">
        <v>0.6038</v>
      </c>
      <c r="I9690" s="15">
        <v>1.68E-6</v>
      </c>
      <c r="J9690" s="16">
        <v>22.790866102295301</v>
      </c>
    </row>
    <row r="9691" spans="1:10" x14ac:dyDescent="0.2">
      <c r="A9691" s="11" t="s">
        <v>9428</v>
      </c>
      <c r="B9691" s="15" t="s">
        <v>130</v>
      </c>
      <c r="C9691" s="15" t="s">
        <v>9481</v>
      </c>
      <c r="D9691" s="15" t="s">
        <v>122</v>
      </c>
      <c r="E9691" s="15" t="s">
        <v>116</v>
      </c>
      <c r="F9691" s="16">
        <v>0.43269999999999997</v>
      </c>
      <c r="G9691" s="16">
        <v>9.3700000000000006E-2</v>
      </c>
      <c r="H9691" s="16">
        <v>0.83599999999999997</v>
      </c>
      <c r="I9691" s="15">
        <v>3.9160000000000003E-6</v>
      </c>
      <c r="J9691" s="16">
        <v>21.210621435834099</v>
      </c>
    </row>
    <row r="9692" spans="1:10" x14ac:dyDescent="0.2">
      <c r="A9692" s="11" t="s">
        <v>9428</v>
      </c>
      <c r="B9692" s="15" t="s">
        <v>130</v>
      </c>
      <c r="C9692" s="15" t="s">
        <v>9482</v>
      </c>
      <c r="D9692" s="15" t="s">
        <v>115</v>
      </c>
      <c r="E9692" s="15" t="s">
        <v>118</v>
      </c>
      <c r="F9692" s="16">
        <v>-0.68220000000000003</v>
      </c>
      <c r="G9692" s="16">
        <v>0.1278</v>
      </c>
      <c r="H9692" s="16">
        <v>0.90990000000000004</v>
      </c>
      <c r="I9692" s="15">
        <v>9.4119999999999998E-8</v>
      </c>
      <c r="J9692" s="16">
        <v>28.341348256127699</v>
      </c>
    </row>
    <row r="9693" spans="1:10" x14ac:dyDescent="0.2">
      <c r="A9693" s="11" t="s">
        <v>9428</v>
      </c>
      <c r="B9693" s="15" t="s">
        <v>130</v>
      </c>
      <c r="C9693" s="15" t="s">
        <v>9483</v>
      </c>
      <c r="D9693" s="15" t="s">
        <v>115</v>
      </c>
      <c r="E9693" s="15" t="s">
        <v>118</v>
      </c>
      <c r="F9693" s="16">
        <v>-0.31780000000000003</v>
      </c>
      <c r="G9693" s="16">
        <v>7.1900000000000006E-2</v>
      </c>
      <c r="H9693" s="16">
        <v>0.71499999999999997</v>
      </c>
      <c r="I9693" s="15">
        <v>9.8060000000000006E-6</v>
      </c>
      <c r="J9693" s="16">
        <v>19.4316101672194</v>
      </c>
    </row>
    <row r="9694" spans="1:10" x14ac:dyDescent="0.2">
      <c r="A9694" s="11" t="s">
        <v>9428</v>
      </c>
      <c r="B9694" s="15" t="s">
        <v>130</v>
      </c>
      <c r="C9694" s="15" t="s">
        <v>9484</v>
      </c>
      <c r="D9694" s="15" t="s">
        <v>122</v>
      </c>
      <c r="E9694" s="15" t="s">
        <v>116</v>
      </c>
      <c r="F9694" s="16">
        <v>0.43669999999999998</v>
      </c>
      <c r="G9694" s="16">
        <v>8.4400000000000003E-2</v>
      </c>
      <c r="H9694" s="16">
        <v>0.1963</v>
      </c>
      <c r="I9694" s="15">
        <v>2.287E-7</v>
      </c>
      <c r="J9694" s="16">
        <v>26.628105857318001</v>
      </c>
    </row>
    <row r="9695" spans="1:10" x14ac:dyDescent="0.2">
      <c r="A9695" s="11" t="s">
        <v>9428</v>
      </c>
      <c r="B9695" s="15" t="s">
        <v>130</v>
      </c>
      <c r="C9695" s="15" t="s">
        <v>7715</v>
      </c>
      <c r="D9695" s="15" t="s">
        <v>122</v>
      </c>
      <c r="E9695" s="15" t="s">
        <v>116</v>
      </c>
      <c r="F9695" s="16">
        <v>0.35489999999999999</v>
      </c>
      <c r="G9695" s="16">
        <v>7.4999999999999997E-2</v>
      </c>
      <c r="H9695" s="16">
        <v>0.379</v>
      </c>
      <c r="I9695" s="15">
        <v>2.2019999999999998E-6</v>
      </c>
      <c r="J9695" s="16">
        <v>22.271437849462401</v>
      </c>
    </row>
    <row r="9696" spans="1:10" x14ac:dyDescent="0.2">
      <c r="A9696" s="11" t="s">
        <v>9428</v>
      </c>
      <c r="B9696" s="15" t="s">
        <v>130</v>
      </c>
      <c r="C9696" s="15" t="s">
        <v>9485</v>
      </c>
      <c r="D9696" s="15" t="s">
        <v>115</v>
      </c>
      <c r="E9696" s="15" t="s">
        <v>118</v>
      </c>
      <c r="F9696" s="16">
        <v>-0.4451</v>
      </c>
      <c r="G9696" s="16">
        <v>8.5800000000000001E-2</v>
      </c>
      <c r="H9696" s="16">
        <v>0.79269999999999996</v>
      </c>
      <c r="I9696" s="15">
        <v>2.1650000000000001E-7</v>
      </c>
      <c r="J9696" s="16">
        <v>26.766981394632001</v>
      </c>
    </row>
    <row r="9697" spans="1:10" x14ac:dyDescent="0.2">
      <c r="A9697" s="11" t="s">
        <v>9428</v>
      </c>
      <c r="B9697" s="15" t="s">
        <v>130</v>
      </c>
      <c r="C9697" s="15" t="s">
        <v>9486</v>
      </c>
      <c r="D9697" s="15" t="s">
        <v>122</v>
      </c>
      <c r="E9697" s="15" t="s">
        <v>118</v>
      </c>
      <c r="F9697" s="16">
        <v>-0.61519999999999997</v>
      </c>
      <c r="G9697" s="16">
        <v>0.1158</v>
      </c>
      <c r="H9697" s="16">
        <v>0.89639999999999997</v>
      </c>
      <c r="I9697" s="15">
        <v>1.073E-7</v>
      </c>
      <c r="J9697" s="16">
        <v>28.072062297150801</v>
      </c>
    </row>
    <row r="9698" spans="1:10" x14ac:dyDescent="0.2">
      <c r="A9698" s="11" t="s">
        <v>9428</v>
      </c>
      <c r="B9698" s="15" t="s">
        <v>130</v>
      </c>
      <c r="C9698" s="15" t="s">
        <v>9487</v>
      </c>
      <c r="D9698" s="15" t="s">
        <v>115</v>
      </c>
      <c r="E9698" s="15" t="s">
        <v>118</v>
      </c>
      <c r="F9698" s="16">
        <v>0.46279999999999999</v>
      </c>
      <c r="G9698" s="16">
        <v>0.1027</v>
      </c>
      <c r="H9698" s="16">
        <v>0.12770000000000001</v>
      </c>
      <c r="I9698" s="15">
        <v>6.6209999999999998E-6</v>
      </c>
      <c r="J9698" s="16">
        <v>20.197824652445799</v>
      </c>
    </row>
    <row r="9699" spans="1:10" x14ac:dyDescent="0.2">
      <c r="A9699" s="11" t="s">
        <v>9428</v>
      </c>
      <c r="B9699" s="15" t="s">
        <v>130</v>
      </c>
      <c r="C9699" s="15" t="s">
        <v>7723</v>
      </c>
      <c r="D9699" s="15" t="s">
        <v>115</v>
      </c>
      <c r="E9699" s="15" t="s">
        <v>118</v>
      </c>
      <c r="F9699" s="16">
        <v>-0.64980000000000004</v>
      </c>
      <c r="G9699" s="16">
        <v>0.1249</v>
      </c>
      <c r="H9699" s="16">
        <v>0.91669999999999996</v>
      </c>
      <c r="I9699" s="15">
        <v>1.9600000000000001E-7</v>
      </c>
      <c r="J9699" s="16">
        <v>26.921132246586001</v>
      </c>
    </row>
    <row r="9700" spans="1:10" x14ac:dyDescent="0.2">
      <c r="A9700" s="11" t="s">
        <v>9428</v>
      </c>
      <c r="B9700" s="15" t="s">
        <v>130</v>
      </c>
      <c r="C9700" s="15" t="s">
        <v>9488</v>
      </c>
      <c r="D9700" s="15" t="s">
        <v>115</v>
      </c>
      <c r="E9700" s="15" t="s">
        <v>118</v>
      </c>
      <c r="F9700" s="16">
        <v>0.5625</v>
      </c>
      <c r="G9700" s="16">
        <v>9.5100000000000004E-2</v>
      </c>
      <c r="H9700" s="16">
        <v>0.16120000000000001</v>
      </c>
      <c r="I9700" s="15">
        <v>3.321E-9</v>
      </c>
      <c r="J9700" s="16">
        <v>34.797080181139997</v>
      </c>
    </row>
    <row r="9701" spans="1:10" x14ac:dyDescent="0.2">
      <c r="A9701" s="11" t="s">
        <v>9428</v>
      </c>
      <c r="B9701" s="15" t="s">
        <v>130</v>
      </c>
      <c r="C9701" s="15" t="s">
        <v>5922</v>
      </c>
      <c r="D9701" s="15" t="s">
        <v>122</v>
      </c>
      <c r="E9701" s="15" t="s">
        <v>116</v>
      </c>
      <c r="F9701" s="16">
        <v>0.44469999999999998</v>
      </c>
      <c r="G9701" s="16">
        <v>0.1004</v>
      </c>
      <c r="H9701" s="16">
        <v>0.14630000000000001</v>
      </c>
      <c r="I9701" s="15">
        <v>9.4150000000000005E-6</v>
      </c>
      <c r="J9701" s="16">
        <v>19.513070671731999</v>
      </c>
    </row>
    <row r="9702" spans="1:10" x14ac:dyDescent="0.2">
      <c r="A9702" s="11" t="s">
        <v>9428</v>
      </c>
      <c r="B9702" s="15" t="s">
        <v>130</v>
      </c>
      <c r="C9702" s="15" t="s">
        <v>9489</v>
      </c>
      <c r="D9702" s="15" t="s">
        <v>116</v>
      </c>
      <c r="E9702" s="15" t="s">
        <v>118</v>
      </c>
      <c r="F9702" s="16">
        <v>0.58230000000000004</v>
      </c>
      <c r="G9702" s="16">
        <v>0.11260000000000001</v>
      </c>
      <c r="H9702" s="16">
        <v>0.8871</v>
      </c>
      <c r="I9702" s="15">
        <v>2.326E-7</v>
      </c>
      <c r="J9702" s="16">
        <v>26.599629247858701</v>
      </c>
    </row>
    <row r="9703" spans="1:10" x14ac:dyDescent="0.2">
      <c r="A9703" s="11" t="s">
        <v>9428</v>
      </c>
      <c r="B9703" s="15" t="s">
        <v>130</v>
      </c>
      <c r="C9703" s="15" t="s">
        <v>9490</v>
      </c>
      <c r="D9703" s="15" t="s">
        <v>115</v>
      </c>
      <c r="E9703" s="15" t="s">
        <v>122</v>
      </c>
      <c r="F9703" s="16">
        <v>-0.40510000000000002</v>
      </c>
      <c r="G9703" s="16">
        <v>9.01E-2</v>
      </c>
      <c r="H9703" s="16">
        <v>0.81279999999999997</v>
      </c>
      <c r="I9703" s="15">
        <v>6.8909999999999998E-6</v>
      </c>
      <c r="J9703" s="16">
        <v>20.106370849956601</v>
      </c>
    </row>
    <row r="9704" spans="1:10" x14ac:dyDescent="0.2">
      <c r="A9704" s="11" t="s">
        <v>9428</v>
      </c>
      <c r="B9704" s="15" t="s">
        <v>130</v>
      </c>
      <c r="C9704" s="15" t="s">
        <v>9491</v>
      </c>
      <c r="D9704" s="15" t="s">
        <v>115</v>
      </c>
      <c r="E9704" s="15" t="s">
        <v>118</v>
      </c>
      <c r="F9704" s="16">
        <v>0.61370000000000002</v>
      </c>
      <c r="G9704" s="16">
        <v>0.11940000000000001</v>
      </c>
      <c r="H9704" s="16">
        <v>9.06E-2</v>
      </c>
      <c r="I9704" s="15">
        <v>2.7679999999999999E-7</v>
      </c>
      <c r="J9704" s="16">
        <v>26.276189009413098</v>
      </c>
    </row>
    <row r="9705" spans="1:10" x14ac:dyDescent="0.2">
      <c r="A9705" s="11" t="s">
        <v>9428</v>
      </c>
      <c r="B9705" s="15" t="s">
        <v>130</v>
      </c>
      <c r="C9705" s="15" t="s">
        <v>9492</v>
      </c>
      <c r="D9705" s="15" t="s">
        <v>122</v>
      </c>
      <c r="E9705" s="15" t="s">
        <v>116</v>
      </c>
      <c r="F9705" s="16">
        <v>-0.4405</v>
      </c>
      <c r="G9705" s="16">
        <v>9.3399999999999997E-2</v>
      </c>
      <c r="H9705" s="16">
        <v>0.81589999999999996</v>
      </c>
      <c r="I9705" s="15">
        <v>2.3939999999999999E-6</v>
      </c>
      <c r="J9705" s="16">
        <v>22.1236539726284</v>
      </c>
    </row>
    <row r="9706" spans="1:10" x14ac:dyDescent="0.2">
      <c r="A9706" s="11" t="s">
        <v>9428</v>
      </c>
      <c r="B9706" s="15" t="s">
        <v>130</v>
      </c>
      <c r="C9706" s="15" t="s">
        <v>7729</v>
      </c>
      <c r="D9706" s="15" t="s">
        <v>115</v>
      </c>
      <c r="E9706" s="15" t="s">
        <v>118</v>
      </c>
      <c r="F9706" s="16">
        <v>-0.51549999999999996</v>
      </c>
      <c r="G9706" s="16">
        <v>0.11559999999999999</v>
      </c>
      <c r="H9706" s="16">
        <v>0.88839999999999997</v>
      </c>
      <c r="I9706" s="15">
        <v>8.1990000000000006E-6</v>
      </c>
      <c r="J9706" s="16">
        <v>19.778823512836201</v>
      </c>
    </row>
    <row r="9707" spans="1:10" x14ac:dyDescent="0.2">
      <c r="A9707" s="11" t="s">
        <v>9428</v>
      </c>
      <c r="B9707" s="15" t="s">
        <v>130</v>
      </c>
      <c r="C9707" s="15" t="s">
        <v>9493</v>
      </c>
      <c r="D9707" s="15" t="s">
        <v>115</v>
      </c>
      <c r="E9707" s="15" t="s">
        <v>118</v>
      </c>
      <c r="F9707" s="16">
        <v>0.76119999999999999</v>
      </c>
      <c r="G9707" s="16">
        <v>0.12920000000000001</v>
      </c>
      <c r="H9707" s="16">
        <v>7.4300000000000005E-2</v>
      </c>
      <c r="I9707" s="15">
        <v>3.859E-9</v>
      </c>
      <c r="J9707" s="16">
        <v>34.524811501498</v>
      </c>
    </row>
    <row r="9708" spans="1:10" x14ac:dyDescent="0.2">
      <c r="A9708" s="11" t="s">
        <v>9428</v>
      </c>
      <c r="B9708" s="15" t="s">
        <v>130</v>
      </c>
      <c r="C9708" s="15" t="s">
        <v>9494</v>
      </c>
      <c r="D9708" s="15" t="s">
        <v>115</v>
      </c>
      <c r="E9708" s="15" t="s">
        <v>118</v>
      </c>
      <c r="F9708" s="16">
        <v>-0.36459999999999998</v>
      </c>
      <c r="G9708" s="16">
        <v>7.3499999999999996E-2</v>
      </c>
      <c r="H9708" s="16">
        <v>0.53769999999999996</v>
      </c>
      <c r="I9708" s="15">
        <v>7.0100000000000004E-7</v>
      </c>
      <c r="J9708" s="16">
        <v>24.474703242426401</v>
      </c>
    </row>
    <row r="9709" spans="1:10" x14ac:dyDescent="0.2">
      <c r="A9709" s="11" t="s">
        <v>9428</v>
      </c>
      <c r="B9709" s="15" t="s">
        <v>130</v>
      </c>
      <c r="C9709" s="15" t="s">
        <v>9495</v>
      </c>
      <c r="D9709" s="15" t="s">
        <v>115</v>
      </c>
      <c r="E9709" s="15" t="s">
        <v>116</v>
      </c>
      <c r="F9709" s="16">
        <v>-0.39250000000000002</v>
      </c>
      <c r="G9709" s="16">
        <v>8.3299999999999999E-2</v>
      </c>
      <c r="H9709" s="16">
        <v>0.78110000000000002</v>
      </c>
      <c r="I9709" s="15">
        <v>2.4490000000000002E-6</v>
      </c>
      <c r="J9709" s="16">
        <v>22.0824931064476</v>
      </c>
    </row>
    <row r="9710" spans="1:10" x14ac:dyDescent="0.2">
      <c r="A9710" s="11" t="s">
        <v>9428</v>
      </c>
      <c r="B9710" s="15" t="s">
        <v>130</v>
      </c>
      <c r="C9710" s="15" t="s">
        <v>9496</v>
      </c>
      <c r="D9710" s="15" t="s">
        <v>122</v>
      </c>
      <c r="E9710" s="15" t="s">
        <v>116</v>
      </c>
      <c r="F9710" s="16">
        <v>0.41670000000000001</v>
      </c>
      <c r="G9710" s="16">
        <v>8.7499999999999994E-2</v>
      </c>
      <c r="H9710" s="16">
        <v>0.19450000000000001</v>
      </c>
      <c r="I9710" s="15">
        <v>1.9309999999999998E-6</v>
      </c>
      <c r="J9710" s="16">
        <v>22.557433153390399</v>
      </c>
    </row>
    <row r="9711" spans="1:10" x14ac:dyDescent="0.2">
      <c r="A9711" s="11" t="s">
        <v>9428</v>
      </c>
      <c r="B9711" s="15" t="s">
        <v>130</v>
      </c>
      <c r="C9711" s="15" t="s">
        <v>9497</v>
      </c>
      <c r="D9711" s="15" t="s">
        <v>116</v>
      </c>
      <c r="E9711" s="15" t="s">
        <v>118</v>
      </c>
      <c r="F9711" s="16">
        <v>0.4052</v>
      </c>
      <c r="G9711" s="16">
        <v>8.3900000000000002E-2</v>
      </c>
      <c r="H9711" s="16">
        <v>0.19889999999999999</v>
      </c>
      <c r="I9711" s="15">
        <v>1.3480000000000001E-6</v>
      </c>
      <c r="J9711" s="16">
        <v>23.199238831984601</v>
      </c>
    </row>
    <row r="9712" spans="1:10" x14ac:dyDescent="0.2">
      <c r="A9712" s="11" t="s">
        <v>9428</v>
      </c>
      <c r="B9712" s="15" t="s">
        <v>130</v>
      </c>
      <c r="C9712" s="15" t="s">
        <v>9498</v>
      </c>
      <c r="D9712" s="15" t="s">
        <v>115</v>
      </c>
      <c r="E9712" s="15" t="s">
        <v>122</v>
      </c>
      <c r="F9712" s="16">
        <v>-0.61309999999999998</v>
      </c>
      <c r="G9712" s="16">
        <v>0.12920000000000001</v>
      </c>
      <c r="H9712" s="16">
        <v>0.91920000000000002</v>
      </c>
      <c r="I9712" s="15">
        <v>2.0889999999999998E-6</v>
      </c>
      <c r="J9712" s="16">
        <v>22.397337231593799</v>
      </c>
    </row>
    <row r="9713" spans="1:10" x14ac:dyDescent="0.2">
      <c r="A9713" s="11" t="s">
        <v>9428</v>
      </c>
      <c r="B9713" s="15" t="s">
        <v>130</v>
      </c>
      <c r="C9713" s="15" t="s">
        <v>9499</v>
      </c>
      <c r="D9713" s="15" t="s">
        <v>122</v>
      </c>
      <c r="E9713" s="15" t="s">
        <v>116</v>
      </c>
      <c r="F9713" s="16">
        <v>0.34689999999999999</v>
      </c>
      <c r="G9713" s="16">
        <v>7.46E-2</v>
      </c>
      <c r="H9713" s="16">
        <v>0.48220000000000002</v>
      </c>
      <c r="I9713" s="15">
        <v>3.3060000000000002E-6</v>
      </c>
      <c r="J9713" s="16">
        <v>21.507489964253001</v>
      </c>
    </row>
    <row r="9714" spans="1:10" x14ac:dyDescent="0.2">
      <c r="A9714" s="11" t="s">
        <v>9428</v>
      </c>
      <c r="B9714" s="15" t="s">
        <v>130</v>
      </c>
      <c r="C9714" s="15" t="s">
        <v>9500</v>
      </c>
      <c r="D9714" s="15" t="s">
        <v>115</v>
      </c>
      <c r="E9714" s="15" t="s">
        <v>118</v>
      </c>
      <c r="F9714" s="16">
        <v>0.54330000000000001</v>
      </c>
      <c r="G9714" s="16">
        <v>0.114</v>
      </c>
      <c r="H9714" s="16">
        <v>0.1104</v>
      </c>
      <c r="I9714" s="15">
        <v>1.8610000000000001E-6</v>
      </c>
      <c r="J9714" s="16">
        <v>22.590637752062701</v>
      </c>
    </row>
    <row r="9715" spans="1:10" x14ac:dyDescent="0.2">
      <c r="A9715" s="11" t="s">
        <v>9428</v>
      </c>
      <c r="B9715" s="15" t="s">
        <v>130</v>
      </c>
      <c r="C9715" s="15" t="s">
        <v>9501</v>
      </c>
      <c r="D9715" s="15" t="s">
        <v>115</v>
      </c>
      <c r="E9715" s="15" t="s">
        <v>118</v>
      </c>
      <c r="F9715" s="16">
        <v>0.41710000000000003</v>
      </c>
      <c r="G9715" s="16">
        <v>8.8400000000000006E-2</v>
      </c>
      <c r="H9715" s="16">
        <v>0.2109</v>
      </c>
      <c r="I9715" s="15">
        <v>2.3709999999999998E-6</v>
      </c>
      <c r="J9715" s="16">
        <v>22.142906889494199</v>
      </c>
    </row>
    <row r="9716" spans="1:10" x14ac:dyDescent="0.2">
      <c r="A9716" s="11" t="s">
        <v>9428</v>
      </c>
      <c r="B9716" s="15" t="s">
        <v>130</v>
      </c>
      <c r="C9716" s="15" t="s">
        <v>9502</v>
      </c>
      <c r="D9716" s="15" t="s">
        <v>115</v>
      </c>
      <c r="E9716" s="15" t="s">
        <v>122</v>
      </c>
      <c r="F9716" s="16">
        <v>-0.3604</v>
      </c>
      <c r="G9716" s="16">
        <v>6.6400000000000001E-2</v>
      </c>
      <c r="H9716" s="16">
        <v>0.49109999999999998</v>
      </c>
      <c r="I9716" s="15">
        <v>5.7749999999999998E-8</v>
      </c>
      <c r="J9716" s="16">
        <v>29.301657660568399</v>
      </c>
    </row>
    <row r="9717" spans="1:10" x14ac:dyDescent="0.2">
      <c r="A9717" s="11" t="s">
        <v>9428</v>
      </c>
      <c r="B9717" s="15" t="s">
        <v>130</v>
      </c>
      <c r="C9717" s="15" t="s">
        <v>9503</v>
      </c>
      <c r="D9717" s="15" t="s">
        <v>122</v>
      </c>
      <c r="E9717" s="15" t="s">
        <v>116</v>
      </c>
      <c r="F9717" s="16">
        <v>-0.6381</v>
      </c>
      <c r="G9717" s="16">
        <v>0.12690000000000001</v>
      </c>
      <c r="H9717" s="16">
        <v>0.92749999999999999</v>
      </c>
      <c r="I9717" s="15">
        <v>4.9409999999999996E-7</v>
      </c>
      <c r="J9717" s="16">
        <v>25.148554598787499</v>
      </c>
    </row>
    <row r="9718" spans="1:10" x14ac:dyDescent="0.2">
      <c r="A9718" s="11" t="s">
        <v>9428</v>
      </c>
      <c r="B9718" s="15" t="s">
        <v>130</v>
      </c>
      <c r="C9718" s="15" t="s">
        <v>9504</v>
      </c>
      <c r="D9718" s="15" t="s">
        <v>115</v>
      </c>
      <c r="E9718" s="15" t="s">
        <v>116</v>
      </c>
      <c r="F9718" s="16">
        <v>0.49009999999999998</v>
      </c>
      <c r="G9718" s="16">
        <v>0.1004</v>
      </c>
      <c r="H9718" s="16">
        <v>0.1371</v>
      </c>
      <c r="I9718" s="15">
        <v>1.0640000000000001E-6</v>
      </c>
      <c r="J9718" s="16">
        <v>23.700677652880699</v>
      </c>
    </row>
    <row r="9719" spans="1:10" x14ac:dyDescent="0.2">
      <c r="A9719" s="11" t="s">
        <v>9428</v>
      </c>
      <c r="B9719" s="15" t="s">
        <v>130</v>
      </c>
      <c r="C9719" s="15" t="s">
        <v>5941</v>
      </c>
      <c r="D9719" s="15" t="s">
        <v>115</v>
      </c>
      <c r="E9719" s="15" t="s">
        <v>118</v>
      </c>
      <c r="F9719" s="16">
        <v>0.46660000000000001</v>
      </c>
      <c r="G9719" s="16">
        <v>9.3399999999999997E-2</v>
      </c>
      <c r="H9719" s="16">
        <v>0.84399999999999997</v>
      </c>
      <c r="I9719" s="15">
        <v>5.877E-7</v>
      </c>
      <c r="J9719" s="16">
        <v>24.823013338196699</v>
      </c>
    </row>
    <row r="9720" spans="1:10" x14ac:dyDescent="0.2">
      <c r="A9720" s="11" t="s">
        <v>9428</v>
      </c>
      <c r="B9720" s="15" t="s">
        <v>130</v>
      </c>
      <c r="C9720" s="15" t="s">
        <v>7741</v>
      </c>
      <c r="D9720" s="15" t="s">
        <v>116</v>
      </c>
      <c r="E9720" s="15" t="s">
        <v>118</v>
      </c>
      <c r="F9720" s="16">
        <v>0.48630000000000001</v>
      </c>
      <c r="G9720" s="16">
        <v>0.1095</v>
      </c>
      <c r="H9720" s="16">
        <v>0.1157</v>
      </c>
      <c r="I9720" s="15">
        <v>9.0329999999999997E-6</v>
      </c>
      <c r="J9720" s="16">
        <v>19.6172932846648</v>
      </c>
    </row>
    <row r="9721" spans="1:10" x14ac:dyDescent="0.2">
      <c r="A9721" s="11" t="s">
        <v>9428</v>
      </c>
      <c r="B9721" s="15" t="s">
        <v>130</v>
      </c>
      <c r="C9721" s="15" t="s">
        <v>9505</v>
      </c>
      <c r="D9721" s="15" t="s">
        <v>115</v>
      </c>
      <c r="E9721" s="15" t="s">
        <v>116</v>
      </c>
      <c r="F9721" s="16">
        <v>0.57740000000000002</v>
      </c>
      <c r="G9721" s="16">
        <v>0.1147</v>
      </c>
      <c r="H9721" s="16">
        <v>0.1075</v>
      </c>
      <c r="I9721" s="15">
        <v>4.7930000000000001E-7</v>
      </c>
      <c r="J9721" s="16">
        <v>25.204930686787598</v>
      </c>
    </row>
    <row r="9722" spans="1:10" x14ac:dyDescent="0.2">
      <c r="A9722" s="11" t="s">
        <v>9428</v>
      </c>
      <c r="B9722" s="15" t="s">
        <v>130</v>
      </c>
      <c r="C9722" s="15" t="s">
        <v>9506</v>
      </c>
      <c r="D9722" s="15" t="s">
        <v>122</v>
      </c>
      <c r="E9722" s="15" t="s">
        <v>116</v>
      </c>
      <c r="F9722" s="16">
        <v>0.37990000000000002</v>
      </c>
      <c r="G9722" s="16">
        <v>8.5599999999999996E-2</v>
      </c>
      <c r="H9722" s="16">
        <v>0.19900000000000001</v>
      </c>
      <c r="I9722" s="15">
        <v>9.1749999999999994E-6</v>
      </c>
      <c r="J9722" s="16">
        <v>19.590694938199501</v>
      </c>
    </row>
    <row r="9723" spans="1:10" x14ac:dyDescent="0.2">
      <c r="A9723" s="11" t="s">
        <v>9428</v>
      </c>
      <c r="B9723" s="15" t="s">
        <v>130</v>
      </c>
      <c r="C9723" s="15" t="s">
        <v>9507</v>
      </c>
      <c r="D9723" s="15" t="s">
        <v>122</v>
      </c>
      <c r="E9723" s="15" t="s">
        <v>116</v>
      </c>
      <c r="F9723" s="16">
        <v>-0.33710000000000001</v>
      </c>
      <c r="G9723" s="16">
        <v>7.0900000000000005E-2</v>
      </c>
      <c r="H9723" s="16">
        <v>0.43680000000000002</v>
      </c>
      <c r="I9723" s="15">
        <v>1.9719999999999999E-6</v>
      </c>
      <c r="J9723" s="16">
        <v>22.4845302605708</v>
      </c>
    </row>
    <row r="9724" spans="1:10" x14ac:dyDescent="0.2">
      <c r="A9724" s="11" t="s">
        <v>9428</v>
      </c>
      <c r="B9724" s="15" t="s">
        <v>130</v>
      </c>
      <c r="C9724" s="15" t="s">
        <v>7747</v>
      </c>
      <c r="D9724" s="15" t="s">
        <v>122</v>
      </c>
      <c r="E9724" s="15" t="s">
        <v>116</v>
      </c>
      <c r="F9724" s="16">
        <v>-0.33179999999999998</v>
      </c>
      <c r="G9724" s="16">
        <v>6.9699999999999998E-2</v>
      </c>
      <c r="H9724" s="16">
        <v>0.36449999999999999</v>
      </c>
      <c r="I9724" s="15">
        <v>1.9199999999999998E-6</v>
      </c>
      <c r="J9724" s="16">
        <v>22.539588935755301</v>
      </c>
    </row>
    <row r="9725" spans="1:10" x14ac:dyDescent="0.2">
      <c r="A9725" s="11" t="s">
        <v>9428</v>
      </c>
      <c r="B9725" s="15" t="s">
        <v>130</v>
      </c>
      <c r="C9725" s="15" t="s">
        <v>9508</v>
      </c>
      <c r="D9725" s="15" t="s">
        <v>115</v>
      </c>
      <c r="E9725" s="15" t="s">
        <v>118</v>
      </c>
      <c r="F9725" s="16">
        <v>-0.3493</v>
      </c>
      <c r="G9725" s="16">
        <v>6.9599999999999995E-2</v>
      </c>
      <c r="H9725" s="16">
        <v>0.4012</v>
      </c>
      <c r="I9725" s="15">
        <v>5.2539999999999998E-7</v>
      </c>
      <c r="J9725" s="16">
        <v>25.051715802875201</v>
      </c>
    </row>
    <row r="9726" spans="1:10" x14ac:dyDescent="0.2">
      <c r="A9726" s="11" t="s">
        <v>9428</v>
      </c>
      <c r="B9726" s="15" t="s">
        <v>130</v>
      </c>
      <c r="C9726" s="15" t="s">
        <v>9509</v>
      </c>
      <c r="D9726" s="15" t="s">
        <v>115</v>
      </c>
      <c r="E9726" s="15" t="s">
        <v>122</v>
      </c>
      <c r="F9726" s="16">
        <v>-0.67979999999999996</v>
      </c>
      <c r="G9726" s="16">
        <v>0.14749999999999999</v>
      </c>
      <c r="H9726" s="16">
        <v>0.94220000000000004</v>
      </c>
      <c r="I9726" s="15">
        <v>4.0280000000000002E-6</v>
      </c>
      <c r="J9726" s="16">
        <v>21.126962626609</v>
      </c>
    </row>
    <row r="9727" spans="1:10" x14ac:dyDescent="0.2">
      <c r="A9727" s="11" t="s">
        <v>9428</v>
      </c>
      <c r="B9727" s="15" t="s">
        <v>130</v>
      </c>
      <c r="C9727" s="15" t="s">
        <v>9510</v>
      </c>
      <c r="D9727" s="15" t="s">
        <v>122</v>
      </c>
      <c r="E9727" s="15" t="s">
        <v>118</v>
      </c>
      <c r="F9727" s="16">
        <v>-0.59160000000000001</v>
      </c>
      <c r="G9727" s="16">
        <v>0.1231</v>
      </c>
      <c r="H9727" s="16">
        <v>0.90329999999999999</v>
      </c>
      <c r="I9727" s="15">
        <v>1.525E-6</v>
      </c>
      <c r="J9727" s="16">
        <v>22.972010651097701</v>
      </c>
    </row>
    <row r="9728" spans="1:10" x14ac:dyDescent="0.2">
      <c r="A9728" s="11" t="s">
        <v>9428</v>
      </c>
      <c r="B9728" s="15" t="s">
        <v>130</v>
      </c>
      <c r="C9728" s="15" t="s">
        <v>9511</v>
      </c>
      <c r="D9728" s="15" t="s">
        <v>115</v>
      </c>
      <c r="E9728" s="15" t="s">
        <v>116</v>
      </c>
      <c r="F9728" s="16">
        <v>0.60680000000000001</v>
      </c>
      <c r="G9728" s="16">
        <v>0.1207</v>
      </c>
      <c r="H9728" s="16">
        <v>0.9032</v>
      </c>
      <c r="I9728" s="15">
        <v>5.0040000000000001E-7</v>
      </c>
      <c r="J9728" s="16">
        <v>25.138270099313001</v>
      </c>
    </row>
    <row r="9729" spans="1:10" x14ac:dyDescent="0.2">
      <c r="A9729" s="11" t="s">
        <v>9428</v>
      </c>
      <c r="B9729" s="15" t="s">
        <v>130</v>
      </c>
      <c r="C9729" s="15" t="s">
        <v>5951</v>
      </c>
      <c r="D9729" s="15" t="s">
        <v>115</v>
      </c>
      <c r="E9729" s="15" t="s">
        <v>118</v>
      </c>
      <c r="F9729" s="16">
        <v>0.53849999999999998</v>
      </c>
      <c r="G9729" s="16">
        <v>0.1179</v>
      </c>
      <c r="H9729" s="16">
        <v>9.5399999999999999E-2</v>
      </c>
      <c r="I9729" s="15">
        <v>4.899E-6</v>
      </c>
      <c r="J9729" s="16">
        <v>20.749258881224499</v>
      </c>
    </row>
    <row r="9730" spans="1:10" x14ac:dyDescent="0.2">
      <c r="A9730" s="11" t="s">
        <v>9428</v>
      </c>
      <c r="B9730" s="15" t="s">
        <v>130</v>
      </c>
      <c r="C9730" s="15" t="s">
        <v>9512</v>
      </c>
      <c r="D9730" s="15" t="s">
        <v>122</v>
      </c>
      <c r="E9730" s="15" t="s">
        <v>116</v>
      </c>
      <c r="F9730" s="16">
        <v>0.31030000000000002</v>
      </c>
      <c r="G9730" s="16">
        <v>6.8900000000000003E-2</v>
      </c>
      <c r="H9730" s="16">
        <v>0.59950000000000003</v>
      </c>
      <c r="I9730" s="15">
        <v>6.6000000000000003E-6</v>
      </c>
      <c r="J9730" s="16">
        <v>20.173622580307701</v>
      </c>
    </row>
    <row r="9731" spans="1:10" x14ac:dyDescent="0.2">
      <c r="A9731" s="11" t="s">
        <v>9428</v>
      </c>
      <c r="B9731" s="15" t="s">
        <v>130</v>
      </c>
      <c r="C9731" s="15" t="s">
        <v>9513</v>
      </c>
      <c r="D9731" s="15" t="s">
        <v>122</v>
      </c>
      <c r="E9731" s="15" t="s">
        <v>116</v>
      </c>
      <c r="F9731" s="16">
        <v>0.36730000000000002</v>
      </c>
      <c r="G9731" s="16">
        <v>7.51E-2</v>
      </c>
      <c r="H9731" s="16">
        <v>0.2621</v>
      </c>
      <c r="I9731" s="15">
        <v>1.0189999999999999E-6</v>
      </c>
      <c r="J9731" s="16">
        <v>23.791442078393299</v>
      </c>
    </row>
    <row r="9732" spans="1:10" x14ac:dyDescent="0.2">
      <c r="A9732" s="11" t="s">
        <v>9428</v>
      </c>
      <c r="B9732" s="15" t="s">
        <v>130</v>
      </c>
      <c r="C9732" s="15" t="s">
        <v>9514</v>
      </c>
      <c r="D9732" s="15" t="s">
        <v>115</v>
      </c>
      <c r="E9732" s="15" t="s">
        <v>118</v>
      </c>
      <c r="F9732" s="16">
        <v>0.36220000000000002</v>
      </c>
      <c r="G9732" s="16">
        <v>8.0600000000000005E-2</v>
      </c>
      <c r="H9732" s="16">
        <v>0.254</v>
      </c>
      <c r="I9732" s="15">
        <v>7.0720000000000002E-6</v>
      </c>
      <c r="J9732" s="16">
        <v>20.085636211034199</v>
      </c>
    </row>
    <row r="9733" spans="1:10" x14ac:dyDescent="0.2">
      <c r="A9733" s="11" t="s">
        <v>9428</v>
      </c>
      <c r="B9733" s="15" t="s">
        <v>130</v>
      </c>
      <c r="C9733" s="15" t="s">
        <v>9515</v>
      </c>
      <c r="D9733" s="15" t="s">
        <v>122</v>
      </c>
      <c r="E9733" s="15" t="s">
        <v>118</v>
      </c>
      <c r="F9733" s="16">
        <v>-0.3362</v>
      </c>
      <c r="G9733" s="16">
        <v>7.1199999999999999E-2</v>
      </c>
      <c r="H9733" s="16">
        <v>0.63039999999999996</v>
      </c>
      <c r="I9733" s="15">
        <v>2.3070000000000001E-6</v>
      </c>
      <c r="J9733" s="16">
        <v>22.176561802164699</v>
      </c>
    </row>
    <row r="9734" spans="1:10" x14ac:dyDescent="0.2">
      <c r="A9734" s="11" t="s">
        <v>9428</v>
      </c>
      <c r="B9734" s="15" t="s">
        <v>130</v>
      </c>
      <c r="C9734" s="15" t="s">
        <v>7761</v>
      </c>
      <c r="D9734" s="15" t="s">
        <v>115</v>
      </c>
      <c r="E9734" s="15" t="s">
        <v>118</v>
      </c>
      <c r="F9734" s="16">
        <v>0.40689999999999998</v>
      </c>
      <c r="G9734" s="16">
        <v>8.3000000000000004E-2</v>
      </c>
      <c r="H9734" s="16">
        <v>0.21790000000000001</v>
      </c>
      <c r="I9734" s="15">
        <v>9.5160000000000002E-7</v>
      </c>
      <c r="J9734" s="16">
        <v>23.904407252016199</v>
      </c>
    </row>
    <row r="9735" spans="1:10" x14ac:dyDescent="0.2">
      <c r="A9735" s="11" t="s">
        <v>9428</v>
      </c>
      <c r="B9735" s="15" t="s">
        <v>130</v>
      </c>
      <c r="C9735" s="15" t="s">
        <v>9516</v>
      </c>
      <c r="D9735" s="15" t="s">
        <v>122</v>
      </c>
      <c r="E9735" s="15" t="s">
        <v>116</v>
      </c>
      <c r="F9735" s="16">
        <v>0.62649999999999995</v>
      </c>
      <c r="G9735" s="16">
        <v>0.11849999999999999</v>
      </c>
      <c r="H9735" s="16">
        <v>0.90290000000000004</v>
      </c>
      <c r="I9735" s="15">
        <v>1.2410000000000001E-7</v>
      </c>
      <c r="J9735" s="16">
        <v>27.801244305539502</v>
      </c>
    </row>
    <row r="9736" spans="1:10" x14ac:dyDescent="0.2">
      <c r="A9736" s="11" t="s">
        <v>9428</v>
      </c>
      <c r="B9736" s="15" t="s">
        <v>130</v>
      </c>
      <c r="C9736" s="15" t="s">
        <v>9517</v>
      </c>
      <c r="D9736" s="15" t="s">
        <v>122</v>
      </c>
      <c r="E9736" s="15" t="s">
        <v>116</v>
      </c>
      <c r="F9736" s="16">
        <v>0.48909999999999998</v>
      </c>
      <c r="G9736" s="16">
        <v>0.1069</v>
      </c>
      <c r="H9736" s="16">
        <v>0.86260000000000003</v>
      </c>
      <c r="I9736" s="15">
        <v>4.7419999999999997E-6</v>
      </c>
      <c r="J9736" s="16">
        <v>20.8208616994797</v>
      </c>
    </row>
    <row r="9737" spans="1:10" x14ac:dyDescent="0.2">
      <c r="A9737" s="11" t="s">
        <v>9428</v>
      </c>
      <c r="B9737" s="15" t="s">
        <v>130</v>
      </c>
      <c r="C9737" s="15" t="s">
        <v>2657</v>
      </c>
      <c r="D9737" s="15" t="s">
        <v>122</v>
      </c>
      <c r="E9737" s="15" t="s">
        <v>116</v>
      </c>
      <c r="F9737" s="16">
        <v>-0.4642</v>
      </c>
      <c r="G9737" s="16">
        <v>8.1100000000000005E-2</v>
      </c>
      <c r="H9737" s="16">
        <v>0.75149999999999995</v>
      </c>
      <c r="I9737" s="15">
        <v>1.023E-8</v>
      </c>
      <c r="J9737" s="16">
        <v>32.5857219944535</v>
      </c>
    </row>
    <row r="9738" spans="1:10" x14ac:dyDescent="0.2">
      <c r="A9738" s="11" t="s">
        <v>9428</v>
      </c>
      <c r="B9738" s="15" t="s">
        <v>130</v>
      </c>
      <c r="C9738" s="15" t="s">
        <v>9518</v>
      </c>
      <c r="D9738" s="15" t="s">
        <v>122</v>
      </c>
      <c r="E9738" s="15" t="s">
        <v>116</v>
      </c>
      <c r="F9738" s="16">
        <v>-0.51719999999999999</v>
      </c>
      <c r="G9738" s="16">
        <v>0.1169</v>
      </c>
      <c r="H9738" s="16">
        <v>8.6199999999999999E-2</v>
      </c>
      <c r="I9738" s="15">
        <v>9.7189999999999996E-6</v>
      </c>
      <c r="J9738" s="16">
        <v>19.4691411742747</v>
      </c>
    </row>
    <row r="9739" spans="1:10" x14ac:dyDescent="0.2">
      <c r="A9739" s="11" t="s">
        <v>9428</v>
      </c>
      <c r="B9739" s="15" t="s">
        <v>130</v>
      </c>
      <c r="C9739" s="15" t="s">
        <v>9519</v>
      </c>
      <c r="D9739" s="15" t="s">
        <v>122</v>
      </c>
      <c r="E9739" s="15" t="s">
        <v>116</v>
      </c>
      <c r="F9739" s="16">
        <v>-0.40079999999999999</v>
      </c>
      <c r="G9739" s="16">
        <v>8.3699999999999997E-2</v>
      </c>
      <c r="H9739" s="16">
        <v>0.2079</v>
      </c>
      <c r="I9739" s="15">
        <v>1.663E-6</v>
      </c>
      <c r="J9739" s="16">
        <v>22.8067443242794</v>
      </c>
    </row>
    <row r="9740" spans="1:10" x14ac:dyDescent="0.2">
      <c r="A9740" s="11" t="s">
        <v>9428</v>
      </c>
      <c r="B9740" s="15" t="s">
        <v>130</v>
      </c>
      <c r="C9740" s="15" t="s">
        <v>9520</v>
      </c>
      <c r="D9740" s="15" t="s">
        <v>122</v>
      </c>
      <c r="E9740" s="15" t="s">
        <v>116</v>
      </c>
      <c r="F9740" s="16">
        <v>0.67269999999999996</v>
      </c>
      <c r="G9740" s="16">
        <v>0.13450000000000001</v>
      </c>
      <c r="H9740" s="16">
        <v>6.8900000000000003E-2</v>
      </c>
      <c r="I9740" s="15">
        <v>5.7260000000000003E-7</v>
      </c>
      <c r="J9740" s="16">
        <v>24.8803835399363</v>
      </c>
    </row>
    <row r="9741" spans="1:10" x14ac:dyDescent="0.2">
      <c r="A9741" s="11" t="s">
        <v>9428</v>
      </c>
      <c r="B9741" s="15" t="s">
        <v>130</v>
      </c>
      <c r="C9741" s="15" t="s">
        <v>7765</v>
      </c>
      <c r="D9741" s="15" t="s">
        <v>122</v>
      </c>
      <c r="E9741" s="15" t="s">
        <v>118</v>
      </c>
      <c r="F9741" s="16">
        <v>-0.32219999999999999</v>
      </c>
      <c r="G9741" s="16">
        <v>6.8900000000000003E-2</v>
      </c>
      <c r="H9741" s="16">
        <v>0.3765</v>
      </c>
      <c r="I9741" s="15">
        <v>2.881E-6</v>
      </c>
      <c r="J9741" s="16">
        <v>21.750608557787199</v>
      </c>
    </row>
    <row r="9742" spans="1:10" x14ac:dyDescent="0.2">
      <c r="A9742" s="11" t="s">
        <v>9428</v>
      </c>
      <c r="B9742" s="15" t="s">
        <v>130</v>
      </c>
      <c r="C9742" s="15" t="s">
        <v>7767</v>
      </c>
      <c r="D9742" s="15" t="s">
        <v>115</v>
      </c>
      <c r="E9742" s="15" t="s">
        <v>118</v>
      </c>
      <c r="F9742" s="16">
        <v>-0.57310000000000005</v>
      </c>
      <c r="G9742" s="16">
        <v>0.1139</v>
      </c>
      <c r="H9742" s="16">
        <v>0.89480000000000004</v>
      </c>
      <c r="I9742" s="15">
        <v>4.8490000000000001E-7</v>
      </c>
      <c r="J9742" s="16">
        <v>25.180952450456399</v>
      </c>
    </row>
    <row r="9743" spans="1:10" x14ac:dyDescent="0.2">
      <c r="A9743" s="11" t="s">
        <v>9428</v>
      </c>
      <c r="B9743" s="15" t="s">
        <v>130</v>
      </c>
      <c r="C9743" s="15" t="s">
        <v>9521</v>
      </c>
      <c r="D9743" s="15" t="s">
        <v>115</v>
      </c>
      <c r="E9743" s="15" t="s">
        <v>116</v>
      </c>
      <c r="F9743" s="16">
        <v>0.50549999999999995</v>
      </c>
      <c r="G9743" s="16">
        <v>0.10970000000000001</v>
      </c>
      <c r="H9743" s="16">
        <v>0.1103</v>
      </c>
      <c r="I9743" s="15">
        <v>4.0860000000000004E-6</v>
      </c>
      <c r="J9743" s="16">
        <v>21.119705058846399</v>
      </c>
    </row>
    <row r="9744" spans="1:10" x14ac:dyDescent="0.2">
      <c r="A9744" s="11" t="s">
        <v>9428</v>
      </c>
      <c r="B9744" s="15" t="s">
        <v>130</v>
      </c>
      <c r="C9744" s="15" t="s">
        <v>9522</v>
      </c>
      <c r="D9744" s="15" t="s">
        <v>115</v>
      </c>
      <c r="E9744" s="15" t="s">
        <v>118</v>
      </c>
      <c r="F9744" s="16">
        <v>0.34489999999999998</v>
      </c>
      <c r="G9744" s="16">
        <v>6.6900000000000001E-2</v>
      </c>
      <c r="H9744" s="16">
        <v>0.51490000000000002</v>
      </c>
      <c r="I9744" s="15">
        <v>2.5559999999999999E-7</v>
      </c>
      <c r="J9744" s="16">
        <v>26.435829207446499</v>
      </c>
    </row>
    <row r="9745" spans="1:10" x14ac:dyDescent="0.2">
      <c r="A9745" s="11" t="s">
        <v>9428</v>
      </c>
      <c r="B9745" s="15" t="s">
        <v>130</v>
      </c>
      <c r="C9745" s="15" t="s">
        <v>9523</v>
      </c>
      <c r="D9745" s="15" t="s">
        <v>115</v>
      </c>
      <c r="E9745" s="15" t="s">
        <v>118</v>
      </c>
      <c r="F9745" s="16">
        <v>0.42809999999999998</v>
      </c>
      <c r="G9745" s="16">
        <v>9.1999999999999998E-2</v>
      </c>
      <c r="H9745" s="16">
        <v>0.22170000000000001</v>
      </c>
      <c r="I9745" s="15">
        <v>3.3069999999999998E-6</v>
      </c>
      <c r="J9745" s="16">
        <v>21.5364236195805</v>
      </c>
    </row>
    <row r="9746" spans="1:10" x14ac:dyDescent="0.2">
      <c r="A9746" s="11" t="s">
        <v>9428</v>
      </c>
      <c r="B9746" s="15" t="s">
        <v>130</v>
      </c>
      <c r="C9746" s="15" t="s">
        <v>9524</v>
      </c>
      <c r="D9746" s="15" t="s">
        <v>115</v>
      </c>
      <c r="E9746" s="15" t="s">
        <v>122</v>
      </c>
      <c r="F9746" s="16">
        <v>0.40510000000000002</v>
      </c>
      <c r="G9746" s="16">
        <v>7.6899999999999996E-2</v>
      </c>
      <c r="H9746" s="16">
        <v>0.6008</v>
      </c>
      <c r="I9746" s="15">
        <v>1.3589999999999999E-7</v>
      </c>
      <c r="J9746" s="16">
        <v>27.601366952446298</v>
      </c>
    </row>
    <row r="9747" spans="1:10" x14ac:dyDescent="0.2">
      <c r="A9747" s="11" t="s">
        <v>9428</v>
      </c>
      <c r="B9747" s="15" t="s">
        <v>130</v>
      </c>
      <c r="C9747" s="15" t="s">
        <v>5971</v>
      </c>
      <c r="D9747" s="15" t="s">
        <v>115</v>
      </c>
      <c r="E9747" s="15" t="s">
        <v>118</v>
      </c>
      <c r="F9747" s="16">
        <v>-0.34539999999999998</v>
      </c>
      <c r="G9747" s="16">
        <v>7.0199999999999999E-2</v>
      </c>
      <c r="H9747" s="16">
        <v>0.57530000000000003</v>
      </c>
      <c r="I9747" s="15">
        <v>8.696E-7</v>
      </c>
      <c r="J9747" s="16">
        <v>24.078488793511902</v>
      </c>
    </row>
    <row r="9748" spans="1:10" x14ac:dyDescent="0.2">
      <c r="A9748" s="11" t="s">
        <v>9428</v>
      </c>
      <c r="B9748" s="15" t="s">
        <v>130</v>
      </c>
      <c r="C9748" s="15" t="s">
        <v>9525</v>
      </c>
      <c r="D9748" s="15" t="s">
        <v>122</v>
      </c>
      <c r="E9748" s="15" t="s">
        <v>116</v>
      </c>
      <c r="F9748" s="16">
        <v>0.45490000000000003</v>
      </c>
      <c r="G9748" s="16">
        <v>8.9899999999999994E-2</v>
      </c>
      <c r="H9748" s="16">
        <v>0.1726</v>
      </c>
      <c r="I9748" s="15">
        <v>4.1619999999999998E-7</v>
      </c>
      <c r="J9748" s="16">
        <v>25.466618026844799</v>
      </c>
    </row>
    <row r="9749" spans="1:10" x14ac:dyDescent="0.2">
      <c r="A9749" s="11" t="s">
        <v>9428</v>
      </c>
      <c r="B9749" s="15" t="s">
        <v>130</v>
      </c>
      <c r="C9749" s="15" t="s">
        <v>5975</v>
      </c>
      <c r="D9749" s="15" t="s">
        <v>115</v>
      </c>
      <c r="E9749" s="15" t="s">
        <v>118</v>
      </c>
      <c r="F9749" s="16">
        <v>-0.42249999999999999</v>
      </c>
      <c r="G9749" s="16">
        <v>8.3299999999999999E-2</v>
      </c>
      <c r="H9749" s="16">
        <v>0.77270000000000005</v>
      </c>
      <c r="I9749" s="15">
        <v>3.925E-7</v>
      </c>
      <c r="J9749" s="16">
        <v>25.5871672527587</v>
      </c>
    </row>
    <row r="9750" spans="1:10" x14ac:dyDescent="0.2">
      <c r="A9750" s="11" t="s">
        <v>9428</v>
      </c>
      <c r="B9750" s="15" t="s">
        <v>130</v>
      </c>
      <c r="C9750" s="15" t="s">
        <v>9526</v>
      </c>
      <c r="D9750" s="15" t="s">
        <v>122</v>
      </c>
      <c r="E9750" s="15" t="s">
        <v>116</v>
      </c>
      <c r="F9750" s="16">
        <v>0.47070000000000001</v>
      </c>
      <c r="G9750" s="16">
        <v>0.1043</v>
      </c>
      <c r="H9750" s="16">
        <v>0.84950000000000003</v>
      </c>
      <c r="I9750" s="15">
        <v>6.3609999999999997E-6</v>
      </c>
      <c r="J9750" s="16">
        <v>20.2571602605307</v>
      </c>
    </row>
    <row r="9751" spans="1:10" x14ac:dyDescent="0.2">
      <c r="A9751" s="11" t="s">
        <v>9428</v>
      </c>
      <c r="B9751" s="15" t="s">
        <v>130</v>
      </c>
      <c r="C9751" s="15" t="s">
        <v>9527</v>
      </c>
      <c r="D9751" s="15" t="s">
        <v>122</v>
      </c>
      <c r="E9751" s="15" t="s">
        <v>116</v>
      </c>
      <c r="F9751" s="16">
        <v>0.34100000000000003</v>
      </c>
      <c r="G9751" s="16">
        <v>7.2800000000000004E-2</v>
      </c>
      <c r="H9751" s="16">
        <v>0.31969999999999998</v>
      </c>
      <c r="I9751" s="15">
        <v>2.8279999999999999E-6</v>
      </c>
      <c r="J9751" s="16">
        <v>21.8225141387916</v>
      </c>
    </row>
    <row r="9752" spans="1:10" x14ac:dyDescent="0.2">
      <c r="A9752" s="11" t="s">
        <v>9428</v>
      </c>
      <c r="B9752" s="15" t="s">
        <v>130</v>
      </c>
      <c r="C9752" s="15" t="s">
        <v>7780</v>
      </c>
      <c r="D9752" s="15" t="s">
        <v>122</v>
      </c>
      <c r="E9752" s="15" t="s">
        <v>116</v>
      </c>
      <c r="F9752" s="16">
        <v>0.36009999999999998</v>
      </c>
      <c r="G9752" s="16">
        <v>6.8500000000000005E-2</v>
      </c>
      <c r="H9752" s="16">
        <v>0.37640000000000001</v>
      </c>
      <c r="I9752" s="15">
        <v>1.4539999999999999E-7</v>
      </c>
      <c r="J9752" s="16">
        <v>27.486781108405101</v>
      </c>
    </row>
    <row r="9753" spans="1:10" x14ac:dyDescent="0.2">
      <c r="A9753" s="11" t="s">
        <v>9428</v>
      </c>
      <c r="B9753" s="15" t="s">
        <v>130</v>
      </c>
      <c r="C9753" s="15" t="s">
        <v>9528</v>
      </c>
      <c r="D9753" s="15" t="s">
        <v>115</v>
      </c>
      <c r="E9753" s="15" t="s">
        <v>118</v>
      </c>
      <c r="F9753" s="16">
        <v>-0.35680000000000001</v>
      </c>
      <c r="G9753" s="16">
        <v>8.0699999999999994E-2</v>
      </c>
      <c r="H9753" s="16">
        <v>0.25540000000000002</v>
      </c>
      <c r="I9753" s="15">
        <v>9.8169999999999994E-6</v>
      </c>
      <c r="J9753" s="16">
        <v>19.442916280786999</v>
      </c>
    </row>
    <row r="9754" spans="1:10" x14ac:dyDescent="0.2">
      <c r="A9754" s="11" t="s">
        <v>9428</v>
      </c>
      <c r="B9754" s="15" t="s">
        <v>130</v>
      </c>
      <c r="C9754" s="15" t="s">
        <v>9529</v>
      </c>
      <c r="D9754" s="15" t="s">
        <v>115</v>
      </c>
      <c r="E9754" s="15" t="s">
        <v>118</v>
      </c>
      <c r="F9754" s="16">
        <v>-0.6018</v>
      </c>
      <c r="G9754" s="16">
        <v>0.1125</v>
      </c>
      <c r="H9754" s="16">
        <v>0.89229999999999998</v>
      </c>
      <c r="I9754" s="15">
        <v>8.7260000000000002E-8</v>
      </c>
      <c r="J9754" s="16">
        <v>28.461521051374</v>
      </c>
    </row>
    <row r="9755" spans="1:10" x14ac:dyDescent="0.2">
      <c r="A9755" s="11" t="s">
        <v>9428</v>
      </c>
      <c r="B9755" s="15" t="s">
        <v>130</v>
      </c>
      <c r="C9755" s="15" t="s">
        <v>7788</v>
      </c>
      <c r="D9755" s="15" t="s">
        <v>122</v>
      </c>
      <c r="E9755" s="15" t="s">
        <v>116</v>
      </c>
      <c r="F9755" s="16">
        <v>0.52390000000000003</v>
      </c>
      <c r="G9755" s="16">
        <v>0.1154</v>
      </c>
      <c r="H9755" s="16">
        <v>0.1022</v>
      </c>
      <c r="I9755" s="15">
        <v>5.6729999999999997E-6</v>
      </c>
      <c r="J9755" s="16">
        <v>20.4995328082965</v>
      </c>
    </row>
    <row r="9756" spans="1:10" x14ac:dyDescent="0.2">
      <c r="A9756" s="11" t="s">
        <v>9428</v>
      </c>
      <c r="B9756" s="15" t="s">
        <v>130</v>
      </c>
      <c r="C9756" s="15" t="s">
        <v>9530</v>
      </c>
      <c r="D9756" s="15" t="s">
        <v>115</v>
      </c>
      <c r="E9756" s="15" t="s">
        <v>118</v>
      </c>
      <c r="F9756" s="16">
        <v>0.3402</v>
      </c>
      <c r="G9756" s="16">
        <v>7.3300000000000004E-2</v>
      </c>
      <c r="H9756" s="16">
        <v>0.53749999999999998</v>
      </c>
      <c r="I9756" s="15">
        <v>3.4599999999999999E-6</v>
      </c>
      <c r="J9756" s="16">
        <v>21.424932061852498</v>
      </c>
    </row>
    <row r="9757" spans="1:10" x14ac:dyDescent="0.2">
      <c r="A9757" s="11" t="s">
        <v>9428</v>
      </c>
      <c r="B9757" s="15" t="s">
        <v>130</v>
      </c>
      <c r="C9757" s="15" t="s">
        <v>7791</v>
      </c>
      <c r="D9757" s="15" t="s">
        <v>116</v>
      </c>
      <c r="E9757" s="15" t="s">
        <v>118</v>
      </c>
      <c r="F9757" s="16">
        <v>0.46460000000000001</v>
      </c>
      <c r="G9757" s="16">
        <v>9.4799999999999995E-2</v>
      </c>
      <c r="H9757" s="16">
        <v>0.84030000000000005</v>
      </c>
      <c r="I9757" s="15">
        <v>9.5650000000000007E-7</v>
      </c>
      <c r="J9757" s="16">
        <v>23.889140266404201</v>
      </c>
    </row>
    <row r="9758" spans="1:10" x14ac:dyDescent="0.2">
      <c r="A9758" s="11" t="s">
        <v>9428</v>
      </c>
      <c r="B9758" s="15" t="s">
        <v>130</v>
      </c>
      <c r="C9758" s="15" t="s">
        <v>7792</v>
      </c>
      <c r="D9758" s="15" t="s">
        <v>115</v>
      </c>
      <c r="E9758" s="15" t="s">
        <v>118</v>
      </c>
      <c r="F9758" s="16">
        <v>-0.32019999999999998</v>
      </c>
      <c r="G9758" s="16">
        <v>7.22E-2</v>
      </c>
      <c r="H9758" s="16">
        <v>0.38779999999999998</v>
      </c>
      <c r="I9758" s="15">
        <v>9.0969999999999995E-6</v>
      </c>
      <c r="J9758" s="16">
        <v>19.562621139051799</v>
      </c>
    </row>
    <row r="9759" spans="1:10" x14ac:dyDescent="0.2">
      <c r="A9759" s="11" t="s">
        <v>9428</v>
      </c>
      <c r="B9759" s="15" t="s">
        <v>130</v>
      </c>
      <c r="C9759" s="15" t="s">
        <v>9531</v>
      </c>
      <c r="D9759" s="15" t="s">
        <v>122</v>
      </c>
      <c r="E9759" s="15" t="s">
        <v>116</v>
      </c>
      <c r="F9759" s="16">
        <v>0.33450000000000002</v>
      </c>
      <c r="G9759" s="16">
        <v>7.4800000000000005E-2</v>
      </c>
      <c r="H9759" s="16">
        <v>0.69299999999999995</v>
      </c>
      <c r="I9759" s="15">
        <v>7.6699999999999994E-6</v>
      </c>
      <c r="J9759" s="16">
        <v>19.890597657233702</v>
      </c>
    </row>
    <row r="9760" spans="1:10" x14ac:dyDescent="0.2">
      <c r="A9760" s="11" t="s">
        <v>9428</v>
      </c>
      <c r="B9760" s="15" t="s">
        <v>130</v>
      </c>
      <c r="C9760" s="15" t="s">
        <v>9532</v>
      </c>
      <c r="D9760" s="15" t="s">
        <v>115</v>
      </c>
      <c r="E9760" s="15" t="s">
        <v>118</v>
      </c>
      <c r="F9760" s="16">
        <v>0.3987</v>
      </c>
      <c r="G9760" s="16">
        <v>7.4200000000000002E-2</v>
      </c>
      <c r="H9760" s="16">
        <v>0.63290000000000002</v>
      </c>
      <c r="I9760" s="15">
        <v>7.6609999999999996E-8</v>
      </c>
      <c r="J9760" s="16">
        <v>28.717289408327499</v>
      </c>
    </row>
    <row r="9761" spans="1:10" x14ac:dyDescent="0.2">
      <c r="A9761" s="11" t="s">
        <v>9428</v>
      </c>
      <c r="B9761" s="15" t="s">
        <v>130</v>
      </c>
      <c r="C9761" s="15" t="s">
        <v>9533</v>
      </c>
      <c r="D9761" s="15" t="s">
        <v>115</v>
      </c>
      <c r="E9761" s="15" t="s">
        <v>118</v>
      </c>
      <c r="F9761" s="16">
        <v>-0.38690000000000002</v>
      </c>
      <c r="G9761" s="16">
        <v>8.2400000000000001E-2</v>
      </c>
      <c r="H9761" s="16">
        <v>0.26629999999999998</v>
      </c>
      <c r="I9761" s="15">
        <v>2.6429999999999999E-6</v>
      </c>
      <c r="J9761" s="16">
        <v>21.928141259462699</v>
      </c>
    </row>
    <row r="9762" spans="1:10" x14ac:dyDescent="0.2">
      <c r="A9762" s="11" t="s">
        <v>9428</v>
      </c>
      <c r="B9762" s="15" t="s">
        <v>130</v>
      </c>
      <c r="C9762" s="15" t="s">
        <v>7795</v>
      </c>
      <c r="D9762" s="15" t="s">
        <v>115</v>
      </c>
      <c r="E9762" s="15" t="s">
        <v>116</v>
      </c>
      <c r="F9762" s="16">
        <v>-0.52480000000000004</v>
      </c>
      <c r="G9762" s="16">
        <v>0.1074</v>
      </c>
      <c r="H9762" s="16">
        <v>0.89200000000000002</v>
      </c>
      <c r="I9762" s="15">
        <v>1.034E-6</v>
      </c>
      <c r="J9762" s="16">
        <v>23.748592426586701</v>
      </c>
    </row>
    <row r="9763" spans="1:10" x14ac:dyDescent="0.2">
      <c r="A9763" s="11" t="s">
        <v>9428</v>
      </c>
      <c r="B9763" s="15" t="s">
        <v>130</v>
      </c>
      <c r="C9763" s="15" t="s">
        <v>7796</v>
      </c>
      <c r="D9763" s="15" t="s">
        <v>115</v>
      </c>
      <c r="E9763" s="15" t="s">
        <v>118</v>
      </c>
      <c r="F9763" s="16">
        <v>-0.68830000000000002</v>
      </c>
      <c r="G9763" s="16">
        <v>0.12920000000000001</v>
      </c>
      <c r="H9763" s="16">
        <v>0.93540000000000001</v>
      </c>
      <c r="I9763" s="15">
        <v>9.8640000000000002E-8</v>
      </c>
      <c r="J9763" s="16">
        <v>28.2285971509741</v>
      </c>
    </row>
    <row r="9764" spans="1:10" x14ac:dyDescent="0.2">
      <c r="A9764" s="11" t="s">
        <v>9428</v>
      </c>
      <c r="B9764" s="15" t="s">
        <v>130</v>
      </c>
      <c r="C9764" s="15" t="s">
        <v>7797</v>
      </c>
      <c r="D9764" s="15" t="s">
        <v>122</v>
      </c>
      <c r="E9764" s="15" t="s">
        <v>116</v>
      </c>
      <c r="F9764" s="16">
        <v>0.43580000000000002</v>
      </c>
      <c r="G9764" s="16">
        <v>8.6999999999999994E-2</v>
      </c>
      <c r="H9764" s="16">
        <v>0.78090000000000004</v>
      </c>
      <c r="I9764" s="15">
        <v>5.4280000000000002E-7</v>
      </c>
      <c r="J9764" s="16">
        <v>24.957135145194702</v>
      </c>
    </row>
    <row r="9765" spans="1:10" x14ac:dyDescent="0.2">
      <c r="A9765" s="11" t="s">
        <v>9428</v>
      </c>
      <c r="B9765" s="15" t="s">
        <v>130</v>
      </c>
      <c r="C9765" s="15" t="s">
        <v>7798</v>
      </c>
      <c r="D9765" s="15" t="s">
        <v>115</v>
      </c>
      <c r="E9765" s="15" t="s">
        <v>122</v>
      </c>
      <c r="F9765" s="16">
        <v>-0.35899999999999999</v>
      </c>
      <c r="G9765" s="16">
        <v>7.7399999999999997E-2</v>
      </c>
      <c r="H9765" s="16">
        <v>0.71109999999999995</v>
      </c>
      <c r="I9765" s="15">
        <v>3.472E-6</v>
      </c>
      <c r="J9765" s="16">
        <v>21.397634256396401</v>
      </c>
    </row>
    <row r="9766" spans="1:10" x14ac:dyDescent="0.2">
      <c r="A9766" s="11" t="s">
        <v>9428</v>
      </c>
      <c r="B9766" s="15" t="s">
        <v>130</v>
      </c>
      <c r="C9766" s="15" t="s">
        <v>9534</v>
      </c>
      <c r="D9766" s="15" t="s">
        <v>122</v>
      </c>
      <c r="E9766" s="15" t="s">
        <v>116</v>
      </c>
      <c r="F9766" s="16">
        <v>0.33090000000000003</v>
      </c>
      <c r="G9766" s="16">
        <v>7.1999999999999995E-2</v>
      </c>
      <c r="H9766" s="16">
        <v>0.47960000000000003</v>
      </c>
      <c r="I9766" s="15">
        <v>4.2810000000000002E-6</v>
      </c>
      <c r="J9766" s="16">
        <v>21.008126586768199</v>
      </c>
    </row>
    <row r="9767" spans="1:10" x14ac:dyDescent="0.2">
      <c r="A9767" s="11" t="s">
        <v>9428</v>
      </c>
      <c r="B9767" s="15" t="s">
        <v>130</v>
      </c>
      <c r="C9767" s="15" t="s">
        <v>9535</v>
      </c>
      <c r="D9767" s="15" t="s">
        <v>116</v>
      </c>
      <c r="E9767" s="15" t="s">
        <v>118</v>
      </c>
      <c r="F9767" s="16">
        <v>0.35099999999999998</v>
      </c>
      <c r="G9767" s="16">
        <v>7.0900000000000005E-2</v>
      </c>
      <c r="H9767" s="16">
        <v>0.43149999999999999</v>
      </c>
      <c r="I9767" s="15">
        <v>7.4489999999999995E-7</v>
      </c>
      <c r="J9767" s="16">
        <v>24.377016245344102</v>
      </c>
    </row>
    <row r="9768" spans="1:10" x14ac:dyDescent="0.2">
      <c r="A9768" s="11" t="s">
        <v>9428</v>
      </c>
      <c r="B9768" s="15" t="s">
        <v>130</v>
      </c>
      <c r="C9768" s="15" t="s">
        <v>9536</v>
      </c>
      <c r="D9768" s="15" t="s">
        <v>115</v>
      </c>
      <c r="E9768" s="15" t="s">
        <v>116</v>
      </c>
      <c r="F9768" s="16">
        <v>0.3735</v>
      </c>
      <c r="G9768" s="16">
        <v>8.3599999999999994E-2</v>
      </c>
      <c r="H9768" s="16">
        <v>0.21410000000000001</v>
      </c>
      <c r="I9768" s="15">
        <v>7.9149999999999996E-6</v>
      </c>
      <c r="J9768" s="16">
        <v>19.853059382687199</v>
      </c>
    </row>
    <row r="9769" spans="1:10" x14ac:dyDescent="0.2">
      <c r="A9769" s="11" t="s">
        <v>9428</v>
      </c>
      <c r="B9769" s="15" t="s">
        <v>130</v>
      </c>
      <c r="C9769" s="15" t="s">
        <v>9537</v>
      </c>
      <c r="D9769" s="15" t="s">
        <v>115</v>
      </c>
      <c r="E9769" s="15" t="s">
        <v>122</v>
      </c>
      <c r="F9769" s="16">
        <v>-0.39500000000000002</v>
      </c>
      <c r="G9769" s="16">
        <v>8.5800000000000001E-2</v>
      </c>
      <c r="H9769" s="16">
        <v>0.77149999999999996</v>
      </c>
      <c r="I9769" s="15">
        <v>4.1010000000000002E-6</v>
      </c>
      <c r="J9769" s="16">
        <v>21.080378273588298</v>
      </c>
    </row>
    <row r="9770" spans="1:10" x14ac:dyDescent="0.2">
      <c r="A9770" s="11" t="s">
        <v>9428</v>
      </c>
      <c r="B9770" s="15" t="s">
        <v>130</v>
      </c>
      <c r="C9770" s="15" t="s">
        <v>9538</v>
      </c>
      <c r="D9770" s="15" t="s">
        <v>122</v>
      </c>
      <c r="E9770" s="15" t="s">
        <v>116</v>
      </c>
      <c r="F9770" s="16">
        <v>-0.3876</v>
      </c>
      <c r="G9770" s="16">
        <v>8.1600000000000006E-2</v>
      </c>
      <c r="H9770" s="16">
        <v>0.24060000000000001</v>
      </c>
      <c r="I9770" s="15">
        <v>2.0159999999999998E-6</v>
      </c>
      <c r="J9770" s="16">
        <v>22.441196236559101</v>
      </c>
    </row>
    <row r="9771" spans="1:10" x14ac:dyDescent="0.2">
      <c r="A9771" s="11" t="s">
        <v>9428</v>
      </c>
      <c r="B9771" s="15" t="s">
        <v>130</v>
      </c>
      <c r="C9771" s="15" t="s">
        <v>9539</v>
      </c>
      <c r="D9771" s="15" t="s">
        <v>115</v>
      </c>
      <c r="E9771" s="15" t="s">
        <v>118</v>
      </c>
      <c r="F9771" s="16">
        <v>0.44990000000000002</v>
      </c>
      <c r="G9771" s="16">
        <v>9.4200000000000006E-2</v>
      </c>
      <c r="H9771" s="16">
        <v>0.1857</v>
      </c>
      <c r="I9771" s="15">
        <v>1.7710000000000001E-6</v>
      </c>
      <c r="J9771" s="16">
        <v>22.687621330117601</v>
      </c>
    </row>
    <row r="9772" spans="1:10" x14ac:dyDescent="0.2">
      <c r="A9772" s="11" t="s">
        <v>9428</v>
      </c>
      <c r="B9772" s="15" t="s">
        <v>130</v>
      </c>
      <c r="C9772" s="15" t="s">
        <v>9540</v>
      </c>
      <c r="D9772" s="15" t="s">
        <v>122</v>
      </c>
      <c r="E9772" s="15" t="s">
        <v>116</v>
      </c>
      <c r="F9772" s="16">
        <v>0.3125</v>
      </c>
      <c r="G9772" s="16">
        <v>7.0300000000000001E-2</v>
      </c>
      <c r="H9772" s="16">
        <v>0.42109999999999997</v>
      </c>
      <c r="I9772" s="15">
        <v>8.8009999999999993E-6</v>
      </c>
      <c r="J9772" s="16">
        <v>19.6538744534902</v>
      </c>
    </row>
    <row r="9773" spans="1:10" x14ac:dyDescent="0.2">
      <c r="A9773" s="11" t="s">
        <v>9428</v>
      </c>
      <c r="B9773" s="15" t="s">
        <v>130</v>
      </c>
      <c r="C9773" s="15" t="s">
        <v>9541</v>
      </c>
      <c r="D9773" s="15" t="s">
        <v>115</v>
      </c>
      <c r="E9773" s="15" t="s">
        <v>122</v>
      </c>
      <c r="F9773" s="16">
        <v>-0.36259999999999998</v>
      </c>
      <c r="G9773" s="16">
        <v>7.6100000000000001E-2</v>
      </c>
      <c r="H9773" s="16">
        <v>0.68679999999999997</v>
      </c>
      <c r="I9773" s="15">
        <v>1.8989999999999999E-6</v>
      </c>
      <c r="J9773" s="16">
        <v>22.581098759367499</v>
      </c>
    </row>
    <row r="9774" spans="1:10" x14ac:dyDescent="0.2">
      <c r="A9774" s="11" t="s">
        <v>9428</v>
      </c>
      <c r="B9774" s="15" t="s">
        <v>130</v>
      </c>
      <c r="C9774" s="15" t="s">
        <v>7803</v>
      </c>
      <c r="D9774" s="15" t="s">
        <v>122</v>
      </c>
      <c r="E9774" s="15" t="s">
        <v>118</v>
      </c>
      <c r="F9774" s="16">
        <v>-0.31950000000000001</v>
      </c>
      <c r="G9774" s="16">
        <v>6.9599999999999995E-2</v>
      </c>
      <c r="H9774" s="16">
        <v>0.50949999999999995</v>
      </c>
      <c r="I9774" s="15">
        <v>4.3749999999999996E-6</v>
      </c>
      <c r="J9774" s="16">
        <v>20.9595536587588</v>
      </c>
    </row>
    <row r="9775" spans="1:10" x14ac:dyDescent="0.2">
      <c r="A9775" s="11" t="s">
        <v>9428</v>
      </c>
      <c r="B9775" s="15" t="s">
        <v>130</v>
      </c>
      <c r="C9775" s="15" t="s">
        <v>9542</v>
      </c>
      <c r="D9775" s="15" t="s">
        <v>122</v>
      </c>
      <c r="E9775" s="15" t="s">
        <v>118</v>
      </c>
      <c r="F9775" s="16">
        <v>0.76590000000000003</v>
      </c>
      <c r="G9775" s="16">
        <v>0.1615</v>
      </c>
      <c r="H9775" s="16">
        <v>5.2499999999999998E-2</v>
      </c>
      <c r="I9775" s="15">
        <v>2.0980000000000001E-6</v>
      </c>
      <c r="J9775" s="16">
        <v>22.3695820510735</v>
      </c>
    </row>
    <row r="9776" spans="1:10" x14ac:dyDescent="0.2">
      <c r="A9776" s="11" t="s">
        <v>9428</v>
      </c>
      <c r="B9776" s="15" t="s">
        <v>130</v>
      </c>
      <c r="C9776" s="15" t="s">
        <v>9543</v>
      </c>
      <c r="D9776" s="15" t="s">
        <v>122</v>
      </c>
      <c r="E9776" s="15" t="s">
        <v>116</v>
      </c>
      <c r="F9776" s="16">
        <v>-0.69810000000000005</v>
      </c>
      <c r="G9776" s="16">
        <v>0.14019999999999999</v>
      </c>
      <c r="H9776" s="16">
        <v>0.94199999999999995</v>
      </c>
      <c r="I9776" s="15">
        <v>6.4150000000000002E-7</v>
      </c>
      <c r="J9776" s="16">
        <v>24.660281677515702</v>
      </c>
    </row>
    <row r="9777" spans="1:10" x14ac:dyDescent="0.2">
      <c r="A9777" s="11" t="s">
        <v>9428</v>
      </c>
      <c r="B9777" s="15" t="s">
        <v>130</v>
      </c>
      <c r="C9777" s="15" t="s">
        <v>7806</v>
      </c>
      <c r="D9777" s="15" t="s">
        <v>115</v>
      </c>
      <c r="E9777" s="15" t="s">
        <v>118</v>
      </c>
      <c r="F9777" s="16">
        <v>-0.53269999999999995</v>
      </c>
      <c r="G9777" s="16">
        <v>9.98E-2</v>
      </c>
      <c r="H9777" s="16">
        <v>0.1439</v>
      </c>
      <c r="I9777" s="15">
        <v>9.3289999999999997E-8</v>
      </c>
      <c r="J9777" s="16">
        <v>28.337601922875201</v>
      </c>
    </row>
    <row r="9778" spans="1:10" x14ac:dyDescent="0.2">
      <c r="A9778" s="11" t="s">
        <v>9428</v>
      </c>
      <c r="B9778" s="15" t="s">
        <v>130</v>
      </c>
      <c r="C9778" s="15" t="s">
        <v>9544</v>
      </c>
      <c r="D9778" s="15" t="s">
        <v>115</v>
      </c>
      <c r="E9778" s="15" t="s">
        <v>118</v>
      </c>
      <c r="F9778" s="16">
        <v>-0.56659999999999999</v>
      </c>
      <c r="G9778" s="16">
        <v>0.112</v>
      </c>
      <c r="H9778" s="16">
        <v>0.88449999999999995</v>
      </c>
      <c r="I9778" s="15">
        <v>4.164E-7</v>
      </c>
      <c r="J9778" s="16">
        <v>25.4551628161345</v>
      </c>
    </row>
    <row r="9779" spans="1:10" x14ac:dyDescent="0.2">
      <c r="A9779" s="11" t="s">
        <v>9428</v>
      </c>
      <c r="B9779" s="15" t="s">
        <v>130</v>
      </c>
      <c r="C9779" s="15" t="s">
        <v>6003</v>
      </c>
      <c r="D9779" s="15" t="s">
        <v>122</v>
      </c>
      <c r="E9779" s="15" t="s">
        <v>116</v>
      </c>
      <c r="F9779" s="16">
        <v>-0.3352</v>
      </c>
      <c r="G9779" s="16">
        <v>7.46E-2</v>
      </c>
      <c r="H9779" s="16">
        <v>0.71350000000000002</v>
      </c>
      <c r="I9779" s="15">
        <v>6.9630000000000001E-6</v>
      </c>
      <c r="J9779" s="16">
        <v>20.081176307560799</v>
      </c>
    </row>
    <row r="9780" spans="1:10" x14ac:dyDescent="0.2">
      <c r="A9780" s="11" t="s">
        <v>9428</v>
      </c>
      <c r="B9780" s="15" t="s">
        <v>130</v>
      </c>
      <c r="C9780" s="15" t="s">
        <v>9545</v>
      </c>
      <c r="D9780" s="15" t="s">
        <v>115</v>
      </c>
      <c r="E9780" s="15" t="s">
        <v>118</v>
      </c>
      <c r="F9780" s="16">
        <v>-0.46879999999999999</v>
      </c>
      <c r="G9780" s="16">
        <v>8.4599999999999995E-2</v>
      </c>
      <c r="H9780" s="16">
        <v>0.7661</v>
      </c>
      <c r="I9780" s="15">
        <v>3.0099999999999998E-8</v>
      </c>
      <c r="J9780" s="16">
        <v>30.541704023047</v>
      </c>
    </row>
    <row r="9781" spans="1:10" x14ac:dyDescent="0.2">
      <c r="A9781" s="11" t="s">
        <v>9428</v>
      </c>
      <c r="B9781" s="15" t="s">
        <v>130</v>
      </c>
      <c r="C9781" s="15" t="s">
        <v>9546</v>
      </c>
      <c r="D9781" s="15" t="s">
        <v>116</v>
      </c>
      <c r="E9781" s="15" t="s">
        <v>118</v>
      </c>
      <c r="F9781" s="16">
        <v>0.41670000000000001</v>
      </c>
      <c r="G9781" s="16">
        <v>9.1499999999999998E-2</v>
      </c>
      <c r="H9781" s="16">
        <v>0.1976</v>
      </c>
      <c r="I9781" s="15">
        <v>5.3140000000000003E-6</v>
      </c>
      <c r="J9781" s="16">
        <v>20.628307513589</v>
      </c>
    </row>
    <row r="9782" spans="1:10" x14ac:dyDescent="0.2">
      <c r="A9782" s="11" t="s">
        <v>9428</v>
      </c>
      <c r="B9782" s="15" t="s">
        <v>130</v>
      </c>
      <c r="C9782" s="15" t="s">
        <v>9547</v>
      </c>
      <c r="D9782" s="15" t="s">
        <v>115</v>
      </c>
      <c r="E9782" s="15" t="s">
        <v>118</v>
      </c>
      <c r="F9782" s="16">
        <v>0.33739999999999998</v>
      </c>
      <c r="G9782" s="16">
        <v>7.6300000000000007E-2</v>
      </c>
      <c r="H9782" s="16">
        <v>0.61839999999999995</v>
      </c>
      <c r="I9782" s="15">
        <v>9.6949999999999995E-6</v>
      </c>
      <c r="J9782" s="16">
        <v>19.449115919245799</v>
      </c>
    </row>
    <row r="9783" spans="1:10" x14ac:dyDescent="0.2">
      <c r="A9783" s="11" t="s">
        <v>9428</v>
      </c>
      <c r="B9783" s="15" t="s">
        <v>130</v>
      </c>
      <c r="C9783" s="15" t="s">
        <v>9548</v>
      </c>
      <c r="D9783" s="15" t="s">
        <v>115</v>
      </c>
      <c r="E9783" s="15" t="s">
        <v>118</v>
      </c>
      <c r="F9783" s="16">
        <v>0.41870000000000002</v>
      </c>
      <c r="G9783" s="16">
        <v>9.1800000000000007E-2</v>
      </c>
      <c r="H9783" s="16">
        <v>0.16300000000000001</v>
      </c>
      <c r="I9783" s="15">
        <v>5.1410000000000004E-6</v>
      </c>
      <c r="J9783" s="16">
        <v>20.690898180773999</v>
      </c>
    </row>
    <row r="9784" spans="1:10" x14ac:dyDescent="0.2">
      <c r="A9784" s="11" t="s">
        <v>9428</v>
      </c>
      <c r="B9784" s="15" t="s">
        <v>130</v>
      </c>
      <c r="C9784" s="15" t="s">
        <v>9549</v>
      </c>
      <c r="D9784" s="15" t="s">
        <v>115</v>
      </c>
      <c r="E9784" s="15" t="s">
        <v>122</v>
      </c>
      <c r="F9784" s="16">
        <v>0.39729999999999999</v>
      </c>
      <c r="G9784" s="16">
        <v>7.9799999999999996E-2</v>
      </c>
      <c r="H9784" s="16">
        <v>0.72719999999999996</v>
      </c>
      <c r="I9784" s="15">
        <v>6.4389999999999999E-7</v>
      </c>
      <c r="J9784" s="16">
        <v>24.654155541723</v>
      </c>
    </row>
    <row r="9785" spans="1:10" x14ac:dyDescent="0.2">
      <c r="A9785" s="11" t="s">
        <v>9428</v>
      </c>
      <c r="B9785" s="15" t="s">
        <v>130</v>
      </c>
      <c r="C9785" s="15" t="s">
        <v>9550</v>
      </c>
      <c r="D9785" s="15" t="s">
        <v>115</v>
      </c>
      <c r="E9785" s="15" t="s">
        <v>118</v>
      </c>
      <c r="F9785" s="16">
        <v>-0.36299999999999999</v>
      </c>
      <c r="G9785" s="16">
        <v>8.0699999999999994E-2</v>
      </c>
      <c r="H9785" s="16">
        <v>0.2621</v>
      </c>
      <c r="I9785" s="15">
        <v>6.8040000000000004E-6</v>
      </c>
      <c r="J9785" s="16">
        <v>20.124493782889299</v>
      </c>
    </row>
    <row r="9786" spans="1:10" x14ac:dyDescent="0.2">
      <c r="A9786" s="11" t="s">
        <v>9428</v>
      </c>
      <c r="B9786" s="15" t="s">
        <v>130</v>
      </c>
      <c r="C9786" s="15" t="s">
        <v>7813</v>
      </c>
      <c r="D9786" s="15" t="s">
        <v>115</v>
      </c>
      <c r="E9786" s="15" t="s">
        <v>116</v>
      </c>
      <c r="F9786" s="16">
        <v>0.45800000000000002</v>
      </c>
      <c r="G9786" s="16">
        <v>9.6600000000000005E-2</v>
      </c>
      <c r="H9786" s="16">
        <v>0.86419999999999997</v>
      </c>
      <c r="I9786" s="15">
        <v>2.0999999999999998E-6</v>
      </c>
      <c r="J9786" s="16">
        <v>22.358130533280601</v>
      </c>
    </row>
    <row r="9787" spans="1:10" x14ac:dyDescent="0.2">
      <c r="A9787" s="11" t="s">
        <v>9428</v>
      </c>
      <c r="B9787" s="15" t="s">
        <v>130</v>
      </c>
      <c r="C9787" s="15" t="s">
        <v>9551</v>
      </c>
      <c r="D9787" s="15" t="s">
        <v>115</v>
      </c>
      <c r="E9787" s="15" t="s">
        <v>118</v>
      </c>
      <c r="F9787" s="16">
        <v>0.4834</v>
      </c>
      <c r="G9787" s="16">
        <v>0.10050000000000001</v>
      </c>
      <c r="H9787" s="16">
        <v>0.13719999999999999</v>
      </c>
      <c r="I9787" s="15">
        <v>1.4929999999999999E-6</v>
      </c>
      <c r="J9787" s="16">
        <v>23.011236334243801</v>
      </c>
    </row>
    <row r="9788" spans="1:10" x14ac:dyDescent="0.2">
      <c r="A9788" s="11" t="s">
        <v>9428</v>
      </c>
      <c r="B9788" s="15" t="s">
        <v>130</v>
      </c>
      <c r="C9788" s="15" t="s">
        <v>6017</v>
      </c>
      <c r="D9788" s="15" t="s">
        <v>115</v>
      </c>
      <c r="E9788" s="15" t="s">
        <v>122</v>
      </c>
      <c r="F9788" s="16">
        <v>-0.39269999999999999</v>
      </c>
      <c r="G9788" s="16">
        <v>8.2100000000000006E-2</v>
      </c>
      <c r="H9788" s="16">
        <v>0.75929999999999997</v>
      </c>
      <c r="I9788" s="15">
        <v>1.753E-6</v>
      </c>
      <c r="J9788" s="16">
        <v>22.755913407392502</v>
      </c>
    </row>
    <row r="9789" spans="1:10" x14ac:dyDescent="0.2">
      <c r="A9789" s="11" t="s">
        <v>9428</v>
      </c>
      <c r="B9789" s="15" t="s">
        <v>130</v>
      </c>
      <c r="C9789" s="15" t="s">
        <v>9552</v>
      </c>
      <c r="D9789" s="15" t="s">
        <v>115</v>
      </c>
      <c r="E9789" s="15" t="s">
        <v>116</v>
      </c>
      <c r="F9789" s="16">
        <v>-0.36530000000000001</v>
      </c>
      <c r="G9789" s="16">
        <v>7.8E-2</v>
      </c>
      <c r="H9789" s="16">
        <v>0.68140000000000001</v>
      </c>
      <c r="I9789" s="15">
        <v>2.8270000000000002E-6</v>
      </c>
      <c r="J9789" s="16">
        <v>21.815688470728801</v>
      </c>
    </row>
    <row r="9790" spans="1:10" x14ac:dyDescent="0.2">
      <c r="A9790" s="11" t="s">
        <v>9428</v>
      </c>
      <c r="B9790" s="15" t="s">
        <v>130</v>
      </c>
      <c r="C9790" s="15" t="s">
        <v>9553</v>
      </c>
      <c r="D9790" s="15" t="s">
        <v>122</v>
      </c>
      <c r="E9790" s="15" t="s">
        <v>116</v>
      </c>
      <c r="F9790" s="16">
        <v>0.56969999999999998</v>
      </c>
      <c r="G9790" s="16">
        <v>0.11899999999999999</v>
      </c>
      <c r="H9790" s="16">
        <v>8.5400000000000004E-2</v>
      </c>
      <c r="I9790" s="15">
        <v>1.6899999999999999E-6</v>
      </c>
      <c r="J9790" s="16">
        <v>22.795929244563101</v>
      </c>
    </row>
    <row r="9791" spans="1:10" x14ac:dyDescent="0.2">
      <c r="A9791" s="11" t="s">
        <v>9428</v>
      </c>
      <c r="B9791" s="15" t="s">
        <v>130</v>
      </c>
      <c r="C9791" s="15" t="s">
        <v>7817</v>
      </c>
      <c r="D9791" s="15" t="s">
        <v>122</v>
      </c>
      <c r="E9791" s="15" t="s">
        <v>116</v>
      </c>
      <c r="F9791" s="16">
        <v>0.50970000000000004</v>
      </c>
      <c r="G9791" s="16">
        <v>9.6199999999999994E-2</v>
      </c>
      <c r="H9791" s="16">
        <v>0.13980000000000001</v>
      </c>
      <c r="I9791" s="15">
        <v>1.1759999999999999E-7</v>
      </c>
      <c r="J9791" s="16">
        <v>27.9214460929722</v>
      </c>
    </row>
    <row r="9792" spans="1:10" x14ac:dyDescent="0.2">
      <c r="A9792" s="11" t="s">
        <v>9428</v>
      </c>
      <c r="B9792" s="15" t="s">
        <v>130</v>
      </c>
      <c r="C9792" s="15" t="s">
        <v>9554</v>
      </c>
      <c r="D9792" s="15" t="s">
        <v>115</v>
      </c>
      <c r="E9792" s="15" t="s">
        <v>116</v>
      </c>
      <c r="F9792" s="16">
        <v>0.56759999999999999</v>
      </c>
      <c r="G9792" s="16">
        <v>0.1188</v>
      </c>
      <c r="H9792" s="16">
        <v>0.1022</v>
      </c>
      <c r="I9792" s="15">
        <v>1.759E-6</v>
      </c>
      <c r="J9792" s="16">
        <v>22.7044338245055</v>
      </c>
    </row>
    <row r="9793" spans="1:10" x14ac:dyDescent="0.2">
      <c r="A9793" s="11" t="s">
        <v>9428</v>
      </c>
      <c r="B9793" s="15" t="s">
        <v>130</v>
      </c>
      <c r="C9793" s="15" t="s">
        <v>9555</v>
      </c>
      <c r="D9793" s="15" t="s">
        <v>115</v>
      </c>
      <c r="E9793" s="15" t="s">
        <v>118</v>
      </c>
      <c r="F9793" s="16">
        <v>0.32629999999999998</v>
      </c>
      <c r="G9793" s="16">
        <v>6.9500000000000006E-2</v>
      </c>
      <c r="H9793" s="16">
        <v>0.47960000000000003</v>
      </c>
      <c r="I9793" s="15">
        <v>2.6620000000000001E-6</v>
      </c>
      <c r="J9793" s="16">
        <v>21.924178160372598</v>
      </c>
    </row>
    <row r="9794" spans="1:10" x14ac:dyDescent="0.2">
      <c r="A9794" s="11" t="s">
        <v>9428</v>
      </c>
      <c r="B9794" s="15" t="s">
        <v>130</v>
      </c>
      <c r="C9794" s="15" t="s">
        <v>7819</v>
      </c>
      <c r="D9794" s="15" t="s">
        <v>122</v>
      </c>
      <c r="E9794" s="15" t="s">
        <v>118</v>
      </c>
      <c r="F9794" s="16">
        <v>0.70350000000000001</v>
      </c>
      <c r="G9794" s="16">
        <v>0.14580000000000001</v>
      </c>
      <c r="H9794" s="16">
        <v>5.9299999999999999E-2</v>
      </c>
      <c r="I9794" s="15">
        <v>1.392E-6</v>
      </c>
      <c r="J9794" s="16">
        <v>23.156447820718199</v>
      </c>
    </row>
    <row r="9795" spans="1:10" x14ac:dyDescent="0.2">
      <c r="A9795" s="11" t="s">
        <v>9428</v>
      </c>
      <c r="B9795" s="15" t="s">
        <v>130</v>
      </c>
      <c r="C9795" s="15" t="s">
        <v>9556</v>
      </c>
      <c r="D9795" s="15" t="s">
        <v>115</v>
      </c>
      <c r="E9795" s="15" t="s">
        <v>118</v>
      </c>
      <c r="F9795" s="16">
        <v>0.42130000000000001</v>
      </c>
      <c r="G9795" s="16">
        <v>9.2499999999999999E-2</v>
      </c>
      <c r="H9795" s="16">
        <v>0.17860000000000001</v>
      </c>
      <c r="I9795" s="15">
        <v>5.2449999999999998E-6</v>
      </c>
      <c r="J9795" s="16">
        <v>20.632803254867799</v>
      </c>
    </row>
    <row r="9796" spans="1:10" x14ac:dyDescent="0.2">
      <c r="A9796" s="11" t="s">
        <v>9428</v>
      </c>
      <c r="B9796" s="15" t="s">
        <v>130</v>
      </c>
      <c r="C9796" s="15" t="s">
        <v>9557</v>
      </c>
      <c r="D9796" s="15" t="s">
        <v>122</v>
      </c>
      <c r="E9796" s="15" t="s">
        <v>116</v>
      </c>
      <c r="F9796" s="16">
        <v>0.4461</v>
      </c>
      <c r="G9796" s="16">
        <v>9.0800000000000006E-2</v>
      </c>
      <c r="H9796" s="16">
        <v>0.16739999999999999</v>
      </c>
      <c r="I9796" s="15">
        <v>8.9599999999999998E-7</v>
      </c>
      <c r="J9796" s="16">
        <v>24.007754070053899</v>
      </c>
    </row>
    <row r="9797" spans="1:10" x14ac:dyDescent="0.2">
      <c r="A9797" s="11" t="s">
        <v>9428</v>
      </c>
      <c r="B9797" s="15" t="s">
        <v>130</v>
      </c>
      <c r="C9797" s="15" t="s">
        <v>9558</v>
      </c>
      <c r="D9797" s="15" t="s">
        <v>115</v>
      </c>
      <c r="E9797" s="15" t="s">
        <v>118</v>
      </c>
      <c r="F9797" s="16">
        <v>-0.58350000000000002</v>
      </c>
      <c r="G9797" s="16">
        <v>0.12740000000000001</v>
      </c>
      <c r="H9797" s="16">
        <v>0.91890000000000005</v>
      </c>
      <c r="I9797" s="15">
        <v>4.6380000000000003E-6</v>
      </c>
      <c r="J9797" s="16">
        <v>20.864195763615399</v>
      </c>
    </row>
    <row r="9798" spans="1:10" x14ac:dyDescent="0.2">
      <c r="A9798" s="11" t="s">
        <v>9559</v>
      </c>
      <c r="B9798" s="15" t="s">
        <v>113</v>
      </c>
      <c r="C9798" s="15" t="s">
        <v>9560</v>
      </c>
      <c r="D9798" s="15" t="s">
        <v>115</v>
      </c>
      <c r="E9798" s="15" t="s">
        <v>118</v>
      </c>
      <c r="F9798" s="16">
        <v>-0.51480000000000004</v>
      </c>
      <c r="G9798" s="16">
        <v>0.10970000000000001</v>
      </c>
      <c r="H9798" s="16">
        <v>8.8200000000000001E-2</v>
      </c>
      <c r="I9798" s="15">
        <v>2.6869999999999999E-6</v>
      </c>
      <c r="J9798" s="16">
        <v>21.944677875221899</v>
      </c>
    </row>
    <row r="9799" spans="1:10" x14ac:dyDescent="0.2">
      <c r="A9799" s="11" t="s">
        <v>9559</v>
      </c>
      <c r="B9799" s="15" t="s">
        <v>113</v>
      </c>
      <c r="C9799" s="15" t="s">
        <v>9561</v>
      </c>
      <c r="D9799" s="15" t="s">
        <v>115</v>
      </c>
      <c r="E9799" s="15" t="s">
        <v>118</v>
      </c>
      <c r="F9799" s="16">
        <v>0.35580000000000001</v>
      </c>
      <c r="G9799" s="16">
        <v>7.7600000000000002E-2</v>
      </c>
      <c r="H9799" s="16">
        <v>0.82099999999999995</v>
      </c>
      <c r="I9799" s="15">
        <v>4.5369999999999999E-6</v>
      </c>
      <c r="J9799" s="16">
        <v>20.9486740996783</v>
      </c>
    </row>
    <row r="9800" spans="1:10" x14ac:dyDescent="0.2">
      <c r="A9800" s="11" t="s">
        <v>9559</v>
      </c>
      <c r="B9800" s="15" t="s">
        <v>113</v>
      </c>
      <c r="C9800" s="15" t="s">
        <v>9562</v>
      </c>
      <c r="D9800" s="15" t="s">
        <v>115</v>
      </c>
      <c r="E9800" s="15" t="s">
        <v>122</v>
      </c>
      <c r="F9800" s="16">
        <v>0.26850000000000002</v>
      </c>
      <c r="G9800" s="16">
        <v>5.8799999999999998E-2</v>
      </c>
      <c r="H9800" s="16">
        <v>0.3891</v>
      </c>
      <c r="I9800" s="15">
        <v>4.9869999999999999E-6</v>
      </c>
      <c r="J9800" s="16">
        <v>20.778046813754401</v>
      </c>
    </row>
    <row r="9801" spans="1:10" x14ac:dyDescent="0.2">
      <c r="A9801" s="11" t="s">
        <v>9559</v>
      </c>
      <c r="B9801" s="15" t="s">
        <v>113</v>
      </c>
      <c r="C9801" s="15" t="s">
        <v>9563</v>
      </c>
      <c r="D9801" s="15" t="s">
        <v>115</v>
      </c>
      <c r="E9801" s="15" t="s">
        <v>118</v>
      </c>
      <c r="F9801" s="16">
        <v>-0.29160000000000003</v>
      </c>
      <c r="G9801" s="16">
        <v>6.2399999999999997E-2</v>
      </c>
      <c r="H9801" s="16">
        <v>0.66039999999999999</v>
      </c>
      <c r="I9801" s="15">
        <v>3.0010000000000002E-6</v>
      </c>
      <c r="J9801" s="16">
        <v>21.759795351707101</v>
      </c>
    </row>
    <row r="9802" spans="1:10" x14ac:dyDescent="0.2">
      <c r="A9802" s="11" t="s">
        <v>9559</v>
      </c>
      <c r="B9802" s="15" t="s">
        <v>113</v>
      </c>
      <c r="C9802" s="15" t="s">
        <v>9564</v>
      </c>
      <c r="D9802" s="15" t="s">
        <v>115</v>
      </c>
      <c r="E9802" s="15" t="s">
        <v>122</v>
      </c>
      <c r="F9802" s="16">
        <v>0.56779999999999997</v>
      </c>
      <c r="G9802" s="16">
        <v>0.12709999999999999</v>
      </c>
      <c r="H9802" s="16">
        <v>0.9466</v>
      </c>
      <c r="I9802" s="15">
        <v>7.9349999999999994E-6</v>
      </c>
      <c r="J9802" s="16">
        <v>19.886807239787998</v>
      </c>
    </row>
    <row r="9803" spans="1:10" x14ac:dyDescent="0.2">
      <c r="A9803" s="11" t="s">
        <v>9559</v>
      </c>
      <c r="B9803" s="15" t="s">
        <v>113</v>
      </c>
      <c r="C9803" s="15" t="s">
        <v>9565</v>
      </c>
      <c r="D9803" s="15" t="s">
        <v>122</v>
      </c>
      <c r="E9803" s="15" t="s">
        <v>116</v>
      </c>
      <c r="F9803" s="16">
        <v>0.3911</v>
      </c>
      <c r="G9803" s="16">
        <v>8.7499999999999994E-2</v>
      </c>
      <c r="H9803" s="16">
        <v>0.87839999999999996</v>
      </c>
      <c r="I9803" s="15">
        <v>7.8390000000000007E-6</v>
      </c>
      <c r="J9803" s="16">
        <v>19.907500598060501</v>
      </c>
    </row>
    <row r="9804" spans="1:10" x14ac:dyDescent="0.2">
      <c r="A9804" s="11" t="s">
        <v>9559</v>
      </c>
      <c r="B9804" s="15" t="s">
        <v>113</v>
      </c>
      <c r="C9804" s="15" t="s">
        <v>9566</v>
      </c>
      <c r="D9804" s="15" t="s">
        <v>122</v>
      </c>
      <c r="E9804" s="15" t="s">
        <v>116</v>
      </c>
      <c r="F9804" s="16">
        <v>0.45960000000000001</v>
      </c>
      <c r="G9804" s="16">
        <v>9.3399999999999997E-2</v>
      </c>
      <c r="H9804" s="16">
        <v>0.87660000000000005</v>
      </c>
      <c r="I9804" s="15">
        <v>8.6300000000000004E-7</v>
      </c>
      <c r="J9804" s="16">
        <v>24.123803589898198</v>
      </c>
    </row>
    <row r="9805" spans="1:10" x14ac:dyDescent="0.2">
      <c r="A9805" s="11" t="s">
        <v>9559</v>
      </c>
      <c r="B9805" s="15" t="s">
        <v>113</v>
      </c>
      <c r="C9805" s="15" t="s">
        <v>9567</v>
      </c>
      <c r="D9805" s="15" t="s">
        <v>122</v>
      </c>
      <c r="E9805" s="15" t="s">
        <v>116</v>
      </c>
      <c r="F9805" s="16">
        <v>0.38969999999999999</v>
      </c>
      <c r="G9805" s="16">
        <v>8.3500000000000005E-2</v>
      </c>
      <c r="H9805" s="16">
        <v>0.84609999999999996</v>
      </c>
      <c r="I9805" s="15">
        <v>3.0580000000000002E-6</v>
      </c>
      <c r="J9805" s="16">
        <v>21.7045373741208</v>
      </c>
    </row>
    <row r="9806" spans="1:10" x14ac:dyDescent="0.2">
      <c r="A9806" s="11" t="s">
        <v>9559</v>
      </c>
      <c r="B9806" s="15" t="s">
        <v>113</v>
      </c>
      <c r="C9806" s="15" t="s">
        <v>9568</v>
      </c>
      <c r="D9806" s="15" t="s">
        <v>115</v>
      </c>
      <c r="E9806" s="15" t="s">
        <v>118</v>
      </c>
      <c r="F9806" s="16">
        <v>-0.28510000000000002</v>
      </c>
      <c r="G9806" s="16">
        <v>6.1800000000000001E-2</v>
      </c>
      <c r="H9806" s="16">
        <v>0.44829999999999998</v>
      </c>
      <c r="I9806" s="15">
        <v>3.9169999999999999E-6</v>
      </c>
      <c r="J9806" s="16">
        <v>21.206374714152499</v>
      </c>
    </row>
    <row r="9807" spans="1:10" x14ac:dyDescent="0.2">
      <c r="A9807" s="11" t="s">
        <v>9559</v>
      </c>
      <c r="B9807" s="15" t="s">
        <v>113</v>
      </c>
      <c r="C9807" s="15" t="s">
        <v>9569</v>
      </c>
      <c r="D9807" s="15" t="s">
        <v>122</v>
      </c>
      <c r="E9807" s="15" t="s">
        <v>116</v>
      </c>
      <c r="F9807" s="16">
        <v>-0.35799999999999998</v>
      </c>
      <c r="G9807" s="16">
        <v>7.7499999999999999E-2</v>
      </c>
      <c r="H9807" s="16">
        <v>0.1694</v>
      </c>
      <c r="I9807" s="15">
        <v>3.9110000000000003E-6</v>
      </c>
      <c r="J9807" s="16">
        <v>21.262230414746501</v>
      </c>
    </row>
    <row r="9808" spans="1:10" x14ac:dyDescent="0.2">
      <c r="A9808" s="11" t="s">
        <v>9559</v>
      </c>
      <c r="B9808" s="15" t="s">
        <v>113</v>
      </c>
      <c r="C9808" s="15" t="s">
        <v>9570</v>
      </c>
      <c r="D9808" s="15" t="s">
        <v>122</v>
      </c>
      <c r="E9808" s="15" t="s">
        <v>116</v>
      </c>
      <c r="F9808" s="16">
        <v>-0.36430000000000001</v>
      </c>
      <c r="G9808" s="16">
        <v>7.7499999999999999E-2</v>
      </c>
      <c r="H9808" s="16">
        <v>0.1552</v>
      </c>
      <c r="I9808" s="15">
        <v>2.5689999999999999E-6</v>
      </c>
      <c r="J9808" s="16">
        <v>22.016725381438</v>
      </c>
    </row>
    <row r="9809" spans="1:10" x14ac:dyDescent="0.2">
      <c r="A9809" s="11" t="s">
        <v>9559</v>
      </c>
      <c r="B9809" s="15" t="s">
        <v>113</v>
      </c>
      <c r="C9809" s="15" t="s">
        <v>9571</v>
      </c>
      <c r="D9809" s="15" t="s">
        <v>115</v>
      </c>
      <c r="E9809" s="15" t="s">
        <v>118</v>
      </c>
      <c r="F9809" s="16">
        <v>-0.54710000000000003</v>
      </c>
      <c r="G9809" s="16">
        <v>0.1195</v>
      </c>
      <c r="H9809" s="16">
        <v>6.7799999999999999E-2</v>
      </c>
      <c r="I9809" s="15">
        <v>4.7140000000000001E-6</v>
      </c>
      <c r="J9809" s="16">
        <v>20.884909232817499</v>
      </c>
    </row>
    <row r="9810" spans="1:10" x14ac:dyDescent="0.2">
      <c r="A9810" s="11" t="s">
        <v>9572</v>
      </c>
      <c r="B9810" s="15" t="s">
        <v>408</v>
      </c>
      <c r="C9810" s="15" t="s">
        <v>9573</v>
      </c>
      <c r="D9810" s="15" t="s">
        <v>116</v>
      </c>
      <c r="E9810" s="15" t="s">
        <v>118</v>
      </c>
      <c r="F9810" s="16">
        <v>-0.53390000000000004</v>
      </c>
      <c r="G9810" s="16">
        <v>0.1099</v>
      </c>
      <c r="H9810" s="16">
        <v>0.86199999999999999</v>
      </c>
      <c r="I9810" s="15">
        <v>1.1939999999999999E-6</v>
      </c>
      <c r="J9810" s="16">
        <v>23.452244837763502</v>
      </c>
    </row>
    <row r="9811" spans="1:10" x14ac:dyDescent="0.2">
      <c r="A9811" s="11" t="s">
        <v>9572</v>
      </c>
      <c r="B9811" s="15" t="s">
        <v>408</v>
      </c>
      <c r="C9811" s="15" t="s">
        <v>9574</v>
      </c>
      <c r="D9811" s="15" t="s">
        <v>122</v>
      </c>
      <c r="E9811" s="15" t="s">
        <v>116</v>
      </c>
      <c r="F9811" s="16">
        <v>-0.39319999999999999</v>
      </c>
      <c r="G9811" s="16">
        <v>8.3400000000000002E-2</v>
      </c>
      <c r="H9811" s="16">
        <v>0.72640000000000005</v>
      </c>
      <c r="I9811" s="15">
        <v>2.4219999999999999E-6</v>
      </c>
      <c r="J9811" s="16">
        <v>22.087923001266901</v>
      </c>
    </row>
    <row r="9812" spans="1:10" x14ac:dyDescent="0.2">
      <c r="A9812" s="11" t="s">
        <v>9572</v>
      </c>
      <c r="B9812" s="15" t="s">
        <v>408</v>
      </c>
      <c r="C9812" s="15" t="s">
        <v>9575</v>
      </c>
      <c r="D9812" s="15" t="s">
        <v>116</v>
      </c>
      <c r="E9812" s="15" t="s">
        <v>118</v>
      </c>
      <c r="F9812" s="16">
        <v>-0.7409</v>
      </c>
      <c r="G9812" s="16">
        <v>0.14399999999999999</v>
      </c>
      <c r="H9812" s="16">
        <v>0.9234</v>
      </c>
      <c r="I9812" s="15">
        <v>2.6520000000000002E-7</v>
      </c>
      <c r="J9812" s="16">
        <v>26.3054355475596</v>
      </c>
    </row>
    <row r="9813" spans="1:10" x14ac:dyDescent="0.2">
      <c r="A9813" s="11" t="s">
        <v>9572</v>
      </c>
      <c r="B9813" s="15" t="s">
        <v>408</v>
      </c>
      <c r="C9813" s="15" t="s">
        <v>9576</v>
      </c>
      <c r="D9813" s="15" t="s">
        <v>122</v>
      </c>
      <c r="E9813" s="15" t="s">
        <v>116</v>
      </c>
      <c r="F9813" s="16">
        <v>-0.44140000000000001</v>
      </c>
      <c r="G9813" s="16">
        <v>9.9599999999999994E-2</v>
      </c>
      <c r="H9813" s="16">
        <v>0.186</v>
      </c>
      <c r="I9813" s="15">
        <v>9.3940000000000002E-6</v>
      </c>
      <c r="J9813" s="16">
        <v>19.513082326315999</v>
      </c>
    </row>
    <row r="9814" spans="1:10" x14ac:dyDescent="0.2">
      <c r="A9814" s="11" t="s">
        <v>9572</v>
      </c>
      <c r="B9814" s="15" t="s">
        <v>408</v>
      </c>
      <c r="C9814" s="15" t="s">
        <v>9577</v>
      </c>
      <c r="D9814" s="15" t="s">
        <v>115</v>
      </c>
      <c r="E9814" s="15" t="s">
        <v>122</v>
      </c>
      <c r="F9814" s="16">
        <v>0.39190000000000003</v>
      </c>
      <c r="G9814" s="16">
        <v>8.3500000000000005E-2</v>
      </c>
      <c r="H9814" s="16">
        <v>0.71499999999999997</v>
      </c>
      <c r="I9814" s="15">
        <v>2.6769999999999999E-6</v>
      </c>
      <c r="J9814" s="16">
        <v>21.888708691916499</v>
      </c>
    </row>
    <row r="9815" spans="1:10" x14ac:dyDescent="0.2">
      <c r="A9815" s="11" t="s">
        <v>9572</v>
      </c>
      <c r="B9815" s="15" t="s">
        <v>408</v>
      </c>
      <c r="C9815" s="15" t="s">
        <v>9578</v>
      </c>
      <c r="D9815" s="15" t="s">
        <v>122</v>
      </c>
      <c r="E9815" s="15" t="s">
        <v>116</v>
      </c>
      <c r="F9815" s="16">
        <v>-0.74439999999999995</v>
      </c>
      <c r="G9815" s="16">
        <v>0.16639999999999999</v>
      </c>
      <c r="H9815" s="16">
        <v>0.94099999999999995</v>
      </c>
      <c r="I9815" s="15">
        <v>7.6520000000000006E-6</v>
      </c>
      <c r="J9815" s="16">
        <v>19.881916345187001</v>
      </c>
    </row>
    <row r="9816" spans="1:10" x14ac:dyDescent="0.2">
      <c r="A9816" s="11" t="s">
        <v>9572</v>
      </c>
      <c r="B9816" s="15" t="s">
        <v>408</v>
      </c>
      <c r="C9816" s="15" t="s">
        <v>9579</v>
      </c>
      <c r="D9816" s="15" t="s">
        <v>122</v>
      </c>
      <c r="E9816" s="15" t="s">
        <v>116</v>
      </c>
      <c r="F9816" s="16">
        <v>-0.39119999999999999</v>
      </c>
      <c r="G9816" s="16">
        <v>8.3099999999999993E-2</v>
      </c>
      <c r="H9816" s="16">
        <v>0.73199999999999998</v>
      </c>
      <c r="I9816" s="15">
        <v>2.475E-6</v>
      </c>
      <c r="J9816" s="16">
        <v>22.021941635475901</v>
      </c>
    </row>
    <row r="9817" spans="1:10" x14ac:dyDescent="0.2">
      <c r="A9817" s="11" t="s">
        <v>9572</v>
      </c>
      <c r="B9817" s="15" t="s">
        <v>408</v>
      </c>
      <c r="C9817" s="15" t="s">
        <v>9580</v>
      </c>
      <c r="D9817" s="15" t="s">
        <v>122</v>
      </c>
      <c r="E9817" s="15" t="s">
        <v>116</v>
      </c>
      <c r="F9817" s="16">
        <v>0.45879999999999999</v>
      </c>
      <c r="G9817" s="16">
        <v>0.09</v>
      </c>
      <c r="H9817" s="16">
        <v>0.74980000000000002</v>
      </c>
      <c r="I9817" s="15">
        <v>3.4729999999999999E-7</v>
      </c>
      <c r="J9817" s="16">
        <v>25.821813824015099</v>
      </c>
    </row>
    <row r="9818" spans="1:10" x14ac:dyDescent="0.2">
      <c r="A9818" s="11" t="s">
        <v>9572</v>
      </c>
      <c r="B9818" s="15" t="s">
        <v>408</v>
      </c>
      <c r="C9818" s="15" t="s">
        <v>9581</v>
      </c>
      <c r="D9818" s="15" t="s">
        <v>115</v>
      </c>
      <c r="E9818" s="15" t="s">
        <v>116</v>
      </c>
      <c r="F9818" s="16">
        <v>-0.45240000000000002</v>
      </c>
      <c r="G9818" s="16">
        <v>0.10050000000000001</v>
      </c>
      <c r="H9818" s="16">
        <v>0.80669999999999997</v>
      </c>
      <c r="I9818" s="15">
        <v>6.8020000000000003E-6</v>
      </c>
      <c r="J9818" s="16">
        <v>20.135992075667801</v>
      </c>
    </row>
    <row r="9819" spans="1:10" x14ac:dyDescent="0.2">
      <c r="A9819" s="11" t="s">
        <v>9572</v>
      </c>
      <c r="B9819" s="15" t="s">
        <v>408</v>
      </c>
      <c r="C9819" s="15" t="s">
        <v>9582</v>
      </c>
      <c r="D9819" s="15" t="s">
        <v>115</v>
      </c>
      <c r="E9819" s="15" t="s">
        <v>122</v>
      </c>
      <c r="F9819" s="16">
        <v>0.53710000000000002</v>
      </c>
      <c r="G9819" s="16">
        <v>0.1205</v>
      </c>
      <c r="H9819" s="16">
        <v>0.1159</v>
      </c>
      <c r="I9819" s="15">
        <v>8.2810000000000008E-6</v>
      </c>
      <c r="J9819" s="16">
        <v>19.7418343043928</v>
      </c>
    </row>
    <row r="9820" spans="1:10" x14ac:dyDescent="0.2">
      <c r="A9820" s="11" t="s">
        <v>9572</v>
      </c>
      <c r="B9820" s="15" t="s">
        <v>408</v>
      </c>
      <c r="C9820" s="15" t="s">
        <v>9583</v>
      </c>
      <c r="D9820" s="15" t="s">
        <v>115</v>
      </c>
      <c r="E9820" s="15" t="s">
        <v>118</v>
      </c>
      <c r="F9820" s="16">
        <v>0.56430000000000002</v>
      </c>
      <c r="G9820" s="16">
        <v>0.12609999999999999</v>
      </c>
      <c r="H9820" s="16">
        <v>9.9199999999999997E-2</v>
      </c>
      <c r="I9820" s="15">
        <v>7.6760000000000007E-6</v>
      </c>
      <c r="J9820" s="16">
        <v>19.899853995921699</v>
      </c>
    </row>
    <row r="9821" spans="1:10" x14ac:dyDescent="0.2">
      <c r="A9821" s="11" t="s">
        <v>9572</v>
      </c>
      <c r="B9821" s="15" t="s">
        <v>408</v>
      </c>
      <c r="C9821" s="15" t="s">
        <v>9584</v>
      </c>
      <c r="D9821" s="15" t="s">
        <v>115</v>
      </c>
      <c r="E9821" s="15" t="s">
        <v>118</v>
      </c>
      <c r="F9821" s="16">
        <v>0.42970000000000003</v>
      </c>
      <c r="G9821" s="16">
        <v>9.5899999999999999E-2</v>
      </c>
      <c r="H9821" s="16">
        <v>0.78600000000000003</v>
      </c>
      <c r="I9821" s="15">
        <v>7.4769999999999997E-6</v>
      </c>
      <c r="J9821" s="16">
        <v>19.950086571129901</v>
      </c>
    </row>
    <row r="9822" spans="1:10" x14ac:dyDescent="0.2">
      <c r="A9822" s="11" t="s">
        <v>9572</v>
      </c>
      <c r="B9822" s="15" t="s">
        <v>408</v>
      </c>
      <c r="C9822" s="15" t="s">
        <v>9585</v>
      </c>
      <c r="D9822" s="15" t="s">
        <v>115</v>
      </c>
      <c r="E9822" s="15" t="s">
        <v>116</v>
      </c>
      <c r="F9822" s="16">
        <v>0.58230000000000004</v>
      </c>
      <c r="G9822" s="16">
        <v>0.1308</v>
      </c>
      <c r="H9822" s="16">
        <v>0.1051</v>
      </c>
      <c r="I9822" s="15">
        <v>8.5369999999999997E-6</v>
      </c>
      <c r="J9822" s="16">
        <v>19.693793682063198</v>
      </c>
    </row>
    <row r="9823" spans="1:10" x14ac:dyDescent="0.2">
      <c r="A9823" s="11" t="s">
        <v>9572</v>
      </c>
      <c r="B9823" s="15" t="s">
        <v>408</v>
      </c>
      <c r="C9823" s="15" t="s">
        <v>9586</v>
      </c>
      <c r="D9823" s="15" t="s">
        <v>122</v>
      </c>
      <c r="E9823" s="15" t="s">
        <v>116</v>
      </c>
      <c r="F9823" s="16">
        <v>-0.35539999999999999</v>
      </c>
      <c r="G9823" s="16">
        <v>7.8100000000000003E-2</v>
      </c>
      <c r="H9823" s="16">
        <v>0.5827</v>
      </c>
      <c r="I9823" s="15">
        <v>5.4029999999999998E-6</v>
      </c>
      <c r="J9823" s="16">
        <v>20.577506228643401</v>
      </c>
    </row>
    <row r="9824" spans="1:10" x14ac:dyDescent="0.2">
      <c r="A9824" s="11" t="s">
        <v>9572</v>
      </c>
      <c r="B9824" s="15" t="s">
        <v>408</v>
      </c>
      <c r="C9824" s="15" t="s">
        <v>9587</v>
      </c>
      <c r="D9824" s="15" t="s">
        <v>115</v>
      </c>
      <c r="E9824" s="15" t="s">
        <v>118</v>
      </c>
      <c r="F9824" s="16">
        <v>-0.70979999999999999</v>
      </c>
      <c r="G9824" s="16">
        <v>0.15359999999999999</v>
      </c>
      <c r="H9824" s="16">
        <v>0.9365</v>
      </c>
      <c r="I9824" s="15">
        <v>3.8099999999999999E-6</v>
      </c>
      <c r="J9824" s="16">
        <v>21.219778692684699</v>
      </c>
    </row>
    <row r="9825" spans="1:10" x14ac:dyDescent="0.2">
      <c r="A9825" s="11" t="s">
        <v>9572</v>
      </c>
      <c r="B9825" s="15" t="s">
        <v>408</v>
      </c>
      <c r="C9825" s="15" t="s">
        <v>9588</v>
      </c>
      <c r="D9825" s="15" t="s">
        <v>116</v>
      </c>
      <c r="E9825" s="15" t="s">
        <v>118</v>
      </c>
      <c r="F9825" s="16">
        <v>0.41120000000000001</v>
      </c>
      <c r="G9825" s="16">
        <v>8.5000000000000006E-2</v>
      </c>
      <c r="H9825" s="16">
        <v>0.25109999999999999</v>
      </c>
      <c r="I9825" s="15">
        <v>1.331E-6</v>
      </c>
      <c r="J9825" s="16">
        <v>23.253290221873399</v>
      </c>
    </row>
    <row r="9826" spans="1:10" x14ac:dyDescent="0.2">
      <c r="A9826" s="11" t="s">
        <v>9572</v>
      </c>
      <c r="B9826" s="15" t="s">
        <v>408</v>
      </c>
      <c r="C9826" s="15" t="s">
        <v>9589</v>
      </c>
      <c r="D9826" s="15" t="s">
        <v>115</v>
      </c>
      <c r="E9826" s="15" t="s">
        <v>118</v>
      </c>
      <c r="F9826" s="16">
        <v>0.59509999999999996</v>
      </c>
      <c r="G9826" s="16">
        <v>0.13300000000000001</v>
      </c>
      <c r="H9826" s="16">
        <v>8.9200000000000002E-2</v>
      </c>
      <c r="I9826" s="15">
        <v>7.6529999999999994E-6</v>
      </c>
      <c r="J9826" s="16">
        <v>19.893865804465499</v>
      </c>
    </row>
    <row r="9827" spans="1:10" x14ac:dyDescent="0.2">
      <c r="A9827" s="11" t="s">
        <v>9572</v>
      </c>
      <c r="B9827" s="15" t="s">
        <v>408</v>
      </c>
      <c r="C9827" s="15" t="s">
        <v>9590</v>
      </c>
      <c r="D9827" s="15" t="s">
        <v>115</v>
      </c>
      <c r="E9827" s="15" t="s">
        <v>118</v>
      </c>
      <c r="F9827" s="16">
        <v>-0.51100000000000001</v>
      </c>
      <c r="G9827" s="16">
        <v>0.11409999999999999</v>
      </c>
      <c r="H9827" s="16">
        <v>0.85580000000000001</v>
      </c>
      <c r="I9827" s="15">
        <v>7.4959999999999999E-6</v>
      </c>
      <c r="J9827" s="16">
        <v>19.931063558017101</v>
      </c>
    </row>
    <row r="9828" spans="1:10" x14ac:dyDescent="0.2">
      <c r="A9828" s="11" t="s">
        <v>9572</v>
      </c>
      <c r="B9828" s="15" t="s">
        <v>130</v>
      </c>
      <c r="C9828" s="15" t="s">
        <v>9591</v>
      </c>
      <c r="D9828" s="15" t="s">
        <v>116</v>
      </c>
      <c r="E9828" s="15" t="s">
        <v>118</v>
      </c>
      <c r="F9828" s="16">
        <v>-0.38450000000000001</v>
      </c>
      <c r="G9828" s="16">
        <v>8.3699999999999997E-2</v>
      </c>
      <c r="H9828" s="16">
        <v>0.79400000000000004</v>
      </c>
      <c r="I9828" s="15">
        <v>4.3919999999999996E-6</v>
      </c>
      <c r="J9828" s="16">
        <v>20.994938954973499</v>
      </c>
    </row>
    <row r="9829" spans="1:10" x14ac:dyDescent="0.2">
      <c r="A9829" s="11" t="s">
        <v>9572</v>
      </c>
      <c r="B9829" s="15" t="s">
        <v>130</v>
      </c>
      <c r="C9829" s="15" t="s">
        <v>9592</v>
      </c>
      <c r="D9829" s="15" t="s">
        <v>122</v>
      </c>
      <c r="E9829" s="15" t="s">
        <v>116</v>
      </c>
      <c r="F9829" s="16">
        <v>-0.4587</v>
      </c>
      <c r="G9829" s="16">
        <v>0.1031</v>
      </c>
      <c r="H9829" s="16">
        <v>0.1409</v>
      </c>
      <c r="I9829" s="15">
        <v>8.6009999999999995E-6</v>
      </c>
      <c r="J9829" s="16">
        <v>19.6930504563555</v>
      </c>
    </row>
    <row r="9830" spans="1:10" x14ac:dyDescent="0.2">
      <c r="A9830" s="11" t="s">
        <v>9572</v>
      </c>
      <c r="B9830" s="15" t="s">
        <v>130</v>
      </c>
      <c r="C9830" s="15" t="s">
        <v>9593</v>
      </c>
      <c r="D9830" s="15" t="s">
        <v>115</v>
      </c>
      <c r="E9830" s="15" t="s">
        <v>118</v>
      </c>
      <c r="F9830" s="16">
        <v>-0.33389999999999997</v>
      </c>
      <c r="G9830" s="16">
        <v>7.1999999999999995E-2</v>
      </c>
      <c r="H9830" s="16">
        <v>0.3211</v>
      </c>
      <c r="I9830" s="15">
        <v>3.5499999999999999E-6</v>
      </c>
      <c r="J9830" s="16">
        <v>21.396399056905398</v>
      </c>
    </row>
    <row r="9831" spans="1:10" x14ac:dyDescent="0.2">
      <c r="A9831" s="11" t="s">
        <v>9572</v>
      </c>
      <c r="B9831" s="15" t="s">
        <v>130</v>
      </c>
      <c r="C9831" s="15" t="s">
        <v>9594</v>
      </c>
      <c r="D9831" s="15" t="s">
        <v>115</v>
      </c>
      <c r="E9831" s="15" t="s">
        <v>118</v>
      </c>
      <c r="F9831" s="16">
        <v>-0.35170000000000001</v>
      </c>
      <c r="G9831" s="16">
        <v>7.1199999999999999E-2</v>
      </c>
      <c r="H9831" s="16">
        <v>0.61380000000000001</v>
      </c>
      <c r="I9831" s="15">
        <v>7.9009999999999996E-7</v>
      </c>
      <c r="J9831" s="16">
        <v>24.274908036271501</v>
      </c>
    </row>
    <row r="9832" spans="1:10" x14ac:dyDescent="0.2">
      <c r="A9832" s="11" t="s">
        <v>9572</v>
      </c>
      <c r="B9832" s="15" t="s">
        <v>130</v>
      </c>
      <c r="C9832" s="15" t="s">
        <v>9595</v>
      </c>
      <c r="D9832" s="15" t="s">
        <v>115</v>
      </c>
      <c r="E9832" s="15" t="s">
        <v>118</v>
      </c>
      <c r="F9832" s="16">
        <v>-0.40479999999999999</v>
      </c>
      <c r="G9832" s="16">
        <v>8.4699999999999998E-2</v>
      </c>
      <c r="H9832" s="16">
        <v>0.81720000000000004</v>
      </c>
      <c r="I9832" s="15">
        <v>1.773E-6</v>
      </c>
      <c r="J9832" s="16">
        <v>22.7241177462721</v>
      </c>
    </row>
    <row r="9833" spans="1:10" x14ac:dyDescent="0.2">
      <c r="A9833" s="11" t="s">
        <v>9572</v>
      </c>
      <c r="B9833" s="15" t="s">
        <v>130</v>
      </c>
      <c r="C9833" s="15" t="s">
        <v>9596</v>
      </c>
      <c r="D9833" s="15" t="s">
        <v>122</v>
      </c>
      <c r="E9833" s="15" t="s">
        <v>116</v>
      </c>
      <c r="F9833" s="16">
        <v>0.74439999999999995</v>
      </c>
      <c r="G9833" s="16">
        <v>0.15870000000000001</v>
      </c>
      <c r="H9833" s="16">
        <v>0.94499999999999995</v>
      </c>
      <c r="I9833" s="15">
        <v>2.7350000000000001E-6</v>
      </c>
      <c r="J9833" s="16">
        <v>21.8892922326547</v>
      </c>
    </row>
    <row r="9834" spans="1:10" x14ac:dyDescent="0.2">
      <c r="A9834" s="11" t="s">
        <v>9572</v>
      </c>
      <c r="B9834" s="15" t="s">
        <v>130</v>
      </c>
      <c r="C9834" s="15" t="s">
        <v>9597</v>
      </c>
      <c r="D9834" s="15" t="s">
        <v>122</v>
      </c>
      <c r="E9834" s="15" t="s">
        <v>116</v>
      </c>
      <c r="F9834" s="16">
        <v>-0.56040000000000001</v>
      </c>
      <c r="G9834" s="16">
        <v>0.1241</v>
      </c>
      <c r="H9834" s="16">
        <v>7.4200000000000002E-2</v>
      </c>
      <c r="I9834" s="15">
        <v>6.2609999999999999E-6</v>
      </c>
      <c r="J9834" s="16">
        <v>20.287359921320501</v>
      </c>
    </row>
    <row r="9835" spans="1:10" x14ac:dyDescent="0.2">
      <c r="A9835" s="11" t="s">
        <v>9572</v>
      </c>
      <c r="B9835" s="15" t="s">
        <v>130</v>
      </c>
      <c r="C9835" s="15" t="s">
        <v>9598</v>
      </c>
      <c r="D9835" s="15" t="s">
        <v>115</v>
      </c>
      <c r="E9835" s="15" t="s">
        <v>116</v>
      </c>
      <c r="F9835" s="16">
        <v>-0.31209999999999999</v>
      </c>
      <c r="G9835" s="16">
        <v>6.83E-2</v>
      </c>
      <c r="H9835" s="16">
        <v>0.5232</v>
      </c>
      <c r="I9835" s="15">
        <v>4.8099999999999997E-6</v>
      </c>
      <c r="J9835" s="16">
        <v>20.773944829054098</v>
      </c>
    </row>
    <row r="9836" spans="1:10" x14ac:dyDescent="0.2">
      <c r="A9836" s="11" t="s">
        <v>9572</v>
      </c>
      <c r="B9836" s="15" t="s">
        <v>130</v>
      </c>
      <c r="C9836" s="15" t="s">
        <v>9599</v>
      </c>
      <c r="D9836" s="15" t="s">
        <v>115</v>
      </c>
      <c r="E9836" s="15" t="s">
        <v>122</v>
      </c>
      <c r="F9836" s="16">
        <v>0.34150000000000003</v>
      </c>
      <c r="G9836" s="16">
        <v>7.3999999999999996E-2</v>
      </c>
      <c r="H9836" s="16">
        <v>0.4168</v>
      </c>
      <c r="I9836" s="15">
        <v>3.9539999999999998E-6</v>
      </c>
      <c r="J9836" s="16">
        <v>21.188041773542398</v>
      </c>
    </row>
    <row r="9837" spans="1:10" x14ac:dyDescent="0.2">
      <c r="A9837" s="11" t="s">
        <v>9572</v>
      </c>
      <c r="B9837" s="15" t="s">
        <v>130</v>
      </c>
      <c r="C9837" s="15" t="s">
        <v>9600</v>
      </c>
      <c r="D9837" s="15" t="s">
        <v>122</v>
      </c>
      <c r="E9837" s="15" t="s">
        <v>116</v>
      </c>
      <c r="F9837" s="16">
        <v>-0.73699999999999999</v>
      </c>
      <c r="G9837" s="16">
        <v>0.16200000000000001</v>
      </c>
      <c r="H9837" s="16">
        <v>0.95520000000000005</v>
      </c>
      <c r="I9837" s="15">
        <v>5.3789999999999997E-6</v>
      </c>
      <c r="J9837" s="16">
        <v>20.5910166873851</v>
      </c>
    </row>
    <row r="9838" spans="1:10" x14ac:dyDescent="0.2">
      <c r="A9838" s="11" t="s">
        <v>9572</v>
      </c>
      <c r="B9838" s="15" t="s">
        <v>130</v>
      </c>
      <c r="C9838" s="15" t="s">
        <v>3213</v>
      </c>
      <c r="D9838" s="15" t="s">
        <v>122</v>
      </c>
      <c r="E9838" s="15" t="s">
        <v>116</v>
      </c>
      <c r="F9838" s="16">
        <v>-0.36299999999999999</v>
      </c>
      <c r="G9838" s="16">
        <v>8.0100000000000005E-2</v>
      </c>
      <c r="H9838" s="16">
        <v>0.28889999999999999</v>
      </c>
      <c r="I9838" s="15">
        <v>5.7610000000000004E-6</v>
      </c>
      <c r="J9838" s="16">
        <v>20.4324790282155</v>
      </c>
    </row>
    <row r="9839" spans="1:10" x14ac:dyDescent="0.2">
      <c r="A9839" s="11" t="s">
        <v>9572</v>
      </c>
      <c r="B9839" s="15" t="s">
        <v>130</v>
      </c>
      <c r="C9839" s="15" t="s">
        <v>9601</v>
      </c>
      <c r="D9839" s="15" t="s">
        <v>115</v>
      </c>
      <c r="E9839" s="15" t="s">
        <v>118</v>
      </c>
      <c r="F9839" s="16">
        <v>0.5494</v>
      </c>
      <c r="G9839" s="16">
        <v>0.1159</v>
      </c>
      <c r="H9839" s="16">
        <v>9.5000000000000001E-2</v>
      </c>
      <c r="I9839" s="15">
        <v>2.1430000000000001E-6</v>
      </c>
      <c r="J9839" s="16">
        <v>22.355443093413999</v>
      </c>
    </row>
    <row r="9840" spans="1:10" x14ac:dyDescent="0.2">
      <c r="A9840" s="11" t="s">
        <v>9572</v>
      </c>
      <c r="B9840" s="15" t="s">
        <v>130</v>
      </c>
      <c r="C9840" s="15" t="s">
        <v>9602</v>
      </c>
      <c r="D9840" s="15" t="s">
        <v>115</v>
      </c>
      <c r="E9840" s="15" t="s">
        <v>122</v>
      </c>
      <c r="F9840" s="16">
        <v>-0.35799999999999998</v>
      </c>
      <c r="G9840" s="16">
        <v>7.2999999999999995E-2</v>
      </c>
      <c r="H9840" s="16">
        <v>0.67869999999999997</v>
      </c>
      <c r="I9840" s="15">
        <v>9.5150000000000002E-7</v>
      </c>
      <c r="J9840" s="16">
        <v>23.927271470729799</v>
      </c>
    </row>
    <row r="9841" spans="1:10" x14ac:dyDescent="0.2">
      <c r="A9841" s="11" t="s">
        <v>9572</v>
      </c>
      <c r="B9841" s="15" t="s">
        <v>130</v>
      </c>
      <c r="C9841" s="15" t="s">
        <v>9603</v>
      </c>
      <c r="D9841" s="15" t="s">
        <v>115</v>
      </c>
      <c r="E9841" s="15" t="s">
        <v>118</v>
      </c>
      <c r="F9841" s="16">
        <v>-0.33110000000000001</v>
      </c>
      <c r="G9841" s="16">
        <v>7.1400000000000005E-2</v>
      </c>
      <c r="H9841" s="16">
        <v>0.62439999999999996</v>
      </c>
      <c r="I9841" s="15">
        <v>3.5870000000000001E-6</v>
      </c>
      <c r="J9841" s="16">
        <v>21.394137460410199</v>
      </c>
    </row>
    <row r="9842" spans="1:10" x14ac:dyDescent="0.2">
      <c r="A9842" s="11" t="s">
        <v>9572</v>
      </c>
      <c r="B9842" s="15" t="s">
        <v>130</v>
      </c>
      <c r="C9842" s="15" t="s">
        <v>9604</v>
      </c>
      <c r="D9842" s="15" t="s">
        <v>122</v>
      </c>
      <c r="E9842" s="15" t="s">
        <v>116</v>
      </c>
      <c r="F9842" s="16">
        <v>0.41199999999999998</v>
      </c>
      <c r="G9842" s="16">
        <v>9.2899999999999996E-2</v>
      </c>
      <c r="H9842" s="16">
        <v>0.14940000000000001</v>
      </c>
      <c r="I9842" s="15">
        <v>9.2390000000000008E-6</v>
      </c>
      <c r="J9842" s="16">
        <v>19.567522776499001</v>
      </c>
    </row>
    <row r="9843" spans="1:10" x14ac:dyDescent="0.2">
      <c r="A9843" s="11" t="s">
        <v>9572</v>
      </c>
      <c r="B9843" s="15" t="s">
        <v>130</v>
      </c>
      <c r="C9843" s="15" t="s">
        <v>9605</v>
      </c>
      <c r="D9843" s="15" t="s">
        <v>115</v>
      </c>
      <c r="E9843" s="15" t="s">
        <v>116</v>
      </c>
      <c r="F9843" s="16">
        <v>-0.41160000000000002</v>
      </c>
      <c r="G9843" s="16">
        <v>8.9200000000000002E-2</v>
      </c>
      <c r="H9843" s="16">
        <v>0.84099999999999997</v>
      </c>
      <c r="I9843" s="15">
        <v>3.9260000000000002E-6</v>
      </c>
      <c r="J9843" s="16">
        <v>21.1833122223217</v>
      </c>
    </row>
    <row r="9844" spans="1:10" x14ac:dyDescent="0.2">
      <c r="A9844" s="11" t="s">
        <v>9572</v>
      </c>
      <c r="B9844" s="15" t="s">
        <v>130</v>
      </c>
      <c r="C9844" s="15" t="s">
        <v>9606</v>
      </c>
      <c r="D9844" s="15" t="s">
        <v>115</v>
      </c>
      <c r="E9844" s="15" t="s">
        <v>118</v>
      </c>
      <c r="F9844" s="16">
        <v>0.33310000000000001</v>
      </c>
      <c r="G9844" s="16">
        <v>7.2599999999999998E-2</v>
      </c>
      <c r="H9844" s="16">
        <v>0.43090000000000001</v>
      </c>
      <c r="I9844" s="15">
        <v>4.4909999999999999E-6</v>
      </c>
      <c r="J9844" s="16">
        <v>20.9434810393116</v>
      </c>
    </row>
    <row r="9845" spans="1:10" x14ac:dyDescent="0.2">
      <c r="A9845" s="11" t="s">
        <v>9572</v>
      </c>
      <c r="B9845" s="15" t="s">
        <v>130</v>
      </c>
      <c r="C9845" s="15" t="s">
        <v>9607</v>
      </c>
      <c r="D9845" s="15" t="s">
        <v>115</v>
      </c>
      <c r="E9845" s="15" t="s">
        <v>118</v>
      </c>
      <c r="F9845" s="16">
        <v>0.50570000000000004</v>
      </c>
      <c r="G9845" s="16">
        <v>0.1143</v>
      </c>
      <c r="H9845" s="16">
        <v>0.1087</v>
      </c>
      <c r="I9845" s="15">
        <v>9.7350000000000008E-6</v>
      </c>
      <c r="J9845" s="16">
        <v>19.4744988454961</v>
      </c>
    </row>
    <row r="9846" spans="1:10" x14ac:dyDescent="0.2">
      <c r="A9846" s="11" t="s">
        <v>9572</v>
      </c>
      <c r="B9846" s="15" t="s">
        <v>130</v>
      </c>
      <c r="C9846" s="15" t="s">
        <v>9608</v>
      </c>
      <c r="D9846" s="15" t="s">
        <v>115</v>
      </c>
      <c r="E9846" s="15" t="s">
        <v>118</v>
      </c>
      <c r="F9846" s="16">
        <v>0.3785</v>
      </c>
      <c r="G9846" s="16">
        <v>8.1100000000000005E-2</v>
      </c>
      <c r="H9846" s="16">
        <v>0.22020000000000001</v>
      </c>
      <c r="I9846" s="15">
        <v>3.0410000000000002E-6</v>
      </c>
      <c r="J9846" s="16">
        <v>21.670199182824199</v>
      </c>
    </row>
    <row r="9847" spans="1:10" x14ac:dyDescent="0.2">
      <c r="A9847" s="11" t="s">
        <v>9572</v>
      </c>
      <c r="B9847" s="15" t="s">
        <v>130</v>
      </c>
      <c r="C9847" s="15" t="s">
        <v>9609</v>
      </c>
      <c r="D9847" s="15" t="s">
        <v>116</v>
      </c>
      <c r="E9847" s="15" t="s">
        <v>118</v>
      </c>
      <c r="F9847" s="16">
        <v>0.3478</v>
      </c>
      <c r="G9847" s="16">
        <v>7.3099999999999998E-2</v>
      </c>
      <c r="H9847" s="16">
        <v>0.38990000000000002</v>
      </c>
      <c r="I9847" s="15">
        <v>1.9400000000000001E-6</v>
      </c>
      <c r="J9847" s="16">
        <v>22.5214965192717</v>
      </c>
    </row>
    <row r="9848" spans="1:10" x14ac:dyDescent="0.2">
      <c r="A9848" s="11" t="s">
        <v>9572</v>
      </c>
      <c r="B9848" s="15" t="s">
        <v>130</v>
      </c>
      <c r="C9848" s="15" t="s">
        <v>4999</v>
      </c>
      <c r="D9848" s="15" t="s">
        <v>115</v>
      </c>
      <c r="E9848" s="15" t="s">
        <v>116</v>
      </c>
      <c r="F9848" s="16">
        <v>-0.4703</v>
      </c>
      <c r="G9848" s="16">
        <v>8.7999999999999995E-2</v>
      </c>
      <c r="H9848" s="16">
        <v>0.1794</v>
      </c>
      <c r="I9848" s="15">
        <v>9.1860000000000003E-8</v>
      </c>
      <c r="J9848" s="16">
        <v>28.4156409879573</v>
      </c>
    </row>
    <row r="9849" spans="1:10" x14ac:dyDescent="0.2">
      <c r="A9849" s="11" t="s">
        <v>9572</v>
      </c>
      <c r="B9849" s="15" t="s">
        <v>130</v>
      </c>
      <c r="C9849" s="15" t="s">
        <v>9610</v>
      </c>
      <c r="D9849" s="15" t="s">
        <v>122</v>
      </c>
      <c r="E9849" s="15" t="s">
        <v>116</v>
      </c>
      <c r="F9849" s="16">
        <v>-0.69720000000000004</v>
      </c>
      <c r="G9849" s="16">
        <v>0.1308</v>
      </c>
      <c r="H9849" s="16">
        <v>0.92010000000000003</v>
      </c>
      <c r="I9849" s="15">
        <v>9.7409999999999997E-8</v>
      </c>
      <c r="J9849" s="16">
        <v>28.266504946430601</v>
      </c>
    </row>
    <row r="9850" spans="1:10" x14ac:dyDescent="0.2">
      <c r="A9850" s="11" t="s">
        <v>9572</v>
      </c>
      <c r="B9850" s="15" t="s">
        <v>130</v>
      </c>
      <c r="C9850" s="15" t="s">
        <v>9611</v>
      </c>
      <c r="D9850" s="15" t="s">
        <v>115</v>
      </c>
      <c r="E9850" s="15" t="s">
        <v>118</v>
      </c>
      <c r="F9850" s="16">
        <v>0.36359999999999998</v>
      </c>
      <c r="G9850" s="16">
        <v>7.3300000000000004E-2</v>
      </c>
      <c r="H9850" s="16">
        <v>0.60350000000000004</v>
      </c>
      <c r="I9850" s="15">
        <v>7.0050000000000001E-7</v>
      </c>
      <c r="J9850" s="16">
        <v>24.480069347296599</v>
      </c>
    </row>
    <row r="9851" spans="1:10" x14ac:dyDescent="0.2">
      <c r="A9851" s="11" t="s">
        <v>9572</v>
      </c>
      <c r="B9851" s="15" t="s">
        <v>130</v>
      </c>
      <c r="C9851" s="15" t="s">
        <v>9612</v>
      </c>
      <c r="D9851" s="15" t="s">
        <v>115</v>
      </c>
      <c r="E9851" s="15" t="s">
        <v>122</v>
      </c>
      <c r="F9851" s="16">
        <v>-0.33189999999999997</v>
      </c>
      <c r="G9851" s="16">
        <v>7.0999999999999994E-2</v>
      </c>
      <c r="H9851" s="16">
        <v>0.31850000000000001</v>
      </c>
      <c r="I9851" s="15">
        <v>2.9720000000000001E-6</v>
      </c>
      <c r="J9851" s="16">
        <v>21.740556231738601</v>
      </c>
    </row>
    <row r="9852" spans="1:10" x14ac:dyDescent="0.2">
      <c r="A9852" s="11" t="s">
        <v>9572</v>
      </c>
      <c r="B9852" s="15" t="s">
        <v>130</v>
      </c>
      <c r="C9852" s="15" t="s">
        <v>9613</v>
      </c>
      <c r="D9852" s="15" t="s">
        <v>122</v>
      </c>
      <c r="E9852" s="15" t="s">
        <v>116</v>
      </c>
      <c r="F9852" s="16">
        <v>-0.38779999999999998</v>
      </c>
      <c r="G9852" s="16">
        <v>8.7599999999999997E-2</v>
      </c>
      <c r="H9852" s="16">
        <v>0.21</v>
      </c>
      <c r="I9852" s="15">
        <v>9.6330000000000008E-6</v>
      </c>
      <c r="J9852" s="16">
        <v>19.4975589048241</v>
      </c>
    </row>
    <row r="9853" spans="1:10" x14ac:dyDescent="0.2">
      <c r="A9853" s="11" t="s">
        <v>9572</v>
      </c>
      <c r="B9853" s="15" t="s">
        <v>130</v>
      </c>
      <c r="C9853" s="15" t="s">
        <v>9614</v>
      </c>
      <c r="D9853" s="15" t="s">
        <v>122</v>
      </c>
      <c r="E9853" s="15" t="s">
        <v>116</v>
      </c>
      <c r="F9853" s="16">
        <v>-0.38690000000000002</v>
      </c>
      <c r="G9853" s="16">
        <v>8.5400000000000004E-2</v>
      </c>
      <c r="H9853" s="16">
        <v>0.80510000000000004</v>
      </c>
      <c r="I9853" s="15">
        <v>5.9229999999999999E-6</v>
      </c>
      <c r="J9853" s="16">
        <v>20.4199447174264</v>
      </c>
    </row>
    <row r="9854" spans="1:10" x14ac:dyDescent="0.2">
      <c r="A9854" s="11" t="s">
        <v>9572</v>
      </c>
      <c r="B9854" s="15" t="s">
        <v>130</v>
      </c>
      <c r="C9854" s="15" t="s">
        <v>9615</v>
      </c>
      <c r="D9854" s="15" t="s">
        <v>122</v>
      </c>
      <c r="E9854" s="15" t="s">
        <v>116</v>
      </c>
      <c r="F9854" s="16">
        <v>-0.38</v>
      </c>
      <c r="G9854" s="16">
        <v>7.9200000000000007E-2</v>
      </c>
      <c r="H9854" s="16">
        <v>0.24809999999999999</v>
      </c>
      <c r="I9854" s="15">
        <v>1.578E-6</v>
      </c>
      <c r="J9854" s="16">
        <v>22.9028576602784</v>
      </c>
    </row>
    <row r="9855" spans="1:10" x14ac:dyDescent="0.2">
      <c r="A9855" s="11" t="s">
        <v>9572</v>
      </c>
      <c r="B9855" s="15" t="s">
        <v>130</v>
      </c>
      <c r="C9855" s="15" t="s">
        <v>9082</v>
      </c>
      <c r="D9855" s="15" t="s">
        <v>115</v>
      </c>
      <c r="E9855" s="15" t="s">
        <v>118</v>
      </c>
      <c r="F9855" s="16">
        <v>-0.3342</v>
      </c>
      <c r="G9855" s="16">
        <v>7.2099999999999997E-2</v>
      </c>
      <c r="H9855" s="16">
        <v>0.6764</v>
      </c>
      <c r="I9855" s="15">
        <v>3.5300000000000001E-6</v>
      </c>
      <c r="J9855" s="16">
        <v>21.375447010452501</v>
      </c>
    </row>
    <row r="9856" spans="1:10" x14ac:dyDescent="0.2">
      <c r="A9856" s="11" t="s">
        <v>9572</v>
      </c>
      <c r="B9856" s="15" t="s">
        <v>130</v>
      </c>
      <c r="C9856" s="15" t="s">
        <v>9616</v>
      </c>
      <c r="D9856" s="15" t="s">
        <v>115</v>
      </c>
      <c r="E9856" s="15" t="s">
        <v>122</v>
      </c>
      <c r="F9856" s="16">
        <v>-0.32840000000000003</v>
      </c>
      <c r="G9856" s="16">
        <v>7.4099999999999999E-2</v>
      </c>
      <c r="H9856" s="16">
        <v>0.38229999999999997</v>
      </c>
      <c r="I9856" s="15">
        <v>9.38E-6</v>
      </c>
      <c r="J9856" s="16">
        <v>19.540817327828801</v>
      </c>
    </row>
    <row r="9857" spans="1:10" x14ac:dyDescent="0.2">
      <c r="A9857" s="11" t="s">
        <v>9572</v>
      </c>
      <c r="B9857" s="15" t="s">
        <v>130</v>
      </c>
      <c r="C9857" s="15" t="s">
        <v>5009</v>
      </c>
      <c r="D9857" s="15" t="s">
        <v>115</v>
      </c>
      <c r="E9857" s="15" t="s">
        <v>122</v>
      </c>
      <c r="F9857" s="16">
        <v>0.43690000000000001</v>
      </c>
      <c r="G9857" s="16">
        <v>9.5899999999999999E-2</v>
      </c>
      <c r="H9857" s="16">
        <v>0.15859999999999999</v>
      </c>
      <c r="I9857" s="15">
        <v>5.2399999999999998E-6</v>
      </c>
      <c r="J9857" s="16">
        <v>20.649033031916598</v>
      </c>
    </row>
    <row r="9858" spans="1:10" x14ac:dyDescent="0.2">
      <c r="A9858" s="11" t="s">
        <v>9572</v>
      </c>
      <c r="B9858" s="15" t="s">
        <v>130</v>
      </c>
      <c r="C9858" s="15" t="s">
        <v>9617</v>
      </c>
      <c r="D9858" s="15" t="s">
        <v>115</v>
      </c>
      <c r="E9858" s="15" t="s">
        <v>118</v>
      </c>
      <c r="F9858" s="16">
        <v>0.58689999999999998</v>
      </c>
      <c r="G9858" s="16">
        <v>0.1244</v>
      </c>
      <c r="H9858" s="16">
        <v>0.9194</v>
      </c>
      <c r="I9858" s="15">
        <v>2.373E-6</v>
      </c>
      <c r="J9858" s="16">
        <v>22.144215655182499</v>
      </c>
    </row>
    <row r="9859" spans="1:10" x14ac:dyDescent="0.2">
      <c r="A9859" s="11" t="s">
        <v>9572</v>
      </c>
      <c r="B9859" s="15" t="s">
        <v>130</v>
      </c>
      <c r="C9859" s="15" t="s">
        <v>9618</v>
      </c>
      <c r="D9859" s="15" t="s">
        <v>122</v>
      </c>
      <c r="E9859" s="15" t="s">
        <v>116</v>
      </c>
      <c r="F9859" s="16">
        <v>0.32769999999999999</v>
      </c>
      <c r="G9859" s="16">
        <v>7.4099999999999999E-2</v>
      </c>
      <c r="H9859" s="16">
        <v>0.66500000000000004</v>
      </c>
      <c r="I9859" s="15">
        <v>9.7589999999999992E-6</v>
      </c>
      <c r="J9859" s="16">
        <v>19.457601774415199</v>
      </c>
    </row>
    <row r="9860" spans="1:10" x14ac:dyDescent="0.2">
      <c r="A9860" s="11" t="s">
        <v>9572</v>
      </c>
      <c r="B9860" s="15" t="s">
        <v>130</v>
      </c>
      <c r="C9860" s="15" t="s">
        <v>9619</v>
      </c>
      <c r="D9860" s="15" t="s">
        <v>122</v>
      </c>
      <c r="E9860" s="15" t="s">
        <v>116</v>
      </c>
      <c r="F9860" s="16">
        <v>0.46899999999999997</v>
      </c>
      <c r="G9860" s="16">
        <v>0.1037</v>
      </c>
      <c r="H9860" s="16">
        <v>0.87849999999999995</v>
      </c>
      <c r="I9860" s="15">
        <v>6.1160000000000004E-6</v>
      </c>
      <c r="J9860" s="16">
        <v>20.349840826302099</v>
      </c>
    </row>
    <row r="9861" spans="1:10" x14ac:dyDescent="0.2">
      <c r="A9861" s="11" t="s">
        <v>9572</v>
      </c>
      <c r="B9861" s="15" t="s">
        <v>130</v>
      </c>
      <c r="C9861" s="15" t="s">
        <v>9620</v>
      </c>
      <c r="D9861" s="15" t="s">
        <v>115</v>
      </c>
      <c r="E9861" s="15" t="s">
        <v>118</v>
      </c>
      <c r="F9861" s="16">
        <v>-0.54469999999999996</v>
      </c>
      <c r="G9861" s="16">
        <v>0.1124</v>
      </c>
      <c r="H9861" s="16">
        <v>0.88739999999999997</v>
      </c>
      <c r="I9861" s="15">
        <v>1.257E-6</v>
      </c>
      <c r="J9861" s="16">
        <v>23.364418250069502</v>
      </c>
    </row>
    <row r="9862" spans="1:10" x14ac:dyDescent="0.2">
      <c r="A9862" s="11" t="s">
        <v>9572</v>
      </c>
      <c r="B9862" s="15" t="s">
        <v>130</v>
      </c>
      <c r="C9862" s="15" t="s">
        <v>9621</v>
      </c>
      <c r="D9862" s="15" t="s">
        <v>115</v>
      </c>
      <c r="E9862" s="15" t="s">
        <v>118</v>
      </c>
      <c r="F9862" s="16">
        <v>0.64349999999999996</v>
      </c>
      <c r="G9862" s="16">
        <v>0.13519999999999999</v>
      </c>
      <c r="H9862" s="16">
        <v>7.8E-2</v>
      </c>
      <c r="I9862" s="15">
        <v>1.9250000000000002E-6</v>
      </c>
      <c r="J9862" s="16">
        <v>22.538061685633899</v>
      </c>
    </row>
    <row r="9863" spans="1:10" x14ac:dyDescent="0.2">
      <c r="A9863" s="11" t="s">
        <v>9572</v>
      </c>
      <c r="B9863" s="15" t="s">
        <v>130</v>
      </c>
      <c r="C9863" s="15" t="s">
        <v>9622</v>
      </c>
      <c r="D9863" s="15" t="s">
        <v>122</v>
      </c>
      <c r="E9863" s="15" t="s">
        <v>116</v>
      </c>
      <c r="F9863" s="16">
        <v>0.59299999999999997</v>
      </c>
      <c r="G9863" s="16">
        <v>0.1338</v>
      </c>
      <c r="H9863" s="16">
        <v>0.9224</v>
      </c>
      <c r="I9863" s="15">
        <v>9.4040000000000001E-6</v>
      </c>
      <c r="J9863" s="16">
        <v>19.542044765264801</v>
      </c>
    </row>
    <row r="9864" spans="1:10" x14ac:dyDescent="0.2">
      <c r="A9864" s="11" t="s">
        <v>9572</v>
      </c>
      <c r="B9864" s="15" t="s">
        <v>130</v>
      </c>
      <c r="C9864" s="15" t="s">
        <v>9623</v>
      </c>
      <c r="D9864" s="15" t="s">
        <v>115</v>
      </c>
      <c r="E9864" s="15" t="s">
        <v>118</v>
      </c>
      <c r="F9864" s="16">
        <v>0.41410000000000002</v>
      </c>
      <c r="G9864" s="16">
        <v>9.3200000000000005E-2</v>
      </c>
      <c r="H9864" s="16">
        <v>0.82909999999999995</v>
      </c>
      <c r="I9864" s="15">
        <v>8.7790000000000001E-6</v>
      </c>
      <c r="J9864" s="16">
        <v>19.6404520871038</v>
      </c>
    </row>
    <row r="9865" spans="1:10" x14ac:dyDescent="0.2">
      <c r="A9865" s="11" t="s">
        <v>9572</v>
      </c>
      <c r="B9865" s="15" t="s">
        <v>130</v>
      </c>
      <c r="C9865" s="15" t="s">
        <v>9624</v>
      </c>
      <c r="D9865" s="15" t="s">
        <v>116</v>
      </c>
      <c r="E9865" s="15" t="s">
        <v>118</v>
      </c>
      <c r="F9865" s="16">
        <v>-0.40579999999999999</v>
      </c>
      <c r="G9865" s="16">
        <v>7.0499999999999993E-2</v>
      </c>
      <c r="H9865" s="16">
        <v>0.38740000000000002</v>
      </c>
      <c r="I9865" s="15">
        <v>8.643E-9</v>
      </c>
      <c r="J9865" s="16">
        <v>32.962390139488498</v>
      </c>
    </row>
    <row r="9866" spans="1:10" x14ac:dyDescent="0.2">
      <c r="A9866" s="11" t="s">
        <v>9572</v>
      </c>
      <c r="B9866" s="15" t="s">
        <v>130</v>
      </c>
      <c r="C9866" s="15" t="s">
        <v>9625</v>
      </c>
      <c r="D9866" s="15" t="s">
        <v>115</v>
      </c>
      <c r="E9866" s="15" t="s">
        <v>118</v>
      </c>
      <c r="F9866" s="16">
        <v>-0.63749999999999996</v>
      </c>
      <c r="G9866" s="16">
        <v>0.14169999999999999</v>
      </c>
      <c r="H9866" s="16">
        <v>0.9335</v>
      </c>
      <c r="I9866" s="15">
        <v>6.8159999999999996E-6</v>
      </c>
      <c r="J9866" s="16">
        <v>20.136942114438298</v>
      </c>
    </row>
    <row r="9867" spans="1:10" x14ac:dyDescent="0.2">
      <c r="A9867" s="11" t="s">
        <v>9572</v>
      </c>
      <c r="B9867" s="15" t="s">
        <v>130</v>
      </c>
      <c r="C9867" s="15" t="s">
        <v>9626</v>
      </c>
      <c r="D9867" s="15" t="s">
        <v>115</v>
      </c>
      <c r="E9867" s="15" t="s">
        <v>118</v>
      </c>
      <c r="F9867" s="16">
        <v>-0.59809999999999997</v>
      </c>
      <c r="G9867" s="16">
        <v>0.1333</v>
      </c>
      <c r="H9867" s="16">
        <v>0.92949999999999999</v>
      </c>
      <c r="I9867" s="15">
        <v>7.2119999999999997E-6</v>
      </c>
      <c r="J9867" s="16">
        <v>20.029040739942399</v>
      </c>
    </row>
    <row r="9868" spans="1:10" x14ac:dyDescent="0.2">
      <c r="A9868" s="11" t="s">
        <v>9572</v>
      </c>
      <c r="B9868" s="15" t="s">
        <v>130</v>
      </c>
      <c r="C9868" s="15" t="s">
        <v>9627</v>
      </c>
      <c r="D9868" s="15" t="s">
        <v>115</v>
      </c>
      <c r="E9868" s="15" t="s">
        <v>118</v>
      </c>
      <c r="F9868" s="16">
        <v>0.3397</v>
      </c>
      <c r="G9868" s="16">
        <v>7.4300000000000005E-2</v>
      </c>
      <c r="H9868" s="16">
        <v>0.30170000000000002</v>
      </c>
      <c r="I9868" s="15">
        <v>4.8760000000000004E-6</v>
      </c>
      <c r="J9868" s="16">
        <v>20.796311318393201</v>
      </c>
    </row>
    <row r="9869" spans="1:10" x14ac:dyDescent="0.2">
      <c r="A9869" s="11" t="s">
        <v>9572</v>
      </c>
      <c r="B9869" s="15" t="s">
        <v>130</v>
      </c>
      <c r="C9869" s="15" t="s">
        <v>9628</v>
      </c>
      <c r="D9869" s="15" t="s">
        <v>115</v>
      </c>
      <c r="E9869" s="15" t="s">
        <v>118</v>
      </c>
      <c r="F9869" s="16">
        <v>-0.33960000000000001</v>
      </c>
      <c r="G9869" s="16">
        <v>7.2999999999999995E-2</v>
      </c>
      <c r="H9869" s="16">
        <v>0.65680000000000005</v>
      </c>
      <c r="I9869" s="15">
        <v>3.2930000000000001E-6</v>
      </c>
      <c r="J9869" s="16">
        <v>21.530915019348399</v>
      </c>
    </row>
    <row r="9870" spans="1:10" x14ac:dyDescent="0.2">
      <c r="A9870" s="11" t="s">
        <v>9572</v>
      </c>
      <c r="B9870" s="15" t="s">
        <v>130</v>
      </c>
      <c r="C9870" s="15" t="s">
        <v>9629</v>
      </c>
      <c r="D9870" s="15" t="s">
        <v>115</v>
      </c>
      <c r="E9870" s="15" t="s">
        <v>118</v>
      </c>
      <c r="F9870" s="16">
        <v>-0.39739999999999998</v>
      </c>
      <c r="G9870" s="16">
        <v>8.0600000000000005E-2</v>
      </c>
      <c r="H9870" s="16">
        <v>0.23949999999999999</v>
      </c>
      <c r="I9870" s="15">
        <v>8.1719999999999999E-7</v>
      </c>
      <c r="J9870" s="16">
        <v>24.1856902151256</v>
      </c>
    </row>
    <row r="9871" spans="1:10" x14ac:dyDescent="0.2">
      <c r="A9871" s="11" t="s">
        <v>9572</v>
      </c>
      <c r="B9871" s="15" t="s">
        <v>130</v>
      </c>
      <c r="C9871" s="15" t="s">
        <v>9630</v>
      </c>
      <c r="D9871" s="15" t="s">
        <v>115</v>
      </c>
      <c r="E9871" s="15" t="s">
        <v>118</v>
      </c>
      <c r="F9871" s="16">
        <v>-0.51049999999999995</v>
      </c>
      <c r="G9871" s="16">
        <v>0.11</v>
      </c>
      <c r="H9871" s="16">
        <v>0.89759999999999995</v>
      </c>
      <c r="I9871" s="15">
        <v>3.495E-6</v>
      </c>
      <c r="J9871" s="16">
        <v>21.4278682018981</v>
      </c>
    </row>
    <row r="9872" spans="1:10" x14ac:dyDescent="0.2">
      <c r="A9872" s="11" t="s">
        <v>9572</v>
      </c>
      <c r="B9872" s="15" t="s">
        <v>130</v>
      </c>
      <c r="C9872" s="15" t="s">
        <v>9631</v>
      </c>
      <c r="D9872" s="15" t="s">
        <v>116</v>
      </c>
      <c r="E9872" s="15" t="s">
        <v>118</v>
      </c>
      <c r="F9872" s="16">
        <v>-0.56699999999999995</v>
      </c>
      <c r="G9872" s="16">
        <v>0.12180000000000001</v>
      </c>
      <c r="H9872" s="16">
        <v>8.1799999999999998E-2</v>
      </c>
      <c r="I9872" s="15">
        <v>3.2289999999999999E-6</v>
      </c>
      <c r="J9872" s="16">
        <v>21.559782988830101</v>
      </c>
    </row>
    <row r="9873" spans="1:10" x14ac:dyDescent="0.2">
      <c r="A9873" s="11" t="s">
        <v>9572</v>
      </c>
      <c r="B9873" s="15" t="s">
        <v>130</v>
      </c>
      <c r="C9873" s="15" t="s">
        <v>9632</v>
      </c>
      <c r="D9873" s="15" t="s">
        <v>115</v>
      </c>
      <c r="E9873" s="15" t="s">
        <v>122</v>
      </c>
      <c r="F9873" s="16">
        <v>0.32090000000000002</v>
      </c>
      <c r="G9873" s="16">
        <v>7.2300000000000003E-2</v>
      </c>
      <c r="H9873" s="16">
        <v>0.39529999999999998</v>
      </c>
      <c r="I9873" s="15">
        <v>9.1419999999999999E-6</v>
      </c>
      <c r="J9873" s="16">
        <v>19.599079905453301</v>
      </c>
    </row>
    <row r="9874" spans="1:10" x14ac:dyDescent="0.2">
      <c r="A9874" s="11" t="s">
        <v>9572</v>
      </c>
      <c r="B9874" s="15" t="s">
        <v>130</v>
      </c>
      <c r="C9874" s="15" t="s">
        <v>9633</v>
      </c>
      <c r="D9874" s="15" t="s">
        <v>122</v>
      </c>
      <c r="E9874" s="15" t="s">
        <v>118</v>
      </c>
      <c r="F9874" s="16">
        <v>0.35709999999999997</v>
      </c>
      <c r="G9874" s="16">
        <v>7.1400000000000005E-2</v>
      </c>
      <c r="H9874" s="16">
        <v>0.58460000000000001</v>
      </c>
      <c r="I9874" s="15">
        <v>5.7329999999999998E-7</v>
      </c>
      <c r="J9874" s="16">
        <v>24.886058676015399</v>
      </c>
    </row>
    <row r="9875" spans="1:10" x14ac:dyDescent="0.2">
      <c r="A9875" s="11" t="s">
        <v>9572</v>
      </c>
      <c r="B9875" s="15" t="s">
        <v>130</v>
      </c>
      <c r="C9875" s="15" t="s">
        <v>9634</v>
      </c>
      <c r="D9875" s="15" t="s">
        <v>115</v>
      </c>
      <c r="E9875" s="15" t="s">
        <v>118</v>
      </c>
      <c r="F9875" s="16">
        <v>-0.46150000000000002</v>
      </c>
      <c r="G9875" s="16">
        <v>9.8000000000000004E-2</v>
      </c>
      <c r="H9875" s="16">
        <v>0.84399999999999997</v>
      </c>
      <c r="I9875" s="15">
        <v>2.4830000000000002E-6</v>
      </c>
      <c r="J9875" s="16">
        <v>22.062976543767501</v>
      </c>
    </row>
    <row r="9876" spans="1:10" x14ac:dyDescent="0.2">
      <c r="A9876" s="11" t="s">
        <v>9572</v>
      </c>
      <c r="B9876" s="15" t="s">
        <v>130</v>
      </c>
      <c r="C9876" s="15" t="s">
        <v>9635</v>
      </c>
      <c r="D9876" s="15" t="s">
        <v>122</v>
      </c>
      <c r="E9876" s="15" t="s">
        <v>116</v>
      </c>
      <c r="F9876" s="16">
        <v>-0.3705</v>
      </c>
      <c r="G9876" s="16">
        <v>7.1800000000000003E-2</v>
      </c>
      <c r="H9876" s="16">
        <v>0.58320000000000005</v>
      </c>
      <c r="I9876" s="15">
        <v>2.494E-7</v>
      </c>
      <c r="J9876" s="16">
        <v>26.491123669049699</v>
      </c>
    </row>
    <row r="9877" spans="1:10" x14ac:dyDescent="0.2">
      <c r="A9877" s="11" t="s">
        <v>9572</v>
      </c>
      <c r="B9877" s="15" t="s">
        <v>130</v>
      </c>
      <c r="C9877" s="15" t="s">
        <v>9636</v>
      </c>
      <c r="D9877" s="15" t="s">
        <v>115</v>
      </c>
      <c r="E9877" s="15" t="s">
        <v>118</v>
      </c>
      <c r="F9877" s="16">
        <v>-0.3266</v>
      </c>
      <c r="G9877" s="16">
        <v>7.1900000000000006E-2</v>
      </c>
      <c r="H9877" s="16">
        <v>0.4108</v>
      </c>
      <c r="I9877" s="15">
        <v>5.5310000000000001E-6</v>
      </c>
      <c r="J9877" s="16">
        <v>20.528037101899901</v>
      </c>
    </row>
    <row r="9878" spans="1:10" x14ac:dyDescent="0.2">
      <c r="A9878" s="11" t="s">
        <v>9572</v>
      </c>
      <c r="B9878" s="15" t="s">
        <v>130</v>
      </c>
      <c r="C9878" s="15" t="s">
        <v>9637</v>
      </c>
      <c r="D9878" s="15" t="s">
        <v>115</v>
      </c>
      <c r="E9878" s="15" t="s">
        <v>118</v>
      </c>
      <c r="F9878" s="16">
        <v>0.45</v>
      </c>
      <c r="G9878" s="16">
        <v>9.4E-2</v>
      </c>
      <c r="H9878" s="16">
        <v>0.84260000000000002</v>
      </c>
      <c r="I9878" s="15">
        <v>1.6929999999999999E-6</v>
      </c>
      <c r="J9878" s="16">
        <v>22.800384152716301</v>
      </c>
    </row>
    <row r="9879" spans="1:10" x14ac:dyDescent="0.2">
      <c r="A9879" s="11" t="s">
        <v>9572</v>
      </c>
      <c r="B9879" s="15" t="s">
        <v>130</v>
      </c>
      <c r="C9879" s="15" t="s">
        <v>9638</v>
      </c>
      <c r="D9879" s="15" t="s">
        <v>115</v>
      </c>
      <c r="E9879" s="15" t="s">
        <v>118</v>
      </c>
      <c r="F9879" s="16">
        <v>-0.60350000000000004</v>
      </c>
      <c r="G9879" s="16">
        <v>0.13569999999999999</v>
      </c>
      <c r="H9879" s="16">
        <v>7.8299999999999995E-2</v>
      </c>
      <c r="I9879" s="15">
        <v>8.6920000000000008E-6</v>
      </c>
      <c r="J9879" s="16">
        <v>19.6773992513032</v>
      </c>
    </row>
    <row r="9880" spans="1:10" x14ac:dyDescent="0.2">
      <c r="A9880" s="11" t="s">
        <v>9572</v>
      </c>
      <c r="B9880" s="15" t="s">
        <v>130</v>
      </c>
      <c r="C9880" s="15" t="s">
        <v>9639</v>
      </c>
      <c r="D9880" s="15" t="s">
        <v>122</v>
      </c>
      <c r="E9880" s="15" t="s">
        <v>116</v>
      </c>
      <c r="F9880" s="16">
        <v>0.44500000000000001</v>
      </c>
      <c r="G9880" s="16">
        <v>9.5699999999999993E-2</v>
      </c>
      <c r="H9880" s="16">
        <v>0.16700000000000001</v>
      </c>
      <c r="I9880" s="15">
        <v>3.32E-6</v>
      </c>
      <c r="J9880" s="16">
        <v>21.5114155716692</v>
      </c>
    </row>
    <row r="9881" spans="1:10" x14ac:dyDescent="0.2">
      <c r="A9881" s="11" t="s">
        <v>9572</v>
      </c>
      <c r="B9881" s="15" t="s">
        <v>130</v>
      </c>
      <c r="C9881" s="15" t="s">
        <v>9640</v>
      </c>
      <c r="D9881" s="15" t="s">
        <v>115</v>
      </c>
      <c r="E9881" s="15" t="s">
        <v>118</v>
      </c>
      <c r="F9881" s="16">
        <v>-0.38879999999999998</v>
      </c>
      <c r="G9881" s="16">
        <v>8.1299999999999997E-2</v>
      </c>
      <c r="H9881" s="16">
        <v>0.78390000000000004</v>
      </c>
      <c r="I9881" s="15">
        <v>1.747E-6</v>
      </c>
      <c r="J9881" s="16">
        <v>22.753293307699298</v>
      </c>
    </row>
    <row r="9882" spans="1:10" x14ac:dyDescent="0.2">
      <c r="A9882" s="11" t="s">
        <v>9572</v>
      </c>
      <c r="B9882" s="15" t="s">
        <v>130</v>
      </c>
      <c r="C9882" s="15" t="s">
        <v>9641</v>
      </c>
      <c r="D9882" s="15" t="s">
        <v>115</v>
      </c>
      <c r="E9882" s="15" t="s">
        <v>122</v>
      </c>
      <c r="F9882" s="16">
        <v>-0.48859999999999998</v>
      </c>
      <c r="G9882" s="16">
        <v>0.1003</v>
      </c>
      <c r="H9882" s="16">
        <v>0.1767</v>
      </c>
      <c r="I9882" s="15">
        <v>1.1009999999999999E-6</v>
      </c>
      <c r="J9882" s="16">
        <v>23.609016905903498</v>
      </c>
    </row>
    <row r="9883" spans="1:10" x14ac:dyDescent="0.2">
      <c r="A9883" s="11" t="s">
        <v>9572</v>
      </c>
      <c r="B9883" s="15" t="s">
        <v>130</v>
      </c>
      <c r="C9883" s="15" t="s">
        <v>5032</v>
      </c>
      <c r="D9883" s="15" t="s">
        <v>122</v>
      </c>
      <c r="E9883" s="15" t="s">
        <v>118</v>
      </c>
      <c r="F9883" s="16">
        <v>0.36770000000000003</v>
      </c>
      <c r="G9883" s="16">
        <v>6.7000000000000004E-2</v>
      </c>
      <c r="H9883" s="16">
        <v>0.59460000000000002</v>
      </c>
      <c r="I9883" s="15">
        <v>4.0579999999999997E-8</v>
      </c>
      <c r="J9883" s="16">
        <v>29.964738932736399</v>
      </c>
    </row>
    <row r="9884" spans="1:10" x14ac:dyDescent="0.2">
      <c r="A9884" s="11" t="s">
        <v>9572</v>
      </c>
      <c r="B9884" s="15" t="s">
        <v>130</v>
      </c>
      <c r="C9884" s="15" t="s">
        <v>9642</v>
      </c>
      <c r="D9884" s="15" t="s">
        <v>122</v>
      </c>
      <c r="E9884" s="15" t="s">
        <v>116</v>
      </c>
      <c r="F9884" s="16">
        <v>0.46639999999999998</v>
      </c>
      <c r="G9884" s="16">
        <v>9.1999999999999998E-2</v>
      </c>
      <c r="H9884" s="16">
        <v>0.83630000000000004</v>
      </c>
      <c r="I9884" s="15">
        <v>4.0390000000000001E-7</v>
      </c>
      <c r="J9884" s="16">
        <v>25.569031178839602</v>
      </c>
    </row>
    <row r="9885" spans="1:10" x14ac:dyDescent="0.2">
      <c r="A9885" s="11" t="s">
        <v>9572</v>
      </c>
      <c r="B9885" s="15" t="s">
        <v>130</v>
      </c>
      <c r="C9885" s="15" t="s">
        <v>9643</v>
      </c>
      <c r="D9885" s="15" t="s">
        <v>115</v>
      </c>
      <c r="E9885" s="15" t="s">
        <v>118</v>
      </c>
      <c r="F9885" s="16">
        <v>-0.31809999999999999</v>
      </c>
      <c r="G9885" s="16">
        <v>7.1900000000000006E-2</v>
      </c>
      <c r="H9885" s="16">
        <v>0.60589999999999999</v>
      </c>
      <c r="I9885" s="15">
        <v>9.6760000000000002E-6</v>
      </c>
      <c r="J9885" s="16">
        <v>19.473427650661399</v>
      </c>
    </row>
    <row r="9886" spans="1:10" x14ac:dyDescent="0.2">
      <c r="A9886" s="11" t="s">
        <v>9572</v>
      </c>
      <c r="B9886" s="15" t="s">
        <v>130</v>
      </c>
      <c r="C9886" s="15" t="s">
        <v>9644</v>
      </c>
      <c r="D9886" s="15" t="s">
        <v>115</v>
      </c>
      <c r="E9886" s="15" t="s">
        <v>122</v>
      </c>
      <c r="F9886" s="16">
        <v>-0.35699999999999998</v>
      </c>
      <c r="G9886" s="16">
        <v>7.6700000000000004E-2</v>
      </c>
      <c r="H9886" s="16">
        <v>0.26079999999999998</v>
      </c>
      <c r="I9886" s="15">
        <v>3.292E-6</v>
      </c>
      <c r="J9886" s="16">
        <v>21.5535369446856</v>
      </c>
    </row>
    <row r="9887" spans="1:10" x14ac:dyDescent="0.2">
      <c r="A9887" s="11" t="s">
        <v>9572</v>
      </c>
      <c r="B9887" s="15" t="s">
        <v>130</v>
      </c>
      <c r="C9887" s="15" t="s">
        <v>9645</v>
      </c>
      <c r="D9887" s="15" t="s">
        <v>122</v>
      </c>
      <c r="E9887" s="15" t="s">
        <v>116</v>
      </c>
      <c r="F9887" s="16">
        <v>0.44290000000000002</v>
      </c>
      <c r="G9887" s="16">
        <v>8.4400000000000003E-2</v>
      </c>
      <c r="H9887" s="16">
        <v>0.20330000000000001</v>
      </c>
      <c r="I9887" s="15">
        <v>1.5480000000000001E-7</v>
      </c>
      <c r="J9887" s="16">
        <v>27.396766686470201</v>
      </c>
    </row>
    <row r="9888" spans="1:10" x14ac:dyDescent="0.2">
      <c r="A9888" s="11" t="s">
        <v>9572</v>
      </c>
      <c r="B9888" s="15" t="s">
        <v>130</v>
      </c>
      <c r="C9888" s="15" t="s">
        <v>9646</v>
      </c>
      <c r="D9888" s="15" t="s">
        <v>122</v>
      </c>
      <c r="E9888" s="15" t="s">
        <v>116</v>
      </c>
      <c r="F9888" s="16">
        <v>0.59970000000000001</v>
      </c>
      <c r="G9888" s="16">
        <v>0.1181</v>
      </c>
      <c r="H9888" s="16">
        <v>0.89429999999999998</v>
      </c>
      <c r="I9888" s="15">
        <v>3.7800000000000002E-7</v>
      </c>
      <c r="J9888" s="16">
        <v>25.653176332490201</v>
      </c>
    </row>
    <row r="9889" spans="1:10" x14ac:dyDescent="0.2">
      <c r="A9889" s="11" t="s">
        <v>9572</v>
      </c>
      <c r="B9889" s="15" t="s">
        <v>130</v>
      </c>
      <c r="C9889" s="15" t="s">
        <v>9647</v>
      </c>
      <c r="D9889" s="15" t="s">
        <v>122</v>
      </c>
      <c r="E9889" s="15" t="s">
        <v>116</v>
      </c>
      <c r="F9889" s="16">
        <v>-0.32240000000000002</v>
      </c>
      <c r="G9889" s="16">
        <v>6.93E-2</v>
      </c>
      <c r="H9889" s="16">
        <v>0.55120000000000002</v>
      </c>
      <c r="I9889" s="15">
        <v>3.287E-6</v>
      </c>
      <c r="J9889" s="16">
        <v>21.532598421516798</v>
      </c>
    </row>
    <row r="9890" spans="1:10" x14ac:dyDescent="0.2">
      <c r="A9890" s="11" t="s">
        <v>9572</v>
      </c>
      <c r="B9890" s="15" t="s">
        <v>130</v>
      </c>
      <c r="C9890" s="15" t="s">
        <v>9648</v>
      </c>
      <c r="D9890" s="15" t="s">
        <v>115</v>
      </c>
      <c r="E9890" s="15" t="s">
        <v>118</v>
      </c>
      <c r="F9890" s="16">
        <v>0.36049999999999999</v>
      </c>
      <c r="G9890" s="16">
        <v>8.0699999999999994E-2</v>
      </c>
      <c r="H9890" s="16">
        <v>0.33119999999999999</v>
      </c>
      <c r="I9890" s="15">
        <v>7.8159999999999994E-6</v>
      </c>
      <c r="J9890" s="16">
        <v>19.853464909424702</v>
      </c>
    </row>
    <row r="9891" spans="1:10" x14ac:dyDescent="0.2">
      <c r="A9891" s="11" t="s">
        <v>9572</v>
      </c>
      <c r="B9891" s="15" t="s">
        <v>130</v>
      </c>
      <c r="C9891" s="15" t="s">
        <v>9649</v>
      </c>
      <c r="D9891" s="15" t="s">
        <v>115</v>
      </c>
      <c r="E9891" s="15" t="s">
        <v>116</v>
      </c>
      <c r="F9891" s="16">
        <v>-0.4551</v>
      </c>
      <c r="G9891" s="16">
        <v>7.6899999999999996E-2</v>
      </c>
      <c r="H9891" s="16">
        <v>0.2485</v>
      </c>
      <c r="I9891" s="15">
        <v>3.2879999999999998E-9</v>
      </c>
      <c r="J9891" s="16">
        <v>34.844467773331999</v>
      </c>
    </row>
    <row r="9892" spans="1:10" x14ac:dyDescent="0.2">
      <c r="A9892" s="11" t="s">
        <v>9572</v>
      </c>
      <c r="B9892" s="15" t="s">
        <v>130</v>
      </c>
      <c r="C9892" s="15" t="s">
        <v>9650</v>
      </c>
      <c r="D9892" s="15" t="s">
        <v>115</v>
      </c>
      <c r="E9892" s="15" t="s">
        <v>122</v>
      </c>
      <c r="F9892" s="16">
        <v>0.42459999999999998</v>
      </c>
      <c r="G9892" s="16">
        <v>9.1300000000000006E-2</v>
      </c>
      <c r="H9892" s="16">
        <v>0.19439999999999999</v>
      </c>
      <c r="I9892" s="15">
        <v>3.315E-6</v>
      </c>
      <c r="J9892" s="16">
        <v>21.517473090835001</v>
      </c>
    </row>
    <row r="9893" spans="1:10" x14ac:dyDescent="0.2">
      <c r="A9893" s="11" t="s">
        <v>9572</v>
      </c>
      <c r="B9893" s="15" t="s">
        <v>130</v>
      </c>
      <c r="C9893" s="15" t="s">
        <v>9651</v>
      </c>
      <c r="D9893" s="15" t="s">
        <v>115</v>
      </c>
      <c r="E9893" s="15" t="s">
        <v>116</v>
      </c>
      <c r="F9893" s="16">
        <v>-0.32119999999999999</v>
      </c>
      <c r="G9893" s="16">
        <v>7.0300000000000001E-2</v>
      </c>
      <c r="H9893" s="16">
        <v>0.52559999999999996</v>
      </c>
      <c r="I9893" s="15">
        <v>4.9459999999999997E-6</v>
      </c>
      <c r="J9893" s="16">
        <v>20.768889089288901</v>
      </c>
    </row>
    <row r="9894" spans="1:10" x14ac:dyDescent="0.2">
      <c r="A9894" s="11" t="s">
        <v>9572</v>
      </c>
      <c r="B9894" s="15" t="s">
        <v>130</v>
      </c>
      <c r="C9894" s="15" t="s">
        <v>9652</v>
      </c>
      <c r="D9894" s="15" t="s">
        <v>115</v>
      </c>
      <c r="E9894" s="15" t="s">
        <v>118</v>
      </c>
      <c r="F9894" s="16">
        <v>-0.34810000000000002</v>
      </c>
      <c r="G9894" s="16">
        <v>7.2099999999999997E-2</v>
      </c>
      <c r="H9894" s="16">
        <v>0.66590000000000005</v>
      </c>
      <c r="I9894" s="15">
        <v>1.373E-6</v>
      </c>
      <c r="J9894" s="16">
        <v>23.190513279658099</v>
      </c>
    </row>
    <row r="9895" spans="1:10" x14ac:dyDescent="0.2">
      <c r="A9895" s="11" t="s">
        <v>9572</v>
      </c>
      <c r="B9895" s="15" t="s">
        <v>130</v>
      </c>
      <c r="C9895" s="15" t="s">
        <v>9653</v>
      </c>
      <c r="D9895" s="15" t="s">
        <v>115</v>
      </c>
      <c r="E9895" s="15" t="s">
        <v>118</v>
      </c>
      <c r="F9895" s="16">
        <v>-0.5665</v>
      </c>
      <c r="G9895" s="16">
        <v>0.12740000000000001</v>
      </c>
      <c r="H9895" s="16">
        <v>0.91620000000000001</v>
      </c>
      <c r="I9895" s="15">
        <v>8.7709999999999995E-6</v>
      </c>
      <c r="J9895" s="16">
        <v>19.671334180543301</v>
      </c>
    </row>
    <row r="9896" spans="1:10" x14ac:dyDescent="0.2">
      <c r="A9896" s="11" t="s">
        <v>9572</v>
      </c>
      <c r="B9896" s="15" t="s">
        <v>130</v>
      </c>
      <c r="C9896" s="15" t="s">
        <v>9654</v>
      </c>
      <c r="D9896" s="15" t="s">
        <v>122</v>
      </c>
      <c r="E9896" s="15" t="s">
        <v>116</v>
      </c>
      <c r="F9896" s="16">
        <v>-0.35749999999999998</v>
      </c>
      <c r="G9896" s="16">
        <v>7.0999999999999994E-2</v>
      </c>
      <c r="H9896" s="16">
        <v>0.59709999999999996</v>
      </c>
      <c r="I9896" s="15">
        <v>4.7129999999999999E-7</v>
      </c>
      <c r="J9896" s="16">
        <v>25.223667841855299</v>
      </c>
    </row>
    <row r="9897" spans="1:10" x14ac:dyDescent="0.2">
      <c r="A9897" s="11" t="s">
        <v>9572</v>
      </c>
      <c r="B9897" s="15" t="s">
        <v>130</v>
      </c>
      <c r="C9897" s="15" t="s">
        <v>9655</v>
      </c>
      <c r="D9897" s="15" t="s">
        <v>115</v>
      </c>
      <c r="E9897" s="15" t="s">
        <v>118</v>
      </c>
      <c r="F9897" s="16">
        <v>-0.36870000000000003</v>
      </c>
      <c r="G9897" s="16">
        <v>7.6499999999999999E-2</v>
      </c>
      <c r="H9897" s="16">
        <v>0.32769999999999999</v>
      </c>
      <c r="I9897" s="15">
        <v>1.4339999999999999E-6</v>
      </c>
      <c r="J9897" s="16">
        <v>23.109803292261201</v>
      </c>
    </row>
    <row r="9898" spans="1:10" x14ac:dyDescent="0.2">
      <c r="A9898" s="11" t="s">
        <v>9572</v>
      </c>
      <c r="B9898" s="15" t="s">
        <v>130</v>
      </c>
      <c r="C9898" s="15" t="s">
        <v>9656</v>
      </c>
      <c r="D9898" s="15" t="s">
        <v>122</v>
      </c>
      <c r="E9898" s="15" t="s">
        <v>116</v>
      </c>
      <c r="F9898" s="16">
        <v>0.39269999999999999</v>
      </c>
      <c r="G9898" s="16">
        <v>7.9799999999999996E-2</v>
      </c>
      <c r="H9898" s="16">
        <v>0.26869999999999999</v>
      </c>
      <c r="I9898" s="15">
        <v>8.5359999999999997E-7</v>
      </c>
      <c r="J9898" s="16">
        <v>24.0928881127303</v>
      </c>
    </row>
    <row r="9899" spans="1:10" x14ac:dyDescent="0.2">
      <c r="A9899" s="11" t="s">
        <v>9572</v>
      </c>
      <c r="B9899" s="15" t="s">
        <v>130</v>
      </c>
      <c r="C9899" s="15" t="s">
        <v>9657</v>
      </c>
      <c r="D9899" s="15" t="s">
        <v>122</v>
      </c>
      <c r="E9899" s="15" t="s">
        <v>116</v>
      </c>
      <c r="F9899" s="16">
        <v>-0.47139999999999999</v>
      </c>
      <c r="G9899" s="16">
        <v>9.9099999999999994E-2</v>
      </c>
      <c r="H9899" s="16">
        <v>0.16239999999999999</v>
      </c>
      <c r="I9899" s="15">
        <v>1.967E-6</v>
      </c>
      <c r="J9899" s="16">
        <v>22.511513331687201</v>
      </c>
    </row>
    <row r="9900" spans="1:10" x14ac:dyDescent="0.2">
      <c r="A9900" s="11" t="s">
        <v>9572</v>
      </c>
      <c r="B9900" s="15" t="s">
        <v>130</v>
      </c>
      <c r="C9900" s="15" t="s">
        <v>9658</v>
      </c>
      <c r="D9900" s="15" t="s">
        <v>115</v>
      </c>
      <c r="E9900" s="15" t="s">
        <v>122</v>
      </c>
      <c r="F9900" s="16">
        <v>-0.35399999999999998</v>
      </c>
      <c r="G9900" s="16">
        <v>7.2099999999999997E-2</v>
      </c>
      <c r="H9900" s="16">
        <v>0.63800000000000001</v>
      </c>
      <c r="I9900" s="15">
        <v>9.2569999999999998E-7</v>
      </c>
      <c r="J9900" s="16">
        <v>23.983294400106001</v>
      </c>
    </row>
    <row r="9901" spans="1:10" x14ac:dyDescent="0.2">
      <c r="A9901" s="11" t="s">
        <v>9572</v>
      </c>
      <c r="B9901" s="15" t="s">
        <v>130</v>
      </c>
      <c r="C9901" s="15" t="s">
        <v>9659</v>
      </c>
      <c r="D9901" s="15" t="s">
        <v>115</v>
      </c>
      <c r="E9901" s="15" t="s">
        <v>118</v>
      </c>
      <c r="F9901" s="16">
        <v>0.49149999999999999</v>
      </c>
      <c r="G9901" s="16">
        <v>0.1085</v>
      </c>
      <c r="H9901" s="16">
        <v>0.86680000000000001</v>
      </c>
      <c r="I9901" s="15">
        <v>5.8730000000000004E-6</v>
      </c>
      <c r="J9901" s="16">
        <v>20.4155183857916</v>
      </c>
    </row>
    <row r="9902" spans="1:10" x14ac:dyDescent="0.2">
      <c r="A9902" s="11" t="s">
        <v>9572</v>
      </c>
      <c r="B9902" s="15" t="s">
        <v>130</v>
      </c>
      <c r="C9902" s="15" t="s">
        <v>9660</v>
      </c>
      <c r="D9902" s="15" t="s">
        <v>115</v>
      </c>
      <c r="E9902" s="15" t="s">
        <v>118</v>
      </c>
      <c r="F9902" s="16">
        <v>-0.46920000000000001</v>
      </c>
      <c r="G9902" s="16">
        <v>9.5399999999999999E-2</v>
      </c>
      <c r="H9902" s="16">
        <v>0.82469999999999999</v>
      </c>
      <c r="I9902" s="15">
        <v>8.6749999999999995E-7</v>
      </c>
      <c r="J9902" s="16">
        <v>24.065345516395698</v>
      </c>
    </row>
    <row r="9903" spans="1:10" x14ac:dyDescent="0.2">
      <c r="A9903" s="11" t="s">
        <v>9572</v>
      </c>
      <c r="B9903" s="15" t="s">
        <v>130</v>
      </c>
      <c r="C9903" s="15" t="s">
        <v>9661</v>
      </c>
      <c r="D9903" s="15" t="s">
        <v>115</v>
      </c>
      <c r="E9903" s="15" t="s">
        <v>122</v>
      </c>
      <c r="F9903" s="16">
        <v>0.32390000000000002</v>
      </c>
      <c r="G9903" s="16">
        <v>7.0999999999999994E-2</v>
      </c>
      <c r="H9903" s="16">
        <v>0.63539999999999996</v>
      </c>
      <c r="I9903" s="15">
        <v>5.0499999999999999E-6</v>
      </c>
      <c r="J9903" s="16">
        <v>20.705133856342201</v>
      </c>
    </row>
    <row r="9904" spans="1:10" x14ac:dyDescent="0.2">
      <c r="A9904" s="11" t="s">
        <v>9572</v>
      </c>
      <c r="B9904" s="15" t="s">
        <v>130</v>
      </c>
      <c r="C9904" s="15" t="s">
        <v>9662</v>
      </c>
      <c r="D9904" s="15" t="s">
        <v>115</v>
      </c>
      <c r="E9904" s="15" t="s">
        <v>118</v>
      </c>
      <c r="F9904" s="16">
        <v>-0.441</v>
      </c>
      <c r="G9904" s="16">
        <v>9.5200000000000007E-2</v>
      </c>
      <c r="H9904" s="16">
        <v>0.8538</v>
      </c>
      <c r="I9904" s="15">
        <v>3.653E-6</v>
      </c>
      <c r="J9904" s="16">
        <v>21.348930632129498</v>
      </c>
    </row>
    <row r="9905" spans="1:10" x14ac:dyDescent="0.2">
      <c r="A9905" s="11" t="s">
        <v>9572</v>
      </c>
      <c r="B9905" s="15" t="s">
        <v>130</v>
      </c>
      <c r="C9905" s="15" t="s">
        <v>9663</v>
      </c>
      <c r="D9905" s="15" t="s">
        <v>122</v>
      </c>
      <c r="E9905" s="15" t="s">
        <v>116</v>
      </c>
      <c r="F9905" s="16">
        <v>0.41810000000000003</v>
      </c>
      <c r="G9905" s="16">
        <v>9.3299999999999994E-2</v>
      </c>
      <c r="H9905" s="16">
        <v>0.83340000000000003</v>
      </c>
      <c r="I9905" s="15">
        <v>7.469E-6</v>
      </c>
      <c r="J9905" s="16">
        <v>19.978822641884101</v>
      </c>
    </row>
    <row r="9906" spans="1:10" x14ac:dyDescent="0.2">
      <c r="A9906" s="11" t="s">
        <v>9572</v>
      </c>
      <c r="B9906" s="15" t="s">
        <v>130</v>
      </c>
      <c r="C9906" s="15" t="s">
        <v>3707</v>
      </c>
      <c r="D9906" s="15" t="s">
        <v>122</v>
      </c>
      <c r="E9906" s="15" t="s">
        <v>116</v>
      </c>
      <c r="F9906" s="16">
        <v>-0.48609999999999998</v>
      </c>
      <c r="G9906" s="16">
        <v>0.104</v>
      </c>
      <c r="H9906" s="16">
        <v>0.1192</v>
      </c>
      <c r="I9906" s="15">
        <v>2.9459999999999998E-6</v>
      </c>
      <c r="J9906" s="16">
        <v>21.734888043572798</v>
      </c>
    </row>
    <row r="9907" spans="1:10" x14ac:dyDescent="0.2">
      <c r="A9907" s="11" t="s">
        <v>9572</v>
      </c>
      <c r="B9907" s="15" t="s">
        <v>130</v>
      </c>
      <c r="C9907" s="15" t="s">
        <v>9664</v>
      </c>
      <c r="D9907" s="15" t="s">
        <v>115</v>
      </c>
      <c r="E9907" s="15" t="s">
        <v>118</v>
      </c>
      <c r="F9907" s="16">
        <v>-0.46260000000000001</v>
      </c>
      <c r="G9907" s="16">
        <v>0.10299999999999999</v>
      </c>
      <c r="H9907" s="16">
        <v>0.1356</v>
      </c>
      <c r="I9907" s="15">
        <v>7.024E-6</v>
      </c>
      <c r="J9907" s="16">
        <v>20.0682568749836</v>
      </c>
    </row>
    <row r="9908" spans="1:10" x14ac:dyDescent="0.2">
      <c r="A9908" s="11" t="s">
        <v>9572</v>
      </c>
      <c r="B9908" s="15" t="s">
        <v>130</v>
      </c>
      <c r="C9908" s="15" t="s">
        <v>9665</v>
      </c>
      <c r="D9908" s="15" t="s">
        <v>115</v>
      </c>
      <c r="E9908" s="15" t="s">
        <v>118</v>
      </c>
      <c r="F9908" s="16">
        <v>-0.35160000000000002</v>
      </c>
      <c r="G9908" s="16">
        <v>7.1300000000000002E-2</v>
      </c>
      <c r="H9908" s="16">
        <v>0.63819999999999999</v>
      </c>
      <c r="I9908" s="15">
        <v>8.2210000000000004E-7</v>
      </c>
      <c r="J9908" s="16">
        <v>24.1930998034188</v>
      </c>
    </row>
    <row r="9909" spans="1:10" x14ac:dyDescent="0.2">
      <c r="A9909" s="11" t="s">
        <v>9572</v>
      </c>
      <c r="B9909" s="15" t="s">
        <v>130</v>
      </c>
      <c r="C9909" s="15" t="s">
        <v>9666</v>
      </c>
      <c r="D9909" s="15" t="s">
        <v>115</v>
      </c>
      <c r="E9909" s="15" t="s">
        <v>118</v>
      </c>
      <c r="F9909" s="16">
        <v>0.35099999999999998</v>
      </c>
      <c r="G9909" s="16">
        <v>7.1999999999999995E-2</v>
      </c>
      <c r="H9909" s="16">
        <v>0.6048</v>
      </c>
      <c r="I9909" s="15">
        <v>1.097E-6</v>
      </c>
      <c r="J9909" s="16">
        <v>23.644061700767299</v>
      </c>
    </row>
    <row r="9910" spans="1:10" x14ac:dyDescent="0.2">
      <c r="A9910" s="11" t="s">
        <v>9572</v>
      </c>
      <c r="B9910" s="15" t="s">
        <v>130</v>
      </c>
      <c r="C9910" s="15" t="s">
        <v>9667</v>
      </c>
      <c r="D9910" s="15" t="s">
        <v>115</v>
      </c>
      <c r="E9910" s="15" t="s">
        <v>122</v>
      </c>
      <c r="F9910" s="16">
        <v>0.4965</v>
      </c>
      <c r="G9910" s="16">
        <v>9.4799999999999995E-2</v>
      </c>
      <c r="H9910" s="16">
        <v>0.14760000000000001</v>
      </c>
      <c r="I9910" s="15">
        <v>1.6299999999999999E-7</v>
      </c>
      <c r="J9910" s="16">
        <v>27.289443217670801</v>
      </c>
    </row>
    <row r="9911" spans="1:10" x14ac:dyDescent="0.2">
      <c r="A9911" s="11" t="s">
        <v>9572</v>
      </c>
      <c r="B9911" s="15" t="s">
        <v>130</v>
      </c>
      <c r="C9911" s="15" t="s">
        <v>9668</v>
      </c>
      <c r="D9911" s="15" t="s">
        <v>115</v>
      </c>
      <c r="E9911" s="15" t="s">
        <v>118</v>
      </c>
      <c r="F9911" s="16">
        <v>0.51980000000000004</v>
      </c>
      <c r="G9911" s="16">
        <v>0.1174</v>
      </c>
      <c r="H9911" s="16">
        <v>0.10349999999999999</v>
      </c>
      <c r="I9911" s="15">
        <v>9.594E-6</v>
      </c>
      <c r="J9911" s="16">
        <v>19.503349367573101</v>
      </c>
    </row>
    <row r="9912" spans="1:10" x14ac:dyDescent="0.2">
      <c r="A9912" s="11" t="s">
        <v>9572</v>
      </c>
      <c r="B9912" s="15" t="s">
        <v>130</v>
      </c>
      <c r="C9912" s="15" t="s">
        <v>9669</v>
      </c>
      <c r="D9912" s="15" t="s">
        <v>115</v>
      </c>
      <c r="E9912" s="15" t="s">
        <v>118</v>
      </c>
      <c r="F9912" s="16">
        <v>-0.38109999999999999</v>
      </c>
      <c r="G9912" s="16">
        <v>7.8200000000000006E-2</v>
      </c>
      <c r="H9912" s="16">
        <v>0.31459999999999999</v>
      </c>
      <c r="I9912" s="15">
        <v>1.088E-6</v>
      </c>
      <c r="J9912" s="16">
        <v>23.628558923292701</v>
      </c>
    </row>
    <row r="9913" spans="1:10" x14ac:dyDescent="0.2">
      <c r="A9913" s="11" t="s">
        <v>9572</v>
      </c>
      <c r="B9913" s="15" t="s">
        <v>130</v>
      </c>
      <c r="C9913" s="15" t="s">
        <v>9670</v>
      </c>
      <c r="D9913" s="15" t="s">
        <v>115</v>
      </c>
      <c r="E9913" s="15" t="s">
        <v>118</v>
      </c>
      <c r="F9913" s="16">
        <v>-0.34860000000000002</v>
      </c>
      <c r="G9913" s="16">
        <v>7.1199999999999999E-2</v>
      </c>
      <c r="H9913" s="16">
        <v>0.60660000000000003</v>
      </c>
      <c r="I9913" s="15">
        <v>9.9260000000000003E-7</v>
      </c>
      <c r="J9913" s="16">
        <v>23.8488598931391</v>
      </c>
    </row>
    <row r="9914" spans="1:10" x14ac:dyDescent="0.2">
      <c r="A9914" s="11" t="s">
        <v>9572</v>
      </c>
      <c r="B9914" s="15" t="s">
        <v>130</v>
      </c>
      <c r="C9914" s="15" t="s">
        <v>9671</v>
      </c>
      <c r="D9914" s="15" t="s">
        <v>115</v>
      </c>
      <c r="E9914" s="15" t="s">
        <v>116</v>
      </c>
      <c r="F9914" s="16">
        <v>-0.3987</v>
      </c>
      <c r="G9914" s="16">
        <v>8.5500000000000007E-2</v>
      </c>
      <c r="H9914" s="16">
        <v>0.22509999999999999</v>
      </c>
      <c r="I9914" s="15">
        <v>3.1140000000000002E-6</v>
      </c>
      <c r="J9914" s="16">
        <v>21.6338137172248</v>
      </c>
    </row>
    <row r="9915" spans="1:10" x14ac:dyDescent="0.2">
      <c r="A9915" s="11" t="s">
        <v>9572</v>
      </c>
      <c r="B9915" s="15" t="s">
        <v>130</v>
      </c>
      <c r="C9915" s="15" t="s">
        <v>9672</v>
      </c>
      <c r="D9915" s="15" t="s">
        <v>122</v>
      </c>
      <c r="E9915" s="15" t="s">
        <v>116</v>
      </c>
      <c r="F9915" s="16">
        <v>-0.33800000000000002</v>
      </c>
      <c r="G9915" s="16">
        <v>7.0599999999999996E-2</v>
      </c>
      <c r="H9915" s="16">
        <v>0.44500000000000001</v>
      </c>
      <c r="I9915" s="15">
        <v>1.6759999999999999E-6</v>
      </c>
      <c r="J9915" s="16">
        <v>22.803254924113599</v>
      </c>
    </row>
    <row r="9916" spans="1:10" x14ac:dyDescent="0.2">
      <c r="A9916" s="11" t="s">
        <v>9572</v>
      </c>
      <c r="B9916" s="15" t="s">
        <v>130</v>
      </c>
      <c r="C9916" s="15" t="s">
        <v>9673</v>
      </c>
      <c r="D9916" s="15" t="s">
        <v>122</v>
      </c>
      <c r="E9916" s="15" t="s">
        <v>116</v>
      </c>
      <c r="F9916" s="16">
        <v>0.44879999999999998</v>
      </c>
      <c r="G9916" s="16">
        <v>9.8900000000000002E-2</v>
      </c>
      <c r="H9916" s="16">
        <v>0.85270000000000001</v>
      </c>
      <c r="I9916" s="15">
        <v>5.6149999999999996E-6</v>
      </c>
      <c r="J9916" s="16">
        <v>20.4873580369247</v>
      </c>
    </row>
    <row r="9917" spans="1:10" x14ac:dyDescent="0.2">
      <c r="A9917" s="11" t="s">
        <v>9572</v>
      </c>
      <c r="B9917" s="15" t="s">
        <v>130</v>
      </c>
      <c r="C9917" s="15" t="s">
        <v>9674</v>
      </c>
      <c r="D9917" s="15" t="s">
        <v>115</v>
      </c>
      <c r="E9917" s="15" t="s">
        <v>118</v>
      </c>
      <c r="F9917" s="16">
        <v>-0.33279999999999998</v>
      </c>
      <c r="G9917" s="16">
        <v>7.0300000000000001E-2</v>
      </c>
      <c r="H9917" s="16">
        <v>0.68389999999999995</v>
      </c>
      <c r="I9917" s="15">
        <v>2.1730000000000002E-6</v>
      </c>
      <c r="J9917" s="16">
        <v>22.2960961787815</v>
      </c>
    </row>
    <row r="9918" spans="1:10" x14ac:dyDescent="0.2">
      <c r="A9918" s="11" t="s">
        <v>9572</v>
      </c>
      <c r="B9918" s="15" t="s">
        <v>130</v>
      </c>
      <c r="C9918" s="15" t="s">
        <v>9675</v>
      </c>
      <c r="D9918" s="15" t="s">
        <v>115</v>
      </c>
      <c r="E9918" s="15" t="s">
        <v>118</v>
      </c>
      <c r="F9918" s="16">
        <v>-0.59119999999999995</v>
      </c>
      <c r="G9918" s="16">
        <v>0.1321</v>
      </c>
      <c r="H9918" s="16">
        <v>8.3199999999999996E-2</v>
      </c>
      <c r="I9918" s="15">
        <v>7.6690000000000006E-6</v>
      </c>
      <c r="J9918" s="16">
        <v>19.926731062919</v>
      </c>
    </row>
    <row r="9919" spans="1:10" x14ac:dyDescent="0.2">
      <c r="A9919" s="11" t="s">
        <v>9572</v>
      </c>
      <c r="B9919" s="15" t="s">
        <v>130</v>
      </c>
      <c r="C9919" s="15" t="s">
        <v>9676</v>
      </c>
      <c r="D9919" s="15" t="s">
        <v>122</v>
      </c>
      <c r="E9919" s="15" t="s">
        <v>116</v>
      </c>
      <c r="F9919" s="16">
        <v>-0.30470000000000003</v>
      </c>
      <c r="G9919" s="16">
        <v>6.7799999999999999E-2</v>
      </c>
      <c r="H9919" s="16">
        <v>0.5353</v>
      </c>
      <c r="I9919" s="15">
        <v>7.002E-6</v>
      </c>
      <c r="J9919" s="16">
        <v>20.0936283183615</v>
      </c>
    </row>
    <row r="9920" spans="1:10" x14ac:dyDescent="0.2">
      <c r="A9920" s="11" t="s">
        <v>9572</v>
      </c>
      <c r="B9920" s="15" t="s">
        <v>130</v>
      </c>
      <c r="C9920" s="15" t="s">
        <v>9677</v>
      </c>
      <c r="D9920" s="15" t="s">
        <v>115</v>
      </c>
      <c r="E9920" s="15" t="s">
        <v>118</v>
      </c>
      <c r="F9920" s="16">
        <v>0.34060000000000001</v>
      </c>
      <c r="G9920" s="16">
        <v>7.0599999999999996E-2</v>
      </c>
      <c r="H9920" s="16">
        <v>0.62160000000000004</v>
      </c>
      <c r="I9920" s="15">
        <v>1.4139999999999999E-6</v>
      </c>
      <c r="J9920" s="16">
        <v>23.155423535663601</v>
      </c>
    </row>
    <row r="9921" spans="1:10" x14ac:dyDescent="0.2">
      <c r="A9921" s="11" t="s">
        <v>9572</v>
      </c>
      <c r="B9921" s="15" t="s">
        <v>130</v>
      </c>
      <c r="C9921" s="15" t="s">
        <v>9678</v>
      </c>
      <c r="D9921" s="15" t="s">
        <v>115</v>
      </c>
      <c r="E9921" s="15" t="s">
        <v>118</v>
      </c>
      <c r="F9921" s="16">
        <v>0.40550000000000003</v>
      </c>
      <c r="G9921" s="16">
        <v>7.4399999999999994E-2</v>
      </c>
      <c r="H9921" s="16">
        <v>0.69540000000000002</v>
      </c>
      <c r="I9921" s="15">
        <v>4.9889999999999999E-8</v>
      </c>
      <c r="J9921" s="16">
        <v>29.5534842453661</v>
      </c>
    </row>
    <row r="9922" spans="1:10" x14ac:dyDescent="0.2">
      <c r="A9922" s="11" t="s">
        <v>9572</v>
      </c>
      <c r="B9922" s="15" t="s">
        <v>130</v>
      </c>
      <c r="C9922" s="15" t="s">
        <v>9679</v>
      </c>
      <c r="D9922" s="15" t="s">
        <v>122</v>
      </c>
      <c r="E9922" s="15" t="s">
        <v>116</v>
      </c>
      <c r="F9922" s="16">
        <v>-0.47360000000000002</v>
      </c>
      <c r="G9922" s="16">
        <v>8.6599999999999996E-2</v>
      </c>
      <c r="H9922" s="16">
        <v>0.19700000000000001</v>
      </c>
      <c r="I9922" s="15">
        <v>4.4770000000000003E-8</v>
      </c>
      <c r="J9922" s="16">
        <v>29.755033758229398</v>
      </c>
    </row>
    <row r="9923" spans="1:10" x14ac:dyDescent="0.2">
      <c r="A9923" s="11" t="s">
        <v>9572</v>
      </c>
      <c r="B9923" s="15" t="s">
        <v>130</v>
      </c>
      <c r="C9923" s="15" t="s">
        <v>9680</v>
      </c>
      <c r="D9923" s="15" t="s">
        <v>122</v>
      </c>
      <c r="E9923" s="15" t="s">
        <v>116</v>
      </c>
      <c r="F9923" s="16">
        <v>-0.33510000000000001</v>
      </c>
      <c r="G9923" s="16">
        <v>7.3300000000000004E-2</v>
      </c>
      <c r="H9923" s="16">
        <v>0.61629999999999996</v>
      </c>
      <c r="I9923" s="15">
        <v>4.8300000000000003E-6</v>
      </c>
      <c r="J9923" s="16">
        <v>20.7928370610855</v>
      </c>
    </row>
    <row r="9924" spans="1:10" x14ac:dyDescent="0.2">
      <c r="A9924" s="11" t="s">
        <v>9572</v>
      </c>
      <c r="B9924" s="15" t="s">
        <v>130</v>
      </c>
      <c r="C9924" s="15" t="s">
        <v>9681</v>
      </c>
      <c r="D9924" s="15" t="s">
        <v>122</v>
      </c>
      <c r="E9924" s="15" t="s">
        <v>116</v>
      </c>
      <c r="F9924" s="16">
        <v>0.45629999999999998</v>
      </c>
      <c r="G9924" s="16">
        <v>0.1008</v>
      </c>
      <c r="H9924" s="16">
        <v>0.85260000000000002</v>
      </c>
      <c r="I9924" s="15">
        <v>5.9950000000000002E-6</v>
      </c>
      <c r="J9924" s="16">
        <v>20.3869715685187</v>
      </c>
    </row>
    <row r="9925" spans="1:10" x14ac:dyDescent="0.2">
      <c r="A9925" s="11" t="s">
        <v>9572</v>
      </c>
      <c r="B9925" s="15" t="s">
        <v>130</v>
      </c>
      <c r="C9925" s="15" t="s">
        <v>9682</v>
      </c>
      <c r="D9925" s="15" t="s">
        <v>115</v>
      </c>
      <c r="E9925" s="15" t="s">
        <v>118</v>
      </c>
      <c r="F9925" s="16">
        <v>-0.56879999999999997</v>
      </c>
      <c r="G9925" s="16">
        <v>0.10630000000000001</v>
      </c>
      <c r="H9925" s="16">
        <v>0.90169999999999995</v>
      </c>
      <c r="I9925" s="15">
        <v>8.7489999999999998E-8</v>
      </c>
      <c r="J9925" s="16">
        <v>28.485607790444298</v>
      </c>
    </row>
    <row r="9926" spans="1:10" x14ac:dyDescent="0.2">
      <c r="A9926" s="11" t="s">
        <v>9683</v>
      </c>
      <c r="B9926" s="15" t="s">
        <v>113</v>
      </c>
      <c r="C9926" s="15" t="s">
        <v>9684</v>
      </c>
      <c r="D9926" s="15" t="s">
        <v>122</v>
      </c>
      <c r="E9926" s="15" t="s">
        <v>116</v>
      </c>
      <c r="F9926" s="16">
        <v>-0.3281</v>
      </c>
      <c r="G9926" s="16">
        <v>5.9799999999999999E-2</v>
      </c>
      <c r="H9926" s="16">
        <v>0.61</v>
      </c>
      <c r="I9926" s="15">
        <v>4.0049999999999998E-8</v>
      </c>
      <c r="J9926" s="16">
        <v>29.997211508408999</v>
      </c>
    </row>
    <row r="9927" spans="1:10" x14ac:dyDescent="0.2">
      <c r="A9927" s="11" t="s">
        <v>9683</v>
      </c>
      <c r="B9927" s="15" t="s">
        <v>113</v>
      </c>
      <c r="C9927" s="15" t="s">
        <v>9685</v>
      </c>
      <c r="D9927" s="15" t="s">
        <v>116</v>
      </c>
      <c r="E9927" s="15" t="s">
        <v>118</v>
      </c>
      <c r="F9927" s="16">
        <v>0.4022</v>
      </c>
      <c r="G9927" s="16">
        <v>8.2900000000000001E-2</v>
      </c>
      <c r="H9927" s="16">
        <v>0.85950000000000004</v>
      </c>
      <c r="I9927" s="15">
        <v>1.2139999999999999E-6</v>
      </c>
      <c r="J9927" s="16">
        <v>23.455563119456698</v>
      </c>
    </row>
    <row r="9928" spans="1:10" x14ac:dyDescent="0.2">
      <c r="A9928" s="11" t="s">
        <v>9683</v>
      </c>
      <c r="B9928" s="15" t="s">
        <v>113</v>
      </c>
      <c r="C9928" s="15" t="s">
        <v>9686</v>
      </c>
      <c r="D9928" s="15" t="s">
        <v>115</v>
      </c>
      <c r="E9928" s="15" t="s">
        <v>116</v>
      </c>
      <c r="F9928" s="16">
        <v>-0.64070000000000005</v>
      </c>
      <c r="G9928" s="16">
        <v>0.12230000000000001</v>
      </c>
      <c r="H9928" s="16">
        <v>6.3399999999999998E-2</v>
      </c>
      <c r="I9928" s="15">
        <v>1.6E-7</v>
      </c>
      <c r="J9928" s="16">
        <v>27.3479406913915</v>
      </c>
    </row>
    <row r="9929" spans="1:10" x14ac:dyDescent="0.2">
      <c r="A9929" s="11" t="s">
        <v>9683</v>
      </c>
      <c r="B9929" s="15" t="s">
        <v>113</v>
      </c>
      <c r="C9929" s="15" t="s">
        <v>9687</v>
      </c>
      <c r="D9929" s="15" t="s">
        <v>122</v>
      </c>
      <c r="E9929" s="15" t="s">
        <v>116</v>
      </c>
      <c r="F9929" s="16">
        <v>0.36609999999999998</v>
      </c>
      <c r="G9929" s="16">
        <v>8.0299999999999996E-2</v>
      </c>
      <c r="H9929" s="16">
        <v>0.17169999999999999</v>
      </c>
      <c r="I9929" s="15">
        <v>5.0690000000000001E-6</v>
      </c>
      <c r="J9929" s="16">
        <v>20.711509600944598</v>
      </c>
    </row>
    <row r="9930" spans="1:10" x14ac:dyDescent="0.2">
      <c r="A9930" s="11" t="s">
        <v>9683</v>
      </c>
      <c r="B9930" s="15" t="s">
        <v>113</v>
      </c>
      <c r="C9930" s="15" t="s">
        <v>6032</v>
      </c>
      <c r="D9930" s="15" t="s">
        <v>122</v>
      </c>
      <c r="E9930" s="15" t="s">
        <v>116</v>
      </c>
      <c r="F9930" s="16">
        <v>0.41670000000000001</v>
      </c>
      <c r="G9930" s="16">
        <v>8.7800000000000003E-2</v>
      </c>
      <c r="H9930" s="16">
        <v>0.87260000000000004</v>
      </c>
      <c r="I9930" s="15">
        <v>2.075E-6</v>
      </c>
      <c r="J9930" s="16">
        <v>22.4454729871713</v>
      </c>
    </row>
    <row r="9931" spans="1:10" x14ac:dyDescent="0.2">
      <c r="A9931" s="11" t="s">
        <v>9683</v>
      </c>
      <c r="B9931" s="15" t="s">
        <v>113</v>
      </c>
      <c r="C9931" s="15" t="s">
        <v>9688</v>
      </c>
      <c r="D9931" s="15" t="s">
        <v>122</v>
      </c>
      <c r="E9931" s="15" t="s">
        <v>116</v>
      </c>
      <c r="F9931" s="16">
        <v>-0.27110000000000001</v>
      </c>
      <c r="G9931" s="16">
        <v>5.8099999999999999E-2</v>
      </c>
      <c r="H9931" s="16">
        <v>0.44230000000000003</v>
      </c>
      <c r="I9931" s="15">
        <v>3.1E-6</v>
      </c>
      <c r="J9931" s="16">
        <v>21.694803306983701</v>
      </c>
    </row>
    <row r="9932" spans="1:10" x14ac:dyDescent="0.2">
      <c r="A9932" s="11" t="s">
        <v>9683</v>
      </c>
      <c r="B9932" s="15" t="s">
        <v>130</v>
      </c>
      <c r="C9932" s="15" t="s">
        <v>9689</v>
      </c>
      <c r="D9932" s="15" t="s">
        <v>115</v>
      </c>
      <c r="E9932" s="15" t="s">
        <v>118</v>
      </c>
      <c r="F9932" s="16">
        <v>0.28249999999999997</v>
      </c>
      <c r="G9932" s="16">
        <v>6.3700000000000007E-2</v>
      </c>
      <c r="H9932" s="16">
        <v>0.50980000000000003</v>
      </c>
      <c r="I9932" s="15">
        <v>9.1239999999999994E-6</v>
      </c>
      <c r="J9932" s="16">
        <v>19.5904694950463</v>
      </c>
    </row>
    <row r="9933" spans="1:10" x14ac:dyDescent="0.2">
      <c r="A9933" s="11" t="s">
        <v>9683</v>
      </c>
      <c r="B9933" s="15" t="s">
        <v>130</v>
      </c>
      <c r="C9933" s="15" t="s">
        <v>9690</v>
      </c>
      <c r="D9933" s="15" t="s">
        <v>115</v>
      </c>
      <c r="E9933" s="15" t="s">
        <v>118</v>
      </c>
      <c r="F9933" s="16">
        <v>-0.4395</v>
      </c>
      <c r="G9933" s="16">
        <v>9.5799999999999996E-2</v>
      </c>
      <c r="H9933" s="16">
        <v>0.10730000000000001</v>
      </c>
      <c r="I9933" s="15">
        <v>4.5079999999999999E-6</v>
      </c>
      <c r="J9933" s="16">
        <v>20.963970756621901</v>
      </c>
    </row>
    <row r="9934" spans="1:10" x14ac:dyDescent="0.2">
      <c r="A9934" s="11" t="s">
        <v>9683</v>
      </c>
      <c r="B9934" s="15" t="s">
        <v>130</v>
      </c>
      <c r="C9934" s="15" t="s">
        <v>9691</v>
      </c>
      <c r="D9934" s="15" t="s">
        <v>115</v>
      </c>
      <c r="E9934" s="15" t="s">
        <v>116</v>
      </c>
      <c r="F9934" s="16">
        <v>0.35870000000000002</v>
      </c>
      <c r="G9934" s="16">
        <v>7.7100000000000002E-2</v>
      </c>
      <c r="H9934" s="16">
        <v>0.1792</v>
      </c>
      <c r="I9934" s="15">
        <v>3.3110000000000001E-6</v>
      </c>
      <c r="J9934" s="16">
        <v>21.5596051021639</v>
      </c>
    </row>
    <row r="9935" spans="1:10" x14ac:dyDescent="0.2">
      <c r="A9935" s="11" t="s">
        <v>9683</v>
      </c>
      <c r="B9935" s="15" t="s">
        <v>130</v>
      </c>
      <c r="C9935" s="15" t="s">
        <v>9692</v>
      </c>
      <c r="D9935" s="15" t="s">
        <v>115</v>
      </c>
      <c r="E9935" s="15" t="s">
        <v>118</v>
      </c>
      <c r="F9935" s="16">
        <v>0.38119999999999998</v>
      </c>
      <c r="G9935" s="16">
        <v>7.6399999999999996E-2</v>
      </c>
      <c r="H9935" s="16">
        <v>0.2185</v>
      </c>
      <c r="I9935" s="15">
        <v>5.9960000000000005E-7</v>
      </c>
      <c r="J9935" s="16">
        <v>24.7973842278377</v>
      </c>
    </row>
    <row r="9936" spans="1:10" x14ac:dyDescent="0.2">
      <c r="A9936" s="11" t="s">
        <v>9683</v>
      </c>
      <c r="B9936" s="15" t="s">
        <v>130</v>
      </c>
      <c r="C9936" s="15" t="s">
        <v>6038</v>
      </c>
      <c r="D9936" s="15" t="s">
        <v>116</v>
      </c>
      <c r="E9936" s="15" t="s">
        <v>118</v>
      </c>
      <c r="F9936" s="16">
        <v>-0.43</v>
      </c>
      <c r="G9936" s="16">
        <v>8.9899999999999994E-2</v>
      </c>
      <c r="H9936" s="16">
        <v>0.13389999999999999</v>
      </c>
      <c r="I9936" s="15">
        <v>1.73E-6</v>
      </c>
      <c r="J9936" s="16">
        <v>22.787901430967601</v>
      </c>
    </row>
    <row r="9937" spans="1:10" x14ac:dyDescent="0.2">
      <c r="A9937" s="11" t="s">
        <v>9683</v>
      </c>
      <c r="B9937" s="15" t="s">
        <v>130</v>
      </c>
      <c r="C9937" s="15" t="s">
        <v>9693</v>
      </c>
      <c r="D9937" s="15" t="s">
        <v>115</v>
      </c>
      <c r="E9937" s="15" t="s">
        <v>118</v>
      </c>
      <c r="F9937" s="16">
        <v>0.38279999999999997</v>
      </c>
      <c r="G9937" s="16">
        <v>8.6199999999999999E-2</v>
      </c>
      <c r="H9937" s="16">
        <v>0.15060000000000001</v>
      </c>
      <c r="I9937" s="15">
        <v>8.8999999999999995E-6</v>
      </c>
      <c r="J9937" s="16">
        <v>19.643376064418</v>
      </c>
    </row>
    <row r="9938" spans="1:10" x14ac:dyDescent="0.2">
      <c r="A9938" s="11" t="s">
        <v>9683</v>
      </c>
      <c r="B9938" s="15" t="s">
        <v>130</v>
      </c>
      <c r="C9938" s="15" t="s">
        <v>9694</v>
      </c>
      <c r="D9938" s="15" t="s">
        <v>115</v>
      </c>
      <c r="E9938" s="15" t="s">
        <v>118</v>
      </c>
      <c r="F9938" s="16">
        <v>0.36759999999999998</v>
      </c>
      <c r="G9938" s="16">
        <v>8.0799999999999997E-2</v>
      </c>
      <c r="H9938" s="16">
        <v>0.83460000000000001</v>
      </c>
      <c r="I9938" s="15">
        <v>5.4199999999999998E-6</v>
      </c>
      <c r="J9938" s="16">
        <v>20.616507124127899</v>
      </c>
    </row>
    <row r="9939" spans="1:10" x14ac:dyDescent="0.2">
      <c r="A9939" s="11" t="s">
        <v>9683</v>
      </c>
      <c r="B9939" s="15" t="s">
        <v>130</v>
      </c>
      <c r="C9939" s="15" t="s">
        <v>9695</v>
      </c>
      <c r="D9939" s="15" t="s">
        <v>122</v>
      </c>
      <c r="E9939" s="15" t="s">
        <v>118</v>
      </c>
      <c r="F9939" s="16">
        <v>-0.50590000000000002</v>
      </c>
      <c r="G9939" s="16">
        <v>0.10199999999999999</v>
      </c>
      <c r="H9939" s="16">
        <v>0.90749999999999997</v>
      </c>
      <c r="I9939" s="15">
        <v>7.0289999999999997E-7</v>
      </c>
      <c r="J9939" s="16">
        <v>24.502805905209101</v>
      </c>
    </row>
    <row r="9940" spans="1:10" x14ac:dyDescent="0.2">
      <c r="A9940" s="11" t="s">
        <v>9683</v>
      </c>
      <c r="B9940" s="15" t="s">
        <v>130</v>
      </c>
      <c r="C9940" s="15" t="s">
        <v>9696</v>
      </c>
      <c r="D9940" s="15" t="s">
        <v>116</v>
      </c>
      <c r="E9940" s="15" t="s">
        <v>118</v>
      </c>
      <c r="F9940" s="16">
        <v>0.28899999999999998</v>
      </c>
      <c r="G9940" s="16">
        <v>6.4799999999999996E-2</v>
      </c>
      <c r="H9940" s="16">
        <v>0.31009999999999999</v>
      </c>
      <c r="I9940" s="15">
        <v>8.1820000000000006E-6</v>
      </c>
      <c r="J9940" s="16">
        <v>19.812189730356099</v>
      </c>
    </row>
    <row r="9941" spans="1:10" x14ac:dyDescent="0.2">
      <c r="A9941" s="11" t="s">
        <v>9683</v>
      </c>
      <c r="B9941" s="15" t="s">
        <v>130</v>
      </c>
      <c r="C9941" s="15" t="s">
        <v>6039</v>
      </c>
      <c r="D9941" s="15" t="s">
        <v>115</v>
      </c>
      <c r="E9941" s="15" t="s">
        <v>118</v>
      </c>
      <c r="F9941" s="16">
        <v>0.3639</v>
      </c>
      <c r="G9941" s="16">
        <v>8.2000000000000003E-2</v>
      </c>
      <c r="H9941" s="16">
        <v>0.81399999999999995</v>
      </c>
      <c r="I9941" s="15">
        <v>9.0480000000000004E-6</v>
      </c>
      <c r="J9941" s="16">
        <v>19.6165762610838</v>
      </c>
    </row>
    <row r="9942" spans="1:10" x14ac:dyDescent="0.2">
      <c r="A9942" s="11" t="s">
        <v>9683</v>
      </c>
      <c r="B9942" s="15" t="s">
        <v>130</v>
      </c>
      <c r="C9942" s="15" t="s">
        <v>9697</v>
      </c>
      <c r="D9942" s="15" t="s">
        <v>115</v>
      </c>
      <c r="E9942" s="15" t="s">
        <v>118</v>
      </c>
      <c r="F9942" s="16">
        <v>-0.33019999999999999</v>
      </c>
      <c r="G9942" s="16">
        <v>7.1300000000000002E-2</v>
      </c>
      <c r="H9942" s="16">
        <v>0.26979999999999998</v>
      </c>
      <c r="I9942" s="15">
        <v>3.664E-6</v>
      </c>
      <c r="J9942" s="16">
        <v>21.362982400579099</v>
      </c>
    </row>
    <row r="9943" spans="1:10" x14ac:dyDescent="0.2">
      <c r="A9943" s="11" t="s">
        <v>9683</v>
      </c>
      <c r="B9943" s="15" t="s">
        <v>130</v>
      </c>
      <c r="C9943" s="15" t="s">
        <v>9698</v>
      </c>
      <c r="D9943" s="15" t="s">
        <v>122</v>
      </c>
      <c r="E9943" s="15" t="s">
        <v>116</v>
      </c>
      <c r="F9943" s="16">
        <v>0.60819999999999996</v>
      </c>
      <c r="G9943" s="16">
        <v>0.12540000000000001</v>
      </c>
      <c r="H9943" s="16">
        <v>6.5000000000000002E-2</v>
      </c>
      <c r="I9943" s="15">
        <v>1.2279999999999999E-6</v>
      </c>
      <c r="J9943" s="16">
        <v>23.430662217965601</v>
      </c>
    </row>
    <row r="9944" spans="1:10" x14ac:dyDescent="0.2">
      <c r="A9944" s="11" t="s">
        <v>9683</v>
      </c>
      <c r="B9944" s="15" t="s">
        <v>130</v>
      </c>
      <c r="C9944" s="15" t="s">
        <v>9699</v>
      </c>
      <c r="D9944" s="15" t="s">
        <v>115</v>
      </c>
      <c r="E9944" s="15" t="s">
        <v>118</v>
      </c>
      <c r="F9944" s="16">
        <v>-0.28160000000000002</v>
      </c>
      <c r="G9944" s="16">
        <v>6.0999999999999999E-2</v>
      </c>
      <c r="H9944" s="16">
        <v>0.36020000000000002</v>
      </c>
      <c r="I9944" s="15">
        <v>3.9179999999999996E-6</v>
      </c>
      <c r="J9944" s="16">
        <v>21.2271864941902</v>
      </c>
    </row>
    <row r="9945" spans="1:10" x14ac:dyDescent="0.2">
      <c r="A9945" s="11" t="s">
        <v>9683</v>
      </c>
      <c r="B9945" s="15" t="s">
        <v>130</v>
      </c>
      <c r="C9945" s="15" t="s">
        <v>9700</v>
      </c>
      <c r="D9945" s="15" t="s">
        <v>115</v>
      </c>
      <c r="E9945" s="15" t="s">
        <v>118</v>
      </c>
      <c r="F9945" s="16">
        <v>0.2762</v>
      </c>
      <c r="G9945" s="16">
        <v>6.1800000000000001E-2</v>
      </c>
      <c r="H9945" s="16">
        <v>0.56889999999999996</v>
      </c>
      <c r="I9945" s="15">
        <v>7.8420000000000005E-6</v>
      </c>
      <c r="J9945" s="16">
        <v>19.895607420596601</v>
      </c>
    </row>
    <row r="9946" spans="1:10" x14ac:dyDescent="0.2">
      <c r="A9946" s="11" t="s">
        <v>9683</v>
      </c>
      <c r="B9946" s="15" t="s">
        <v>130</v>
      </c>
      <c r="C9946" s="15" t="s">
        <v>9701</v>
      </c>
      <c r="D9946" s="15" t="s">
        <v>122</v>
      </c>
      <c r="E9946" s="15" t="s">
        <v>116</v>
      </c>
      <c r="F9946" s="16">
        <v>-0.3861</v>
      </c>
      <c r="G9946" s="16">
        <v>8.5999999999999993E-2</v>
      </c>
      <c r="H9946" s="16">
        <v>0.84350000000000003</v>
      </c>
      <c r="I9946" s="15">
        <v>7.0480000000000001E-6</v>
      </c>
      <c r="J9946" s="16">
        <v>20.076569442729198</v>
      </c>
    </row>
    <row r="9947" spans="1:10" x14ac:dyDescent="0.2">
      <c r="A9947" s="11" t="s">
        <v>9683</v>
      </c>
      <c r="B9947" s="15" t="s">
        <v>130</v>
      </c>
      <c r="C9947" s="15" t="s">
        <v>9702</v>
      </c>
      <c r="D9947" s="15" t="s">
        <v>122</v>
      </c>
      <c r="E9947" s="15" t="s">
        <v>116</v>
      </c>
      <c r="F9947" s="16">
        <v>0.34689999999999999</v>
      </c>
      <c r="G9947" s="16">
        <v>6.88E-2</v>
      </c>
      <c r="H9947" s="16">
        <v>0.78439999999999999</v>
      </c>
      <c r="I9947" s="15">
        <v>4.6460000000000002E-7</v>
      </c>
      <c r="J9947" s="16">
        <v>25.323196662020401</v>
      </c>
    </row>
    <row r="9948" spans="1:10" x14ac:dyDescent="0.2">
      <c r="A9948" s="11" t="s">
        <v>9683</v>
      </c>
      <c r="B9948" s="15" t="s">
        <v>130</v>
      </c>
      <c r="C9948" s="15" t="s">
        <v>447</v>
      </c>
      <c r="D9948" s="15" t="s">
        <v>115</v>
      </c>
      <c r="E9948" s="15" t="s">
        <v>116</v>
      </c>
      <c r="F9948" s="16">
        <v>0.68200000000000005</v>
      </c>
      <c r="G9948" s="16">
        <v>0.1391</v>
      </c>
      <c r="H9948" s="16">
        <v>0.94479999999999997</v>
      </c>
      <c r="I9948" s="15">
        <v>9.471E-7</v>
      </c>
      <c r="J9948" s="16">
        <v>23.944253065155198</v>
      </c>
    </row>
    <row r="9949" spans="1:10" x14ac:dyDescent="0.2">
      <c r="A9949" s="11" t="s">
        <v>9683</v>
      </c>
      <c r="B9949" s="15" t="s">
        <v>130</v>
      </c>
      <c r="C9949" s="15" t="s">
        <v>9703</v>
      </c>
      <c r="D9949" s="15" t="s">
        <v>122</v>
      </c>
      <c r="E9949" s="15" t="s">
        <v>116</v>
      </c>
      <c r="F9949" s="16">
        <v>-0.47260000000000002</v>
      </c>
      <c r="G9949" s="16">
        <v>9.8599999999999993E-2</v>
      </c>
      <c r="H9949" s="16">
        <v>0.88970000000000005</v>
      </c>
      <c r="I9949" s="15">
        <v>1.6610000000000001E-6</v>
      </c>
      <c r="J9949" s="16">
        <v>22.883392474276</v>
      </c>
    </row>
    <row r="9950" spans="1:10" x14ac:dyDescent="0.2">
      <c r="A9950" s="11" t="s">
        <v>9683</v>
      </c>
      <c r="B9950" s="15" t="s">
        <v>130</v>
      </c>
      <c r="C9950" s="15" t="s">
        <v>9704</v>
      </c>
      <c r="D9950" s="15" t="s">
        <v>115</v>
      </c>
      <c r="E9950" s="15" t="s">
        <v>118</v>
      </c>
      <c r="F9950" s="16">
        <v>0.27950000000000003</v>
      </c>
      <c r="G9950" s="16">
        <v>6.25E-2</v>
      </c>
      <c r="H9950" s="16">
        <v>0.61319999999999997</v>
      </c>
      <c r="I9950" s="15">
        <v>7.6199999999999999E-6</v>
      </c>
      <c r="J9950" s="16">
        <v>19.9200486299213</v>
      </c>
    </row>
    <row r="9951" spans="1:10" x14ac:dyDescent="0.2">
      <c r="A9951" s="11" t="s">
        <v>9683</v>
      </c>
      <c r="B9951" s="15" t="s">
        <v>130</v>
      </c>
      <c r="C9951" s="15" t="s">
        <v>9705</v>
      </c>
      <c r="D9951" s="15" t="s">
        <v>115</v>
      </c>
      <c r="E9951" s="15" t="s">
        <v>118</v>
      </c>
      <c r="F9951" s="16">
        <v>-0.27310000000000001</v>
      </c>
      <c r="G9951" s="16">
        <v>6.0299999999999999E-2</v>
      </c>
      <c r="H9951" s="16">
        <v>0.4803</v>
      </c>
      <c r="I9951" s="15">
        <v>5.8749999999999997E-6</v>
      </c>
      <c r="J9951" s="16">
        <v>20.4312802323808</v>
      </c>
    </row>
    <row r="9952" spans="1:10" x14ac:dyDescent="0.2">
      <c r="A9952" s="11" t="s">
        <v>9683</v>
      </c>
      <c r="B9952" s="15" t="s">
        <v>130</v>
      </c>
      <c r="C9952" s="15" t="s">
        <v>9706</v>
      </c>
      <c r="D9952" s="15" t="s">
        <v>115</v>
      </c>
      <c r="E9952" s="15" t="s">
        <v>118</v>
      </c>
      <c r="F9952" s="16">
        <v>-0.53480000000000005</v>
      </c>
      <c r="G9952" s="16">
        <v>0.1195</v>
      </c>
      <c r="H9952" s="16">
        <v>7.9699999999999993E-2</v>
      </c>
      <c r="I9952" s="15">
        <v>7.5739999999999998E-6</v>
      </c>
      <c r="J9952" s="16">
        <v>19.949581574794902</v>
      </c>
    </row>
    <row r="9953" spans="1:10" x14ac:dyDescent="0.2">
      <c r="A9953" s="11" t="s">
        <v>9683</v>
      </c>
      <c r="B9953" s="15" t="s">
        <v>130</v>
      </c>
      <c r="C9953" s="15" t="s">
        <v>9707</v>
      </c>
      <c r="D9953" s="15" t="s">
        <v>122</v>
      </c>
      <c r="E9953" s="15" t="s">
        <v>116</v>
      </c>
      <c r="F9953" s="16">
        <v>0.32750000000000001</v>
      </c>
      <c r="G9953" s="16">
        <v>6.5799999999999997E-2</v>
      </c>
      <c r="H9953" s="16">
        <v>0.68510000000000004</v>
      </c>
      <c r="I9953" s="15">
        <v>6.4679999999999999E-7</v>
      </c>
      <c r="J9953" s="16">
        <v>24.675026399241698</v>
      </c>
    </row>
    <row r="9954" spans="1:10" x14ac:dyDescent="0.2">
      <c r="A9954" s="11" t="s">
        <v>9683</v>
      </c>
      <c r="B9954" s="15" t="s">
        <v>130</v>
      </c>
      <c r="C9954" s="15" t="s">
        <v>9708</v>
      </c>
      <c r="D9954" s="15" t="s">
        <v>122</v>
      </c>
      <c r="E9954" s="15" t="s">
        <v>116</v>
      </c>
      <c r="F9954" s="16">
        <v>-0.59589999999999999</v>
      </c>
      <c r="G9954" s="16">
        <v>0.1288</v>
      </c>
      <c r="H9954" s="16">
        <v>0.93889999999999996</v>
      </c>
      <c r="I9954" s="15">
        <v>3.7220000000000001E-6</v>
      </c>
      <c r="J9954" s="16">
        <v>21.320719148023802</v>
      </c>
    </row>
    <row r="9955" spans="1:10" x14ac:dyDescent="0.2">
      <c r="A9955" s="11" t="s">
        <v>9683</v>
      </c>
      <c r="B9955" s="15" t="s">
        <v>130</v>
      </c>
      <c r="C9955" s="15" t="s">
        <v>9709</v>
      </c>
      <c r="D9955" s="15" t="s">
        <v>122</v>
      </c>
      <c r="E9955" s="15" t="s">
        <v>116</v>
      </c>
      <c r="F9955" s="16">
        <v>-0.31109999999999999</v>
      </c>
      <c r="G9955" s="16">
        <v>6.8000000000000005E-2</v>
      </c>
      <c r="H9955" s="16">
        <v>0.25</v>
      </c>
      <c r="I9955" s="15">
        <v>4.7870000000000001E-6</v>
      </c>
      <c r="J9955" s="16">
        <v>20.848220964566899</v>
      </c>
    </row>
    <row r="9956" spans="1:10" x14ac:dyDescent="0.2">
      <c r="A9956" s="11" t="s">
        <v>9683</v>
      </c>
      <c r="B9956" s="15" t="s">
        <v>130</v>
      </c>
      <c r="C9956" s="15" t="s">
        <v>9710</v>
      </c>
      <c r="D9956" s="15" t="s">
        <v>115</v>
      </c>
      <c r="E9956" s="15" t="s">
        <v>118</v>
      </c>
      <c r="F9956" s="16">
        <v>-0.42659999999999998</v>
      </c>
      <c r="G9956" s="16">
        <v>8.7800000000000003E-2</v>
      </c>
      <c r="H9956" s="16">
        <v>0.13289999999999999</v>
      </c>
      <c r="I9956" s="15">
        <v>1.1969999999999999E-6</v>
      </c>
      <c r="J9956" s="16">
        <v>23.5147017635996</v>
      </c>
    </row>
    <row r="9957" spans="1:10" x14ac:dyDescent="0.2">
      <c r="A9957" s="11" t="s">
        <v>9683</v>
      </c>
      <c r="B9957" s="15" t="s">
        <v>130</v>
      </c>
      <c r="C9957" s="15" t="s">
        <v>9711</v>
      </c>
      <c r="D9957" s="15" t="s">
        <v>115</v>
      </c>
      <c r="E9957" s="15" t="s">
        <v>118</v>
      </c>
      <c r="F9957" s="16">
        <v>-0.49640000000000001</v>
      </c>
      <c r="G9957" s="16">
        <v>0.1111</v>
      </c>
      <c r="H9957" s="16">
        <v>8.8499999999999995E-2</v>
      </c>
      <c r="I9957" s="15">
        <v>7.9419999999999995E-6</v>
      </c>
      <c r="J9957" s="16">
        <v>19.884846019489299</v>
      </c>
    </row>
    <row r="9958" spans="1:10" x14ac:dyDescent="0.2">
      <c r="A9958" s="11" t="s">
        <v>9683</v>
      </c>
      <c r="B9958" s="15" t="s">
        <v>130</v>
      </c>
      <c r="C9958" s="15" t="s">
        <v>9712</v>
      </c>
      <c r="D9958" s="15" t="s">
        <v>122</v>
      </c>
      <c r="E9958" s="15" t="s">
        <v>118</v>
      </c>
      <c r="F9958" s="16">
        <v>0.36209999999999998</v>
      </c>
      <c r="G9958" s="16">
        <v>7.2400000000000006E-2</v>
      </c>
      <c r="H9958" s="16">
        <v>0.77649999999999997</v>
      </c>
      <c r="I9958" s="15">
        <v>5.6990000000000004E-7</v>
      </c>
      <c r="J9958" s="16">
        <v>24.915334479529299</v>
      </c>
    </row>
    <row r="9959" spans="1:10" x14ac:dyDescent="0.2">
      <c r="A9959" s="11" t="s">
        <v>9683</v>
      </c>
      <c r="B9959" s="15" t="s">
        <v>130</v>
      </c>
      <c r="C9959" s="15" t="s">
        <v>6055</v>
      </c>
      <c r="D9959" s="15" t="s">
        <v>116</v>
      </c>
      <c r="E9959" s="15" t="s">
        <v>118</v>
      </c>
      <c r="F9959" s="16">
        <v>-0.3911</v>
      </c>
      <c r="G9959" s="16">
        <v>6.4899999999999999E-2</v>
      </c>
      <c r="H9959" s="16">
        <v>0.2903</v>
      </c>
      <c r="I9959" s="15">
        <v>1.6770000000000001E-9</v>
      </c>
      <c r="J9959" s="16">
        <v>36.172043367852098</v>
      </c>
    </row>
    <row r="9960" spans="1:10" x14ac:dyDescent="0.2">
      <c r="A9960" s="11" t="s">
        <v>9683</v>
      </c>
      <c r="B9960" s="15" t="s">
        <v>130</v>
      </c>
      <c r="C9960" s="15" t="s">
        <v>9713</v>
      </c>
      <c r="D9960" s="15" t="s">
        <v>115</v>
      </c>
      <c r="E9960" s="15" t="s">
        <v>118</v>
      </c>
      <c r="F9960" s="16">
        <v>-0.29699999999999999</v>
      </c>
      <c r="G9960" s="16">
        <v>6.54E-2</v>
      </c>
      <c r="H9960" s="16">
        <v>0.65539999999999998</v>
      </c>
      <c r="I9960" s="15">
        <v>5.5809999999999996E-6</v>
      </c>
      <c r="J9960" s="16">
        <v>20.542070082120102</v>
      </c>
    </row>
    <row r="9961" spans="1:10" x14ac:dyDescent="0.2">
      <c r="A9961" s="11" t="s">
        <v>9683</v>
      </c>
      <c r="B9961" s="15" t="s">
        <v>130</v>
      </c>
      <c r="C9961" s="15" t="s">
        <v>6056</v>
      </c>
      <c r="D9961" s="15" t="s">
        <v>115</v>
      </c>
      <c r="E9961" s="15" t="s">
        <v>118</v>
      </c>
      <c r="F9961" s="16">
        <v>0.49519999999999997</v>
      </c>
      <c r="G9961" s="16">
        <v>9.4E-2</v>
      </c>
      <c r="H9961" s="16">
        <v>0.13589999999999999</v>
      </c>
      <c r="I9961" s="15">
        <v>1.357E-7</v>
      </c>
      <c r="J9961" s="16">
        <v>27.643458008219799</v>
      </c>
    </row>
    <row r="9962" spans="1:10" x14ac:dyDescent="0.2">
      <c r="A9962" s="11" t="s">
        <v>9683</v>
      </c>
      <c r="B9962" s="15" t="s">
        <v>130</v>
      </c>
      <c r="C9962" s="15" t="s">
        <v>9714</v>
      </c>
      <c r="D9962" s="15" t="s">
        <v>115</v>
      </c>
      <c r="E9962" s="15" t="s">
        <v>122</v>
      </c>
      <c r="F9962" s="16">
        <v>-0.36599999999999999</v>
      </c>
      <c r="G9962" s="16">
        <v>7.1900000000000006E-2</v>
      </c>
      <c r="H9962" s="16">
        <v>0.77939999999999998</v>
      </c>
      <c r="I9962" s="15">
        <v>3.6189999999999998E-7</v>
      </c>
      <c r="J9962" s="16">
        <v>25.8101895835911</v>
      </c>
    </row>
    <row r="9963" spans="1:10" x14ac:dyDescent="0.2">
      <c r="A9963" s="11" t="s">
        <v>9683</v>
      </c>
      <c r="B9963" s="15" t="s">
        <v>130</v>
      </c>
      <c r="C9963" s="15" t="s">
        <v>9715</v>
      </c>
      <c r="D9963" s="15" t="s">
        <v>122</v>
      </c>
      <c r="E9963" s="15" t="s">
        <v>118</v>
      </c>
      <c r="F9963" s="16">
        <v>0.32229999999999998</v>
      </c>
      <c r="G9963" s="16">
        <v>6.83E-2</v>
      </c>
      <c r="H9963" s="16">
        <v>0.67330000000000001</v>
      </c>
      <c r="I9963" s="15">
        <v>2.4059999999999999E-6</v>
      </c>
      <c r="J9963" s="16">
        <v>22.1802281064159</v>
      </c>
    </row>
    <row r="9964" spans="1:10" x14ac:dyDescent="0.2">
      <c r="A9964" s="11" t="s">
        <v>9683</v>
      </c>
      <c r="B9964" s="15" t="s">
        <v>130</v>
      </c>
      <c r="C9964" s="15" t="s">
        <v>9716</v>
      </c>
      <c r="D9964" s="15" t="s">
        <v>122</v>
      </c>
      <c r="E9964" s="15" t="s">
        <v>116</v>
      </c>
      <c r="F9964" s="16">
        <v>0.35489999999999999</v>
      </c>
      <c r="G9964" s="16">
        <v>6.7799999999999999E-2</v>
      </c>
      <c r="H9964" s="16">
        <v>0.71360000000000001</v>
      </c>
      <c r="I9964" s="15">
        <v>1.6540000000000001E-7</v>
      </c>
      <c r="J9964" s="16">
        <v>27.292254694717698</v>
      </c>
    </row>
    <row r="9965" spans="1:10" x14ac:dyDescent="0.2">
      <c r="A9965" s="11" t="s">
        <v>9683</v>
      </c>
      <c r="B9965" s="15" t="s">
        <v>130</v>
      </c>
      <c r="C9965" s="15" t="s">
        <v>9717</v>
      </c>
      <c r="D9965" s="15" t="s">
        <v>122</v>
      </c>
      <c r="E9965" s="15" t="s">
        <v>116</v>
      </c>
      <c r="F9965" s="16">
        <v>0.62370000000000003</v>
      </c>
      <c r="G9965" s="16">
        <v>0.12939999999999999</v>
      </c>
      <c r="H9965" s="16">
        <v>0.94</v>
      </c>
      <c r="I9965" s="15">
        <v>1.4219999999999999E-6</v>
      </c>
      <c r="J9965" s="16">
        <v>23.140340227005701</v>
      </c>
    </row>
    <row r="9966" spans="1:10" x14ac:dyDescent="0.2">
      <c r="A9966" s="11" t="s">
        <v>9683</v>
      </c>
      <c r="B9966" s="15" t="s">
        <v>130</v>
      </c>
      <c r="C9966" s="15" t="s">
        <v>9718</v>
      </c>
      <c r="D9966" s="15" t="s">
        <v>115</v>
      </c>
      <c r="E9966" s="15" t="s">
        <v>116</v>
      </c>
      <c r="F9966" s="16">
        <v>-0.56799999999999995</v>
      </c>
      <c r="G9966" s="16">
        <v>0.1285</v>
      </c>
      <c r="H9966" s="16">
        <v>6.6900000000000001E-2</v>
      </c>
      <c r="I9966" s="15">
        <v>9.8749999999999995E-6</v>
      </c>
      <c r="J9966" s="16">
        <v>19.461540781641101</v>
      </c>
    </row>
    <row r="9967" spans="1:10" x14ac:dyDescent="0.2">
      <c r="A9967" s="11" t="s">
        <v>9683</v>
      </c>
      <c r="B9967" s="15" t="s">
        <v>130</v>
      </c>
      <c r="C9967" s="15" t="s">
        <v>9719</v>
      </c>
      <c r="D9967" s="15" t="s">
        <v>115</v>
      </c>
      <c r="E9967" s="15" t="s">
        <v>122</v>
      </c>
      <c r="F9967" s="16">
        <v>-0.52649999999999997</v>
      </c>
      <c r="G9967" s="16">
        <v>0.11799999999999999</v>
      </c>
      <c r="H9967" s="16">
        <v>0.92910000000000004</v>
      </c>
      <c r="I9967" s="15">
        <v>8.1149999999999994E-6</v>
      </c>
      <c r="J9967" s="16">
        <v>19.829855110532499</v>
      </c>
    </row>
    <row r="9968" spans="1:10" x14ac:dyDescent="0.2">
      <c r="A9968" s="11" t="s">
        <v>9683</v>
      </c>
      <c r="B9968" s="15" t="s">
        <v>130</v>
      </c>
      <c r="C9968" s="15" t="s">
        <v>6062</v>
      </c>
      <c r="D9968" s="15" t="s">
        <v>116</v>
      </c>
      <c r="E9968" s="15" t="s">
        <v>118</v>
      </c>
      <c r="F9968" s="16">
        <v>0.57050000000000001</v>
      </c>
      <c r="G9968" s="16">
        <v>0.1188</v>
      </c>
      <c r="H9968" s="16">
        <v>0.93110000000000004</v>
      </c>
      <c r="I9968" s="15">
        <v>1.5710000000000001E-6</v>
      </c>
      <c r="J9968" s="16">
        <v>22.970223493563001</v>
      </c>
    </row>
    <row r="9969" spans="1:10" x14ac:dyDescent="0.2">
      <c r="A9969" s="11" t="s">
        <v>9683</v>
      </c>
      <c r="B9969" s="15" t="s">
        <v>130</v>
      </c>
      <c r="C9969" s="15" t="s">
        <v>9720</v>
      </c>
      <c r="D9969" s="15" t="s">
        <v>115</v>
      </c>
      <c r="E9969" s="15" t="s">
        <v>118</v>
      </c>
      <c r="F9969" s="16">
        <v>0.33179999999999998</v>
      </c>
      <c r="G9969" s="16">
        <v>7.0099999999999996E-2</v>
      </c>
      <c r="H9969" s="16">
        <v>0.24610000000000001</v>
      </c>
      <c r="I9969" s="15">
        <v>2.1909999999999999E-6</v>
      </c>
      <c r="J9969" s="16">
        <v>22.3153412225982</v>
      </c>
    </row>
    <row r="9970" spans="1:10" x14ac:dyDescent="0.2">
      <c r="A9970" s="11" t="s">
        <v>9683</v>
      </c>
      <c r="B9970" s="15" t="s">
        <v>130</v>
      </c>
      <c r="C9970" s="15" t="s">
        <v>8756</v>
      </c>
      <c r="D9970" s="15" t="s">
        <v>115</v>
      </c>
      <c r="E9970" s="15" t="s">
        <v>118</v>
      </c>
      <c r="F9970" s="16">
        <v>-0.41320000000000001</v>
      </c>
      <c r="G9970" s="16">
        <v>8.4599999999999995E-2</v>
      </c>
      <c r="H9970" s="16">
        <v>0.186</v>
      </c>
      <c r="I9970" s="15">
        <v>1.051E-6</v>
      </c>
      <c r="J9970" s="16">
        <v>23.7611088689866</v>
      </c>
    </row>
    <row r="9971" spans="1:10" x14ac:dyDescent="0.2">
      <c r="A9971" s="11" t="s">
        <v>9683</v>
      </c>
      <c r="B9971" s="15" t="s">
        <v>130</v>
      </c>
      <c r="C9971" s="15" t="s">
        <v>6064</v>
      </c>
      <c r="D9971" s="15" t="s">
        <v>116</v>
      </c>
      <c r="E9971" s="15" t="s">
        <v>118</v>
      </c>
      <c r="F9971" s="16">
        <v>0.4017</v>
      </c>
      <c r="G9971" s="16">
        <v>8.1299999999999997E-2</v>
      </c>
      <c r="H9971" s="16">
        <v>0.80910000000000004</v>
      </c>
      <c r="I9971" s="15">
        <v>7.7039999999999996E-7</v>
      </c>
      <c r="J9971" s="16">
        <v>24.3169653995113</v>
      </c>
    </row>
    <row r="9972" spans="1:10" x14ac:dyDescent="0.2">
      <c r="A9972" s="11" t="s">
        <v>9683</v>
      </c>
      <c r="B9972" s="15" t="s">
        <v>130</v>
      </c>
      <c r="C9972" s="15" t="s">
        <v>9721</v>
      </c>
      <c r="D9972" s="15" t="s">
        <v>116</v>
      </c>
      <c r="E9972" s="15" t="s">
        <v>118</v>
      </c>
      <c r="F9972" s="16">
        <v>0.46829999999999999</v>
      </c>
      <c r="G9972" s="16">
        <v>0.1017</v>
      </c>
      <c r="H9972" s="16">
        <v>0.89259999999999995</v>
      </c>
      <c r="I9972" s="15">
        <v>4.1559999999999997E-6</v>
      </c>
      <c r="J9972" s="16">
        <v>21.119965978682899</v>
      </c>
    </row>
    <row r="9973" spans="1:10" x14ac:dyDescent="0.2">
      <c r="A9973" s="11" t="s">
        <v>9683</v>
      </c>
      <c r="B9973" s="15" t="s">
        <v>130</v>
      </c>
      <c r="C9973" s="15" t="s">
        <v>9722</v>
      </c>
      <c r="D9973" s="15" t="s">
        <v>122</v>
      </c>
      <c r="E9973" s="15" t="s">
        <v>116</v>
      </c>
      <c r="F9973" s="16">
        <v>-0.35199999999999998</v>
      </c>
      <c r="G9973" s="16">
        <v>6.6199999999999995E-2</v>
      </c>
      <c r="H9973" s="16">
        <v>0.61219999999999997</v>
      </c>
      <c r="I9973" s="15">
        <v>1.052E-7</v>
      </c>
      <c r="J9973" s="16">
        <v>28.161523940174401</v>
      </c>
    </row>
    <row r="9974" spans="1:10" x14ac:dyDescent="0.2">
      <c r="A9974" s="11" t="s">
        <v>9683</v>
      </c>
      <c r="B9974" s="15" t="s">
        <v>130</v>
      </c>
      <c r="C9974" s="15" t="s">
        <v>8960</v>
      </c>
      <c r="D9974" s="15" t="s">
        <v>115</v>
      </c>
      <c r="E9974" s="15" t="s">
        <v>118</v>
      </c>
      <c r="F9974" s="16">
        <v>0.3251</v>
      </c>
      <c r="G9974" s="16">
        <v>6.6199999999999995E-2</v>
      </c>
      <c r="H9974" s="16">
        <v>0.3483</v>
      </c>
      <c r="I9974" s="15">
        <v>9.0780000000000002E-7</v>
      </c>
      <c r="J9974" s="16">
        <v>24.021756737896101</v>
      </c>
    </row>
    <row r="9975" spans="1:10" x14ac:dyDescent="0.2">
      <c r="A9975" s="11" t="s">
        <v>9683</v>
      </c>
      <c r="B9975" s="15" t="s">
        <v>130</v>
      </c>
      <c r="C9975" s="15" t="s">
        <v>9723</v>
      </c>
      <c r="D9975" s="15" t="s">
        <v>122</v>
      </c>
      <c r="E9975" s="15" t="s">
        <v>116</v>
      </c>
      <c r="F9975" s="16">
        <v>-0.62780000000000002</v>
      </c>
      <c r="G9975" s="16">
        <v>0.1241</v>
      </c>
      <c r="H9975" s="16">
        <v>0.93889999999999996</v>
      </c>
      <c r="I9975" s="15">
        <v>4.2160000000000002E-7</v>
      </c>
      <c r="J9975" s="16">
        <v>25.490940795030401</v>
      </c>
    </row>
    <row r="9976" spans="1:10" x14ac:dyDescent="0.2">
      <c r="A9976" s="11" t="s">
        <v>9683</v>
      </c>
      <c r="B9976" s="15" t="s">
        <v>130</v>
      </c>
      <c r="C9976" s="15" t="s">
        <v>6072</v>
      </c>
      <c r="D9976" s="15" t="s">
        <v>122</v>
      </c>
      <c r="E9976" s="15" t="s">
        <v>116</v>
      </c>
      <c r="F9976" s="16">
        <v>0.40679999999999999</v>
      </c>
      <c r="G9976" s="16">
        <v>7.3300000000000004E-2</v>
      </c>
      <c r="H9976" s="16">
        <v>0.75390000000000001</v>
      </c>
      <c r="I9976" s="15">
        <v>2.9189999999999999E-8</v>
      </c>
      <c r="J9976" s="16">
        <v>30.6789678124955</v>
      </c>
    </row>
    <row r="9977" spans="1:10" x14ac:dyDescent="0.2">
      <c r="A9977" s="11" t="s">
        <v>9683</v>
      </c>
      <c r="B9977" s="15" t="s">
        <v>130</v>
      </c>
      <c r="C9977" s="15" t="s">
        <v>9724</v>
      </c>
      <c r="D9977" s="15" t="s">
        <v>122</v>
      </c>
      <c r="E9977" s="15" t="s">
        <v>116</v>
      </c>
      <c r="F9977" s="16">
        <v>-0.31990000000000002</v>
      </c>
      <c r="G9977" s="16">
        <v>6.8900000000000003E-2</v>
      </c>
      <c r="H9977" s="16">
        <v>0.32969999999999999</v>
      </c>
      <c r="I9977" s="15">
        <v>3.427E-6</v>
      </c>
      <c r="J9977" s="16">
        <v>21.472214695123</v>
      </c>
    </row>
    <row r="9978" spans="1:10" x14ac:dyDescent="0.2">
      <c r="A9978" s="11" t="s">
        <v>9683</v>
      </c>
      <c r="B9978" s="15" t="s">
        <v>130</v>
      </c>
      <c r="C9978" s="15" t="s">
        <v>9725</v>
      </c>
      <c r="D9978" s="15" t="s">
        <v>115</v>
      </c>
      <c r="E9978" s="15" t="s">
        <v>118</v>
      </c>
      <c r="F9978" s="16">
        <v>0.67630000000000001</v>
      </c>
      <c r="G9978" s="16">
        <v>0.12470000000000001</v>
      </c>
      <c r="H9978" s="16">
        <v>6.5000000000000002E-2</v>
      </c>
      <c r="I9978" s="15">
        <v>5.7900000000000002E-8</v>
      </c>
      <c r="J9978" s="16">
        <v>29.297642308503601</v>
      </c>
    </row>
    <row r="9979" spans="1:10" x14ac:dyDescent="0.2">
      <c r="A9979" s="11" t="s">
        <v>9683</v>
      </c>
      <c r="B9979" s="15" t="s">
        <v>130</v>
      </c>
      <c r="C9979" s="15" t="s">
        <v>9726</v>
      </c>
      <c r="D9979" s="15" t="s">
        <v>122</v>
      </c>
      <c r="E9979" s="15" t="s">
        <v>116</v>
      </c>
      <c r="F9979" s="16">
        <v>0.3291</v>
      </c>
      <c r="G9979" s="16">
        <v>6.6400000000000001E-2</v>
      </c>
      <c r="H9979" s="16">
        <v>0.32190000000000002</v>
      </c>
      <c r="I9979" s="15">
        <v>7.2269999999999998E-7</v>
      </c>
      <c r="J9979" s="16">
        <v>24.468447261082101</v>
      </c>
    </row>
    <row r="9980" spans="1:10" x14ac:dyDescent="0.2">
      <c r="A9980" s="11" t="s">
        <v>9683</v>
      </c>
      <c r="B9980" s="15" t="s">
        <v>130</v>
      </c>
      <c r="C9980" s="15" t="s">
        <v>466</v>
      </c>
      <c r="D9980" s="15" t="s">
        <v>115</v>
      </c>
      <c r="E9980" s="15" t="s">
        <v>122</v>
      </c>
      <c r="F9980" s="16">
        <v>0.40250000000000002</v>
      </c>
      <c r="G9980" s="16">
        <v>7.4099999999999999E-2</v>
      </c>
      <c r="H9980" s="16">
        <v>0.77559999999999996</v>
      </c>
      <c r="I9980" s="15">
        <v>5.6640000000000003E-8</v>
      </c>
      <c r="J9980" s="16">
        <v>29.388820614464901</v>
      </c>
    </row>
    <row r="9981" spans="1:10" x14ac:dyDescent="0.2">
      <c r="A9981" s="11" t="s">
        <v>9683</v>
      </c>
      <c r="B9981" s="15" t="s">
        <v>130</v>
      </c>
      <c r="C9981" s="15" t="s">
        <v>9727</v>
      </c>
      <c r="D9981" s="15" t="s">
        <v>115</v>
      </c>
      <c r="E9981" s="15" t="s">
        <v>118</v>
      </c>
      <c r="F9981" s="16">
        <v>0.63949999999999996</v>
      </c>
      <c r="G9981" s="16">
        <v>0.1178</v>
      </c>
      <c r="H9981" s="16">
        <v>0.91920000000000002</v>
      </c>
      <c r="I9981" s="15">
        <v>5.6680000000000002E-8</v>
      </c>
      <c r="J9981" s="16">
        <v>29.3546780301272</v>
      </c>
    </row>
    <row r="9982" spans="1:10" x14ac:dyDescent="0.2">
      <c r="A9982" s="11" t="s">
        <v>9683</v>
      </c>
      <c r="B9982" s="15" t="s">
        <v>130</v>
      </c>
      <c r="C9982" s="15" t="s">
        <v>9728</v>
      </c>
      <c r="D9982" s="15" t="s">
        <v>115</v>
      </c>
      <c r="E9982" s="15" t="s">
        <v>118</v>
      </c>
      <c r="F9982" s="16">
        <v>-0.2747</v>
      </c>
      <c r="G9982" s="16">
        <v>6.1100000000000002E-2</v>
      </c>
      <c r="H9982" s="16">
        <v>0.63090000000000002</v>
      </c>
      <c r="I9982" s="15">
        <v>6.9330000000000004E-6</v>
      </c>
      <c r="J9982" s="16">
        <v>20.1336123688451</v>
      </c>
    </row>
    <row r="9983" spans="1:10" x14ac:dyDescent="0.2">
      <c r="A9983" s="11" t="s">
        <v>9683</v>
      </c>
      <c r="B9983" s="15" t="s">
        <v>130</v>
      </c>
      <c r="C9983" s="15" t="s">
        <v>9729</v>
      </c>
      <c r="D9983" s="15" t="s">
        <v>115</v>
      </c>
      <c r="E9983" s="15" t="s">
        <v>118</v>
      </c>
      <c r="F9983" s="16">
        <v>-0.74890000000000001</v>
      </c>
      <c r="G9983" s="16">
        <v>0.14019999999999999</v>
      </c>
      <c r="H9983" s="16">
        <v>5.1400000000000001E-2</v>
      </c>
      <c r="I9983" s="15">
        <v>9.2159999999999999E-8</v>
      </c>
      <c r="J9983" s="16">
        <v>28.420940045404802</v>
      </c>
    </row>
    <row r="9984" spans="1:10" x14ac:dyDescent="0.2">
      <c r="A9984" s="11" t="s">
        <v>9683</v>
      </c>
      <c r="B9984" s="15" t="s">
        <v>130</v>
      </c>
      <c r="C9984" s="15" t="s">
        <v>7323</v>
      </c>
      <c r="D9984" s="15" t="s">
        <v>115</v>
      </c>
      <c r="E9984" s="15" t="s">
        <v>122</v>
      </c>
      <c r="F9984" s="16">
        <v>0.58389999999999997</v>
      </c>
      <c r="G9984" s="16">
        <v>0.123</v>
      </c>
      <c r="H9984" s="16">
        <v>0.93689999999999996</v>
      </c>
      <c r="I9984" s="15">
        <v>2.0669999999999999E-6</v>
      </c>
      <c r="J9984" s="16">
        <v>22.446753231916801</v>
      </c>
    </row>
    <row r="9985" spans="1:10" x14ac:dyDescent="0.2">
      <c r="A9985" s="11" t="s">
        <v>9683</v>
      </c>
      <c r="B9985" s="15" t="s">
        <v>130</v>
      </c>
      <c r="C9985" s="15" t="s">
        <v>9730</v>
      </c>
      <c r="D9985" s="15" t="s">
        <v>115</v>
      </c>
      <c r="E9985" s="15" t="s">
        <v>116</v>
      </c>
      <c r="F9985" s="16">
        <v>0.3674</v>
      </c>
      <c r="G9985" s="16">
        <v>8.1900000000000001E-2</v>
      </c>
      <c r="H9985" s="16">
        <v>0.17219999999999999</v>
      </c>
      <c r="I9985" s="15">
        <v>7.199E-6</v>
      </c>
      <c r="J9985" s="16">
        <v>20.0445958860196</v>
      </c>
    </row>
    <row r="9986" spans="1:10" x14ac:dyDescent="0.2">
      <c r="A9986" s="11" t="s">
        <v>9683</v>
      </c>
      <c r="B9986" s="15" t="s">
        <v>130</v>
      </c>
      <c r="C9986" s="15" t="s">
        <v>9731</v>
      </c>
      <c r="D9986" s="15" t="s">
        <v>122</v>
      </c>
      <c r="E9986" s="15" t="s">
        <v>116</v>
      </c>
      <c r="F9986" s="16">
        <v>-0.27079999999999999</v>
      </c>
      <c r="G9986" s="16">
        <v>6.0100000000000001E-2</v>
      </c>
      <c r="H9986" s="16">
        <v>0.46850000000000003</v>
      </c>
      <c r="I9986" s="15">
        <v>6.6640000000000001E-6</v>
      </c>
      <c r="J9986" s="16">
        <v>20.222515668256101</v>
      </c>
    </row>
    <row r="9987" spans="1:10" x14ac:dyDescent="0.2">
      <c r="A9987" s="11" t="s">
        <v>9683</v>
      </c>
      <c r="B9987" s="15" t="s">
        <v>130</v>
      </c>
      <c r="C9987" s="15" t="s">
        <v>6085</v>
      </c>
      <c r="D9987" s="15" t="s">
        <v>115</v>
      </c>
      <c r="E9987" s="15" t="s">
        <v>118</v>
      </c>
      <c r="F9987" s="16">
        <v>-0.4461</v>
      </c>
      <c r="G9987" s="16">
        <v>9.2299999999999993E-2</v>
      </c>
      <c r="H9987" s="16">
        <v>0.12509999999999999</v>
      </c>
      <c r="I9987" s="15">
        <v>1.361E-6</v>
      </c>
      <c r="J9987" s="16">
        <v>23.2673996214778</v>
      </c>
    </row>
    <row r="9988" spans="1:10" x14ac:dyDescent="0.2">
      <c r="A9988" s="11" t="s">
        <v>9683</v>
      </c>
      <c r="B9988" s="15" t="s">
        <v>130</v>
      </c>
      <c r="C9988" s="15" t="s">
        <v>9732</v>
      </c>
      <c r="D9988" s="15" t="s">
        <v>115</v>
      </c>
      <c r="E9988" s="15" t="s">
        <v>118</v>
      </c>
      <c r="F9988" s="16">
        <v>0.33200000000000002</v>
      </c>
      <c r="G9988" s="16">
        <v>6.2399999999999997E-2</v>
      </c>
      <c r="H9988" s="16">
        <v>0.42720000000000002</v>
      </c>
      <c r="I9988" s="15">
        <v>1.04E-7</v>
      </c>
      <c r="J9988" s="16">
        <v>28.196408418622202</v>
      </c>
    </row>
    <row r="9989" spans="1:10" x14ac:dyDescent="0.2">
      <c r="A9989" s="11" t="s">
        <v>9683</v>
      </c>
      <c r="B9989" s="15" t="s">
        <v>130</v>
      </c>
      <c r="C9989" s="15" t="s">
        <v>9733</v>
      </c>
      <c r="D9989" s="15" t="s">
        <v>122</v>
      </c>
      <c r="E9989" s="15" t="s">
        <v>116</v>
      </c>
      <c r="F9989" s="16">
        <v>-0.46460000000000001</v>
      </c>
      <c r="G9989" s="16">
        <v>8.7300000000000003E-2</v>
      </c>
      <c r="H9989" s="16">
        <v>0.13389999999999999</v>
      </c>
      <c r="I9989" s="15">
        <v>1.0120000000000001E-7</v>
      </c>
      <c r="J9989" s="16">
        <v>28.210886137313899</v>
      </c>
    </row>
    <row r="9990" spans="1:10" x14ac:dyDescent="0.2">
      <c r="A9990" s="11" t="s">
        <v>9683</v>
      </c>
      <c r="B9990" s="15" t="s">
        <v>130</v>
      </c>
      <c r="C9990" s="15" t="s">
        <v>9734</v>
      </c>
      <c r="D9990" s="15" t="s">
        <v>122</v>
      </c>
      <c r="E9990" s="15" t="s">
        <v>116</v>
      </c>
      <c r="F9990" s="16">
        <v>-0.3196</v>
      </c>
      <c r="G9990" s="16">
        <v>7.2300000000000003E-2</v>
      </c>
      <c r="H9990" s="16">
        <v>0.21360000000000001</v>
      </c>
      <c r="I9990" s="15">
        <v>9.7159999999999998E-6</v>
      </c>
      <c r="J9990" s="16">
        <v>19.4636260161184</v>
      </c>
    </row>
    <row r="9991" spans="1:10" x14ac:dyDescent="0.2">
      <c r="A9991" s="11" t="s">
        <v>9683</v>
      </c>
      <c r="B9991" s="15" t="s">
        <v>130</v>
      </c>
      <c r="C9991" s="15" t="s">
        <v>4265</v>
      </c>
      <c r="D9991" s="15" t="s">
        <v>115</v>
      </c>
      <c r="E9991" s="15" t="s">
        <v>118</v>
      </c>
      <c r="F9991" s="16">
        <v>-0.36980000000000002</v>
      </c>
      <c r="G9991" s="16">
        <v>8.2600000000000007E-2</v>
      </c>
      <c r="H9991" s="16">
        <v>0.1595</v>
      </c>
      <c r="I9991" s="15">
        <v>7.5870000000000004E-6</v>
      </c>
      <c r="J9991" s="16">
        <v>19.964595873478199</v>
      </c>
    </row>
    <row r="9992" spans="1:10" x14ac:dyDescent="0.2">
      <c r="A9992" s="11" t="s">
        <v>9683</v>
      </c>
      <c r="B9992" s="15" t="s">
        <v>130</v>
      </c>
      <c r="C9992" s="15" t="s">
        <v>6091</v>
      </c>
      <c r="D9992" s="15" t="s">
        <v>122</v>
      </c>
      <c r="E9992" s="15" t="s">
        <v>118</v>
      </c>
      <c r="F9992" s="16">
        <v>-0.32650000000000001</v>
      </c>
      <c r="G9992" s="16">
        <v>6.3299999999999995E-2</v>
      </c>
      <c r="H9992" s="16">
        <v>0.53539999999999999</v>
      </c>
      <c r="I9992" s="15">
        <v>2.473E-7</v>
      </c>
      <c r="J9992" s="16">
        <v>26.499992788013198</v>
      </c>
    </row>
    <row r="9993" spans="1:10" x14ac:dyDescent="0.2">
      <c r="A9993" s="11" t="s">
        <v>9683</v>
      </c>
      <c r="B9993" s="15" t="s">
        <v>130</v>
      </c>
      <c r="C9993" s="15" t="s">
        <v>6092</v>
      </c>
      <c r="D9993" s="15" t="s">
        <v>115</v>
      </c>
      <c r="E9993" s="15" t="s">
        <v>118</v>
      </c>
      <c r="F9993" s="16">
        <v>0.30449999999999999</v>
      </c>
      <c r="G9993" s="16">
        <v>6.0999999999999999E-2</v>
      </c>
      <c r="H9993" s="16">
        <v>0.48920000000000002</v>
      </c>
      <c r="I9993" s="15">
        <v>6.003E-7</v>
      </c>
      <c r="J9993" s="16">
        <v>24.819997217325799</v>
      </c>
    </row>
    <row r="9994" spans="1:10" x14ac:dyDescent="0.2">
      <c r="A9994" s="11" t="s">
        <v>9683</v>
      </c>
      <c r="B9994" s="15" t="s">
        <v>130</v>
      </c>
      <c r="C9994" s="15" t="s">
        <v>6094</v>
      </c>
      <c r="D9994" s="15" t="s">
        <v>122</v>
      </c>
      <c r="E9994" s="15" t="s">
        <v>116</v>
      </c>
      <c r="F9994" s="16">
        <v>0.35859999999999997</v>
      </c>
      <c r="G9994" s="16">
        <v>7.7100000000000002E-2</v>
      </c>
      <c r="H9994" s="16">
        <v>0.24340000000000001</v>
      </c>
      <c r="I9994" s="15">
        <v>3.332E-6</v>
      </c>
      <c r="J9994" s="16">
        <v>21.547585810354398</v>
      </c>
    </row>
    <row r="9995" spans="1:10" x14ac:dyDescent="0.2">
      <c r="A9995" s="11" t="s">
        <v>9683</v>
      </c>
      <c r="B9995" s="15" t="s">
        <v>130</v>
      </c>
      <c r="C9995" s="15" t="s">
        <v>8784</v>
      </c>
      <c r="D9995" s="15" t="s">
        <v>122</v>
      </c>
      <c r="E9995" s="15" t="s">
        <v>116</v>
      </c>
      <c r="F9995" s="16">
        <v>0.37959999999999999</v>
      </c>
      <c r="G9995" s="16">
        <v>7.8600000000000003E-2</v>
      </c>
      <c r="H9995" s="16">
        <v>0.81579999999999997</v>
      </c>
      <c r="I9995" s="15">
        <v>1.3519999999999999E-6</v>
      </c>
      <c r="J9995" s="16">
        <v>23.232402327542498</v>
      </c>
    </row>
    <row r="9996" spans="1:10" x14ac:dyDescent="0.2">
      <c r="A9996" s="11" t="s">
        <v>9683</v>
      </c>
      <c r="B9996" s="15" t="s">
        <v>130</v>
      </c>
      <c r="C9996" s="15" t="s">
        <v>485</v>
      </c>
      <c r="D9996" s="15" t="s">
        <v>122</v>
      </c>
      <c r="E9996" s="15" t="s">
        <v>118</v>
      </c>
      <c r="F9996" s="16">
        <v>0.41270000000000001</v>
      </c>
      <c r="G9996" s="16">
        <v>9.0499999999999997E-2</v>
      </c>
      <c r="H9996" s="16">
        <v>0.85040000000000004</v>
      </c>
      <c r="I9996" s="15">
        <v>5.0950000000000003E-6</v>
      </c>
      <c r="J9996" s="16">
        <v>20.713743016410699</v>
      </c>
    </row>
    <row r="9997" spans="1:10" x14ac:dyDescent="0.2">
      <c r="A9997" s="11" t="s">
        <v>9683</v>
      </c>
      <c r="B9997" s="15" t="s">
        <v>130</v>
      </c>
      <c r="C9997" s="15" t="s">
        <v>9735</v>
      </c>
      <c r="D9997" s="15" t="s">
        <v>115</v>
      </c>
      <c r="E9997" s="15" t="s">
        <v>122</v>
      </c>
      <c r="F9997" s="16">
        <v>0.3049</v>
      </c>
      <c r="G9997" s="16">
        <v>6.4299999999999996E-2</v>
      </c>
      <c r="H9997" s="16">
        <v>0.42620000000000002</v>
      </c>
      <c r="I9997" s="15">
        <v>2.1239999999999999E-6</v>
      </c>
      <c r="J9997" s="16">
        <v>22.3964769441043</v>
      </c>
    </row>
    <row r="9998" spans="1:10" x14ac:dyDescent="0.2">
      <c r="A9998" s="11" t="s">
        <v>9683</v>
      </c>
      <c r="B9998" s="15" t="s">
        <v>130</v>
      </c>
      <c r="C9998" s="15" t="s">
        <v>6096</v>
      </c>
      <c r="D9998" s="15" t="s">
        <v>122</v>
      </c>
      <c r="E9998" s="15" t="s">
        <v>116</v>
      </c>
      <c r="F9998" s="16">
        <v>0.30199999999999999</v>
      </c>
      <c r="G9998" s="16">
        <v>6.1100000000000002E-2</v>
      </c>
      <c r="H9998" s="16">
        <v>0.35830000000000001</v>
      </c>
      <c r="I9998" s="15">
        <v>7.8370000000000001E-7</v>
      </c>
      <c r="J9998" s="16">
        <v>24.3342670607489</v>
      </c>
    </row>
    <row r="9999" spans="1:10" x14ac:dyDescent="0.2">
      <c r="A9999" s="11" t="s">
        <v>9683</v>
      </c>
      <c r="B9999" s="15" t="s">
        <v>130</v>
      </c>
      <c r="C9999" s="15" t="s">
        <v>9736</v>
      </c>
      <c r="D9999" s="15" t="s">
        <v>122</v>
      </c>
      <c r="E9999" s="15" t="s">
        <v>116</v>
      </c>
      <c r="F9999" s="16">
        <v>-0.28539999999999999</v>
      </c>
      <c r="G9999" s="16">
        <v>6.3E-2</v>
      </c>
      <c r="H9999" s="16">
        <v>0.63190000000000002</v>
      </c>
      <c r="I9999" s="15">
        <v>5.852E-6</v>
      </c>
      <c r="J9999" s="16">
        <v>20.441541513659999</v>
      </c>
    </row>
    <row r="10000" spans="1:10" x14ac:dyDescent="0.2">
      <c r="A10000" s="11" t="s">
        <v>9683</v>
      </c>
      <c r="B10000" s="15" t="s">
        <v>130</v>
      </c>
      <c r="C10000" s="15" t="s">
        <v>491</v>
      </c>
      <c r="D10000" s="15" t="s">
        <v>116</v>
      </c>
      <c r="E10000" s="15" t="s">
        <v>118</v>
      </c>
      <c r="F10000" s="16">
        <v>-0.2944</v>
      </c>
      <c r="G10000" s="16">
        <v>6.4899999999999999E-2</v>
      </c>
      <c r="H10000" s="16">
        <v>0.3347</v>
      </c>
      <c r="I10000" s="15">
        <v>5.7590000000000003E-6</v>
      </c>
      <c r="J10000" s="16">
        <v>20.496184523120402</v>
      </c>
    </row>
    <row r="10001" spans="1:10" x14ac:dyDescent="0.2">
      <c r="A10001" s="11" t="s">
        <v>9683</v>
      </c>
      <c r="B10001" s="15" t="s">
        <v>130</v>
      </c>
      <c r="C10001" s="15" t="s">
        <v>6098</v>
      </c>
      <c r="D10001" s="15" t="s">
        <v>115</v>
      </c>
      <c r="E10001" s="15" t="s">
        <v>118</v>
      </c>
      <c r="F10001" s="16">
        <v>-0.51249999999999996</v>
      </c>
      <c r="G10001" s="16">
        <v>0.1115</v>
      </c>
      <c r="H10001" s="16">
        <v>9.1499999999999998E-2</v>
      </c>
      <c r="I10001" s="15">
        <v>4.318E-6</v>
      </c>
      <c r="J10001" s="16">
        <v>21.043831187081199</v>
      </c>
    </row>
    <row r="10002" spans="1:10" x14ac:dyDescent="0.2">
      <c r="A10002" s="11" t="s">
        <v>9683</v>
      </c>
      <c r="B10002" s="15" t="s">
        <v>130</v>
      </c>
      <c r="C10002" s="15" t="s">
        <v>9737</v>
      </c>
      <c r="D10002" s="15" t="s">
        <v>115</v>
      </c>
      <c r="E10002" s="15" t="s">
        <v>122</v>
      </c>
      <c r="F10002" s="16">
        <v>-0.32250000000000001</v>
      </c>
      <c r="G10002" s="16">
        <v>6.9800000000000001E-2</v>
      </c>
      <c r="H10002" s="16">
        <v>0.74809999999999999</v>
      </c>
      <c r="I10002" s="15">
        <v>3.771E-6</v>
      </c>
      <c r="J10002" s="16">
        <v>21.263531616079302</v>
      </c>
    </row>
    <row r="10003" spans="1:10" x14ac:dyDescent="0.2">
      <c r="A10003" s="11" t="s">
        <v>9683</v>
      </c>
      <c r="B10003" s="15" t="s">
        <v>130</v>
      </c>
      <c r="C10003" s="15" t="s">
        <v>9738</v>
      </c>
      <c r="D10003" s="15" t="s">
        <v>115</v>
      </c>
      <c r="E10003" s="15" t="s">
        <v>118</v>
      </c>
      <c r="F10003" s="16">
        <v>-0.4204</v>
      </c>
      <c r="G10003" s="16">
        <v>8.3900000000000002E-2</v>
      </c>
      <c r="H10003" s="16">
        <v>0.82079999999999997</v>
      </c>
      <c r="I10003" s="15">
        <v>5.4189999999999995E-7</v>
      </c>
      <c r="J10003" s="16">
        <v>25.008537655000602</v>
      </c>
    </row>
    <row r="10004" spans="1:10" x14ac:dyDescent="0.2">
      <c r="A10004" s="11" t="s">
        <v>9683</v>
      </c>
      <c r="B10004" s="15" t="s">
        <v>130</v>
      </c>
      <c r="C10004" s="15" t="s">
        <v>6104</v>
      </c>
      <c r="D10004" s="15" t="s">
        <v>122</v>
      </c>
      <c r="E10004" s="15" t="s">
        <v>116</v>
      </c>
      <c r="F10004" s="16">
        <v>-0.30459999999999998</v>
      </c>
      <c r="G10004" s="16">
        <v>6.5500000000000003E-2</v>
      </c>
      <c r="H10004" s="16">
        <v>0.72440000000000004</v>
      </c>
      <c r="I10004" s="15">
        <v>3.3330000000000001E-6</v>
      </c>
      <c r="J10004" s="16">
        <v>21.540907835795</v>
      </c>
    </row>
    <row r="10005" spans="1:10" x14ac:dyDescent="0.2">
      <c r="A10005" s="11" t="s">
        <v>9683</v>
      </c>
      <c r="B10005" s="15" t="s">
        <v>130</v>
      </c>
      <c r="C10005" s="15" t="s">
        <v>9739</v>
      </c>
      <c r="D10005" s="15" t="s">
        <v>122</v>
      </c>
      <c r="E10005" s="15" t="s">
        <v>116</v>
      </c>
      <c r="F10005" s="16">
        <v>0.58030000000000004</v>
      </c>
      <c r="G10005" s="16">
        <v>0.1178</v>
      </c>
      <c r="H10005" s="16">
        <v>0.91830000000000001</v>
      </c>
      <c r="I10005" s="15">
        <v>8.4170000000000003E-7</v>
      </c>
      <c r="J10005" s="16">
        <v>24.171375480160499</v>
      </c>
    </row>
    <row r="10006" spans="1:10" x14ac:dyDescent="0.2">
      <c r="A10006" s="11" t="s">
        <v>9683</v>
      </c>
      <c r="B10006" s="15" t="s">
        <v>130</v>
      </c>
      <c r="C10006" s="15" t="s">
        <v>9740</v>
      </c>
      <c r="D10006" s="15" t="s">
        <v>122</v>
      </c>
      <c r="E10006" s="15" t="s">
        <v>116</v>
      </c>
      <c r="F10006" s="16">
        <v>-0.48060000000000003</v>
      </c>
      <c r="G10006" s="16">
        <v>0.1002</v>
      </c>
      <c r="H10006" s="16">
        <v>9.8400000000000001E-2</v>
      </c>
      <c r="I10006" s="15">
        <v>1.607E-6</v>
      </c>
      <c r="J10006" s="16">
        <v>22.9149489695229</v>
      </c>
    </row>
    <row r="10007" spans="1:10" x14ac:dyDescent="0.2">
      <c r="A10007" s="11" t="s">
        <v>9683</v>
      </c>
      <c r="B10007" s="15" t="s">
        <v>130</v>
      </c>
      <c r="C10007" s="15" t="s">
        <v>9741</v>
      </c>
      <c r="D10007" s="15" t="s">
        <v>115</v>
      </c>
      <c r="E10007" s="15" t="s">
        <v>118</v>
      </c>
      <c r="F10007" s="16">
        <v>-0.53129999999999999</v>
      </c>
      <c r="G10007" s="16">
        <v>0.1046</v>
      </c>
      <c r="H10007" s="16">
        <v>0.10440000000000001</v>
      </c>
      <c r="I10007" s="15">
        <v>3.7689999999999999E-7</v>
      </c>
      <c r="J10007" s="16">
        <v>25.698221453465202</v>
      </c>
    </row>
    <row r="10008" spans="1:10" x14ac:dyDescent="0.2">
      <c r="A10008" s="11" t="s">
        <v>9683</v>
      </c>
      <c r="B10008" s="15" t="s">
        <v>130</v>
      </c>
      <c r="C10008" s="15" t="s">
        <v>9742</v>
      </c>
      <c r="D10008" s="15" t="s">
        <v>115</v>
      </c>
      <c r="E10008" s="15" t="s">
        <v>118</v>
      </c>
      <c r="F10008" s="16">
        <v>-0.30420000000000003</v>
      </c>
      <c r="G10008" s="16">
        <v>6.0100000000000001E-2</v>
      </c>
      <c r="H10008" s="16">
        <v>0.50780000000000003</v>
      </c>
      <c r="I10008" s="15">
        <v>4.2599999999999998E-7</v>
      </c>
      <c r="J10008" s="16">
        <v>25.5185668319515</v>
      </c>
    </row>
    <row r="10009" spans="1:10" x14ac:dyDescent="0.2">
      <c r="A10009" s="11" t="s">
        <v>9683</v>
      </c>
      <c r="B10009" s="15" t="s">
        <v>130</v>
      </c>
      <c r="C10009" s="15" t="s">
        <v>9743</v>
      </c>
      <c r="D10009" s="15" t="s">
        <v>115</v>
      </c>
      <c r="E10009" s="15" t="s">
        <v>118</v>
      </c>
      <c r="F10009" s="16">
        <v>0.34799999999999998</v>
      </c>
      <c r="G10009" s="16">
        <v>6.6500000000000004E-2</v>
      </c>
      <c r="H10009" s="16">
        <v>0.34449999999999997</v>
      </c>
      <c r="I10009" s="15">
        <v>1.6400000000000001E-7</v>
      </c>
      <c r="J10009" s="16">
        <v>27.277339046509201</v>
      </c>
    </row>
    <row r="10010" spans="1:10" x14ac:dyDescent="0.2">
      <c r="A10010" s="11" t="s">
        <v>9683</v>
      </c>
      <c r="B10010" s="15" t="s">
        <v>130</v>
      </c>
      <c r="C10010" s="15" t="s">
        <v>9744</v>
      </c>
      <c r="D10010" s="15" t="s">
        <v>115</v>
      </c>
      <c r="E10010" s="15" t="s">
        <v>116</v>
      </c>
      <c r="F10010" s="16">
        <v>-0.47699999999999998</v>
      </c>
      <c r="G10010" s="16">
        <v>0.1004</v>
      </c>
      <c r="H10010" s="16">
        <v>0.11119999999999999</v>
      </c>
      <c r="I10010" s="15">
        <v>2.0509999999999999E-6</v>
      </c>
      <c r="J10010" s="16">
        <v>22.483097146814401</v>
      </c>
    </row>
    <row r="10011" spans="1:10" x14ac:dyDescent="0.2">
      <c r="A10011" s="11" t="s">
        <v>9683</v>
      </c>
      <c r="B10011" s="15" t="s">
        <v>130</v>
      </c>
      <c r="C10011" s="15" t="s">
        <v>9745</v>
      </c>
      <c r="D10011" s="15" t="s">
        <v>115</v>
      </c>
      <c r="E10011" s="15" t="s">
        <v>118</v>
      </c>
      <c r="F10011" s="16">
        <v>-0.38040000000000002</v>
      </c>
      <c r="G10011" s="16">
        <v>7.9000000000000001E-2</v>
      </c>
      <c r="H10011" s="16">
        <v>0.2175</v>
      </c>
      <c r="I10011" s="15">
        <v>1.4580000000000001E-6</v>
      </c>
      <c r="J10011" s="16">
        <v>23.094769841800499</v>
      </c>
    </row>
    <row r="10012" spans="1:10" x14ac:dyDescent="0.2">
      <c r="A10012" s="11" t="s">
        <v>9683</v>
      </c>
      <c r="B10012" s="15" t="s">
        <v>130</v>
      </c>
      <c r="C10012" s="15" t="s">
        <v>9746</v>
      </c>
      <c r="D10012" s="15" t="s">
        <v>122</v>
      </c>
      <c r="E10012" s="15" t="s">
        <v>116</v>
      </c>
      <c r="F10012" s="16">
        <v>-0.35649999999999998</v>
      </c>
      <c r="G10012" s="16">
        <v>7.4899999999999994E-2</v>
      </c>
      <c r="H10012" s="16">
        <v>0.2273</v>
      </c>
      <c r="I10012" s="15">
        <v>1.9130000000000001E-6</v>
      </c>
      <c r="J10012" s="16">
        <v>22.5653584950871</v>
      </c>
    </row>
    <row r="10013" spans="1:10" x14ac:dyDescent="0.2">
      <c r="A10013" s="11" t="s">
        <v>9683</v>
      </c>
      <c r="B10013" s="15" t="s">
        <v>130</v>
      </c>
      <c r="C10013" s="15" t="s">
        <v>9747</v>
      </c>
      <c r="D10013" s="15" t="s">
        <v>115</v>
      </c>
      <c r="E10013" s="15" t="s">
        <v>118</v>
      </c>
      <c r="F10013" s="16">
        <v>0.46789999999999998</v>
      </c>
      <c r="G10013" s="16">
        <v>0.1048</v>
      </c>
      <c r="H10013" s="16">
        <v>0.90159999999999996</v>
      </c>
      <c r="I10013" s="15">
        <v>8.0460000000000006E-6</v>
      </c>
      <c r="J10013" s="16">
        <v>19.855020035615699</v>
      </c>
    </row>
    <row r="10014" spans="1:10" x14ac:dyDescent="0.2">
      <c r="A10014" s="11" t="s">
        <v>9683</v>
      </c>
      <c r="B10014" s="15" t="s">
        <v>130</v>
      </c>
      <c r="C10014" s="15" t="s">
        <v>9748</v>
      </c>
      <c r="D10014" s="15" t="s">
        <v>122</v>
      </c>
      <c r="E10014" s="15" t="s">
        <v>118</v>
      </c>
      <c r="F10014" s="16">
        <v>0.33</v>
      </c>
      <c r="G10014" s="16">
        <v>6.25E-2</v>
      </c>
      <c r="H10014" s="16">
        <v>0.41830000000000001</v>
      </c>
      <c r="I10014" s="15">
        <v>1.2660000000000001E-7</v>
      </c>
      <c r="J10014" s="16">
        <v>27.768642519684999</v>
      </c>
    </row>
    <row r="10015" spans="1:10" x14ac:dyDescent="0.2">
      <c r="A10015" s="11" t="s">
        <v>9683</v>
      </c>
      <c r="B10015" s="15" t="s">
        <v>130</v>
      </c>
      <c r="C10015" s="15" t="s">
        <v>9749</v>
      </c>
      <c r="D10015" s="15" t="s">
        <v>115</v>
      </c>
      <c r="E10015" s="15" t="s">
        <v>118</v>
      </c>
      <c r="F10015" s="16">
        <v>0.56769999999999998</v>
      </c>
      <c r="G10015" s="16">
        <v>0.1235</v>
      </c>
      <c r="H10015" s="16">
        <v>0.93210000000000004</v>
      </c>
      <c r="I10015" s="15">
        <v>4.2570000000000001E-6</v>
      </c>
      <c r="J10015" s="16">
        <v>21.047023104762001</v>
      </c>
    </row>
    <row r="10016" spans="1:10" x14ac:dyDescent="0.2">
      <c r="A10016" s="11" t="s">
        <v>9683</v>
      </c>
      <c r="B10016" s="15" t="s">
        <v>130</v>
      </c>
      <c r="C10016" s="15" t="s">
        <v>9750</v>
      </c>
      <c r="D10016" s="15" t="s">
        <v>115</v>
      </c>
      <c r="E10016" s="15" t="s">
        <v>118</v>
      </c>
      <c r="F10016" s="16">
        <v>0.2994</v>
      </c>
      <c r="G10016" s="16">
        <v>6.5799999999999997E-2</v>
      </c>
      <c r="H10016" s="16">
        <v>0.3483</v>
      </c>
      <c r="I10016" s="15">
        <v>5.3510000000000001E-6</v>
      </c>
      <c r="J10016" s="16">
        <v>20.622371651419101</v>
      </c>
    </row>
    <row r="10017" spans="1:10" x14ac:dyDescent="0.2">
      <c r="A10017" s="11" t="s">
        <v>9683</v>
      </c>
      <c r="B10017" s="15" t="s">
        <v>130</v>
      </c>
      <c r="C10017" s="15" t="s">
        <v>6115</v>
      </c>
      <c r="D10017" s="15" t="s">
        <v>122</v>
      </c>
      <c r="E10017" s="15" t="s">
        <v>116</v>
      </c>
      <c r="F10017" s="16">
        <v>-0.40479999999999999</v>
      </c>
      <c r="G10017" s="16">
        <v>6.6799999999999998E-2</v>
      </c>
      <c r="H10017" s="16">
        <v>0.30409999999999998</v>
      </c>
      <c r="I10017" s="15">
        <v>1.361E-9</v>
      </c>
      <c r="J10017" s="16">
        <v>36.577573129473002</v>
      </c>
    </row>
    <row r="10018" spans="1:10" x14ac:dyDescent="0.2">
      <c r="A10018" s="11" t="s">
        <v>9683</v>
      </c>
      <c r="B10018" s="15" t="s">
        <v>130</v>
      </c>
      <c r="C10018" s="15" t="s">
        <v>9751</v>
      </c>
      <c r="D10018" s="15" t="s">
        <v>115</v>
      </c>
      <c r="E10018" s="15" t="s">
        <v>118</v>
      </c>
      <c r="F10018" s="16">
        <v>0.32429999999999998</v>
      </c>
      <c r="G10018" s="16">
        <v>6.0400000000000002E-2</v>
      </c>
      <c r="H10018" s="16">
        <v>0.52080000000000004</v>
      </c>
      <c r="I10018" s="15">
        <v>7.8160000000000006E-8</v>
      </c>
      <c r="J10018" s="16">
        <v>28.7148680301182</v>
      </c>
    </row>
    <row r="10019" spans="1:10" x14ac:dyDescent="0.2">
      <c r="A10019" s="11" t="s">
        <v>9683</v>
      </c>
      <c r="B10019" s="15" t="s">
        <v>130</v>
      </c>
      <c r="C10019" s="15" t="s">
        <v>9752</v>
      </c>
      <c r="D10019" s="15" t="s">
        <v>115</v>
      </c>
      <c r="E10019" s="15" t="s">
        <v>116</v>
      </c>
      <c r="F10019" s="16">
        <v>0.30370000000000003</v>
      </c>
      <c r="G10019" s="16">
        <v>6.8599999999999994E-2</v>
      </c>
      <c r="H10019" s="16">
        <v>0.28249999999999997</v>
      </c>
      <c r="I10019" s="15">
        <v>9.4399999999999994E-6</v>
      </c>
      <c r="J10019" s="16">
        <v>19.5221729968424</v>
      </c>
    </row>
    <row r="10020" spans="1:10" x14ac:dyDescent="0.2">
      <c r="A10020" s="11" t="s">
        <v>9683</v>
      </c>
      <c r="B10020" s="15" t="s">
        <v>130</v>
      </c>
      <c r="C10020" s="15" t="s">
        <v>9753</v>
      </c>
      <c r="D10020" s="15" t="s">
        <v>116</v>
      </c>
      <c r="E10020" s="15" t="s">
        <v>118</v>
      </c>
      <c r="F10020" s="16">
        <v>-0.41389999999999999</v>
      </c>
      <c r="G10020" s="16">
        <v>8.7300000000000003E-2</v>
      </c>
      <c r="H10020" s="16">
        <v>0.1457</v>
      </c>
      <c r="I10020" s="15">
        <v>2.1110000000000002E-6</v>
      </c>
      <c r="J10020" s="16">
        <v>22.389746164141101</v>
      </c>
    </row>
    <row r="10021" spans="1:10" x14ac:dyDescent="0.2">
      <c r="A10021" s="11" t="s">
        <v>9683</v>
      </c>
      <c r="B10021" s="15" t="s">
        <v>130</v>
      </c>
      <c r="C10021" s="15" t="s">
        <v>9754</v>
      </c>
      <c r="D10021" s="15" t="s">
        <v>115</v>
      </c>
      <c r="E10021" s="15" t="s">
        <v>118</v>
      </c>
      <c r="F10021" s="16">
        <v>0.27760000000000001</v>
      </c>
      <c r="G10021" s="16">
        <v>6.1699999999999998E-2</v>
      </c>
      <c r="H10021" s="16">
        <v>0.48720000000000002</v>
      </c>
      <c r="I10021" s="15">
        <v>6.9260000000000003E-6</v>
      </c>
      <c r="J10021" s="16">
        <v>20.1630116037223</v>
      </c>
    </row>
    <row r="10022" spans="1:10" x14ac:dyDescent="0.2">
      <c r="A10022" s="11" t="s">
        <v>9683</v>
      </c>
      <c r="B10022" s="15" t="s">
        <v>130</v>
      </c>
      <c r="C10022" s="15" t="s">
        <v>9755</v>
      </c>
      <c r="D10022" s="15" t="s">
        <v>122</v>
      </c>
      <c r="E10022" s="15" t="s">
        <v>116</v>
      </c>
      <c r="F10022" s="16">
        <v>0.40550000000000003</v>
      </c>
      <c r="G10022" s="16">
        <v>8.43E-2</v>
      </c>
      <c r="H10022" s="16">
        <v>0.15260000000000001</v>
      </c>
      <c r="I10022" s="15">
        <v>1.508E-6</v>
      </c>
      <c r="J10022" s="16">
        <v>23.046945371206299</v>
      </c>
    </row>
    <row r="10023" spans="1:10" x14ac:dyDescent="0.2">
      <c r="A10023" s="11" t="s">
        <v>9683</v>
      </c>
      <c r="B10023" s="15" t="s">
        <v>130</v>
      </c>
      <c r="C10023" s="15" t="s">
        <v>9756</v>
      </c>
      <c r="D10023" s="15" t="s">
        <v>122</v>
      </c>
      <c r="E10023" s="15" t="s">
        <v>116</v>
      </c>
      <c r="F10023" s="16">
        <v>-0.32550000000000001</v>
      </c>
      <c r="G10023" s="16">
        <v>7.0499999999999993E-2</v>
      </c>
      <c r="H10023" s="16">
        <v>0.749</v>
      </c>
      <c r="I10023" s="15">
        <v>3.8999999999999999E-6</v>
      </c>
      <c r="J10023" s="16">
        <v>21.232960722598701</v>
      </c>
    </row>
    <row r="10024" spans="1:10" x14ac:dyDescent="0.2">
      <c r="A10024" s="11" t="s">
        <v>9683</v>
      </c>
      <c r="B10024" s="15" t="s">
        <v>130</v>
      </c>
      <c r="C10024" s="15" t="s">
        <v>9757</v>
      </c>
      <c r="D10024" s="15" t="s">
        <v>115</v>
      </c>
      <c r="E10024" s="15" t="s">
        <v>122</v>
      </c>
      <c r="F10024" s="16">
        <v>-0.60970000000000002</v>
      </c>
      <c r="G10024" s="16">
        <v>0.1273</v>
      </c>
      <c r="H10024" s="16">
        <v>6.8000000000000005E-2</v>
      </c>
      <c r="I10024" s="15">
        <v>1.655E-6</v>
      </c>
      <c r="J10024" s="16">
        <v>22.848746919100499</v>
      </c>
    </row>
    <row r="10025" spans="1:10" x14ac:dyDescent="0.2">
      <c r="A10025" s="11" t="s">
        <v>9683</v>
      </c>
      <c r="B10025" s="15" t="s">
        <v>130</v>
      </c>
      <c r="C10025" s="15" t="s">
        <v>512</v>
      </c>
      <c r="D10025" s="15" t="s">
        <v>122</v>
      </c>
      <c r="E10025" s="15" t="s">
        <v>116</v>
      </c>
      <c r="F10025" s="16">
        <v>0.62119999999999997</v>
      </c>
      <c r="G10025" s="16">
        <v>0.1246</v>
      </c>
      <c r="H10025" s="16">
        <v>0.94</v>
      </c>
      <c r="I10025" s="15">
        <v>6.1559999999999998E-7</v>
      </c>
      <c r="J10025" s="16">
        <v>24.7578891448604</v>
      </c>
    </row>
    <row r="10026" spans="1:10" x14ac:dyDescent="0.2">
      <c r="A10026" s="11" t="s">
        <v>9683</v>
      </c>
      <c r="B10026" s="15" t="s">
        <v>130</v>
      </c>
      <c r="C10026" s="15" t="s">
        <v>913</v>
      </c>
      <c r="D10026" s="15" t="s">
        <v>122</v>
      </c>
      <c r="E10026" s="15" t="s">
        <v>116</v>
      </c>
      <c r="F10026" s="16">
        <v>-0.42420000000000002</v>
      </c>
      <c r="G10026" s="16">
        <v>8.8400000000000006E-2</v>
      </c>
      <c r="H10026" s="16">
        <v>0.14760000000000001</v>
      </c>
      <c r="I10026" s="15">
        <v>1.5880000000000001E-6</v>
      </c>
      <c r="J10026" s="16">
        <v>22.936312805637801</v>
      </c>
    </row>
    <row r="10027" spans="1:10" x14ac:dyDescent="0.2">
      <c r="A10027" s="11" t="s">
        <v>9683</v>
      </c>
      <c r="B10027" s="15" t="s">
        <v>130</v>
      </c>
      <c r="C10027" s="15" t="s">
        <v>9758</v>
      </c>
      <c r="D10027" s="15" t="s">
        <v>115</v>
      </c>
      <c r="E10027" s="15" t="s">
        <v>118</v>
      </c>
      <c r="F10027" s="16">
        <v>0.61350000000000005</v>
      </c>
      <c r="G10027" s="16">
        <v>0.123</v>
      </c>
      <c r="H10027" s="16">
        <v>6.7900000000000002E-2</v>
      </c>
      <c r="I10027" s="15">
        <v>6.1220000000000004E-7</v>
      </c>
      <c r="J10027" s="16">
        <v>24.780251842032499</v>
      </c>
    </row>
    <row r="10028" spans="1:10" x14ac:dyDescent="0.2">
      <c r="A10028" s="11" t="s">
        <v>9683</v>
      </c>
      <c r="B10028" s="15" t="s">
        <v>130</v>
      </c>
      <c r="C10028" s="15" t="s">
        <v>693</v>
      </c>
      <c r="D10028" s="15" t="s">
        <v>115</v>
      </c>
      <c r="E10028" s="15" t="s">
        <v>118</v>
      </c>
      <c r="F10028" s="16">
        <v>-0.31209999999999999</v>
      </c>
      <c r="G10028" s="16">
        <v>6.1499999999999999E-2</v>
      </c>
      <c r="H10028" s="16">
        <v>0.38479999999999998</v>
      </c>
      <c r="I10028" s="15">
        <v>3.8910000000000001E-7</v>
      </c>
      <c r="J10028" s="16">
        <v>25.652170056672698</v>
      </c>
    </row>
    <row r="10029" spans="1:10" x14ac:dyDescent="0.2">
      <c r="A10029" s="11" t="s">
        <v>9683</v>
      </c>
      <c r="B10029" s="15" t="s">
        <v>130</v>
      </c>
      <c r="C10029" s="15" t="s">
        <v>6128</v>
      </c>
      <c r="D10029" s="15" t="s">
        <v>122</v>
      </c>
      <c r="E10029" s="15" t="s">
        <v>116</v>
      </c>
      <c r="F10029" s="16">
        <v>-0.34060000000000001</v>
      </c>
      <c r="G10029" s="16">
        <v>6.5699999999999995E-2</v>
      </c>
      <c r="H10029" s="16">
        <v>0.32869999999999999</v>
      </c>
      <c r="I10029" s="15">
        <v>2.1409999999999999E-7</v>
      </c>
      <c r="J10029" s="16">
        <v>26.769813939851201</v>
      </c>
    </row>
    <row r="10030" spans="1:10" x14ac:dyDescent="0.2">
      <c r="A10030" s="11" t="s">
        <v>9683</v>
      </c>
      <c r="B10030" s="15" t="s">
        <v>130</v>
      </c>
      <c r="C10030" s="15" t="s">
        <v>6130</v>
      </c>
      <c r="D10030" s="15" t="s">
        <v>115</v>
      </c>
      <c r="E10030" s="15" t="s">
        <v>118</v>
      </c>
      <c r="F10030" s="16">
        <v>0.57850000000000001</v>
      </c>
      <c r="G10030" s="16">
        <v>0.1137</v>
      </c>
      <c r="H10030" s="16">
        <v>0.9173</v>
      </c>
      <c r="I10030" s="15">
        <v>3.636E-7</v>
      </c>
      <c r="J10030" s="16">
        <v>25.785324531034899</v>
      </c>
    </row>
    <row r="10031" spans="1:10" x14ac:dyDescent="0.2">
      <c r="A10031" s="11" t="s">
        <v>9683</v>
      </c>
      <c r="B10031" s="15" t="s">
        <v>130</v>
      </c>
      <c r="C10031" s="15" t="s">
        <v>9759</v>
      </c>
      <c r="D10031" s="15" t="s">
        <v>122</v>
      </c>
      <c r="E10031" s="15" t="s">
        <v>118</v>
      </c>
      <c r="F10031" s="16">
        <v>0.30230000000000001</v>
      </c>
      <c r="G10031" s="16">
        <v>6.7699999999999996E-2</v>
      </c>
      <c r="H10031" s="16">
        <v>0.73129999999999995</v>
      </c>
      <c r="I10031" s="15">
        <v>7.8820000000000001E-6</v>
      </c>
      <c r="J10031" s="16">
        <v>19.860298037807102</v>
      </c>
    </row>
    <row r="10032" spans="1:10" x14ac:dyDescent="0.2">
      <c r="A10032" s="11" t="s">
        <v>9683</v>
      </c>
      <c r="B10032" s="15" t="s">
        <v>130</v>
      </c>
      <c r="C10032" s="15" t="s">
        <v>9760</v>
      </c>
      <c r="D10032" s="15" t="s">
        <v>116</v>
      </c>
      <c r="E10032" s="15" t="s">
        <v>118</v>
      </c>
      <c r="F10032" s="16">
        <v>-0.39629999999999999</v>
      </c>
      <c r="G10032" s="16">
        <v>7.4800000000000005E-2</v>
      </c>
      <c r="H10032" s="16">
        <v>0.2382</v>
      </c>
      <c r="I10032" s="15">
        <v>1.186E-7</v>
      </c>
      <c r="J10032" s="16">
        <v>27.959651474489299</v>
      </c>
    </row>
    <row r="10033" spans="1:10" x14ac:dyDescent="0.2">
      <c r="A10033" s="11" t="s">
        <v>9683</v>
      </c>
      <c r="B10033" s="15" t="s">
        <v>130</v>
      </c>
      <c r="C10033" s="15" t="s">
        <v>9761</v>
      </c>
      <c r="D10033" s="15" t="s">
        <v>115</v>
      </c>
      <c r="E10033" s="15" t="s">
        <v>116</v>
      </c>
      <c r="F10033" s="16">
        <v>-0.30009999999999998</v>
      </c>
      <c r="G10033" s="16">
        <v>6.6799999999999998E-2</v>
      </c>
      <c r="H10033" s="16">
        <v>0.33169999999999999</v>
      </c>
      <c r="I10033" s="15">
        <v>7.1099999999999997E-6</v>
      </c>
      <c r="J10033" s="16">
        <v>20.103231343786099</v>
      </c>
    </row>
    <row r="10034" spans="1:10" x14ac:dyDescent="0.2">
      <c r="A10034" s="11" t="s">
        <v>9683</v>
      </c>
      <c r="B10034" s="15" t="s">
        <v>130</v>
      </c>
      <c r="C10034" s="15" t="s">
        <v>9762</v>
      </c>
      <c r="D10034" s="15" t="s">
        <v>115</v>
      </c>
      <c r="E10034" s="15" t="s">
        <v>118</v>
      </c>
      <c r="F10034" s="16">
        <v>0.44650000000000001</v>
      </c>
      <c r="G10034" s="16">
        <v>9.9500000000000005E-2</v>
      </c>
      <c r="H10034" s="16">
        <v>0.1152</v>
      </c>
      <c r="I10034" s="15">
        <v>7.2479999999999999E-6</v>
      </c>
      <c r="J10034" s="16">
        <v>20.057812605941098</v>
      </c>
    </row>
    <row r="10035" spans="1:10" x14ac:dyDescent="0.2">
      <c r="A10035" s="11" t="s">
        <v>9683</v>
      </c>
      <c r="B10035" s="15" t="s">
        <v>130</v>
      </c>
      <c r="C10035" s="15" t="s">
        <v>530</v>
      </c>
      <c r="D10035" s="15" t="s">
        <v>115</v>
      </c>
      <c r="E10035" s="15" t="s">
        <v>118</v>
      </c>
      <c r="F10035" s="16">
        <v>-0.39460000000000001</v>
      </c>
      <c r="G10035" s="16">
        <v>8.3400000000000002E-2</v>
      </c>
      <c r="H10035" s="16">
        <v>0.16139999999999999</v>
      </c>
      <c r="I10035" s="15">
        <v>2.2409999999999998E-6</v>
      </c>
      <c r="J10035" s="16">
        <v>22.298151667302701</v>
      </c>
    </row>
    <row r="10036" spans="1:10" x14ac:dyDescent="0.2">
      <c r="A10036" s="11" t="s">
        <v>9683</v>
      </c>
      <c r="B10036" s="15" t="s">
        <v>130</v>
      </c>
      <c r="C10036" s="15" t="s">
        <v>9763</v>
      </c>
      <c r="D10036" s="15" t="s">
        <v>122</v>
      </c>
      <c r="E10036" s="15" t="s">
        <v>116</v>
      </c>
      <c r="F10036" s="16">
        <v>0.31290000000000001</v>
      </c>
      <c r="G10036" s="16">
        <v>6.3600000000000004E-2</v>
      </c>
      <c r="H10036" s="16">
        <v>0.34050000000000002</v>
      </c>
      <c r="I10036" s="15">
        <v>8.6749999999999995E-7</v>
      </c>
      <c r="J10036" s="16">
        <v>24.109249953748201</v>
      </c>
    </row>
    <row r="10037" spans="1:10" x14ac:dyDescent="0.2">
      <c r="A10037" s="11" t="s">
        <v>9683</v>
      </c>
      <c r="B10037" s="15" t="s">
        <v>130</v>
      </c>
      <c r="C10037" s="15" t="s">
        <v>9764</v>
      </c>
      <c r="D10037" s="15" t="s">
        <v>122</v>
      </c>
      <c r="E10037" s="15" t="s">
        <v>116</v>
      </c>
      <c r="F10037" s="16">
        <v>0.72770000000000001</v>
      </c>
      <c r="G10037" s="16">
        <v>0.14349999999999999</v>
      </c>
      <c r="H10037" s="16">
        <v>5.1200000000000002E-2</v>
      </c>
      <c r="I10037" s="15">
        <v>3.9499999999999998E-7</v>
      </c>
      <c r="J10037" s="16">
        <v>25.614610261122799</v>
      </c>
    </row>
    <row r="10038" spans="1:10" x14ac:dyDescent="0.2">
      <c r="A10038" s="11" t="s">
        <v>9683</v>
      </c>
      <c r="B10038" s="15" t="s">
        <v>130</v>
      </c>
      <c r="C10038" s="15" t="s">
        <v>533</v>
      </c>
      <c r="D10038" s="15" t="s">
        <v>122</v>
      </c>
      <c r="E10038" s="15" t="s">
        <v>116</v>
      </c>
      <c r="F10038" s="16">
        <v>0.28410000000000002</v>
      </c>
      <c r="G10038" s="16">
        <v>6.25E-2</v>
      </c>
      <c r="H10038" s="16">
        <v>0.52949999999999997</v>
      </c>
      <c r="I10038" s="15">
        <v>5.4920000000000001E-6</v>
      </c>
      <c r="J10038" s="16">
        <v>20.581131016063001</v>
      </c>
    </row>
    <row r="10039" spans="1:10" x14ac:dyDescent="0.2">
      <c r="A10039" s="11" t="s">
        <v>9683</v>
      </c>
      <c r="B10039" s="15" t="s">
        <v>130</v>
      </c>
      <c r="C10039" s="15" t="s">
        <v>9765</v>
      </c>
      <c r="D10039" s="15" t="s">
        <v>115</v>
      </c>
      <c r="E10039" s="15" t="s">
        <v>118</v>
      </c>
      <c r="F10039" s="16">
        <v>-0.40239999999999998</v>
      </c>
      <c r="G10039" s="16">
        <v>7.7799999999999994E-2</v>
      </c>
      <c r="H10039" s="16">
        <v>0.19389999999999999</v>
      </c>
      <c r="I10039" s="15">
        <v>2.2819999999999999E-7</v>
      </c>
      <c r="J10039" s="16">
        <v>26.646707497286201</v>
      </c>
    </row>
    <row r="10040" spans="1:10" x14ac:dyDescent="0.2">
      <c r="A10040" s="11" t="s">
        <v>9683</v>
      </c>
      <c r="B10040" s="15" t="s">
        <v>130</v>
      </c>
      <c r="C10040" s="15" t="s">
        <v>535</v>
      </c>
      <c r="D10040" s="15" t="s">
        <v>115</v>
      </c>
      <c r="E10040" s="15" t="s">
        <v>118</v>
      </c>
      <c r="F10040" s="16">
        <v>0.37590000000000001</v>
      </c>
      <c r="G10040" s="16">
        <v>7.7200000000000005E-2</v>
      </c>
      <c r="H10040" s="16">
        <v>0.19980000000000001</v>
      </c>
      <c r="I10040" s="15">
        <v>1.1200000000000001E-6</v>
      </c>
      <c r="J10040" s="16">
        <v>23.615484240923401</v>
      </c>
    </row>
    <row r="10041" spans="1:10" x14ac:dyDescent="0.2">
      <c r="A10041" s="11" t="s">
        <v>9683</v>
      </c>
      <c r="B10041" s="15" t="s">
        <v>130</v>
      </c>
      <c r="C10041" s="15" t="s">
        <v>9766</v>
      </c>
      <c r="D10041" s="15" t="s">
        <v>115</v>
      </c>
      <c r="E10041" s="15" t="s">
        <v>118</v>
      </c>
      <c r="F10041" s="16">
        <v>-0.63670000000000004</v>
      </c>
      <c r="G10041" s="16">
        <v>0.12039999999999999</v>
      </c>
      <c r="H10041" s="16">
        <v>7.6799999999999993E-2</v>
      </c>
      <c r="I10041" s="15">
        <v>1.2419999999999999E-7</v>
      </c>
      <c r="J10041" s="16">
        <v>27.855023580179001</v>
      </c>
    </row>
    <row r="10042" spans="1:10" x14ac:dyDescent="0.2">
      <c r="A10042" s="11" t="s">
        <v>9683</v>
      </c>
      <c r="B10042" s="15" t="s">
        <v>130</v>
      </c>
      <c r="C10042" s="15" t="s">
        <v>6155</v>
      </c>
      <c r="D10042" s="15" t="s">
        <v>122</v>
      </c>
      <c r="E10042" s="15" t="s">
        <v>118</v>
      </c>
      <c r="F10042" s="16">
        <v>0.38200000000000001</v>
      </c>
      <c r="G10042" s="16">
        <v>8.5900000000000004E-2</v>
      </c>
      <c r="H10042" s="16">
        <v>0.86609999999999998</v>
      </c>
      <c r="I10042" s="15">
        <v>8.8009999999999993E-6</v>
      </c>
      <c r="J10042" s="16">
        <v>19.6982299399215</v>
      </c>
    </row>
    <row r="10043" spans="1:10" x14ac:dyDescent="0.2">
      <c r="A10043" s="11" t="s">
        <v>9683</v>
      </c>
      <c r="B10043" s="15" t="s">
        <v>130</v>
      </c>
      <c r="C10043" s="15" t="s">
        <v>6157</v>
      </c>
      <c r="D10043" s="15" t="s">
        <v>115</v>
      </c>
      <c r="E10043" s="15" t="s">
        <v>118</v>
      </c>
      <c r="F10043" s="16">
        <v>-0.39079999999999998</v>
      </c>
      <c r="G10043" s="16">
        <v>8.4099999999999994E-2</v>
      </c>
      <c r="H10043" s="16">
        <v>0.85909999999999997</v>
      </c>
      <c r="I10043" s="15">
        <v>3.4070000000000002E-6</v>
      </c>
      <c r="J10043" s="16">
        <v>21.508192909149798</v>
      </c>
    </row>
    <row r="10044" spans="1:10" x14ac:dyDescent="0.2">
      <c r="A10044" s="11" t="s">
        <v>9683</v>
      </c>
      <c r="B10044" s="15" t="s">
        <v>130</v>
      </c>
      <c r="C10044" s="15" t="s">
        <v>9767</v>
      </c>
      <c r="D10044" s="15" t="s">
        <v>115</v>
      </c>
      <c r="E10044" s="15" t="s">
        <v>118</v>
      </c>
      <c r="F10044" s="16">
        <v>-0.63590000000000002</v>
      </c>
      <c r="G10044" s="16">
        <v>0.13189999999999999</v>
      </c>
      <c r="H10044" s="16">
        <v>5.7200000000000001E-2</v>
      </c>
      <c r="I10044" s="15">
        <v>1.4410000000000001E-6</v>
      </c>
      <c r="J10044" s="16">
        <v>23.151272319072799</v>
      </c>
    </row>
    <row r="10045" spans="1:10" x14ac:dyDescent="0.2">
      <c r="A10045" s="11" t="s">
        <v>9683</v>
      </c>
      <c r="B10045" s="15" t="s">
        <v>130</v>
      </c>
      <c r="C10045" s="15" t="s">
        <v>9768</v>
      </c>
      <c r="D10045" s="15" t="s">
        <v>122</v>
      </c>
      <c r="E10045" s="15" t="s">
        <v>116</v>
      </c>
      <c r="F10045" s="16">
        <v>0.29809999999999998</v>
      </c>
      <c r="G10045" s="16">
        <v>6.3100000000000003E-2</v>
      </c>
      <c r="H10045" s="16">
        <v>0.48420000000000002</v>
      </c>
      <c r="I10045" s="15">
        <v>2.3350000000000001E-6</v>
      </c>
      <c r="J10045" s="16">
        <v>22.2306437013461</v>
      </c>
    </row>
    <row r="10046" spans="1:10" x14ac:dyDescent="0.2">
      <c r="A10046" s="11" t="s">
        <v>9683</v>
      </c>
      <c r="B10046" s="15" t="s">
        <v>130</v>
      </c>
      <c r="C10046" s="15" t="s">
        <v>9769</v>
      </c>
      <c r="D10046" s="15" t="s">
        <v>122</v>
      </c>
      <c r="E10046" s="15" t="s">
        <v>116</v>
      </c>
      <c r="F10046" s="16">
        <v>0.3145</v>
      </c>
      <c r="G10046" s="16">
        <v>5.9299999999999999E-2</v>
      </c>
      <c r="H10046" s="16">
        <v>0.53149999999999997</v>
      </c>
      <c r="I10046" s="15">
        <v>1.151E-7</v>
      </c>
      <c r="J10046" s="16">
        <v>28.016812095848199</v>
      </c>
    </row>
    <row r="10047" spans="1:10" x14ac:dyDescent="0.2">
      <c r="A10047" s="11" t="s">
        <v>9683</v>
      </c>
      <c r="B10047" s="15" t="s">
        <v>130</v>
      </c>
      <c r="C10047" s="15" t="s">
        <v>9770</v>
      </c>
      <c r="D10047" s="15" t="s">
        <v>115</v>
      </c>
      <c r="E10047" s="15" t="s">
        <v>118</v>
      </c>
      <c r="F10047" s="16">
        <v>0.42659999999999998</v>
      </c>
      <c r="G10047" s="16">
        <v>8.5599999999999996E-2</v>
      </c>
      <c r="H10047" s="16">
        <v>0.18129999999999999</v>
      </c>
      <c r="I10047" s="15">
        <v>6.201E-7</v>
      </c>
      <c r="J10047" s="16">
        <v>24.738933741935298</v>
      </c>
    </row>
    <row r="10048" spans="1:10" x14ac:dyDescent="0.2">
      <c r="A10048" s="11" t="s">
        <v>9683</v>
      </c>
      <c r="B10048" s="15" t="s">
        <v>130</v>
      </c>
      <c r="C10048" s="15" t="s">
        <v>9771</v>
      </c>
      <c r="D10048" s="15" t="s">
        <v>122</v>
      </c>
      <c r="E10048" s="15" t="s">
        <v>118</v>
      </c>
      <c r="F10048" s="16">
        <v>-0.46939999999999998</v>
      </c>
      <c r="G10048" s="16">
        <v>0.10050000000000001</v>
      </c>
      <c r="H10048" s="16">
        <v>0.88880000000000003</v>
      </c>
      <c r="I10048" s="15">
        <v>3.0170000000000001E-6</v>
      </c>
      <c r="J10048" s="16">
        <v>21.729055618994401</v>
      </c>
    </row>
    <row r="10049" spans="1:10" x14ac:dyDescent="0.2">
      <c r="A10049" s="11" t="s">
        <v>9683</v>
      </c>
      <c r="B10049" s="15" t="s">
        <v>130</v>
      </c>
      <c r="C10049" s="15" t="s">
        <v>9772</v>
      </c>
      <c r="D10049" s="15" t="s">
        <v>115</v>
      </c>
      <c r="E10049" s="15" t="s">
        <v>118</v>
      </c>
      <c r="F10049" s="16">
        <v>0.31290000000000001</v>
      </c>
      <c r="G10049" s="16">
        <v>6.4000000000000001E-2</v>
      </c>
      <c r="H10049" s="16">
        <v>0.61409999999999998</v>
      </c>
      <c r="I10049" s="15">
        <v>1.015E-6</v>
      </c>
      <c r="J10049" s="16">
        <v>23.808826096902699</v>
      </c>
    </row>
    <row r="10050" spans="1:10" x14ac:dyDescent="0.2">
      <c r="A10050" s="11" t="s">
        <v>9683</v>
      </c>
      <c r="B10050" s="15" t="s">
        <v>130</v>
      </c>
      <c r="C10050" s="15" t="s">
        <v>9773</v>
      </c>
      <c r="D10050" s="15" t="s">
        <v>115</v>
      </c>
      <c r="E10050" s="15" t="s">
        <v>118</v>
      </c>
      <c r="F10050" s="16">
        <v>-0.49790000000000001</v>
      </c>
      <c r="G10050" s="16">
        <v>0.10639999999999999</v>
      </c>
      <c r="H10050" s="16">
        <v>8.1699999999999995E-2</v>
      </c>
      <c r="I10050" s="15">
        <v>2.8729999999999999E-6</v>
      </c>
      <c r="J10050" s="16">
        <v>21.811613890149498</v>
      </c>
    </row>
    <row r="10051" spans="1:10" x14ac:dyDescent="0.2">
      <c r="A10051" s="11" t="s">
        <v>9683</v>
      </c>
      <c r="B10051" s="15" t="s">
        <v>130</v>
      </c>
      <c r="C10051" s="15" t="s">
        <v>9774</v>
      </c>
      <c r="D10051" s="15" t="s">
        <v>115</v>
      </c>
      <c r="E10051" s="15" t="s">
        <v>118</v>
      </c>
      <c r="F10051" s="16">
        <v>-0.4798</v>
      </c>
      <c r="G10051" s="16">
        <v>0.1032</v>
      </c>
      <c r="H10051" s="16">
        <v>0.10630000000000001</v>
      </c>
      <c r="I10051" s="15">
        <v>3.2990000000000001E-6</v>
      </c>
      <c r="J10051" s="16">
        <v>21.530191726558101</v>
      </c>
    </row>
    <row r="10052" spans="1:10" x14ac:dyDescent="0.2">
      <c r="A10052" s="11" t="s">
        <v>9683</v>
      </c>
      <c r="B10052" s="15" t="s">
        <v>130</v>
      </c>
      <c r="C10052" s="15" t="s">
        <v>9775</v>
      </c>
      <c r="D10052" s="15" t="s">
        <v>122</v>
      </c>
      <c r="E10052" s="15" t="s">
        <v>118</v>
      </c>
      <c r="F10052" s="16">
        <v>0.55000000000000004</v>
      </c>
      <c r="G10052" s="16">
        <v>0.1208</v>
      </c>
      <c r="H10052" s="16">
        <v>7.1900000000000006E-2</v>
      </c>
      <c r="I10052" s="15">
        <v>5.2530000000000004E-6</v>
      </c>
      <c r="J10052" s="16">
        <v>20.6480153774855</v>
      </c>
    </row>
    <row r="10053" spans="1:10" x14ac:dyDescent="0.2">
      <c r="A10053" s="11" t="s">
        <v>9683</v>
      </c>
      <c r="B10053" s="15" t="s">
        <v>130</v>
      </c>
      <c r="C10053" s="15" t="s">
        <v>6166</v>
      </c>
      <c r="D10053" s="15" t="s">
        <v>115</v>
      </c>
      <c r="E10053" s="15" t="s">
        <v>118</v>
      </c>
      <c r="F10053" s="16">
        <v>-0.33529999999999999</v>
      </c>
      <c r="G10053" s="16">
        <v>6.9599999999999995E-2</v>
      </c>
      <c r="H10053" s="16">
        <v>0.27760000000000001</v>
      </c>
      <c r="I10053" s="15">
        <v>1.4470000000000001E-6</v>
      </c>
      <c r="J10053" s="16">
        <v>23.117210744158999</v>
      </c>
    </row>
    <row r="10054" spans="1:10" x14ac:dyDescent="0.2">
      <c r="A10054" s="11" t="s">
        <v>9683</v>
      </c>
      <c r="B10054" s="15" t="s">
        <v>130</v>
      </c>
      <c r="C10054" s="15" t="s">
        <v>9776</v>
      </c>
      <c r="D10054" s="15" t="s">
        <v>115</v>
      </c>
      <c r="E10054" s="15" t="s">
        <v>118</v>
      </c>
      <c r="F10054" s="16">
        <v>-0.39910000000000001</v>
      </c>
      <c r="G10054" s="16">
        <v>8.8800000000000004E-2</v>
      </c>
      <c r="H10054" s="16">
        <v>0.85819999999999996</v>
      </c>
      <c r="I10054" s="15">
        <v>6.9979999999999997E-6</v>
      </c>
      <c r="J10054" s="16">
        <v>20.1198310045921</v>
      </c>
    </row>
    <row r="10055" spans="1:10" x14ac:dyDescent="0.2">
      <c r="A10055" s="11" t="s">
        <v>9683</v>
      </c>
      <c r="B10055" s="15" t="s">
        <v>130</v>
      </c>
      <c r="C10055" s="15" t="s">
        <v>9777</v>
      </c>
      <c r="D10055" s="15" t="s">
        <v>116</v>
      </c>
      <c r="E10055" s="15" t="s">
        <v>118</v>
      </c>
      <c r="F10055" s="16">
        <v>0.26919999999999999</v>
      </c>
      <c r="G10055" s="16">
        <v>5.9499999999999997E-2</v>
      </c>
      <c r="H10055" s="16">
        <v>0.53839999999999999</v>
      </c>
      <c r="I10055" s="15">
        <v>6.1260000000000003E-6</v>
      </c>
      <c r="J10055" s="16">
        <v>20.3893313731236</v>
      </c>
    </row>
    <row r="10056" spans="1:10" x14ac:dyDescent="0.2">
      <c r="A10056" s="11" t="s">
        <v>9683</v>
      </c>
      <c r="B10056" s="15" t="s">
        <v>130</v>
      </c>
      <c r="C10056" s="15" t="s">
        <v>9778</v>
      </c>
      <c r="D10056" s="15" t="s">
        <v>122</v>
      </c>
      <c r="E10056" s="15" t="s">
        <v>116</v>
      </c>
      <c r="F10056" s="16">
        <v>0.48780000000000001</v>
      </c>
      <c r="G10056" s="16">
        <v>8.8200000000000001E-2</v>
      </c>
      <c r="H10056" s="16">
        <v>0.1545</v>
      </c>
      <c r="I10056" s="15">
        <v>3.1569999999999997E-8</v>
      </c>
      <c r="J10056" s="16">
        <v>30.4672478986774</v>
      </c>
    </row>
    <row r="10057" spans="1:10" x14ac:dyDescent="0.2">
      <c r="A10057" s="11" t="s">
        <v>9683</v>
      </c>
      <c r="B10057" s="15" t="s">
        <v>130</v>
      </c>
      <c r="C10057" s="15" t="s">
        <v>9779</v>
      </c>
      <c r="D10057" s="15" t="s">
        <v>116</v>
      </c>
      <c r="E10057" s="15" t="s">
        <v>118</v>
      </c>
      <c r="F10057" s="16">
        <v>-0.27060000000000001</v>
      </c>
      <c r="G10057" s="16">
        <v>6.0100000000000001E-2</v>
      </c>
      <c r="H10057" s="16">
        <v>0.48120000000000002</v>
      </c>
      <c r="I10057" s="15">
        <v>6.7240000000000003E-6</v>
      </c>
      <c r="J10057" s="16">
        <v>20.192655922356298</v>
      </c>
    </row>
    <row r="10058" spans="1:10" x14ac:dyDescent="0.2">
      <c r="A10058" s="11" t="s">
        <v>9683</v>
      </c>
      <c r="B10058" s="15" t="s">
        <v>130</v>
      </c>
      <c r="C10058" s="15" t="s">
        <v>9780</v>
      </c>
      <c r="D10058" s="15" t="s">
        <v>115</v>
      </c>
      <c r="E10058" s="15" t="s">
        <v>116</v>
      </c>
      <c r="F10058" s="16">
        <v>0.44369999999999998</v>
      </c>
      <c r="G10058" s="16">
        <v>8.3199999999999996E-2</v>
      </c>
      <c r="H10058" s="16">
        <v>0.81699999999999995</v>
      </c>
      <c r="I10058" s="15">
        <v>9.7080000000000006E-8</v>
      </c>
      <c r="J10058" s="16">
        <v>28.3282019231224</v>
      </c>
    </row>
    <row r="10059" spans="1:10" x14ac:dyDescent="0.2">
      <c r="A10059" s="11" t="s">
        <v>9683</v>
      </c>
      <c r="B10059" s="15" t="s">
        <v>130</v>
      </c>
      <c r="C10059" s="15" t="s">
        <v>9781</v>
      </c>
      <c r="D10059" s="15" t="s">
        <v>115</v>
      </c>
      <c r="E10059" s="15" t="s">
        <v>122</v>
      </c>
      <c r="F10059" s="16">
        <v>-0.5877</v>
      </c>
      <c r="G10059" s="16">
        <v>0.13089999999999999</v>
      </c>
      <c r="H10059" s="16">
        <v>6.4100000000000004E-2</v>
      </c>
      <c r="I10059" s="15">
        <v>7.1489999999999997E-6</v>
      </c>
      <c r="J10059" s="16">
        <v>20.077928017390001</v>
      </c>
    </row>
    <row r="10060" spans="1:10" x14ac:dyDescent="0.2">
      <c r="A10060" s="11" t="s">
        <v>9683</v>
      </c>
      <c r="B10060" s="15" t="s">
        <v>130</v>
      </c>
      <c r="C10060" s="15" t="s">
        <v>9782</v>
      </c>
      <c r="D10060" s="15" t="s">
        <v>115</v>
      </c>
      <c r="E10060" s="15" t="s">
        <v>118</v>
      </c>
      <c r="F10060" s="16">
        <v>-0.39</v>
      </c>
      <c r="G10060" s="16">
        <v>0.08</v>
      </c>
      <c r="H10060" s="16">
        <v>0.83360000000000001</v>
      </c>
      <c r="I10060" s="15">
        <v>1.0899999999999999E-6</v>
      </c>
      <c r="J10060" s="16">
        <v>23.6720595472441</v>
      </c>
    </row>
    <row r="10061" spans="1:10" x14ac:dyDescent="0.2">
      <c r="A10061" s="11" t="s">
        <v>9683</v>
      </c>
      <c r="B10061" s="15" t="s">
        <v>130</v>
      </c>
      <c r="C10061" s="15" t="s">
        <v>6176</v>
      </c>
      <c r="D10061" s="15" t="s">
        <v>122</v>
      </c>
      <c r="E10061" s="15" t="s">
        <v>116</v>
      </c>
      <c r="F10061" s="16">
        <v>0.34620000000000001</v>
      </c>
      <c r="G10061" s="16">
        <v>6.9400000000000003E-2</v>
      </c>
      <c r="H10061" s="16">
        <v>0.72440000000000004</v>
      </c>
      <c r="I10061" s="15">
        <v>6.0190000000000001E-7</v>
      </c>
      <c r="J10061" s="16">
        <v>24.786887218975401</v>
      </c>
    </row>
    <row r="10062" spans="1:10" x14ac:dyDescent="0.2">
      <c r="A10062" s="11" t="s">
        <v>9683</v>
      </c>
      <c r="B10062" s="15" t="s">
        <v>130</v>
      </c>
      <c r="C10062" s="15" t="s">
        <v>9783</v>
      </c>
      <c r="D10062" s="15" t="s">
        <v>115</v>
      </c>
      <c r="E10062" s="15" t="s">
        <v>118</v>
      </c>
      <c r="F10062" s="16">
        <v>0.29210000000000003</v>
      </c>
      <c r="G10062" s="16">
        <v>6.3600000000000004E-2</v>
      </c>
      <c r="H10062" s="16">
        <v>0.41149999999999998</v>
      </c>
      <c r="I10062" s="15">
        <v>4.3320000000000002E-6</v>
      </c>
      <c r="J10062" s="16">
        <v>21.010466110913299</v>
      </c>
    </row>
    <row r="10063" spans="1:10" x14ac:dyDescent="0.2">
      <c r="A10063" s="11" t="s">
        <v>9683</v>
      </c>
      <c r="B10063" s="15" t="s">
        <v>130</v>
      </c>
      <c r="C10063" s="15" t="s">
        <v>9784</v>
      </c>
      <c r="D10063" s="15" t="s">
        <v>115</v>
      </c>
      <c r="E10063" s="15" t="s">
        <v>118</v>
      </c>
      <c r="F10063" s="16">
        <v>-0.41889999999999999</v>
      </c>
      <c r="G10063" s="16">
        <v>7.8799999999999995E-2</v>
      </c>
      <c r="H10063" s="16">
        <v>0.17030000000000001</v>
      </c>
      <c r="I10063" s="15">
        <v>1.052E-7</v>
      </c>
      <c r="J10063" s="16">
        <v>28.148489210382898</v>
      </c>
    </row>
    <row r="10064" spans="1:10" x14ac:dyDescent="0.2">
      <c r="A10064" s="11" t="s">
        <v>9683</v>
      </c>
      <c r="B10064" s="15" t="s">
        <v>130</v>
      </c>
      <c r="C10064" s="15" t="s">
        <v>555</v>
      </c>
      <c r="D10064" s="15" t="s">
        <v>115</v>
      </c>
      <c r="E10064" s="15" t="s">
        <v>116</v>
      </c>
      <c r="F10064" s="16">
        <v>0.29680000000000001</v>
      </c>
      <c r="G10064" s="16">
        <v>6.4199999999999993E-2</v>
      </c>
      <c r="H10064" s="16">
        <v>0.499</v>
      </c>
      <c r="I10064" s="15">
        <v>3.805E-6</v>
      </c>
      <c r="J10064" s="16">
        <v>21.288474498378299</v>
      </c>
    </row>
    <row r="10065" spans="1:10" x14ac:dyDescent="0.2">
      <c r="A10065" s="11" t="s">
        <v>9683</v>
      </c>
      <c r="B10065" s="15" t="s">
        <v>130</v>
      </c>
      <c r="C10065" s="15" t="s">
        <v>2429</v>
      </c>
      <c r="D10065" s="15" t="s">
        <v>115</v>
      </c>
      <c r="E10065" s="15" t="s">
        <v>122</v>
      </c>
      <c r="F10065" s="16">
        <v>-0.49430000000000002</v>
      </c>
      <c r="G10065" s="16">
        <v>0.1007</v>
      </c>
      <c r="H10065" s="16">
        <v>9.6500000000000002E-2</v>
      </c>
      <c r="I10065" s="15">
        <v>9.1689999999999996E-7</v>
      </c>
      <c r="J10065" s="16">
        <v>23.999880781204102</v>
      </c>
    </row>
    <row r="10066" spans="1:10" x14ac:dyDescent="0.2">
      <c r="A10066" s="11" t="s">
        <v>9683</v>
      </c>
      <c r="B10066" s="15" t="s">
        <v>130</v>
      </c>
      <c r="C10066" s="15" t="s">
        <v>9785</v>
      </c>
      <c r="D10066" s="15" t="s">
        <v>122</v>
      </c>
      <c r="E10066" s="15" t="s">
        <v>116</v>
      </c>
      <c r="F10066" s="16">
        <v>0.51970000000000005</v>
      </c>
      <c r="G10066" s="16">
        <v>0.10970000000000001</v>
      </c>
      <c r="H10066" s="16">
        <v>9.8500000000000004E-2</v>
      </c>
      <c r="I10066" s="15">
        <v>2.1610000000000001E-6</v>
      </c>
      <c r="J10066" s="16">
        <v>22.355221795997199</v>
      </c>
    </row>
    <row r="10067" spans="1:10" x14ac:dyDescent="0.2">
      <c r="A10067" s="11" t="s">
        <v>9683</v>
      </c>
      <c r="B10067" s="15" t="s">
        <v>130</v>
      </c>
      <c r="C10067" s="15" t="s">
        <v>9786</v>
      </c>
      <c r="D10067" s="15" t="s">
        <v>122</v>
      </c>
      <c r="E10067" s="15" t="s">
        <v>116</v>
      </c>
      <c r="F10067" s="16">
        <v>-0.29149999999999998</v>
      </c>
      <c r="G10067" s="16">
        <v>6.2799999999999995E-2</v>
      </c>
      <c r="H10067" s="16">
        <v>0.46650000000000003</v>
      </c>
      <c r="I10067" s="15">
        <v>3.4709999999999999E-6</v>
      </c>
      <c r="J10067" s="16">
        <v>21.4607371451877</v>
      </c>
    </row>
    <row r="10068" spans="1:10" x14ac:dyDescent="0.2">
      <c r="A10068" s="11" t="s">
        <v>9683</v>
      </c>
      <c r="B10068" s="15" t="s">
        <v>130</v>
      </c>
      <c r="C10068" s="15" t="s">
        <v>9787</v>
      </c>
      <c r="D10068" s="15" t="s">
        <v>115</v>
      </c>
      <c r="E10068" s="15" t="s">
        <v>118</v>
      </c>
      <c r="F10068" s="16">
        <v>0.48159999999999997</v>
      </c>
      <c r="G10068" s="16">
        <v>9.35E-2</v>
      </c>
      <c r="H10068" s="16">
        <v>0.122</v>
      </c>
      <c r="I10068" s="15">
        <v>2.6269999999999999E-7</v>
      </c>
      <c r="J10068" s="16">
        <v>26.426310853955499</v>
      </c>
    </row>
    <row r="10069" spans="1:10" x14ac:dyDescent="0.2">
      <c r="A10069" s="11" t="s">
        <v>9683</v>
      </c>
      <c r="B10069" s="15" t="s">
        <v>130</v>
      </c>
      <c r="C10069" s="15" t="s">
        <v>9788</v>
      </c>
      <c r="D10069" s="15" t="s">
        <v>122</v>
      </c>
      <c r="E10069" s="15" t="s">
        <v>116</v>
      </c>
      <c r="F10069" s="16">
        <v>-0.28370000000000001</v>
      </c>
      <c r="G10069" s="16">
        <v>6.2300000000000001E-2</v>
      </c>
      <c r="H10069" s="16">
        <v>0.45860000000000001</v>
      </c>
      <c r="I10069" s="15">
        <v>5.3260000000000003E-6</v>
      </c>
      <c r="J10069" s="16">
        <v>20.6551989685709</v>
      </c>
    </row>
    <row r="10070" spans="1:10" x14ac:dyDescent="0.2">
      <c r="A10070" s="11" t="s">
        <v>9683</v>
      </c>
      <c r="B10070" s="15" t="s">
        <v>130</v>
      </c>
      <c r="C10070" s="15" t="s">
        <v>9789</v>
      </c>
      <c r="D10070" s="15" t="s">
        <v>116</v>
      </c>
      <c r="E10070" s="15" t="s">
        <v>118</v>
      </c>
      <c r="F10070" s="16">
        <v>0.40050000000000002</v>
      </c>
      <c r="G10070" s="16">
        <v>8.7900000000000006E-2</v>
      </c>
      <c r="H10070" s="16">
        <v>0.1575</v>
      </c>
      <c r="I10070" s="15">
        <v>5.2009999999999998E-6</v>
      </c>
      <c r="J10070" s="16">
        <v>20.678264931935502</v>
      </c>
    </row>
    <row r="10071" spans="1:10" x14ac:dyDescent="0.2">
      <c r="A10071" s="11" t="s">
        <v>9683</v>
      </c>
      <c r="B10071" s="15" t="s">
        <v>130</v>
      </c>
      <c r="C10071" s="15" t="s">
        <v>6180</v>
      </c>
      <c r="D10071" s="15" t="s">
        <v>122</v>
      </c>
      <c r="E10071" s="15" t="s">
        <v>116</v>
      </c>
      <c r="F10071" s="16">
        <v>-0.50860000000000005</v>
      </c>
      <c r="G10071" s="16">
        <v>9.7600000000000006E-2</v>
      </c>
      <c r="H10071" s="16">
        <v>0.11609999999999999</v>
      </c>
      <c r="I10071" s="15">
        <v>1.899E-7</v>
      </c>
      <c r="J10071" s="16">
        <v>27.048294160537001</v>
      </c>
    </row>
    <row r="10072" spans="1:10" x14ac:dyDescent="0.2">
      <c r="A10072" s="11" t="s">
        <v>9683</v>
      </c>
      <c r="B10072" s="15" t="s">
        <v>130</v>
      </c>
      <c r="C10072" s="15" t="s">
        <v>6183</v>
      </c>
      <c r="D10072" s="15" t="s">
        <v>115</v>
      </c>
      <c r="E10072" s="15" t="s">
        <v>116</v>
      </c>
      <c r="F10072" s="16">
        <v>-0.36980000000000002</v>
      </c>
      <c r="G10072" s="16">
        <v>7.9600000000000004E-2</v>
      </c>
      <c r="H10072" s="16">
        <v>0.2185</v>
      </c>
      <c r="I10072" s="15">
        <v>3.366E-6</v>
      </c>
      <c r="J10072" s="16">
        <v>21.4978229940109</v>
      </c>
    </row>
    <row r="10073" spans="1:10" x14ac:dyDescent="0.2">
      <c r="A10073" s="11" t="s">
        <v>9683</v>
      </c>
      <c r="B10073" s="15" t="s">
        <v>130</v>
      </c>
      <c r="C10073" s="15" t="s">
        <v>9790</v>
      </c>
      <c r="D10073" s="15" t="s">
        <v>115</v>
      </c>
      <c r="E10073" s="15" t="s">
        <v>116</v>
      </c>
      <c r="F10073" s="16">
        <v>-0.37630000000000002</v>
      </c>
      <c r="G10073" s="16">
        <v>8.2000000000000003E-2</v>
      </c>
      <c r="H10073" s="16">
        <v>0.84050000000000002</v>
      </c>
      <c r="I10073" s="15">
        <v>4.4089999999999996E-6</v>
      </c>
      <c r="J10073" s="16">
        <v>20.976234835142201</v>
      </c>
    </row>
    <row r="10074" spans="1:10" x14ac:dyDescent="0.2">
      <c r="A10074" s="11" t="s">
        <v>9683</v>
      </c>
      <c r="B10074" s="15" t="s">
        <v>130</v>
      </c>
      <c r="C10074" s="15" t="s">
        <v>9791</v>
      </c>
      <c r="D10074" s="15" t="s">
        <v>116</v>
      </c>
      <c r="E10074" s="15" t="s">
        <v>118</v>
      </c>
      <c r="F10074" s="16">
        <v>0.44259999999999999</v>
      </c>
      <c r="G10074" s="16">
        <v>9.0499999999999997E-2</v>
      </c>
      <c r="H10074" s="16">
        <v>0.874</v>
      </c>
      <c r="I10074" s="15">
        <v>9.9010000000000006E-7</v>
      </c>
      <c r="J10074" s="16">
        <v>23.823878488129399</v>
      </c>
    </row>
    <row r="10075" spans="1:10" x14ac:dyDescent="0.2">
      <c r="A10075" s="11" t="s">
        <v>9683</v>
      </c>
      <c r="B10075" s="15" t="s">
        <v>130</v>
      </c>
      <c r="C10075" s="15" t="s">
        <v>9792</v>
      </c>
      <c r="D10075" s="15" t="s">
        <v>115</v>
      </c>
      <c r="E10075" s="15" t="s">
        <v>118</v>
      </c>
      <c r="F10075" s="16">
        <v>0.65010000000000001</v>
      </c>
      <c r="G10075" s="16">
        <v>0.13189999999999999</v>
      </c>
      <c r="H10075" s="16">
        <v>0.94289999999999996</v>
      </c>
      <c r="I10075" s="15">
        <v>8.2679999999999997E-7</v>
      </c>
      <c r="J10075" s="16">
        <v>24.196778311666598</v>
      </c>
    </row>
    <row r="10076" spans="1:10" x14ac:dyDescent="0.2">
      <c r="A10076" s="11" t="s">
        <v>9683</v>
      </c>
      <c r="B10076" s="15" t="s">
        <v>130</v>
      </c>
      <c r="C10076" s="15" t="s">
        <v>9793</v>
      </c>
      <c r="D10076" s="15" t="s">
        <v>122</v>
      </c>
      <c r="E10076" s="15" t="s">
        <v>118</v>
      </c>
      <c r="F10076" s="16">
        <v>-0.59709999999999996</v>
      </c>
      <c r="G10076" s="16">
        <v>0.12470000000000001</v>
      </c>
      <c r="H10076" s="16">
        <v>6.6000000000000003E-2</v>
      </c>
      <c r="I10076" s="15">
        <v>1.6729999999999999E-6</v>
      </c>
      <c r="J10076" s="16">
        <v>22.8374726347256</v>
      </c>
    </row>
    <row r="10077" spans="1:10" x14ac:dyDescent="0.2">
      <c r="A10077" s="11" t="s">
        <v>9683</v>
      </c>
      <c r="B10077" s="15" t="s">
        <v>130</v>
      </c>
      <c r="C10077" s="15" t="s">
        <v>9794</v>
      </c>
      <c r="D10077" s="15" t="s">
        <v>115</v>
      </c>
      <c r="E10077" s="15" t="s">
        <v>118</v>
      </c>
      <c r="F10077" s="16">
        <v>0.36459999999999998</v>
      </c>
      <c r="G10077" s="16">
        <v>8.0199999999999994E-2</v>
      </c>
      <c r="H10077" s="16">
        <v>0.20469999999999999</v>
      </c>
      <c r="I10077" s="15">
        <v>5.5040000000000002E-6</v>
      </c>
      <c r="J10077" s="16">
        <v>20.585972895436299</v>
      </c>
    </row>
    <row r="10078" spans="1:10" x14ac:dyDescent="0.2">
      <c r="A10078" s="11" t="s">
        <v>9683</v>
      </c>
      <c r="B10078" s="15" t="s">
        <v>130</v>
      </c>
      <c r="C10078" s="15" t="s">
        <v>9795</v>
      </c>
      <c r="D10078" s="15" t="s">
        <v>115</v>
      </c>
      <c r="E10078" s="15" t="s">
        <v>122</v>
      </c>
      <c r="F10078" s="16">
        <v>0.44169999999999998</v>
      </c>
      <c r="G10078" s="16">
        <v>9.6000000000000002E-2</v>
      </c>
      <c r="H10078" s="16">
        <v>0.87480000000000002</v>
      </c>
      <c r="I10078" s="15">
        <v>4.172E-6</v>
      </c>
      <c r="J10078" s="16">
        <v>21.086239597857901</v>
      </c>
    </row>
    <row r="10079" spans="1:10" x14ac:dyDescent="0.2">
      <c r="A10079" s="11" t="s">
        <v>9683</v>
      </c>
      <c r="B10079" s="15" t="s">
        <v>130</v>
      </c>
      <c r="C10079" s="15" t="s">
        <v>9796</v>
      </c>
      <c r="D10079" s="15" t="s">
        <v>116</v>
      </c>
      <c r="E10079" s="15" t="s">
        <v>118</v>
      </c>
      <c r="F10079" s="16">
        <v>-0.28149999999999997</v>
      </c>
      <c r="G10079" s="16">
        <v>6.1400000000000003E-2</v>
      </c>
      <c r="H10079" s="16">
        <v>0.35070000000000001</v>
      </c>
      <c r="I10079" s="15">
        <v>4.5369999999999999E-6</v>
      </c>
      <c r="J10079" s="16">
        <v>20.936633979616602</v>
      </c>
    </row>
    <row r="10080" spans="1:10" x14ac:dyDescent="0.2">
      <c r="A10080" s="11" t="s">
        <v>9683</v>
      </c>
      <c r="B10080" s="15" t="s">
        <v>130</v>
      </c>
      <c r="C10080" s="15" t="s">
        <v>6188</v>
      </c>
      <c r="D10080" s="15" t="s">
        <v>122</v>
      </c>
      <c r="E10080" s="15" t="s">
        <v>116</v>
      </c>
      <c r="F10080" s="16">
        <v>-0.30649999999999999</v>
      </c>
      <c r="G10080" s="16">
        <v>6.6799999999999998E-2</v>
      </c>
      <c r="H10080" s="16">
        <v>0.66139999999999999</v>
      </c>
      <c r="I10080" s="15">
        <v>4.437E-6</v>
      </c>
      <c r="J10080" s="16">
        <v>20.969826504636099</v>
      </c>
    </row>
    <row r="10081" spans="1:10" x14ac:dyDescent="0.2">
      <c r="A10081" s="11" t="s">
        <v>9683</v>
      </c>
      <c r="B10081" s="15" t="s">
        <v>130</v>
      </c>
      <c r="C10081" s="15" t="s">
        <v>9797</v>
      </c>
      <c r="D10081" s="15" t="s">
        <v>116</v>
      </c>
      <c r="E10081" s="15" t="s">
        <v>118</v>
      </c>
      <c r="F10081" s="16">
        <v>0.31209999999999999</v>
      </c>
      <c r="G10081" s="16">
        <v>6.5299999999999997E-2</v>
      </c>
      <c r="H10081" s="16">
        <v>0.28449999999999998</v>
      </c>
      <c r="I10081" s="15">
        <v>1.767E-6</v>
      </c>
      <c r="J10081" s="16">
        <v>22.753487894685701</v>
      </c>
    </row>
    <row r="10082" spans="1:10" x14ac:dyDescent="0.2">
      <c r="A10082" s="11" t="s">
        <v>9683</v>
      </c>
      <c r="B10082" s="15" t="s">
        <v>130</v>
      </c>
      <c r="C10082" s="15" t="s">
        <v>9798</v>
      </c>
      <c r="D10082" s="15" t="s">
        <v>122</v>
      </c>
      <c r="E10082" s="15" t="s">
        <v>116</v>
      </c>
      <c r="F10082" s="16">
        <v>0.39900000000000002</v>
      </c>
      <c r="G10082" s="16">
        <v>8.9700000000000002E-2</v>
      </c>
      <c r="H10082" s="16">
        <v>0.84650000000000003</v>
      </c>
      <c r="I10082" s="15">
        <v>8.7399999999999993E-6</v>
      </c>
      <c r="J10082" s="16">
        <v>19.708233988117101</v>
      </c>
    </row>
    <row r="10083" spans="1:10" x14ac:dyDescent="0.2">
      <c r="A10083" s="11" t="s">
        <v>9683</v>
      </c>
      <c r="B10083" s="15" t="s">
        <v>130</v>
      </c>
      <c r="C10083" s="15" t="s">
        <v>9799</v>
      </c>
      <c r="D10083" s="15" t="s">
        <v>115</v>
      </c>
      <c r="E10083" s="15" t="s">
        <v>122</v>
      </c>
      <c r="F10083" s="16">
        <v>0.41289999999999999</v>
      </c>
      <c r="G10083" s="16">
        <v>8.7999999999999995E-2</v>
      </c>
      <c r="H10083" s="16">
        <v>0.86319999999999997</v>
      </c>
      <c r="I10083" s="15">
        <v>2.7149999999999998E-6</v>
      </c>
      <c r="J10083" s="16">
        <v>21.928616175286301</v>
      </c>
    </row>
    <row r="10084" spans="1:10" x14ac:dyDescent="0.2">
      <c r="A10084" s="11" t="s">
        <v>9683</v>
      </c>
      <c r="B10084" s="15" t="s">
        <v>130</v>
      </c>
      <c r="C10084" s="15" t="s">
        <v>9800</v>
      </c>
      <c r="D10084" s="15" t="s">
        <v>122</v>
      </c>
      <c r="E10084" s="15" t="s">
        <v>116</v>
      </c>
      <c r="F10084" s="16">
        <v>-0.2777</v>
      </c>
      <c r="G10084" s="16">
        <v>6.2E-2</v>
      </c>
      <c r="H10084" s="16">
        <v>0.43109999999999998</v>
      </c>
      <c r="I10084" s="15">
        <v>7.5909999999999998E-6</v>
      </c>
      <c r="J10084" s="16">
        <v>19.982746779928998</v>
      </c>
    </row>
    <row r="10085" spans="1:10" x14ac:dyDescent="0.2">
      <c r="A10085" s="11" t="s">
        <v>9683</v>
      </c>
      <c r="B10085" s="15" t="s">
        <v>130</v>
      </c>
      <c r="C10085" s="15" t="s">
        <v>9801</v>
      </c>
      <c r="D10085" s="15" t="s">
        <v>115</v>
      </c>
      <c r="E10085" s="15" t="s">
        <v>118</v>
      </c>
      <c r="F10085" s="16">
        <v>0.47249999999999998</v>
      </c>
      <c r="G10085" s="16">
        <v>9.7100000000000006E-2</v>
      </c>
      <c r="H10085" s="16">
        <v>0.88759999999999994</v>
      </c>
      <c r="I10085" s="15">
        <v>1.1379999999999999E-6</v>
      </c>
      <c r="J10085" s="16">
        <v>23.5858737990633</v>
      </c>
    </row>
    <row r="10086" spans="1:10" x14ac:dyDescent="0.2">
      <c r="A10086" s="11" t="s">
        <v>9683</v>
      </c>
      <c r="B10086" s="15" t="s">
        <v>130</v>
      </c>
      <c r="C10086" s="15" t="s">
        <v>580</v>
      </c>
      <c r="D10086" s="15" t="s">
        <v>115</v>
      </c>
      <c r="E10086" s="15" t="s">
        <v>118</v>
      </c>
      <c r="F10086" s="16">
        <v>0.38090000000000002</v>
      </c>
      <c r="G10086" s="16">
        <v>8.0100000000000005E-2</v>
      </c>
      <c r="H10086" s="16">
        <v>0.83360000000000001</v>
      </c>
      <c r="I10086" s="15">
        <v>1.9800000000000001E-6</v>
      </c>
      <c r="J10086" s="16">
        <v>22.523906596253699</v>
      </c>
    </row>
    <row r="10087" spans="1:10" x14ac:dyDescent="0.2">
      <c r="A10087" s="11" t="s">
        <v>9683</v>
      </c>
      <c r="B10087" s="15" t="s">
        <v>130</v>
      </c>
      <c r="C10087" s="15" t="s">
        <v>9802</v>
      </c>
      <c r="D10087" s="15" t="s">
        <v>115</v>
      </c>
      <c r="E10087" s="15" t="s">
        <v>118</v>
      </c>
      <c r="F10087" s="16">
        <v>0.28570000000000001</v>
      </c>
      <c r="G10087" s="16">
        <v>6.1899999999999997E-2</v>
      </c>
      <c r="H10087" s="16">
        <v>0.38290000000000002</v>
      </c>
      <c r="I10087" s="15">
        <v>3.8460000000000001E-6</v>
      </c>
      <c r="J10087" s="16">
        <v>21.2190524975552</v>
      </c>
    </row>
    <row r="10088" spans="1:10" x14ac:dyDescent="0.2">
      <c r="A10088" s="11" t="s">
        <v>9683</v>
      </c>
      <c r="B10088" s="15" t="s">
        <v>130</v>
      </c>
      <c r="C10088" s="15" t="s">
        <v>9803</v>
      </c>
      <c r="D10088" s="15" t="s">
        <v>122</v>
      </c>
      <c r="E10088" s="15" t="s">
        <v>116</v>
      </c>
      <c r="F10088" s="16">
        <v>-0.29380000000000001</v>
      </c>
      <c r="G10088" s="16">
        <v>6.4199999999999993E-2</v>
      </c>
      <c r="H10088" s="16">
        <v>0.36220000000000002</v>
      </c>
      <c r="I10088" s="15">
        <v>4.729E-6</v>
      </c>
      <c r="J10088" s="16">
        <v>20.860289501763202</v>
      </c>
    </row>
    <row r="10089" spans="1:10" x14ac:dyDescent="0.2">
      <c r="A10089" s="11" t="s">
        <v>9683</v>
      </c>
      <c r="B10089" s="15" t="s">
        <v>130</v>
      </c>
      <c r="C10089" s="15" t="s">
        <v>9804</v>
      </c>
      <c r="D10089" s="15" t="s">
        <v>115</v>
      </c>
      <c r="E10089" s="15" t="s">
        <v>122</v>
      </c>
      <c r="F10089" s="16">
        <v>-0.28149999999999997</v>
      </c>
      <c r="G10089" s="16">
        <v>6.3600000000000004E-2</v>
      </c>
      <c r="H10089" s="16">
        <v>0.37309999999999999</v>
      </c>
      <c r="I10089" s="15">
        <v>9.4900000000000006E-6</v>
      </c>
      <c r="J10089" s="16">
        <v>19.513239349164198</v>
      </c>
    </row>
    <row r="10090" spans="1:10" x14ac:dyDescent="0.2">
      <c r="A10090" s="11" t="s">
        <v>9683</v>
      </c>
      <c r="B10090" s="15" t="s">
        <v>130</v>
      </c>
      <c r="C10090" s="15" t="s">
        <v>9805</v>
      </c>
      <c r="D10090" s="15" t="s">
        <v>122</v>
      </c>
      <c r="E10090" s="15" t="s">
        <v>118</v>
      </c>
      <c r="F10090" s="16">
        <v>0.34129999999999999</v>
      </c>
      <c r="G10090" s="16">
        <v>7.3099999999999998E-2</v>
      </c>
      <c r="H10090" s="16">
        <v>0.75290000000000001</v>
      </c>
      <c r="I10090" s="15">
        <v>3.039E-6</v>
      </c>
      <c r="J10090" s="16">
        <v>21.713239723943101</v>
      </c>
    </row>
    <row r="10091" spans="1:10" x14ac:dyDescent="0.2">
      <c r="A10091" s="11" t="s">
        <v>9683</v>
      </c>
      <c r="B10091" s="15" t="s">
        <v>130</v>
      </c>
      <c r="C10091" s="15" t="s">
        <v>9806</v>
      </c>
      <c r="D10091" s="15" t="s">
        <v>122</v>
      </c>
      <c r="E10091" s="15" t="s">
        <v>116</v>
      </c>
      <c r="F10091" s="16">
        <v>-0.29959999999999998</v>
      </c>
      <c r="G10091" s="16">
        <v>6.2199999999999998E-2</v>
      </c>
      <c r="H10091" s="16">
        <v>0.31890000000000002</v>
      </c>
      <c r="I10091" s="15">
        <v>1.4750000000000001E-6</v>
      </c>
      <c r="J10091" s="16">
        <v>23.109452327650398</v>
      </c>
    </row>
    <row r="10092" spans="1:10" x14ac:dyDescent="0.2">
      <c r="A10092" s="11" t="s">
        <v>9683</v>
      </c>
      <c r="B10092" s="15" t="s">
        <v>130</v>
      </c>
      <c r="C10092" s="15" t="s">
        <v>9807</v>
      </c>
      <c r="D10092" s="15" t="s">
        <v>115</v>
      </c>
      <c r="E10092" s="15" t="s">
        <v>118</v>
      </c>
      <c r="F10092" s="16">
        <v>0.371</v>
      </c>
      <c r="G10092" s="16">
        <v>7.0400000000000004E-2</v>
      </c>
      <c r="H10092" s="16">
        <v>0.27700000000000002</v>
      </c>
      <c r="I10092" s="15">
        <v>1.3449999999999999E-7</v>
      </c>
      <c r="J10092" s="16">
        <v>27.662364875067102</v>
      </c>
    </row>
    <row r="10093" spans="1:10" x14ac:dyDescent="0.2">
      <c r="A10093" s="11" t="s">
        <v>9683</v>
      </c>
      <c r="B10093" s="15" t="s">
        <v>130</v>
      </c>
      <c r="C10093" s="15" t="s">
        <v>9808</v>
      </c>
      <c r="D10093" s="15" t="s">
        <v>116</v>
      </c>
      <c r="E10093" s="15" t="s">
        <v>118</v>
      </c>
      <c r="F10093" s="16">
        <v>0.35160000000000002</v>
      </c>
      <c r="G10093" s="16">
        <v>7.22E-2</v>
      </c>
      <c r="H10093" s="16">
        <v>0.752</v>
      </c>
      <c r="I10093" s="15">
        <v>1.097E-6</v>
      </c>
      <c r="J10093" s="16">
        <v>23.6216452083459</v>
      </c>
    </row>
    <row r="10094" spans="1:10" x14ac:dyDescent="0.2">
      <c r="A10094" s="11" t="s">
        <v>9683</v>
      </c>
      <c r="B10094" s="15" t="s">
        <v>130</v>
      </c>
      <c r="C10094" s="15" t="s">
        <v>9809</v>
      </c>
      <c r="D10094" s="15" t="s">
        <v>115</v>
      </c>
      <c r="E10094" s="15" t="s">
        <v>118</v>
      </c>
      <c r="F10094" s="16">
        <v>-0.33160000000000001</v>
      </c>
      <c r="G10094" s="16">
        <v>5.9499999999999997E-2</v>
      </c>
      <c r="H10094" s="16">
        <v>0.57479999999999998</v>
      </c>
      <c r="I10094" s="15">
        <v>2.531E-8</v>
      </c>
      <c r="J10094" s="16">
        <v>30.937264962492701</v>
      </c>
    </row>
    <row r="10095" spans="1:10" x14ac:dyDescent="0.2">
      <c r="A10095" s="11" t="s">
        <v>9683</v>
      </c>
      <c r="B10095" s="15" t="s">
        <v>130</v>
      </c>
      <c r="C10095" s="15" t="s">
        <v>9810</v>
      </c>
      <c r="D10095" s="15" t="s">
        <v>116</v>
      </c>
      <c r="E10095" s="15" t="s">
        <v>118</v>
      </c>
      <c r="F10095" s="16">
        <v>0.38040000000000002</v>
      </c>
      <c r="G10095" s="16">
        <v>8.0199999999999994E-2</v>
      </c>
      <c r="H10095" s="16">
        <v>0.82969999999999999</v>
      </c>
      <c r="I10095" s="15">
        <v>2.1299999999999999E-6</v>
      </c>
      <c r="J10095" s="16">
        <v>22.4088249735196</v>
      </c>
    </row>
    <row r="10096" spans="1:10" x14ac:dyDescent="0.2">
      <c r="A10096" s="11" t="s">
        <v>9683</v>
      </c>
      <c r="B10096" s="15" t="s">
        <v>130</v>
      </c>
      <c r="C10096" s="15" t="s">
        <v>9811</v>
      </c>
      <c r="D10096" s="15" t="s">
        <v>115</v>
      </c>
      <c r="E10096" s="15" t="s">
        <v>118</v>
      </c>
      <c r="F10096" s="16">
        <v>0.31890000000000002</v>
      </c>
      <c r="G10096" s="16">
        <v>6.6000000000000003E-2</v>
      </c>
      <c r="H10096" s="16">
        <v>0.27660000000000001</v>
      </c>
      <c r="I10096" s="15">
        <v>1.3340000000000001E-6</v>
      </c>
      <c r="J10096" s="16">
        <v>23.2545517179671</v>
      </c>
    </row>
    <row r="10097" spans="1:10" x14ac:dyDescent="0.2">
      <c r="A10097" s="11" t="s">
        <v>9683</v>
      </c>
      <c r="B10097" s="15" t="s">
        <v>130</v>
      </c>
      <c r="C10097" s="15" t="s">
        <v>9812</v>
      </c>
      <c r="D10097" s="15" t="s">
        <v>116</v>
      </c>
      <c r="E10097" s="15" t="s">
        <v>118</v>
      </c>
      <c r="F10097" s="16">
        <v>-0.38140000000000002</v>
      </c>
      <c r="G10097" s="16">
        <v>8.3799999999999999E-2</v>
      </c>
      <c r="H10097" s="16">
        <v>0.16339999999999999</v>
      </c>
      <c r="I10097" s="15">
        <v>5.3959999999999997E-6</v>
      </c>
      <c r="J10097" s="16">
        <v>20.6328938901691</v>
      </c>
    </row>
    <row r="10098" spans="1:10" x14ac:dyDescent="0.2">
      <c r="A10098" s="11" t="s">
        <v>9683</v>
      </c>
      <c r="B10098" s="15" t="s">
        <v>130</v>
      </c>
      <c r="C10098" s="15" t="s">
        <v>9813</v>
      </c>
      <c r="D10098" s="15" t="s">
        <v>122</v>
      </c>
      <c r="E10098" s="15" t="s">
        <v>116</v>
      </c>
      <c r="F10098" s="16">
        <v>-0.53580000000000005</v>
      </c>
      <c r="G10098" s="16">
        <v>0.11650000000000001</v>
      </c>
      <c r="H10098" s="16">
        <v>7.8700000000000006E-2</v>
      </c>
      <c r="I10098" s="15">
        <v>4.2749999999999997E-6</v>
      </c>
      <c r="J10098" s="16">
        <v>21.068827742108699</v>
      </c>
    </row>
    <row r="10099" spans="1:10" x14ac:dyDescent="0.2">
      <c r="A10099" s="11" t="s">
        <v>9683</v>
      </c>
      <c r="B10099" s="15" t="s">
        <v>130</v>
      </c>
      <c r="C10099" s="15" t="s">
        <v>9814</v>
      </c>
      <c r="D10099" s="15" t="s">
        <v>122</v>
      </c>
      <c r="E10099" s="15" t="s">
        <v>116</v>
      </c>
      <c r="F10099" s="16">
        <v>0.51690000000000003</v>
      </c>
      <c r="G10099" s="16">
        <v>0.1101</v>
      </c>
      <c r="H10099" s="16">
        <v>0.90249999999999997</v>
      </c>
      <c r="I10099" s="15">
        <v>2.6690000000000002E-6</v>
      </c>
      <c r="J10099" s="16">
        <v>21.9545849367891</v>
      </c>
    </row>
    <row r="10100" spans="1:10" x14ac:dyDescent="0.2">
      <c r="A10100" s="11" t="s">
        <v>9683</v>
      </c>
      <c r="B10100" s="15" t="s">
        <v>130</v>
      </c>
      <c r="C10100" s="15" t="s">
        <v>9815</v>
      </c>
      <c r="D10100" s="15" t="s">
        <v>115</v>
      </c>
      <c r="E10100" s="15" t="s">
        <v>118</v>
      </c>
      <c r="F10100" s="16">
        <v>-0.36959999999999998</v>
      </c>
      <c r="G10100" s="16">
        <v>7.5899999999999995E-2</v>
      </c>
      <c r="H10100" s="16">
        <v>0.189</v>
      </c>
      <c r="I10100" s="15">
        <v>1.127E-6</v>
      </c>
      <c r="J10100" s="16">
        <v>23.619308456008199</v>
      </c>
    </row>
    <row r="10101" spans="1:10" x14ac:dyDescent="0.2">
      <c r="A10101" s="11" t="s">
        <v>9683</v>
      </c>
      <c r="B10101" s="15" t="s">
        <v>130</v>
      </c>
      <c r="C10101" s="15" t="s">
        <v>6207</v>
      </c>
      <c r="D10101" s="15" t="s">
        <v>122</v>
      </c>
      <c r="E10101" s="15" t="s">
        <v>116</v>
      </c>
      <c r="F10101" s="16">
        <v>-0.3216</v>
      </c>
      <c r="G10101" s="16">
        <v>6.4899999999999999E-2</v>
      </c>
      <c r="H10101" s="16">
        <v>0.60929999999999995</v>
      </c>
      <c r="I10101" s="15">
        <v>7.1269999999999997E-7</v>
      </c>
      <c r="J10101" s="16">
        <v>24.458481537056599</v>
      </c>
    </row>
    <row r="10102" spans="1:10" x14ac:dyDescent="0.2">
      <c r="A10102" s="11" t="s">
        <v>9683</v>
      </c>
      <c r="B10102" s="15" t="s">
        <v>130</v>
      </c>
      <c r="C10102" s="15" t="s">
        <v>595</v>
      </c>
      <c r="D10102" s="15" t="s">
        <v>122</v>
      </c>
      <c r="E10102" s="15" t="s">
        <v>116</v>
      </c>
      <c r="F10102" s="16">
        <v>0.34949999999999998</v>
      </c>
      <c r="G10102" s="16">
        <v>7.0800000000000002E-2</v>
      </c>
      <c r="H10102" s="16">
        <v>0.2303</v>
      </c>
      <c r="I10102" s="15">
        <v>7.9950000000000003E-7</v>
      </c>
      <c r="J10102" s="16">
        <v>24.2725078010663</v>
      </c>
    </row>
    <row r="10103" spans="1:10" x14ac:dyDescent="0.2">
      <c r="A10103" s="11" t="s">
        <v>9683</v>
      </c>
      <c r="B10103" s="15" t="s">
        <v>130</v>
      </c>
      <c r="C10103" s="15" t="s">
        <v>599</v>
      </c>
      <c r="D10103" s="15" t="s">
        <v>115</v>
      </c>
      <c r="E10103" s="15" t="s">
        <v>118</v>
      </c>
      <c r="F10103" s="16">
        <v>-0.44600000000000001</v>
      </c>
      <c r="G10103" s="16">
        <v>7.7100000000000002E-2</v>
      </c>
      <c r="H10103" s="16">
        <v>0.2077</v>
      </c>
      <c r="I10103" s="15">
        <v>7.1699999999999998E-9</v>
      </c>
      <c r="J10103" s="16">
        <v>33.330955661155997</v>
      </c>
    </row>
    <row r="10104" spans="1:10" x14ac:dyDescent="0.2">
      <c r="A10104" s="11" t="s">
        <v>9683</v>
      </c>
      <c r="B10104" s="15" t="s">
        <v>130</v>
      </c>
      <c r="C10104" s="15" t="s">
        <v>9816</v>
      </c>
      <c r="D10104" s="15" t="s">
        <v>115</v>
      </c>
      <c r="E10104" s="15" t="s">
        <v>118</v>
      </c>
      <c r="F10104" s="16">
        <v>-0.61219999999999997</v>
      </c>
      <c r="G10104" s="16">
        <v>0.1328</v>
      </c>
      <c r="H10104" s="16">
        <v>5.9700000000000003E-2</v>
      </c>
      <c r="I10104" s="15">
        <v>4.053E-6</v>
      </c>
      <c r="J10104" s="16">
        <v>21.167877083588099</v>
      </c>
    </row>
    <row r="10105" spans="1:10" x14ac:dyDescent="0.2">
      <c r="A10105" s="11" t="s">
        <v>9683</v>
      </c>
      <c r="B10105" s="15" t="s">
        <v>130</v>
      </c>
      <c r="C10105" s="15" t="s">
        <v>9817</v>
      </c>
      <c r="D10105" s="15" t="s">
        <v>115</v>
      </c>
      <c r="E10105" s="15" t="s">
        <v>118</v>
      </c>
      <c r="F10105" s="16">
        <v>-0.57740000000000002</v>
      </c>
      <c r="G10105" s="16">
        <v>0.1206</v>
      </c>
      <c r="H10105" s="16">
        <v>6.1100000000000002E-2</v>
      </c>
      <c r="I10105" s="15">
        <v>1.6929999999999999E-6</v>
      </c>
      <c r="J10105" s="16">
        <v>22.832094224342299</v>
      </c>
    </row>
    <row r="10106" spans="1:10" x14ac:dyDescent="0.2">
      <c r="A10106" s="11" t="s">
        <v>9683</v>
      </c>
      <c r="B10106" s="15" t="s">
        <v>130</v>
      </c>
      <c r="C10106" s="15" t="s">
        <v>9818</v>
      </c>
      <c r="D10106" s="15" t="s">
        <v>115</v>
      </c>
      <c r="E10106" s="15" t="s">
        <v>118</v>
      </c>
      <c r="F10106" s="16">
        <v>0.29899999999999999</v>
      </c>
      <c r="G10106" s="16">
        <v>6.5799999999999997E-2</v>
      </c>
      <c r="H10106" s="16">
        <v>0.36020000000000002</v>
      </c>
      <c r="I10106" s="15">
        <v>5.4890000000000003E-6</v>
      </c>
      <c r="J10106" s="16">
        <v>20.5673052630369</v>
      </c>
    </row>
    <row r="10107" spans="1:10" x14ac:dyDescent="0.2">
      <c r="A10107" s="11" t="s">
        <v>9683</v>
      </c>
      <c r="B10107" s="15" t="s">
        <v>130</v>
      </c>
      <c r="C10107" s="15" t="s">
        <v>6210</v>
      </c>
      <c r="D10107" s="15" t="s">
        <v>115</v>
      </c>
      <c r="E10107" s="15" t="s">
        <v>116</v>
      </c>
      <c r="F10107" s="16">
        <v>-0.60229999999999995</v>
      </c>
      <c r="G10107" s="16">
        <v>0.1042</v>
      </c>
      <c r="H10107" s="16">
        <v>9.35E-2</v>
      </c>
      <c r="I10107" s="15">
        <v>7.5430000000000001E-9</v>
      </c>
      <c r="J10107" s="16">
        <v>33.279523008393198</v>
      </c>
    </row>
    <row r="10108" spans="1:10" x14ac:dyDescent="0.2">
      <c r="A10108" s="11" t="s">
        <v>9683</v>
      </c>
      <c r="B10108" s="15" t="s">
        <v>130</v>
      </c>
      <c r="C10108" s="15" t="s">
        <v>601</v>
      </c>
      <c r="D10108" s="15" t="s">
        <v>115</v>
      </c>
      <c r="E10108" s="15" t="s">
        <v>118</v>
      </c>
      <c r="F10108" s="16">
        <v>-0.45369999999999999</v>
      </c>
      <c r="G10108" s="16">
        <v>8.3799999999999999E-2</v>
      </c>
      <c r="H10108" s="16">
        <v>0.19989999999999999</v>
      </c>
      <c r="I10108" s="15">
        <v>6.1749999999999994E-8</v>
      </c>
      <c r="J10108" s="16">
        <v>29.196871994869799</v>
      </c>
    </row>
    <row r="10109" spans="1:10" x14ac:dyDescent="0.2">
      <c r="A10109" s="11" t="s">
        <v>9683</v>
      </c>
      <c r="B10109" s="15" t="s">
        <v>130</v>
      </c>
      <c r="C10109" s="15" t="s">
        <v>9819</v>
      </c>
      <c r="D10109" s="15" t="s">
        <v>122</v>
      </c>
      <c r="E10109" s="15" t="s">
        <v>116</v>
      </c>
      <c r="F10109" s="16">
        <v>0.34839999999999999</v>
      </c>
      <c r="G10109" s="16">
        <v>7.5700000000000003E-2</v>
      </c>
      <c r="H10109" s="16">
        <v>0.80310000000000004</v>
      </c>
      <c r="I10109" s="15">
        <v>4.1500000000000001E-6</v>
      </c>
      <c r="J10109" s="16">
        <v>21.098488245422601</v>
      </c>
    </row>
    <row r="10110" spans="1:10" x14ac:dyDescent="0.2">
      <c r="A10110" s="11" t="s">
        <v>9683</v>
      </c>
      <c r="B10110" s="15" t="s">
        <v>130</v>
      </c>
      <c r="C10110" s="15" t="s">
        <v>3343</v>
      </c>
      <c r="D10110" s="15" t="s">
        <v>115</v>
      </c>
      <c r="E10110" s="15" t="s">
        <v>116</v>
      </c>
      <c r="F10110" s="16">
        <v>0.32119999999999999</v>
      </c>
      <c r="G10110" s="16">
        <v>6.9000000000000006E-2</v>
      </c>
      <c r="H10110" s="16">
        <v>0.69879999999999998</v>
      </c>
      <c r="I10110" s="15">
        <v>3.208E-6</v>
      </c>
      <c r="J10110" s="16">
        <v>21.5843858648104</v>
      </c>
    </row>
    <row r="10111" spans="1:10" x14ac:dyDescent="0.2">
      <c r="A10111" s="11" t="s">
        <v>9683</v>
      </c>
      <c r="B10111" s="15" t="s">
        <v>130</v>
      </c>
      <c r="C10111" s="15" t="s">
        <v>9820</v>
      </c>
      <c r="D10111" s="15" t="s">
        <v>122</v>
      </c>
      <c r="E10111" s="15" t="s">
        <v>116</v>
      </c>
      <c r="F10111" s="16">
        <v>0.27850000000000003</v>
      </c>
      <c r="G10111" s="16">
        <v>6.2399999999999997E-2</v>
      </c>
      <c r="H10111" s="16">
        <v>0.61419999999999997</v>
      </c>
      <c r="I10111" s="15">
        <v>8.1110000000000008E-6</v>
      </c>
      <c r="J10111" s="16">
        <v>19.841204083205898</v>
      </c>
    </row>
    <row r="10112" spans="1:10" x14ac:dyDescent="0.2">
      <c r="A10112" s="11" t="s">
        <v>9683</v>
      </c>
      <c r="B10112" s="15" t="s">
        <v>130</v>
      </c>
      <c r="C10112" s="15" t="s">
        <v>9821</v>
      </c>
      <c r="D10112" s="15" t="s">
        <v>122</v>
      </c>
      <c r="E10112" s="15" t="s">
        <v>116</v>
      </c>
      <c r="F10112" s="16">
        <v>-0.26650000000000001</v>
      </c>
      <c r="G10112" s="16">
        <v>5.9700000000000003E-2</v>
      </c>
      <c r="H10112" s="16">
        <v>0.54920000000000002</v>
      </c>
      <c r="I10112" s="15">
        <v>7.9189999999999999E-6</v>
      </c>
      <c r="J10112" s="16">
        <v>19.848722911744598</v>
      </c>
    </row>
    <row r="10113" spans="1:10" x14ac:dyDescent="0.2">
      <c r="A10113" s="11" t="s">
        <v>9683</v>
      </c>
      <c r="B10113" s="15" t="s">
        <v>130</v>
      </c>
      <c r="C10113" s="15" t="s">
        <v>9822</v>
      </c>
      <c r="D10113" s="15" t="s">
        <v>122</v>
      </c>
      <c r="E10113" s="15" t="s">
        <v>116</v>
      </c>
      <c r="F10113" s="16">
        <v>-0.3382</v>
      </c>
      <c r="G10113" s="16">
        <v>6.1899999999999997E-2</v>
      </c>
      <c r="H10113" s="16">
        <v>0.499</v>
      </c>
      <c r="I10113" s="15">
        <v>4.6700000000000001E-8</v>
      </c>
      <c r="J10113" s="16">
        <v>29.733957274225698</v>
      </c>
    </row>
    <row r="10114" spans="1:10" x14ac:dyDescent="0.2">
      <c r="A10114" s="11" t="s">
        <v>9683</v>
      </c>
      <c r="B10114" s="15" t="s">
        <v>130</v>
      </c>
      <c r="C10114" s="15" t="s">
        <v>9823</v>
      </c>
      <c r="D10114" s="15" t="s">
        <v>122</v>
      </c>
      <c r="E10114" s="15" t="s">
        <v>116</v>
      </c>
      <c r="F10114" s="16">
        <v>-0.31259999999999999</v>
      </c>
      <c r="G10114" s="16">
        <v>6.5600000000000006E-2</v>
      </c>
      <c r="H10114" s="16">
        <v>0.378</v>
      </c>
      <c r="I10114" s="15">
        <v>1.903E-6</v>
      </c>
      <c r="J10114" s="16">
        <v>22.6181496487491</v>
      </c>
    </row>
    <row r="10115" spans="1:10" x14ac:dyDescent="0.2">
      <c r="A10115" s="11" t="s">
        <v>9683</v>
      </c>
      <c r="B10115" s="15" t="s">
        <v>130</v>
      </c>
      <c r="C10115" s="15" t="s">
        <v>9824</v>
      </c>
      <c r="D10115" s="15" t="s">
        <v>122</v>
      </c>
      <c r="E10115" s="15" t="s">
        <v>116</v>
      </c>
      <c r="F10115" s="16">
        <v>-0.29620000000000002</v>
      </c>
      <c r="G10115" s="16">
        <v>6.0499999999999998E-2</v>
      </c>
      <c r="H10115" s="16">
        <v>0.43209999999999998</v>
      </c>
      <c r="I10115" s="15">
        <v>9.682999999999999E-7</v>
      </c>
      <c r="J10115" s="16">
        <v>23.875153013837199</v>
      </c>
    </row>
    <row r="10116" spans="1:10" x14ac:dyDescent="0.2">
      <c r="A10116" s="11" t="s">
        <v>9683</v>
      </c>
      <c r="B10116" s="15" t="s">
        <v>130</v>
      </c>
      <c r="C10116" s="15" t="s">
        <v>6219</v>
      </c>
      <c r="D10116" s="15" t="s">
        <v>116</v>
      </c>
      <c r="E10116" s="15" t="s">
        <v>118</v>
      </c>
      <c r="F10116" s="16">
        <v>-0.32419999999999999</v>
      </c>
      <c r="G10116" s="16">
        <v>6.6699999999999995E-2</v>
      </c>
      <c r="H10116" s="16">
        <v>0.33079999999999998</v>
      </c>
      <c r="I10116" s="15">
        <v>1.1850000000000001E-6</v>
      </c>
      <c r="J10116" s="16">
        <v>23.532125601603202</v>
      </c>
    </row>
    <row r="10117" spans="1:10" x14ac:dyDescent="0.2">
      <c r="A10117" s="11" t="s">
        <v>9683</v>
      </c>
      <c r="B10117" s="15" t="s">
        <v>130</v>
      </c>
      <c r="C10117" s="15" t="s">
        <v>9825</v>
      </c>
      <c r="D10117" s="15" t="s">
        <v>122</v>
      </c>
      <c r="E10117" s="15" t="s">
        <v>116</v>
      </c>
      <c r="F10117" s="16">
        <v>0.33179999999999998</v>
      </c>
      <c r="G10117" s="16">
        <v>7.3800000000000004E-2</v>
      </c>
      <c r="H10117" s="16">
        <v>0.76570000000000005</v>
      </c>
      <c r="I10117" s="15">
        <v>6.878E-6</v>
      </c>
      <c r="J10117" s="16">
        <v>20.133850721069098</v>
      </c>
    </row>
    <row r="10118" spans="1:10" x14ac:dyDescent="0.2">
      <c r="A10118" s="11" t="s">
        <v>9683</v>
      </c>
      <c r="B10118" s="15" t="s">
        <v>130</v>
      </c>
      <c r="C10118" s="15" t="s">
        <v>9826</v>
      </c>
      <c r="D10118" s="15" t="s">
        <v>115</v>
      </c>
      <c r="E10118" s="15" t="s">
        <v>122</v>
      </c>
      <c r="F10118" s="16">
        <v>-0.2913</v>
      </c>
      <c r="G10118" s="16">
        <v>6.2799999999999995E-2</v>
      </c>
      <c r="H10118" s="16">
        <v>0.54449999999999998</v>
      </c>
      <c r="I10118" s="15">
        <v>3.5669999999999999E-6</v>
      </c>
      <c r="J10118" s="16">
        <v>21.431298551745201</v>
      </c>
    </row>
    <row r="10119" spans="1:10" x14ac:dyDescent="0.2">
      <c r="A10119" s="11" t="s">
        <v>9683</v>
      </c>
      <c r="B10119" s="15" t="s">
        <v>130</v>
      </c>
      <c r="C10119" s="15" t="s">
        <v>9827</v>
      </c>
      <c r="D10119" s="15" t="s">
        <v>115</v>
      </c>
      <c r="E10119" s="15" t="s">
        <v>118</v>
      </c>
      <c r="F10119" s="16">
        <v>0.3851</v>
      </c>
      <c r="G10119" s="16">
        <v>8.5900000000000004E-2</v>
      </c>
      <c r="H10119" s="16">
        <v>0.83660000000000001</v>
      </c>
      <c r="I10119" s="15">
        <v>7.3309999999999998E-6</v>
      </c>
      <c r="J10119" s="16">
        <v>20.019236681646198</v>
      </c>
    </row>
    <row r="10120" spans="1:10" x14ac:dyDescent="0.2">
      <c r="A10120" s="11" t="s">
        <v>9683</v>
      </c>
      <c r="B10120" s="15" t="s">
        <v>130</v>
      </c>
      <c r="C10120" s="15" t="s">
        <v>9828</v>
      </c>
      <c r="D10120" s="15" t="s">
        <v>115</v>
      </c>
      <c r="E10120" s="15" t="s">
        <v>118</v>
      </c>
      <c r="F10120" s="16">
        <v>0.41870000000000002</v>
      </c>
      <c r="G10120" s="16">
        <v>8.14E-2</v>
      </c>
      <c r="H10120" s="16">
        <v>0.82679999999999998</v>
      </c>
      <c r="I10120" s="15">
        <v>2.6590000000000002E-7</v>
      </c>
      <c r="J10120" s="16">
        <v>26.353840706867999</v>
      </c>
    </row>
    <row r="10121" spans="1:10" x14ac:dyDescent="0.2">
      <c r="A10121" s="11" t="s">
        <v>9683</v>
      </c>
      <c r="B10121" s="15" t="s">
        <v>130</v>
      </c>
      <c r="C10121" s="15" t="s">
        <v>9829</v>
      </c>
      <c r="D10121" s="15" t="s">
        <v>115</v>
      </c>
      <c r="E10121" s="15" t="s">
        <v>118</v>
      </c>
      <c r="F10121" s="16">
        <v>-0.33360000000000001</v>
      </c>
      <c r="G10121" s="16">
        <v>5.96E-2</v>
      </c>
      <c r="H10121" s="16">
        <v>0.58169999999999999</v>
      </c>
      <c r="I10121" s="15">
        <v>2.2180000000000001E-8</v>
      </c>
      <c r="J10121" s="16">
        <v>31.206593871950901</v>
      </c>
    </row>
    <row r="10122" spans="1:10" x14ac:dyDescent="0.2">
      <c r="A10122" s="11" t="s">
        <v>9683</v>
      </c>
      <c r="B10122" s="15" t="s">
        <v>130</v>
      </c>
      <c r="C10122" s="15" t="s">
        <v>9830</v>
      </c>
      <c r="D10122" s="15" t="s">
        <v>115</v>
      </c>
      <c r="E10122" s="15" t="s">
        <v>118</v>
      </c>
      <c r="F10122" s="16">
        <v>0.34410000000000002</v>
      </c>
      <c r="G10122" s="16">
        <v>7.51E-2</v>
      </c>
      <c r="H10122" s="16">
        <v>0.81689999999999996</v>
      </c>
      <c r="I10122" s="15">
        <v>4.6609999999999999E-6</v>
      </c>
      <c r="J10122" s="16">
        <v>20.911070960992699</v>
      </c>
    </row>
    <row r="10123" spans="1:10" x14ac:dyDescent="0.2">
      <c r="A10123" s="11" t="s">
        <v>9683</v>
      </c>
      <c r="B10123" s="15" t="s">
        <v>130</v>
      </c>
      <c r="C10123" s="15" t="s">
        <v>9831</v>
      </c>
      <c r="D10123" s="15" t="s">
        <v>116</v>
      </c>
      <c r="E10123" s="15" t="s">
        <v>118</v>
      </c>
      <c r="F10123" s="16">
        <v>-0.39650000000000002</v>
      </c>
      <c r="G10123" s="16">
        <v>8.1000000000000003E-2</v>
      </c>
      <c r="H10123" s="16">
        <v>0.16159999999999999</v>
      </c>
      <c r="I10123" s="15">
        <v>9.879999999999999E-7</v>
      </c>
      <c r="J10123" s="16">
        <v>23.8672922014721</v>
      </c>
    </row>
    <row r="10124" spans="1:10" x14ac:dyDescent="0.2">
      <c r="A10124" s="11" t="s">
        <v>9683</v>
      </c>
      <c r="B10124" s="15" t="s">
        <v>130</v>
      </c>
      <c r="C10124" s="15" t="s">
        <v>6226</v>
      </c>
      <c r="D10124" s="15" t="s">
        <v>115</v>
      </c>
      <c r="E10124" s="15" t="s">
        <v>116</v>
      </c>
      <c r="F10124" s="16">
        <v>0.34860000000000002</v>
      </c>
      <c r="G10124" s="16">
        <v>7.3999999999999996E-2</v>
      </c>
      <c r="H10124" s="16">
        <v>0.81289999999999996</v>
      </c>
      <c r="I10124" s="15">
        <v>2.4229999999999999E-6</v>
      </c>
      <c r="J10124" s="16">
        <v>22.104369446058101</v>
      </c>
    </row>
    <row r="10125" spans="1:10" x14ac:dyDescent="0.2">
      <c r="A10125" s="11" t="s">
        <v>9683</v>
      </c>
      <c r="B10125" s="15" t="s">
        <v>130</v>
      </c>
      <c r="C10125" s="15" t="s">
        <v>4319</v>
      </c>
      <c r="D10125" s="15" t="s">
        <v>122</v>
      </c>
      <c r="E10125" s="15" t="s">
        <v>116</v>
      </c>
      <c r="F10125" s="16">
        <v>-0.47520000000000001</v>
      </c>
      <c r="G10125" s="16">
        <v>0.1033</v>
      </c>
      <c r="H10125" s="16">
        <v>0.1024</v>
      </c>
      <c r="I10125" s="15">
        <v>4.25E-6</v>
      </c>
      <c r="J10125" s="16">
        <v>21.078467157795501</v>
      </c>
    </row>
    <row r="10126" spans="1:10" x14ac:dyDescent="0.2">
      <c r="A10126" s="11" t="s">
        <v>9683</v>
      </c>
      <c r="B10126" s="15" t="s">
        <v>130</v>
      </c>
      <c r="C10126" s="15" t="s">
        <v>6227</v>
      </c>
      <c r="D10126" s="15" t="s">
        <v>122</v>
      </c>
      <c r="E10126" s="15" t="s">
        <v>116</v>
      </c>
      <c r="F10126" s="16">
        <v>-0.36370000000000002</v>
      </c>
      <c r="G10126" s="16">
        <v>7.7399999999999997E-2</v>
      </c>
      <c r="H10126" s="16">
        <v>0.1802</v>
      </c>
      <c r="I10126" s="15">
        <v>2.605E-6</v>
      </c>
      <c r="J10126" s="16">
        <v>21.993355048927601</v>
      </c>
    </row>
    <row r="10127" spans="1:10" x14ac:dyDescent="0.2">
      <c r="A10127" s="11" t="s">
        <v>9683</v>
      </c>
      <c r="B10127" s="15" t="s">
        <v>130</v>
      </c>
      <c r="C10127" s="15" t="s">
        <v>6229</v>
      </c>
      <c r="D10127" s="15" t="s">
        <v>115</v>
      </c>
      <c r="E10127" s="15" t="s">
        <v>118</v>
      </c>
      <c r="F10127" s="16">
        <v>-0.33279999999999998</v>
      </c>
      <c r="G10127" s="16">
        <v>6.7100000000000007E-2</v>
      </c>
      <c r="H10127" s="16">
        <v>0.69089999999999996</v>
      </c>
      <c r="I10127" s="15">
        <v>7.0839999999999996E-7</v>
      </c>
      <c r="J10127" s="16">
        <v>24.502387251677799</v>
      </c>
    </row>
    <row r="10128" spans="1:10" x14ac:dyDescent="0.2">
      <c r="A10128" s="11" t="s">
        <v>9683</v>
      </c>
      <c r="B10128" s="15" t="s">
        <v>130</v>
      </c>
      <c r="C10128" s="15" t="s">
        <v>9832</v>
      </c>
      <c r="D10128" s="15" t="s">
        <v>115</v>
      </c>
      <c r="E10128" s="15" t="s">
        <v>118</v>
      </c>
      <c r="F10128" s="16">
        <v>-0.29370000000000002</v>
      </c>
      <c r="G10128" s="16">
        <v>6.1600000000000002E-2</v>
      </c>
      <c r="H10128" s="16">
        <v>0.50490000000000002</v>
      </c>
      <c r="I10128" s="15">
        <v>1.8470000000000001E-6</v>
      </c>
      <c r="J10128" s="16">
        <v>22.642963853848599</v>
      </c>
    </row>
    <row r="10129" spans="1:10" x14ac:dyDescent="0.2">
      <c r="A10129" s="11" t="s">
        <v>9683</v>
      </c>
      <c r="B10129" s="15" t="s">
        <v>130</v>
      </c>
      <c r="C10129" s="15" t="s">
        <v>8711</v>
      </c>
      <c r="D10129" s="15" t="s">
        <v>122</v>
      </c>
      <c r="E10129" s="15" t="s">
        <v>116</v>
      </c>
      <c r="F10129" s="16">
        <v>-0.5363</v>
      </c>
      <c r="G10129" s="16">
        <v>0.1079</v>
      </c>
      <c r="H10129" s="16">
        <v>8.6699999999999999E-2</v>
      </c>
      <c r="I10129" s="15">
        <v>6.6629999999999998E-7</v>
      </c>
      <c r="J10129" s="16">
        <v>24.6070475863471</v>
      </c>
    </row>
    <row r="10130" spans="1:10" x14ac:dyDescent="0.2">
      <c r="A10130" s="11" t="s">
        <v>9683</v>
      </c>
      <c r="B10130" s="15" t="s">
        <v>130</v>
      </c>
      <c r="C10130" s="15" t="s">
        <v>9833</v>
      </c>
      <c r="D10130" s="15" t="s">
        <v>115</v>
      </c>
      <c r="E10130" s="15" t="s">
        <v>122</v>
      </c>
      <c r="F10130" s="16">
        <v>-0.42299999999999999</v>
      </c>
      <c r="G10130" s="16">
        <v>8.2000000000000003E-2</v>
      </c>
      <c r="H10130" s="16">
        <v>0.82769999999999999</v>
      </c>
      <c r="I10130" s="15">
        <v>2.4830000000000002E-7</v>
      </c>
      <c r="J10130" s="16">
        <v>26.505733955697501</v>
      </c>
    </row>
    <row r="10131" spans="1:10" x14ac:dyDescent="0.2">
      <c r="A10131" s="11" t="s">
        <v>9683</v>
      </c>
      <c r="B10131" s="15" t="s">
        <v>130</v>
      </c>
      <c r="C10131" s="15" t="s">
        <v>6231</v>
      </c>
      <c r="D10131" s="15" t="s">
        <v>122</v>
      </c>
      <c r="E10131" s="15" t="s">
        <v>118</v>
      </c>
      <c r="F10131" s="16">
        <v>0.60929999999999995</v>
      </c>
      <c r="G10131" s="16">
        <v>0.1153</v>
      </c>
      <c r="H10131" s="16">
        <v>0.92030000000000001</v>
      </c>
      <c r="I10131" s="15">
        <v>1.2459999999999999E-7</v>
      </c>
      <c r="J10131" s="16">
        <v>27.815735386601801</v>
      </c>
    </row>
    <row r="10132" spans="1:10" x14ac:dyDescent="0.2">
      <c r="A10132" s="11" t="s">
        <v>9683</v>
      </c>
      <c r="B10132" s="15" t="s">
        <v>130</v>
      </c>
      <c r="C10132" s="15" t="s">
        <v>9834</v>
      </c>
      <c r="D10132" s="15" t="s">
        <v>122</v>
      </c>
      <c r="E10132" s="15" t="s">
        <v>118</v>
      </c>
      <c r="F10132" s="16">
        <v>0.35920000000000002</v>
      </c>
      <c r="G10132" s="16">
        <v>7.2599999999999998E-2</v>
      </c>
      <c r="H10132" s="16">
        <v>0.75980000000000003</v>
      </c>
      <c r="I10132" s="15">
        <v>7.455E-7</v>
      </c>
      <c r="J10132" s="16">
        <v>24.382948374879099</v>
      </c>
    </row>
    <row r="10133" spans="1:10" x14ac:dyDescent="0.2">
      <c r="A10133" s="11" t="s">
        <v>9683</v>
      </c>
      <c r="B10133" s="15" t="s">
        <v>130</v>
      </c>
      <c r="C10133" s="15" t="s">
        <v>9835</v>
      </c>
      <c r="D10133" s="15" t="s">
        <v>115</v>
      </c>
      <c r="E10133" s="15" t="s">
        <v>118</v>
      </c>
      <c r="F10133" s="16">
        <v>-0.32740000000000002</v>
      </c>
      <c r="G10133" s="16">
        <v>6.0900000000000003E-2</v>
      </c>
      <c r="H10133" s="16">
        <v>0.51180000000000003</v>
      </c>
      <c r="I10133" s="15">
        <v>7.547E-8</v>
      </c>
      <c r="J10133" s="16">
        <v>28.787872426427398</v>
      </c>
    </row>
    <row r="10134" spans="1:10" x14ac:dyDescent="0.2">
      <c r="A10134" s="11" t="s">
        <v>9683</v>
      </c>
      <c r="B10134" s="15" t="s">
        <v>130</v>
      </c>
      <c r="C10134" s="15" t="s">
        <v>9836</v>
      </c>
      <c r="D10134" s="15" t="s">
        <v>122</v>
      </c>
      <c r="E10134" s="15" t="s">
        <v>116</v>
      </c>
      <c r="F10134" s="16">
        <v>-0.64329999999999998</v>
      </c>
      <c r="G10134" s="16">
        <v>0.1351</v>
      </c>
      <c r="H10134" s="16">
        <v>5.9200000000000003E-2</v>
      </c>
      <c r="I10134" s="15">
        <v>1.9350000000000001E-6</v>
      </c>
      <c r="J10134" s="16">
        <v>22.584121901068801</v>
      </c>
    </row>
    <row r="10135" spans="1:10" x14ac:dyDescent="0.2">
      <c r="A10135" s="11" t="s">
        <v>9683</v>
      </c>
      <c r="B10135" s="15" t="s">
        <v>130</v>
      </c>
      <c r="C10135" s="15" t="s">
        <v>9837</v>
      </c>
      <c r="D10135" s="15" t="s">
        <v>115</v>
      </c>
      <c r="E10135" s="15" t="s">
        <v>118</v>
      </c>
      <c r="F10135" s="16">
        <v>-0.38450000000000001</v>
      </c>
      <c r="G10135" s="16">
        <v>8.1900000000000001E-2</v>
      </c>
      <c r="H10135" s="16">
        <v>0.82279999999999998</v>
      </c>
      <c r="I10135" s="15">
        <v>2.6429999999999999E-6</v>
      </c>
      <c r="J10135" s="16">
        <v>21.9539003865242</v>
      </c>
    </row>
    <row r="10136" spans="1:10" x14ac:dyDescent="0.2">
      <c r="A10136" s="11" t="s">
        <v>9683</v>
      </c>
      <c r="B10136" s="15" t="s">
        <v>130</v>
      </c>
      <c r="C10136" s="15" t="s">
        <v>9838</v>
      </c>
      <c r="D10136" s="15" t="s">
        <v>122</v>
      </c>
      <c r="E10136" s="15" t="s">
        <v>116</v>
      </c>
      <c r="F10136" s="16">
        <v>0.31369999999999998</v>
      </c>
      <c r="G10136" s="16">
        <v>5.9900000000000002E-2</v>
      </c>
      <c r="H10136" s="16">
        <v>0.55620000000000003</v>
      </c>
      <c r="I10136" s="15">
        <v>1.646E-7</v>
      </c>
      <c r="J10136" s="16">
        <v>27.318836388306099</v>
      </c>
    </row>
    <row r="10137" spans="1:10" x14ac:dyDescent="0.2">
      <c r="A10137" s="11" t="s">
        <v>9683</v>
      </c>
      <c r="B10137" s="15" t="s">
        <v>408</v>
      </c>
      <c r="C10137" s="15" t="s">
        <v>6248</v>
      </c>
      <c r="D10137" s="15" t="s">
        <v>115</v>
      </c>
      <c r="E10137" s="15" t="s">
        <v>118</v>
      </c>
      <c r="F10137" s="16">
        <v>0.26960000000000001</v>
      </c>
      <c r="G10137" s="16">
        <v>5.8599999999999999E-2</v>
      </c>
      <c r="H10137" s="16">
        <v>0.53610000000000002</v>
      </c>
      <c r="I10137" s="15">
        <v>4.1579999999999998E-6</v>
      </c>
      <c r="J10137" s="16">
        <v>21.091751173326099</v>
      </c>
    </row>
    <row r="10138" spans="1:10" x14ac:dyDescent="0.2">
      <c r="A10138" s="11" t="s">
        <v>9683</v>
      </c>
      <c r="B10138" s="15" t="s">
        <v>408</v>
      </c>
      <c r="C10138" s="15" t="s">
        <v>6250</v>
      </c>
      <c r="D10138" s="15" t="s">
        <v>115</v>
      </c>
      <c r="E10138" s="15" t="s">
        <v>118</v>
      </c>
      <c r="F10138" s="16">
        <v>-0.3836</v>
      </c>
      <c r="G10138" s="16">
        <v>8.6599999999999996E-2</v>
      </c>
      <c r="H10138" s="16">
        <v>0.12709999999999999</v>
      </c>
      <c r="I10138" s="15">
        <v>9.4550000000000001E-6</v>
      </c>
      <c r="J10138" s="16">
        <v>19.5524074941534</v>
      </c>
    </row>
    <row r="10139" spans="1:10" x14ac:dyDescent="0.2">
      <c r="A10139" s="11" t="s">
        <v>9683</v>
      </c>
      <c r="B10139" s="15" t="s">
        <v>408</v>
      </c>
      <c r="C10139" s="15" t="s">
        <v>6251</v>
      </c>
      <c r="D10139" s="15" t="s">
        <v>115</v>
      </c>
      <c r="E10139" s="15" t="s">
        <v>116</v>
      </c>
      <c r="F10139" s="16">
        <v>0.43280000000000002</v>
      </c>
      <c r="G10139" s="16">
        <v>9.74E-2</v>
      </c>
      <c r="H10139" s="16">
        <v>0.89590000000000003</v>
      </c>
      <c r="I10139" s="15">
        <v>8.816E-6</v>
      </c>
      <c r="J10139" s="16">
        <v>19.672649186017299</v>
      </c>
    </row>
    <row r="10140" spans="1:10" x14ac:dyDescent="0.2">
      <c r="A10140" s="11" t="s">
        <v>9683</v>
      </c>
      <c r="B10140" s="15" t="s">
        <v>408</v>
      </c>
      <c r="C10140" s="15" t="s">
        <v>9839</v>
      </c>
      <c r="D10140" s="15" t="s">
        <v>115</v>
      </c>
      <c r="E10140" s="15" t="s">
        <v>118</v>
      </c>
      <c r="F10140" s="16">
        <v>-0.26450000000000001</v>
      </c>
      <c r="G10140" s="16">
        <v>5.96E-2</v>
      </c>
      <c r="H10140" s="16">
        <v>0.36080000000000001</v>
      </c>
      <c r="I10140" s="15">
        <v>8.935E-6</v>
      </c>
      <c r="J10140" s="16">
        <v>19.626505017431001</v>
      </c>
    </row>
    <row r="10141" spans="1:10" x14ac:dyDescent="0.2">
      <c r="A10141" s="11" t="s">
        <v>9683</v>
      </c>
      <c r="B10141" s="15" t="s">
        <v>408</v>
      </c>
      <c r="C10141" s="15" t="s">
        <v>9840</v>
      </c>
      <c r="D10141" s="15" t="s">
        <v>122</v>
      </c>
      <c r="E10141" s="15" t="s">
        <v>116</v>
      </c>
      <c r="F10141" s="16">
        <v>-0.33989999999999998</v>
      </c>
      <c r="G10141" s="16">
        <v>7.46E-2</v>
      </c>
      <c r="H10141" s="16">
        <v>0.79920000000000002</v>
      </c>
      <c r="I10141" s="15">
        <v>5.1909999999999999E-6</v>
      </c>
      <c r="J10141" s="16">
        <v>20.687411846379</v>
      </c>
    </row>
    <row r="10142" spans="1:10" x14ac:dyDescent="0.2">
      <c r="A10142" s="11" t="s">
        <v>9683</v>
      </c>
      <c r="B10142" s="15" t="s">
        <v>408</v>
      </c>
      <c r="C10142" s="15" t="s">
        <v>6253</v>
      </c>
      <c r="D10142" s="15" t="s">
        <v>122</v>
      </c>
      <c r="E10142" s="15" t="s">
        <v>116</v>
      </c>
      <c r="F10142" s="16">
        <v>-0.38940000000000002</v>
      </c>
      <c r="G10142" s="16">
        <v>8.3900000000000002E-2</v>
      </c>
      <c r="H10142" s="16">
        <v>0.1295</v>
      </c>
      <c r="I10142" s="15">
        <v>3.433E-6</v>
      </c>
      <c r="J10142" s="16">
        <v>21.466179172897601</v>
      </c>
    </row>
    <row r="10143" spans="1:10" x14ac:dyDescent="0.2">
      <c r="A10143" s="11" t="s">
        <v>9683</v>
      </c>
      <c r="B10143" s="15" t="s">
        <v>408</v>
      </c>
      <c r="C10143" s="15" t="s">
        <v>9841</v>
      </c>
      <c r="D10143" s="15" t="s">
        <v>122</v>
      </c>
      <c r="E10143" s="15" t="s">
        <v>116</v>
      </c>
      <c r="F10143" s="16">
        <v>-0.28760000000000002</v>
      </c>
      <c r="G10143" s="16">
        <v>6.4500000000000002E-2</v>
      </c>
      <c r="H10143" s="16">
        <v>0.27079999999999999</v>
      </c>
      <c r="I10143" s="15">
        <v>8.3629999999999994E-6</v>
      </c>
      <c r="J10143" s="16">
        <v>19.812281606493599</v>
      </c>
    </row>
    <row r="10144" spans="1:10" x14ac:dyDescent="0.2">
      <c r="A10144" s="11" t="s">
        <v>9683</v>
      </c>
      <c r="B10144" s="15" t="s">
        <v>408</v>
      </c>
      <c r="C10144" s="15" t="s">
        <v>6254</v>
      </c>
      <c r="D10144" s="15" t="s">
        <v>122</v>
      </c>
      <c r="E10144" s="15" t="s">
        <v>118</v>
      </c>
      <c r="F10144" s="16">
        <v>0.27089999999999997</v>
      </c>
      <c r="G10144" s="16">
        <v>6.0100000000000001E-2</v>
      </c>
      <c r="H10144" s="16">
        <v>0.52159999999999995</v>
      </c>
      <c r="I10144" s="15">
        <v>6.5019999999999998E-6</v>
      </c>
      <c r="J10144" s="16">
        <v>20.246774380590001</v>
      </c>
    </row>
    <row r="10145" spans="1:10" x14ac:dyDescent="0.2">
      <c r="A10145" s="11" t="s">
        <v>9683</v>
      </c>
      <c r="B10145" s="15" t="s">
        <v>408</v>
      </c>
      <c r="C10145" s="15" t="s">
        <v>9842</v>
      </c>
      <c r="D10145" s="15" t="s">
        <v>115</v>
      </c>
      <c r="E10145" s="15" t="s">
        <v>122</v>
      </c>
      <c r="F10145" s="16">
        <v>-0.39839999999999998</v>
      </c>
      <c r="G10145" s="16">
        <v>8.8700000000000001E-2</v>
      </c>
      <c r="H10145" s="16">
        <v>0.13650000000000001</v>
      </c>
      <c r="I10145" s="15">
        <v>7.1470000000000004E-6</v>
      </c>
      <c r="J10145" s="16">
        <v>20.100074949739799</v>
      </c>
    </row>
    <row r="10146" spans="1:10" x14ac:dyDescent="0.2">
      <c r="A10146" s="11" t="s">
        <v>9683</v>
      </c>
      <c r="B10146" s="15" t="s">
        <v>408</v>
      </c>
      <c r="C10146" s="15" t="s">
        <v>9843</v>
      </c>
      <c r="D10146" s="15" t="s">
        <v>122</v>
      </c>
      <c r="E10146" s="15" t="s">
        <v>116</v>
      </c>
      <c r="F10146" s="16">
        <v>0.28149999999999997</v>
      </c>
      <c r="G10146" s="16">
        <v>6.0400000000000002E-2</v>
      </c>
      <c r="H10146" s="16">
        <v>0.3538</v>
      </c>
      <c r="I10146" s="15">
        <v>3.1530000000000001E-6</v>
      </c>
      <c r="J10146" s="16">
        <v>21.645471854113602</v>
      </c>
    </row>
    <row r="10147" spans="1:10" x14ac:dyDescent="0.2">
      <c r="A10147" s="11" t="s">
        <v>9683</v>
      </c>
      <c r="B10147" s="15" t="s">
        <v>408</v>
      </c>
      <c r="C10147" s="15" t="s">
        <v>9844</v>
      </c>
      <c r="D10147" s="15" t="s">
        <v>122</v>
      </c>
      <c r="E10147" s="15" t="s">
        <v>116</v>
      </c>
      <c r="F10147" s="16">
        <v>0.30940000000000001</v>
      </c>
      <c r="G10147" s="16">
        <v>6.5799999999999997E-2</v>
      </c>
      <c r="H10147" s="16">
        <v>0.32190000000000002</v>
      </c>
      <c r="I10147" s="15">
        <v>2.5720000000000001E-6</v>
      </c>
      <c r="J10147" s="16">
        <v>22.033100163363301</v>
      </c>
    </row>
    <row r="10148" spans="1:10" x14ac:dyDescent="0.2">
      <c r="A10148" s="11" t="s">
        <v>9683</v>
      </c>
      <c r="B10148" s="15" t="s">
        <v>408</v>
      </c>
      <c r="C10148" s="15" t="s">
        <v>9845</v>
      </c>
      <c r="D10148" s="15" t="s">
        <v>115</v>
      </c>
      <c r="E10148" s="15" t="s">
        <v>116</v>
      </c>
      <c r="F10148" s="16">
        <v>0.35060000000000002</v>
      </c>
      <c r="G10148" s="16">
        <v>7.6399999999999996E-2</v>
      </c>
      <c r="H10148" s="16">
        <v>0.80840000000000001</v>
      </c>
      <c r="I10148" s="15">
        <v>4.4889999999999997E-6</v>
      </c>
      <c r="J10148" s="16">
        <v>20.984686974597299</v>
      </c>
    </row>
    <row r="10149" spans="1:10" x14ac:dyDescent="0.2">
      <c r="A10149" s="11" t="s">
        <v>9683</v>
      </c>
      <c r="B10149" s="15" t="s">
        <v>408</v>
      </c>
      <c r="C10149" s="15" t="s">
        <v>9846</v>
      </c>
      <c r="D10149" s="15" t="s">
        <v>115</v>
      </c>
      <c r="E10149" s="15" t="s">
        <v>118</v>
      </c>
      <c r="F10149" s="16">
        <v>-0.48309999999999997</v>
      </c>
      <c r="G10149" s="16">
        <v>0.1053</v>
      </c>
      <c r="H10149" s="16">
        <v>8.3799999999999999E-2</v>
      </c>
      <c r="I10149" s="15">
        <v>4.4669999999999998E-6</v>
      </c>
      <c r="J10149" s="16">
        <v>20.974847835922301</v>
      </c>
    </row>
    <row r="10150" spans="1:10" x14ac:dyDescent="0.2">
      <c r="A10150" s="11" t="s">
        <v>9847</v>
      </c>
      <c r="B10150" s="15" t="s">
        <v>130</v>
      </c>
      <c r="C10150" s="15" t="s">
        <v>7830</v>
      </c>
      <c r="D10150" s="15" t="s">
        <v>115</v>
      </c>
      <c r="E10150" s="15" t="s">
        <v>118</v>
      </c>
      <c r="F10150" s="16">
        <v>-0.51490000000000002</v>
      </c>
      <c r="G10150" s="16">
        <v>0.11219999999999999</v>
      </c>
      <c r="H10150" s="16">
        <v>0.91110000000000002</v>
      </c>
      <c r="I10150" s="15">
        <v>4.4750000000000004E-6</v>
      </c>
      <c r="J10150" s="16">
        <v>20.969889507927402</v>
      </c>
    </row>
    <row r="10151" spans="1:10" x14ac:dyDescent="0.2">
      <c r="A10151" s="11" t="s">
        <v>9847</v>
      </c>
      <c r="B10151" s="15" t="s">
        <v>130</v>
      </c>
      <c r="C10151" s="15" t="s">
        <v>9848</v>
      </c>
      <c r="D10151" s="15" t="s">
        <v>115</v>
      </c>
      <c r="E10151" s="15" t="s">
        <v>118</v>
      </c>
      <c r="F10151" s="16">
        <v>-0.49740000000000001</v>
      </c>
      <c r="G10151" s="16">
        <v>9.2200000000000004E-2</v>
      </c>
      <c r="H10151" s="16">
        <v>0.86709999999999998</v>
      </c>
      <c r="I10151" s="15">
        <v>6.8E-8</v>
      </c>
      <c r="J10151" s="16">
        <v>28.979159958466202</v>
      </c>
    </row>
    <row r="10152" spans="1:10" x14ac:dyDescent="0.2">
      <c r="A10152" s="11" t="s">
        <v>9847</v>
      </c>
      <c r="B10152" s="15" t="s">
        <v>130</v>
      </c>
      <c r="C10152" s="15" t="s">
        <v>9849</v>
      </c>
      <c r="D10152" s="15" t="s">
        <v>115</v>
      </c>
      <c r="E10152" s="15" t="s">
        <v>116</v>
      </c>
      <c r="F10152" s="16">
        <v>0.54710000000000003</v>
      </c>
      <c r="G10152" s="16">
        <v>0.1187</v>
      </c>
      <c r="H10152" s="16">
        <v>7.9799999999999996E-2</v>
      </c>
      <c r="I10152" s="15">
        <v>4.0269999999999997E-6</v>
      </c>
      <c r="J10152" s="16">
        <v>21.1528097808478</v>
      </c>
    </row>
    <row r="10153" spans="1:10" x14ac:dyDescent="0.2">
      <c r="A10153" s="11" t="s">
        <v>9847</v>
      </c>
      <c r="B10153" s="15" t="s">
        <v>130</v>
      </c>
      <c r="C10153" s="15" t="s">
        <v>2917</v>
      </c>
      <c r="D10153" s="15" t="s">
        <v>122</v>
      </c>
      <c r="E10153" s="15" t="s">
        <v>116</v>
      </c>
      <c r="F10153" s="16">
        <v>-0.60580000000000001</v>
      </c>
      <c r="G10153" s="16">
        <v>0.12839999999999999</v>
      </c>
      <c r="H10153" s="16">
        <v>0.92720000000000002</v>
      </c>
      <c r="I10153" s="15">
        <v>2.3649999999999998E-6</v>
      </c>
      <c r="J10153" s="16">
        <v>22.164838071878702</v>
      </c>
    </row>
    <row r="10154" spans="1:10" x14ac:dyDescent="0.2">
      <c r="A10154" s="11" t="s">
        <v>9847</v>
      </c>
      <c r="B10154" s="15" t="s">
        <v>130</v>
      </c>
      <c r="C10154" s="15" t="s">
        <v>9850</v>
      </c>
      <c r="D10154" s="15" t="s">
        <v>115</v>
      </c>
      <c r="E10154" s="15" t="s">
        <v>122</v>
      </c>
      <c r="F10154" s="16">
        <v>-0.4194</v>
      </c>
      <c r="G10154" s="16">
        <v>8.6199999999999999E-2</v>
      </c>
      <c r="H10154" s="16">
        <v>0.84360000000000002</v>
      </c>
      <c r="I10154" s="15">
        <v>1.15E-6</v>
      </c>
      <c r="J10154" s="16">
        <v>23.5710208993073</v>
      </c>
    </row>
    <row r="10155" spans="1:10" x14ac:dyDescent="0.2">
      <c r="A10155" s="11" t="s">
        <v>9847</v>
      </c>
      <c r="B10155" s="15" t="s">
        <v>130</v>
      </c>
      <c r="C10155" s="15" t="s">
        <v>7835</v>
      </c>
      <c r="D10155" s="15" t="s">
        <v>122</v>
      </c>
      <c r="E10155" s="15" t="s">
        <v>118</v>
      </c>
      <c r="F10155" s="16">
        <v>0.61519999999999997</v>
      </c>
      <c r="G10155" s="16">
        <v>0.1129</v>
      </c>
      <c r="H10155" s="16">
        <v>9.8500000000000004E-2</v>
      </c>
      <c r="I10155" s="15">
        <v>5.02E-8</v>
      </c>
      <c r="J10155" s="16">
        <v>29.565201418673102</v>
      </c>
    </row>
    <row r="10156" spans="1:10" x14ac:dyDescent="0.2">
      <c r="A10156" s="11" t="s">
        <v>9847</v>
      </c>
      <c r="B10156" s="15" t="s">
        <v>130</v>
      </c>
      <c r="C10156" s="15" t="s">
        <v>9851</v>
      </c>
      <c r="D10156" s="15" t="s">
        <v>122</v>
      </c>
      <c r="E10156" s="15" t="s">
        <v>116</v>
      </c>
      <c r="F10156" s="16">
        <v>0.38279999999999997</v>
      </c>
      <c r="G10156" s="16">
        <v>8.5199999999999998E-2</v>
      </c>
      <c r="H10156" s="16">
        <v>0.193</v>
      </c>
      <c r="I10156" s="15">
        <v>7.0079999999999996E-6</v>
      </c>
      <c r="J10156" s="16">
        <v>20.100216766412601</v>
      </c>
    </row>
    <row r="10157" spans="1:10" x14ac:dyDescent="0.2">
      <c r="A10157" s="11" t="s">
        <v>9847</v>
      </c>
      <c r="B10157" s="15" t="s">
        <v>130</v>
      </c>
      <c r="C10157" s="15" t="s">
        <v>9852</v>
      </c>
      <c r="D10157" s="15" t="s">
        <v>115</v>
      </c>
      <c r="E10157" s="15" t="s">
        <v>118</v>
      </c>
      <c r="F10157" s="16">
        <v>0.54179999999999995</v>
      </c>
      <c r="G10157" s="16">
        <v>0.1129</v>
      </c>
      <c r="H10157" s="16">
        <v>8.6900000000000005E-2</v>
      </c>
      <c r="I10157" s="15">
        <v>1.5889999999999999E-6</v>
      </c>
      <c r="J10157" s="16">
        <v>22.931168726927101</v>
      </c>
    </row>
    <row r="10158" spans="1:10" x14ac:dyDescent="0.2">
      <c r="A10158" s="11" t="s">
        <v>9847</v>
      </c>
      <c r="B10158" s="15" t="s">
        <v>130</v>
      </c>
      <c r="C10158" s="15" t="s">
        <v>7840</v>
      </c>
      <c r="D10158" s="15" t="s">
        <v>115</v>
      </c>
      <c r="E10158" s="15" t="s">
        <v>118</v>
      </c>
      <c r="F10158" s="16">
        <v>0.37490000000000001</v>
      </c>
      <c r="G10158" s="16">
        <v>7.5200000000000003E-2</v>
      </c>
      <c r="H10158" s="16">
        <v>0.25490000000000002</v>
      </c>
      <c r="I10158" s="15">
        <v>6.0750000000000001E-7</v>
      </c>
      <c r="J10158" s="16">
        <v>24.747496527400799</v>
      </c>
    </row>
    <row r="10159" spans="1:10" x14ac:dyDescent="0.2">
      <c r="A10159" s="11" t="s">
        <v>9847</v>
      </c>
      <c r="B10159" s="15" t="s">
        <v>130</v>
      </c>
      <c r="C10159" s="15" t="s">
        <v>7841</v>
      </c>
      <c r="D10159" s="15" t="s">
        <v>122</v>
      </c>
      <c r="E10159" s="15" t="s">
        <v>116</v>
      </c>
      <c r="F10159" s="16">
        <v>-0.34899999999999998</v>
      </c>
      <c r="G10159" s="16">
        <v>7.5700000000000003E-2</v>
      </c>
      <c r="H10159" s="16">
        <v>0.27839999999999998</v>
      </c>
      <c r="I10159" s="15">
        <v>4.0629999999999999E-6</v>
      </c>
      <c r="J10159" s="16">
        <v>21.163873998270901</v>
      </c>
    </row>
    <row r="10160" spans="1:10" x14ac:dyDescent="0.2">
      <c r="A10160" s="11" t="s">
        <v>9847</v>
      </c>
      <c r="B10160" s="15" t="s">
        <v>130</v>
      </c>
      <c r="C10160" s="15" t="s">
        <v>7842</v>
      </c>
      <c r="D10160" s="15" t="s">
        <v>122</v>
      </c>
      <c r="E10160" s="15" t="s">
        <v>118</v>
      </c>
      <c r="F10160" s="16">
        <v>-0.50109999999999999</v>
      </c>
      <c r="G10160" s="16">
        <v>9.9500000000000005E-2</v>
      </c>
      <c r="H10160" s="16">
        <v>0.1178</v>
      </c>
      <c r="I10160" s="15">
        <v>4.8029999999999998E-7</v>
      </c>
      <c r="J10160" s="16">
        <v>25.2544966122727</v>
      </c>
    </row>
    <row r="10161" spans="1:10" x14ac:dyDescent="0.2">
      <c r="A10161" s="11" t="s">
        <v>9847</v>
      </c>
      <c r="B10161" s="15" t="s">
        <v>130</v>
      </c>
      <c r="C10161" s="15" t="s">
        <v>9853</v>
      </c>
      <c r="D10161" s="15" t="s">
        <v>122</v>
      </c>
      <c r="E10161" s="15" t="s">
        <v>116</v>
      </c>
      <c r="F10161" s="16">
        <v>-0.3034</v>
      </c>
      <c r="G10161" s="16">
        <v>6.1100000000000002E-2</v>
      </c>
      <c r="H10161" s="16">
        <v>0.42849999999999999</v>
      </c>
      <c r="I10161" s="15">
        <v>6.9269999999999995E-7</v>
      </c>
      <c r="J10161" s="16">
        <v>24.5518829381793</v>
      </c>
    </row>
    <row r="10162" spans="1:10" x14ac:dyDescent="0.2">
      <c r="A10162" s="11" t="s">
        <v>9847</v>
      </c>
      <c r="B10162" s="15" t="s">
        <v>130</v>
      </c>
      <c r="C10162" s="15" t="s">
        <v>9854</v>
      </c>
      <c r="D10162" s="15" t="s">
        <v>122</v>
      </c>
      <c r="E10162" s="15" t="s">
        <v>116</v>
      </c>
      <c r="F10162" s="16">
        <v>0.33279999999999998</v>
      </c>
      <c r="G10162" s="16">
        <v>6.7500000000000004E-2</v>
      </c>
      <c r="H10162" s="16">
        <v>0.35749999999999998</v>
      </c>
      <c r="I10162" s="15">
        <v>8.061E-7</v>
      </c>
      <c r="J10162" s="16">
        <v>24.204446841321499</v>
      </c>
    </row>
    <row r="10163" spans="1:10" x14ac:dyDescent="0.2">
      <c r="A10163" s="11" t="s">
        <v>9847</v>
      </c>
      <c r="B10163" s="15" t="s">
        <v>130</v>
      </c>
      <c r="C10163" s="15" t="s">
        <v>7845</v>
      </c>
      <c r="D10163" s="15" t="s">
        <v>115</v>
      </c>
      <c r="E10163" s="15" t="s">
        <v>118</v>
      </c>
      <c r="F10163" s="16">
        <v>0.4728</v>
      </c>
      <c r="G10163" s="16">
        <v>8.7800000000000003E-2</v>
      </c>
      <c r="H10163" s="16">
        <v>0.1542</v>
      </c>
      <c r="I10163" s="15">
        <v>7.1760000000000002E-8</v>
      </c>
      <c r="J10163" s="16">
        <v>28.8736691812876</v>
      </c>
    </row>
    <row r="10164" spans="1:10" x14ac:dyDescent="0.2">
      <c r="A10164" s="11" t="s">
        <v>9847</v>
      </c>
      <c r="B10164" s="15" t="s">
        <v>130</v>
      </c>
      <c r="C10164" s="15" t="s">
        <v>9855</v>
      </c>
      <c r="D10164" s="15" t="s">
        <v>115</v>
      </c>
      <c r="E10164" s="15" t="s">
        <v>118</v>
      </c>
      <c r="F10164" s="16">
        <v>-0.63229999999999997</v>
      </c>
      <c r="G10164" s="16">
        <v>0.13830000000000001</v>
      </c>
      <c r="H10164" s="16">
        <v>0.94930000000000003</v>
      </c>
      <c r="I10164" s="15">
        <v>4.814E-6</v>
      </c>
      <c r="J10164" s="16">
        <v>20.813162534139799</v>
      </c>
    </row>
    <row r="10165" spans="1:10" x14ac:dyDescent="0.2">
      <c r="A10165" s="11" t="s">
        <v>9847</v>
      </c>
      <c r="B10165" s="15" t="s">
        <v>130</v>
      </c>
      <c r="C10165" s="15" t="s">
        <v>7847</v>
      </c>
      <c r="D10165" s="15" t="s">
        <v>115</v>
      </c>
      <c r="E10165" s="15" t="s">
        <v>118</v>
      </c>
      <c r="F10165" s="16">
        <v>0.30990000000000001</v>
      </c>
      <c r="G10165" s="16">
        <v>6.4699999999999994E-2</v>
      </c>
      <c r="H10165" s="16">
        <v>0.46689999999999998</v>
      </c>
      <c r="I10165" s="15">
        <v>1.643E-6</v>
      </c>
      <c r="J10165" s="16">
        <v>22.8439217294979</v>
      </c>
    </row>
    <row r="10166" spans="1:10" x14ac:dyDescent="0.2">
      <c r="A10166" s="11" t="s">
        <v>9847</v>
      </c>
      <c r="B10166" s="15" t="s">
        <v>130</v>
      </c>
      <c r="C10166" s="15" t="s">
        <v>9856</v>
      </c>
      <c r="D10166" s="15" t="s">
        <v>116</v>
      </c>
      <c r="E10166" s="15" t="s">
        <v>118</v>
      </c>
      <c r="F10166" s="16">
        <v>-0.312</v>
      </c>
      <c r="G10166" s="16">
        <v>6.7299999999999999E-2</v>
      </c>
      <c r="H10166" s="16">
        <v>0.4239</v>
      </c>
      <c r="I10166" s="15">
        <v>3.5140000000000002E-6</v>
      </c>
      <c r="J10166" s="16">
        <v>21.400066943761299</v>
      </c>
    </row>
    <row r="10167" spans="1:10" x14ac:dyDescent="0.2">
      <c r="A10167" s="11" t="s">
        <v>9847</v>
      </c>
      <c r="B10167" s="15" t="s">
        <v>130</v>
      </c>
      <c r="C10167" s="15" t="s">
        <v>7853</v>
      </c>
      <c r="D10167" s="15" t="s">
        <v>115</v>
      </c>
      <c r="E10167" s="15" t="s">
        <v>118</v>
      </c>
      <c r="F10167" s="16">
        <v>-0.3327</v>
      </c>
      <c r="G10167" s="16">
        <v>7.2599999999999998E-2</v>
      </c>
      <c r="H10167" s="16">
        <v>0.2334</v>
      </c>
      <c r="I10167" s="15">
        <v>4.6140000000000002E-6</v>
      </c>
      <c r="J10167" s="16">
        <v>20.9106933215471</v>
      </c>
    </row>
    <row r="10168" spans="1:10" x14ac:dyDescent="0.2">
      <c r="A10168" s="11" t="s">
        <v>9847</v>
      </c>
      <c r="B10168" s="15" t="s">
        <v>130</v>
      </c>
      <c r="C10168" s="15" t="s">
        <v>9857</v>
      </c>
      <c r="D10168" s="15" t="s">
        <v>122</v>
      </c>
      <c r="E10168" s="15" t="s">
        <v>118</v>
      </c>
      <c r="F10168" s="16">
        <v>0.34499999999999997</v>
      </c>
      <c r="G10168" s="16">
        <v>7.17E-2</v>
      </c>
      <c r="H10168" s="16">
        <v>0.3448</v>
      </c>
      <c r="I10168" s="15">
        <v>1.4980000000000001E-6</v>
      </c>
      <c r="J10168" s="16">
        <v>23.053451242744899</v>
      </c>
    </row>
    <row r="10169" spans="1:10" x14ac:dyDescent="0.2">
      <c r="A10169" s="11" t="s">
        <v>9847</v>
      </c>
      <c r="B10169" s="15" t="s">
        <v>130</v>
      </c>
      <c r="C10169" s="15" t="s">
        <v>9858</v>
      </c>
      <c r="D10169" s="15" t="s">
        <v>116</v>
      </c>
      <c r="E10169" s="15" t="s">
        <v>118</v>
      </c>
      <c r="F10169" s="16">
        <v>0.29759999999999998</v>
      </c>
      <c r="G10169" s="16">
        <v>6.6299999999999998E-2</v>
      </c>
      <c r="H10169" s="16">
        <v>0.54600000000000004</v>
      </c>
      <c r="I10169" s="15">
        <v>7.0609999999999998E-6</v>
      </c>
      <c r="J10169" s="16">
        <v>20.062029711671599</v>
      </c>
    </row>
    <row r="10170" spans="1:10" x14ac:dyDescent="0.2">
      <c r="A10170" s="11" t="s">
        <v>9847</v>
      </c>
      <c r="B10170" s="15" t="s">
        <v>130</v>
      </c>
      <c r="C10170" s="15" t="s">
        <v>9859</v>
      </c>
      <c r="D10170" s="15" t="s">
        <v>116</v>
      </c>
      <c r="E10170" s="15" t="s">
        <v>118</v>
      </c>
      <c r="F10170" s="16">
        <v>0.27950000000000003</v>
      </c>
      <c r="G10170" s="16">
        <v>6.2700000000000006E-2</v>
      </c>
      <c r="H10170" s="16">
        <v>0.54590000000000005</v>
      </c>
      <c r="I10170" s="15">
        <v>8.1969999999999996E-6</v>
      </c>
      <c r="J10170" s="16">
        <v>19.786301163612698</v>
      </c>
    </row>
    <row r="10171" spans="1:10" x14ac:dyDescent="0.2">
      <c r="A10171" s="11" t="s">
        <v>9847</v>
      </c>
      <c r="B10171" s="15" t="s">
        <v>130</v>
      </c>
      <c r="C10171" s="15" t="s">
        <v>9860</v>
      </c>
      <c r="D10171" s="15" t="s">
        <v>115</v>
      </c>
      <c r="E10171" s="15" t="s">
        <v>116</v>
      </c>
      <c r="F10171" s="16">
        <v>-0.4929</v>
      </c>
      <c r="G10171" s="16">
        <v>0.1057</v>
      </c>
      <c r="H10171" s="16">
        <v>0.90149999999999997</v>
      </c>
      <c r="I10171" s="15">
        <v>3.0960000000000001E-6</v>
      </c>
      <c r="J10171" s="16">
        <v>21.6522849563557</v>
      </c>
    </row>
    <row r="10172" spans="1:10" x14ac:dyDescent="0.2">
      <c r="A10172" s="11" t="s">
        <v>9847</v>
      </c>
      <c r="B10172" s="15" t="s">
        <v>130</v>
      </c>
      <c r="C10172" s="15" t="s">
        <v>9861</v>
      </c>
      <c r="D10172" s="15" t="s">
        <v>116</v>
      </c>
      <c r="E10172" s="15" t="s">
        <v>118</v>
      </c>
      <c r="F10172" s="16">
        <v>0.37690000000000001</v>
      </c>
      <c r="G10172" s="16">
        <v>7.6300000000000007E-2</v>
      </c>
      <c r="H10172" s="16">
        <v>0.20030000000000001</v>
      </c>
      <c r="I10172" s="15">
        <v>7.7240000000000001E-7</v>
      </c>
      <c r="J10172" s="16">
        <v>24.2962513225342</v>
      </c>
    </row>
    <row r="10173" spans="1:10" x14ac:dyDescent="0.2">
      <c r="A10173" s="11" t="s">
        <v>9847</v>
      </c>
      <c r="B10173" s="15" t="s">
        <v>130</v>
      </c>
      <c r="C10173" s="15" t="s">
        <v>9862</v>
      </c>
      <c r="D10173" s="15" t="s">
        <v>115</v>
      </c>
      <c r="E10173" s="15" t="s">
        <v>118</v>
      </c>
      <c r="F10173" s="16">
        <v>0.33100000000000002</v>
      </c>
      <c r="G10173" s="16">
        <v>7.0099999999999996E-2</v>
      </c>
      <c r="H10173" s="16">
        <v>0.2334</v>
      </c>
      <c r="I10173" s="15">
        <v>2.305E-6</v>
      </c>
      <c r="J10173" s="16">
        <v>22.200155882581701</v>
      </c>
    </row>
    <row r="10174" spans="1:10" x14ac:dyDescent="0.2">
      <c r="A10174" s="11" t="s">
        <v>9847</v>
      </c>
      <c r="B10174" s="15" t="s">
        <v>130</v>
      </c>
      <c r="C10174" s="15" t="s">
        <v>9863</v>
      </c>
      <c r="D10174" s="15" t="s">
        <v>116</v>
      </c>
      <c r="E10174" s="15" t="s">
        <v>118</v>
      </c>
      <c r="F10174" s="16">
        <v>-0.37990000000000002</v>
      </c>
      <c r="G10174" s="16">
        <v>7.9899999999999999E-2</v>
      </c>
      <c r="H10174" s="16">
        <v>0.80940000000000001</v>
      </c>
      <c r="I10174" s="15">
        <v>1.9690000000000001E-6</v>
      </c>
      <c r="J10174" s="16">
        <v>22.5102905574104</v>
      </c>
    </row>
    <row r="10175" spans="1:10" x14ac:dyDescent="0.2">
      <c r="A10175" s="11" t="s">
        <v>9847</v>
      </c>
      <c r="B10175" s="15" t="s">
        <v>130</v>
      </c>
      <c r="C10175" s="15" t="s">
        <v>7858</v>
      </c>
      <c r="D10175" s="15" t="s">
        <v>115</v>
      </c>
      <c r="E10175" s="15" t="s">
        <v>118</v>
      </c>
      <c r="F10175" s="16">
        <v>0.39950000000000002</v>
      </c>
      <c r="G10175" s="16">
        <v>8.4900000000000003E-2</v>
      </c>
      <c r="H10175" s="16">
        <v>0.18679999999999999</v>
      </c>
      <c r="I10175" s="15">
        <v>2.5440000000000001E-6</v>
      </c>
      <c r="J10175" s="16">
        <v>22.047241492733001</v>
      </c>
    </row>
    <row r="10176" spans="1:10" x14ac:dyDescent="0.2">
      <c r="A10176" s="11" t="s">
        <v>9847</v>
      </c>
      <c r="B10176" s="15" t="s">
        <v>130</v>
      </c>
      <c r="C10176" s="15" t="s">
        <v>7859</v>
      </c>
      <c r="D10176" s="15" t="s">
        <v>115</v>
      </c>
      <c r="E10176" s="15" t="s">
        <v>118</v>
      </c>
      <c r="F10176" s="16">
        <v>-0.29870000000000002</v>
      </c>
      <c r="G10176" s="16">
        <v>6.7100000000000007E-2</v>
      </c>
      <c r="H10176" s="16">
        <v>0.6895</v>
      </c>
      <c r="I10176" s="15">
        <v>8.4430000000000003E-6</v>
      </c>
      <c r="J10176" s="16">
        <v>19.731562487921401</v>
      </c>
    </row>
    <row r="10177" spans="1:10" x14ac:dyDescent="0.2">
      <c r="A10177" s="11" t="s">
        <v>9847</v>
      </c>
      <c r="B10177" s="15" t="s">
        <v>130</v>
      </c>
      <c r="C10177" s="15" t="s">
        <v>9864</v>
      </c>
      <c r="D10177" s="15" t="s">
        <v>115</v>
      </c>
      <c r="E10177" s="15" t="s">
        <v>116</v>
      </c>
      <c r="F10177" s="16">
        <v>-0.40500000000000003</v>
      </c>
      <c r="G10177" s="16">
        <v>8.9099999999999999E-2</v>
      </c>
      <c r="H10177" s="16">
        <v>0.86299999999999999</v>
      </c>
      <c r="I10177" s="15">
        <v>5.4609999999999999E-6</v>
      </c>
      <c r="J10177" s="16">
        <v>20.572672412267501</v>
      </c>
    </row>
    <row r="10178" spans="1:10" x14ac:dyDescent="0.2">
      <c r="A10178" s="11" t="s">
        <v>9847</v>
      </c>
      <c r="B10178" s="15" t="s">
        <v>130</v>
      </c>
      <c r="C10178" s="15" t="s">
        <v>9865</v>
      </c>
      <c r="D10178" s="15" t="s">
        <v>115</v>
      </c>
      <c r="E10178" s="15" t="s">
        <v>122</v>
      </c>
      <c r="F10178" s="16">
        <v>-0.38030000000000003</v>
      </c>
      <c r="G10178" s="16">
        <v>8.2400000000000001E-2</v>
      </c>
      <c r="H10178" s="16">
        <v>0.18659999999999999</v>
      </c>
      <c r="I10178" s="15">
        <v>3.9419999999999997E-6</v>
      </c>
      <c r="J10178" s="16">
        <v>21.209688965678598</v>
      </c>
    </row>
    <row r="10179" spans="1:10" x14ac:dyDescent="0.2">
      <c r="A10179" s="11" t="s">
        <v>9847</v>
      </c>
      <c r="B10179" s="15" t="s">
        <v>130</v>
      </c>
      <c r="C10179" s="15" t="s">
        <v>7867</v>
      </c>
      <c r="D10179" s="15" t="s">
        <v>122</v>
      </c>
      <c r="E10179" s="15" t="s">
        <v>118</v>
      </c>
      <c r="F10179" s="16">
        <v>0.53449999999999998</v>
      </c>
      <c r="G10179" s="16">
        <v>9.9400000000000002E-2</v>
      </c>
      <c r="H10179" s="16">
        <v>0.87519999999999998</v>
      </c>
      <c r="I10179" s="15">
        <v>7.5790000000000006E-8</v>
      </c>
      <c r="J10179" s="16">
        <v>28.791130804144199</v>
      </c>
    </row>
    <row r="10180" spans="1:10" x14ac:dyDescent="0.2">
      <c r="A10180" s="11" t="s">
        <v>9847</v>
      </c>
      <c r="B10180" s="15" t="s">
        <v>130</v>
      </c>
      <c r="C10180" s="15" t="s">
        <v>9866</v>
      </c>
      <c r="D10180" s="15" t="s">
        <v>115</v>
      </c>
      <c r="E10180" s="15" t="s">
        <v>118</v>
      </c>
      <c r="F10180" s="16">
        <v>-0.31509999999999999</v>
      </c>
      <c r="G10180" s="16">
        <v>6.6400000000000001E-2</v>
      </c>
      <c r="H10180" s="16">
        <v>0.44650000000000001</v>
      </c>
      <c r="I10180" s="15">
        <v>2.108E-6</v>
      </c>
      <c r="J10180" s="16">
        <v>22.423155048601799</v>
      </c>
    </row>
    <row r="10181" spans="1:10" x14ac:dyDescent="0.2">
      <c r="A10181" s="11" t="s">
        <v>9847</v>
      </c>
      <c r="B10181" s="15" t="s">
        <v>130</v>
      </c>
      <c r="C10181" s="15" t="s">
        <v>7868</v>
      </c>
      <c r="D10181" s="15" t="s">
        <v>122</v>
      </c>
      <c r="E10181" s="15" t="s">
        <v>116</v>
      </c>
      <c r="F10181" s="16">
        <v>0.29110000000000003</v>
      </c>
      <c r="G10181" s="16">
        <v>6.1899999999999997E-2</v>
      </c>
      <c r="H10181" s="16">
        <v>0.53969999999999996</v>
      </c>
      <c r="I10181" s="15">
        <v>2.5809999999999999E-6</v>
      </c>
      <c r="J10181" s="16">
        <v>22.021108927508301</v>
      </c>
    </row>
    <row r="10182" spans="1:10" x14ac:dyDescent="0.2">
      <c r="A10182" s="11" t="s">
        <v>9847</v>
      </c>
      <c r="B10182" s="15" t="s">
        <v>130</v>
      </c>
      <c r="C10182" s="15" t="s">
        <v>7873</v>
      </c>
      <c r="D10182" s="15" t="s">
        <v>122</v>
      </c>
      <c r="E10182" s="15" t="s">
        <v>116</v>
      </c>
      <c r="F10182" s="16">
        <v>-0.2868</v>
      </c>
      <c r="G10182" s="16">
        <v>6.4100000000000004E-2</v>
      </c>
      <c r="H10182" s="16">
        <v>0.47539999999999999</v>
      </c>
      <c r="I10182" s="15">
        <v>7.7340000000000008E-6</v>
      </c>
      <c r="J10182" s="16">
        <v>19.933258887010499</v>
      </c>
    </row>
    <row r="10183" spans="1:10" x14ac:dyDescent="0.2">
      <c r="A10183" s="11" t="s">
        <v>9847</v>
      </c>
      <c r="B10183" s="15" t="s">
        <v>130</v>
      </c>
      <c r="C10183" s="15" t="s">
        <v>7874</v>
      </c>
      <c r="D10183" s="15" t="s">
        <v>115</v>
      </c>
      <c r="E10183" s="15" t="s">
        <v>118</v>
      </c>
      <c r="F10183" s="16">
        <v>0.32619999999999999</v>
      </c>
      <c r="G10183" s="16">
        <v>0.06</v>
      </c>
      <c r="H10183" s="16">
        <v>0.49359999999999998</v>
      </c>
      <c r="I10183" s="15">
        <v>5.568E-8</v>
      </c>
      <c r="J10183" s="16">
        <v>29.430760528194099</v>
      </c>
    </row>
    <row r="10184" spans="1:10" x14ac:dyDescent="0.2">
      <c r="A10184" s="11" t="s">
        <v>9847</v>
      </c>
      <c r="B10184" s="15" t="s">
        <v>130</v>
      </c>
      <c r="C10184" s="15" t="s">
        <v>7875</v>
      </c>
      <c r="D10184" s="15" t="s">
        <v>116</v>
      </c>
      <c r="E10184" s="15" t="s">
        <v>118</v>
      </c>
      <c r="F10184" s="16">
        <v>0.29210000000000003</v>
      </c>
      <c r="G10184" s="16">
        <v>6.3200000000000006E-2</v>
      </c>
      <c r="H10184" s="16">
        <v>0.44209999999999999</v>
      </c>
      <c r="I10184" s="15">
        <v>3.8310000000000003E-6</v>
      </c>
      <c r="J10184" s="16">
        <v>21.2698795097917</v>
      </c>
    </row>
    <row r="10185" spans="1:10" x14ac:dyDescent="0.2">
      <c r="A10185" s="11" t="s">
        <v>9847</v>
      </c>
      <c r="B10185" s="15" t="s">
        <v>130</v>
      </c>
      <c r="C10185" s="15" t="s">
        <v>7877</v>
      </c>
      <c r="D10185" s="15" t="s">
        <v>122</v>
      </c>
      <c r="E10185" s="15" t="s">
        <v>116</v>
      </c>
      <c r="F10185" s="16">
        <v>0.37930000000000003</v>
      </c>
      <c r="G10185" s="16">
        <v>6.5699999999999995E-2</v>
      </c>
      <c r="H10185" s="16">
        <v>0.34810000000000002</v>
      </c>
      <c r="I10185" s="15">
        <v>7.7849999999999999E-9</v>
      </c>
      <c r="J10185" s="16">
        <v>33.187231027184403</v>
      </c>
    </row>
    <row r="10186" spans="1:10" x14ac:dyDescent="0.2">
      <c r="A10186" s="11" t="s">
        <v>9847</v>
      </c>
      <c r="B10186" s="15" t="s">
        <v>130</v>
      </c>
      <c r="C10186" s="15" t="s">
        <v>7878</v>
      </c>
      <c r="D10186" s="15" t="s">
        <v>116</v>
      </c>
      <c r="E10186" s="15" t="s">
        <v>118</v>
      </c>
      <c r="F10186" s="16">
        <v>0.35299999999999998</v>
      </c>
      <c r="G10186" s="16">
        <v>7.4399999999999994E-2</v>
      </c>
      <c r="H10186" s="16">
        <v>0.2601</v>
      </c>
      <c r="I10186" s="15">
        <v>2.0660000000000002E-6</v>
      </c>
      <c r="J10186" s="16">
        <v>22.415044841242398</v>
      </c>
    </row>
    <row r="10187" spans="1:10" x14ac:dyDescent="0.2">
      <c r="A10187" s="11" t="s">
        <v>9847</v>
      </c>
      <c r="B10187" s="15" t="s">
        <v>130</v>
      </c>
      <c r="C10187" s="15" t="s">
        <v>7880</v>
      </c>
      <c r="D10187" s="15" t="s">
        <v>122</v>
      </c>
      <c r="E10187" s="15" t="s">
        <v>116</v>
      </c>
      <c r="F10187" s="16">
        <v>-0.51200000000000001</v>
      </c>
      <c r="G10187" s="16">
        <v>0.10340000000000001</v>
      </c>
      <c r="H10187" s="16">
        <v>0.1087</v>
      </c>
      <c r="I10187" s="15">
        <v>7.356E-7</v>
      </c>
      <c r="J10187" s="16">
        <v>24.413773820015599</v>
      </c>
    </row>
    <row r="10188" spans="1:10" x14ac:dyDescent="0.2">
      <c r="A10188" s="11" t="s">
        <v>9847</v>
      </c>
      <c r="B10188" s="15" t="s">
        <v>130</v>
      </c>
      <c r="C10188" s="15" t="s">
        <v>4515</v>
      </c>
      <c r="D10188" s="15" t="s">
        <v>122</v>
      </c>
      <c r="E10188" s="15" t="s">
        <v>116</v>
      </c>
      <c r="F10188" s="16">
        <v>-0.39660000000000001</v>
      </c>
      <c r="G10188" s="16">
        <v>8.1699999999999995E-2</v>
      </c>
      <c r="H10188" s="16">
        <v>0.80510000000000004</v>
      </c>
      <c r="I10188" s="15">
        <v>1.206E-6</v>
      </c>
      <c r="J10188" s="16">
        <v>23.463747638594</v>
      </c>
    </row>
    <row r="10189" spans="1:10" x14ac:dyDescent="0.2">
      <c r="A10189" s="11" t="s">
        <v>9847</v>
      </c>
      <c r="B10189" s="15" t="s">
        <v>130</v>
      </c>
      <c r="C10189" s="15" t="s">
        <v>9867</v>
      </c>
      <c r="D10189" s="15" t="s">
        <v>122</v>
      </c>
      <c r="E10189" s="15" t="s">
        <v>116</v>
      </c>
      <c r="F10189" s="16">
        <v>-0.30280000000000001</v>
      </c>
      <c r="G10189" s="16">
        <v>6.8199999999999997E-2</v>
      </c>
      <c r="H10189" s="16">
        <v>0.36199999999999999</v>
      </c>
      <c r="I10189" s="15">
        <v>8.8769999999999999E-6</v>
      </c>
      <c r="J10189" s="16">
        <v>19.628136280004099</v>
      </c>
    </row>
    <row r="10190" spans="1:10" x14ac:dyDescent="0.2">
      <c r="A10190" s="11" t="s">
        <v>9847</v>
      </c>
      <c r="B10190" s="15" t="s">
        <v>130</v>
      </c>
      <c r="C10190" s="15" t="s">
        <v>7882</v>
      </c>
      <c r="D10190" s="15" t="s">
        <v>122</v>
      </c>
      <c r="E10190" s="15" t="s">
        <v>116</v>
      </c>
      <c r="F10190" s="16">
        <v>-0.68730000000000002</v>
      </c>
      <c r="G10190" s="16">
        <v>0.1293</v>
      </c>
      <c r="H10190" s="16">
        <v>0.92910000000000004</v>
      </c>
      <c r="I10190" s="15">
        <v>1.059E-7</v>
      </c>
      <c r="J10190" s="16">
        <v>28.134014722032301</v>
      </c>
    </row>
    <row r="10191" spans="1:10" x14ac:dyDescent="0.2">
      <c r="A10191" s="11" t="s">
        <v>9847</v>
      </c>
      <c r="B10191" s="15" t="s">
        <v>130</v>
      </c>
      <c r="C10191" s="15" t="s">
        <v>7883</v>
      </c>
      <c r="D10191" s="15" t="s">
        <v>115</v>
      </c>
      <c r="E10191" s="15" t="s">
        <v>118</v>
      </c>
      <c r="F10191" s="16">
        <v>0.3856</v>
      </c>
      <c r="G10191" s="16">
        <v>7.51E-2</v>
      </c>
      <c r="H10191" s="16">
        <v>0.2036</v>
      </c>
      <c r="I10191" s="15">
        <v>2.791E-7</v>
      </c>
      <c r="J10191" s="16">
        <v>26.250056878914101</v>
      </c>
    </row>
    <row r="10192" spans="1:10" x14ac:dyDescent="0.2">
      <c r="A10192" s="11" t="s">
        <v>9847</v>
      </c>
      <c r="B10192" s="15" t="s">
        <v>130</v>
      </c>
      <c r="C10192" s="15" t="s">
        <v>9868</v>
      </c>
      <c r="D10192" s="15" t="s">
        <v>115</v>
      </c>
      <c r="E10192" s="15" t="s">
        <v>118</v>
      </c>
      <c r="F10192" s="16">
        <v>0.53520000000000001</v>
      </c>
      <c r="G10192" s="16">
        <v>0.11990000000000001</v>
      </c>
      <c r="H10192" s="16">
        <v>8.0299999999999996E-2</v>
      </c>
      <c r="I10192" s="15">
        <v>8.0970000000000006E-6</v>
      </c>
      <c r="J10192" s="16">
        <v>19.839463129380999</v>
      </c>
    </row>
    <row r="10193" spans="1:10" x14ac:dyDescent="0.2">
      <c r="A10193" s="11" t="s">
        <v>9847</v>
      </c>
      <c r="B10193" s="15" t="s">
        <v>130</v>
      </c>
      <c r="C10193" s="15" t="s">
        <v>9869</v>
      </c>
      <c r="D10193" s="15" t="s">
        <v>115</v>
      </c>
      <c r="E10193" s="15" t="s">
        <v>118</v>
      </c>
      <c r="F10193" s="16">
        <v>0.29799999999999999</v>
      </c>
      <c r="G10193" s="16">
        <v>6.7199999999999996E-2</v>
      </c>
      <c r="H10193" s="16">
        <v>0.3569</v>
      </c>
      <c r="I10193" s="15">
        <v>9.3510000000000008E-6</v>
      </c>
      <c r="J10193" s="16">
        <v>19.5807829957465</v>
      </c>
    </row>
    <row r="10194" spans="1:10" x14ac:dyDescent="0.2">
      <c r="A10194" s="11" t="s">
        <v>9847</v>
      </c>
      <c r="B10194" s="15" t="s">
        <v>130</v>
      </c>
      <c r="C10194" s="15" t="s">
        <v>7885</v>
      </c>
      <c r="D10194" s="15" t="s">
        <v>115</v>
      </c>
      <c r="E10194" s="15" t="s">
        <v>116</v>
      </c>
      <c r="F10194" s="16">
        <v>0.33119999999999999</v>
      </c>
      <c r="G10194" s="16">
        <v>6.6400000000000001E-2</v>
      </c>
      <c r="H10194" s="16">
        <v>0.37040000000000001</v>
      </c>
      <c r="I10194" s="15">
        <v>6.0559999999999997E-7</v>
      </c>
      <c r="J10194" s="16">
        <v>24.773112210975899</v>
      </c>
    </row>
    <row r="10195" spans="1:10" x14ac:dyDescent="0.2">
      <c r="A10195" s="11" t="s">
        <v>9847</v>
      </c>
      <c r="B10195" s="15" t="s">
        <v>130</v>
      </c>
      <c r="C10195" s="15" t="s">
        <v>7887</v>
      </c>
      <c r="D10195" s="15" t="s">
        <v>122</v>
      </c>
      <c r="E10195" s="15" t="s">
        <v>116</v>
      </c>
      <c r="F10195" s="16">
        <v>0.53380000000000005</v>
      </c>
      <c r="G10195" s="16">
        <v>0.1072</v>
      </c>
      <c r="H10195" s="16">
        <v>8.3599999999999994E-2</v>
      </c>
      <c r="I10195" s="15">
        <v>6.3389999999999998E-7</v>
      </c>
      <c r="J10195" s="16">
        <v>24.6890080060681</v>
      </c>
    </row>
    <row r="10196" spans="1:10" x14ac:dyDescent="0.2">
      <c r="A10196" s="11" t="s">
        <v>9847</v>
      </c>
      <c r="B10196" s="15" t="s">
        <v>130</v>
      </c>
      <c r="C10196" s="15" t="s">
        <v>9870</v>
      </c>
      <c r="D10196" s="15" t="s">
        <v>115</v>
      </c>
      <c r="E10196" s="15" t="s">
        <v>118</v>
      </c>
      <c r="F10196" s="16">
        <v>0.74690000000000001</v>
      </c>
      <c r="G10196" s="16">
        <v>0.13930000000000001</v>
      </c>
      <c r="H10196" s="16">
        <v>5.3600000000000002E-2</v>
      </c>
      <c r="I10196" s="15">
        <v>8.1670000000000003E-8</v>
      </c>
      <c r="J10196" s="16">
        <v>28.625874197907901</v>
      </c>
    </row>
    <row r="10197" spans="1:10" x14ac:dyDescent="0.2">
      <c r="A10197" s="11" t="s">
        <v>9847</v>
      </c>
      <c r="B10197" s="15" t="s">
        <v>130</v>
      </c>
      <c r="C10197" s="15" t="s">
        <v>9871</v>
      </c>
      <c r="D10197" s="15" t="s">
        <v>115</v>
      </c>
      <c r="E10197" s="15" t="s">
        <v>118</v>
      </c>
      <c r="F10197" s="16">
        <v>0.33379999999999999</v>
      </c>
      <c r="G10197" s="16">
        <v>7.4800000000000005E-2</v>
      </c>
      <c r="H10197" s="16">
        <v>0.25169999999999998</v>
      </c>
      <c r="I10197" s="15">
        <v>8.0930000000000003E-6</v>
      </c>
      <c r="J10197" s="16">
        <v>19.829215895290101</v>
      </c>
    </row>
    <row r="10198" spans="1:10" x14ac:dyDescent="0.2">
      <c r="A10198" s="11" t="s">
        <v>9847</v>
      </c>
      <c r="B10198" s="15" t="s">
        <v>130</v>
      </c>
      <c r="C10198" s="15" t="s">
        <v>9872</v>
      </c>
      <c r="D10198" s="15" t="s">
        <v>122</v>
      </c>
      <c r="E10198" s="15" t="s">
        <v>116</v>
      </c>
      <c r="F10198" s="16">
        <v>-0.5635</v>
      </c>
      <c r="G10198" s="16">
        <v>0.1197</v>
      </c>
      <c r="H10198" s="16">
        <v>7.7399999999999997E-2</v>
      </c>
      <c r="I10198" s="15">
        <v>2.5320000000000001E-6</v>
      </c>
      <c r="J10198" s="16">
        <v>22.066609634897802</v>
      </c>
    </row>
    <row r="10199" spans="1:10" x14ac:dyDescent="0.2">
      <c r="A10199" s="11" t="s">
        <v>9847</v>
      </c>
      <c r="B10199" s="15" t="s">
        <v>130</v>
      </c>
      <c r="C10199" s="15" t="s">
        <v>9873</v>
      </c>
      <c r="D10199" s="15" t="s">
        <v>122</v>
      </c>
      <c r="E10199" s="15" t="s">
        <v>116</v>
      </c>
      <c r="F10199" s="16">
        <v>0.36630000000000001</v>
      </c>
      <c r="G10199" s="16">
        <v>6.6299999999999998E-2</v>
      </c>
      <c r="H10199" s="16">
        <v>0.31590000000000001</v>
      </c>
      <c r="I10199" s="15">
        <v>3.2280000000000002E-8</v>
      </c>
      <c r="J10199" s="16">
        <v>30.393649638009499</v>
      </c>
    </row>
    <row r="10200" spans="1:10" x14ac:dyDescent="0.2">
      <c r="A10200" s="11" t="s">
        <v>9847</v>
      </c>
      <c r="B10200" s="15" t="s">
        <v>130</v>
      </c>
      <c r="C10200" s="15" t="s">
        <v>9874</v>
      </c>
      <c r="D10200" s="15" t="s">
        <v>122</v>
      </c>
      <c r="E10200" s="15" t="s">
        <v>118</v>
      </c>
      <c r="F10200" s="16">
        <v>0.53580000000000005</v>
      </c>
      <c r="G10200" s="16">
        <v>0.1206</v>
      </c>
      <c r="H10200" s="16">
        <v>0.92069999999999996</v>
      </c>
      <c r="I10200" s="15">
        <v>8.8009999999999993E-6</v>
      </c>
      <c r="J10200" s="16">
        <v>19.653815520817101</v>
      </c>
    </row>
    <row r="10201" spans="1:10" x14ac:dyDescent="0.2">
      <c r="A10201" s="11" t="s">
        <v>9847</v>
      </c>
      <c r="B10201" s="15" t="s">
        <v>130</v>
      </c>
      <c r="C10201" s="15" t="s">
        <v>9875</v>
      </c>
      <c r="D10201" s="15" t="s">
        <v>122</v>
      </c>
      <c r="E10201" s="15" t="s">
        <v>118</v>
      </c>
      <c r="F10201" s="16">
        <v>0.36409999999999998</v>
      </c>
      <c r="G10201" s="16">
        <v>8.2400000000000001E-2</v>
      </c>
      <c r="H10201" s="16">
        <v>0.21199999999999999</v>
      </c>
      <c r="I10201" s="15">
        <v>9.8560000000000002E-6</v>
      </c>
      <c r="J10201" s="16">
        <v>19.441197257394101</v>
      </c>
    </row>
    <row r="10202" spans="1:10" x14ac:dyDescent="0.2">
      <c r="A10202" s="11" t="s">
        <v>9847</v>
      </c>
      <c r="B10202" s="15" t="s">
        <v>130</v>
      </c>
      <c r="C10202" s="15" t="s">
        <v>7890</v>
      </c>
      <c r="D10202" s="15" t="s">
        <v>115</v>
      </c>
      <c r="E10202" s="15" t="s">
        <v>118</v>
      </c>
      <c r="F10202" s="16">
        <v>0.3377</v>
      </c>
      <c r="G10202" s="16">
        <v>7.4399999999999994E-2</v>
      </c>
      <c r="H10202" s="16">
        <v>0.20979999999999999</v>
      </c>
      <c r="I10202" s="15">
        <v>5.6280000000000002E-6</v>
      </c>
      <c r="J10202" s="16">
        <v>20.514093116092202</v>
      </c>
    </row>
    <row r="10203" spans="1:10" x14ac:dyDescent="0.2">
      <c r="A10203" s="11" t="s">
        <v>9847</v>
      </c>
      <c r="B10203" s="15" t="s">
        <v>130</v>
      </c>
      <c r="C10203" s="15" t="s">
        <v>9876</v>
      </c>
      <c r="D10203" s="15" t="s">
        <v>115</v>
      </c>
      <c r="E10203" s="15" t="s">
        <v>118</v>
      </c>
      <c r="F10203" s="16">
        <v>-0.62050000000000005</v>
      </c>
      <c r="G10203" s="16">
        <v>0.1386</v>
      </c>
      <c r="H10203" s="16">
        <v>0.93889999999999996</v>
      </c>
      <c r="I10203" s="15">
        <v>7.5970000000000003E-6</v>
      </c>
      <c r="J10203" s="16">
        <v>19.956904699771599</v>
      </c>
    </row>
    <row r="10204" spans="1:10" x14ac:dyDescent="0.2">
      <c r="A10204" s="11" t="s">
        <v>9847</v>
      </c>
      <c r="B10204" s="15" t="s">
        <v>130</v>
      </c>
      <c r="C10204" s="15" t="s">
        <v>9877</v>
      </c>
      <c r="D10204" s="15" t="s">
        <v>122</v>
      </c>
      <c r="E10204" s="15" t="s">
        <v>116</v>
      </c>
      <c r="F10204" s="16">
        <v>-0.35199999999999998</v>
      </c>
      <c r="G10204" s="16">
        <v>7.6899999999999996E-2</v>
      </c>
      <c r="H10204" s="16">
        <v>0.75800000000000001</v>
      </c>
      <c r="I10204" s="15">
        <v>4.6659999999999999E-6</v>
      </c>
      <c r="J10204" s="16">
        <v>20.862613849132501</v>
      </c>
    </row>
    <row r="10205" spans="1:10" x14ac:dyDescent="0.2">
      <c r="A10205" s="11" t="s">
        <v>9847</v>
      </c>
      <c r="B10205" s="15" t="s">
        <v>130</v>
      </c>
      <c r="C10205" s="15" t="s">
        <v>7896</v>
      </c>
      <c r="D10205" s="15" t="s">
        <v>115</v>
      </c>
      <c r="E10205" s="15" t="s">
        <v>118</v>
      </c>
      <c r="F10205" s="16">
        <v>-0.56850000000000001</v>
      </c>
      <c r="G10205" s="16">
        <v>0.12509999999999999</v>
      </c>
      <c r="H10205" s="16">
        <v>5.4600000000000003E-2</v>
      </c>
      <c r="I10205" s="15">
        <v>5.5149999999999997E-6</v>
      </c>
      <c r="J10205" s="16">
        <v>20.562806606193199</v>
      </c>
    </row>
    <row r="10206" spans="1:10" x14ac:dyDescent="0.2">
      <c r="A10206" s="11" t="s">
        <v>9847</v>
      </c>
      <c r="B10206" s="15" t="s">
        <v>130</v>
      </c>
      <c r="C10206" s="15" t="s">
        <v>9878</v>
      </c>
      <c r="D10206" s="15" t="s">
        <v>115</v>
      </c>
      <c r="E10206" s="15" t="s">
        <v>118</v>
      </c>
      <c r="F10206" s="16">
        <v>-0.39460000000000001</v>
      </c>
      <c r="G10206" s="16">
        <v>7.8100000000000003E-2</v>
      </c>
      <c r="H10206" s="16">
        <v>0.8105</v>
      </c>
      <c r="I10206" s="15">
        <v>4.4190000000000001E-7</v>
      </c>
      <c r="J10206" s="16">
        <v>25.418397462958499</v>
      </c>
    </row>
    <row r="10207" spans="1:10" x14ac:dyDescent="0.2">
      <c r="A10207" s="11" t="s">
        <v>9847</v>
      </c>
      <c r="B10207" s="15" t="s">
        <v>130</v>
      </c>
      <c r="C10207" s="15" t="s">
        <v>7897</v>
      </c>
      <c r="D10207" s="15" t="s">
        <v>115</v>
      </c>
      <c r="E10207" s="15" t="s">
        <v>116</v>
      </c>
      <c r="F10207" s="16">
        <v>-0.38679999999999998</v>
      </c>
      <c r="G10207" s="16">
        <v>7.2400000000000006E-2</v>
      </c>
      <c r="H10207" s="16">
        <v>0.73409999999999997</v>
      </c>
      <c r="I10207" s="15">
        <v>8.9879999999999995E-8</v>
      </c>
      <c r="J10207" s="16">
        <v>28.420510246587</v>
      </c>
    </row>
    <row r="10208" spans="1:10" x14ac:dyDescent="0.2">
      <c r="A10208" s="11" t="s">
        <v>9847</v>
      </c>
      <c r="B10208" s="15" t="s">
        <v>130</v>
      </c>
      <c r="C10208" s="15" t="s">
        <v>4900</v>
      </c>
      <c r="D10208" s="15" t="s">
        <v>115</v>
      </c>
      <c r="E10208" s="15" t="s">
        <v>118</v>
      </c>
      <c r="F10208" s="16">
        <v>-0.3377</v>
      </c>
      <c r="G10208" s="16">
        <v>6.9800000000000001E-2</v>
      </c>
      <c r="H10208" s="16">
        <v>0.28799999999999998</v>
      </c>
      <c r="I10208" s="15">
        <v>1.328E-6</v>
      </c>
      <c r="J10208" s="16">
        <v>23.3070521734411</v>
      </c>
    </row>
    <row r="10209" spans="1:10" x14ac:dyDescent="0.2">
      <c r="A10209" s="11" t="s">
        <v>9847</v>
      </c>
      <c r="B10209" s="15" t="s">
        <v>130</v>
      </c>
      <c r="C10209" s="15" t="s">
        <v>7898</v>
      </c>
      <c r="D10209" s="15" t="s">
        <v>122</v>
      </c>
      <c r="E10209" s="15" t="s">
        <v>116</v>
      </c>
      <c r="F10209" s="16">
        <v>-0.58230000000000004</v>
      </c>
      <c r="G10209" s="16">
        <v>0.1176</v>
      </c>
      <c r="H10209" s="16">
        <v>0.91649999999999998</v>
      </c>
      <c r="I10209" s="15">
        <v>7.3089999999999996E-7</v>
      </c>
      <c r="J10209" s="16">
        <v>24.412654738456599</v>
      </c>
    </row>
    <row r="10210" spans="1:10" x14ac:dyDescent="0.2">
      <c r="A10210" s="11" t="s">
        <v>9847</v>
      </c>
      <c r="B10210" s="15" t="s">
        <v>130</v>
      </c>
      <c r="C10210" s="15" t="s">
        <v>7901</v>
      </c>
      <c r="D10210" s="15" t="s">
        <v>116</v>
      </c>
      <c r="E10210" s="15" t="s">
        <v>118</v>
      </c>
      <c r="F10210" s="16">
        <v>-0.46629999999999999</v>
      </c>
      <c r="G10210" s="16">
        <v>9.4600000000000004E-2</v>
      </c>
      <c r="H10210" s="16">
        <v>0.86319999999999997</v>
      </c>
      <c r="I10210" s="15">
        <v>8.2790000000000005E-7</v>
      </c>
      <c r="J10210" s="16">
        <v>24.192716176881301</v>
      </c>
    </row>
    <row r="10211" spans="1:10" x14ac:dyDescent="0.2">
      <c r="A10211" s="11" t="s">
        <v>9847</v>
      </c>
      <c r="B10211" s="15" t="s">
        <v>130</v>
      </c>
      <c r="C10211" s="15" t="s">
        <v>9879</v>
      </c>
      <c r="D10211" s="15" t="s">
        <v>122</v>
      </c>
      <c r="E10211" s="15" t="s">
        <v>116</v>
      </c>
      <c r="F10211" s="16">
        <v>0.48</v>
      </c>
      <c r="G10211" s="16">
        <v>0.1067</v>
      </c>
      <c r="H10211" s="16">
        <v>0.89980000000000004</v>
      </c>
      <c r="I10211" s="15">
        <v>6.8719999999999996E-6</v>
      </c>
      <c r="J10211" s="16">
        <v>20.150680088368301</v>
      </c>
    </row>
    <row r="10212" spans="1:10" x14ac:dyDescent="0.2">
      <c r="A10212" s="11" t="s">
        <v>9847</v>
      </c>
      <c r="B10212" s="15" t="s">
        <v>130</v>
      </c>
      <c r="C10212" s="15" t="s">
        <v>9880</v>
      </c>
      <c r="D10212" s="15" t="s">
        <v>122</v>
      </c>
      <c r="E10212" s="15" t="s">
        <v>116</v>
      </c>
      <c r="F10212" s="16">
        <v>0.38080000000000003</v>
      </c>
      <c r="G10212" s="16">
        <v>8.0699999999999994E-2</v>
      </c>
      <c r="H10212" s="16">
        <v>0.20710000000000001</v>
      </c>
      <c r="I10212" s="15">
        <v>2.356E-6</v>
      </c>
      <c r="J10212" s="16">
        <v>22.1708774964955</v>
      </c>
    </row>
    <row r="10213" spans="1:10" x14ac:dyDescent="0.2">
      <c r="A10213" s="11" t="s">
        <v>9847</v>
      </c>
      <c r="B10213" s="15" t="s">
        <v>130</v>
      </c>
      <c r="C10213" s="15" t="s">
        <v>9881</v>
      </c>
      <c r="D10213" s="15" t="s">
        <v>122</v>
      </c>
      <c r="E10213" s="15" t="s">
        <v>116</v>
      </c>
      <c r="F10213" s="16">
        <v>0.57340000000000002</v>
      </c>
      <c r="G10213" s="16">
        <v>0.1183</v>
      </c>
      <c r="H10213" s="16">
        <v>8.2500000000000004E-2</v>
      </c>
      <c r="I10213" s="15">
        <v>1.2550000000000001E-6</v>
      </c>
      <c r="J10213" s="16">
        <v>23.3927866693674</v>
      </c>
    </row>
    <row r="10214" spans="1:10" x14ac:dyDescent="0.2">
      <c r="A10214" s="11" t="s">
        <v>9847</v>
      </c>
      <c r="B10214" s="15" t="s">
        <v>130</v>
      </c>
      <c r="C10214" s="15" t="s">
        <v>7908</v>
      </c>
      <c r="D10214" s="15" t="s">
        <v>115</v>
      </c>
      <c r="E10214" s="15" t="s">
        <v>118</v>
      </c>
      <c r="F10214" s="16">
        <v>-0.48070000000000002</v>
      </c>
      <c r="G10214" s="16">
        <v>0.1043</v>
      </c>
      <c r="H10214" s="16">
        <v>0.1028</v>
      </c>
      <c r="I10214" s="15">
        <v>4.0570000000000003E-6</v>
      </c>
      <c r="J10214" s="16">
        <v>21.150259474287001</v>
      </c>
    </row>
    <row r="10215" spans="1:10" x14ac:dyDescent="0.2">
      <c r="A10215" s="11" t="s">
        <v>9847</v>
      </c>
      <c r="B10215" s="15" t="s">
        <v>130</v>
      </c>
      <c r="C10215" s="15" t="s">
        <v>9882</v>
      </c>
      <c r="D10215" s="15" t="s">
        <v>115</v>
      </c>
      <c r="E10215" s="15" t="s">
        <v>118</v>
      </c>
      <c r="F10215" s="16">
        <v>-0.3861</v>
      </c>
      <c r="G10215" s="16">
        <v>8.5999999999999993E-2</v>
      </c>
      <c r="H10215" s="16">
        <v>0.15429999999999999</v>
      </c>
      <c r="I10215" s="15">
        <v>7.2099999999999996E-6</v>
      </c>
      <c r="J10215" s="16">
        <v>20.069602600746101</v>
      </c>
    </row>
    <row r="10216" spans="1:10" x14ac:dyDescent="0.2">
      <c r="A10216" s="11" t="s">
        <v>9847</v>
      </c>
      <c r="B10216" s="15" t="s">
        <v>130</v>
      </c>
      <c r="C10216" s="15" t="s">
        <v>9883</v>
      </c>
      <c r="D10216" s="15" t="s">
        <v>122</v>
      </c>
      <c r="E10216" s="15" t="s">
        <v>116</v>
      </c>
      <c r="F10216" s="16">
        <v>0.45379999999999998</v>
      </c>
      <c r="G10216" s="16">
        <v>9.9000000000000005E-2</v>
      </c>
      <c r="H10216" s="16">
        <v>0.1138</v>
      </c>
      <c r="I10216" s="15">
        <v>4.5820000000000003E-6</v>
      </c>
      <c r="J10216" s="16">
        <v>20.921589000117301</v>
      </c>
    </row>
    <row r="10217" spans="1:10" x14ac:dyDescent="0.2">
      <c r="A10217" s="11" t="s">
        <v>9847</v>
      </c>
      <c r="B10217" s="15" t="s">
        <v>130</v>
      </c>
      <c r="C10217" s="15" t="s">
        <v>7912</v>
      </c>
      <c r="D10217" s="15" t="s">
        <v>122</v>
      </c>
      <c r="E10217" s="15" t="s">
        <v>116</v>
      </c>
      <c r="F10217" s="16">
        <v>-0.35539999999999999</v>
      </c>
      <c r="G10217" s="16">
        <v>7.1800000000000003E-2</v>
      </c>
      <c r="H10217" s="16">
        <v>0.29570000000000002</v>
      </c>
      <c r="I10217" s="15">
        <v>7.3350000000000005E-7</v>
      </c>
      <c r="J10217" s="16">
        <v>24.396191334113698</v>
      </c>
    </row>
    <row r="10218" spans="1:10" x14ac:dyDescent="0.2">
      <c r="A10218" s="11" t="s">
        <v>9847</v>
      </c>
      <c r="B10218" s="15" t="s">
        <v>130</v>
      </c>
      <c r="C10218" s="15" t="s">
        <v>5355</v>
      </c>
      <c r="D10218" s="15" t="s">
        <v>122</v>
      </c>
      <c r="E10218" s="15" t="s">
        <v>116</v>
      </c>
      <c r="F10218" s="16">
        <v>0.57650000000000001</v>
      </c>
      <c r="G10218" s="16">
        <v>0.1047</v>
      </c>
      <c r="H10218" s="16">
        <v>0.1094</v>
      </c>
      <c r="I10218" s="15">
        <v>3.662E-8</v>
      </c>
      <c r="J10218" s="16">
        <v>30.188485945009901</v>
      </c>
    </row>
    <row r="10219" spans="1:10" x14ac:dyDescent="0.2">
      <c r="A10219" s="11" t="s">
        <v>9847</v>
      </c>
      <c r="B10219" s="15" t="s">
        <v>130</v>
      </c>
      <c r="C10219" s="15" t="s">
        <v>9884</v>
      </c>
      <c r="D10219" s="15" t="s">
        <v>122</v>
      </c>
      <c r="E10219" s="15" t="s">
        <v>116</v>
      </c>
      <c r="F10219" s="16">
        <v>-0.33989999999999998</v>
      </c>
      <c r="G10219" s="16">
        <v>7.3700000000000002E-2</v>
      </c>
      <c r="H10219" s="16">
        <v>0.75580000000000003</v>
      </c>
      <c r="I10219" s="15">
        <v>3.9360000000000001E-6</v>
      </c>
      <c r="J10219" s="16">
        <v>21.1789012685303</v>
      </c>
    </row>
    <row r="10220" spans="1:10" x14ac:dyDescent="0.2">
      <c r="A10220" s="11" t="s">
        <v>9847</v>
      </c>
      <c r="B10220" s="15" t="s">
        <v>130</v>
      </c>
      <c r="C10220" s="15" t="s">
        <v>7915</v>
      </c>
      <c r="D10220" s="15" t="s">
        <v>122</v>
      </c>
      <c r="E10220" s="15" t="s">
        <v>116</v>
      </c>
      <c r="F10220" s="16">
        <v>-0.49330000000000002</v>
      </c>
      <c r="G10220" s="16">
        <v>0.1109</v>
      </c>
      <c r="H10220" s="16">
        <v>0.9143</v>
      </c>
      <c r="I10220" s="15">
        <v>8.5969999999999992E-6</v>
      </c>
      <c r="J10220" s="16">
        <v>19.701314820717801</v>
      </c>
    </row>
    <row r="10221" spans="1:10" x14ac:dyDescent="0.2">
      <c r="A10221" s="11" t="s">
        <v>9847</v>
      </c>
      <c r="B10221" s="15" t="s">
        <v>130</v>
      </c>
      <c r="C10221" s="15" t="s">
        <v>7918</v>
      </c>
      <c r="D10221" s="15" t="s">
        <v>115</v>
      </c>
      <c r="E10221" s="15" t="s">
        <v>118</v>
      </c>
      <c r="F10221" s="16">
        <v>0.49170000000000003</v>
      </c>
      <c r="G10221" s="16">
        <v>0.1099</v>
      </c>
      <c r="H10221" s="16">
        <v>0.1018</v>
      </c>
      <c r="I10221" s="15">
        <v>7.729E-6</v>
      </c>
      <c r="J10221" s="16">
        <v>19.931551405807799</v>
      </c>
    </row>
    <row r="10222" spans="1:10" x14ac:dyDescent="0.2">
      <c r="A10222" s="11" t="s">
        <v>9847</v>
      </c>
      <c r="B10222" s="15" t="s">
        <v>130</v>
      </c>
      <c r="C10222" s="15" t="s">
        <v>9885</v>
      </c>
      <c r="D10222" s="15" t="s">
        <v>115</v>
      </c>
      <c r="E10222" s="15" t="s">
        <v>118</v>
      </c>
      <c r="F10222" s="16">
        <v>-0.4274</v>
      </c>
      <c r="G10222" s="16">
        <v>9.1700000000000004E-2</v>
      </c>
      <c r="H10222" s="16">
        <v>0.14599999999999999</v>
      </c>
      <c r="I10222" s="15">
        <v>3.112E-6</v>
      </c>
      <c r="J10222" s="16">
        <v>21.630493930988401</v>
      </c>
    </row>
    <row r="10223" spans="1:10" x14ac:dyDescent="0.2">
      <c r="A10223" s="11" t="s">
        <v>9847</v>
      </c>
      <c r="B10223" s="15" t="s">
        <v>130</v>
      </c>
      <c r="C10223" s="15" t="s">
        <v>7920</v>
      </c>
      <c r="D10223" s="15" t="s">
        <v>115</v>
      </c>
      <c r="E10223" s="15" t="s">
        <v>118</v>
      </c>
      <c r="F10223" s="16">
        <v>-0.42599999999999999</v>
      </c>
      <c r="G10223" s="16">
        <v>9.4200000000000006E-2</v>
      </c>
      <c r="H10223" s="16">
        <v>0.85429999999999995</v>
      </c>
      <c r="I10223" s="15">
        <v>6.1E-6</v>
      </c>
      <c r="J10223" s="16">
        <v>20.363548764264799</v>
      </c>
    </row>
    <row r="10224" spans="1:10" x14ac:dyDescent="0.2">
      <c r="A10224" s="11" t="s">
        <v>9847</v>
      </c>
      <c r="B10224" s="15" t="s">
        <v>130</v>
      </c>
      <c r="C10224" s="15" t="s">
        <v>9886</v>
      </c>
      <c r="D10224" s="15" t="s">
        <v>122</v>
      </c>
      <c r="E10224" s="15" t="s">
        <v>116</v>
      </c>
      <c r="F10224" s="16">
        <v>-0.48849999999999999</v>
      </c>
      <c r="G10224" s="16">
        <v>0.1091</v>
      </c>
      <c r="H10224" s="16">
        <v>0.90990000000000004</v>
      </c>
      <c r="I10224" s="15">
        <v>7.554E-6</v>
      </c>
      <c r="J10224" s="16">
        <v>19.962535766143699</v>
      </c>
    </row>
    <row r="10225" spans="1:10" x14ac:dyDescent="0.2">
      <c r="A10225" s="11" t="s">
        <v>9847</v>
      </c>
      <c r="B10225" s="15" t="s">
        <v>130</v>
      </c>
      <c r="C10225" s="15" t="s">
        <v>7921</v>
      </c>
      <c r="D10225" s="15" t="s">
        <v>115</v>
      </c>
      <c r="E10225" s="15" t="s">
        <v>118</v>
      </c>
      <c r="F10225" s="16">
        <v>0.47970000000000002</v>
      </c>
      <c r="G10225" s="16">
        <v>9.2600000000000002E-2</v>
      </c>
      <c r="H10225" s="16">
        <v>0.14149999999999999</v>
      </c>
      <c r="I10225" s="15">
        <v>2.2399999999999999E-7</v>
      </c>
      <c r="J10225" s="16">
        <v>26.721050997408099</v>
      </c>
    </row>
    <row r="10226" spans="1:10" x14ac:dyDescent="0.2">
      <c r="A10226" s="11" t="s">
        <v>9847</v>
      </c>
      <c r="B10226" s="15" t="s">
        <v>130</v>
      </c>
      <c r="C10226" s="15" t="s">
        <v>9887</v>
      </c>
      <c r="D10226" s="15" t="s">
        <v>122</v>
      </c>
      <c r="E10226" s="15" t="s">
        <v>118</v>
      </c>
      <c r="F10226" s="16">
        <v>0.56620000000000004</v>
      </c>
      <c r="G10226" s="16">
        <v>0.1225</v>
      </c>
      <c r="H10226" s="16">
        <v>6.9599999999999995E-2</v>
      </c>
      <c r="I10226" s="15">
        <v>3.8160000000000004E-6</v>
      </c>
      <c r="J10226" s="16">
        <v>21.271769824671601</v>
      </c>
    </row>
    <row r="10227" spans="1:10" x14ac:dyDescent="0.2">
      <c r="A10227" s="11" t="s">
        <v>9847</v>
      </c>
      <c r="B10227" s="15" t="s">
        <v>130</v>
      </c>
      <c r="C10227" s="15" t="s">
        <v>9888</v>
      </c>
      <c r="D10227" s="15" t="s">
        <v>122</v>
      </c>
      <c r="E10227" s="15" t="s">
        <v>116</v>
      </c>
      <c r="F10227" s="16">
        <v>-0.34089999999999998</v>
      </c>
      <c r="G10227" s="16">
        <v>6.5799999999999997E-2</v>
      </c>
      <c r="H10227" s="16">
        <v>0.58660000000000001</v>
      </c>
      <c r="I10227" s="15">
        <v>2.1969999999999999E-7</v>
      </c>
      <c r="J10227" s="16">
        <v>26.726266063592298</v>
      </c>
    </row>
    <row r="10228" spans="1:10" x14ac:dyDescent="0.2">
      <c r="A10228" s="11" t="s">
        <v>9847</v>
      </c>
      <c r="B10228" s="15" t="s">
        <v>130</v>
      </c>
      <c r="C10228" s="15" t="s">
        <v>7922</v>
      </c>
      <c r="D10228" s="15" t="s">
        <v>122</v>
      </c>
      <c r="E10228" s="15" t="s">
        <v>116</v>
      </c>
      <c r="F10228" s="16">
        <v>-0.51649999999999996</v>
      </c>
      <c r="G10228" s="16">
        <v>0.1132</v>
      </c>
      <c r="H10228" s="16">
        <v>8.6699999999999999E-2</v>
      </c>
      <c r="I10228" s="15">
        <v>5.0939999999999998E-6</v>
      </c>
      <c r="J10228" s="16">
        <v>20.729263415074399</v>
      </c>
    </row>
    <row r="10229" spans="1:10" x14ac:dyDescent="0.2">
      <c r="A10229" s="11" t="s">
        <v>9847</v>
      </c>
      <c r="B10229" s="15" t="s">
        <v>130</v>
      </c>
      <c r="C10229" s="15" t="s">
        <v>9889</v>
      </c>
      <c r="D10229" s="15" t="s">
        <v>115</v>
      </c>
      <c r="E10229" s="15" t="s">
        <v>118</v>
      </c>
      <c r="F10229" s="16">
        <v>0.44800000000000001</v>
      </c>
      <c r="G10229" s="16">
        <v>0.1011</v>
      </c>
      <c r="H10229" s="16">
        <v>0.87790000000000001</v>
      </c>
      <c r="I10229" s="15">
        <v>9.4550000000000001E-6</v>
      </c>
      <c r="J10229" s="16">
        <v>19.551936997816899</v>
      </c>
    </row>
    <row r="10230" spans="1:10" x14ac:dyDescent="0.2">
      <c r="A10230" s="11" t="s">
        <v>9847</v>
      </c>
      <c r="B10230" s="15" t="s">
        <v>130</v>
      </c>
      <c r="C10230" s="15" t="s">
        <v>7926</v>
      </c>
      <c r="D10230" s="15" t="s">
        <v>116</v>
      </c>
      <c r="E10230" s="15" t="s">
        <v>118</v>
      </c>
      <c r="F10230" s="16">
        <v>-0.34079999999999999</v>
      </c>
      <c r="G10230" s="16">
        <v>7.0800000000000002E-2</v>
      </c>
      <c r="H10230" s="16">
        <v>0.2505</v>
      </c>
      <c r="I10230" s="15">
        <v>1.483E-6</v>
      </c>
      <c r="J10230" s="16">
        <v>23.071122711421499</v>
      </c>
    </row>
    <row r="10231" spans="1:10" x14ac:dyDescent="0.2">
      <c r="A10231" s="11" t="s">
        <v>9847</v>
      </c>
      <c r="B10231" s="15" t="s">
        <v>130</v>
      </c>
      <c r="C10231" s="15" t="s">
        <v>9890</v>
      </c>
      <c r="D10231" s="15" t="s">
        <v>122</v>
      </c>
      <c r="E10231" s="15" t="s">
        <v>116</v>
      </c>
      <c r="F10231" s="16">
        <v>-0.37069999999999997</v>
      </c>
      <c r="G10231" s="16">
        <v>7.4700000000000003E-2</v>
      </c>
      <c r="H10231" s="16">
        <v>0.25669999999999998</v>
      </c>
      <c r="I10231" s="15">
        <v>6.92E-7</v>
      </c>
      <c r="J10231" s="16">
        <v>24.521105212078901</v>
      </c>
    </row>
    <row r="10232" spans="1:10" x14ac:dyDescent="0.2">
      <c r="A10232" s="11" t="s">
        <v>9847</v>
      </c>
      <c r="B10232" s="15" t="s">
        <v>130</v>
      </c>
      <c r="C10232" s="15" t="s">
        <v>9891</v>
      </c>
      <c r="D10232" s="15" t="s">
        <v>115</v>
      </c>
      <c r="E10232" s="15" t="s">
        <v>118</v>
      </c>
      <c r="F10232" s="16">
        <v>-0.29899999999999999</v>
      </c>
      <c r="G10232" s="16">
        <v>6.6600000000000006E-2</v>
      </c>
      <c r="H10232" s="16">
        <v>0.35870000000000002</v>
      </c>
      <c r="I10232" s="15">
        <v>7.25E-6</v>
      </c>
      <c r="J10232" s="16">
        <v>20.069196750428301</v>
      </c>
    </row>
    <row r="10233" spans="1:10" x14ac:dyDescent="0.2">
      <c r="A10233" s="11" t="s">
        <v>9847</v>
      </c>
      <c r="B10233" s="15" t="s">
        <v>130</v>
      </c>
      <c r="C10233" s="15" t="s">
        <v>7927</v>
      </c>
      <c r="D10233" s="15" t="s">
        <v>122</v>
      </c>
      <c r="E10233" s="15" t="s">
        <v>116</v>
      </c>
      <c r="F10233" s="16">
        <v>0.57020000000000004</v>
      </c>
      <c r="G10233" s="16">
        <v>0.1172</v>
      </c>
      <c r="H10233" s="16">
        <v>8.1600000000000006E-2</v>
      </c>
      <c r="I10233" s="15">
        <v>1.1370000000000001E-6</v>
      </c>
      <c r="J10233" s="16">
        <v>23.5686808155737</v>
      </c>
    </row>
    <row r="10234" spans="1:10" x14ac:dyDescent="0.2">
      <c r="A10234" s="11" t="s">
        <v>9847</v>
      </c>
      <c r="B10234" s="15" t="s">
        <v>130</v>
      </c>
      <c r="C10234" s="15" t="s">
        <v>9892</v>
      </c>
      <c r="D10234" s="15" t="s">
        <v>116</v>
      </c>
      <c r="E10234" s="15" t="s">
        <v>118</v>
      </c>
      <c r="F10234" s="16">
        <v>0.49170000000000003</v>
      </c>
      <c r="G10234" s="16">
        <v>0.111</v>
      </c>
      <c r="H10234" s="16">
        <v>0.90790000000000004</v>
      </c>
      <c r="I10234" s="15">
        <v>9.4579999999999999E-6</v>
      </c>
      <c r="J10234" s="16">
        <v>19.538469052419501</v>
      </c>
    </row>
    <row r="10235" spans="1:10" x14ac:dyDescent="0.2">
      <c r="A10235" s="11" t="s">
        <v>9847</v>
      </c>
      <c r="B10235" s="15" t="s">
        <v>130</v>
      </c>
      <c r="C10235" s="15" t="s">
        <v>9893</v>
      </c>
      <c r="D10235" s="15" t="s">
        <v>115</v>
      </c>
      <c r="E10235" s="15" t="s">
        <v>118</v>
      </c>
      <c r="F10235" s="16">
        <v>0.41649999999999998</v>
      </c>
      <c r="G10235" s="16">
        <v>8.9499999999999996E-2</v>
      </c>
      <c r="H10235" s="16">
        <v>0.1598</v>
      </c>
      <c r="I10235" s="15">
        <v>3.2949999999999998E-6</v>
      </c>
      <c r="J10235" s="16">
        <v>21.563537737081599</v>
      </c>
    </row>
    <row r="10236" spans="1:10" x14ac:dyDescent="0.2">
      <c r="A10236" s="11" t="s">
        <v>9847</v>
      </c>
      <c r="B10236" s="15" t="s">
        <v>130</v>
      </c>
      <c r="C10236" s="15" t="s">
        <v>430</v>
      </c>
      <c r="D10236" s="15" t="s">
        <v>115</v>
      </c>
      <c r="E10236" s="15" t="s">
        <v>118</v>
      </c>
      <c r="F10236" s="16">
        <v>0.69079999999999997</v>
      </c>
      <c r="G10236" s="16">
        <v>0.12</v>
      </c>
      <c r="H10236" s="16">
        <v>8.3500000000000005E-2</v>
      </c>
      <c r="I10236" s="15">
        <v>8.5359999999999995E-9</v>
      </c>
      <c r="J10236" s="16">
        <v>32.997287294789402</v>
      </c>
    </row>
    <row r="10237" spans="1:10" x14ac:dyDescent="0.2">
      <c r="A10237" s="11" t="s">
        <v>9847</v>
      </c>
      <c r="B10237" s="15" t="s">
        <v>130</v>
      </c>
      <c r="C10237" s="15" t="s">
        <v>7930</v>
      </c>
      <c r="D10237" s="15" t="s">
        <v>122</v>
      </c>
      <c r="E10237" s="15" t="s">
        <v>116</v>
      </c>
      <c r="F10237" s="16">
        <v>0.42780000000000001</v>
      </c>
      <c r="G10237" s="16">
        <v>9.2399999999999996E-2</v>
      </c>
      <c r="H10237" s="16">
        <v>0.85440000000000005</v>
      </c>
      <c r="I10237" s="15">
        <v>3.6820000000000001E-6</v>
      </c>
      <c r="J10237" s="16">
        <v>21.343895717453101</v>
      </c>
    </row>
    <row r="10238" spans="1:10" x14ac:dyDescent="0.2">
      <c r="A10238" s="11" t="s">
        <v>9847</v>
      </c>
      <c r="B10238" s="15" t="s">
        <v>130</v>
      </c>
      <c r="C10238" s="15" t="s">
        <v>7932</v>
      </c>
      <c r="D10238" s="15" t="s">
        <v>115</v>
      </c>
      <c r="E10238" s="15" t="s">
        <v>118</v>
      </c>
      <c r="F10238" s="16">
        <v>-0.63449999999999995</v>
      </c>
      <c r="G10238" s="16">
        <v>0.1202</v>
      </c>
      <c r="H10238" s="16">
        <v>8.4699999999999998E-2</v>
      </c>
      <c r="I10238" s="15">
        <v>1.2879999999999999E-7</v>
      </c>
      <c r="J10238" s="16">
        <v>27.745361637547202</v>
      </c>
    </row>
    <row r="10239" spans="1:10" x14ac:dyDescent="0.2">
      <c r="A10239" s="11" t="s">
        <v>9847</v>
      </c>
      <c r="B10239" s="15" t="s">
        <v>130</v>
      </c>
      <c r="C10239" s="15" t="s">
        <v>9894</v>
      </c>
      <c r="D10239" s="15" t="s">
        <v>122</v>
      </c>
      <c r="E10239" s="15" t="s">
        <v>118</v>
      </c>
      <c r="F10239" s="16">
        <v>-0.45810000000000001</v>
      </c>
      <c r="G10239" s="16">
        <v>0.1032</v>
      </c>
      <c r="H10239" s="16">
        <v>0.1075</v>
      </c>
      <c r="I10239" s="15">
        <v>9.0189999999999995E-6</v>
      </c>
      <c r="J10239" s="16">
        <v>19.619921313592702</v>
      </c>
    </row>
    <row r="10240" spans="1:10" x14ac:dyDescent="0.2">
      <c r="A10240" s="11" t="s">
        <v>9847</v>
      </c>
      <c r="B10240" s="15" t="s">
        <v>130</v>
      </c>
      <c r="C10240" s="15" t="s">
        <v>9895</v>
      </c>
      <c r="D10240" s="15" t="s">
        <v>115</v>
      </c>
      <c r="E10240" s="15" t="s">
        <v>118</v>
      </c>
      <c r="F10240" s="16">
        <v>-0.34350000000000003</v>
      </c>
      <c r="G10240" s="16">
        <v>7.3200000000000001E-2</v>
      </c>
      <c r="H10240" s="16">
        <v>0.3054</v>
      </c>
      <c r="I10240" s="15">
        <v>2.6809999999999998E-6</v>
      </c>
      <c r="J10240" s="16">
        <v>21.9264030486728</v>
      </c>
    </row>
    <row r="10241" spans="1:10" x14ac:dyDescent="0.2">
      <c r="A10241" s="11" t="s">
        <v>9847</v>
      </c>
      <c r="B10241" s="15" t="s">
        <v>130</v>
      </c>
      <c r="C10241" s="15" t="s">
        <v>9896</v>
      </c>
      <c r="D10241" s="15" t="s">
        <v>115</v>
      </c>
      <c r="E10241" s="15" t="s">
        <v>118</v>
      </c>
      <c r="F10241" s="16">
        <v>-0.55889999999999995</v>
      </c>
      <c r="G10241" s="16">
        <v>0.1215</v>
      </c>
      <c r="H10241" s="16">
        <v>6.54E-2</v>
      </c>
      <c r="I10241" s="15">
        <v>4.2259999999999999E-6</v>
      </c>
      <c r="J10241" s="16">
        <v>21.069379014989298</v>
      </c>
    </row>
    <row r="10242" spans="1:10" x14ac:dyDescent="0.2">
      <c r="A10242" s="11" t="s">
        <v>9847</v>
      </c>
      <c r="B10242" s="15" t="s">
        <v>130</v>
      </c>
      <c r="C10242" s="15" t="s">
        <v>9897</v>
      </c>
      <c r="D10242" s="15" t="s">
        <v>122</v>
      </c>
      <c r="E10242" s="15" t="s">
        <v>116</v>
      </c>
      <c r="F10242" s="16">
        <v>0.30449999999999999</v>
      </c>
      <c r="G10242" s="16">
        <v>6.4399999999999999E-2</v>
      </c>
      <c r="H10242" s="16">
        <v>0.53339999999999999</v>
      </c>
      <c r="I10242" s="15">
        <v>2.2709999999999999E-6</v>
      </c>
      <c r="J10242" s="16">
        <v>22.260705879138399</v>
      </c>
    </row>
    <row r="10243" spans="1:10" x14ac:dyDescent="0.2">
      <c r="A10243" s="11" t="s">
        <v>9847</v>
      </c>
      <c r="B10243" s="15" t="s">
        <v>130</v>
      </c>
      <c r="C10243" s="15" t="s">
        <v>9898</v>
      </c>
      <c r="D10243" s="15" t="s">
        <v>122</v>
      </c>
      <c r="E10243" s="15" t="s">
        <v>116</v>
      </c>
      <c r="F10243" s="16">
        <v>-0.38690000000000002</v>
      </c>
      <c r="G10243" s="16">
        <v>8.6800000000000002E-2</v>
      </c>
      <c r="H10243" s="16">
        <v>0.16059999999999999</v>
      </c>
      <c r="I10243" s="15">
        <v>8.3080000000000008E-6</v>
      </c>
      <c r="J10243" s="16">
        <v>19.783087934697299</v>
      </c>
    </row>
    <row r="10244" spans="1:10" x14ac:dyDescent="0.2">
      <c r="A10244" s="11" t="s">
        <v>9847</v>
      </c>
      <c r="B10244" s="15" t="s">
        <v>130</v>
      </c>
      <c r="C10244" s="15" t="s">
        <v>9899</v>
      </c>
      <c r="D10244" s="15" t="s">
        <v>122</v>
      </c>
      <c r="E10244" s="15" t="s">
        <v>116</v>
      </c>
      <c r="F10244" s="16">
        <v>0.4098</v>
      </c>
      <c r="G10244" s="16">
        <v>8.7599999999999997E-2</v>
      </c>
      <c r="H10244" s="16">
        <v>0.15210000000000001</v>
      </c>
      <c r="I10244" s="15">
        <v>2.9289999999999998E-6</v>
      </c>
      <c r="J10244" s="16">
        <v>21.790729425634801</v>
      </c>
    </row>
    <row r="10245" spans="1:10" x14ac:dyDescent="0.2">
      <c r="A10245" s="11" t="s">
        <v>9847</v>
      </c>
      <c r="B10245" s="15" t="s">
        <v>130</v>
      </c>
      <c r="C10245" s="15" t="s">
        <v>7939</v>
      </c>
      <c r="D10245" s="15" t="s">
        <v>115</v>
      </c>
      <c r="E10245" s="15" t="s">
        <v>118</v>
      </c>
      <c r="F10245" s="16">
        <v>-0.35589999999999999</v>
      </c>
      <c r="G10245" s="16">
        <v>7.4499999999999997E-2</v>
      </c>
      <c r="H10245" s="16">
        <v>0.21229999999999999</v>
      </c>
      <c r="I10245" s="15">
        <v>1.8050000000000001E-6</v>
      </c>
      <c r="J10245" s="16">
        <v>22.723723847923601</v>
      </c>
    </row>
    <row r="10246" spans="1:10" x14ac:dyDescent="0.2">
      <c r="A10246" s="11" t="s">
        <v>9847</v>
      </c>
      <c r="B10246" s="15" t="s">
        <v>130</v>
      </c>
      <c r="C10246" s="15" t="s">
        <v>9900</v>
      </c>
      <c r="D10246" s="15" t="s">
        <v>115</v>
      </c>
      <c r="E10246" s="15" t="s">
        <v>118</v>
      </c>
      <c r="F10246" s="16">
        <v>-0.3493</v>
      </c>
      <c r="G10246" s="16">
        <v>7.4499999999999997E-2</v>
      </c>
      <c r="H10246" s="16">
        <v>0.74819999999999998</v>
      </c>
      <c r="I10246" s="15">
        <v>2.7420000000000002E-6</v>
      </c>
      <c r="J10246" s="16">
        <v>21.888736747876901</v>
      </c>
    </row>
    <row r="10247" spans="1:10" x14ac:dyDescent="0.2">
      <c r="A10247" s="11" t="s">
        <v>9847</v>
      </c>
      <c r="B10247" s="15" t="s">
        <v>130</v>
      </c>
      <c r="C10247" s="15" t="s">
        <v>9901</v>
      </c>
      <c r="D10247" s="15" t="s">
        <v>115</v>
      </c>
      <c r="E10247" s="15" t="s">
        <v>118</v>
      </c>
      <c r="F10247" s="16">
        <v>-0.41499999999999998</v>
      </c>
      <c r="G10247" s="16">
        <v>9.2499999999999999E-2</v>
      </c>
      <c r="H10247" s="16">
        <v>0.86829999999999996</v>
      </c>
      <c r="I10247" s="15">
        <v>7.1899999999999998E-6</v>
      </c>
      <c r="J10247" s="16">
        <v>20.042357306087801</v>
      </c>
    </row>
    <row r="10248" spans="1:10" x14ac:dyDescent="0.2">
      <c r="A10248" s="11" t="s">
        <v>9847</v>
      </c>
      <c r="B10248" s="15" t="s">
        <v>130</v>
      </c>
      <c r="C10248" s="15" t="s">
        <v>9902</v>
      </c>
      <c r="D10248" s="15" t="s">
        <v>115</v>
      </c>
      <c r="E10248" s="15" t="s">
        <v>118</v>
      </c>
      <c r="F10248" s="16">
        <v>-0.33310000000000001</v>
      </c>
      <c r="G10248" s="16">
        <v>7.5200000000000003E-2</v>
      </c>
      <c r="H10248" s="16">
        <v>0.23769999999999999</v>
      </c>
      <c r="I10248" s="15">
        <v>9.4239999999999999E-6</v>
      </c>
      <c r="J10248" s="16">
        <v>19.5366302227274</v>
      </c>
    </row>
    <row r="10249" spans="1:10" x14ac:dyDescent="0.2">
      <c r="A10249" s="11" t="s">
        <v>9847</v>
      </c>
      <c r="B10249" s="15" t="s">
        <v>130</v>
      </c>
      <c r="C10249" s="15" t="s">
        <v>9903</v>
      </c>
      <c r="D10249" s="15" t="s">
        <v>115</v>
      </c>
      <c r="E10249" s="15" t="s">
        <v>118</v>
      </c>
      <c r="F10249" s="16">
        <v>-0.29049999999999998</v>
      </c>
      <c r="G10249" s="16">
        <v>6.5500000000000003E-2</v>
      </c>
      <c r="H10249" s="16">
        <v>0.4466</v>
      </c>
      <c r="I10249" s="15">
        <v>9.2699999999999993E-6</v>
      </c>
      <c r="J10249" s="16">
        <v>19.585999802600099</v>
      </c>
    </row>
    <row r="10250" spans="1:10" x14ac:dyDescent="0.2">
      <c r="A10250" s="11" t="s">
        <v>9847</v>
      </c>
      <c r="B10250" s="15" t="s">
        <v>130</v>
      </c>
      <c r="C10250" s="15" t="s">
        <v>9904</v>
      </c>
      <c r="D10250" s="15" t="s">
        <v>115</v>
      </c>
      <c r="E10250" s="15" t="s">
        <v>118</v>
      </c>
      <c r="F10250" s="16">
        <v>-0.36870000000000003</v>
      </c>
      <c r="G10250" s="16">
        <v>7.9200000000000007E-2</v>
      </c>
      <c r="H10250" s="16">
        <v>0.80510000000000004</v>
      </c>
      <c r="I10250" s="15">
        <v>3.2140000000000001E-6</v>
      </c>
      <c r="J10250" s="16">
        <v>21.579033257679001</v>
      </c>
    </row>
    <row r="10251" spans="1:10" x14ac:dyDescent="0.2">
      <c r="A10251" s="11" t="s">
        <v>9847</v>
      </c>
      <c r="B10251" s="15" t="s">
        <v>130</v>
      </c>
      <c r="C10251" s="15" t="s">
        <v>7943</v>
      </c>
      <c r="D10251" s="15" t="s">
        <v>115</v>
      </c>
      <c r="E10251" s="15" t="s">
        <v>116</v>
      </c>
      <c r="F10251" s="16">
        <v>-0.47949999999999998</v>
      </c>
      <c r="G10251" s="16">
        <v>9.1600000000000001E-2</v>
      </c>
      <c r="H10251" s="16">
        <v>0.14799999999999999</v>
      </c>
      <c r="I10251" s="15">
        <v>1.6269999999999999E-7</v>
      </c>
      <c r="J10251" s="16">
        <v>27.284898842880299</v>
      </c>
    </row>
    <row r="10252" spans="1:10" x14ac:dyDescent="0.2">
      <c r="A10252" s="11" t="s">
        <v>9847</v>
      </c>
      <c r="B10252" s="15" t="s">
        <v>130</v>
      </c>
      <c r="C10252" s="15" t="s">
        <v>9905</v>
      </c>
      <c r="D10252" s="15" t="s">
        <v>116</v>
      </c>
      <c r="E10252" s="15" t="s">
        <v>118</v>
      </c>
      <c r="F10252" s="16">
        <v>0.35370000000000001</v>
      </c>
      <c r="G10252" s="16">
        <v>7.1999999999999995E-2</v>
      </c>
      <c r="H10252" s="16">
        <v>0.73450000000000004</v>
      </c>
      <c r="I10252" s="15">
        <v>8.9270000000000005E-7</v>
      </c>
      <c r="J10252" s="16">
        <v>24.029304403104899</v>
      </c>
    </row>
    <row r="10253" spans="1:10" x14ac:dyDescent="0.2">
      <c r="A10253" s="11" t="s">
        <v>9847</v>
      </c>
      <c r="B10253" s="15" t="s">
        <v>130</v>
      </c>
      <c r="C10253" s="15" t="s">
        <v>7945</v>
      </c>
      <c r="D10253" s="15" t="s">
        <v>115</v>
      </c>
      <c r="E10253" s="15" t="s">
        <v>118</v>
      </c>
      <c r="F10253" s="16">
        <v>0.31840000000000002</v>
      </c>
      <c r="G10253" s="16">
        <v>6.93E-2</v>
      </c>
      <c r="H10253" s="16">
        <v>0.30940000000000001</v>
      </c>
      <c r="I10253" s="15">
        <v>4.2830000000000003E-6</v>
      </c>
      <c r="J10253" s="16">
        <v>21.019177672032299</v>
      </c>
    </row>
    <row r="10254" spans="1:10" x14ac:dyDescent="0.2">
      <c r="A10254" s="11" t="s">
        <v>9847</v>
      </c>
      <c r="B10254" s="15" t="s">
        <v>130</v>
      </c>
      <c r="C10254" s="15" t="s">
        <v>9906</v>
      </c>
      <c r="D10254" s="15" t="s">
        <v>115</v>
      </c>
      <c r="E10254" s="15" t="s">
        <v>116</v>
      </c>
      <c r="F10254" s="16">
        <v>0.57889999999999997</v>
      </c>
      <c r="G10254" s="16">
        <v>0.12740000000000001</v>
      </c>
      <c r="H10254" s="16">
        <v>6.8500000000000005E-2</v>
      </c>
      <c r="I10254" s="15">
        <v>5.5469999999999996E-6</v>
      </c>
      <c r="J10254" s="16">
        <v>20.559110248764799</v>
      </c>
    </row>
    <row r="10255" spans="1:10" x14ac:dyDescent="0.2">
      <c r="A10255" s="11" t="s">
        <v>9847</v>
      </c>
      <c r="B10255" s="15" t="s">
        <v>130</v>
      </c>
      <c r="C10255" s="15" t="s">
        <v>7949</v>
      </c>
      <c r="D10255" s="15" t="s">
        <v>115</v>
      </c>
      <c r="E10255" s="15" t="s">
        <v>118</v>
      </c>
      <c r="F10255" s="16">
        <v>0.56740000000000002</v>
      </c>
      <c r="G10255" s="16">
        <v>0.1154</v>
      </c>
      <c r="H10255" s="16">
        <v>8.7800000000000003E-2</v>
      </c>
      <c r="I10255" s="15">
        <v>8.8469999999999997E-7</v>
      </c>
      <c r="J10255" s="16">
        <v>24.0714979883018</v>
      </c>
    </row>
    <row r="10256" spans="1:10" x14ac:dyDescent="0.2">
      <c r="A10256" s="11" t="s">
        <v>9847</v>
      </c>
      <c r="B10256" s="15" t="s">
        <v>130</v>
      </c>
      <c r="C10256" s="15" t="s">
        <v>9907</v>
      </c>
      <c r="D10256" s="15" t="s">
        <v>122</v>
      </c>
      <c r="E10256" s="15" t="s">
        <v>116</v>
      </c>
      <c r="F10256" s="16">
        <v>-0.36459999999999998</v>
      </c>
      <c r="G10256" s="16">
        <v>7.2800000000000004E-2</v>
      </c>
      <c r="H10256" s="16">
        <v>0.313</v>
      </c>
      <c r="I10256" s="15">
        <v>5.5270000000000002E-7</v>
      </c>
      <c r="J10256" s="16">
        <v>24.9750658708423</v>
      </c>
    </row>
    <row r="10257" spans="1:10" x14ac:dyDescent="0.2">
      <c r="A10257" s="11" t="s">
        <v>9847</v>
      </c>
      <c r="B10257" s="15" t="s">
        <v>130</v>
      </c>
      <c r="C10257" s="15" t="s">
        <v>9908</v>
      </c>
      <c r="D10257" s="15" t="s">
        <v>115</v>
      </c>
      <c r="E10257" s="15" t="s">
        <v>118</v>
      </c>
      <c r="F10257" s="16">
        <v>0.42430000000000001</v>
      </c>
      <c r="G10257" s="16">
        <v>9.2799999999999994E-2</v>
      </c>
      <c r="H10257" s="16">
        <v>0.85650000000000004</v>
      </c>
      <c r="I10257" s="15">
        <v>4.8520000000000003E-6</v>
      </c>
      <c r="J10257" s="16">
        <v>20.815468178405101</v>
      </c>
    </row>
    <row r="10258" spans="1:10" x14ac:dyDescent="0.2">
      <c r="A10258" s="11" t="s">
        <v>9847</v>
      </c>
      <c r="B10258" s="15" t="s">
        <v>130</v>
      </c>
      <c r="C10258" s="15" t="s">
        <v>7950</v>
      </c>
      <c r="D10258" s="15" t="s">
        <v>115</v>
      </c>
      <c r="E10258" s="15" t="s">
        <v>116</v>
      </c>
      <c r="F10258" s="16">
        <v>-0.30909999999999999</v>
      </c>
      <c r="G10258" s="16">
        <v>6.2300000000000001E-2</v>
      </c>
      <c r="H10258" s="16">
        <v>0.57169999999999999</v>
      </c>
      <c r="I10258" s="15">
        <v>7.0969999999999996E-7</v>
      </c>
      <c r="J10258" s="16">
        <v>24.510828380129201</v>
      </c>
    </row>
    <row r="10259" spans="1:10" x14ac:dyDescent="0.2">
      <c r="A10259" s="11" t="s">
        <v>9847</v>
      </c>
      <c r="B10259" s="15" t="s">
        <v>130</v>
      </c>
      <c r="C10259" s="15" t="s">
        <v>9909</v>
      </c>
      <c r="D10259" s="15" t="s">
        <v>115</v>
      </c>
      <c r="E10259" s="15" t="s">
        <v>118</v>
      </c>
      <c r="F10259" s="16">
        <v>-0.36530000000000001</v>
      </c>
      <c r="G10259" s="16">
        <v>7.85E-2</v>
      </c>
      <c r="H10259" s="16">
        <v>0.77410000000000001</v>
      </c>
      <c r="I10259" s="15">
        <v>3.2839999999999998E-6</v>
      </c>
      <c r="J10259" s="16">
        <v>21.562350597246098</v>
      </c>
    </row>
    <row r="10260" spans="1:10" x14ac:dyDescent="0.2">
      <c r="A10260" s="11" t="s">
        <v>9847</v>
      </c>
      <c r="B10260" s="15" t="s">
        <v>130</v>
      </c>
      <c r="C10260" s="15" t="s">
        <v>9910</v>
      </c>
      <c r="D10260" s="15" t="s">
        <v>115</v>
      </c>
      <c r="E10260" s="15" t="s">
        <v>116</v>
      </c>
      <c r="F10260" s="16">
        <v>0.31609999999999999</v>
      </c>
      <c r="G10260" s="16">
        <v>6.4000000000000001E-2</v>
      </c>
      <c r="H10260" s="16">
        <v>0.4037</v>
      </c>
      <c r="I10260" s="15">
        <v>7.9719999999999997E-7</v>
      </c>
      <c r="J10260" s="16">
        <v>24.289865837669002</v>
      </c>
    </row>
    <row r="10261" spans="1:10" x14ac:dyDescent="0.2">
      <c r="A10261" s="11" t="s">
        <v>9847</v>
      </c>
      <c r="B10261" s="15" t="s">
        <v>130</v>
      </c>
      <c r="C10261" s="15" t="s">
        <v>9911</v>
      </c>
      <c r="D10261" s="15" t="s">
        <v>115</v>
      </c>
      <c r="E10261" s="15" t="s">
        <v>118</v>
      </c>
      <c r="F10261" s="16">
        <v>-0.50639999999999996</v>
      </c>
      <c r="G10261" s="16">
        <v>0.1085</v>
      </c>
      <c r="H10261" s="16">
        <v>0.90890000000000004</v>
      </c>
      <c r="I10261" s="15">
        <v>3.0369999999999999E-6</v>
      </c>
      <c r="J10261" s="16">
        <v>21.690221646439898</v>
      </c>
    </row>
    <row r="10262" spans="1:10" x14ac:dyDescent="0.2">
      <c r="A10262" s="11" t="s">
        <v>9847</v>
      </c>
      <c r="B10262" s="15" t="s">
        <v>130</v>
      </c>
      <c r="C10262" s="15" t="s">
        <v>7953</v>
      </c>
      <c r="D10262" s="15" t="s">
        <v>122</v>
      </c>
      <c r="E10262" s="15" t="s">
        <v>118</v>
      </c>
      <c r="F10262" s="16">
        <v>-0.30470000000000003</v>
      </c>
      <c r="G10262" s="16">
        <v>6.59E-2</v>
      </c>
      <c r="H10262" s="16">
        <v>0.41299999999999998</v>
      </c>
      <c r="I10262" s="15">
        <v>3.7500000000000001E-6</v>
      </c>
      <c r="J10262" s="16">
        <v>21.2867888155799</v>
      </c>
    </row>
    <row r="10263" spans="1:10" x14ac:dyDescent="0.2">
      <c r="A10263" s="11" t="s">
        <v>9847</v>
      </c>
      <c r="B10263" s="15" t="s">
        <v>130</v>
      </c>
      <c r="C10263" s="15" t="s">
        <v>9912</v>
      </c>
      <c r="D10263" s="15" t="s">
        <v>122</v>
      </c>
      <c r="E10263" s="15" t="s">
        <v>116</v>
      </c>
      <c r="F10263" s="16">
        <v>-0.60429999999999995</v>
      </c>
      <c r="G10263" s="16">
        <v>0.1361</v>
      </c>
      <c r="H10263" s="16">
        <v>6.13E-2</v>
      </c>
      <c r="I10263" s="15">
        <v>8.9660000000000002E-6</v>
      </c>
      <c r="J10263" s="16">
        <v>19.6302129287517</v>
      </c>
    </row>
    <row r="10264" spans="1:10" x14ac:dyDescent="0.2">
      <c r="A10264" s="11" t="s">
        <v>9847</v>
      </c>
      <c r="B10264" s="15" t="s">
        <v>130</v>
      </c>
      <c r="C10264" s="15" t="s">
        <v>9913</v>
      </c>
      <c r="D10264" s="15" t="s">
        <v>115</v>
      </c>
      <c r="E10264" s="15" t="s">
        <v>118</v>
      </c>
      <c r="F10264" s="16">
        <v>0.28149999999999997</v>
      </c>
      <c r="G10264" s="16">
        <v>6.3399999999999998E-2</v>
      </c>
      <c r="H10264" s="16">
        <v>0.60919999999999996</v>
      </c>
      <c r="I10264" s="15">
        <v>8.8610000000000004E-6</v>
      </c>
      <c r="J10264" s="16">
        <v>19.629731304499099</v>
      </c>
    </row>
    <row r="10265" spans="1:10" x14ac:dyDescent="0.2">
      <c r="A10265" s="11" t="s">
        <v>9847</v>
      </c>
      <c r="B10265" s="15" t="s">
        <v>130</v>
      </c>
      <c r="C10265" s="15" t="s">
        <v>9914</v>
      </c>
      <c r="D10265" s="15" t="s">
        <v>115</v>
      </c>
      <c r="E10265" s="15" t="s">
        <v>116</v>
      </c>
      <c r="F10265" s="16">
        <v>0.43990000000000001</v>
      </c>
      <c r="G10265" s="16">
        <v>9.5399999999999999E-2</v>
      </c>
      <c r="H10265" s="16">
        <v>0.11700000000000001</v>
      </c>
      <c r="I10265" s="15">
        <v>3.9740000000000004E-6</v>
      </c>
      <c r="J10265" s="16">
        <v>21.171286382742501</v>
      </c>
    </row>
    <row r="10266" spans="1:10" x14ac:dyDescent="0.2">
      <c r="A10266" s="11" t="s">
        <v>9847</v>
      </c>
      <c r="B10266" s="15" t="s">
        <v>130</v>
      </c>
      <c r="C10266" s="15" t="s">
        <v>9915</v>
      </c>
      <c r="D10266" s="15" t="s">
        <v>115</v>
      </c>
      <c r="E10266" s="15" t="s">
        <v>118</v>
      </c>
      <c r="F10266" s="16">
        <v>0.42470000000000002</v>
      </c>
      <c r="G10266" s="16">
        <v>8.8200000000000001E-2</v>
      </c>
      <c r="H10266" s="16">
        <v>0.14280000000000001</v>
      </c>
      <c r="I10266" s="15">
        <v>1.449E-6</v>
      </c>
      <c r="J10266" s="16">
        <v>23.086783167480899</v>
      </c>
    </row>
    <row r="10267" spans="1:10" x14ac:dyDescent="0.2">
      <c r="A10267" s="11" t="s">
        <v>9847</v>
      </c>
      <c r="B10267" s="15" t="s">
        <v>130</v>
      </c>
      <c r="C10267" s="15" t="s">
        <v>9916</v>
      </c>
      <c r="D10267" s="15" t="s">
        <v>122</v>
      </c>
      <c r="E10267" s="15" t="s">
        <v>116</v>
      </c>
      <c r="F10267" s="16">
        <v>-0.5958</v>
      </c>
      <c r="G10267" s="16">
        <v>0.1313</v>
      </c>
      <c r="H10267" s="16">
        <v>0.94210000000000005</v>
      </c>
      <c r="I10267" s="15">
        <v>5.7089999999999999E-6</v>
      </c>
      <c r="J10267" s="16">
        <v>20.502537641207699</v>
      </c>
    </row>
    <row r="10268" spans="1:10" x14ac:dyDescent="0.2">
      <c r="A10268" s="11" t="s">
        <v>9847</v>
      </c>
      <c r="B10268" s="15" t="s">
        <v>130</v>
      </c>
      <c r="C10268" s="15" t="s">
        <v>9917</v>
      </c>
      <c r="D10268" s="15" t="s">
        <v>116</v>
      </c>
      <c r="E10268" s="15" t="s">
        <v>118</v>
      </c>
      <c r="F10268" s="16">
        <v>-0.5544</v>
      </c>
      <c r="G10268" s="16">
        <v>0.11840000000000001</v>
      </c>
      <c r="H10268" s="16">
        <v>0.91679999999999995</v>
      </c>
      <c r="I10268" s="15">
        <v>2.824E-6</v>
      </c>
      <c r="J10268" s="16">
        <v>21.831275525047602</v>
      </c>
    </row>
    <row r="10269" spans="1:10" x14ac:dyDescent="0.2">
      <c r="A10269" s="11" t="s">
        <v>9847</v>
      </c>
      <c r="B10269" s="15" t="s">
        <v>130</v>
      </c>
      <c r="C10269" s="15" t="s">
        <v>9918</v>
      </c>
      <c r="D10269" s="15" t="s">
        <v>116</v>
      </c>
      <c r="E10269" s="15" t="s">
        <v>118</v>
      </c>
      <c r="F10269" s="16">
        <v>-0.62539999999999996</v>
      </c>
      <c r="G10269" s="16">
        <v>0.1308</v>
      </c>
      <c r="H10269" s="16">
        <v>0.93030000000000002</v>
      </c>
      <c r="I10269" s="15">
        <v>1.75E-6</v>
      </c>
      <c r="J10269" s="16">
        <v>22.763358500826701</v>
      </c>
    </row>
    <row r="10270" spans="1:10" x14ac:dyDescent="0.2">
      <c r="A10270" s="11" t="s">
        <v>9847</v>
      </c>
      <c r="B10270" s="15" t="s">
        <v>130</v>
      </c>
      <c r="C10270" s="15" t="s">
        <v>9919</v>
      </c>
      <c r="D10270" s="15" t="s">
        <v>122</v>
      </c>
      <c r="E10270" s="15" t="s">
        <v>118</v>
      </c>
      <c r="F10270" s="16">
        <v>0.33829999999999999</v>
      </c>
      <c r="G10270" s="16">
        <v>7.0499999999999993E-2</v>
      </c>
      <c r="H10270" s="16">
        <v>0.25369999999999998</v>
      </c>
      <c r="I10270" s="15">
        <v>1.573E-6</v>
      </c>
      <c r="J10270" s="16">
        <v>22.927770922212002</v>
      </c>
    </row>
    <row r="10271" spans="1:10" x14ac:dyDescent="0.2">
      <c r="A10271" s="11" t="s">
        <v>9847</v>
      </c>
      <c r="B10271" s="15" t="s">
        <v>130</v>
      </c>
      <c r="C10271" s="15" t="s">
        <v>7958</v>
      </c>
      <c r="D10271" s="15" t="s">
        <v>122</v>
      </c>
      <c r="E10271" s="15" t="s">
        <v>116</v>
      </c>
      <c r="F10271" s="16">
        <v>0.46650000000000003</v>
      </c>
      <c r="G10271" s="16">
        <v>0.1022</v>
      </c>
      <c r="H10271" s="16">
        <v>0.1062</v>
      </c>
      <c r="I10271" s="15">
        <v>5.0019999999999997E-6</v>
      </c>
      <c r="J10271" s="16">
        <v>20.746153021907102</v>
      </c>
    </row>
    <row r="10272" spans="1:10" x14ac:dyDescent="0.2">
      <c r="A10272" s="11" t="s">
        <v>9847</v>
      </c>
      <c r="B10272" s="15" t="s">
        <v>130</v>
      </c>
      <c r="C10272" s="15" t="s">
        <v>9920</v>
      </c>
      <c r="D10272" s="15" t="s">
        <v>115</v>
      </c>
      <c r="E10272" s="15" t="s">
        <v>118</v>
      </c>
      <c r="F10272" s="16">
        <v>0.4536</v>
      </c>
      <c r="G10272" s="16">
        <v>9.7600000000000006E-2</v>
      </c>
      <c r="H10272" s="16">
        <v>0.86280000000000001</v>
      </c>
      <c r="I10272" s="15">
        <v>3.3179999999999998E-6</v>
      </c>
      <c r="J10272" s="16">
        <v>21.5071333947553</v>
      </c>
    </row>
    <row r="10273" spans="1:10" x14ac:dyDescent="0.2">
      <c r="A10273" s="11" t="s">
        <v>9847</v>
      </c>
      <c r="B10273" s="15" t="s">
        <v>130</v>
      </c>
      <c r="C10273" s="15" t="s">
        <v>7960</v>
      </c>
      <c r="D10273" s="15" t="s">
        <v>115</v>
      </c>
      <c r="E10273" s="15" t="s">
        <v>118</v>
      </c>
      <c r="F10273" s="16">
        <v>-0.37059999999999998</v>
      </c>
      <c r="G10273" s="16">
        <v>7.3099999999999998E-2</v>
      </c>
      <c r="H10273" s="16">
        <v>0.28599999999999998</v>
      </c>
      <c r="I10273" s="15">
        <v>3.939E-7</v>
      </c>
      <c r="J10273" s="16">
        <v>25.592466788576001</v>
      </c>
    </row>
    <row r="10274" spans="1:10" x14ac:dyDescent="0.2">
      <c r="A10274" s="11" t="s">
        <v>9847</v>
      </c>
      <c r="B10274" s="15" t="s">
        <v>130</v>
      </c>
      <c r="C10274" s="15" t="s">
        <v>9921</v>
      </c>
      <c r="D10274" s="15" t="s">
        <v>115</v>
      </c>
      <c r="E10274" s="15" t="s">
        <v>118</v>
      </c>
      <c r="F10274" s="16">
        <v>0.28810000000000002</v>
      </c>
      <c r="G10274" s="16">
        <v>6.4500000000000002E-2</v>
      </c>
      <c r="H10274" s="16">
        <v>0.50749999999999995</v>
      </c>
      <c r="I10274" s="15">
        <v>8.072E-6</v>
      </c>
      <c r="J10274" s="16">
        <v>19.865667380442499</v>
      </c>
    </row>
    <row r="10275" spans="1:10" x14ac:dyDescent="0.2">
      <c r="A10275" s="11" t="s">
        <v>9847</v>
      </c>
      <c r="B10275" s="15" t="s">
        <v>130</v>
      </c>
      <c r="C10275" s="15" t="s">
        <v>9922</v>
      </c>
      <c r="D10275" s="15" t="s">
        <v>115</v>
      </c>
      <c r="E10275" s="15" t="s">
        <v>118</v>
      </c>
      <c r="F10275" s="16">
        <v>0.36170000000000002</v>
      </c>
      <c r="G10275" s="16">
        <v>7.9100000000000004E-2</v>
      </c>
      <c r="H10275" s="16">
        <v>0.18740000000000001</v>
      </c>
      <c r="I10275" s="15">
        <v>4.8239999999999999E-6</v>
      </c>
      <c r="J10275" s="16">
        <v>20.819971124772898</v>
      </c>
    </row>
    <row r="10276" spans="1:10" x14ac:dyDescent="0.2">
      <c r="A10276" s="11" t="s">
        <v>9847</v>
      </c>
      <c r="B10276" s="15" t="s">
        <v>130</v>
      </c>
      <c r="C10276" s="15" t="s">
        <v>9923</v>
      </c>
      <c r="D10276" s="15" t="s">
        <v>115</v>
      </c>
      <c r="E10276" s="15" t="s">
        <v>116</v>
      </c>
      <c r="F10276" s="16">
        <v>0.32950000000000002</v>
      </c>
      <c r="G10276" s="16">
        <v>6.7400000000000002E-2</v>
      </c>
      <c r="H10276" s="16">
        <v>0.64449999999999996</v>
      </c>
      <c r="I10276" s="15">
        <v>1.017E-6</v>
      </c>
      <c r="J10276" s="16">
        <v>23.7972688518105</v>
      </c>
    </row>
    <row r="10277" spans="1:10" x14ac:dyDescent="0.2">
      <c r="A10277" s="11" t="s">
        <v>9847</v>
      </c>
      <c r="B10277" s="15" t="s">
        <v>130</v>
      </c>
      <c r="C10277" s="15" t="s">
        <v>9924</v>
      </c>
      <c r="D10277" s="15" t="s">
        <v>116</v>
      </c>
      <c r="E10277" s="15" t="s">
        <v>118</v>
      </c>
      <c r="F10277" s="16">
        <v>-0.47889999999999999</v>
      </c>
      <c r="G10277" s="16">
        <v>0.106</v>
      </c>
      <c r="H10277" s="16">
        <v>0.89770000000000005</v>
      </c>
      <c r="I10277" s="15">
        <v>6.2570000000000004E-6</v>
      </c>
      <c r="J10277" s="16">
        <v>20.324226017549901</v>
      </c>
    </row>
    <row r="10278" spans="1:10" x14ac:dyDescent="0.2">
      <c r="A10278" s="11" t="s">
        <v>9847</v>
      </c>
      <c r="B10278" s="15" t="s">
        <v>130</v>
      </c>
      <c r="C10278" s="15" t="s">
        <v>7964</v>
      </c>
      <c r="D10278" s="15" t="s">
        <v>115</v>
      </c>
      <c r="E10278" s="15" t="s">
        <v>116</v>
      </c>
      <c r="F10278" s="16">
        <v>0.33679999999999999</v>
      </c>
      <c r="G10278" s="16">
        <v>7.51E-2</v>
      </c>
      <c r="H10278" s="16">
        <v>0.2581</v>
      </c>
      <c r="I10278" s="15">
        <v>7.3409999999999997E-6</v>
      </c>
      <c r="J10278" s="16">
        <v>20.026283686901099</v>
      </c>
    </row>
    <row r="10279" spans="1:10" x14ac:dyDescent="0.2">
      <c r="A10279" s="11" t="s">
        <v>9847</v>
      </c>
      <c r="B10279" s="15" t="s">
        <v>130</v>
      </c>
      <c r="C10279" s="15" t="s">
        <v>9925</v>
      </c>
      <c r="D10279" s="15" t="s">
        <v>115</v>
      </c>
      <c r="E10279" s="15" t="s">
        <v>118</v>
      </c>
      <c r="F10279" s="16">
        <v>0.37169999999999997</v>
      </c>
      <c r="G10279" s="16">
        <v>8.3900000000000002E-2</v>
      </c>
      <c r="H10279" s="16">
        <v>0.17780000000000001</v>
      </c>
      <c r="I10279" s="15">
        <v>9.3279999999999995E-6</v>
      </c>
      <c r="J10279" s="16">
        <v>19.5432718358473</v>
      </c>
    </row>
    <row r="10280" spans="1:10" x14ac:dyDescent="0.2">
      <c r="A10280" s="11" t="s">
        <v>9847</v>
      </c>
      <c r="B10280" s="15" t="s">
        <v>130</v>
      </c>
      <c r="C10280" s="15" t="s">
        <v>9926</v>
      </c>
      <c r="D10280" s="15" t="s">
        <v>122</v>
      </c>
      <c r="E10280" s="15" t="s">
        <v>116</v>
      </c>
      <c r="F10280" s="16">
        <v>-0.38490000000000002</v>
      </c>
      <c r="G10280" s="16">
        <v>7.6499999999999999E-2</v>
      </c>
      <c r="H10280" s="16">
        <v>0.78159999999999996</v>
      </c>
      <c r="I10280" s="15">
        <v>4.8009999999999996E-7</v>
      </c>
      <c r="J10280" s="16">
        <v>25.2062955526082</v>
      </c>
    </row>
    <row r="10281" spans="1:10" x14ac:dyDescent="0.2">
      <c r="A10281" s="11" t="s">
        <v>9847</v>
      </c>
      <c r="B10281" s="15" t="s">
        <v>130</v>
      </c>
      <c r="C10281" s="15" t="s">
        <v>7967</v>
      </c>
      <c r="D10281" s="15" t="s">
        <v>115</v>
      </c>
      <c r="E10281" s="15" t="s">
        <v>118</v>
      </c>
      <c r="F10281" s="16">
        <v>0.31809999999999999</v>
      </c>
      <c r="G10281" s="16">
        <v>6.59E-2</v>
      </c>
      <c r="H10281" s="16">
        <v>0.57599999999999996</v>
      </c>
      <c r="I10281" s="15">
        <v>1.381E-6</v>
      </c>
      <c r="J10281" s="16">
        <v>23.2002455440551</v>
      </c>
    </row>
    <row r="10282" spans="1:10" x14ac:dyDescent="0.2">
      <c r="A10282" s="11" t="s">
        <v>9847</v>
      </c>
      <c r="B10282" s="15" t="s">
        <v>130</v>
      </c>
      <c r="C10282" s="15" t="s">
        <v>7969</v>
      </c>
      <c r="D10282" s="15" t="s">
        <v>115</v>
      </c>
      <c r="E10282" s="15" t="s">
        <v>116</v>
      </c>
      <c r="F10282" s="16">
        <v>0.49780000000000002</v>
      </c>
      <c r="G10282" s="16">
        <v>9.2399999999999996E-2</v>
      </c>
      <c r="H10282" s="16">
        <v>0.13189999999999999</v>
      </c>
      <c r="I10282" s="15">
        <v>7.1950000000000006E-8</v>
      </c>
      <c r="J10282" s="16">
        <v>28.9002709495145</v>
      </c>
    </row>
    <row r="10283" spans="1:10" x14ac:dyDescent="0.2">
      <c r="A10283" s="11" t="s">
        <v>9847</v>
      </c>
      <c r="B10283" s="15" t="s">
        <v>130</v>
      </c>
      <c r="C10283" s="15" t="s">
        <v>617</v>
      </c>
      <c r="D10283" s="15" t="s">
        <v>115</v>
      </c>
      <c r="E10283" s="15" t="s">
        <v>122</v>
      </c>
      <c r="F10283" s="16">
        <v>-0.53690000000000004</v>
      </c>
      <c r="G10283" s="16">
        <v>0.1169</v>
      </c>
      <c r="H10283" s="16">
        <v>8.5699999999999998E-2</v>
      </c>
      <c r="I10283" s="15">
        <v>4.3749999999999996E-6</v>
      </c>
      <c r="J10283" s="16">
        <v>21.0036057595409</v>
      </c>
    </row>
    <row r="10284" spans="1:10" x14ac:dyDescent="0.2">
      <c r="A10284" s="11" t="s">
        <v>9847</v>
      </c>
      <c r="B10284" s="15" t="s">
        <v>130</v>
      </c>
      <c r="C10284" s="15" t="s">
        <v>9927</v>
      </c>
      <c r="D10284" s="15" t="s">
        <v>115</v>
      </c>
      <c r="E10284" s="15" t="s">
        <v>118</v>
      </c>
      <c r="F10284" s="16">
        <v>0.47820000000000001</v>
      </c>
      <c r="G10284" s="16">
        <v>0.1065</v>
      </c>
      <c r="H10284" s="16">
        <v>0.89610000000000001</v>
      </c>
      <c r="I10284" s="15">
        <v>7.1559999999999998E-6</v>
      </c>
      <c r="J10284" s="16">
        <v>20.075020633800701</v>
      </c>
    </row>
    <row r="10285" spans="1:10" x14ac:dyDescent="0.2">
      <c r="A10285" s="11" t="s">
        <v>9847</v>
      </c>
      <c r="B10285" s="15" t="s">
        <v>130</v>
      </c>
      <c r="C10285" s="15" t="s">
        <v>9928</v>
      </c>
      <c r="D10285" s="15" t="s">
        <v>122</v>
      </c>
      <c r="E10285" s="15" t="s">
        <v>118</v>
      </c>
      <c r="F10285" s="16">
        <v>-0.36730000000000002</v>
      </c>
      <c r="G10285" s="16">
        <v>7.9100000000000004E-2</v>
      </c>
      <c r="H10285" s="16">
        <v>0.79630000000000001</v>
      </c>
      <c r="I10285" s="15">
        <v>3.393E-6</v>
      </c>
      <c r="J10285" s="16">
        <v>21.469649872924599</v>
      </c>
    </row>
    <row r="10286" spans="1:10" x14ac:dyDescent="0.2">
      <c r="A10286" s="11" t="s">
        <v>9847</v>
      </c>
      <c r="B10286" s="15" t="s">
        <v>130</v>
      </c>
      <c r="C10286" s="15" t="s">
        <v>7970</v>
      </c>
      <c r="D10286" s="15" t="s">
        <v>115</v>
      </c>
      <c r="E10286" s="15" t="s">
        <v>118</v>
      </c>
      <c r="F10286" s="16">
        <v>0.624</v>
      </c>
      <c r="G10286" s="16">
        <v>0.111</v>
      </c>
      <c r="H10286" s="16">
        <v>8.2500000000000004E-2</v>
      </c>
      <c r="I10286" s="15">
        <v>1.8650000000000002E-8</v>
      </c>
      <c r="J10286" s="16">
        <v>31.4672864889891</v>
      </c>
    </row>
    <row r="10287" spans="1:10" x14ac:dyDescent="0.2">
      <c r="A10287" s="11" t="s">
        <v>9847</v>
      </c>
      <c r="B10287" s="15" t="s">
        <v>130</v>
      </c>
      <c r="C10287" s="15" t="s">
        <v>9929</v>
      </c>
      <c r="D10287" s="15" t="s">
        <v>122</v>
      </c>
      <c r="E10287" s="15" t="s">
        <v>116</v>
      </c>
      <c r="F10287" s="16">
        <v>-0.32650000000000001</v>
      </c>
      <c r="G10287" s="16">
        <v>6.4899999999999999E-2</v>
      </c>
      <c r="H10287" s="16">
        <v>0.34910000000000002</v>
      </c>
      <c r="I10287" s="15">
        <v>4.806E-7</v>
      </c>
      <c r="J10287" s="16">
        <v>25.200725856485398</v>
      </c>
    </row>
    <row r="10288" spans="1:10" x14ac:dyDescent="0.2">
      <c r="A10288" s="11" t="s">
        <v>9847</v>
      </c>
      <c r="B10288" s="15" t="s">
        <v>130</v>
      </c>
      <c r="C10288" s="15" t="s">
        <v>9930</v>
      </c>
      <c r="D10288" s="15" t="s">
        <v>115</v>
      </c>
      <c r="E10288" s="15" t="s">
        <v>118</v>
      </c>
      <c r="F10288" s="16">
        <v>0.45760000000000001</v>
      </c>
      <c r="G10288" s="16">
        <v>9.7500000000000003E-2</v>
      </c>
      <c r="H10288" s="16">
        <v>0.1114</v>
      </c>
      <c r="I10288" s="15">
        <v>2.6960000000000001E-6</v>
      </c>
      <c r="J10288" s="16">
        <v>21.933042112776601</v>
      </c>
    </row>
    <row r="10289" spans="1:10" x14ac:dyDescent="0.2">
      <c r="A10289" s="11" t="s">
        <v>9847</v>
      </c>
      <c r="B10289" s="15" t="s">
        <v>130</v>
      </c>
      <c r="C10289" s="15" t="s">
        <v>9931</v>
      </c>
      <c r="D10289" s="15" t="s">
        <v>122</v>
      </c>
      <c r="E10289" s="15" t="s">
        <v>118</v>
      </c>
      <c r="F10289" s="16">
        <v>0.54390000000000005</v>
      </c>
      <c r="G10289" s="16">
        <v>0.1085</v>
      </c>
      <c r="H10289" s="16">
        <v>0.10390000000000001</v>
      </c>
      <c r="I10289" s="15">
        <v>5.4109999999999999E-7</v>
      </c>
      <c r="J10289" s="16">
        <v>25.021579056434401</v>
      </c>
    </row>
    <row r="10290" spans="1:10" x14ac:dyDescent="0.2">
      <c r="A10290" s="11" t="s">
        <v>9847</v>
      </c>
      <c r="B10290" s="15" t="s">
        <v>130</v>
      </c>
      <c r="C10290" s="15" t="s">
        <v>7971</v>
      </c>
      <c r="D10290" s="15" t="s">
        <v>122</v>
      </c>
      <c r="E10290" s="15" t="s">
        <v>116</v>
      </c>
      <c r="F10290" s="16">
        <v>-0.71940000000000004</v>
      </c>
      <c r="G10290" s="16">
        <v>0.1346</v>
      </c>
      <c r="H10290" s="16">
        <v>6.5299999999999997E-2</v>
      </c>
      <c r="I10290" s="15">
        <v>9.0839999999999998E-8</v>
      </c>
      <c r="J10290" s="16">
        <v>28.443747816584899</v>
      </c>
    </row>
    <row r="10291" spans="1:10" x14ac:dyDescent="0.2">
      <c r="A10291" s="11" t="s">
        <v>9847</v>
      </c>
      <c r="B10291" s="15" t="s">
        <v>130</v>
      </c>
      <c r="C10291" s="15" t="s">
        <v>7975</v>
      </c>
      <c r="D10291" s="15" t="s">
        <v>116</v>
      </c>
      <c r="E10291" s="15" t="s">
        <v>118</v>
      </c>
      <c r="F10291" s="16">
        <v>0.33600000000000002</v>
      </c>
      <c r="G10291" s="16">
        <v>6.4600000000000005E-2</v>
      </c>
      <c r="H10291" s="16">
        <v>0.41010000000000002</v>
      </c>
      <c r="I10291" s="15">
        <v>2.0270000000000001E-7</v>
      </c>
      <c r="J10291" s="16">
        <v>26.937022628731999</v>
      </c>
    </row>
    <row r="10292" spans="1:10" x14ac:dyDescent="0.2">
      <c r="A10292" s="11" t="s">
        <v>9847</v>
      </c>
      <c r="B10292" s="15" t="s">
        <v>130</v>
      </c>
      <c r="C10292" s="15" t="s">
        <v>9932</v>
      </c>
      <c r="D10292" s="15" t="s">
        <v>115</v>
      </c>
      <c r="E10292" s="15" t="s">
        <v>118</v>
      </c>
      <c r="F10292" s="16">
        <v>-0.54020000000000001</v>
      </c>
      <c r="G10292" s="16">
        <v>0.1111</v>
      </c>
      <c r="H10292" s="16">
        <v>0.89500000000000002</v>
      </c>
      <c r="I10292" s="15">
        <v>1.159E-6</v>
      </c>
      <c r="J10292" s="16">
        <v>23.540577573042398</v>
      </c>
    </row>
    <row r="10293" spans="1:10" x14ac:dyDescent="0.2">
      <c r="A10293" s="11" t="s">
        <v>9847</v>
      </c>
      <c r="B10293" s="15" t="s">
        <v>130</v>
      </c>
      <c r="C10293" s="15" t="s">
        <v>9933</v>
      </c>
      <c r="D10293" s="15" t="s">
        <v>122</v>
      </c>
      <c r="E10293" s="15" t="s">
        <v>116</v>
      </c>
      <c r="F10293" s="16">
        <v>-0.31709999999999999</v>
      </c>
      <c r="G10293" s="16">
        <v>6.4199999999999993E-2</v>
      </c>
      <c r="H10293" s="16">
        <v>0.49569999999999997</v>
      </c>
      <c r="I10293" s="15">
        <v>7.9889999999999999E-7</v>
      </c>
      <c r="J10293" s="16">
        <v>24.291733070765599</v>
      </c>
    </row>
    <row r="10294" spans="1:10" x14ac:dyDescent="0.2">
      <c r="A10294" s="11" t="s">
        <v>9847</v>
      </c>
      <c r="B10294" s="15" t="s">
        <v>130</v>
      </c>
      <c r="C10294" s="15" t="s">
        <v>7976</v>
      </c>
      <c r="D10294" s="15" t="s">
        <v>122</v>
      </c>
      <c r="E10294" s="15" t="s">
        <v>116</v>
      </c>
      <c r="F10294" s="16">
        <v>0.36309999999999998</v>
      </c>
      <c r="G10294" s="16">
        <v>7.5700000000000003E-2</v>
      </c>
      <c r="H10294" s="16">
        <v>0.24399999999999999</v>
      </c>
      <c r="I10294" s="15">
        <v>1.6270000000000001E-6</v>
      </c>
      <c r="J10294" s="16">
        <v>22.908508319054601</v>
      </c>
    </row>
    <row r="10295" spans="1:10" x14ac:dyDescent="0.2">
      <c r="A10295" s="11" t="s">
        <v>9847</v>
      </c>
      <c r="B10295" s="15" t="s">
        <v>130</v>
      </c>
      <c r="C10295" s="15" t="s">
        <v>9934</v>
      </c>
      <c r="D10295" s="15" t="s">
        <v>122</v>
      </c>
      <c r="E10295" s="15" t="s">
        <v>116</v>
      </c>
      <c r="F10295" s="16">
        <v>-0.3679</v>
      </c>
      <c r="G10295" s="16">
        <v>8.1500000000000003E-2</v>
      </c>
      <c r="H10295" s="16">
        <v>0.78549999999999998</v>
      </c>
      <c r="I10295" s="15">
        <v>6.3219999999999998E-6</v>
      </c>
      <c r="J10295" s="16">
        <v>20.289924476876202</v>
      </c>
    </row>
    <row r="10296" spans="1:10" x14ac:dyDescent="0.2">
      <c r="A10296" s="11" t="s">
        <v>9847</v>
      </c>
      <c r="B10296" s="15" t="s">
        <v>408</v>
      </c>
      <c r="C10296" s="15" t="s">
        <v>7981</v>
      </c>
      <c r="D10296" s="15" t="s">
        <v>115</v>
      </c>
      <c r="E10296" s="15" t="s">
        <v>122</v>
      </c>
      <c r="F10296" s="16">
        <v>-0.31900000000000001</v>
      </c>
      <c r="G10296" s="16">
        <v>7.1499999999999994E-2</v>
      </c>
      <c r="H10296" s="16">
        <v>0.71389999999999998</v>
      </c>
      <c r="I10296" s="15">
        <v>8.1019999999999997E-6</v>
      </c>
      <c r="J10296" s="16">
        <v>19.818402625255199</v>
      </c>
    </row>
    <row r="10297" spans="1:10" x14ac:dyDescent="0.2">
      <c r="A10297" s="11" t="s">
        <v>9847</v>
      </c>
      <c r="B10297" s="15" t="s">
        <v>408</v>
      </c>
      <c r="C10297" s="15" t="s">
        <v>7985</v>
      </c>
      <c r="D10297" s="15" t="s">
        <v>122</v>
      </c>
      <c r="E10297" s="15" t="s">
        <v>116</v>
      </c>
      <c r="F10297" s="16">
        <v>0.48330000000000001</v>
      </c>
      <c r="G10297" s="16">
        <v>0.09</v>
      </c>
      <c r="H10297" s="16">
        <v>0.83630000000000004</v>
      </c>
      <c r="I10297" s="15">
        <v>7.8450000000000004E-8</v>
      </c>
      <c r="J10297" s="16">
        <v>28.708450556792901</v>
      </c>
    </row>
    <row r="10298" spans="1:10" x14ac:dyDescent="0.2">
      <c r="A10298" s="11" t="s">
        <v>9847</v>
      </c>
      <c r="B10298" s="15" t="s">
        <v>408</v>
      </c>
      <c r="C10298" s="15" t="s">
        <v>9935</v>
      </c>
      <c r="D10298" s="15" t="s">
        <v>115</v>
      </c>
      <c r="E10298" s="15" t="s">
        <v>118</v>
      </c>
      <c r="F10298" s="16">
        <v>0.31540000000000001</v>
      </c>
      <c r="G10298" s="16">
        <v>6.5100000000000005E-2</v>
      </c>
      <c r="H10298" s="16">
        <v>0.54090000000000005</v>
      </c>
      <c r="I10298" s="15">
        <v>1.2869999999999999E-6</v>
      </c>
      <c r="J10298" s="16">
        <v>23.370556135708899</v>
      </c>
    </row>
    <row r="10299" spans="1:10" x14ac:dyDescent="0.2">
      <c r="A10299" s="11" t="s">
        <v>9847</v>
      </c>
      <c r="B10299" s="15" t="s">
        <v>408</v>
      </c>
      <c r="C10299" s="15" t="s">
        <v>6631</v>
      </c>
      <c r="D10299" s="15" t="s">
        <v>115</v>
      </c>
      <c r="E10299" s="15" t="s">
        <v>118</v>
      </c>
      <c r="F10299" s="16">
        <v>0.64429999999999998</v>
      </c>
      <c r="G10299" s="16">
        <v>0.13469999999999999</v>
      </c>
      <c r="H10299" s="16">
        <v>6.8099999999999994E-2</v>
      </c>
      <c r="I10299" s="15">
        <v>1.7129999999999999E-6</v>
      </c>
      <c r="J10299" s="16">
        <v>22.777073118476299</v>
      </c>
    </row>
    <row r="10300" spans="1:10" x14ac:dyDescent="0.2">
      <c r="A10300" s="11" t="s">
        <v>9847</v>
      </c>
      <c r="B10300" s="15" t="s">
        <v>408</v>
      </c>
      <c r="C10300" s="15" t="s">
        <v>7989</v>
      </c>
      <c r="D10300" s="15" t="s">
        <v>115</v>
      </c>
      <c r="E10300" s="15" t="s">
        <v>118</v>
      </c>
      <c r="F10300" s="16">
        <v>0.40720000000000001</v>
      </c>
      <c r="G10300" s="16">
        <v>9.11E-2</v>
      </c>
      <c r="H10300" s="16">
        <v>0.15859999999999999</v>
      </c>
      <c r="I10300" s="15">
        <v>7.7710000000000006E-6</v>
      </c>
      <c r="J10300" s="16">
        <v>19.890828077857499</v>
      </c>
    </row>
    <row r="10301" spans="1:10" x14ac:dyDescent="0.2">
      <c r="A10301" s="11" t="s">
        <v>9847</v>
      </c>
      <c r="B10301" s="15" t="s">
        <v>408</v>
      </c>
      <c r="C10301" s="15" t="s">
        <v>7990</v>
      </c>
      <c r="D10301" s="15" t="s">
        <v>115</v>
      </c>
      <c r="E10301" s="15" t="s">
        <v>116</v>
      </c>
      <c r="F10301" s="16">
        <v>-0.63780000000000003</v>
      </c>
      <c r="G10301" s="16">
        <v>0.12479999999999999</v>
      </c>
      <c r="H10301" s="16">
        <v>0.93489999999999995</v>
      </c>
      <c r="I10301" s="15">
        <v>3.206E-7</v>
      </c>
      <c r="J10301" s="16">
        <v>26.002939233441101</v>
      </c>
    </row>
    <row r="10302" spans="1:10" x14ac:dyDescent="0.2">
      <c r="A10302" s="11" t="s">
        <v>9847</v>
      </c>
      <c r="B10302" s="15" t="s">
        <v>408</v>
      </c>
      <c r="C10302" s="15" t="s">
        <v>9936</v>
      </c>
      <c r="D10302" s="15" t="s">
        <v>122</v>
      </c>
      <c r="E10302" s="15" t="s">
        <v>116</v>
      </c>
      <c r="F10302" s="16">
        <v>0.47089999999999999</v>
      </c>
      <c r="G10302" s="16">
        <v>0.1033</v>
      </c>
      <c r="H10302" s="16">
        <v>0.1021</v>
      </c>
      <c r="I10302" s="15">
        <v>5.1909999999999999E-6</v>
      </c>
      <c r="J10302" s="16">
        <v>20.690185489193698</v>
      </c>
    </row>
    <row r="10303" spans="1:10" x14ac:dyDescent="0.2">
      <c r="A10303" s="11" t="s">
        <v>9847</v>
      </c>
      <c r="B10303" s="15" t="s">
        <v>408</v>
      </c>
      <c r="C10303" s="15" t="s">
        <v>9937</v>
      </c>
      <c r="D10303" s="15" t="s">
        <v>122</v>
      </c>
      <c r="E10303" s="15" t="s">
        <v>118</v>
      </c>
      <c r="F10303" s="16">
        <v>0.54669999999999996</v>
      </c>
      <c r="G10303" s="16">
        <v>0.1212</v>
      </c>
      <c r="H10303" s="16">
        <v>7.4999999999999997E-2</v>
      </c>
      <c r="I10303" s="15">
        <v>6.4710000000000004E-6</v>
      </c>
      <c r="J10303" s="16">
        <v>20.258186007742001</v>
      </c>
    </row>
    <row r="10304" spans="1:10" x14ac:dyDescent="0.2">
      <c r="A10304" s="11" t="s">
        <v>9847</v>
      </c>
      <c r="B10304" s="15" t="s">
        <v>408</v>
      </c>
      <c r="C10304" s="15" t="s">
        <v>9938</v>
      </c>
      <c r="D10304" s="15" t="s">
        <v>115</v>
      </c>
      <c r="E10304" s="15" t="s">
        <v>118</v>
      </c>
      <c r="F10304" s="16">
        <v>-0.38009999999999999</v>
      </c>
      <c r="G10304" s="16">
        <v>8.2100000000000006E-2</v>
      </c>
      <c r="H10304" s="16">
        <v>0.79869999999999997</v>
      </c>
      <c r="I10304" s="15">
        <v>3.6600000000000001E-6</v>
      </c>
      <c r="J10304" s="16">
        <v>21.3407063358183</v>
      </c>
    </row>
    <row r="10305" spans="1:10" x14ac:dyDescent="0.2">
      <c r="A10305" s="11" t="s">
        <v>9847</v>
      </c>
      <c r="B10305" s="15" t="s">
        <v>408</v>
      </c>
      <c r="C10305" s="15" t="s">
        <v>9939</v>
      </c>
      <c r="D10305" s="15" t="s">
        <v>115</v>
      </c>
      <c r="E10305" s="15" t="s">
        <v>118</v>
      </c>
      <c r="F10305" s="16">
        <v>0.57940000000000003</v>
      </c>
      <c r="G10305" s="16">
        <v>0.12920000000000001</v>
      </c>
      <c r="H10305" s="16">
        <v>0.93310000000000004</v>
      </c>
      <c r="I10305" s="15">
        <v>7.3139999999999998E-6</v>
      </c>
      <c r="J10305" s="16">
        <v>20.023291456841999</v>
      </c>
    </row>
    <row r="10306" spans="1:10" x14ac:dyDescent="0.2">
      <c r="A10306" s="11" t="s">
        <v>9847</v>
      </c>
      <c r="B10306" s="15" t="s">
        <v>408</v>
      </c>
      <c r="C10306" s="15" t="s">
        <v>7993</v>
      </c>
      <c r="D10306" s="15" t="s">
        <v>115</v>
      </c>
      <c r="E10306" s="15" t="s">
        <v>118</v>
      </c>
      <c r="F10306" s="16">
        <v>0.27829999999999999</v>
      </c>
      <c r="G10306" s="16">
        <v>6.2399999999999997E-2</v>
      </c>
      <c r="H10306" s="16">
        <v>0.46889999999999998</v>
      </c>
      <c r="I10306" s="15">
        <v>8.3389999999999993E-6</v>
      </c>
      <c r="J10306" s="16">
        <v>19.804545477892798</v>
      </c>
    </row>
    <row r="10307" spans="1:10" x14ac:dyDescent="0.2">
      <c r="A10307" s="11" t="s">
        <v>9847</v>
      </c>
      <c r="B10307" s="15" t="s">
        <v>408</v>
      </c>
      <c r="C10307" s="15" t="s">
        <v>9940</v>
      </c>
      <c r="D10307" s="15" t="s">
        <v>115</v>
      </c>
      <c r="E10307" s="15" t="s">
        <v>122</v>
      </c>
      <c r="F10307" s="16">
        <v>-0.31409999999999999</v>
      </c>
      <c r="G10307" s="16">
        <v>6.4899999999999999E-2</v>
      </c>
      <c r="H10307" s="16">
        <v>0.46579999999999999</v>
      </c>
      <c r="I10307" s="15">
        <v>1.31E-6</v>
      </c>
      <c r="J10307" s="16">
        <v>23.3211516871154</v>
      </c>
    </row>
    <row r="10308" spans="1:10" x14ac:dyDescent="0.2">
      <c r="A10308" s="11" t="s">
        <v>9941</v>
      </c>
      <c r="B10308" s="15" t="s">
        <v>113</v>
      </c>
      <c r="C10308" s="15" t="s">
        <v>9942</v>
      </c>
      <c r="D10308" s="15" t="s">
        <v>115</v>
      </c>
      <c r="E10308" s="15" t="s">
        <v>118</v>
      </c>
      <c r="F10308" s="16">
        <v>-0.32719999999999999</v>
      </c>
      <c r="G10308" s="16">
        <v>7.3599999999999999E-2</v>
      </c>
      <c r="H10308" s="16">
        <v>0.24360000000000001</v>
      </c>
      <c r="I10308" s="15">
        <v>8.6379999999999993E-6</v>
      </c>
      <c r="J10308" s="16">
        <v>19.692085235986099</v>
      </c>
    </row>
    <row r="10309" spans="1:10" x14ac:dyDescent="0.2">
      <c r="A10309" s="11" t="s">
        <v>9941</v>
      </c>
      <c r="B10309" s="15" t="s">
        <v>113</v>
      </c>
      <c r="C10309" s="15" t="s">
        <v>9943</v>
      </c>
      <c r="D10309" s="15" t="s">
        <v>122</v>
      </c>
      <c r="E10309" s="15" t="s">
        <v>118</v>
      </c>
      <c r="F10309" s="16">
        <v>-0.26719999999999999</v>
      </c>
      <c r="G10309" s="16">
        <v>5.7799999999999997E-2</v>
      </c>
      <c r="H10309" s="16">
        <v>0.60040000000000004</v>
      </c>
      <c r="I10309" s="15">
        <v>3.7400000000000002E-6</v>
      </c>
      <c r="J10309" s="16">
        <v>21.291912182825101</v>
      </c>
    </row>
    <row r="10310" spans="1:10" x14ac:dyDescent="0.2">
      <c r="A10310" s="11" t="s">
        <v>9941</v>
      </c>
      <c r="B10310" s="15" t="s">
        <v>113</v>
      </c>
      <c r="C10310" s="15" t="s">
        <v>9561</v>
      </c>
      <c r="D10310" s="15" t="s">
        <v>115</v>
      </c>
      <c r="E10310" s="15" t="s">
        <v>118</v>
      </c>
      <c r="F10310" s="16">
        <v>0.3463</v>
      </c>
      <c r="G10310" s="16">
        <v>7.7499999999999999E-2</v>
      </c>
      <c r="H10310" s="16">
        <v>0.82099999999999995</v>
      </c>
      <c r="I10310" s="15">
        <v>7.8769999999999993E-6</v>
      </c>
      <c r="J10310" s="16">
        <v>19.8961787281441</v>
      </c>
    </row>
    <row r="10311" spans="1:10" x14ac:dyDescent="0.2">
      <c r="A10311" s="11" t="s">
        <v>9941</v>
      </c>
      <c r="B10311" s="15" t="s">
        <v>113</v>
      </c>
      <c r="C10311" s="15" t="s">
        <v>9944</v>
      </c>
      <c r="D10311" s="15" t="s">
        <v>122</v>
      </c>
      <c r="E10311" s="15" t="s">
        <v>116</v>
      </c>
      <c r="F10311" s="16">
        <v>0.63100000000000001</v>
      </c>
      <c r="G10311" s="16">
        <v>0.128</v>
      </c>
      <c r="H10311" s="16">
        <v>0.94110000000000005</v>
      </c>
      <c r="I10311" s="15">
        <v>8.2429999999999999E-7</v>
      </c>
      <c r="J10311" s="16">
        <v>24.2163994492462</v>
      </c>
    </row>
    <row r="10312" spans="1:10" x14ac:dyDescent="0.2">
      <c r="A10312" s="11" t="s">
        <v>9941</v>
      </c>
      <c r="B10312" s="15" t="s">
        <v>113</v>
      </c>
      <c r="C10312" s="15" t="s">
        <v>9945</v>
      </c>
      <c r="D10312" s="15" t="s">
        <v>122</v>
      </c>
      <c r="E10312" s="15" t="s">
        <v>118</v>
      </c>
      <c r="F10312" s="16">
        <v>0.42120000000000002</v>
      </c>
      <c r="G10312" s="16">
        <v>9.1700000000000004E-2</v>
      </c>
      <c r="H10312" s="16">
        <v>0.87529999999999997</v>
      </c>
      <c r="I10312" s="15">
        <v>4.4059999999999998E-6</v>
      </c>
      <c r="J10312" s="16">
        <v>21.023423679327099</v>
      </c>
    </row>
    <row r="10313" spans="1:10" x14ac:dyDescent="0.2">
      <c r="A10313" s="11" t="s">
        <v>9941</v>
      </c>
      <c r="B10313" s="15" t="s">
        <v>113</v>
      </c>
      <c r="C10313" s="15" t="s">
        <v>9946</v>
      </c>
      <c r="D10313" s="15" t="s">
        <v>122</v>
      </c>
      <c r="E10313" s="15" t="s">
        <v>116</v>
      </c>
      <c r="F10313" s="16">
        <v>0.374</v>
      </c>
      <c r="G10313" s="16">
        <v>8.09E-2</v>
      </c>
      <c r="H10313" s="16">
        <v>0.84160000000000001</v>
      </c>
      <c r="I10313" s="15">
        <v>3.7900000000000001E-6</v>
      </c>
      <c r="J10313" s="16">
        <v>21.295991883732199</v>
      </c>
    </row>
    <row r="10314" spans="1:10" x14ac:dyDescent="0.2">
      <c r="A10314" s="11" t="s">
        <v>9941</v>
      </c>
      <c r="B10314" s="15" t="s">
        <v>113</v>
      </c>
      <c r="C10314" s="15" t="s">
        <v>9947</v>
      </c>
      <c r="D10314" s="15" t="s">
        <v>115</v>
      </c>
      <c r="E10314" s="15" t="s">
        <v>118</v>
      </c>
      <c r="F10314" s="16">
        <v>0.47389999999999999</v>
      </c>
      <c r="G10314" s="16">
        <v>0.10539999999999999</v>
      </c>
      <c r="H10314" s="16">
        <v>8.7499999999999994E-2</v>
      </c>
      <c r="I10314" s="15">
        <v>6.9399999999999996E-6</v>
      </c>
      <c r="J10314" s="16">
        <v>20.143916246781899</v>
      </c>
    </row>
    <row r="10315" spans="1:10" x14ac:dyDescent="0.2">
      <c r="A10315" s="11" t="s">
        <v>9941</v>
      </c>
      <c r="B10315" s="15" t="s">
        <v>113</v>
      </c>
      <c r="C10315" s="15" t="s">
        <v>9948</v>
      </c>
      <c r="D10315" s="15" t="s">
        <v>115</v>
      </c>
      <c r="E10315" s="15" t="s">
        <v>118</v>
      </c>
      <c r="F10315" s="16">
        <v>0.47339999999999999</v>
      </c>
      <c r="G10315" s="16">
        <v>9.8000000000000004E-2</v>
      </c>
      <c r="H10315" s="16">
        <v>0.90590000000000004</v>
      </c>
      <c r="I10315" s="15">
        <v>1.3480000000000001E-6</v>
      </c>
      <c r="J10315" s="16">
        <v>23.252794222383901</v>
      </c>
    </row>
    <row r="10316" spans="1:10" x14ac:dyDescent="0.2">
      <c r="A10316" s="11" t="s">
        <v>9941</v>
      </c>
      <c r="B10316" s="15" t="s">
        <v>113</v>
      </c>
      <c r="C10316" s="15" t="s">
        <v>9949</v>
      </c>
      <c r="D10316" s="15" t="s">
        <v>115</v>
      </c>
      <c r="E10316" s="15" t="s">
        <v>118</v>
      </c>
      <c r="F10316" s="16">
        <v>0.32890000000000003</v>
      </c>
      <c r="G10316" s="16">
        <v>6.3899999999999998E-2</v>
      </c>
      <c r="H10316" s="16">
        <v>0.70220000000000005</v>
      </c>
      <c r="I10316" s="15">
        <v>2.6010000000000001E-7</v>
      </c>
      <c r="J10316" s="16">
        <v>26.398575780957799</v>
      </c>
    </row>
    <row r="10317" spans="1:10" x14ac:dyDescent="0.2">
      <c r="A10317" s="11" t="s">
        <v>9941</v>
      </c>
      <c r="B10317" s="15" t="s">
        <v>113</v>
      </c>
      <c r="C10317" s="15" t="s">
        <v>9950</v>
      </c>
      <c r="D10317" s="15" t="s">
        <v>115</v>
      </c>
      <c r="E10317" s="15" t="s">
        <v>116</v>
      </c>
      <c r="F10317" s="16">
        <v>0.36220000000000002</v>
      </c>
      <c r="G10317" s="16">
        <v>7.9500000000000001E-2</v>
      </c>
      <c r="H10317" s="16">
        <v>0.82830000000000004</v>
      </c>
      <c r="I10317" s="15">
        <v>5.1850000000000003E-6</v>
      </c>
      <c r="J10317" s="16">
        <v>20.682774958043002</v>
      </c>
    </row>
    <row r="10318" spans="1:10" x14ac:dyDescent="0.2">
      <c r="A10318" s="11" t="s">
        <v>9941</v>
      </c>
      <c r="B10318" s="15" t="s">
        <v>130</v>
      </c>
      <c r="C10318" s="15" t="s">
        <v>9951</v>
      </c>
      <c r="D10318" s="15" t="s">
        <v>122</v>
      </c>
      <c r="E10318" s="15" t="s">
        <v>116</v>
      </c>
      <c r="F10318" s="16">
        <v>-0.31269999999999998</v>
      </c>
      <c r="G10318" s="16">
        <v>6.5299999999999997E-2</v>
      </c>
      <c r="H10318" s="16">
        <v>0.41099999999999998</v>
      </c>
      <c r="I10318" s="15">
        <v>1.6619999999999999E-6</v>
      </c>
      <c r="J10318" s="16">
        <v>22.841587387693998</v>
      </c>
    </row>
    <row r="10319" spans="1:10" x14ac:dyDescent="0.2">
      <c r="A10319" s="11" t="s">
        <v>9941</v>
      </c>
      <c r="B10319" s="15" t="s">
        <v>130</v>
      </c>
      <c r="C10319" s="15" t="s">
        <v>9952</v>
      </c>
      <c r="D10319" s="15" t="s">
        <v>115</v>
      </c>
      <c r="E10319" s="15" t="s">
        <v>122</v>
      </c>
      <c r="F10319" s="16">
        <v>0.55569999999999997</v>
      </c>
      <c r="G10319" s="16">
        <v>0.1108</v>
      </c>
      <c r="H10319" s="16">
        <v>0.91490000000000005</v>
      </c>
      <c r="I10319" s="15">
        <v>5.2669999999999997E-7</v>
      </c>
      <c r="J10319" s="16">
        <v>25.055216222589301</v>
      </c>
    </row>
    <row r="10320" spans="1:10" x14ac:dyDescent="0.2">
      <c r="A10320" s="11" t="s">
        <v>9941</v>
      </c>
      <c r="B10320" s="15" t="s">
        <v>130</v>
      </c>
      <c r="C10320" s="15" t="s">
        <v>9953</v>
      </c>
      <c r="D10320" s="15" t="s">
        <v>122</v>
      </c>
      <c r="E10320" s="15" t="s">
        <v>116</v>
      </c>
      <c r="F10320" s="16">
        <v>0.52500000000000002</v>
      </c>
      <c r="G10320" s="16">
        <v>0.108</v>
      </c>
      <c r="H10320" s="16">
        <v>7.7399999999999997E-2</v>
      </c>
      <c r="I10320" s="15">
        <v>1.1659999999999999E-6</v>
      </c>
      <c r="J10320" s="16">
        <v>23.537914341281901</v>
      </c>
    </row>
    <row r="10321" spans="1:10" x14ac:dyDescent="0.2">
      <c r="A10321" s="11" t="s">
        <v>9941</v>
      </c>
      <c r="B10321" s="15" t="s">
        <v>130</v>
      </c>
      <c r="C10321" s="15" t="s">
        <v>9954</v>
      </c>
      <c r="D10321" s="15" t="s">
        <v>115</v>
      </c>
      <c r="E10321" s="15" t="s">
        <v>116</v>
      </c>
      <c r="F10321" s="16">
        <v>0.29880000000000001</v>
      </c>
      <c r="G10321" s="16">
        <v>6.3500000000000001E-2</v>
      </c>
      <c r="H10321" s="16">
        <v>0.68</v>
      </c>
      <c r="I10321" s="15">
        <v>2.571E-6</v>
      </c>
      <c r="J10321" s="16">
        <v>22.055180576271098</v>
      </c>
    </row>
    <row r="10322" spans="1:10" x14ac:dyDescent="0.2">
      <c r="A10322" s="11" t="s">
        <v>9941</v>
      </c>
      <c r="B10322" s="15" t="s">
        <v>130</v>
      </c>
      <c r="C10322" s="15" t="s">
        <v>9955</v>
      </c>
      <c r="D10322" s="15" t="s">
        <v>115</v>
      </c>
      <c r="E10322" s="15" t="s">
        <v>118</v>
      </c>
      <c r="F10322" s="16">
        <v>-0.59860000000000002</v>
      </c>
      <c r="G10322" s="16">
        <v>0.12809999999999999</v>
      </c>
      <c r="H10322" s="16">
        <v>6.6500000000000004E-2</v>
      </c>
      <c r="I10322" s="15">
        <v>2.948E-6</v>
      </c>
      <c r="J10322" s="16">
        <v>21.750640369532601</v>
      </c>
    </row>
    <row r="10323" spans="1:10" x14ac:dyDescent="0.2">
      <c r="A10323" s="11" t="s">
        <v>9941</v>
      </c>
      <c r="B10323" s="15" t="s">
        <v>130</v>
      </c>
      <c r="C10323" s="15" t="s">
        <v>9956</v>
      </c>
      <c r="D10323" s="15" t="s">
        <v>122</v>
      </c>
      <c r="E10323" s="15" t="s">
        <v>116</v>
      </c>
      <c r="F10323" s="16">
        <v>0.4037</v>
      </c>
      <c r="G10323" s="16">
        <v>7.3599999999999999E-2</v>
      </c>
      <c r="H10323" s="16">
        <v>0.79159999999999997</v>
      </c>
      <c r="I10323" s="15">
        <v>4.0630000000000001E-8</v>
      </c>
      <c r="J10323" s="16">
        <v>29.968068473758098</v>
      </c>
    </row>
    <row r="10324" spans="1:10" x14ac:dyDescent="0.2">
      <c r="A10324" s="11" t="s">
        <v>9941</v>
      </c>
      <c r="B10324" s="15" t="s">
        <v>130</v>
      </c>
      <c r="C10324" s="15" t="s">
        <v>9957</v>
      </c>
      <c r="D10324" s="15" t="s">
        <v>115</v>
      </c>
      <c r="E10324" s="15" t="s">
        <v>118</v>
      </c>
      <c r="F10324" s="16">
        <v>-0.38040000000000002</v>
      </c>
      <c r="G10324" s="16">
        <v>8.5099999999999995E-2</v>
      </c>
      <c r="H10324" s="16">
        <v>0.14680000000000001</v>
      </c>
      <c r="I10324" s="15">
        <v>7.892E-6</v>
      </c>
      <c r="J10324" s="16">
        <v>19.9030107952617</v>
      </c>
    </row>
    <row r="10325" spans="1:10" x14ac:dyDescent="0.2">
      <c r="A10325" s="11" t="s">
        <v>9941</v>
      </c>
      <c r="B10325" s="15" t="s">
        <v>130</v>
      </c>
      <c r="C10325" s="15" t="s">
        <v>9958</v>
      </c>
      <c r="D10325" s="15" t="s">
        <v>122</v>
      </c>
      <c r="E10325" s="15" t="s">
        <v>116</v>
      </c>
      <c r="F10325" s="16">
        <v>0.4294</v>
      </c>
      <c r="G10325" s="16">
        <v>8.3500000000000005E-2</v>
      </c>
      <c r="H10325" s="16">
        <v>0.83850000000000002</v>
      </c>
      <c r="I10325" s="15">
        <v>2.7220000000000002E-7</v>
      </c>
      <c r="J10325" s="16">
        <v>26.341955480627401</v>
      </c>
    </row>
    <row r="10326" spans="1:10" x14ac:dyDescent="0.2">
      <c r="A10326" s="11" t="s">
        <v>9941</v>
      </c>
      <c r="B10326" s="15" t="s">
        <v>130</v>
      </c>
      <c r="C10326" s="15" t="s">
        <v>9959</v>
      </c>
      <c r="D10326" s="15" t="s">
        <v>115</v>
      </c>
      <c r="E10326" s="15" t="s">
        <v>118</v>
      </c>
      <c r="F10326" s="16">
        <v>-0.28420000000000001</v>
      </c>
      <c r="G10326" s="16">
        <v>6.1699999999999998E-2</v>
      </c>
      <c r="H10326" s="16">
        <v>0.52539999999999998</v>
      </c>
      <c r="I10326" s="15">
        <v>4.0849999999999999E-6</v>
      </c>
      <c r="J10326" s="16">
        <v>21.1336592768332</v>
      </c>
    </row>
    <row r="10327" spans="1:10" x14ac:dyDescent="0.2">
      <c r="A10327" s="11" t="s">
        <v>9941</v>
      </c>
      <c r="B10327" s="15" t="s">
        <v>130</v>
      </c>
      <c r="C10327" s="15" t="s">
        <v>9960</v>
      </c>
      <c r="D10327" s="15" t="s">
        <v>122</v>
      </c>
      <c r="E10327" s="15" t="s">
        <v>116</v>
      </c>
      <c r="F10327" s="16">
        <v>-0.30830000000000002</v>
      </c>
      <c r="G10327" s="16">
        <v>6.2600000000000003E-2</v>
      </c>
      <c r="H10327" s="16">
        <v>0.3483</v>
      </c>
      <c r="I10327" s="15">
        <v>8.442E-7</v>
      </c>
      <c r="J10327" s="16">
        <v>24.159907391329298</v>
      </c>
    </row>
    <row r="10328" spans="1:10" x14ac:dyDescent="0.2">
      <c r="A10328" s="11" t="s">
        <v>9941</v>
      </c>
      <c r="B10328" s="15" t="s">
        <v>130</v>
      </c>
      <c r="C10328" s="15" t="s">
        <v>9961</v>
      </c>
      <c r="D10328" s="15" t="s">
        <v>115</v>
      </c>
      <c r="E10328" s="15" t="s">
        <v>122</v>
      </c>
      <c r="F10328" s="16">
        <v>0.42680000000000001</v>
      </c>
      <c r="G10328" s="16">
        <v>0.09</v>
      </c>
      <c r="H10328" s="16">
        <v>0.8679</v>
      </c>
      <c r="I10328" s="15">
        <v>2.1059999999999998E-6</v>
      </c>
      <c r="J10328" s="16">
        <v>22.4006533207702</v>
      </c>
    </row>
    <row r="10329" spans="1:10" x14ac:dyDescent="0.2">
      <c r="A10329" s="11" t="s">
        <v>9941</v>
      </c>
      <c r="B10329" s="15" t="s">
        <v>130</v>
      </c>
      <c r="C10329" s="15" t="s">
        <v>9962</v>
      </c>
      <c r="D10329" s="15" t="s">
        <v>122</v>
      </c>
      <c r="E10329" s="15" t="s">
        <v>118</v>
      </c>
      <c r="F10329" s="16">
        <v>-0.4924</v>
      </c>
      <c r="G10329" s="16">
        <v>0.1057</v>
      </c>
      <c r="H10329" s="16">
        <v>9.1999999999999998E-2</v>
      </c>
      <c r="I10329" s="15">
        <v>3.168E-6</v>
      </c>
      <c r="J10329" s="16">
        <v>21.6163814824734</v>
      </c>
    </row>
    <row r="10330" spans="1:10" x14ac:dyDescent="0.2">
      <c r="A10330" s="11" t="s">
        <v>9941</v>
      </c>
      <c r="B10330" s="15" t="s">
        <v>130</v>
      </c>
      <c r="C10330" s="15" t="s">
        <v>9963</v>
      </c>
      <c r="D10330" s="15" t="s">
        <v>122</v>
      </c>
      <c r="E10330" s="15" t="s">
        <v>118</v>
      </c>
      <c r="F10330" s="16">
        <v>-0.37280000000000002</v>
      </c>
      <c r="G10330" s="16">
        <v>8.1699999999999995E-2</v>
      </c>
      <c r="H10330" s="16">
        <v>0.16639999999999999</v>
      </c>
      <c r="I10330" s="15">
        <v>5.0039999999999999E-6</v>
      </c>
      <c r="J10330" s="16">
        <v>20.739800594909401</v>
      </c>
    </row>
    <row r="10331" spans="1:10" x14ac:dyDescent="0.2">
      <c r="A10331" s="11" t="s">
        <v>9941</v>
      </c>
      <c r="B10331" s="15" t="s">
        <v>130</v>
      </c>
      <c r="C10331" s="15" t="s">
        <v>447</v>
      </c>
      <c r="D10331" s="15" t="s">
        <v>115</v>
      </c>
      <c r="E10331" s="15" t="s">
        <v>116</v>
      </c>
      <c r="F10331" s="16">
        <v>0.60499999999999998</v>
      </c>
      <c r="G10331" s="16">
        <v>0.13619999999999999</v>
      </c>
      <c r="H10331" s="16">
        <v>0.94230000000000003</v>
      </c>
      <c r="I10331" s="15">
        <v>8.9330000000000007E-6</v>
      </c>
      <c r="J10331" s="16">
        <v>19.654111537502398</v>
      </c>
    </row>
    <row r="10332" spans="1:10" x14ac:dyDescent="0.2">
      <c r="A10332" s="11" t="s">
        <v>9941</v>
      </c>
      <c r="B10332" s="15" t="s">
        <v>130</v>
      </c>
      <c r="C10332" s="15" t="s">
        <v>9964</v>
      </c>
      <c r="D10332" s="15" t="s">
        <v>116</v>
      </c>
      <c r="E10332" s="15" t="s">
        <v>118</v>
      </c>
      <c r="F10332" s="16">
        <v>-0.29649999999999999</v>
      </c>
      <c r="G10332" s="16">
        <v>6.3399999999999998E-2</v>
      </c>
      <c r="H10332" s="16">
        <v>0.41980000000000001</v>
      </c>
      <c r="I10332" s="15">
        <v>2.9399999999999998E-6</v>
      </c>
      <c r="J10332" s="16">
        <v>21.785511534506199</v>
      </c>
    </row>
    <row r="10333" spans="1:10" x14ac:dyDescent="0.2">
      <c r="A10333" s="11" t="s">
        <v>9941</v>
      </c>
      <c r="B10333" s="15" t="s">
        <v>130</v>
      </c>
      <c r="C10333" s="15" t="s">
        <v>9965</v>
      </c>
      <c r="D10333" s="15" t="s">
        <v>122</v>
      </c>
      <c r="E10333" s="15" t="s">
        <v>116</v>
      </c>
      <c r="F10333" s="16">
        <v>0.54459999999999997</v>
      </c>
      <c r="G10333" s="16">
        <v>0.10589999999999999</v>
      </c>
      <c r="H10333" s="16">
        <v>0.90990000000000004</v>
      </c>
      <c r="I10333" s="15">
        <v>2.6880000000000002E-7</v>
      </c>
      <c r="J10333" s="16">
        <v>26.3426969667665</v>
      </c>
    </row>
    <row r="10334" spans="1:10" x14ac:dyDescent="0.2">
      <c r="A10334" s="11" t="s">
        <v>9941</v>
      </c>
      <c r="B10334" s="15" t="s">
        <v>130</v>
      </c>
      <c r="C10334" s="15" t="s">
        <v>9966</v>
      </c>
      <c r="D10334" s="15" t="s">
        <v>116</v>
      </c>
      <c r="E10334" s="15" t="s">
        <v>118</v>
      </c>
      <c r="F10334" s="16">
        <v>-0.30399999999999999</v>
      </c>
      <c r="G10334" s="16">
        <v>6.54E-2</v>
      </c>
      <c r="H10334" s="16">
        <v>0.38159999999999999</v>
      </c>
      <c r="I10334" s="15">
        <v>3.3689999999999998E-6</v>
      </c>
      <c r="J10334" s="16">
        <v>21.522293657958599</v>
      </c>
    </row>
    <row r="10335" spans="1:10" x14ac:dyDescent="0.2">
      <c r="A10335" s="11" t="s">
        <v>9941</v>
      </c>
      <c r="B10335" s="15" t="s">
        <v>130</v>
      </c>
      <c r="C10335" s="15" t="s">
        <v>9967</v>
      </c>
      <c r="D10335" s="15" t="s">
        <v>115</v>
      </c>
      <c r="E10335" s="15" t="s">
        <v>118</v>
      </c>
      <c r="F10335" s="16">
        <v>-0.437</v>
      </c>
      <c r="G10335" s="16">
        <v>9.5799999999999996E-2</v>
      </c>
      <c r="H10335" s="16">
        <v>0.1067</v>
      </c>
      <c r="I10335" s="15">
        <v>5.079E-6</v>
      </c>
      <c r="J10335" s="16">
        <v>20.726632066051501</v>
      </c>
    </row>
    <row r="10336" spans="1:10" x14ac:dyDescent="0.2">
      <c r="A10336" s="11" t="s">
        <v>9941</v>
      </c>
      <c r="B10336" s="15" t="s">
        <v>130</v>
      </c>
      <c r="C10336" s="15" t="s">
        <v>9968</v>
      </c>
      <c r="D10336" s="15" t="s">
        <v>122</v>
      </c>
      <c r="E10336" s="15" t="s">
        <v>116</v>
      </c>
      <c r="F10336" s="16">
        <v>0.32329999999999998</v>
      </c>
      <c r="G10336" s="16">
        <v>6.6000000000000003E-2</v>
      </c>
      <c r="H10336" s="16">
        <v>0.72989999999999999</v>
      </c>
      <c r="I10336" s="15">
        <v>9.7910000000000008E-7</v>
      </c>
      <c r="J10336" s="16">
        <v>23.9012393145114</v>
      </c>
    </row>
    <row r="10337" spans="1:10" x14ac:dyDescent="0.2">
      <c r="A10337" s="11" t="s">
        <v>9941</v>
      </c>
      <c r="B10337" s="15" t="s">
        <v>130</v>
      </c>
      <c r="C10337" s="15" t="s">
        <v>9969</v>
      </c>
      <c r="D10337" s="15" t="s">
        <v>122</v>
      </c>
      <c r="E10337" s="15" t="s">
        <v>116</v>
      </c>
      <c r="F10337" s="16">
        <v>-0.52869999999999995</v>
      </c>
      <c r="G10337" s="16">
        <v>0.10539999999999999</v>
      </c>
      <c r="H10337" s="16">
        <v>0.90800000000000003</v>
      </c>
      <c r="I10337" s="15">
        <v>5.2170000000000002E-7</v>
      </c>
      <c r="J10337" s="16">
        <v>25.06307081868</v>
      </c>
    </row>
    <row r="10338" spans="1:10" x14ac:dyDescent="0.2">
      <c r="A10338" s="11" t="s">
        <v>9941</v>
      </c>
      <c r="B10338" s="15" t="s">
        <v>130</v>
      </c>
      <c r="C10338" s="15" t="s">
        <v>9970</v>
      </c>
      <c r="D10338" s="15" t="s">
        <v>115</v>
      </c>
      <c r="E10338" s="15" t="s">
        <v>118</v>
      </c>
      <c r="F10338" s="16">
        <v>-0.29580000000000001</v>
      </c>
      <c r="G10338" s="16">
        <v>6.6299999999999998E-2</v>
      </c>
      <c r="H10338" s="16">
        <v>0.28860000000000002</v>
      </c>
      <c r="I10338" s="15">
        <v>8.2570000000000007E-6</v>
      </c>
      <c r="J10338" s="16">
        <v>19.8274181034982</v>
      </c>
    </row>
    <row r="10339" spans="1:10" x14ac:dyDescent="0.2">
      <c r="A10339" s="11" t="s">
        <v>9941</v>
      </c>
      <c r="B10339" s="15" t="s">
        <v>130</v>
      </c>
      <c r="C10339" s="15" t="s">
        <v>9971</v>
      </c>
      <c r="D10339" s="15" t="s">
        <v>122</v>
      </c>
      <c r="E10339" s="15" t="s">
        <v>118</v>
      </c>
      <c r="F10339" s="16">
        <v>0.31790000000000002</v>
      </c>
      <c r="G10339" s="16">
        <v>6.8400000000000002E-2</v>
      </c>
      <c r="H10339" s="16">
        <v>0.2702</v>
      </c>
      <c r="I10339" s="15">
        <v>3.3529999999999999E-6</v>
      </c>
      <c r="J10339" s="16">
        <v>21.5162080287169</v>
      </c>
    </row>
    <row r="10340" spans="1:10" x14ac:dyDescent="0.2">
      <c r="A10340" s="11" t="s">
        <v>9941</v>
      </c>
      <c r="B10340" s="15" t="s">
        <v>130</v>
      </c>
      <c r="C10340" s="15" t="s">
        <v>9972</v>
      </c>
      <c r="D10340" s="15" t="s">
        <v>115</v>
      </c>
      <c r="E10340" s="15" t="s">
        <v>118</v>
      </c>
      <c r="F10340" s="16">
        <v>0.4476</v>
      </c>
      <c r="G10340" s="16">
        <v>9.7500000000000003E-2</v>
      </c>
      <c r="H10340" s="16">
        <v>0.89329999999999998</v>
      </c>
      <c r="I10340" s="15">
        <v>4.3699999999999997E-6</v>
      </c>
      <c r="J10340" s="16">
        <v>20.992676172720898</v>
      </c>
    </row>
    <row r="10341" spans="1:10" x14ac:dyDescent="0.2">
      <c r="A10341" s="11" t="s">
        <v>9941</v>
      </c>
      <c r="B10341" s="15" t="s">
        <v>130</v>
      </c>
      <c r="C10341" s="15" t="s">
        <v>9973</v>
      </c>
      <c r="D10341" s="15" t="s">
        <v>122</v>
      </c>
      <c r="E10341" s="15" t="s">
        <v>116</v>
      </c>
      <c r="F10341" s="16">
        <v>0.35339999999999999</v>
      </c>
      <c r="G10341" s="16">
        <v>7.7299999999999994E-2</v>
      </c>
      <c r="H10341" s="16">
        <v>0.1986</v>
      </c>
      <c r="I10341" s="15">
        <v>4.8459999999999999E-6</v>
      </c>
      <c r="J10341" s="16">
        <v>20.819533048955599</v>
      </c>
    </row>
    <row r="10342" spans="1:10" x14ac:dyDescent="0.2">
      <c r="A10342" s="11" t="s">
        <v>9941</v>
      </c>
      <c r="B10342" s="15" t="s">
        <v>130</v>
      </c>
      <c r="C10342" s="15" t="s">
        <v>9974</v>
      </c>
      <c r="D10342" s="15" t="s">
        <v>122</v>
      </c>
      <c r="E10342" s="15" t="s">
        <v>118</v>
      </c>
      <c r="F10342" s="16">
        <v>0.2949</v>
      </c>
      <c r="G10342" s="16">
        <v>6.6500000000000004E-2</v>
      </c>
      <c r="H10342" s="16">
        <v>0.65069999999999995</v>
      </c>
      <c r="I10342" s="15">
        <v>9.3219999999999999E-6</v>
      </c>
      <c r="J10342" s="16">
        <v>19.5885882134673</v>
      </c>
    </row>
    <row r="10343" spans="1:10" x14ac:dyDescent="0.2">
      <c r="A10343" s="11" t="s">
        <v>9941</v>
      </c>
      <c r="B10343" s="15" t="s">
        <v>130</v>
      </c>
      <c r="C10343" s="15" t="s">
        <v>9975</v>
      </c>
      <c r="D10343" s="15" t="s">
        <v>115</v>
      </c>
      <c r="E10343" s="15" t="s">
        <v>118</v>
      </c>
      <c r="F10343" s="16">
        <v>0.34139999999999998</v>
      </c>
      <c r="G10343" s="16">
        <v>7.2400000000000006E-2</v>
      </c>
      <c r="H10343" s="16">
        <v>0.71040000000000003</v>
      </c>
      <c r="I10343" s="15">
        <v>2.4279999999999999E-6</v>
      </c>
      <c r="J10343" s="16">
        <v>22.148625674852902</v>
      </c>
    </row>
    <row r="10344" spans="1:10" x14ac:dyDescent="0.2">
      <c r="A10344" s="11" t="s">
        <v>9941</v>
      </c>
      <c r="B10344" s="15" t="s">
        <v>130</v>
      </c>
      <c r="C10344" s="15" t="s">
        <v>9976</v>
      </c>
      <c r="D10344" s="15" t="s">
        <v>115</v>
      </c>
      <c r="E10344" s="15" t="s">
        <v>118</v>
      </c>
      <c r="F10344" s="16">
        <v>0.29730000000000001</v>
      </c>
      <c r="G10344" s="16">
        <v>6.54E-2</v>
      </c>
      <c r="H10344" s="16">
        <v>0.7026</v>
      </c>
      <c r="I10344" s="15">
        <v>5.4319999999999998E-6</v>
      </c>
      <c r="J10344" s="16">
        <v>20.584067813053501</v>
      </c>
    </row>
    <row r="10345" spans="1:10" x14ac:dyDescent="0.2">
      <c r="A10345" s="11" t="s">
        <v>9941</v>
      </c>
      <c r="B10345" s="15" t="s">
        <v>130</v>
      </c>
      <c r="C10345" s="15" t="s">
        <v>9977</v>
      </c>
      <c r="D10345" s="15" t="s">
        <v>115</v>
      </c>
      <c r="E10345" s="15" t="s">
        <v>118</v>
      </c>
      <c r="F10345" s="16">
        <v>-0.56200000000000006</v>
      </c>
      <c r="G10345" s="16">
        <v>0.1188</v>
      </c>
      <c r="H10345" s="16">
        <v>6.8500000000000005E-2</v>
      </c>
      <c r="I10345" s="15">
        <v>2.2230000000000001E-6</v>
      </c>
      <c r="J10345" s="16">
        <v>22.291363406856199</v>
      </c>
    </row>
    <row r="10346" spans="1:10" x14ac:dyDescent="0.2">
      <c r="A10346" s="11" t="s">
        <v>9941</v>
      </c>
      <c r="B10346" s="15" t="s">
        <v>130</v>
      </c>
      <c r="C10346" s="15" t="s">
        <v>9978</v>
      </c>
      <c r="D10346" s="15" t="s">
        <v>115</v>
      </c>
      <c r="E10346" s="15" t="s">
        <v>116</v>
      </c>
      <c r="F10346" s="16">
        <v>-0.3125</v>
      </c>
      <c r="G10346" s="16">
        <v>7.0199999999999999E-2</v>
      </c>
      <c r="H10346" s="16">
        <v>0.71419999999999995</v>
      </c>
      <c r="I10346" s="15">
        <v>8.4349999999999997E-6</v>
      </c>
      <c r="J10346" s="16">
        <v>19.738888839647899</v>
      </c>
    </row>
    <row r="10347" spans="1:10" x14ac:dyDescent="0.2">
      <c r="A10347" s="11" t="s">
        <v>9941</v>
      </c>
      <c r="B10347" s="15" t="s">
        <v>130</v>
      </c>
      <c r="C10347" s="15" t="s">
        <v>9979</v>
      </c>
      <c r="D10347" s="15" t="s">
        <v>115</v>
      </c>
      <c r="E10347" s="15" t="s">
        <v>116</v>
      </c>
      <c r="F10347" s="16">
        <v>0.46029999999999999</v>
      </c>
      <c r="G10347" s="16">
        <v>0.1032</v>
      </c>
      <c r="H10347" s="16">
        <v>0.90410000000000001</v>
      </c>
      <c r="I10347" s="15">
        <v>8.1999999999999994E-6</v>
      </c>
      <c r="J10347" s="16">
        <v>19.816157135780699</v>
      </c>
    </row>
    <row r="10348" spans="1:10" x14ac:dyDescent="0.2">
      <c r="A10348" s="11" t="s">
        <v>9941</v>
      </c>
      <c r="B10348" s="15" t="s">
        <v>130</v>
      </c>
      <c r="C10348" s="15" t="s">
        <v>9980</v>
      </c>
      <c r="D10348" s="15" t="s">
        <v>122</v>
      </c>
      <c r="E10348" s="15" t="s">
        <v>118</v>
      </c>
      <c r="F10348" s="16">
        <v>0.53200000000000003</v>
      </c>
      <c r="G10348" s="16">
        <v>0.1045</v>
      </c>
      <c r="H10348" s="16">
        <v>0.88939999999999997</v>
      </c>
      <c r="I10348" s="15">
        <v>3.5489999999999998E-7</v>
      </c>
      <c r="J10348" s="16">
        <v>25.8159175817955</v>
      </c>
    </row>
    <row r="10349" spans="1:10" x14ac:dyDescent="0.2">
      <c r="A10349" s="11" t="s">
        <v>9941</v>
      </c>
      <c r="B10349" s="15" t="s">
        <v>130</v>
      </c>
      <c r="C10349" s="15" t="s">
        <v>9981</v>
      </c>
      <c r="D10349" s="15" t="s">
        <v>122</v>
      </c>
      <c r="E10349" s="15" t="s">
        <v>116</v>
      </c>
      <c r="F10349" s="16">
        <v>-0.63539999999999996</v>
      </c>
      <c r="G10349" s="16">
        <v>0.12909999999999999</v>
      </c>
      <c r="H10349" s="16">
        <v>5.4800000000000001E-2</v>
      </c>
      <c r="I10349" s="15">
        <v>8.5750000000000005E-7</v>
      </c>
      <c r="J10349" s="16">
        <v>24.128971955420401</v>
      </c>
    </row>
    <row r="10350" spans="1:10" x14ac:dyDescent="0.2">
      <c r="A10350" s="11" t="s">
        <v>9941</v>
      </c>
      <c r="B10350" s="15" t="s">
        <v>130</v>
      </c>
      <c r="C10350" s="15" t="s">
        <v>9982</v>
      </c>
      <c r="D10350" s="15" t="s">
        <v>115</v>
      </c>
      <c r="E10350" s="15" t="s">
        <v>122</v>
      </c>
      <c r="F10350" s="16">
        <v>0.32679999999999998</v>
      </c>
      <c r="G10350" s="16">
        <v>6.4699999999999994E-2</v>
      </c>
      <c r="H10350" s="16">
        <v>0.33860000000000001</v>
      </c>
      <c r="I10350" s="15">
        <v>4.4190000000000001E-7</v>
      </c>
      <c r="J10350" s="16">
        <v>25.412794033229002</v>
      </c>
    </row>
    <row r="10351" spans="1:10" x14ac:dyDescent="0.2">
      <c r="A10351" s="11" t="s">
        <v>9941</v>
      </c>
      <c r="B10351" s="15" t="s">
        <v>130</v>
      </c>
      <c r="C10351" s="15" t="s">
        <v>9983</v>
      </c>
      <c r="D10351" s="15" t="s">
        <v>115</v>
      </c>
      <c r="E10351" s="15" t="s">
        <v>118</v>
      </c>
      <c r="F10351" s="16">
        <v>0.5524</v>
      </c>
      <c r="G10351" s="16">
        <v>9.6199999999999994E-2</v>
      </c>
      <c r="H10351" s="16">
        <v>0.89529999999999998</v>
      </c>
      <c r="I10351" s="15">
        <v>9.1969999999999996E-9</v>
      </c>
      <c r="J10351" s="16">
        <v>32.843851355855499</v>
      </c>
    </row>
    <row r="10352" spans="1:10" x14ac:dyDescent="0.2">
      <c r="A10352" s="11" t="s">
        <v>9941</v>
      </c>
      <c r="B10352" s="15" t="s">
        <v>130</v>
      </c>
      <c r="C10352" s="15" t="s">
        <v>9984</v>
      </c>
      <c r="D10352" s="15" t="s">
        <v>122</v>
      </c>
      <c r="E10352" s="15" t="s">
        <v>116</v>
      </c>
      <c r="F10352" s="16">
        <v>-0.39879999999999999</v>
      </c>
      <c r="G10352" s="16">
        <v>7.51E-2</v>
      </c>
      <c r="H10352" s="16">
        <v>0.2505</v>
      </c>
      <c r="I10352" s="15">
        <v>1.085E-7</v>
      </c>
      <c r="J10352" s="16">
        <v>28.088419809640001</v>
      </c>
    </row>
    <row r="10353" spans="1:10" x14ac:dyDescent="0.2">
      <c r="A10353" s="11" t="s">
        <v>9941</v>
      </c>
      <c r="B10353" s="15" t="s">
        <v>130</v>
      </c>
      <c r="C10353" s="15" t="s">
        <v>185</v>
      </c>
      <c r="D10353" s="15" t="s">
        <v>115</v>
      </c>
      <c r="E10353" s="15" t="s">
        <v>118</v>
      </c>
      <c r="F10353" s="16">
        <v>0.5958</v>
      </c>
      <c r="G10353" s="16">
        <v>0.1305</v>
      </c>
      <c r="H10353" s="16">
        <v>5.8700000000000002E-2</v>
      </c>
      <c r="I10353" s="15">
        <v>5.0030000000000002E-6</v>
      </c>
      <c r="J10353" s="16">
        <v>20.762366672794201</v>
      </c>
    </row>
    <row r="10354" spans="1:10" x14ac:dyDescent="0.2">
      <c r="A10354" s="11" t="s">
        <v>9941</v>
      </c>
      <c r="B10354" s="15" t="s">
        <v>130</v>
      </c>
      <c r="C10354" s="15" t="s">
        <v>9985</v>
      </c>
      <c r="D10354" s="15" t="s">
        <v>122</v>
      </c>
      <c r="E10354" s="15" t="s">
        <v>118</v>
      </c>
      <c r="F10354" s="16">
        <v>0.6603</v>
      </c>
      <c r="G10354" s="16">
        <v>0.12839999999999999</v>
      </c>
      <c r="H10354" s="16">
        <v>0.93440000000000001</v>
      </c>
      <c r="I10354" s="15">
        <v>2.7350000000000001E-7</v>
      </c>
      <c r="J10354" s="16">
        <v>26.342041479707799</v>
      </c>
    </row>
    <row r="10355" spans="1:10" x14ac:dyDescent="0.2">
      <c r="A10355" s="11" t="s">
        <v>9941</v>
      </c>
      <c r="B10355" s="15" t="s">
        <v>130</v>
      </c>
      <c r="C10355" s="15" t="s">
        <v>9986</v>
      </c>
      <c r="D10355" s="15" t="s">
        <v>122</v>
      </c>
      <c r="E10355" s="15" t="s">
        <v>116</v>
      </c>
      <c r="F10355" s="16">
        <v>0.42120000000000002</v>
      </c>
      <c r="G10355" s="16">
        <v>9.1499999999999998E-2</v>
      </c>
      <c r="H10355" s="16">
        <v>0.8669</v>
      </c>
      <c r="I10355" s="15">
        <v>4.1579999999999998E-6</v>
      </c>
      <c r="J10355" s="16">
        <v>21.107238579785399</v>
      </c>
    </row>
    <row r="10356" spans="1:10" x14ac:dyDescent="0.2">
      <c r="A10356" s="11" t="s">
        <v>9941</v>
      </c>
      <c r="B10356" s="15" t="s">
        <v>130</v>
      </c>
      <c r="C10356" s="15" t="s">
        <v>9987</v>
      </c>
      <c r="D10356" s="15" t="s">
        <v>122</v>
      </c>
      <c r="E10356" s="15" t="s">
        <v>116</v>
      </c>
      <c r="F10356" s="16">
        <v>-0.44629999999999997</v>
      </c>
      <c r="G10356" s="16">
        <v>9.8699999999999996E-2</v>
      </c>
      <c r="H10356" s="16">
        <v>0.1</v>
      </c>
      <c r="I10356" s="15">
        <v>6.1659999999999999E-6</v>
      </c>
      <c r="J10356" s="16">
        <v>20.3664976083314</v>
      </c>
    </row>
    <row r="10357" spans="1:10" x14ac:dyDescent="0.2">
      <c r="A10357" s="11" t="s">
        <v>9941</v>
      </c>
      <c r="B10357" s="15" t="s">
        <v>130</v>
      </c>
      <c r="C10357" s="15" t="s">
        <v>6529</v>
      </c>
      <c r="D10357" s="15" t="s">
        <v>115</v>
      </c>
      <c r="E10357" s="15" t="s">
        <v>118</v>
      </c>
      <c r="F10357" s="16">
        <v>0.36059999999999998</v>
      </c>
      <c r="G10357" s="16">
        <v>8.0199999999999994E-2</v>
      </c>
      <c r="H10357" s="16">
        <v>0.82289999999999996</v>
      </c>
      <c r="I10357" s="15">
        <v>6.9770000000000003E-6</v>
      </c>
      <c r="J10357" s="16">
        <v>20.137223506717699</v>
      </c>
    </row>
    <row r="10358" spans="1:10" x14ac:dyDescent="0.2">
      <c r="A10358" s="11" t="s">
        <v>9941</v>
      </c>
      <c r="B10358" s="15" t="s">
        <v>130</v>
      </c>
      <c r="C10358" s="15" t="s">
        <v>9988</v>
      </c>
      <c r="D10358" s="15" t="s">
        <v>122</v>
      </c>
      <c r="E10358" s="15" t="s">
        <v>116</v>
      </c>
      <c r="F10358" s="16">
        <v>0.316</v>
      </c>
      <c r="G10358" s="16">
        <v>6.4699999999999994E-2</v>
      </c>
      <c r="H10358" s="16">
        <v>0.6986</v>
      </c>
      <c r="I10358" s="15">
        <v>1.0499999999999999E-6</v>
      </c>
      <c r="J10358" s="16">
        <v>23.760878091081999</v>
      </c>
    </row>
    <row r="10359" spans="1:10" x14ac:dyDescent="0.2">
      <c r="A10359" s="11" t="s">
        <v>9941</v>
      </c>
      <c r="B10359" s="15" t="s">
        <v>130</v>
      </c>
      <c r="C10359" s="15" t="s">
        <v>9989</v>
      </c>
      <c r="D10359" s="15" t="s">
        <v>115</v>
      </c>
      <c r="E10359" s="15" t="s">
        <v>118</v>
      </c>
      <c r="F10359" s="16">
        <v>-0.40289999999999998</v>
      </c>
      <c r="G10359" s="16">
        <v>8.77E-2</v>
      </c>
      <c r="H10359" s="16">
        <v>0.84830000000000005</v>
      </c>
      <c r="I10359" s="15">
        <v>4.301E-6</v>
      </c>
      <c r="J10359" s="16">
        <v>21.022880915599099</v>
      </c>
    </row>
    <row r="10360" spans="1:10" x14ac:dyDescent="0.2">
      <c r="A10360" s="11" t="s">
        <v>9941</v>
      </c>
      <c r="B10360" s="15" t="s">
        <v>130</v>
      </c>
      <c r="C10360" s="15" t="s">
        <v>9990</v>
      </c>
      <c r="D10360" s="15" t="s">
        <v>116</v>
      </c>
      <c r="E10360" s="15" t="s">
        <v>118</v>
      </c>
      <c r="F10360" s="16">
        <v>-0.31069999999999998</v>
      </c>
      <c r="G10360" s="16">
        <v>6.0400000000000002E-2</v>
      </c>
      <c r="H10360" s="16">
        <v>0.41389999999999999</v>
      </c>
      <c r="I10360" s="15">
        <v>2.7150000000000002E-7</v>
      </c>
      <c r="J10360" s="16">
        <v>26.3575786718336</v>
      </c>
    </row>
    <row r="10361" spans="1:10" x14ac:dyDescent="0.2">
      <c r="A10361" s="11" t="s">
        <v>9941</v>
      </c>
      <c r="B10361" s="15" t="s">
        <v>130</v>
      </c>
      <c r="C10361" s="15" t="s">
        <v>9991</v>
      </c>
      <c r="D10361" s="15" t="s">
        <v>115</v>
      </c>
      <c r="E10361" s="15" t="s">
        <v>118</v>
      </c>
      <c r="F10361" s="16">
        <v>0.35859999999999997</v>
      </c>
      <c r="G10361" s="16">
        <v>7.5300000000000006E-2</v>
      </c>
      <c r="H10361" s="16">
        <v>0.77400000000000002</v>
      </c>
      <c r="I10361" s="15">
        <v>1.9089999999999998E-6</v>
      </c>
      <c r="J10361" s="16">
        <v>22.590586186417799</v>
      </c>
    </row>
    <row r="10362" spans="1:10" x14ac:dyDescent="0.2">
      <c r="A10362" s="11" t="s">
        <v>9941</v>
      </c>
      <c r="B10362" s="15" t="s">
        <v>130</v>
      </c>
      <c r="C10362" s="15" t="s">
        <v>9992</v>
      </c>
      <c r="D10362" s="15" t="s">
        <v>115</v>
      </c>
      <c r="E10362" s="15" t="s">
        <v>116</v>
      </c>
      <c r="F10362" s="16">
        <v>-0.31719999999999998</v>
      </c>
      <c r="G10362" s="16">
        <v>6.1600000000000002E-2</v>
      </c>
      <c r="H10362" s="16">
        <v>0.36009999999999998</v>
      </c>
      <c r="I10362" s="15">
        <v>2.6109999999999998E-7</v>
      </c>
      <c r="J10362" s="16">
        <v>26.412032023431902</v>
      </c>
    </row>
    <row r="10363" spans="1:10" x14ac:dyDescent="0.2">
      <c r="A10363" s="11" t="s">
        <v>9941</v>
      </c>
      <c r="B10363" s="15" t="s">
        <v>130</v>
      </c>
      <c r="C10363" s="15" t="s">
        <v>9993</v>
      </c>
      <c r="D10363" s="15" t="s">
        <v>122</v>
      </c>
      <c r="E10363" s="15" t="s">
        <v>116</v>
      </c>
      <c r="F10363" s="16">
        <v>0.46700000000000003</v>
      </c>
      <c r="G10363" s="16">
        <v>9.0800000000000006E-2</v>
      </c>
      <c r="H10363" s="16">
        <v>0.87380000000000002</v>
      </c>
      <c r="I10363" s="15">
        <v>2.6870000000000002E-7</v>
      </c>
      <c r="J10363" s="16">
        <v>26.348685048781601</v>
      </c>
    </row>
    <row r="10364" spans="1:10" x14ac:dyDescent="0.2">
      <c r="A10364" s="11" t="s">
        <v>9941</v>
      </c>
      <c r="B10364" s="15" t="s">
        <v>130</v>
      </c>
      <c r="C10364" s="15" t="s">
        <v>9994</v>
      </c>
      <c r="D10364" s="15" t="s">
        <v>122</v>
      </c>
      <c r="E10364" s="15" t="s">
        <v>116</v>
      </c>
      <c r="F10364" s="16">
        <v>0.3266</v>
      </c>
      <c r="G10364" s="16">
        <v>7.2499999999999995E-2</v>
      </c>
      <c r="H10364" s="16">
        <v>0.78859999999999997</v>
      </c>
      <c r="I10364" s="15">
        <v>6.6370000000000002E-6</v>
      </c>
      <c r="J10364" s="16">
        <v>20.214045078196399</v>
      </c>
    </row>
    <row r="10365" spans="1:10" x14ac:dyDescent="0.2">
      <c r="A10365" s="11" t="s">
        <v>9941</v>
      </c>
      <c r="B10365" s="15" t="s">
        <v>130</v>
      </c>
      <c r="C10365" s="15" t="s">
        <v>9995</v>
      </c>
      <c r="D10365" s="15" t="s">
        <v>122</v>
      </c>
      <c r="E10365" s="15" t="s">
        <v>118</v>
      </c>
      <c r="F10365" s="16">
        <v>0.29189999999999999</v>
      </c>
      <c r="G10365" s="16">
        <v>6.2100000000000002E-2</v>
      </c>
      <c r="H10365" s="16">
        <v>0.67120000000000002</v>
      </c>
      <c r="I10365" s="15">
        <v>2.5909999999999998E-6</v>
      </c>
      <c r="J10365" s="16">
        <v>22.008065596390299</v>
      </c>
    </row>
    <row r="10366" spans="1:10" x14ac:dyDescent="0.2">
      <c r="A10366" s="11" t="s">
        <v>9941</v>
      </c>
      <c r="B10366" s="15" t="s">
        <v>130</v>
      </c>
      <c r="C10366" s="15" t="s">
        <v>9996</v>
      </c>
      <c r="D10366" s="15" t="s">
        <v>115</v>
      </c>
      <c r="E10366" s="15" t="s">
        <v>118</v>
      </c>
      <c r="F10366" s="16">
        <v>0.36</v>
      </c>
      <c r="G10366" s="16">
        <v>7.5499999999999998E-2</v>
      </c>
      <c r="H10366" s="16">
        <v>0.75049999999999994</v>
      </c>
      <c r="I10366" s="15">
        <v>1.841E-6</v>
      </c>
      <c r="J10366" s="16">
        <v>22.646859224682999</v>
      </c>
    </row>
    <row r="10367" spans="1:10" x14ac:dyDescent="0.2">
      <c r="A10367" s="11" t="s">
        <v>9941</v>
      </c>
      <c r="B10367" s="15" t="s">
        <v>130</v>
      </c>
      <c r="C10367" s="15" t="s">
        <v>6546</v>
      </c>
      <c r="D10367" s="15" t="s">
        <v>122</v>
      </c>
      <c r="E10367" s="15" t="s">
        <v>118</v>
      </c>
      <c r="F10367" s="16">
        <v>-0.52259999999999995</v>
      </c>
      <c r="G10367" s="16">
        <v>0.1038</v>
      </c>
      <c r="H10367" s="16">
        <v>9.2999999999999999E-2</v>
      </c>
      <c r="I10367" s="15">
        <v>4.7580000000000001E-7</v>
      </c>
      <c r="J10367" s="16">
        <v>25.248814170052398</v>
      </c>
    </row>
    <row r="10368" spans="1:10" x14ac:dyDescent="0.2">
      <c r="A10368" s="11" t="s">
        <v>9941</v>
      </c>
      <c r="B10368" s="15" t="s">
        <v>130</v>
      </c>
      <c r="C10368" s="15" t="s">
        <v>9997</v>
      </c>
      <c r="D10368" s="15" t="s">
        <v>122</v>
      </c>
      <c r="E10368" s="15" t="s">
        <v>116</v>
      </c>
      <c r="F10368" s="16">
        <v>-0.36349999999999999</v>
      </c>
      <c r="G10368" s="16">
        <v>7.6999999999999999E-2</v>
      </c>
      <c r="H10368" s="16">
        <v>0.23580000000000001</v>
      </c>
      <c r="I10368" s="15">
        <v>2.334E-6</v>
      </c>
      <c r="J10368" s="16">
        <v>22.1985323556409</v>
      </c>
    </row>
    <row r="10369" spans="1:10" x14ac:dyDescent="0.2">
      <c r="A10369" s="11" t="s">
        <v>9941</v>
      </c>
      <c r="B10369" s="15" t="s">
        <v>130</v>
      </c>
      <c r="C10369" s="15" t="s">
        <v>9998</v>
      </c>
      <c r="D10369" s="15" t="s">
        <v>122</v>
      </c>
      <c r="E10369" s="15" t="s">
        <v>116</v>
      </c>
      <c r="F10369" s="16">
        <v>-0.42199999999999999</v>
      </c>
      <c r="G10369" s="16">
        <v>8.5500000000000007E-2</v>
      </c>
      <c r="H10369" s="16">
        <v>0.15659999999999999</v>
      </c>
      <c r="I10369" s="15">
        <v>7.9699999999999995E-7</v>
      </c>
      <c r="J10369" s="16">
        <v>24.265517327458401</v>
      </c>
    </row>
    <row r="10370" spans="1:10" x14ac:dyDescent="0.2">
      <c r="A10370" s="11" t="s">
        <v>9941</v>
      </c>
      <c r="B10370" s="15" t="s">
        <v>130</v>
      </c>
      <c r="C10370" s="15" t="s">
        <v>9999</v>
      </c>
      <c r="D10370" s="15" t="s">
        <v>115</v>
      </c>
      <c r="E10370" s="15" t="s">
        <v>118</v>
      </c>
      <c r="F10370" s="16">
        <v>-0.38629999999999998</v>
      </c>
      <c r="G10370" s="16">
        <v>7.9200000000000007E-2</v>
      </c>
      <c r="H10370" s="16">
        <v>0.18790000000000001</v>
      </c>
      <c r="I10370" s="15">
        <v>1.0750000000000001E-6</v>
      </c>
      <c r="J10370" s="16">
        <v>23.697140054426502</v>
      </c>
    </row>
    <row r="10371" spans="1:10" x14ac:dyDescent="0.2">
      <c r="A10371" s="11" t="s">
        <v>9941</v>
      </c>
      <c r="B10371" s="15" t="s">
        <v>130</v>
      </c>
      <c r="C10371" s="15" t="s">
        <v>10000</v>
      </c>
      <c r="D10371" s="15" t="s">
        <v>115</v>
      </c>
      <c r="E10371" s="15" t="s">
        <v>118</v>
      </c>
      <c r="F10371" s="16">
        <v>-0.29070000000000001</v>
      </c>
      <c r="G10371" s="16">
        <v>6.1400000000000003E-2</v>
      </c>
      <c r="H10371" s="16">
        <v>0.51280000000000003</v>
      </c>
      <c r="I10371" s="15">
        <v>2.199E-6</v>
      </c>
      <c r="J10371" s="16">
        <v>22.328019535585501</v>
      </c>
    </row>
    <row r="10372" spans="1:10" x14ac:dyDescent="0.2">
      <c r="A10372" s="11" t="s">
        <v>9941</v>
      </c>
      <c r="B10372" s="15" t="s">
        <v>130</v>
      </c>
      <c r="C10372" s="15" t="s">
        <v>10001</v>
      </c>
      <c r="D10372" s="15" t="s">
        <v>122</v>
      </c>
      <c r="E10372" s="15" t="s">
        <v>116</v>
      </c>
      <c r="F10372" s="16">
        <v>0.40920000000000001</v>
      </c>
      <c r="G10372" s="16">
        <v>9.2100000000000001E-2</v>
      </c>
      <c r="H10372" s="16">
        <v>0.87770000000000004</v>
      </c>
      <c r="I10372" s="15">
        <v>8.8820000000000007E-6</v>
      </c>
      <c r="J10372" s="16">
        <v>19.662958920139101</v>
      </c>
    </row>
    <row r="10373" spans="1:10" x14ac:dyDescent="0.2">
      <c r="A10373" s="11" t="s">
        <v>9941</v>
      </c>
      <c r="B10373" s="15" t="s">
        <v>130</v>
      </c>
      <c r="C10373" s="15" t="s">
        <v>10002</v>
      </c>
      <c r="D10373" s="15" t="s">
        <v>115</v>
      </c>
      <c r="E10373" s="15" t="s">
        <v>118</v>
      </c>
      <c r="F10373" s="16">
        <v>-0.40720000000000001</v>
      </c>
      <c r="G10373" s="16">
        <v>8.8400000000000006E-2</v>
      </c>
      <c r="H10373" s="16">
        <v>0.1517</v>
      </c>
      <c r="I10373" s="15">
        <v>4.1269999999999996E-6</v>
      </c>
      <c r="J10373" s="16">
        <v>21.1352744083391</v>
      </c>
    </row>
    <row r="10374" spans="1:10" x14ac:dyDescent="0.2">
      <c r="A10374" s="11" t="s">
        <v>9941</v>
      </c>
      <c r="B10374" s="15" t="s">
        <v>130</v>
      </c>
      <c r="C10374" s="15" t="s">
        <v>10003</v>
      </c>
      <c r="D10374" s="15" t="s">
        <v>116</v>
      </c>
      <c r="E10374" s="15" t="s">
        <v>118</v>
      </c>
      <c r="F10374" s="16">
        <v>-0.4113</v>
      </c>
      <c r="G10374" s="16">
        <v>8.4599999999999995E-2</v>
      </c>
      <c r="H10374" s="16">
        <v>0.85119999999999996</v>
      </c>
      <c r="I10374" s="15">
        <v>1.1599999999999999E-6</v>
      </c>
      <c r="J10374" s="16">
        <v>23.5436381942224</v>
      </c>
    </row>
    <row r="10375" spans="1:10" x14ac:dyDescent="0.2">
      <c r="A10375" s="11" t="s">
        <v>9941</v>
      </c>
      <c r="B10375" s="15" t="s">
        <v>130</v>
      </c>
      <c r="C10375" s="15" t="s">
        <v>10004</v>
      </c>
      <c r="D10375" s="15" t="s">
        <v>115</v>
      </c>
      <c r="E10375" s="15" t="s">
        <v>116</v>
      </c>
      <c r="F10375" s="16">
        <v>-0.29430000000000001</v>
      </c>
      <c r="G10375" s="16">
        <v>6.2199999999999998E-2</v>
      </c>
      <c r="H10375" s="16">
        <v>0.47349999999999998</v>
      </c>
      <c r="I10375" s="15">
        <v>2.2220000000000001E-6</v>
      </c>
      <c r="J10375" s="16">
        <v>22.299577616786301</v>
      </c>
    </row>
    <row r="10376" spans="1:10" x14ac:dyDescent="0.2">
      <c r="A10376" s="11" t="s">
        <v>9941</v>
      </c>
      <c r="B10376" s="15" t="s">
        <v>130</v>
      </c>
      <c r="C10376" s="15" t="s">
        <v>10005</v>
      </c>
      <c r="D10376" s="15" t="s">
        <v>115</v>
      </c>
      <c r="E10376" s="15" t="s">
        <v>118</v>
      </c>
      <c r="F10376" s="16">
        <v>-0.59630000000000005</v>
      </c>
      <c r="G10376" s="16">
        <v>0.13150000000000001</v>
      </c>
      <c r="H10376" s="16">
        <v>5.7799999999999997E-2</v>
      </c>
      <c r="I10376" s="15">
        <v>5.7320000000000003E-6</v>
      </c>
      <c r="J10376" s="16">
        <v>20.482124197408801</v>
      </c>
    </row>
    <row r="10377" spans="1:10" x14ac:dyDescent="0.2">
      <c r="A10377" s="11" t="s">
        <v>9941</v>
      </c>
      <c r="B10377" s="15" t="s">
        <v>130</v>
      </c>
      <c r="C10377" s="15" t="s">
        <v>10006</v>
      </c>
      <c r="D10377" s="15" t="s">
        <v>122</v>
      </c>
      <c r="E10377" s="15" t="s">
        <v>116</v>
      </c>
      <c r="F10377" s="16">
        <v>-0.69189999999999996</v>
      </c>
      <c r="G10377" s="16">
        <v>0.13239999999999999</v>
      </c>
      <c r="H10377" s="16">
        <v>5.5800000000000002E-2</v>
      </c>
      <c r="I10377" s="15">
        <v>1.751E-7</v>
      </c>
      <c r="J10377" s="16">
        <v>27.202421969944801</v>
      </c>
    </row>
    <row r="10378" spans="1:10" x14ac:dyDescent="0.2">
      <c r="A10378" s="11" t="s">
        <v>9941</v>
      </c>
      <c r="B10378" s="15" t="s">
        <v>130</v>
      </c>
      <c r="C10378" s="15" t="s">
        <v>10007</v>
      </c>
      <c r="D10378" s="15" t="s">
        <v>115</v>
      </c>
      <c r="E10378" s="15" t="s">
        <v>118</v>
      </c>
      <c r="F10378" s="16">
        <v>-0.49630000000000002</v>
      </c>
      <c r="G10378" s="16">
        <v>8.6300000000000002E-2</v>
      </c>
      <c r="H10378" s="16">
        <v>0.1409</v>
      </c>
      <c r="I10378" s="15">
        <v>8.7720000000000007E-9</v>
      </c>
      <c r="J10378" s="16">
        <v>32.943052711186297</v>
      </c>
    </row>
    <row r="10379" spans="1:10" x14ac:dyDescent="0.2">
      <c r="A10379" s="11" t="s">
        <v>9941</v>
      </c>
      <c r="B10379" s="15" t="s">
        <v>130</v>
      </c>
      <c r="C10379" s="15" t="s">
        <v>10008</v>
      </c>
      <c r="D10379" s="15" t="s">
        <v>115</v>
      </c>
      <c r="E10379" s="15" t="s">
        <v>118</v>
      </c>
      <c r="F10379" s="16">
        <v>-0.35210000000000002</v>
      </c>
      <c r="G10379" s="16">
        <v>7.8E-2</v>
      </c>
      <c r="H10379" s="16">
        <v>0.20549999999999999</v>
      </c>
      <c r="I10379" s="15">
        <v>6.3409999999999999E-6</v>
      </c>
      <c r="J10379" s="16">
        <v>20.297368057244199</v>
      </c>
    </row>
    <row r="10380" spans="1:10" x14ac:dyDescent="0.2">
      <c r="A10380" s="11" t="s">
        <v>9941</v>
      </c>
      <c r="B10380" s="15" t="s">
        <v>130</v>
      </c>
      <c r="C10380" s="15" t="s">
        <v>10009</v>
      </c>
      <c r="D10380" s="15" t="s">
        <v>122</v>
      </c>
      <c r="E10380" s="15" t="s">
        <v>116</v>
      </c>
      <c r="F10380" s="16">
        <v>-0.63839999999999997</v>
      </c>
      <c r="G10380" s="16">
        <v>0.1323</v>
      </c>
      <c r="H10380" s="16">
        <v>6.1699999999999998E-2</v>
      </c>
      <c r="I10380" s="15">
        <v>1.384E-6</v>
      </c>
      <c r="J10380" s="16">
        <v>23.193321628136601</v>
      </c>
    </row>
    <row r="10381" spans="1:10" x14ac:dyDescent="0.2">
      <c r="A10381" s="11" t="s">
        <v>9941</v>
      </c>
      <c r="B10381" s="15" t="s">
        <v>130</v>
      </c>
      <c r="C10381" s="15" t="s">
        <v>10010</v>
      </c>
      <c r="D10381" s="15" t="s">
        <v>115</v>
      </c>
      <c r="E10381" s="15" t="s">
        <v>118</v>
      </c>
      <c r="F10381" s="16">
        <v>0.34799999999999998</v>
      </c>
      <c r="G10381" s="16">
        <v>7.2900000000000006E-2</v>
      </c>
      <c r="H10381" s="16">
        <v>0.75249999999999995</v>
      </c>
      <c r="I10381" s="15">
        <v>1.8330000000000001E-6</v>
      </c>
      <c r="J10381" s="16">
        <v>22.698664901970901</v>
      </c>
    </row>
    <row r="10382" spans="1:10" x14ac:dyDescent="0.2">
      <c r="A10382" s="11" t="s">
        <v>9941</v>
      </c>
      <c r="B10382" s="15" t="s">
        <v>130</v>
      </c>
      <c r="C10382" s="15" t="s">
        <v>10011</v>
      </c>
      <c r="D10382" s="15" t="s">
        <v>122</v>
      </c>
      <c r="E10382" s="15" t="s">
        <v>116</v>
      </c>
      <c r="F10382" s="16">
        <v>-0.3412</v>
      </c>
      <c r="G10382" s="16">
        <v>7.2300000000000003E-2</v>
      </c>
      <c r="H10382" s="16">
        <v>0.21229999999999999</v>
      </c>
      <c r="I10382" s="15">
        <v>2.3829999999999999E-6</v>
      </c>
      <c r="J10382" s="16">
        <v>22.1839221551263</v>
      </c>
    </row>
    <row r="10383" spans="1:10" x14ac:dyDescent="0.2">
      <c r="A10383" s="11" t="s">
        <v>9941</v>
      </c>
      <c r="B10383" s="15" t="s">
        <v>130</v>
      </c>
      <c r="C10383" s="15" t="s">
        <v>10012</v>
      </c>
      <c r="D10383" s="15" t="s">
        <v>115</v>
      </c>
      <c r="E10383" s="15" t="s">
        <v>118</v>
      </c>
      <c r="F10383" s="16">
        <v>0.5726</v>
      </c>
      <c r="G10383" s="16">
        <v>0.1166</v>
      </c>
      <c r="H10383" s="16">
        <v>7.7399999999999997E-2</v>
      </c>
      <c r="I10383" s="15">
        <v>9.1289999999999998E-7</v>
      </c>
      <c r="J10383" s="16">
        <v>24.021629744795401</v>
      </c>
    </row>
    <row r="10384" spans="1:10" x14ac:dyDescent="0.2">
      <c r="A10384" s="11" t="s">
        <v>9941</v>
      </c>
      <c r="B10384" s="15" t="s">
        <v>130</v>
      </c>
      <c r="C10384" s="15" t="s">
        <v>10013</v>
      </c>
      <c r="D10384" s="15" t="s">
        <v>115</v>
      </c>
      <c r="E10384" s="15" t="s">
        <v>118</v>
      </c>
      <c r="F10384" s="16">
        <v>-0.33929999999999999</v>
      </c>
      <c r="G10384" s="16">
        <v>6.93E-2</v>
      </c>
      <c r="H10384" s="16">
        <v>0.70150000000000001</v>
      </c>
      <c r="I10384" s="15">
        <v>9.6700000000000002E-7</v>
      </c>
      <c r="J10384" s="16">
        <v>23.878010138894101</v>
      </c>
    </row>
    <row r="10385" spans="1:10" x14ac:dyDescent="0.2">
      <c r="A10385" s="11" t="s">
        <v>9941</v>
      </c>
      <c r="B10385" s="15" t="s">
        <v>130</v>
      </c>
      <c r="C10385" s="15" t="s">
        <v>10014</v>
      </c>
      <c r="D10385" s="15" t="s">
        <v>115</v>
      </c>
      <c r="E10385" s="15" t="s">
        <v>118</v>
      </c>
      <c r="F10385" s="16">
        <v>0.2747</v>
      </c>
      <c r="G10385" s="16">
        <v>6.1699999999999998E-2</v>
      </c>
      <c r="H10385" s="16">
        <v>0.37180000000000002</v>
      </c>
      <c r="I10385" s="15">
        <v>8.4589999999999998E-6</v>
      </c>
      <c r="J10385" s="16">
        <v>19.7443969176929</v>
      </c>
    </row>
    <row r="10386" spans="1:10" x14ac:dyDescent="0.2">
      <c r="A10386" s="11" t="s">
        <v>9941</v>
      </c>
      <c r="B10386" s="15" t="s">
        <v>130</v>
      </c>
      <c r="C10386" s="15" t="s">
        <v>10015</v>
      </c>
      <c r="D10386" s="15" t="s">
        <v>122</v>
      </c>
      <c r="E10386" s="15" t="s">
        <v>118</v>
      </c>
      <c r="F10386" s="16">
        <v>0.28899999999999998</v>
      </c>
      <c r="G10386" s="16">
        <v>6.4500000000000002E-2</v>
      </c>
      <c r="H10386" s="16">
        <v>0.50590000000000002</v>
      </c>
      <c r="I10386" s="15">
        <v>7.3640000000000001E-6</v>
      </c>
      <c r="J10386" s="16">
        <v>19.997381799673999</v>
      </c>
    </row>
    <row r="10387" spans="1:10" x14ac:dyDescent="0.2">
      <c r="A10387" s="11" t="s">
        <v>9941</v>
      </c>
      <c r="B10387" s="15" t="s">
        <v>130</v>
      </c>
      <c r="C10387" s="15" t="s">
        <v>10016</v>
      </c>
      <c r="D10387" s="15" t="s">
        <v>122</v>
      </c>
      <c r="E10387" s="15" t="s">
        <v>116</v>
      </c>
      <c r="F10387" s="16">
        <v>-0.31059999999999999</v>
      </c>
      <c r="G10387" s="16">
        <v>6.9800000000000001E-2</v>
      </c>
      <c r="H10387" s="16">
        <v>0.25340000000000001</v>
      </c>
      <c r="I10387" s="15">
        <v>8.5010000000000004E-6</v>
      </c>
      <c r="J10387" s="16">
        <v>19.7237250469394</v>
      </c>
    </row>
    <row r="10388" spans="1:10" x14ac:dyDescent="0.2">
      <c r="A10388" s="11" t="s">
        <v>9941</v>
      </c>
      <c r="B10388" s="15" t="s">
        <v>130</v>
      </c>
      <c r="C10388" s="15" t="s">
        <v>10017</v>
      </c>
      <c r="D10388" s="15" t="s">
        <v>115</v>
      </c>
      <c r="E10388" s="15" t="s">
        <v>118</v>
      </c>
      <c r="F10388" s="16">
        <v>0.55530000000000002</v>
      </c>
      <c r="G10388" s="16">
        <v>0.12540000000000001</v>
      </c>
      <c r="H10388" s="16">
        <v>0.94520000000000004</v>
      </c>
      <c r="I10388" s="15">
        <v>9.4329999999999993E-6</v>
      </c>
      <c r="J10388" s="16">
        <v>19.532469559707302</v>
      </c>
    </row>
    <row r="10389" spans="1:10" x14ac:dyDescent="0.2">
      <c r="A10389" s="11" t="s">
        <v>9941</v>
      </c>
      <c r="B10389" s="15" t="s">
        <v>130</v>
      </c>
      <c r="C10389" s="15" t="s">
        <v>10018</v>
      </c>
      <c r="D10389" s="15" t="s">
        <v>115</v>
      </c>
      <c r="E10389" s="15" t="s">
        <v>118</v>
      </c>
      <c r="F10389" s="16">
        <v>-0.56140000000000001</v>
      </c>
      <c r="G10389" s="16">
        <v>0.1249</v>
      </c>
      <c r="H10389" s="16">
        <v>7.0400000000000004E-2</v>
      </c>
      <c r="I10389" s="15">
        <v>7.0190000000000001E-6</v>
      </c>
      <c r="J10389" s="16">
        <v>20.124116464168399</v>
      </c>
    </row>
    <row r="10390" spans="1:10" x14ac:dyDescent="0.2">
      <c r="A10390" s="11" t="s">
        <v>9941</v>
      </c>
      <c r="B10390" s="15" t="s">
        <v>130</v>
      </c>
      <c r="C10390" s="15" t="s">
        <v>10019</v>
      </c>
      <c r="D10390" s="15" t="s">
        <v>122</v>
      </c>
      <c r="E10390" s="15" t="s">
        <v>116</v>
      </c>
      <c r="F10390" s="16">
        <v>0.67479999999999996</v>
      </c>
      <c r="G10390" s="16">
        <v>0.1358</v>
      </c>
      <c r="H10390" s="16">
        <v>0.94230000000000003</v>
      </c>
      <c r="I10390" s="15">
        <v>6.722E-7</v>
      </c>
      <c r="J10390" s="16">
        <v>24.595037561363899</v>
      </c>
    </row>
    <row r="10391" spans="1:10" x14ac:dyDescent="0.2">
      <c r="A10391" s="11" t="s">
        <v>9941</v>
      </c>
      <c r="B10391" s="15" t="s">
        <v>130</v>
      </c>
      <c r="C10391" s="15" t="s">
        <v>10020</v>
      </c>
      <c r="D10391" s="15" t="s">
        <v>122</v>
      </c>
      <c r="E10391" s="15" t="s">
        <v>118</v>
      </c>
      <c r="F10391" s="16">
        <v>0.30230000000000001</v>
      </c>
      <c r="G10391" s="16">
        <v>6.7000000000000004E-2</v>
      </c>
      <c r="H10391" s="16">
        <v>0.34150000000000003</v>
      </c>
      <c r="I10391" s="15">
        <v>6.3620000000000002E-6</v>
      </c>
      <c r="J10391" s="16">
        <v>20.277927741611499</v>
      </c>
    </row>
    <row r="10392" spans="1:10" x14ac:dyDescent="0.2">
      <c r="A10392" s="11" t="s">
        <v>9941</v>
      </c>
      <c r="B10392" s="15" t="s">
        <v>130</v>
      </c>
      <c r="C10392" s="15" t="s">
        <v>10021</v>
      </c>
      <c r="D10392" s="15" t="s">
        <v>122</v>
      </c>
      <c r="E10392" s="15" t="s">
        <v>116</v>
      </c>
      <c r="F10392" s="16">
        <v>-0.29820000000000002</v>
      </c>
      <c r="G10392" s="16">
        <v>6.4000000000000001E-2</v>
      </c>
      <c r="H10392" s="16">
        <v>0.67610000000000003</v>
      </c>
      <c r="I10392" s="15">
        <v>3.146E-6</v>
      </c>
      <c r="J10392" s="16">
        <v>21.624805623929799</v>
      </c>
    </row>
    <row r="10393" spans="1:10" x14ac:dyDescent="0.2">
      <c r="A10393" s="11" t="s">
        <v>9941</v>
      </c>
      <c r="B10393" s="15" t="s">
        <v>130</v>
      </c>
      <c r="C10393" s="15" t="s">
        <v>10022</v>
      </c>
      <c r="D10393" s="15" t="s">
        <v>115</v>
      </c>
      <c r="E10393" s="15" t="s">
        <v>118</v>
      </c>
      <c r="F10393" s="16">
        <v>0.5514</v>
      </c>
      <c r="G10393" s="16">
        <v>0.1169</v>
      </c>
      <c r="H10393" s="16">
        <v>0.93440000000000001</v>
      </c>
      <c r="I10393" s="15">
        <v>2.396E-6</v>
      </c>
      <c r="J10393" s="16">
        <v>22.161613853917899</v>
      </c>
    </row>
    <row r="10394" spans="1:10" x14ac:dyDescent="0.2">
      <c r="A10394" s="11" t="s">
        <v>9941</v>
      </c>
      <c r="B10394" s="15" t="s">
        <v>130</v>
      </c>
      <c r="C10394" s="15" t="s">
        <v>10023</v>
      </c>
      <c r="D10394" s="15" t="s">
        <v>115</v>
      </c>
      <c r="E10394" s="15" t="s">
        <v>118</v>
      </c>
      <c r="F10394" s="16">
        <v>-0.5595</v>
      </c>
      <c r="G10394" s="16">
        <v>0.1137</v>
      </c>
      <c r="H10394" s="16">
        <v>7.1400000000000005E-2</v>
      </c>
      <c r="I10394" s="15">
        <v>8.5759999999999995E-7</v>
      </c>
      <c r="J10394" s="16">
        <v>24.119935080596299</v>
      </c>
    </row>
    <row r="10395" spans="1:10" x14ac:dyDescent="0.2">
      <c r="A10395" s="11" t="s">
        <v>9941</v>
      </c>
      <c r="B10395" s="15" t="s">
        <v>130</v>
      </c>
      <c r="C10395" s="15" t="s">
        <v>10024</v>
      </c>
      <c r="D10395" s="15" t="s">
        <v>122</v>
      </c>
      <c r="E10395" s="15" t="s">
        <v>116</v>
      </c>
      <c r="F10395" s="16">
        <v>-0.32979999999999998</v>
      </c>
      <c r="G10395" s="16">
        <v>7.0699999999999999E-2</v>
      </c>
      <c r="H10395" s="16">
        <v>0.2828</v>
      </c>
      <c r="I10395" s="15">
        <v>3.1269999999999999E-6</v>
      </c>
      <c r="J10395" s="16">
        <v>21.6750125308881</v>
      </c>
    </row>
    <row r="10396" spans="1:10" x14ac:dyDescent="0.2">
      <c r="A10396" s="11" t="s">
        <v>9941</v>
      </c>
      <c r="B10396" s="15" t="s">
        <v>130</v>
      </c>
      <c r="C10396" s="15" t="s">
        <v>8598</v>
      </c>
      <c r="D10396" s="15" t="s">
        <v>115</v>
      </c>
      <c r="E10396" s="15" t="s">
        <v>118</v>
      </c>
      <c r="F10396" s="16">
        <v>-0.64229999999999998</v>
      </c>
      <c r="G10396" s="16">
        <v>0.13220000000000001</v>
      </c>
      <c r="H10396" s="16">
        <v>6.1600000000000002E-2</v>
      </c>
      <c r="I10396" s="15">
        <v>1.1850000000000001E-6</v>
      </c>
      <c r="J10396" s="16">
        <v>23.513095941551601</v>
      </c>
    </row>
    <row r="10397" spans="1:10" x14ac:dyDescent="0.2">
      <c r="A10397" s="11" t="s">
        <v>9941</v>
      </c>
      <c r="B10397" s="15" t="s">
        <v>130</v>
      </c>
      <c r="C10397" s="15" t="s">
        <v>10025</v>
      </c>
      <c r="D10397" s="15" t="s">
        <v>115</v>
      </c>
      <c r="E10397" s="15" t="s">
        <v>118</v>
      </c>
      <c r="F10397" s="16">
        <v>-0.35659999999999997</v>
      </c>
      <c r="G10397" s="16">
        <v>7.9699999999999993E-2</v>
      </c>
      <c r="H10397" s="16">
        <v>0.82189999999999996</v>
      </c>
      <c r="I10397" s="15">
        <v>7.559E-6</v>
      </c>
      <c r="J10397" s="16">
        <v>19.940815584191601</v>
      </c>
    </row>
    <row r="10398" spans="1:10" x14ac:dyDescent="0.2">
      <c r="A10398" s="11" t="s">
        <v>9941</v>
      </c>
      <c r="B10398" s="15" t="s">
        <v>130</v>
      </c>
      <c r="C10398" s="15" t="s">
        <v>10026</v>
      </c>
      <c r="D10398" s="15" t="s">
        <v>115</v>
      </c>
      <c r="E10398" s="15" t="s">
        <v>122</v>
      </c>
      <c r="F10398" s="16">
        <v>0.3891</v>
      </c>
      <c r="G10398" s="16">
        <v>7.1099999999999997E-2</v>
      </c>
      <c r="H10398" s="16">
        <v>0.78769999999999996</v>
      </c>
      <c r="I10398" s="15">
        <v>4.3760000000000003E-8</v>
      </c>
      <c r="J10398" s="16">
        <v>29.831846957248398</v>
      </c>
    </row>
    <row r="10399" spans="1:10" x14ac:dyDescent="0.2">
      <c r="A10399" s="11" t="s">
        <v>9941</v>
      </c>
      <c r="B10399" s="15" t="s">
        <v>130</v>
      </c>
      <c r="C10399" s="15" t="s">
        <v>10027</v>
      </c>
      <c r="D10399" s="15" t="s">
        <v>122</v>
      </c>
      <c r="E10399" s="15" t="s">
        <v>118</v>
      </c>
      <c r="F10399" s="16">
        <v>0.6643</v>
      </c>
      <c r="G10399" s="16">
        <v>0.1232</v>
      </c>
      <c r="H10399" s="16">
        <v>0.9335</v>
      </c>
      <c r="I10399" s="15">
        <v>6.8950000000000005E-8</v>
      </c>
      <c r="J10399" s="16">
        <v>28.960361016824098</v>
      </c>
    </row>
    <row r="10400" spans="1:10" x14ac:dyDescent="0.2">
      <c r="A10400" s="11" t="s">
        <v>9941</v>
      </c>
      <c r="B10400" s="15" t="s">
        <v>130</v>
      </c>
      <c r="C10400" s="15" t="s">
        <v>10028</v>
      </c>
      <c r="D10400" s="15" t="s">
        <v>115</v>
      </c>
      <c r="E10400" s="15" t="s">
        <v>122</v>
      </c>
      <c r="F10400" s="16">
        <v>-0.40229999999999999</v>
      </c>
      <c r="G10400" s="16">
        <v>8.7300000000000003E-2</v>
      </c>
      <c r="H10400" s="16">
        <v>0.1487</v>
      </c>
      <c r="I10400" s="15">
        <v>4.0380000000000001E-6</v>
      </c>
      <c r="J10400" s="16">
        <v>21.152829066728199</v>
      </c>
    </row>
    <row r="10401" spans="1:10" x14ac:dyDescent="0.2">
      <c r="A10401" s="11" t="s">
        <v>9941</v>
      </c>
      <c r="B10401" s="15" t="s">
        <v>130</v>
      </c>
      <c r="C10401" s="15" t="s">
        <v>10029</v>
      </c>
      <c r="D10401" s="15" t="s">
        <v>122</v>
      </c>
      <c r="E10401" s="15" t="s">
        <v>116</v>
      </c>
      <c r="F10401" s="16">
        <v>0.60099999999999998</v>
      </c>
      <c r="G10401" s="16">
        <v>0.107</v>
      </c>
      <c r="H10401" s="16">
        <v>0.91100000000000003</v>
      </c>
      <c r="I10401" s="15">
        <v>1.948E-8</v>
      </c>
      <c r="J10401" s="16">
        <v>31.4252159538797</v>
      </c>
    </row>
    <row r="10402" spans="1:10" x14ac:dyDescent="0.2">
      <c r="A10402" s="11" t="s">
        <v>9941</v>
      </c>
      <c r="B10402" s="15" t="s">
        <v>130</v>
      </c>
      <c r="C10402" s="15" t="s">
        <v>10030</v>
      </c>
      <c r="D10402" s="15" t="s">
        <v>115</v>
      </c>
      <c r="E10402" s="15" t="s">
        <v>118</v>
      </c>
      <c r="F10402" s="16">
        <v>0.4834</v>
      </c>
      <c r="G10402" s="16">
        <v>9.3200000000000005E-2</v>
      </c>
      <c r="H10402" s="16">
        <v>0.86980000000000002</v>
      </c>
      <c r="I10402" s="15">
        <v>2.1640000000000001E-7</v>
      </c>
      <c r="J10402" s="16">
        <v>26.796517083554999</v>
      </c>
    </row>
    <row r="10403" spans="1:10" x14ac:dyDescent="0.2">
      <c r="A10403" s="11" t="s">
        <v>9941</v>
      </c>
      <c r="B10403" s="15" t="s">
        <v>130</v>
      </c>
      <c r="C10403" s="15" t="s">
        <v>10031</v>
      </c>
      <c r="D10403" s="15" t="s">
        <v>122</v>
      </c>
      <c r="E10403" s="15" t="s">
        <v>118</v>
      </c>
      <c r="F10403" s="16">
        <v>-0.66930000000000001</v>
      </c>
      <c r="G10403" s="16">
        <v>0.1255</v>
      </c>
      <c r="H10403" s="16">
        <v>6.3600000000000004E-2</v>
      </c>
      <c r="I10403" s="15">
        <v>9.6359999999999997E-8</v>
      </c>
      <c r="J10403" s="16">
        <v>28.3302939415337</v>
      </c>
    </row>
    <row r="10404" spans="1:10" x14ac:dyDescent="0.2">
      <c r="A10404" s="11" t="s">
        <v>9941</v>
      </c>
      <c r="B10404" s="15" t="s">
        <v>130</v>
      </c>
      <c r="C10404" s="15" t="s">
        <v>10032</v>
      </c>
      <c r="D10404" s="15" t="s">
        <v>115</v>
      </c>
      <c r="E10404" s="15" t="s">
        <v>118</v>
      </c>
      <c r="F10404" s="16">
        <v>0.39929999999999999</v>
      </c>
      <c r="G10404" s="16">
        <v>7.51E-2</v>
      </c>
      <c r="H10404" s="16">
        <v>0.82</v>
      </c>
      <c r="I10404" s="15">
        <v>1.048E-7</v>
      </c>
      <c r="J10404" s="16">
        <v>28.158896308878401</v>
      </c>
    </row>
    <row r="10405" spans="1:10" x14ac:dyDescent="0.2">
      <c r="A10405" s="11" t="s">
        <v>9941</v>
      </c>
      <c r="B10405" s="15" t="s">
        <v>130</v>
      </c>
      <c r="C10405" s="15" t="s">
        <v>10033</v>
      </c>
      <c r="D10405" s="15" t="s">
        <v>115</v>
      </c>
      <c r="E10405" s="15" t="s">
        <v>116</v>
      </c>
      <c r="F10405" s="16">
        <v>0.60070000000000001</v>
      </c>
      <c r="G10405" s="16">
        <v>0.1181</v>
      </c>
      <c r="H10405" s="16">
        <v>0.93340000000000001</v>
      </c>
      <c r="I10405" s="15">
        <v>3.615E-7</v>
      </c>
      <c r="J10405" s="16">
        <v>25.769877309016501</v>
      </c>
    </row>
    <row r="10406" spans="1:10" x14ac:dyDescent="0.2">
      <c r="A10406" s="11" t="s">
        <v>9941</v>
      </c>
      <c r="B10406" s="15" t="s">
        <v>130</v>
      </c>
      <c r="C10406" s="15" t="s">
        <v>10034</v>
      </c>
      <c r="D10406" s="15" t="s">
        <v>115</v>
      </c>
      <c r="E10406" s="15" t="s">
        <v>118</v>
      </c>
      <c r="F10406" s="16">
        <v>0.52090000000000003</v>
      </c>
      <c r="G10406" s="16">
        <v>8.8900000000000007E-2</v>
      </c>
      <c r="H10406" s="16">
        <v>0.1419</v>
      </c>
      <c r="I10406" s="15">
        <v>4.5569999999999999E-9</v>
      </c>
      <c r="J10406" s="16">
        <v>34.1981076548918</v>
      </c>
    </row>
    <row r="10407" spans="1:10" x14ac:dyDescent="0.2">
      <c r="A10407" s="11" t="s">
        <v>9941</v>
      </c>
      <c r="B10407" s="15" t="s">
        <v>130</v>
      </c>
      <c r="C10407" s="15" t="s">
        <v>10035</v>
      </c>
      <c r="D10407" s="15" t="s">
        <v>115</v>
      </c>
      <c r="E10407" s="15" t="s">
        <v>118</v>
      </c>
      <c r="F10407" s="16">
        <v>0.40500000000000003</v>
      </c>
      <c r="G10407" s="16">
        <v>7.7700000000000005E-2</v>
      </c>
      <c r="H10407" s="16">
        <v>0.80810000000000004</v>
      </c>
      <c r="I10407" s="15">
        <v>1.8620000000000001E-7</v>
      </c>
      <c r="J10407" s="16">
        <v>27.062311647008201</v>
      </c>
    </row>
    <row r="10408" spans="1:10" x14ac:dyDescent="0.2">
      <c r="A10408" s="11" t="s">
        <v>9941</v>
      </c>
      <c r="B10408" s="15" t="s">
        <v>130</v>
      </c>
      <c r="C10408" s="15" t="s">
        <v>10036</v>
      </c>
      <c r="D10408" s="15" t="s">
        <v>122</v>
      </c>
      <c r="E10408" s="15" t="s">
        <v>116</v>
      </c>
      <c r="F10408" s="16">
        <v>0.30680000000000002</v>
      </c>
      <c r="G10408" s="16">
        <v>6.8599999999999994E-2</v>
      </c>
      <c r="H10408" s="16">
        <v>0.27410000000000001</v>
      </c>
      <c r="I10408" s="15">
        <v>7.7319999999999998E-6</v>
      </c>
      <c r="J10408" s="16">
        <v>19.923212233729998</v>
      </c>
    </row>
    <row r="10409" spans="1:10" x14ac:dyDescent="0.2">
      <c r="A10409" s="11" t="s">
        <v>9941</v>
      </c>
      <c r="B10409" s="15" t="s">
        <v>130</v>
      </c>
      <c r="C10409" s="15" t="s">
        <v>10037</v>
      </c>
      <c r="D10409" s="15" t="s">
        <v>122</v>
      </c>
      <c r="E10409" s="15" t="s">
        <v>116</v>
      </c>
      <c r="F10409" s="16">
        <v>0.37940000000000002</v>
      </c>
      <c r="G10409" s="16">
        <v>7.51E-2</v>
      </c>
      <c r="H10409" s="16">
        <v>0.22800000000000001</v>
      </c>
      <c r="I10409" s="15">
        <v>4.305E-7</v>
      </c>
      <c r="J10409" s="16">
        <v>25.422113965454201</v>
      </c>
    </row>
    <row r="10410" spans="1:10" x14ac:dyDescent="0.2">
      <c r="A10410" s="11" t="s">
        <v>9941</v>
      </c>
      <c r="B10410" s="15" t="s">
        <v>130</v>
      </c>
      <c r="C10410" s="15" t="s">
        <v>10038</v>
      </c>
      <c r="D10410" s="15" t="s">
        <v>115</v>
      </c>
      <c r="E10410" s="15" t="s">
        <v>116</v>
      </c>
      <c r="F10410" s="16">
        <v>0.40179999999999999</v>
      </c>
      <c r="G10410" s="16">
        <v>7.8399999999999997E-2</v>
      </c>
      <c r="H10410" s="16">
        <v>0.79259999999999997</v>
      </c>
      <c r="I10410" s="15">
        <v>2.9859999999999999E-7</v>
      </c>
      <c r="J10410" s="16">
        <v>26.162824119373798</v>
      </c>
    </row>
    <row r="10411" spans="1:10" x14ac:dyDescent="0.2">
      <c r="A10411" s="11" t="s">
        <v>9941</v>
      </c>
      <c r="B10411" s="15" t="s">
        <v>130</v>
      </c>
      <c r="C10411" s="15" t="s">
        <v>10039</v>
      </c>
      <c r="D10411" s="15" t="s">
        <v>115</v>
      </c>
      <c r="E10411" s="15" t="s">
        <v>118</v>
      </c>
      <c r="F10411" s="16">
        <v>-0.38540000000000002</v>
      </c>
      <c r="G10411" s="16">
        <v>7.4099999999999999E-2</v>
      </c>
      <c r="H10411" s="16">
        <v>0.77470000000000006</v>
      </c>
      <c r="I10411" s="15">
        <v>2.005E-7</v>
      </c>
      <c r="J10411" s="16">
        <v>26.945353583173301</v>
      </c>
    </row>
    <row r="10412" spans="1:10" x14ac:dyDescent="0.2">
      <c r="A10412" s="11" t="s">
        <v>9941</v>
      </c>
      <c r="B10412" s="15" t="s">
        <v>130</v>
      </c>
      <c r="C10412" s="15" t="s">
        <v>245</v>
      </c>
      <c r="D10412" s="15" t="s">
        <v>122</v>
      </c>
      <c r="E10412" s="15" t="s">
        <v>116</v>
      </c>
      <c r="F10412" s="16">
        <v>-0.38040000000000002</v>
      </c>
      <c r="G10412" s="16">
        <v>7.8299999999999995E-2</v>
      </c>
      <c r="H10412" s="16">
        <v>0.19470000000000001</v>
      </c>
      <c r="I10412" s="15">
        <v>1.173E-6</v>
      </c>
      <c r="J10412" s="16">
        <v>23.510094490260499</v>
      </c>
    </row>
    <row r="10413" spans="1:10" x14ac:dyDescent="0.2">
      <c r="A10413" s="11" t="s">
        <v>9941</v>
      </c>
      <c r="B10413" s="15" t="s">
        <v>130</v>
      </c>
      <c r="C10413" s="15" t="s">
        <v>10040</v>
      </c>
      <c r="D10413" s="15" t="s">
        <v>115</v>
      </c>
      <c r="E10413" s="15" t="s">
        <v>116</v>
      </c>
      <c r="F10413" s="16">
        <v>0.5413</v>
      </c>
      <c r="G10413" s="16">
        <v>0.1169</v>
      </c>
      <c r="H10413" s="16">
        <v>0.91679999999999995</v>
      </c>
      <c r="I10413" s="15">
        <v>3.6770000000000001E-6</v>
      </c>
      <c r="J10413" s="16">
        <v>21.3571803009715</v>
      </c>
    </row>
    <row r="10414" spans="1:10" x14ac:dyDescent="0.2">
      <c r="A10414" s="11" t="s">
        <v>9941</v>
      </c>
      <c r="B10414" s="15" t="s">
        <v>130</v>
      </c>
      <c r="C10414" s="15" t="s">
        <v>10041</v>
      </c>
      <c r="D10414" s="15" t="s">
        <v>122</v>
      </c>
      <c r="E10414" s="15" t="s">
        <v>118</v>
      </c>
      <c r="F10414" s="16">
        <v>0.59560000000000002</v>
      </c>
      <c r="G10414" s="16">
        <v>0.1142</v>
      </c>
      <c r="H10414" s="16">
        <v>0.92759999999999998</v>
      </c>
      <c r="I10414" s="15">
        <v>1.818E-7</v>
      </c>
      <c r="J10414" s="16">
        <v>27.0940577743362</v>
      </c>
    </row>
    <row r="10415" spans="1:10" x14ac:dyDescent="0.2">
      <c r="A10415" s="11" t="s">
        <v>9941</v>
      </c>
      <c r="B10415" s="15" t="s">
        <v>130</v>
      </c>
      <c r="C10415" s="15" t="s">
        <v>10042</v>
      </c>
      <c r="D10415" s="15" t="s">
        <v>122</v>
      </c>
      <c r="E10415" s="15" t="s">
        <v>116</v>
      </c>
      <c r="F10415" s="16">
        <v>-0.3422</v>
      </c>
      <c r="G10415" s="16">
        <v>7.6700000000000004E-2</v>
      </c>
      <c r="H10415" s="16">
        <v>0.79749999999999999</v>
      </c>
      <c r="I10415" s="15">
        <v>8.1429999999999998E-6</v>
      </c>
      <c r="J10415" s="16">
        <v>19.8274181034982</v>
      </c>
    </row>
    <row r="10416" spans="1:10" x14ac:dyDescent="0.2">
      <c r="A10416" s="11" t="s">
        <v>9941</v>
      </c>
      <c r="B10416" s="15" t="s">
        <v>130</v>
      </c>
      <c r="C10416" s="15" t="s">
        <v>10043</v>
      </c>
      <c r="D10416" s="15" t="s">
        <v>116</v>
      </c>
      <c r="E10416" s="15" t="s">
        <v>118</v>
      </c>
      <c r="F10416" s="16">
        <v>-0.3896</v>
      </c>
      <c r="G10416" s="16">
        <v>8.2100000000000006E-2</v>
      </c>
      <c r="H10416" s="16">
        <v>0.1792</v>
      </c>
      <c r="I10416" s="15">
        <v>2.0889999999999998E-6</v>
      </c>
      <c r="J10416" s="16">
        <v>22.4309911684892</v>
      </c>
    </row>
    <row r="10417" spans="1:10" x14ac:dyDescent="0.2">
      <c r="A10417" s="11" t="s">
        <v>9941</v>
      </c>
      <c r="B10417" s="15" t="s">
        <v>130</v>
      </c>
      <c r="C10417" s="15" t="s">
        <v>250</v>
      </c>
      <c r="D10417" s="15" t="s">
        <v>115</v>
      </c>
      <c r="E10417" s="15" t="s">
        <v>118</v>
      </c>
      <c r="F10417" s="16">
        <v>0.46810000000000002</v>
      </c>
      <c r="G10417" s="16">
        <v>9.0700000000000003E-2</v>
      </c>
      <c r="H10417" s="16">
        <v>0.12640000000000001</v>
      </c>
      <c r="I10417" s="15">
        <v>2.4439999999999999E-7</v>
      </c>
      <c r="J10417" s="16">
        <v>26.531364753345098</v>
      </c>
    </row>
    <row r="10418" spans="1:10" x14ac:dyDescent="0.2">
      <c r="A10418" s="11" t="s">
        <v>9941</v>
      </c>
      <c r="B10418" s="15" t="s">
        <v>130</v>
      </c>
      <c r="C10418" s="15" t="s">
        <v>10044</v>
      </c>
      <c r="D10418" s="15" t="s">
        <v>122</v>
      </c>
      <c r="E10418" s="15" t="s">
        <v>116</v>
      </c>
      <c r="F10418" s="16">
        <v>0.33150000000000002</v>
      </c>
      <c r="G10418" s="16">
        <v>6.7900000000000002E-2</v>
      </c>
      <c r="H10418" s="16">
        <v>0.6653</v>
      </c>
      <c r="I10418" s="15">
        <v>1.0559999999999999E-6</v>
      </c>
      <c r="J10418" s="16">
        <v>23.742388062315399</v>
      </c>
    </row>
    <row r="10419" spans="1:10" x14ac:dyDescent="0.2">
      <c r="A10419" s="11" t="s">
        <v>9941</v>
      </c>
      <c r="B10419" s="15" t="s">
        <v>130</v>
      </c>
      <c r="C10419" s="15" t="s">
        <v>10045</v>
      </c>
      <c r="D10419" s="15" t="s">
        <v>115</v>
      </c>
      <c r="E10419" s="15" t="s">
        <v>118</v>
      </c>
      <c r="F10419" s="16">
        <v>0.52439999999999998</v>
      </c>
      <c r="G10419" s="16">
        <v>9.5600000000000004E-2</v>
      </c>
      <c r="H10419" s="16">
        <v>0.89239999999999997</v>
      </c>
      <c r="I10419" s="15">
        <v>4.1089999999999999E-8</v>
      </c>
      <c r="J10419" s="16">
        <v>29.971360929117001</v>
      </c>
    </row>
    <row r="10420" spans="1:10" x14ac:dyDescent="0.2">
      <c r="A10420" s="11" t="s">
        <v>9941</v>
      </c>
      <c r="B10420" s="15" t="s">
        <v>130</v>
      </c>
      <c r="C10420" s="15" t="s">
        <v>10046</v>
      </c>
      <c r="D10420" s="15" t="s">
        <v>115</v>
      </c>
      <c r="E10420" s="15" t="s">
        <v>118</v>
      </c>
      <c r="F10420" s="16">
        <v>-0.30230000000000001</v>
      </c>
      <c r="G10420" s="16">
        <v>6.1699999999999998E-2</v>
      </c>
      <c r="H10420" s="16">
        <v>0.34539999999999998</v>
      </c>
      <c r="I10420" s="15">
        <v>9.7199999999999997E-7</v>
      </c>
      <c r="J10420" s="16">
        <v>23.911281290526901</v>
      </c>
    </row>
    <row r="10421" spans="1:10" x14ac:dyDescent="0.2">
      <c r="A10421" s="11" t="s">
        <v>9941</v>
      </c>
      <c r="B10421" s="15" t="s">
        <v>130</v>
      </c>
      <c r="C10421" s="15" t="s">
        <v>254</v>
      </c>
      <c r="D10421" s="15" t="s">
        <v>115</v>
      </c>
      <c r="E10421" s="15" t="s">
        <v>118</v>
      </c>
      <c r="F10421" s="16">
        <v>-0.61170000000000002</v>
      </c>
      <c r="G10421" s="16">
        <v>0.13619999999999999</v>
      </c>
      <c r="H10421" s="16">
        <v>0.94720000000000004</v>
      </c>
      <c r="I10421" s="15">
        <v>7.1250000000000004E-6</v>
      </c>
      <c r="J10421" s="16">
        <v>20.091836160961002</v>
      </c>
    </row>
    <row r="10422" spans="1:10" x14ac:dyDescent="0.2">
      <c r="A10422" s="11" t="s">
        <v>9941</v>
      </c>
      <c r="B10422" s="15" t="s">
        <v>130</v>
      </c>
      <c r="C10422" s="15" t="s">
        <v>10047</v>
      </c>
      <c r="D10422" s="15" t="s">
        <v>122</v>
      </c>
      <c r="E10422" s="15" t="s">
        <v>116</v>
      </c>
      <c r="F10422" s="16">
        <v>-0.50249999999999995</v>
      </c>
      <c r="G10422" s="16">
        <v>9.4899999999999998E-2</v>
      </c>
      <c r="H10422" s="16">
        <v>0.1076</v>
      </c>
      <c r="I10422" s="15">
        <v>1.185E-7</v>
      </c>
      <c r="J10422" s="16">
        <v>27.9277912439732</v>
      </c>
    </row>
    <row r="10423" spans="1:10" x14ac:dyDescent="0.2">
      <c r="A10423" s="11" t="s">
        <v>9941</v>
      </c>
      <c r="B10423" s="15" t="s">
        <v>130</v>
      </c>
      <c r="C10423" s="15" t="s">
        <v>10048</v>
      </c>
      <c r="D10423" s="15" t="s">
        <v>115</v>
      </c>
      <c r="E10423" s="15" t="s">
        <v>118</v>
      </c>
      <c r="F10423" s="16">
        <v>-0.29899999999999999</v>
      </c>
      <c r="G10423" s="16">
        <v>6.2799999999999995E-2</v>
      </c>
      <c r="H10423" s="16">
        <v>0.47160000000000002</v>
      </c>
      <c r="I10423" s="15">
        <v>1.9120000000000001E-6</v>
      </c>
      <c r="J10423" s="16">
        <v>22.579793788151601</v>
      </c>
    </row>
    <row r="10424" spans="1:10" x14ac:dyDescent="0.2">
      <c r="A10424" s="11" t="s">
        <v>9941</v>
      </c>
      <c r="B10424" s="15" t="s">
        <v>130</v>
      </c>
      <c r="C10424" s="15" t="s">
        <v>10049</v>
      </c>
      <c r="D10424" s="15" t="s">
        <v>122</v>
      </c>
      <c r="E10424" s="15" t="s">
        <v>116</v>
      </c>
      <c r="F10424" s="16">
        <v>-0.39410000000000001</v>
      </c>
      <c r="G10424" s="16">
        <v>8.3400000000000002E-2</v>
      </c>
      <c r="H10424" s="16">
        <v>0.86009999999999998</v>
      </c>
      <c r="I10424" s="15">
        <v>2.3099999999999999E-6</v>
      </c>
      <c r="J10424" s="16">
        <v>22.242195343951501</v>
      </c>
    </row>
    <row r="10425" spans="1:10" x14ac:dyDescent="0.2">
      <c r="A10425" s="11" t="s">
        <v>9941</v>
      </c>
      <c r="B10425" s="15" t="s">
        <v>130</v>
      </c>
      <c r="C10425" s="15" t="s">
        <v>260</v>
      </c>
      <c r="D10425" s="15" t="s">
        <v>115</v>
      </c>
      <c r="E10425" s="15" t="s">
        <v>118</v>
      </c>
      <c r="F10425" s="16">
        <v>-0.44359999999999999</v>
      </c>
      <c r="G10425" s="16">
        <v>7.6799999999999993E-2</v>
      </c>
      <c r="H10425" s="16">
        <v>0.1898</v>
      </c>
      <c r="I10425" s="15">
        <v>7.7900000000000006E-9</v>
      </c>
      <c r="J10425" s="16">
        <v>33.232079419863702</v>
      </c>
    </row>
    <row r="10426" spans="1:10" x14ac:dyDescent="0.2">
      <c r="A10426" s="11" t="s">
        <v>9941</v>
      </c>
      <c r="B10426" s="15" t="s">
        <v>130</v>
      </c>
      <c r="C10426" s="15" t="s">
        <v>10050</v>
      </c>
      <c r="D10426" s="15" t="s">
        <v>115</v>
      </c>
      <c r="E10426" s="15" t="s">
        <v>122</v>
      </c>
      <c r="F10426" s="16">
        <v>-0.43149999999999999</v>
      </c>
      <c r="G10426" s="16">
        <v>7.6700000000000004E-2</v>
      </c>
      <c r="H10426" s="16">
        <v>0.18690000000000001</v>
      </c>
      <c r="I10426" s="15">
        <v>1.836E-8</v>
      </c>
      <c r="J10426" s="16">
        <v>31.5259189291986</v>
      </c>
    </row>
    <row r="10427" spans="1:10" x14ac:dyDescent="0.2">
      <c r="A10427" s="11" t="s">
        <v>9941</v>
      </c>
      <c r="B10427" s="15" t="s">
        <v>130</v>
      </c>
      <c r="C10427" s="15" t="s">
        <v>10051</v>
      </c>
      <c r="D10427" s="15" t="s">
        <v>122</v>
      </c>
      <c r="E10427" s="15" t="s">
        <v>116</v>
      </c>
      <c r="F10427" s="16">
        <v>-0.39800000000000002</v>
      </c>
      <c r="G10427" s="16">
        <v>7.4200000000000002E-2</v>
      </c>
      <c r="H10427" s="16">
        <v>0.79349999999999998</v>
      </c>
      <c r="I10427" s="15">
        <v>7.9770000000000006E-8</v>
      </c>
      <c r="J10427" s="16">
        <v>28.658616161493701</v>
      </c>
    </row>
    <row r="10428" spans="1:10" x14ac:dyDescent="0.2">
      <c r="A10428" s="11" t="s">
        <v>9941</v>
      </c>
      <c r="B10428" s="15" t="s">
        <v>130</v>
      </c>
      <c r="C10428" s="15" t="s">
        <v>10052</v>
      </c>
      <c r="D10428" s="15" t="s">
        <v>115</v>
      </c>
      <c r="E10428" s="15" t="s">
        <v>116</v>
      </c>
      <c r="F10428" s="16">
        <v>-0.54890000000000005</v>
      </c>
      <c r="G10428" s="16">
        <v>0.1024</v>
      </c>
      <c r="H10428" s="16">
        <v>0.90410000000000001</v>
      </c>
      <c r="I10428" s="15">
        <v>8.2949999999999998E-8</v>
      </c>
      <c r="J10428" s="16">
        <v>28.6209095042279</v>
      </c>
    </row>
    <row r="10429" spans="1:10" x14ac:dyDescent="0.2">
      <c r="A10429" s="11" t="s">
        <v>9941</v>
      </c>
      <c r="B10429" s="15" t="s">
        <v>130</v>
      </c>
      <c r="C10429" s="15" t="s">
        <v>8832</v>
      </c>
      <c r="D10429" s="15" t="s">
        <v>115</v>
      </c>
      <c r="E10429" s="15" t="s">
        <v>118</v>
      </c>
      <c r="F10429" s="16">
        <v>0.47970000000000002</v>
      </c>
      <c r="G10429" s="16">
        <v>0.1013</v>
      </c>
      <c r="H10429" s="16">
        <v>0.8921</v>
      </c>
      <c r="I10429" s="15">
        <v>2.1919999999999999E-6</v>
      </c>
      <c r="J10429" s="16">
        <v>22.336618587861199</v>
      </c>
    </row>
    <row r="10430" spans="1:10" x14ac:dyDescent="0.2">
      <c r="A10430" s="11" t="s">
        <v>9941</v>
      </c>
      <c r="B10430" s="15" t="s">
        <v>130</v>
      </c>
      <c r="C10430" s="15" t="s">
        <v>10053</v>
      </c>
      <c r="D10430" s="15" t="s">
        <v>116</v>
      </c>
      <c r="E10430" s="15" t="s">
        <v>118</v>
      </c>
      <c r="F10430" s="16">
        <v>-0.54720000000000002</v>
      </c>
      <c r="G10430" s="16">
        <v>0.1232</v>
      </c>
      <c r="H10430" s="16">
        <v>7.3400000000000007E-2</v>
      </c>
      <c r="I10430" s="15">
        <v>8.9330000000000007E-6</v>
      </c>
      <c r="J10430" s="16">
        <v>19.650230268879699</v>
      </c>
    </row>
    <row r="10431" spans="1:10" x14ac:dyDescent="0.2">
      <c r="A10431" s="11" t="s">
        <v>9941</v>
      </c>
      <c r="B10431" s="15" t="s">
        <v>130</v>
      </c>
      <c r="C10431" s="15" t="s">
        <v>10054</v>
      </c>
      <c r="D10431" s="15" t="s">
        <v>122</v>
      </c>
      <c r="E10431" s="15" t="s">
        <v>116</v>
      </c>
      <c r="F10431" s="16">
        <v>-0.31469999999999998</v>
      </c>
      <c r="G10431" s="16">
        <v>6.88E-2</v>
      </c>
      <c r="H10431" s="16">
        <v>0.28670000000000001</v>
      </c>
      <c r="I10431" s="15">
        <v>4.7940000000000002E-6</v>
      </c>
      <c r="J10431" s="16">
        <v>20.840757083515001</v>
      </c>
    </row>
    <row r="10432" spans="1:10" x14ac:dyDescent="0.2">
      <c r="A10432" s="11" t="s">
        <v>9941</v>
      </c>
      <c r="B10432" s="15" t="s">
        <v>130</v>
      </c>
      <c r="C10432" s="15" t="s">
        <v>272</v>
      </c>
      <c r="D10432" s="15" t="s">
        <v>116</v>
      </c>
      <c r="E10432" s="15" t="s">
        <v>118</v>
      </c>
      <c r="F10432" s="16">
        <v>-0.40849999999999997</v>
      </c>
      <c r="G10432" s="16">
        <v>9.2399999999999996E-2</v>
      </c>
      <c r="H10432" s="16">
        <v>0.12920000000000001</v>
      </c>
      <c r="I10432" s="15">
        <v>9.8390000000000002E-6</v>
      </c>
      <c r="J10432" s="16">
        <v>19.468704864947</v>
      </c>
    </row>
    <row r="10433" spans="1:10" x14ac:dyDescent="0.2">
      <c r="A10433" s="11" t="s">
        <v>9941</v>
      </c>
      <c r="B10433" s="15" t="s">
        <v>130</v>
      </c>
      <c r="C10433" s="15" t="s">
        <v>3870</v>
      </c>
      <c r="D10433" s="15" t="s">
        <v>115</v>
      </c>
      <c r="E10433" s="15" t="s">
        <v>118</v>
      </c>
      <c r="F10433" s="16">
        <v>0.40710000000000002</v>
      </c>
      <c r="G10433" s="16">
        <v>8.0399999999999999E-2</v>
      </c>
      <c r="H10433" s="16">
        <v>0.82479999999999998</v>
      </c>
      <c r="I10433" s="15">
        <v>4.1769999999999999E-7</v>
      </c>
      <c r="J10433" s="16">
        <v>25.5380062821535</v>
      </c>
    </row>
    <row r="10434" spans="1:10" x14ac:dyDescent="0.2">
      <c r="A10434" s="11" t="s">
        <v>9941</v>
      </c>
      <c r="B10434" s="15" t="s">
        <v>130</v>
      </c>
      <c r="C10434" s="15" t="s">
        <v>10055</v>
      </c>
      <c r="D10434" s="15" t="s">
        <v>115</v>
      </c>
      <c r="E10434" s="15" t="s">
        <v>118</v>
      </c>
      <c r="F10434" s="16">
        <v>0.45569999999999999</v>
      </c>
      <c r="G10434" s="16">
        <v>9.1800000000000007E-2</v>
      </c>
      <c r="H10434" s="16">
        <v>0.13009999999999999</v>
      </c>
      <c r="I10434" s="15">
        <v>6.8670000000000003E-7</v>
      </c>
      <c r="J10434" s="16">
        <v>24.5453696535169</v>
      </c>
    </row>
    <row r="10435" spans="1:10" x14ac:dyDescent="0.2">
      <c r="A10435" s="11" t="s">
        <v>9941</v>
      </c>
      <c r="B10435" s="15" t="s">
        <v>130</v>
      </c>
      <c r="C10435" s="15" t="s">
        <v>8632</v>
      </c>
      <c r="D10435" s="15" t="s">
        <v>116</v>
      </c>
      <c r="E10435" s="15" t="s">
        <v>118</v>
      </c>
      <c r="F10435" s="16">
        <v>0.45600000000000002</v>
      </c>
      <c r="G10435" s="16">
        <v>8.1299999999999997E-2</v>
      </c>
      <c r="H10435" s="16">
        <v>0.84830000000000005</v>
      </c>
      <c r="I10435" s="15">
        <v>2.023E-8</v>
      </c>
      <c r="J10435" s="16">
        <v>31.336138377089899</v>
      </c>
    </row>
    <row r="10436" spans="1:10" x14ac:dyDescent="0.2">
      <c r="A10436" s="11" t="s">
        <v>9941</v>
      </c>
      <c r="B10436" s="15" t="s">
        <v>130</v>
      </c>
      <c r="C10436" s="15" t="s">
        <v>10056</v>
      </c>
      <c r="D10436" s="15" t="s">
        <v>122</v>
      </c>
      <c r="E10436" s="15" t="s">
        <v>116</v>
      </c>
      <c r="F10436" s="16">
        <v>-0.63260000000000005</v>
      </c>
      <c r="G10436" s="16">
        <v>0.13500000000000001</v>
      </c>
      <c r="H10436" s="16">
        <v>5.3800000000000001E-2</v>
      </c>
      <c r="I10436" s="15">
        <v>2.7839999999999999E-6</v>
      </c>
      <c r="J10436" s="16">
        <v>21.871960876089499</v>
      </c>
    </row>
    <row r="10437" spans="1:10" x14ac:dyDescent="0.2">
      <c r="A10437" s="11" t="s">
        <v>9941</v>
      </c>
      <c r="B10437" s="15" t="s">
        <v>130</v>
      </c>
      <c r="C10437" s="15" t="s">
        <v>10057</v>
      </c>
      <c r="D10437" s="15" t="s">
        <v>116</v>
      </c>
      <c r="E10437" s="15" t="s">
        <v>118</v>
      </c>
      <c r="F10437" s="16">
        <v>-0.28539999999999999</v>
      </c>
      <c r="G10437" s="16">
        <v>5.6099999999999997E-2</v>
      </c>
      <c r="H10437" s="16">
        <v>0.5948</v>
      </c>
      <c r="I10437" s="15">
        <v>3.6860000000000001E-7</v>
      </c>
      <c r="J10437" s="16">
        <v>25.7797734944076</v>
      </c>
    </row>
    <row r="10438" spans="1:10" x14ac:dyDescent="0.2">
      <c r="A10438" s="11" t="s">
        <v>9941</v>
      </c>
      <c r="B10438" s="15" t="s">
        <v>130</v>
      </c>
      <c r="C10438" s="15" t="s">
        <v>10058</v>
      </c>
      <c r="D10438" s="15" t="s">
        <v>115</v>
      </c>
      <c r="E10438" s="15" t="s">
        <v>118</v>
      </c>
      <c r="F10438" s="16">
        <v>0.35759999999999997</v>
      </c>
      <c r="G10438" s="16">
        <v>7.3599999999999999E-2</v>
      </c>
      <c r="H10438" s="16">
        <v>0.77790000000000004</v>
      </c>
      <c r="I10438" s="15">
        <v>1.17E-6</v>
      </c>
      <c r="J10438" s="16">
        <v>23.5145284367728</v>
      </c>
    </row>
    <row r="10439" spans="1:10" x14ac:dyDescent="0.2">
      <c r="A10439" s="11" t="s">
        <v>9941</v>
      </c>
      <c r="B10439" s="15" t="s">
        <v>130</v>
      </c>
      <c r="C10439" s="15" t="s">
        <v>10059</v>
      </c>
      <c r="D10439" s="15" t="s">
        <v>115</v>
      </c>
      <c r="E10439" s="15" t="s">
        <v>118</v>
      </c>
      <c r="F10439" s="16">
        <v>0.33</v>
      </c>
      <c r="G10439" s="16">
        <v>6.1199999999999997E-2</v>
      </c>
      <c r="H10439" s="16">
        <v>0.39140000000000003</v>
      </c>
      <c r="I10439" s="15">
        <v>7.0560000000000004E-8</v>
      </c>
      <c r="J10439" s="16">
        <v>28.961557763046098</v>
      </c>
    </row>
    <row r="10440" spans="1:10" x14ac:dyDescent="0.2">
      <c r="A10440" s="11" t="s">
        <v>9941</v>
      </c>
      <c r="B10440" s="15" t="s">
        <v>130</v>
      </c>
      <c r="C10440" s="15" t="s">
        <v>4077</v>
      </c>
      <c r="D10440" s="15" t="s">
        <v>122</v>
      </c>
      <c r="E10440" s="15" t="s">
        <v>116</v>
      </c>
      <c r="F10440" s="16">
        <v>-0.54730000000000001</v>
      </c>
      <c r="G10440" s="16">
        <v>9.4700000000000006E-2</v>
      </c>
      <c r="H10440" s="16">
        <v>0.1067</v>
      </c>
      <c r="I10440" s="15">
        <v>7.4209999999999999E-9</v>
      </c>
      <c r="J10440" s="16">
        <v>33.269618469549997</v>
      </c>
    </row>
    <row r="10441" spans="1:10" x14ac:dyDescent="0.2">
      <c r="A10441" s="11" t="s">
        <v>9941</v>
      </c>
      <c r="B10441" s="15" t="s">
        <v>130</v>
      </c>
      <c r="C10441" s="15" t="s">
        <v>10060</v>
      </c>
      <c r="D10441" s="15" t="s">
        <v>122</v>
      </c>
      <c r="E10441" s="15" t="s">
        <v>116</v>
      </c>
      <c r="F10441" s="16">
        <v>-0.53500000000000003</v>
      </c>
      <c r="G10441" s="16">
        <v>0.1061</v>
      </c>
      <c r="H10441" s="16">
        <v>8.1199999999999994E-2</v>
      </c>
      <c r="I10441" s="15">
        <v>4.5699999999999998E-7</v>
      </c>
      <c r="J10441" s="16">
        <v>25.3264126366008</v>
      </c>
    </row>
    <row r="10442" spans="1:10" x14ac:dyDescent="0.2">
      <c r="A10442" s="11" t="s">
        <v>9941</v>
      </c>
      <c r="B10442" s="15" t="s">
        <v>130</v>
      </c>
      <c r="C10442" s="15" t="s">
        <v>10061</v>
      </c>
      <c r="D10442" s="15" t="s">
        <v>115</v>
      </c>
      <c r="E10442" s="15" t="s">
        <v>122</v>
      </c>
      <c r="F10442" s="16">
        <v>-0.33800000000000002</v>
      </c>
      <c r="G10442" s="16">
        <v>6.5100000000000005E-2</v>
      </c>
      <c r="H10442" s="16">
        <v>0.67530000000000001</v>
      </c>
      <c r="I10442" s="15">
        <v>2.0809999999999999E-7</v>
      </c>
      <c r="J10442" s="16">
        <v>26.851484790444399</v>
      </c>
    </row>
    <row r="10443" spans="1:10" x14ac:dyDescent="0.2">
      <c r="A10443" s="11" t="s">
        <v>9941</v>
      </c>
      <c r="B10443" s="15" t="s">
        <v>130</v>
      </c>
      <c r="C10443" s="15" t="s">
        <v>294</v>
      </c>
      <c r="D10443" s="15" t="s">
        <v>122</v>
      </c>
      <c r="E10443" s="15" t="s">
        <v>116</v>
      </c>
      <c r="F10443" s="16">
        <v>-0.28399999999999997</v>
      </c>
      <c r="G10443" s="16">
        <v>6.4199999999999993E-2</v>
      </c>
      <c r="H10443" s="16">
        <v>0.56559999999999999</v>
      </c>
      <c r="I10443" s="15">
        <v>9.6479999999999998E-6</v>
      </c>
      <c r="J10443" s="16">
        <v>19.4923188195317</v>
      </c>
    </row>
    <row r="10444" spans="1:10" x14ac:dyDescent="0.2">
      <c r="A10444" s="11" t="s">
        <v>9941</v>
      </c>
      <c r="B10444" s="15" t="s">
        <v>130</v>
      </c>
      <c r="C10444" s="15" t="s">
        <v>10062</v>
      </c>
      <c r="D10444" s="15" t="s">
        <v>122</v>
      </c>
      <c r="E10444" s="15" t="s">
        <v>118</v>
      </c>
      <c r="F10444" s="16">
        <v>0.47670000000000001</v>
      </c>
      <c r="G10444" s="16">
        <v>9.7299999999999998E-2</v>
      </c>
      <c r="H10444" s="16">
        <v>0.88629999999999998</v>
      </c>
      <c r="I10444" s="15">
        <v>9.6140000000000002E-7</v>
      </c>
      <c r="J10444" s="16">
        <v>23.9090051474567</v>
      </c>
    </row>
    <row r="10445" spans="1:10" x14ac:dyDescent="0.2">
      <c r="A10445" s="11" t="s">
        <v>9941</v>
      </c>
      <c r="B10445" s="15" t="s">
        <v>130</v>
      </c>
      <c r="C10445" s="15" t="s">
        <v>10063</v>
      </c>
      <c r="D10445" s="15" t="s">
        <v>122</v>
      </c>
      <c r="E10445" s="15" t="s">
        <v>116</v>
      </c>
      <c r="F10445" s="16">
        <v>-0.57469999999999999</v>
      </c>
      <c r="G10445" s="16">
        <v>0.122</v>
      </c>
      <c r="H10445" s="16">
        <v>5.8700000000000002E-2</v>
      </c>
      <c r="I10445" s="15">
        <v>2.4789999999999999E-6</v>
      </c>
      <c r="J10445" s="16">
        <v>22.103427078079601</v>
      </c>
    </row>
    <row r="10446" spans="1:10" x14ac:dyDescent="0.2">
      <c r="A10446" s="11" t="s">
        <v>9941</v>
      </c>
      <c r="B10446" s="15" t="s">
        <v>130</v>
      </c>
      <c r="C10446" s="15" t="s">
        <v>299</v>
      </c>
      <c r="D10446" s="15" t="s">
        <v>115</v>
      </c>
      <c r="E10446" s="15" t="s">
        <v>118</v>
      </c>
      <c r="F10446" s="16">
        <v>-0.30470000000000003</v>
      </c>
      <c r="G10446" s="16">
        <v>6.8699999999999997E-2</v>
      </c>
      <c r="H10446" s="16">
        <v>0.25740000000000002</v>
      </c>
      <c r="I10446" s="15">
        <v>9.1460000000000002E-6</v>
      </c>
      <c r="J10446" s="16">
        <v>19.5942351872351</v>
      </c>
    </row>
    <row r="10447" spans="1:10" x14ac:dyDescent="0.2">
      <c r="A10447" s="11" t="s">
        <v>9941</v>
      </c>
      <c r="B10447" s="15" t="s">
        <v>130</v>
      </c>
      <c r="C10447" s="15" t="s">
        <v>10064</v>
      </c>
      <c r="D10447" s="15" t="s">
        <v>115</v>
      </c>
      <c r="E10447" s="15" t="s">
        <v>122</v>
      </c>
      <c r="F10447" s="16">
        <v>0.48809999999999998</v>
      </c>
      <c r="G10447" s="16">
        <v>0.1087</v>
      </c>
      <c r="H10447" s="16">
        <v>0.91180000000000005</v>
      </c>
      <c r="I10447" s="15">
        <v>7.1300000000000003E-6</v>
      </c>
      <c r="J10447" s="16">
        <v>20.084240320681801</v>
      </c>
    </row>
    <row r="10448" spans="1:10" x14ac:dyDescent="0.2">
      <c r="A10448" s="11" t="s">
        <v>9941</v>
      </c>
      <c r="B10448" s="15" t="s">
        <v>130</v>
      </c>
      <c r="C10448" s="15" t="s">
        <v>10065</v>
      </c>
      <c r="D10448" s="15" t="s">
        <v>122</v>
      </c>
      <c r="E10448" s="15" t="s">
        <v>116</v>
      </c>
      <c r="F10448" s="16">
        <v>0.36159999999999998</v>
      </c>
      <c r="G10448" s="16">
        <v>7.3700000000000002E-2</v>
      </c>
      <c r="H10448" s="16">
        <v>0.2162</v>
      </c>
      <c r="I10448" s="15">
        <v>9.3989999999999999E-7</v>
      </c>
      <c r="J10448" s="16">
        <v>23.978319909580101</v>
      </c>
    </row>
    <row r="10449" spans="1:10" x14ac:dyDescent="0.2">
      <c r="A10449" s="11" t="s">
        <v>9941</v>
      </c>
      <c r="B10449" s="15" t="s">
        <v>130</v>
      </c>
      <c r="C10449" s="15" t="s">
        <v>10066</v>
      </c>
      <c r="D10449" s="15" t="s">
        <v>115</v>
      </c>
      <c r="E10449" s="15" t="s">
        <v>118</v>
      </c>
      <c r="F10449" s="16">
        <v>0.3276</v>
      </c>
      <c r="G10449" s="16">
        <v>6.2700000000000006E-2</v>
      </c>
      <c r="H10449" s="16">
        <v>0.57630000000000003</v>
      </c>
      <c r="I10449" s="15">
        <v>1.7140000000000001E-7</v>
      </c>
      <c r="J10449" s="16">
        <v>27.192528145367699</v>
      </c>
    </row>
    <row r="10450" spans="1:10" x14ac:dyDescent="0.2">
      <c r="A10450" s="11" t="s">
        <v>9941</v>
      </c>
      <c r="B10450" s="15" t="s">
        <v>130</v>
      </c>
      <c r="C10450" s="15" t="s">
        <v>10067</v>
      </c>
      <c r="D10450" s="15" t="s">
        <v>122</v>
      </c>
      <c r="E10450" s="15" t="s">
        <v>116</v>
      </c>
      <c r="F10450" s="16">
        <v>0.3231</v>
      </c>
      <c r="G10450" s="16">
        <v>6.7000000000000004E-2</v>
      </c>
      <c r="H10450" s="16">
        <v>0.70350000000000001</v>
      </c>
      <c r="I10450" s="15">
        <v>1.4050000000000001E-6</v>
      </c>
      <c r="J10450" s="16">
        <v>23.164407316166201</v>
      </c>
    </row>
    <row r="10451" spans="1:10" x14ac:dyDescent="0.2">
      <c r="A10451" s="11" t="s">
        <v>9941</v>
      </c>
      <c r="B10451" s="15" t="s">
        <v>130</v>
      </c>
      <c r="C10451" s="15" t="s">
        <v>10068</v>
      </c>
      <c r="D10451" s="15" t="s">
        <v>122</v>
      </c>
      <c r="E10451" s="15" t="s">
        <v>116</v>
      </c>
      <c r="F10451" s="16">
        <v>-0.27979999999999999</v>
      </c>
      <c r="G10451" s="16">
        <v>5.8200000000000002E-2</v>
      </c>
      <c r="H10451" s="16">
        <v>0.42470000000000002</v>
      </c>
      <c r="I10451" s="15">
        <v>1.499E-6</v>
      </c>
      <c r="J10451" s="16">
        <v>23.022174066360801</v>
      </c>
    </row>
    <row r="10452" spans="1:10" x14ac:dyDescent="0.2">
      <c r="A10452" s="11" t="s">
        <v>9941</v>
      </c>
      <c r="B10452" s="15" t="s">
        <v>130</v>
      </c>
      <c r="C10452" s="15" t="s">
        <v>10069</v>
      </c>
      <c r="D10452" s="15" t="s">
        <v>116</v>
      </c>
      <c r="E10452" s="15" t="s">
        <v>118</v>
      </c>
      <c r="F10452" s="16">
        <v>0.63739999999999997</v>
      </c>
      <c r="G10452" s="16">
        <v>0.1217</v>
      </c>
      <c r="H10452" s="16">
        <v>0.93640000000000001</v>
      </c>
      <c r="I10452" s="15">
        <v>1.6159999999999999E-7</v>
      </c>
      <c r="J10452" s="16">
        <v>27.323721117834801</v>
      </c>
    </row>
    <row r="10453" spans="1:10" x14ac:dyDescent="0.2">
      <c r="A10453" s="11" t="s">
        <v>9941</v>
      </c>
      <c r="B10453" s="15" t="s">
        <v>130</v>
      </c>
      <c r="C10453" s="15" t="s">
        <v>10070</v>
      </c>
      <c r="D10453" s="15" t="s">
        <v>122</v>
      </c>
      <c r="E10453" s="15" t="s">
        <v>118</v>
      </c>
      <c r="F10453" s="16">
        <v>0.33829999999999999</v>
      </c>
      <c r="G10453" s="16">
        <v>6.1899999999999997E-2</v>
      </c>
      <c r="H10453" s="16">
        <v>0.34250000000000003</v>
      </c>
      <c r="I10453" s="15">
        <v>4.737E-8</v>
      </c>
      <c r="J10453" s="16">
        <v>29.752233908652499</v>
      </c>
    </row>
    <row r="10454" spans="1:10" x14ac:dyDescent="0.2">
      <c r="A10454" s="11" t="s">
        <v>9941</v>
      </c>
      <c r="B10454" s="15" t="s">
        <v>130</v>
      </c>
      <c r="C10454" s="15" t="s">
        <v>10071</v>
      </c>
      <c r="D10454" s="15" t="s">
        <v>122</v>
      </c>
      <c r="E10454" s="15" t="s">
        <v>116</v>
      </c>
      <c r="F10454" s="16">
        <v>0.49330000000000002</v>
      </c>
      <c r="G10454" s="16">
        <v>9.2399999999999996E-2</v>
      </c>
      <c r="H10454" s="16">
        <v>0.86199999999999999</v>
      </c>
      <c r="I10454" s="15">
        <v>9.2840000000000003E-8</v>
      </c>
      <c r="J10454" s="16">
        <v>28.3906392093532</v>
      </c>
    </row>
    <row r="10455" spans="1:10" x14ac:dyDescent="0.2">
      <c r="A10455" s="11" t="s">
        <v>9941</v>
      </c>
      <c r="B10455" s="15" t="s">
        <v>130</v>
      </c>
      <c r="C10455" s="15" t="s">
        <v>10072</v>
      </c>
      <c r="D10455" s="15" t="s">
        <v>115</v>
      </c>
      <c r="E10455" s="15" t="s">
        <v>118</v>
      </c>
      <c r="F10455" s="16">
        <v>-0.31950000000000001</v>
      </c>
      <c r="G10455" s="16">
        <v>6.5600000000000006E-2</v>
      </c>
      <c r="H10455" s="16">
        <v>0.4209</v>
      </c>
      <c r="I10455" s="15">
        <v>1.1060000000000001E-6</v>
      </c>
      <c r="J10455" s="16">
        <v>23.6282157869305</v>
      </c>
    </row>
    <row r="10456" spans="1:10" x14ac:dyDescent="0.2">
      <c r="A10456" s="11" t="s">
        <v>9941</v>
      </c>
      <c r="B10456" s="15" t="s">
        <v>130</v>
      </c>
      <c r="C10456" s="15" t="s">
        <v>10073</v>
      </c>
      <c r="D10456" s="15" t="s">
        <v>115</v>
      </c>
      <c r="E10456" s="15" t="s">
        <v>118</v>
      </c>
      <c r="F10456" s="16">
        <v>-0.41399999999999998</v>
      </c>
      <c r="G10456" s="16">
        <v>7.3099999999999998E-2</v>
      </c>
      <c r="H10456" s="16">
        <v>0.21920000000000001</v>
      </c>
      <c r="I10456" s="15">
        <v>1.4500000000000001E-8</v>
      </c>
      <c r="J10456" s="16">
        <v>31.949407641706198</v>
      </c>
    </row>
    <row r="10457" spans="1:10" x14ac:dyDescent="0.2">
      <c r="A10457" s="11" t="s">
        <v>9941</v>
      </c>
      <c r="B10457" s="15" t="s">
        <v>130</v>
      </c>
      <c r="C10457" s="15" t="s">
        <v>10074</v>
      </c>
      <c r="D10457" s="15" t="s">
        <v>122</v>
      </c>
      <c r="E10457" s="15" t="s">
        <v>116</v>
      </c>
      <c r="F10457" s="16">
        <v>-0.41880000000000001</v>
      </c>
      <c r="G10457" s="16">
        <v>9.3399999999999997E-2</v>
      </c>
      <c r="H10457" s="16">
        <v>0.8589</v>
      </c>
      <c r="I10457" s="15">
        <v>7.3610000000000003E-6</v>
      </c>
      <c r="J10457" s="16">
        <v>20.027026650881901</v>
      </c>
    </row>
    <row r="10458" spans="1:10" x14ac:dyDescent="0.2">
      <c r="A10458" s="11" t="s">
        <v>9941</v>
      </c>
      <c r="B10458" s="15" t="s">
        <v>130</v>
      </c>
      <c r="C10458" s="15" t="s">
        <v>10075</v>
      </c>
      <c r="D10458" s="15" t="s">
        <v>122</v>
      </c>
      <c r="E10458" s="15" t="s">
        <v>116</v>
      </c>
      <c r="F10458" s="16">
        <v>0.4153</v>
      </c>
      <c r="G10458" s="16">
        <v>8.9800000000000005E-2</v>
      </c>
      <c r="H10458" s="16">
        <v>0.8659</v>
      </c>
      <c r="I10458" s="15">
        <v>3.7189999999999999E-6</v>
      </c>
      <c r="J10458" s="16">
        <v>21.304339343302502</v>
      </c>
    </row>
    <row r="10459" spans="1:10" x14ac:dyDescent="0.2">
      <c r="A10459" s="11" t="s">
        <v>9941</v>
      </c>
      <c r="B10459" s="15" t="s">
        <v>130</v>
      </c>
      <c r="C10459" s="15" t="s">
        <v>6653</v>
      </c>
      <c r="D10459" s="15" t="s">
        <v>122</v>
      </c>
      <c r="E10459" s="15" t="s">
        <v>116</v>
      </c>
      <c r="F10459" s="16">
        <v>0.39129999999999998</v>
      </c>
      <c r="G10459" s="16">
        <v>8.5400000000000004E-2</v>
      </c>
      <c r="H10459" s="16">
        <v>0.1595</v>
      </c>
      <c r="I10459" s="15">
        <v>4.6269999999999999E-6</v>
      </c>
      <c r="J10459" s="16">
        <v>20.912253586903802</v>
      </c>
    </row>
    <row r="10460" spans="1:10" x14ac:dyDescent="0.2">
      <c r="A10460" s="11" t="s">
        <v>9941</v>
      </c>
      <c r="B10460" s="15" t="s">
        <v>130</v>
      </c>
      <c r="C10460" s="15" t="s">
        <v>10076</v>
      </c>
      <c r="D10460" s="15" t="s">
        <v>115</v>
      </c>
      <c r="E10460" s="15" t="s">
        <v>116</v>
      </c>
      <c r="F10460" s="16">
        <v>-0.45</v>
      </c>
      <c r="G10460" s="16">
        <v>8.2500000000000004E-2</v>
      </c>
      <c r="H10460" s="16">
        <v>0.16139999999999999</v>
      </c>
      <c r="I10460" s="15">
        <v>4.9859999999999998E-8</v>
      </c>
      <c r="J10460" s="16">
        <v>29.635619672979601</v>
      </c>
    </row>
    <row r="10461" spans="1:10" x14ac:dyDescent="0.2">
      <c r="A10461" s="11" t="s">
        <v>9941</v>
      </c>
      <c r="B10461" s="15" t="s">
        <v>130</v>
      </c>
      <c r="C10461" s="15" t="s">
        <v>10077</v>
      </c>
      <c r="D10461" s="15" t="s">
        <v>115</v>
      </c>
      <c r="E10461" s="15" t="s">
        <v>116</v>
      </c>
      <c r="F10461" s="16">
        <v>-0.32700000000000001</v>
      </c>
      <c r="G10461" s="16">
        <v>6.6100000000000006E-2</v>
      </c>
      <c r="H10461" s="16">
        <v>0.60880000000000001</v>
      </c>
      <c r="I10461" s="15">
        <v>7.4190000000000005E-7</v>
      </c>
      <c r="J10461" s="16">
        <v>24.377517032538499</v>
      </c>
    </row>
    <row r="10462" spans="1:10" x14ac:dyDescent="0.2">
      <c r="A10462" s="11" t="s">
        <v>9941</v>
      </c>
      <c r="B10462" s="15" t="s">
        <v>130</v>
      </c>
      <c r="C10462" s="15" t="s">
        <v>10078</v>
      </c>
      <c r="D10462" s="15" t="s">
        <v>116</v>
      </c>
      <c r="E10462" s="15" t="s">
        <v>118</v>
      </c>
      <c r="F10462" s="16">
        <v>0.48459999999999998</v>
      </c>
      <c r="G10462" s="16">
        <v>0.10639999999999999</v>
      </c>
      <c r="H10462" s="16">
        <v>0.1067</v>
      </c>
      <c r="I10462" s="15">
        <v>5.2240000000000003E-6</v>
      </c>
      <c r="J10462" s="16">
        <v>20.662384830633702</v>
      </c>
    </row>
    <row r="10463" spans="1:10" x14ac:dyDescent="0.2">
      <c r="A10463" s="11" t="s">
        <v>9941</v>
      </c>
      <c r="B10463" s="15" t="s">
        <v>130</v>
      </c>
      <c r="C10463" s="15" t="s">
        <v>10079</v>
      </c>
      <c r="D10463" s="15" t="s">
        <v>116</v>
      </c>
      <c r="E10463" s="15" t="s">
        <v>118</v>
      </c>
      <c r="F10463" s="16">
        <v>0.29210000000000003</v>
      </c>
      <c r="G10463" s="16">
        <v>6.3200000000000006E-2</v>
      </c>
      <c r="H10463" s="16">
        <v>0.40810000000000002</v>
      </c>
      <c r="I10463" s="15">
        <v>3.8070000000000001E-6</v>
      </c>
      <c r="J10463" s="16">
        <v>21.277756745643298</v>
      </c>
    </row>
    <row r="10464" spans="1:10" x14ac:dyDescent="0.2">
      <c r="A10464" s="11" t="s">
        <v>9941</v>
      </c>
      <c r="B10464" s="15" t="s">
        <v>130</v>
      </c>
      <c r="C10464" s="15" t="s">
        <v>10080</v>
      </c>
      <c r="D10464" s="15" t="s">
        <v>115</v>
      </c>
      <c r="E10464" s="15" t="s">
        <v>118</v>
      </c>
      <c r="F10464" s="16">
        <v>-0.3589</v>
      </c>
      <c r="G10464" s="16">
        <v>7.0599999999999996E-2</v>
      </c>
      <c r="H10464" s="16">
        <v>0.27600000000000002</v>
      </c>
      <c r="I10464" s="15">
        <v>3.7679999999999999E-7</v>
      </c>
      <c r="J10464" s="16">
        <v>25.7415323861022</v>
      </c>
    </row>
    <row r="10465" spans="1:10" x14ac:dyDescent="0.2">
      <c r="A10465" s="11" t="s">
        <v>9941</v>
      </c>
      <c r="B10465" s="15" t="s">
        <v>130</v>
      </c>
      <c r="C10465" s="15" t="s">
        <v>315</v>
      </c>
      <c r="D10465" s="15" t="s">
        <v>115</v>
      </c>
      <c r="E10465" s="15" t="s">
        <v>118</v>
      </c>
      <c r="F10465" s="16">
        <v>0.49540000000000001</v>
      </c>
      <c r="G10465" s="16">
        <v>9.1999999999999998E-2</v>
      </c>
      <c r="H10465" s="16">
        <v>0.87270000000000003</v>
      </c>
      <c r="I10465" s="15">
        <v>7.2720000000000005E-8</v>
      </c>
      <c r="J10465" s="16">
        <v>28.8823969180857</v>
      </c>
    </row>
    <row r="10466" spans="1:10" x14ac:dyDescent="0.2">
      <c r="A10466" s="11" t="s">
        <v>9941</v>
      </c>
      <c r="B10466" s="15" t="s">
        <v>130</v>
      </c>
      <c r="C10466" s="15" t="s">
        <v>10081</v>
      </c>
      <c r="D10466" s="15" t="s">
        <v>115</v>
      </c>
      <c r="E10466" s="15" t="s">
        <v>118</v>
      </c>
      <c r="F10466" s="16">
        <v>-0.29310000000000003</v>
      </c>
      <c r="G10466" s="16">
        <v>6.2700000000000006E-2</v>
      </c>
      <c r="H10466" s="16">
        <v>0.34739999999999999</v>
      </c>
      <c r="I10466" s="15">
        <v>2.9490000000000001E-6</v>
      </c>
      <c r="J10466" s="16">
        <v>21.766742390604399</v>
      </c>
    </row>
    <row r="10467" spans="1:10" x14ac:dyDescent="0.2">
      <c r="A10467" s="11" t="s">
        <v>9941</v>
      </c>
      <c r="B10467" s="15" t="s">
        <v>130</v>
      </c>
      <c r="C10467" s="15" t="s">
        <v>10082</v>
      </c>
      <c r="D10467" s="15" t="s">
        <v>122</v>
      </c>
      <c r="E10467" s="15" t="s">
        <v>116</v>
      </c>
      <c r="F10467" s="16">
        <v>0.5696</v>
      </c>
      <c r="G10467" s="16">
        <v>0.1094</v>
      </c>
      <c r="H10467" s="16">
        <v>0.90900000000000003</v>
      </c>
      <c r="I10467" s="15">
        <v>1.9500000000000001E-7</v>
      </c>
      <c r="J10467" s="16">
        <v>27.002389620920901</v>
      </c>
    </row>
    <row r="10468" spans="1:10" x14ac:dyDescent="0.2">
      <c r="A10468" s="11" t="s">
        <v>9941</v>
      </c>
      <c r="B10468" s="15" t="s">
        <v>130</v>
      </c>
      <c r="C10468" s="15" t="s">
        <v>10083</v>
      </c>
      <c r="D10468" s="15" t="s">
        <v>116</v>
      </c>
      <c r="E10468" s="15" t="s">
        <v>118</v>
      </c>
      <c r="F10468" s="16">
        <v>-0.29630000000000001</v>
      </c>
      <c r="G10468" s="16">
        <v>6.5299999999999997E-2</v>
      </c>
      <c r="H10468" s="16">
        <v>0.4158</v>
      </c>
      <c r="I10468" s="15">
        <v>5.6879999999999996E-6</v>
      </c>
      <c r="J10468" s="16">
        <v>20.508496484584299</v>
      </c>
    </row>
    <row r="10469" spans="1:10" x14ac:dyDescent="0.2">
      <c r="A10469" s="11" t="s">
        <v>9941</v>
      </c>
      <c r="B10469" s="15" t="s">
        <v>130</v>
      </c>
      <c r="C10469" s="15" t="s">
        <v>10084</v>
      </c>
      <c r="D10469" s="15" t="s">
        <v>115</v>
      </c>
      <c r="E10469" s="15" t="s">
        <v>118</v>
      </c>
      <c r="F10469" s="16">
        <v>0.48549999999999999</v>
      </c>
      <c r="G10469" s="16">
        <v>0.1031</v>
      </c>
      <c r="H10469" s="16">
        <v>0.91679999999999995</v>
      </c>
      <c r="I10469" s="15">
        <v>2.4789999999999999E-6</v>
      </c>
      <c r="J10469" s="16">
        <v>22.088082722716599</v>
      </c>
    </row>
    <row r="10470" spans="1:10" x14ac:dyDescent="0.2">
      <c r="A10470" s="11" t="s">
        <v>9941</v>
      </c>
      <c r="B10470" s="15" t="s">
        <v>130</v>
      </c>
      <c r="C10470" s="15" t="s">
        <v>10085</v>
      </c>
      <c r="D10470" s="15" t="s">
        <v>115</v>
      </c>
      <c r="E10470" s="15" t="s">
        <v>118</v>
      </c>
      <c r="F10470" s="16">
        <v>-0.38890000000000002</v>
      </c>
      <c r="G10470" s="16">
        <v>7.1900000000000006E-2</v>
      </c>
      <c r="H10470" s="16">
        <v>0.27010000000000001</v>
      </c>
      <c r="I10470" s="15">
        <v>6.2419999999999999E-8</v>
      </c>
      <c r="J10470" s="16">
        <v>29.141707026005498</v>
      </c>
    </row>
    <row r="10471" spans="1:10" x14ac:dyDescent="0.2">
      <c r="A10471" s="11" t="s">
        <v>9941</v>
      </c>
      <c r="B10471" s="15" t="s">
        <v>130</v>
      </c>
      <c r="C10471" s="15" t="s">
        <v>10086</v>
      </c>
      <c r="D10471" s="15" t="s">
        <v>115</v>
      </c>
      <c r="E10471" s="15" t="s">
        <v>118</v>
      </c>
      <c r="F10471" s="16">
        <v>0.48359999999999997</v>
      </c>
      <c r="G10471" s="16">
        <v>0.1062</v>
      </c>
      <c r="H10471" s="16">
        <v>0.1037</v>
      </c>
      <c r="I10471" s="15">
        <v>5.3020000000000002E-6</v>
      </c>
      <c r="J10471" s="16">
        <v>20.6547733201309</v>
      </c>
    </row>
    <row r="10472" spans="1:10" x14ac:dyDescent="0.2">
      <c r="A10472" s="11" t="s">
        <v>9941</v>
      </c>
      <c r="B10472" s="15" t="s">
        <v>130</v>
      </c>
      <c r="C10472" s="15" t="s">
        <v>10087</v>
      </c>
      <c r="D10472" s="15" t="s">
        <v>115</v>
      </c>
      <c r="E10472" s="15" t="s">
        <v>118</v>
      </c>
      <c r="F10472" s="16">
        <v>0.42099999999999999</v>
      </c>
      <c r="G10472" s="16">
        <v>7.6899999999999996E-2</v>
      </c>
      <c r="H10472" s="16">
        <v>0.1928</v>
      </c>
      <c r="I10472" s="15">
        <v>4.3520000000000002E-8</v>
      </c>
      <c r="J10472" s="16">
        <v>29.854403225097499</v>
      </c>
    </row>
    <row r="10473" spans="1:10" x14ac:dyDescent="0.2">
      <c r="A10473" s="11" t="s">
        <v>9941</v>
      </c>
      <c r="B10473" s="15" t="s">
        <v>130</v>
      </c>
      <c r="C10473" s="15" t="s">
        <v>10088</v>
      </c>
      <c r="D10473" s="15" t="s">
        <v>122</v>
      </c>
      <c r="E10473" s="15" t="s">
        <v>116</v>
      </c>
      <c r="F10473" s="16">
        <v>0.35339999999999999</v>
      </c>
      <c r="G10473" s="16">
        <v>7.4399999999999994E-2</v>
      </c>
      <c r="H10473" s="16">
        <v>0.22900000000000001</v>
      </c>
      <c r="I10473" s="15">
        <v>2.0140000000000001E-6</v>
      </c>
      <c r="J10473" s="16">
        <v>22.474192759295502</v>
      </c>
    </row>
    <row r="10474" spans="1:10" x14ac:dyDescent="0.2">
      <c r="A10474" s="11" t="s">
        <v>9941</v>
      </c>
      <c r="B10474" s="15" t="s">
        <v>130</v>
      </c>
      <c r="C10474" s="15" t="s">
        <v>10089</v>
      </c>
      <c r="D10474" s="15" t="s">
        <v>115</v>
      </c>
      <c r="E10474" s="15" t="s">
        <v>118</v>
      </c>
      <c r="F10474" s="16">
        <v>0.33839999999999998</v>
      </c>
      <c r="G10474" s="16">
        <v>6.8400000000000002E-2</v>
      </c>
      <c r="H10474" s="16">
        <v>0.66139999999999999</v>
      </c>
      <c r="I10474" s="15">
        <v>7.6369999999999999E-7</v>
      </c>
      <c r="J10474" s="16">
        <v>24.380656038076399</v>
      </c>
    </row>
    <row r="10475" spans="1:10" x14ac:dyDescent="0.2">
      <c r="A10475" s="11" t="s">
        <v>9941</v>
      </c>
      <c r="B10475" s="15" t="s">
        <v>130</v>
      </c>
      <c r="C10475" s="15" t="s">
        <v>10090</v>
      </c>
      <c r="D10475" s="15" t="s">
        <v>115</v>
      </c>
      <c r="E10475" s="15" t="s">
        <v>118</v>
      </c>
      <c r="F10475" s="16">
        <v>0.4778</v>
      </c>
      <c r="G10475" s="16">
        <v>0.1066</v>
      </c>
      <c r="H10475" s="16">
        <v>8.7099999999999997E-2</v>
      </c>
      <c r="I10475" s="15">
        <v>7.3669999999999999E-6</v>
      </c>
      <c r="J10475" s="16">
        <v>20.0112751592916</v>
      </c>
    </row>
    <row r="10476" spans="1:10" x14ac:dyDescent="0.2">
      <c r="A10476" s="11" t="s">
        <v>9941</v>
      </c>
      <c r="B10476" s="15" t="s">
        <v>130</v>
      </c>
      <c r="C10476" s="15" t="s">
        <v>10091</v>
      </c>
      <c r="D10476" s="15" t="s">
        <v>122</v>
      </c>
      <c r="E10476" s="15" t="s">
        <v>116</v>
      </c>
      <c r="F10476" s="16">
        <v>-0.30740000000000001</v>
      </c>
      <c r="G10476" s="16">
        <v>6.25E-2</v>
      </c>
      <c r="H10476" s="16">
        <v>0.50880000000000003</v>
      </c>
      <c r="I10476" s="15">
        <v>8.7140000000000003E-7</v>
      </c>
      <c r="J10476" s="16">
        <v>24.095978878747601</v>
      </c>
    </row>
    <row r="10477" spans="1:10" x14ac:dyDescent="0.2">
      <c r="A10477" s="11" t="s">
        <v>9941</v>
      </c>
      <c r="B10477" s="15" t="s">
        <v>130</v>
      </c>
      <c r="C10477" s="15" t="s">
        <v>10092</v>
      </c>
      <c r="D10477" s="15" t="s">
        <v>122</v>
      </c>
      <c r="E10477" s="15" t="s">
        <v>116</v>
      </c>
      <c r="F10477" s="16">
        <v>0.30530000000000002</v>
      </c>
      <c r="G10477" s="16">
        <v>6.4000000000000001E-2</v>
      </c>
      <c r="H10477" s="16">
        <v>0.55289999999999995</v>
      </c>
      <c r="I10477" s="15">
        <v>1.8020000000000001E-6</v>
      </c>
      <c r="J10477" s="16">
        <v>22.666817232792599</v>
      </c>
    </row>
    <row r="10478" spans="1:10" x14ac:dyDescent="0.2">
      <c r="A10478" s="11" t="s">
        <v>9941</v>
      </c>
      <c r="B10478" s="15" t="s">
        <v>130</v>
      </c>
      <c r="C10478" s="15" t="s">
        <v>578</v>
      </c>
      <c r="D10478" s="15" t="s">
        <v>122</v>
      </c>
      <c r="E10478" s="15" t="s">
        <v>116</v>
      </c>
      <c r="F10478" s="16">
        <v>-0.40960000000000002</v>
      </c>
      <c r="G10478" s="16">
        <v>8.3699999999999997E-2</v>
      </c>
      <c r="H10478" s="16">
        <v>0.16650000000000001</v>
      </c>
      <c r="I10478" s="15">
        <v>9.8579999999999995E-7</v>
      </c>
      <c r="J10478" s="16">
        <v>23.854255254672701</v>
      </c>
    </row>
    <row r="10479" spans="1:10" x14ac:dyDescent="0.2">
      <c r="A10479" s="11" t="s">
        <v>9941</v>
      </c>
      <c r="B10479" s="15" t="s">
        <v>130</v>
      </c>
      <c r="C10479" s="15" t="s">
        <v>6670</v>
      </c>
      <c r="D10479" s="15" t="s">
        <v>122</v>
      </c>
      <c r="E10479" s="15" t="s">
        <v>118</v>
      </c>
      <c r="F10479" s="16">
        <v>0.4083</v>
      </c>
      <c r="G10479" s="16">
        <v>8.6699999999999999E-2</v>
      </c>
      <c r="H10479" s="16">
        <v>0.8649</v>
      </c>
      <c r="I10479" s="15">
        <v>2.5009999999999999E-6</v>
      </c>
      <c r="J10479" s="16">
        <v>22.091105366917201</v>
      </c>
    </row>
    <row r="10480" spans="1:10" x14ac:dyDescent="0.2">
      <c r="A10480" s="11" t="s">
        <v>9941</v>
      </c>
      <c r="B10480" s="15" t="s">
        <v>130</v>
      </c>
      <c r="C10480" s="15" t="s">
        <v>10093</v>
      </c>
      <c r="D10480" s="15" t="s">
        <v>115</v>
      </c>
      <c r="E10480" s="15" t="s">
        <v>118</v>
      </c>
      <c r="F10480" s="16">
        <v>-0.73839999999999995</v>
      </c>
      <c r="G10480" s="16">
        <v>0.13500000000000001</v>
      </c>
      <c r="H10480" s="16">
        <v>5.2900000000000003E-2</v>
      </c>
      <c r="I10480" s="15">
        <v>4.5550000000000001E-8</v>
      </c>
      <c r="J10480" s="16">
        <v>29.799756902600901</v>
      </c>
    </row>
    <row r="10481" spans="1:10" x14ac:dyDescent="0.2">
      <c r="A10481" s="11" t="s">
        <v>9941</v>
      </c>
      <c r="B10481" s="15" t="s">
        <v>130</v>
      </c>
      <c r="C10481" s="15" t="s">
        <v>10094</v>
      </c>
      <c r="D10481" s="15" t="s">
        <v>122</v>
      </c>
      <c r="E10481" s="15" t="s">
        <v>116</v>
      </c>
      <c r="F10481" s="16">
        <v>0.38900000000000001</v>
      </c>
      <c r="G10481" s="16">
        <v>7.6100000000000001E-2</v>
      </c>
      <c r="H10481" s="16">
        <v>0.82</v>
      </c>
      <c r="I10481" s="15">
        <v>3.2389999999999998E-7</v>
      </c>
      <c r="J10481" s="16">
        <v>26.0271593668454</v>
      </c>
    </row>
    <row r="10482" spans="1:10" x14ac:dyDescent="0.2">
      <c r="A10482" s="11" t="s">
        <v>9941</v>
      </c>
      <c r="B10482" s="15" t="s">
        <v>130</v>
      </c>
      <c r="C10482" s="15" t="s">
        <v>10095</v>
      </c>
      <c r="D10482" s="15" t="s">
        <v>115</v>
      </c>
      <c r="E10482" s="15" t="s">
        <v>116</v>
      </c>
      <c r="F10482" s="16">
        <v>-0.30509999999999998</v>
      </c>
      <c r="G10482" s="16">
        <v>6.5000000000000002E-2</v>
      </c>
      <c r="H10482" s="16">
        <v>0.33960000000000001</v>
      </c>
      <c r="I10482" s="15">
        <v>2.661E-6</v>
      </c>
      <c r="J10482" s="16">
        <v>21.945960045855099</v>
      </c>
    </row>
    <row r="10483" spans="1:10" x14ac:dyDescent="0.2">
      <c r="A10483" s="11" t="s">
        <v>9941</v>
      </c>
      <c r="B10483" s="15" t="s">
        <v>130</v>
      </c>
      <c r="C10483" s="15" t="s">
        <v>334</v>
      </c>
      <c r="D10483" s="15" t="s">
        <v>122</v>
      </c>
      <c r="E10483" s="15" t="s">
        <v>116</v>
      </c>
      <c r="F10483" s="16">
        <v>-0.62990000000000002</v>
      </c>
      <c r="G10483" s="16">
        <v>0.1096</v>
      </c>
      <c r="H10483" s="16">
        <v>8.3199999999999996E-2</v>
      </c>
      <c r="I10483" s="15">
        <v>9.1920000000000005E-9</v>
      </c>
      <c r="J10483" s="16">
        <v>32.901749431743497</v>
      </c>
    </row>
    <row r="10484" spans="1:10" x14ac:dyDescent="0.2">
      <c r="A10484" s="11" t="s">
        <v>9941</v>
      </c>
      <c r="B10484" s="15" t="s">
        <v>130</v>
      </c>
      <c r="C10484" s="15" t="s">
        <v>335</v>
      </c>
      <c r="D10484" s="15" t="s">
        <v>116</v>
      </c>
      <c r="E10484" s="15" t="s">
        <v>118</v>
      </c>
      <c r="F10484" s="16">
        <v>0.35139999999999999</v>
      </c>
      <c r="G10484" s="16">
        <v>6.3100000000000003E-2</v>
      </c>
      <c r="H10484" s="16">
        <v>0.63980000000000004</v>
      </c>
      <c r="I10484" s="15">
        <v>2.5390000000000001E-8</v>
      </c>
      <c r="J10484" s="16">
        <v>30.891690712433999</v>
      </c>
    </row>
    <row r="10485" spans="1:10" x14ac:dyDescent="0.2">
      <c r="A10485" s="11" t="s">
        <v>9941</v>
      </c>
      <c r="B10485" s="15" t="s">
        <v>130</v>
      </c>
      <c r="C10485" s="15" t="s">
        <v>10096</v>
      </c>
      <c r="D10485" s="15" t="s">
        <v>115</v>
      </c>
      <c r="E10485" s="15" t="s">
        <v>116</v>
      </c>
      <c r="F10485" s="16">
        <v>0.53969999999999996</v>
      </c>
      <c r="G10485" s="16">
        <v>9.8799999999999999E-2</v>
      </c>
      <c r="H10485" s="16">
        <v>0.89329999999999998</v>
      </c>
      <c r="I10485" s="15">
        <v>4.6760000000000003E-8</v>
      </c>
      <c r="J10485" s="16">
        <v>29.722670647402801</v>
      </c>
    </row>
    <row r="10486" spans="1:10" x14ac:dyDescent="0.2">
      <c r="A10486" s="11" t="s">
        <v>9941</v>
      </c>
      <c r="B10486" s="15" t="s">
        <v>130</v>
      </c>
      <c r="C10486" s="15" t="s">
        <v>10097</v>
      </c>
      <c r="D10486" s="15" t="s">
        <v>115</v>
      </c>
      <c r="E10486" s="15" t="s">
        <v>118</v>
      </c>
      <c r="F10486" s="16">
        <v>-0.3599</v>
      </c>
      <c r="G10486" s="16">
        <v>7.4800000000000005E-2</v>
      </c>
      <c r="H10486" s="16">
        <v>0.18990000000000001</v>
      </c>
      <c r="I10486" s="15">
        <v>1.485E-6</v>
      </c>
      <c r="J10486" s="16">
        <v>23.059897883974301</v>
      </c>
    </row>
    <row r="10487" spans="1:10" x14ac:dyDescent="0.2">
      <c r="A10487" s="11" t="s">
        <v>9941</v>
      </c>
      <c r="B10487" s="15" t="s">
        <v>130</v>
      </c>
      <c r="C10487" s="15" t="s">
        <v>10098</v>
      </c>
      <c r="D10487" s="15" t="s">
        <v>122</v>
      </c>
      <c r="E10487" s="15" t="s">
        <v>118</v>
      </c>
      <c r="F10487" s="16">
        <v>0.63949999999999996</v>
      </c>
      <c r="G10487" s="16">
        <v>0.13039999999999999</v>
      </c>
      <c r="H10487" s="16">
        <v>0.93630000000000002</v>
      </c>
      <c r="I10487" s="15">
        <v>9.3770000000000004E-7</v>
      </c>
      <c r="J10487" s="16">
        <v>23.956468464095501</v>
      </c>
    </row>
    <row r="10488" spans="1:10" x14ac:dyDescent="0.2">
      <c r="A10488" s="11" t="s">
        <v>9941</v>
      </c>
      <c r="B10488" s="15" t="s">
        <v>130</v>
      </c>
      <c r="C10488" s="15" t="s">
        <v>10099</v>
      </c>
      <c r="D10488" s="15" t="s">
        <v>122</v>
      </c>
      <c r="E10488" s="15" t="s">
        <v>116</v>
      </c>
      <c r="F10488" s="16">
        <v>-0.33150000000000002</v>
      </c>
      <c r="G10488" s="16">
        <v>6.4799999999999996E-2</v>
      </c>
      <c r="H10488" s="16">
        <v>0.62619999999999998</v>
      </c>
      <c r="I10488" s="15">
        <v>3.1769999999999999E-7</v>
      </c>
      <c r="J10488" s="16">
        <v>26.068373567858298</v>
      </c>
    </row>
    <row r="10489" spans="1:10" x14ac:dyDescent="0.2">
      <c r="A10489" s="11" t="s">
        <v>9941</v>
      </c>
      <c r="B10489" s="15" t="s">
        <v>130</v>
      </c>
      <c r="C10489" s="15" t="s">
        <v>10100</v>
      </c>
      <c r="D10489" s="15" t="s">
        <v>122</v>
      </c>
      <c r="E10489" s="15" t="s">
        <v>116</v>
      </c>
      <c r="F10489" s="16">
        <v>-0.314</v>
      </c>
      <c r="G10489" s="16">
        <v>6.4399999999999999E-2</v>
      </c>
      <c r="H10489" s="16">
        <v>0.32290000000000002</v>
      </c>
      <c r="I10489" s="15">
        <v>1.0610000000000001E-6</v>
      </c>
      <c r="J10489" s="16">
        <v>23.680149703702298</v>
      </c>
    </row>
    <row r="10490" spans="1:10" x14ac:dyDescent="0.2">
      <c r="A10490" s="11" t="s">
        <v>9941</v>
      </c>
      <c r="B10490" s="15" t="s">
        <v>130</v>
      </c>
      <c r="C10490" s="15" t="s">
        <v>10101</v>
      </c>
      <c r="D10490" s="15" t="s">
        <v>115</v>
      </c>
      <c r="E10490" s="15" t="s">
        <v>118</v>
      </c>
      <c r="F10490" s="16">
        <v>-0.44340000000000002</v>
      </c>
      <c r="G10490" s="16">
        <v>9.4600000000000004E-2</v>
      </c>
      <c r="H10490" s="16">
        <v>0.1341</v>
      </c>
      <c r="I10490" s="15">
        <v>2.756E-6</v>
      </c>
      <c r="J10490" s="16">
        <v>21.882955991654001</v>
      </c>
    </row>
    <row r="10491" spans="1:10" x14ac:dyDescent="0.2">
      <c r="A10491" s="11" t="s">
        <v>9941</v>
      </c>
      <c r="B10491" s="15" t="s">
        <v>130</v>
      </c>
      <c r="C10491" s="15" t="s">
        <v>10102</v>
      </c>
      <c r="D10491" s="15" t="s">
        <v>122</v>
      </c>
      <c r="E10491" s="15" t="s">
        <v>116</v>
      </c>
      <c r="F10491" s="16">
        <v>0.35770000000000002</v>
      </c>
      <c r="G10491" s="16">
        <v>6.83E-2</v>
      </c>
      <c r="H10491" s="16">
        <v>0.6946</v>
      </c>
      <c r="I10491" s="15">
        <v>1.6299999999999999E-7</v>
      </c>
      <c r="J10491" s="16">
        <v>27.320796417493199</v>
      </c>
    </row>
    <row r="10492" spans="1:10" x14ac:dyDescent="0.2">
      <c r="A10492" s="11" t="s">
        <v>9941</v>
      </c>
      <c r="B10492" s="15" t="s">
        <v>130</v>
      </c>
      <c r="C10492" s="15" t="s">
        <v>10103</v>
      </c>
      <c r="D10492" s="15" t="s">
        <v>122</v>
      </c>
      <c r="E10492" s="15" t="s">
        <v>116</v>
      </c>
      <c r="F10492" s="16">
        <v>-0.43509999999999999</v>
      </c>
      <c r="G10492" s="16">
        <v>9.1399999999999995E-2</v>
      </c>
      <c r="H10492" s="16">
        <v>0.1174</v>
      </c>
      <c r="I10492" s="15">
        <v>1.9139999999999998E-6</v>
      </c>
      <c r="J10492" s="16">
        <v>22.5726556984274</v>
      </c>
    </row>
    <row r="10493" spans="1:10" x14ac:dyDescent="0.2">
      <c r="A10493" s="11" t="s">
        <v>9941</v>
      </c>
      <c r="B10493" s="15" t="s">
        <v>130</v>
      </c>
      <c r="C10493" s="15" t="s">
        <v>10104</v>
      </c>
      <c r="D10493" s="15" t="s">
        <v>115</v>
      </c>
      <c r="E10493" s="15" t="s">
        <v>118</v>
      </c>
      <c r="F10493" s="16">
        <v>-0.3775</v>
      </c>
      <c r="G10493" s="16">
        <v>8.0500000000000002E-2</v>
      </c>
      <c r="H10493" s="16">
        <v>0.16639999999999999</v>
      </c>
      <c r="I10493" s="15">
        <v>2.7429999999999998E-6</v>
      </c>
      <c r="J10493" s="16">
        <v>21.904786944464899</v>
      </c>
    </row>
    <row r="10494" spans="1:10" x14ac:dyDescent="0.2">
      <c r="A10494" s="11" t="s">
        <v>9941</v>
      </c>
      <c r="B10494" s="15" t="s">
        <v>130</v>
      </c>
      <c r="C10494" s="15" t="s">
        <v>10105</v>
      </c>
      <c r="D10494" s="15" t="s">
        <v>122</v>
      </c>
      <c r="E10494" s="15" t="s">
        <v>116</v>
      </c>
      <c r="F10494" s="16">
        <v>0.28889999999999999</v>
      </c>
      <c r="G10494" s="16">
        <v>6.4199999999999993E-2</v>
      </c>
      <c r="H10494" s="16">
        <v>0.64100000000000001</v>
      </c>
      <c r="I10494" s="15">
        <v>6.8299999999999998E-6</v>
      </c>
      <c r="J10494" s="16">
        <v>20.170743639921699</v>
      </c>
    </row>
    <row r="10495" spans="1:10" x14ac:dyDescent="0.2">
      <c r="A10495" s="11" t="s">
        <v>9941</v>
      </c>
      <c r="B10495" s="15" t="s">
        <v>130</v>
      </c>
      <c r="C10495" s="15" t="s">
        <v>10106</v>
      </c>
      <c r="D10495" s="15" t="s">
        <v>115</v>
      </c>
      <c r="E10495" s="15" t="s">
        <v>118</v>
      </c>
      <c r="F10495" s="16">
        <v>0.27129999999999999</v>
      </c>
      <c r="G10495" s="16">
        <v>6.1199999999999997E-2</v>
      </c>
      <c r="H10495" s="16">
        <v>0.48830000000000001</v>
      </c>
      <c r="I10495" s="15">
        <v>9.2599999999999994E-6</v>
      </c>
      <c r="J10495" s="16">
        <v>19.5746328696817</v>
      </c>
    </row>
    <row r="10496" spans="1:10" x14ac:dyDescent="0.2">
      <c r="A10496" s="11" t="s">
        <v>9941</v>
      </c>
      <c r="B10496" s="15" t="s">
        <v>130</v>
      </c>
      <c r="C10496" s="15" t="s">
        <v>10107</v>
      </c>
      <c r="D10496" s="15" t="s">
        <v>115</v>
      </c>
      <c r="E10496" s="15" t="s">
        <v>118</v>
      </c>
      <c r="F10496" s="16">
        <v>-0.29880000000000001</v>
      </c>
      <c r="G10496" s="16">
        <v>6.4500000000000002E-2</v>
      </c>
      <c r="H10496" s="16">
        <v>0.41980000000000001</v>
      </c>
      <c r="I10496" s="15">
        <v>3.631E-6</v>
      </c>
      <c r="J10496" s="16">
        <v>21.3766004155205</v>
      </c>
    </row>
    <row r="10497" spans="1:10" x14ac:dyDescent="0.2">
      <c r="A10497" s="11" t="s">
        <v>9941</v>
      </c>
      <c r="B10497" s="15" t="s">
        <v>130</v>
      </c>
      <c r="C10497" s="15" t="s">
        <v>10108</v>
      </c>
      <c r="D10497" s="15" t="s">
        <v>115</v>
      </c>
      <c r="E10497" s="15" t="s">
        <v>118</v>
      </c>
      <c r="F10497" s="16">
        <v>0.40620000000000001</v>
      </c>
      <c r="G10497" s="16">
        <v>8.3500000000000005E-2</v>
      </c>
      <c r="H10497" s="16">
        <v>0.1762</v>
      </c>
      <c r="I10497" s="15">
        <v>1.1340000000000001E-6</v>
      </c>
      <c r="J10497" s="16">
        <v>23.572398227555599</v>
      </c>
    </row>
    <row r="10498" spans="1:10" x14ac:dyDescent="0.2">
      <c r="A10498" s="11" t="s">
        <v>9941</v>
      </c>
      <c r="B10498" s="15" t="s">
        <v>130</v>
      </c>
      <c r="C10498" s="15" t="s">
        <v>10109</v>
      </c>
      <c r="D10498" s="15" t="s">
        <v>115</v>
      </c>
      <c r="E10498" s="15" t="s">
        <v>122</v>
      </c>
      <c r="F10498" s="16">
        <v>0.36680000000000001</v>
      </c>
      <c r="G10498" s="16">
        <v>7.4499999999999997E-2</v>
      </c>
      <c r="H10498" s="16">
        <v>0.23</v>
      </c>
      <c r="I10498" s="15">
        <v>8.568E-7</v>
      </c>
      <c r="J10498" s="16">
        <v>24.145877373165401</v>
      </c>
    </row>
    <row r="10499" spans="1:10" x14ac:dyDescent="0.2">
      <c r="A10499" s="11" t="s">
        <v>9941</v>
      </c>
      <c r="B10499" s="15" t="s">
        <v>130</v>
      </c>
      <c r="C10499" s="15" t="s">
        <v>10110</v>
      </c>
      <c r="D10499" s="15" t="s">
        <v>115</v>
      </c>
      <c r="E10499" s="15" t="s">
        <v>118</v>
      </c>
      <c r="F10499" s="16">
        <v>0.27050000000000002</v>
      </c>
      <c r="G10499" s="16">
        <v>6.0400000000000002E-2</v>
      </c>
      <c r="H10499" s="16">
        <v>0.47070000000000001</v>
      </c>
      <c r="I10499" s="15">
        <v>7.4819999999999997E-6</v>
      </c>
      <c r="J10499" s="16">
        <v>19.978254619802001</v>
      </c>
    </row>
    <row r="10500" spans="1:10" x14ac:dyDescent="0.2">
      <c r="A10500" s="11" t="s">
        <v>9941</v>
      </c>
      <c r="B10500" s="15" t="s">
        <v>130</v>
      </c>
      <c r="C10500" s="15" t="s">
        <v>353</v>
      </c>
      <c r="D10500" s="15" t="s">
        <v>122</v>
      </c>
      <c r="E10500" s="15" t="s">
        <v>116</v>
      </c>
      <c r="F10500" s="16">
        <v>-0.52949999999999997</v>
      </c>
      <c r="G10500" s="16">
        <v>0.1114</v>
      </c>
      <c r="H10500" s="16">
        <v>9.4E-2</v>
      </c>
      <c r="I10500" s="15">
        <v>2.0040000000000002E-6</v>
      </c>
      <c r="J10500" s="16">
        <v>22.5039331689762</v>
      </c>
    </row>
    <row r="10501" spans="1:10" x14ac:dyDescent="0.2">
      <c r="A10501" s="11" t="s">
        <v>9941</v>
      </c>
      <c r="B10501" s="15" t="s">
        <v>130</v>
      </c>
      <c r="C10501" s="15" t="s">
        <v>10111</v>
      </c>
      <c r="D10501" s="15" t="s">
        <v>115</v>
      </c>
      <c r="E10501" s="15" t="s">
        <v>118</v>
      </c>
      <c r="F10501" s="16">
        <v>0.30630000000000002</v>
      </c>
      <c r="G10501" s="16">
        <v>6.9099999999999995E-2</v>
      </c>
      <c r="H10501" s="16">
        <v>0.73780000000000001</v>
      </c>
      <c r="I10501" s="15">
        <v>9.4050000000000006E-6</v>
      </c>
      <c r="J10501" s="16">
        <v>19.571980800858999</v>
      </c>
    </row>
    <row r="10502" spans="1:10" x14ac:dyDescent="0.2">
      <c r="A10502" s="11" t="s">
        <v>9941</v>
      </c>
      <c r="B10502" s="15" t="s">
        <v>130</v>
      </c>
      <c r="C10502" s="15" t="s">
        <v>10112</v>
      </c>
      <c r="D10502" s="15" t="s">
        <v>115</v>
      </c>
      <c r="E10502" s="15" t="s">
        <v>116</v>
      </c>
      <c r="F10502" s="16">
        <v>-0.29959999999999998</v>
      </c>
      <c r="G10502" s="16">
        <v>6.4799999999999996E-2</v>
      </c>
      <c r="H10502" s="16">
        <v>0.67710000000000004</v>
      </c>
      <c r="I10502" s="15">
        <v>3.7629999999999998E-6</v>
      </c>
      <c r="J10502" s="16">
        <v>21.292687904658699</v>
      </c>
    </row>
    <row r="10503" spans="1:10" x14ac:dyDescent="0.2">
      <c r="A10503" s="11" t="s">
        <v>9941</v>
      </c>
      <c r="B10503" s="15" t="s">
        <v>130</v>
      </c>
      <c r="C10503" s="15" t="s">
        <v>10113</v>
      </c>
      <c r="D10503" s="15" t="s">
        <v>122</v>
      </c>
      <c r="E10503" s="15" t="s">
        <v>116</v>
      </c>
      <c r="F10503" s="16">
        <v>0.2843</v>
      </c>
      <c r="G10503" s="16">
        <v>6.3700000000000007E-2</v>
      </c>
      <c r="H10503" s="16">
        <v>0.37569999999999998</v>
      </c>
      <c r="I10503" s="15">
        <v>8.1140000000000006E-6</v>
      </c>
      <c r="J10503" s="16">
        <v>19.841373702646401</v>
      </c>
    </row>
    <row r="10504" spans="1:10" x14ac:dyDescent="0.2">
      <c r="A10504" s="11" t="s">
        <v>9941</v>
      </c>
      <c r="B10504" s="15" t="s">
        <v>130</v>
      </c>
      <c r="C10504" s="15" t="s">
        <v>10114</v>
      </c>
      <c r="D10504" s="15" t="s">
        <v>115</v>
      </c>
      <c r="E10504" s="15" t="s">
        <v>118</v>
      </c>
      <c r="F10504" s="16">
        <v>0.35239999999999999</v>
      </c>
      <c r="G10504" s="16">
        <v>7.2099999999999997E-2</v>
      </c>
      <c r="H10504" s="16">
        <v>0.73580000000000001</v>
      </c>
      <c r="I10504" s="15">
        <v>1.035E-6</v>
      </c>
      <c r="J10504" s="16">
        <v>23.795681767830601</v>
      </c>
    </row>
    <row r="10505" spans="1:10" x14ac:dyDescent="0.2">
      <c r="A10505" s="11" t="s">
        <v>9941</v>
      </c>
      <c r="B10505" s="15" t="s">
        <v>130</v>
      </c>
      <c r="C10505" s="15" t="s">
        <v>10115</v>
      </c>
      <c r="D10505" s="15" t="s">
        <v>122</v>
      </c>
      <c r="E10505" s="15" t="s">
        <v>116</v>
      </c>
      <c r="F10505" s="16">
        <v>-0.46139999999999998</v>
      </c>
      <c r="G10505" s="16">
        <v>8.48E-2</v>
      </c>
      <c r="H10505" s="16">
        <v>0.13120000000000001</v>
      </c>
      <c r="I10505" s="15">
        <v>5.2380000000000003E-8</v>
      </c>
      <c r="J10505" s="16">
        <v>29.489021225544199</v>
      </c>
    </row>
    <row r="10506" spans="1:10" x14ac:dyDescent="0.2">
      <c r="A10506" s="11" t="s">
        <v>9941</v>
      </c>
      <c r="B10506" s="15" t="s">
        <v>130</v>
      </c>
      <c r="C10506" s="15" t="s">
        <v>10116</v>
      </c>
      <c r="D10506" s="15" t="s">
        <v>122</v>
      </c>
      <c r="E10506" s="15" t="s">
        <v>116</v>
      </c>
      <c r="F10506" s="16">
        <v>0.38719999999999999</v>
      </c>
      <c r="G10506" s="16">
        <v>8.4199999999999997E-2</v>
      </c>
      <c r="H10506" s="16">
        <v>0.85129999999999995</v>
      </c>
      <c r="I10506" s="15">
        <v>4.2570000000000001E-6</v>
      </c>
      <c r="J10506" s="16">
        <v>21.064123697883598</v>
      </c>
    </row>
    <row r="10507" spans="1:10" x14ac:dyDescent="0.2">
      <c r="A10507" s="11" t="s">
        <v>9941</v>
      </c>
      <c r="B10507" s="15" t="s">
        <v>130</v>
      </c>
      <c r="C10507" s="15" t="s">
        <v>10117</v>
      </c>
      <c r="D10507" s="15" t="s">
        <v>122</v>
      </c>
      <c r="E10507" s="15" t="s">
        <v>118</v>
      </c>
      <c r="F10507" s="16">
        <v>-0.46</v>
      </c>
      <c r="G10507" s="16">
        <v>7.8600000000000003E-2</v>
      </c>
      <c r="H10507" s="16">
        <v>0.15459999999999999</v>
      </c>
      <c r="I10507" s="15">
        <v>4.8669999999999998E-9</v>
      </c>
      <c r="J10507" s="16">
        <v>34.116734320206199</v>
      </c>
    </row>
    <row r="10508" spans="1:10" x14ac:dyDescent="0.2">
      <c r="A10508" s="11" t="s">
        <v>9941</v>
      </c>
      <c r="B10508" s="15" t="s">
        <v>130</v>
      </c>
      <c r="C10508" s="15" t="s">
        <v>6692</v>
      </c>
      <c r="D10508" s="15" t="s">
        <v>115</v>
      </c>
      <c r="E10508" s="15" t="s">
        <v>118</v>
      </c>
      <c r="F10508" s="16">
        <v>-0.36009999999999998</v>
      </c>
      <c r="G10508" s="16">
        <v>8.14E-2</v>
      </c>
      <c r="H10508" s="16">
        <v>0.14000000000000001</v>
      </c>
      <c r="I10508" s="15">
        <v>9.5810000000000003E-6</v>
      </c>
      <c r="J10508" s="16">
        <v>19.493701660735798</v>
      </c>
    </row>
    <row r="10509" spans="1:10" x14ac:dyDescent="0.2">
      <c r="A10509" s="11" t="s">
        <v>9941</v>
      </c>
      <c r="B10509" s="15" t="s">
        <v>130</v>
      </c>
      <c r="C10509" s="15" t="s">
        <v>360</v>
      </c>
      <c r="D10509" s="15" t="s">
        <v>115</v>
      </c>
      <c r="E10509" s="15" t="s">
        <v>118</v>
      </c>
      <c r="F10509" s="16">
        <v>0.4269</v>
      </c>
      <c r="G10509" s="16">
        <v>8.5500000000000007E-2</v>
      </c>
      <c r="H10509" s="16">
        <v>0.84540000000000004</v>
      </c>
      <c r="I10509" s="15">
        <v>5.9670000000000004E-7</v>
      </c>
      <c r="J10509" s="16">
        <v>24.8323009157115</v>
      </c>
    </row>
    <row r="10510" spans="1:10" x14ac:dyDescent="0.2">
      <c r="A10510" s="11" t="s">
        <v>9941</v>
      </c>
      <c r="B10510" s="15" t="s">
        <v>130</v>
      </c>
      <c r="C10510" s="15" t="s">
        <v>10118</v>
      </c>
      <c r="D10510" s="15" t="s">
        <v>122</v>
      </c>
      <c r="E10510" s="15" t="s">
        <v>118</v>
      </c>
      <c r="F10510" s="16">
        <v>0.50309999999999999</v>
      </c>
      <c r="G10510" s="16">
        <v>9.0800000000000006E-2</v>
      </c>
      <c r="H10510" s="16">
        <v>0.89039999999999997</v>
      </c>
      <c r="I10510" s="15">
        <v>3.0460000000000003E-8</v>
      </c>
      <c r="J10510" s="16">
        <v>30.579742200248301</v>
      </c>
    </row>
    <row r="10511" spans="1:10" x14ac:dyDescent="0.2">
      <c r="A10511" s="11" t="s">
        <v>9941</v>
      </c>
      <c r="B10511" s="15" t="s">
        <v>130</v>
      </c>
      <c r="C10511" s="15" t="s">
        <v>10119</v>
      </c>
      <c r="D10511" s="15" t="s">
        <v>115</v>
      </c>
      <c r="E10511" s="15" t="s">
        <v>118</v>
      </c>
      <c r="F10511" s="16">
        <v>0.56200000000000006</v>
      </c>
      <c r="G10511" s="16">
        <v>0.1167</v>
      </c>
      <c r="H10511" s="16">
        <v>0.91679999999999995</v>
      </c>
      <c r="I10511" s="15">
        <v>1.4729999999999999E-6</v>
      </c>
      <c r="J10511" s="16">
        <v>23.100841548823801</v>
      </c>
    </row>
    <row r="10512" spans="1:10" x14ac:dyDescent="0.2">
      <c r="A10512" s="11" t="s">
        <v>9941</v>
      </c>
      <c r="B10512" s="15" t="s">
        <v>130</v>
      </c>
      <c r="C10512" s="15" t="s">
        <v>10120</v>
      </c>
      <c r="D10512" s="15" t="s">
        <v>122</v>
      </c>
      <c r="E10512" s="15" t="s">
        <v>116</v>
      </c>
      <c r="F10512" s="16">
        <v>-0.47420000000000001</v>
      </c>
      <c r="G10512" s="16">
        <v>0.1047</v>
      </c>
      <c r="H10512" s="16">
        <v>0.1115</v>
      </c>
      <c r="I10512" s="15">
        <v>5.8699999999999997E-6</v>
      </c>
      <c r="J10512" s="16">
        <v>20.432740439802</v>
      </c>
    </row>
    <row r="10513" spans="1:10" x14ac:dyDescent="0.2">
      <c r="A10513" s="11" t="s">
        <v>9941</v>
      </c>
      <c r="B10513" s="15" t="s">
        <v>130</v>
      </c>
      <c r="C10513" s="15" t="s">
        <v>10121</v>
      </c>
      <c r="D10513" s="15" t="s">
        <v>115</v>
      </c>
      <c r="E10513" s="15" t="s">
        <v>118</v>
      </c>
      <c r="F10513" s="16">
        <v>-0.32519999999999999</v>
      </c>
      <c r="G10513" s="16">
        <v>6.6900000000000001E-2</v>
      </c>
      <c r="H10513" s="16">
        <v>0.66639999999999999</v>
      </c>
      <c r="I10513" s="15">
        <v>1.173E-6</v>
      </c>
      <c r="J10513" s="16">
        <v>23.536708057475799</v>
      </c>
    </row>
    <row r="10514" spans="1:10" x14ac:dyDescent="0.2">
      <c r="A10514" s="11" t="s">
        <v>9941</v>
      </c>
      <c r="B10514" s="15" t="s">
        <v>130</v>
      </c>
      <c r="C10514" s="15" t="s">
        <v>10122</v>
      </c>
      <c r="D10514" s="15" t="s">
        <v>122</v>
      </c>
      <c r="E10514" s="15" t="s">
        <v>116</v>
      </c>
      <c r="F10514" s="16">
        <v>-0.41810000000000003</v>
      </c>
      <c r="G10514" s="16">
        <v>8.2199999999999995E-2</v>
      </c>
      <c r="H10514" s="16">
        <v>0.16250000000000001</v>
      </c>
      <c r="I10514" s="15">
        <v>3.622E-7</v>
      </c>
      <c r="J10514" s="16">
        <v>25.769950374328801</v>
      </c>
    </row>
    <row r="10515" spans="1:10" x14ac:dyDescent="0.2">
      <c r="A10515" s="11" t="s">
        <v>9941</v>
      </c>
      <c r="B10515" s="15" t="s">
        <v>130</v>
      </c>
      <c r="C10515" s="15" t="s">
        <v>10123</v>
      </c>
      <c r="D10515" s="15" t="s">
        <v>122</v>
      </c>
      <c r="E10515" s="15" t="s">
        <v>118</v>
      </c>
      <c r="F10515" s="16">
        <v>-0.34960000000000002</v>
      </c>
      <c r="G10515" s="16">
        <v>6.4899999999999999E-2</v>
      </c>
      <c r="H10515" s="16">
        <v>0.38750000000000001</v>
      </c>
      <c r="I10515" s="15">
        <v>7.0039999999999997E-8</v>
      </c>
      <c r="J10515" s="16">
        <v>28.903493393746299</v>
      </c>
    </row>
    <row r="10516" spans="1:10" x14ac:dyDescent="0.2">
      <c r="A10516" s="11" t="s">
        <v>9941</v>
      </c>
      <c r="B10516" s="15" t="s">
        <v>130</v>
      </c>
      <c r="C10516" s="15" t="s">
        <v>10124</v>
      </c>
      <c r="D10516" s="15" t="s">
        <v>115</v>
      </c>
      <c r="E10516" s="15" t="s">
        <v>118</v>
      </c>
      <c r="F10516" s="16">
        <v>0.37780000000000002</v>
      </c>
      <c r="G10516" s="16">
        <v>7.9100000000000004E-2</v>
      </c>
      <c r="H10516" s="16">
        <v>0.79259999999999997</v>
      </c>
      <c r="I10516" s="15">
        <v>1.8029999999999999E-6</v>
      </c>
      <c r="J10516" s="16">
        <v>22.723112696015001</v>
      </c>
    </row>
    <row r="10517" spans="1:10" x14ac:dyDescent="0.2">
      <c r="A10517" s="11" t="s">
        <v>9941</v>
      </c>
      <c r="B10517" s="15" t="s">
        <v>130</v>
      </c>
      <c r="C10517" s="15" t="s">
        <v>10125</v>
      </c>
      <c r="D10517" s="15" t="s">
        <v>116</v>
      </c>
      <c r="E10517" s="15" t="s">
        <v>118</v>
      </c>
      <c r="F10517" s="16">
        <v>0.35920000000000002</v>
      </c>
      <c r="G10517" s="16">
        <v>7.9299999999999995E-2</v>
      </c>
      <c r="H10517" s="16">
        <v>0.183</v>
      </c>
      <c r="I10517" s="15">
        <v>5.8510000000000004E-6</v>
      </c>
      <c r="J10517" s="16">
        <v>20.437283225979201</v>
      </c>
    </row>
    <row r="10518" spans="1:10" x14ac:dyDescent="0.2">
      <c r="A10518" s="11" t="s">
        <v>9941</v>
      </c>
      <c r="B10518" s="15" t="s">
        <v>130</v>
      </c>
      <c r="C10518" s="15" t="s">
        <v>10126</v>
      </c>
      <c r="D10518" s="15" t="s">
        <v>122</v>
      </c>
      <c r="E10518" s="15" t="s">
        <v>116</v>
      </c>
      <c r="F10518" s="16">
        <v>-0.65129999999999999</v>
      </c>
      <c r="G10518" s="16">
        <v>0.12529999999999999</v>
      </c>
      <c r="H10518" s="16">
        <v>5.3900000000000003E-2</v>
      </c>
      <c r="I10518" s="15">
        <v>2.0279999999999999E-7</v>
      </c>
      <c r="J10518" s="16">
        <v>26.912676841461401</v>
      </c>
    </row>
    <row r="10519" spans="1:10" x14ac:dyDescent="0.2">
      <c r="A10519" s="11" t="s">
        <v>9941</v>
      </c>
      <c r="B10519" s="15" t="s">
        <v>130</v>
      </c>
      <c r="C10519" s="15" t="s">
        <v>10127</v>
      </c>
      <c r="D10519" s="15" t="s">
        <v>115</v>
      </c>
      <c r="E10519" s="15" t="s">
        <v>118</v>
      </c>
      <c r="F10519" s="16">
        <v>-0.31380000000000002</v>
      </c>
      <c r="G10519" s="16">
        <v>6.9800000000000001E-2</v>
      </c>
      <c r="H10519" s="16">
        <v>0.71430000000000005</v>
      </c>
      <c r="I10519" s="15">
        <v>6.9530000000000002E-6</v>
      </c>
      <c r="J10519" s="16">
        <v>20.132231489010401</v>
      </c>
    </row>
    <row r="10520" spans="1:10" x14ac:dyDescent="0.2">
      <c r="A10520" s="11" t="s">
        <v>9941</v>
      </c>
      <c r="B10520" s="15" t="s">
        <v>130</v>
      </c>
      <c r="C10520" s="15" t="s">
        <v>10128</v>
      </c>
      <c r="D10520" s="15" t="s">
        <v>115</v>
      </c>
      <c r="E10520" s="15" t="s">
        <v>118</v>
      </c>
      <c r="F10520" s="16">
        <v>-0.31419999999999998</v>
      </c>
      <c r="G10520" s="16">
        <v>7.0499999999999993E-2</v>
      </c>
      <c r="H10520" s="16">
        <v>0.2142</v>
      </c>
      <c r="I10520" s="15">
        <v>8.3080000000000008E-6</v>
      </c>
      <c r="J10520" s="16">
        <v>19.784770169199501</v>
      </c>
    </row>
    <row r="10521" spans="1:10" x14ac:dyDescent="0.2">
      <c r="A10521" s="11" t="s">
        <v>9941</v>
      </c>
      <c r="B10521" s="15" t="s">
        <v>130</v>
      </c>
      <c r="C10521" s="15" t="s">
        <v>10129</v>
      </c>
      <c r="D10521" s="15" t="s">
        <v>115</v>
      </c>
      <c r="E10521" s="15" t="s">
        <v>118</v>
      </c>
      <c r="F10521" s="16">
        <v>-0.58599999999999997</v>
      </c>
      <c r="G10521" s="16">
        <v>0.10349999999999999</v>
      </c>
      <c r="H10521" s="16">
        <v>9.1999999999999998E-2</v>
      </c>
      <c r="I10521" s="15">
        <v>1.4990000000000001E-8</v>
      </c>
      <c r="J10521" s="16">
        <v>31.930918746707999</v>
      </c>
    </row>
    <row r="10522" spans="1:10" x14ac:dyDescent="0.2">
      <c r="A10522" s="11" t="s">
        <v>9941</v>
      </c>
      <c r="B10522" s="15" t="s">
        <v>130</v>
      </c>
      <c r="C10522" s="15" t="s">
        <v>10130</v>
      </c>
      <c r="D10522" s="15" t="s">
        <v>122</v>
      </c>
      <c r="E10522" s="15" t="s">
        <v>118</v>
      </c>
      <c r="F10522" s="16">
        <v>0.36940000000000001</v>
      </c>
      <c r="G10522" s="16">
        <v>6.5199999999999994E-2</v>
      </c>
      <c r="H10522" s="16">
        <v>0.31979999999999997</v>
      </c>
      <c r="I10522" s="15">
        <v>1.4349999999999999E-8</v>
      </c>
      <c r="J10522" s="16">
        <v>31.9738897368658</v>
      </c>
    </row>
    <row r="10523" spans="1:10" x14ac:dyDescent="0.2">
      <c r="A10523" s="11" t="s">
        <v>9941</v>
      </c>
      <c r="B10523" s="15" t="s">
        <v>130</v>
      </c>
      <c r="C10523" s="15" t="s">
        <v>10131</v>
      </c>
      <c r="D10523" s="15" t="s">
        <v>122</v>
      </c>
      <c r="E10523" s="15" t="s">
        <v>116</v>
      </c>
      <c r="F10523" s="16">
        <v>-0.32750000000000001</v>
      </c>
      <c r="G10523" s="16">
        <v>7.0000000000000007E-2</v>
      </c>
      <c r="H10523" s="16">
        <v>0.24560000000000001</v>
      </c>
      <c r="I10523" s="15">
        <v>2.8540000000000001E-6</v>
      </c>
      <c r="J10523" s="16">
        <v>21.803359259555101</v>
      </c>
    </row>
    <row r="10524" spans="1:10" x14ac:dyDescent="0.2">
      <c r="A10524" s="11" t="s">
        <v>9941</v>
      </c>
      <c r="B10524" s="15" t="s">
        <v>130</v>
      </c>
      <c r="C10524" s="15" t="s">
        <v>10132</v>
      </c>
      <c r="D10524" s="15" t="s">
        <v>122</v>
      </c>
      <c r="E10524" s="15" t="s">
        <v>116</v>
      </c>
      <c r="F10524" s="16">
        <v>-0.31</v>
      </c>
      <c r="G10524" s="16">
        <v>6.1899999999999997E-2</v>
      </c>
      <c r="H10524" s="16">
        <v>0.51959999999999995</v>
      </c>
      <c r="I10524" s="15">
        <v>5.5310000000000005E-7</v>
      </c>
      <c r="J10524" s="16">
        <v>24.9826769309459</v>
      </c>
    </row>
    <row r="10525" spans="1:10" x14ac:dyDescent="0.2">
      <c r="A10525" s="11" t="s">
        <v>9941</v>
      </c>
      <c r="B10525" s="15" t="s">
        <v>130</v>
      </c>
      <c r="C10525" s="15" t="s">
        <v>10133</v>
      </c>
      <c r="D10525" s="15" t="s">
        <v>122</v>
      </c>
      <c r="E10525" s="15" t="s">
        <v>116</v>
      </c>
      <c r="F10525" s="16">
        <v>0.42349999999999999</v>
      </c>
      <c r="G10525" s="16">
        <v>8.9800000000000005E-2</v>
      </c>
      <c r="H10525" s="16">
        <v>0.12920000000000001</v>
      </c>
      <c r="I10525" s="15">
        <v>2.4109999999999999E-6</v>
      </c>
      <c r="J10525" s="16">
        <v>22.1539432153828</v>
      </c>
    </row>
    <row r="10526" spans="1:10" x14ac:dyDescent="0.2">
      <c r="A10526" s="11" t="s">
        <v>9941</v>
      </c>
      <c r="B10526" s="15" t="s">
        <v>130</v>
      </c>
      <c r="C10526" s="15" t="s">
        <v>10134</v>
      </c>
      <c r="D10526" s="15" t="s">
        <v>115</v>
      </c>
      <c r="E10526" s="15" t="s">
        <v>118</v>
      </c>
      <c r="F10526" s="16">
        <v>-0.54659999999999997</v>
      </c>
      <c r="G10526" s="16">
        <v>0.11360000000000001</v>
      </c>
      <c r="H10526" s="16">
        <v>8.8999999999999996E-2</v>
      </c>
      <c r="I10526" s="15">
        <v>1.497E-6</v>
      </c>
      <c r="J10526" s="16">
        <v>23.061071067782301</v>
      </c>
    </row>
    <row r="10527" spans="1:10" x14ac:dyDescent="0.2">
      <c r="A10527" s="11" t="s">
        <v>9941</v>
      </c>
      <c r="B10527" s="15" t="s">
        <v>130</v>
      </c>
      <c r="C10527" s="15" t="s">
        <v>10135</v>
      </c>
      <c r="D10527" s="15" t="s">
        <v>115</v>
      </c>
      <c r="E10527" s="15" t="s">
        <v>116</v>
      </c>
      <c r="F10527" s="16">
        <v>-0.43180000000000002</v>
      </c>
      <c r="G10527" s="16">
        <v>8.9800000000000005E-2</v>
      </c>
      <c r="H10527" s="16">
        <v>0.14199999999999999</v>
      </c>
      <c r="I10527" s="15">
        <v>1.5120000000000001E-6</v>
      </c>
      <c r="J10527" s="16">
        <v>23.0308244440631</v>
      </c>
    </row>
    <row r="10528" spans="1:10" x14ac:dyDescent="0.2">
      <c r="A10528" s="11" t="s">
        <v>9941</v>
      </c>
      <c r="B10528" s="15" t="s">
        <v>130</v>
      </c>
      <c r="C10528" s="15" t="s">
        <v>10136</v>
      </c>
      <c r="D10528" s="15" t="s">
        <v>122</v>
      </c>
      <c r="E10528" s="15" t="s">
        <v>118</v>
      </c>
      <c r="F10528" s="16">
        <v>0.44290000000000002</v>
      </c>
      <c r="G10528" s="16">
        <v>9.8900000000000002E-2</v>
      </c>
      <c r="H10528" s="16">
        <v>0.1096</v>
      </c>
      <c r="I10528" s="15">
        <v>7.469E-6</v>
      </c>
      <c r="J10528" s="16">
        <v>19.976327968067402</v>
      </c>
    </row>
    <row r="10529" spans="1:10" x14ac:dyDescent="0.2">
      <c r="A10529" s="11" t="s">
        <v>9941</v>
      </c>
      <c r="B10529" s="15" t="s">
        <v>130</v>
      </c>
      <c r="C10529" s="15" t="s">
        <v>10137</v>
      </c>
      <c r="D10529" s="15" t="s">
        <v>122</v>
      </c>
      <c r="E10529" s="15" t="s">
        <v>116</v>
      </c>
      <c r="F10529" s="16">
        <v>0.49159999999999998</v>
      </c>
      <c r="G10529" s="16">
        <v>0.1056</v>
      </c>
      <c r="H10529" s="16">
        <v>0.91679999999999995</v>
      </c>
      <c r="I10529" s="15">
        <v>3.241E-6</v>
      </c>
      <c r="J10529" s="16">
        <v>21.587024987690501</v>
      </c>
    </row>
    <row r="10530" spans="1:10" x14ac:dyDescent="0.2">
      <c r="A10530" s="11" t="s">
        <v>9941</v>
      </c>
      <c r="B10530" s="15" t="s">
        <v>130</v>
      </c>
      <c r="C10530" s="15" t="s">
        <v>10138</v>
      </c>
      <c r="D10530" s="15" t="s">
        <v>115</v>
      </c>
      <c r="E10530" s="15" t="s">
        <v>118</v>
      </c>
      <c r="F10530" s="16">
        <v>-0.45879999999999999</v>
      </c>
      <c r="G10530" s="16">
        <v>9.8400000000000001E-2</v>
      </c>
      <c r="H10530" s="16">
        <v>0.12520000000000001</v>
      </c>
      <c r="I10530" s="15">
        <v>3.1520000000000001E-6</v>
      </c>
      <c r="J10530" s="16">
        <v>21.654766432037398</v>
      </c>
    </row>
    <row r="10531" spans="1:10" x14ac:dyDescent="0.2">
      <c r="A10531" s="11" t="s">
        <v>9941</v>
      </c>
      <c r="B10531" s="15" t="s">
        <v>130</v>
      </c>
      <c r="C10531" s="15" t="s">
        <v>6714</v>
      </c>
      <c r="D10531" s="15" t="s">
        <v>115</v>
      </c>
      <c r="E10531" s="15" t="s">
        <v>122</v>
      </c>
      <c r="F10531" s="16">
        <v>-0.39950000000000002</v>
      </c>
      <c r="G10531" s="16">
        <v>7.6399999999999996E-2</v>
      </c>
      <c r="H10531" s="16">
        <v>0.22309999999999999</v>
      </c>
      <c r="I10531" s="15">
        <v>1.7079999999999999E-7</v>
      </c>
      <c r="J10531" s="16">
        <v>27.236025514528102</v>
      </c>
    </row>
    <row r="10532" spans="1:10" x14ac:dyDescent="0.2">
      <c r="A10532" s="11" t="s">
        <v>9941</v>
      </c>
      <c r="B10532" s="15" t="s">
        <v>130</v>
      </c>
      <c r="C10532" s="15" t="s">
        <v>10139</v>
      </c>
      <c r="D10532" s="15" t="s">
        <v>115</v>
      </c>
      <c r="E10532" s="15" t="s">
        <v>118</v>
      </c>
      <c r="F10532" s="16">
        <v>-0.33650000000000002</v>
      </c>
      <c r="G10532" s="16">
        <v>7.3599999999999999E-2</v>
      </c>
      <c r="H10532" s="16">
        <v>0.23380000000000001</v>
      </c>
      <c r="I10532" s="15">
        <v>4.8199999999999996E-6</v>
      </c>
      <c r="J10532" s="16">
        <v>20.821470149185998</v>
      </c>
    </row>
    <row r="10533" spans="1:10" x14ac:dyDescent="0.2">
      <c r="A10533" s="11" t="s">
        <v>9941</v>
      </c>
      <c r="B10533" s="15" t="s">
        <v>130</v>
      </c>
      <c r="C10533" s="15" t="s">
        <v>10140</v>
      </c>
      <c r="D10533" s="15" t="s">
        <v>122</v>
      </c>
      <c r="E10533" s="15" t="s">
        <v>116</v>
      </c>
      <c r="F10533" s="16">
        <v>-0.33539999999999998</v>
      </c>
      <c r="G10533" s="16">
        <v>6.2399999999999997E-2</v>
      </c>
      <c r="H10533" s="16">
        <v>0.64180000000000004</v>
      </c>
      <c r="I10533" s="15">
        <v>7.5269999999999998E-8</v>
      </c>
      <c r="J10533" s="16">
        <v>28.777550146770999</v>
      </c>
    </row>
    <row r="10534" spans="1:10" x14ac:dyDescent="0.2">
      <c r="A10534" s="11" t="s">
        <v>9941</v>
      </c>
      <c r="B10534" s="15" t="s">
        <v>130</v>
      </c>
      <c r="C10534" s="15" t="s">
        <v>10141</v>
      </c>
      <c r="D10534" s="15" t="s">
        <v>122</v>
      </c>
      <c r="E10534" s="15" t="s">
        <v>118</v>
      </c>
      <c r="F10534" s="16">
        <v>-0.56179999999999997</v>
      </c>
      <c r="G10534" s="16">
        <v>0.12280000000000001</v>
      </c>
      <c r="H10534" s="16">
        <v>5.7700000000000001E-2</v>
      </c>
      <c r="I10534" s="15">
        <v>4.7779999999999998E-6</v>
      </c>
      <c r="J10534" s="16">
        <v>20.847962554493201</v>
      </c>
    </row>
    <row r="10535" spans="1:10" x14ac:dyDescent="0.2">
      <c r="A10535" s="11" t="s">
        <v>9941</v>
      </c>
      <c r="B10535" s="15" t="s">
        <v>130</v>
      </c>
      <c r="C10535" s="15" t="s">
        <v>10142</v>
      </c>
      <c r="D10535" s="15" t="s">
        <v>122</v>
      </c>
      <c r="E10535" s="15" t="s">
        <v>116</v>
      </c>
      <c r="F10535" s="16">
        <v>0.4259</v>
      </c>
      <c r="G10535" s="16">
        <v>8.4199999999999997E-2</v>
      </c>
      <c r="H10535" s="16">
        <v>0.16139999999999999</v>
      </c>
      <c r="I10535" s="15">
        <v>4.2179999999999998E-7</v>
      </c>
      <c r="J10535" s="16">
        <v>25.4851960802185</v>
      </c>
    </row>
    <row r="10536" spans="1:10" x14ac:dyDescent="0.2">
      <c r="A10536" s="11" t="s">
        <v>9941</v>
      </c>
      <c r="B10536" s="15" t="s">
        <v>130</v>
      </c>
      <c r="C10536" s="15" t="s">
        <v>10143</v>
      </c>
      <c r="D10536" s="15" t="s">
        <v>122</v>
      </c>
      <c r="E10536" s="15" t="s">
        <v>116</v>
      </c>
      <c r="F10536" s="16">
        <v>-0.30990000000000001</v>
      </c>
      <c r="G10536" s="16">
        <v>6.3200000000000006E-2</v>
      </c>
      <c r="H10536" s="16">
        <v>0.38740000000000002</v>
      </c>
      <c r="I10536" s="15">
        <v>9.4929999999999996E-7</v>
      </c>
      <c r="J10536" s="16">
        <v>23.950019873039899</v>
      </c>
    </row>
    <row r="10537" spans="1:10" x14ac:dyDescent="0.2">
      <c r="A10537" s="11" t="s">
        <v>9941</v>
      </c>
      <c r="B10537" s="15" t="s">
        <v>130</v>
      </c>
      <c r="C10537" s="15" t="s">
        <v>10144</v>
      </c>
      <c r="D10537" s="15" t="s">
        <v>115</v>
      </c>
      <c r="E10537" s="15" t="s">
        <v>118</v>
      </c>
      <c r="F10537" s="16">
        <v>0.31440000000000001</v>
      </c>
      <c r="G10537" s="16">
        <v>6.3399999999999998E-2</v>
      </c>
      <c r="H10537" s="16">
        <v>0.6321</v>
      </c>
      <c r="I10537" s="15">
        <v>7.1760000000000002E-7</v>
      </c>
      <c r="J10537" s="16">
        <v>24.495338265548799</v>
      </c>
    </row>
    <row r="10538" spans="1:10" x14ac:dyDescent="0.2">
      <c r="A10538" s="11" t="s">
        <v>9941</v>
      </c>
      <c r="B10538" s="15" t="s">
        <v>130</v>
      </c>
      <c r="C10538" s="15" t="s">
        <v>10145</v>
      </c>
      <c r="D10538" s="15" t="s">
        <v>122</v>
      </c>
      <c r="E10538" s="15" t="s">
        <v>116</v>
      </c>
      <c r="F10538" s="16">
        <v>0.34200000000000003</v>
      </c>
      <c r="G10538" s="16">
        <v>6.83E-2</v>
      </c>
      <c r="H10538" s="16">
        <v>0.67510000000000003</v>
      </c>
      <c r="I10538" s="15">
        <v>5.5319999999999995E-7</v>
      </c>
      <c r="J10538" s="16">
        <v>24.975125943845999</v>
      </c>
    </row>
    <row r="10539" spans="1:10" x14ac:dyDescent="0.2">
      <c r="A10539" s="11" t="s">
        <v>9941</v>
      </c>
      <c r="B10539" s="15" t="s">
        <v>130</v>
      </c>
      <c r="C10539" s="15" t="s">
        <v>10146</v>
      </c>
      <c r="D10539" s="15" t="s">
        <v>122</v>
      </c>
      <c r="E10539" s="15" t="s">
        <v>116</v>
      </c>
      <c r="F10539" s="16">
        <v>0.32769999999999999</v>
      </c>
      <c r="G10539" s="16">
        <v>6.4600000000000005E-2</v>
      </c>
      <c r="H10539" s="16">
        <v>0.626</v>
      </c>
      <c r="I10539" s="15">
        <v>3.9159999999999999E-7</v>
      </c>
      <c r="J10539" s="16">
        <v>25.632131884496999</v>
      </c>
    </row>
    <row r="10540" spans="1:10" x14ac:dyDescent="0.2">
      <c r="A10540" s="11" t="s">
        <v>9941</v>
      </c>
      <c r="B10540" s="15" t="s">
        <v>130</v>
      </c>
      <c r="C10540" s="15" t="s">
        <v>10147</v>
      </c>
      <c r="D10540" s="15" t="s">
        <v>115</v>
      </c>
      <c r="E10540" s="15" t="s">
        <v>118</v>
      </c>
      <c r="F10540" s="16">
        <v>-0.45119999999999999</v>
      </c>
      <c r="G10540" s="16">
        <v>9.7900000000000001E-2</v>
      </c>
      <c r="H10540" s="16">
        <v>0.88749999999999996</v>
      </c>
      <c r="I10540" s="15">
        <v>4.0799999999999999E-6</v>
      </c>
      <c r="J10540" s="16">
        <v>21.157759711587701</v>
      </c>
    </row>
    <row r="10541" spans="1:10" x14ac:dyDescent="0.2">
      <c r="A10541" s="11" t="s">
        <v>9941</v>
      </c>
      <c r="B10541" s="15" t="s">
        <v>130</v>
      </c>
      <c r="C10541" s="15" t="s">
        <v>10148</v>
      </c>
      <c r="D10541" s="15" t="s">
        <v>122</v>
      </c>
      <c r="E10541" s="15" t="s">
        <v>116</v>
      </c>
      <c r="F10541" s="16">
        <v>0.41970000000000002</v>
      </c>
      <c r="G10541" s="16">
        <v>9.11E-2</v>
      </c>
      <c r="H10541" s="16">
        <v>0.87280000000000002</v>
      </c>
      <c r="I10541" s="15">
        <v>4.0509999999999998E-6</v>
      </c>
      <c r="J10541" s="16">
        <v>21.141610465359399</v>
      </c>
    </row>
    <row r="10542" spans="1:10" x14ac:dyDescent="0.2">
      <c r="A10542" s="11" t="s">
        <v>9941</v>
      </c>
      <c r="B10542" s="15" t="s">
        <v>130</v>
      </c>
      <c r="C10542" s="15" t="s">
        <v>10149</v>
      </c>
      <c r="D10542" s="15" t="s">
        <v>115</v>
      </c>
      <c r="E10542" s="15" t="s">
        <v>118</v>
      </c>
      <c r="F10542" s="16">
        <v>-0.51600000000000001</v>
      </c>
      <c r="G10542" s="16">
        <v>0.113</v>
      </c>
      <c r="H10542" s="16">
        <v>7.3400000000000007E-2</v>
      </c>
      <c r="I10542" s="15">
        <v>4.9810000000000003E-6</v>
      </c>
      <c r="J10542" s="16">
        <v>20.770138785546401</v>
      </c>
    </row>
    <row r="10543" spans="1:10" x14ac:dyDescent="0.2">
      <c r="A10543" s="11" t="s">
        <v>9941</v>
      </c>
      <c r="B10543" s="15" t="s">
        <v>130</v>
      </c>
      <c r="C10543" s="15" t="s">
        <v>10150</v>
      </c>
      <c r="D10543" s="15" t="s">
        <v>115</v>
      </c>
      <c r="E10543" s="15" t="s">
        <v>118</v>
      </c>
      <c r="F10543" s="16">
        <v>0.50409999999999999</v>
      </c>
      <c r="G10543" s="16">
        <v>8.2400000000000001E-2</v>
      </c>
      <c r="H10543" s="16">
        <v>0.84219999999999995</v>
      </c>
      <c r="I10543" s="15">
        <v>9.7150000000000001E-10</v>
      </c>
      <c r="J10543" s="16">
        <v>37.279995708168101</v>
      </c>
    </row>
    <row r="10544" spans="1:10" x14ac:dyDescent="0.2">
      <c r="A10544" s="11" t="s">
        <v>9941</v>
      </c>
      <c r="B10544" s="15" t="s">
        <v>130</v>
      </c>
      <c r="C10544" s="15" t="s">
        <v>10151</v>
      </c>
      <c r="D10544" s="15" t="s">
        <v>115</v>
      </c>
      <c r="E10544" s="15" t="s">
        <v>118</v>
      </c>
      <c r="F10544" s="16">
        <v>-0.29089999999999999</v>
      </c>
      <c r="G10544" s="16">
        <v>6.2799999999999995E-2</v>
      </c>
      <c r="H10544" s="16">
        <v>0.5998</v>
      </c>
      <c r="I10544" s="15">
        <v>3.6169999999999998E-6</v>
      </c>
      <c r="J10544" s="16">
        <v>21.372977926129799</v>
      </c>
    </row>
    <row r="10545" spans="1:10" x14ac:dyDescent="0.2">
      <c r="A10545" s="11" t="s">
        <v>9941</v>
      </c>
      <c r="B10545" s="15" t="s">
        <v>408</v>
      </c>
      <c r="C10545" s="15" t="s">
        <v>10152</v>
      </c>
      <c r="D10545" s="15" t="s">
        <v>116</v>
      </c>
      <c r="E10545" s="15" t="s">
        <v>118</v>
      </c>
      <c r="F10545" s="16">
        <v>0.62239999999999995</v>
      </c>
      <c r="G10545" s="16">
        <v>0.1227</v>
      </c>
      <c r="H10545" s="16">
        <v>0.93330000000000002</v>
      </c>
      <c r="I10545" s="15">
        <v>3.9169999999999999E-7</v>
      </c>
      <c r="J10545" s="16">
        <v>25.640482926575999</v>
      </c>
    </row>
    <row r="10546" spans="1:10" x14ac:dyDescent="0.2">
      <c r="A10546" s="11" t="s">
        <v>9941</v>
      </c>
      <c r="B10546" s="15" t="s">
        <v>408</v>
      </c>
      <c r="C10546" s="15" t="s">
        <v>10153</v>
      </c>
      <c r="D10546" s="15" t="s">
        <v>122</v>
      </c>
      <c r="E10546" s="15" t="s">
        <v>116</v>
      </c>
      <c r="F10546" s="16">
        <v>0.26860000000000001</v>
      </c>
      <c r="G10546" s="16">
        <v>5.9900000000000002E-2</v>
      </c>
      <c r="H10546" s="16">
        <v>0.46500000000000002</v>
      </c>
      <c r="I10546" s="15">
        <v>7.4340000000000003E-6</v>
      </c>
      <c r="J10546" s="16">
        <v>20.0374526125713</v>
      </c>
    </row>
    <row r="10547" spans="1:10" x14ac:dyDescent="0.2">
      <c r="A10547" s="11" t="s">
        <v>9941</v>
      </c>
      <c r="B10547" s="15" t="s">
        <v>408</v>
      </c>
      <c r="C10547" s="15" t="s">
        <v>10154</v>
      </c>
      <c r="D10547" s="15" t="s">
        <v>122</v>
      </c>
      <c r="E10547" s="15" t="s">
        <v>116</v>
      </c>
      <c r="F10547" s="16">
        <v>0.35970000000000002</v>
      </c>
      <c r="G10547" s="16">
        <v>7.8899999999999998E-2</v>
      </c>
      <c r="H10547" s="16">
        <v>0.83789999999999998</v>
      </c>
      <c r="I10547" s="15">
        <v>5.1170000000000003E-6</v>
      </c>
      <c r="J10547" s="16">
        <v>20.711220678004899</v>
      </c>
    </row>
    <row r="10548" spans="1:10" x14ac:dyDescent="0.2">
      <c r="A10548" s="11" t="s">
        <v>9941</v>
      </c>
      <c r="B10548" s="15" t="s">
        <v>408</v>
      </c>
      <c r="C10548" s="15" t="s">
        <v>10155</v>
      </c>
      <c r="D10548" s="15" t="s">
        <v>122</v>
      </c>
      <c r="E10548" s="15" t="s">
        <v>116</v>
      </c>
      <c r="F10548" s="16">
        <v>0.2707</v>
      </c>
      <c r="G10548" s="16">
        <v>5.8000000000000003E-2</v>
      </c>
      <c r="H10548" s="16">
        <v>0.53120000000000001</v>
      </c>
      <c r="I10548" s="15">
        <v>3.0369999999999999E-6</v>
      </c>
      <c r="J10548" s="16">
        <v>21.707506182702499</v>
      </c>
    </row>
    <row r="10549" spans="1:10" x14ac:dyDescent="0.2">
      <c r="A10549" s="11" t="s">
        <v>9941</v>
      </c>
      <c r="B10549" s="15" t="s">
        <v>408</v>
      </c>
      <c r="C10549" s="15" t="s">
        <v>10156</v>
      </c>
      <c r="D10549" s="15" t="s">
        <v>116</v>
      </c>
      <c r="E10549" s="15" t="s">
        <v>118</v>
      </c>
      <c r="F10549" s="16">
        <v>0.41470000000000001</v>
      </c>
      <c r="G10549" s="16">
        <v>9.1600000000000001E-2</v>
      </c>
      <c r="H10549" s="16">
        <v>0.88109999999999999</v>
      </c>
      <c r="I10549" s="15">
        <v>6.0000000000000002E-6</v>
      </c>
      <c r="J10549" s="16">
        <v>20.424207727174799</v>
      </c>
    </row>
    <row r="10550" spans="1:10" x14ac:dyDescent="0.2">
      <c r="A10550" s="11" t="s">
        <v>9941</v>
      </c>
      <c r="B10550" s="15" t="s">
        <v>408</v>
      </c>
      <c r="C10550" s="15" t="s">
        <v>10157</v>
      </c>
      <c r="D10550" s="15" t="s">
        <v>122</v>
      </c>
      <c r="E10550" s="15" t="s">
        <v>116</v>
      </c>
      <c r="F10550" s="16">
        <v>-0.59089999999999998</v>
      </c>
      <c r="G10550" s="16">
        <v>0.1231</v>
      </c>
      <c r="H10550" s="16">
        <v>5.5500000000000001E-2</v>
      </c>
      <c r="I10550" s="15">
        <v>1.5719999999999999E-6</v>
      </c>
      <c r="J10550" s="16">
        <v>22.9604274813668</v>
      </c>
    </row>
    <row r="10551" spans="1:10" x14ac:dyDescent="0.2">
      <c r="A10551" s="11" t="s">
        <v>9941</v>
      </c>
      <c r="B10551" s="15" t="s">
        <v>408</v>
      </c>
      <c r="C10551" s="15" t="s">
        <v>10158</v>
      </c>
      <c r="D10551" s="15" t="s">
        <v>115</v>
      </c>
      <c r="E10551" s="15" t="s">
        <v>118</v>
      </c>
      <c r="F10551" s="16">
        <v>0.51790000000000003</v>
      </c>
      <c r="G10551" s="16">
        <v>0.1067</v>
      </c>
      <c r="H10551" s="16">
        <v>0.92059999999999997</v>
      </c>
      <c r="I10551" s="15">
        <v>1.2130000000000001E-6</v>
      </c>
      <c r="J10551" s="16">
        <v>23.4766682641981</v>
      </c>
    </row>
    <row r="10552" spans="1:10" x14ac:dyDescent="0.2">
      <c r="A10552" s="11" t="s">
        <v>9941</v>
      </c>
      <c r="B10552" s="15" t="s">
        <v>408</v>
      </c>
      <c r="C10552" s="15" t="s">
        <v>10159</v>
      </c>
      <c r="D10552" s="15" t="s">
        <v>116</v>
      </c>
      <c r="E10552" s="15" t="s">
        <v>118</v>
      </c>
      <c r="F10552" s="16">
        <v>0.56310000000000004</v>
      </c>
      <c r="G10552" s="16">
        <v>0.1164</v>
      </c>
      <c r="H10552" s="16">
        <v>0.9335</v>
      </c>
      <c r="I10552" s="15">
        <v>1.3170000000000001E-6</v>
      </c>
      <c r="J10552" s="16">
        <v>23.3212525126267</v>
      </c>
    </row>
    <row r="10553" spans="1:10" x14ac:dyDescent="0.2">
      <c r="A10553" s="11" t="s">
        <v>9941</v>
      </c>
      <c r="B10553" s="15" t="s">
        <v>408</v>
      </c>
      <c r="C10553" s="15" t="s">
        <v>10160</v>
      </c>
      <c r="D10553" s="15" t="s">
        <v>115</v>
      </c>
      <c r="E10553" s="15" t="s">
        <v>118</v>
      </c>
      <c r="F10553" s="16">
        <v>-0.47389999999999999</v>
      </c>
      <c r="G10553" s="16">
        <v>0.1042</v>
      </c>
      <c r="H10553" s="16">
        <v>8.1100000000000005E-2</v>
      </c>
      <c r="I10553" s="15">
        <v>5.383E-6</v>
      </c>
      <c r="J10553" s="16">
        <v>20.612219410960201</v>
      </c>
    </row>
    <row r="10554" spans="1:10" x14ac:dyDescent="0.2">
      <c r="A10554" s="11" t="s">
        <v>9941</v>
      </c>
      <c r="B10554" s="15" t="s">
        <v>408</v>
      </c>
      <c r="C10554" s="15" t="s">
        <v>10161</v>
      </c>
      <c r="D10554" s="15" t="s">
        <v>115</v>
      </c>
      <c r="E10554" s="15" t="s">
        <v>118</v>
      </c>
      <c r="F10554" s="16">
        <v>0.2969</v>
      </c>
      <c r="G10554" s="16">
        <v>6.3899999999999998E-2</v>
      </c>
      <c r="H10554" s="16">
        <v>0.30890000000000001</v>
      </c>
      <c r="I10554" s="15">
        <v>3.3299999999999999E-6</v>
      </c>
      <c r="J10554" s="16">
        <v>21.5133522315232</v>
      </c>
    </row>
    <row r="10555" spans="1:10" x14ac:dyDescent="0.2">
      <c r="A10555" s="11" t="s">
        <v>9941</v>
      </c>
      <c r="B10555" s="15" t="s">
        <v>408</v>
      </c>
      <c r="C10555" s="15" t="s">
        <v>10162</v>
      </c>
      <c r="D10555" s="15" t="s">
        <v>115</v>
      </c>
      <c r="E10555" s="15" t="s">
        <v>122</v>
      </c>
      <c r="F10555" s="16">
        <v>-0.58840000000000003</v>
      </c>
      <c r="G10555" s="16">
        <v>0.128</v>
      </c>
      <c r="H10555" s="16">
        <v>5.9299999999999999E-2</v>
      </c>
      <c r="I10555" s="15">
        <v>4.3150000000000002E-6</v>
      </c>
      <c r="J10555" s="16">
        <v>21.057503187036399</v>
      </c>
    </row>
    <row r="10556" spans="1:10" x14ac:dyDescent="0.2">
      <c r="A10556" s="11" t="s">
        <v>9941</v>
      </c>
      <c r="B10556" s="15" t="s">
        <v>408</v>
      </c>
      <c r="C10556" s="15" t="s">
        <v>10163</v>
      </c>
      <c r="D10556" s="15" t="s">
        <v>122</v>
      </c>
      <c r="E10556" s="15" t="s">
        <v>116</v>
      </c>
      <c r="F10556" s="16">
        <v>0.34139999999999998</v>
      </c>
      <c r="G10556" s="16">
        <v>7.0499999999999993E-2</v>
      </c>
      <c r="H10556" s="16">
        <v>0.79979999999999996</v>
      </c>
      <c r="I10556" s="15">
        <v>1.2750000000000001E-6</v>
      </c>
      <c r="J10556" s="16">
        <v>23.368612975426799</v>
      </c>
    </row>
    <row r="10557" spans="1:10" x14ac:dyDescent="0.2">
      <c r="A10557" s="11" t="s">
        <v>9941</v>
      </c>
      <c r="B10557" s="15" t="s">
        <v>408</v>
      </c>
      <c r="C10557" s="15" t="s">
        <v>10164</v>
      </c>
      <c r="D10557" s="15" t="s">
        <v>122</v>
      </c>
      <c r="E10557" s="15" t="s">
        <v>118</v>
      </c>
      <c r="F10557" s="16">
        <v>-0.42949999999999999</v>
      </c>
      <c r="G10557" s="16">
        <v>9.3399999999999997E-2</v>
      </c>
      <c r="H10557" s="16">
        <v>0.1022</v>
      </c>
      <c r="I10557" s="15">
        <v>4.2119999999999997E-6</v>
      </c>
      <c r="J10557" s="16">
        <v>21.0727877493376</v>
      </c>
    </row>
    <row r="10558" spans="1:10" x14ac:dyDescent="0.2">
      <c r="A10558" s="11" t="s">
        <v>9941</v>
      </c>
      <c r="B10558" s="15" t="s">
        <v>408</v>
      </c>
      <c r="C10558" s="15" t="s">
        <v>10165</v>
      </c>
      <c r="D10558" s="15" t="s">
        <v>115</v>
      </c>
      <c r="E10558" s="15" t="s">
        <v>118</v>
      </c>
      <c r="F10558" s="16">
        <v>0.47739999999999999</v>
      </c>
      <c r="G10558" s="16">
        <v>0.1076</v>
      </c>
      <c r="H10558" s="16">
        <v>0.91669999999999996</v>
      </c>
      <c r="I10558" s="15">
        <v>9.0580000000000004E-6</v>
      </c>
      <c r="J10558" s="16">
        <v>19.616869169376798</v>
      </c>
    </row>
    <row r="10559" spans="1:10" x14ac:dyDescent="0.2">
      <c r="A10559" s="11" t="s">
        <v>9941</v>
      </c>
      <c r="B10559" s="15" t="s">
        <v>408</v>
      </c>
      <c r="C10559" s="15" t="s">
        <v>10166</v>
      </c>
      <c r="D10559" s="15" t="s">
        <v>122</v>
      </c>
      <c r="E10559" s="15" t="s">
        <v>116</v>
      </c>
      <c r="F10559" s="16">
        <v>-0.27289999999999998</v>
      </c>
      <c r="G10559" s="16">
        <v>6.0699999999999997E-2</v>
      </c>
      <c r="H10559" s="16">
        <v>0.36899999999999999</v>
      </c>
      <c r="I10559" s="15">
        <v>7.0360000000000001E-6</v>
      </c>
      <c r="J10559" s="16">
        <v>20.1427655655494</v>
      </c>
    </row>
    <row r="10560" spans="1:10" x14ac:dyDescent="0.2">
      <c r="A10560" s="11" t="s">
        <v>10167</v>
      </c>
      <c r="B10560" s="15" t="s">
        <v>130</v>
      </c>
      <c r="C10560" s="15" t="s">
        <v>9692</v>
      </c>
      <c r="D10560" s="15" t="s">
        <v>115</v>
      </c>
      <c r="E10560" s="15" t="s">
        <v>118</v>
      </c>
      <c r="F10560" s="16">
        <v>0.35880000000000001</v>
      </c>
      <c r="G10560" s="16">
        <v>7.6600000000000001E-2</v>
      </c>
      <c r="H10560" s="16">
        <v>0.2185</v>
      </c>
      <c r="I10560" s="15">
        <v>2.8030000000000001E-6</v>
      </c>
      <c r="J10560" s="16">
        <v>21.854160790011399</v>
      </c>
    </row>
    <row r="10561" spans="1:10" x14ac:dyDescent="0.2">
      <c r="A10561" s="11" t="s">
        <v>10167</v>
      </c>
      <c r="B10561" s="15" t="s">
        <v>130</v>
      </c>
      <c r="C10561" s="15" t="s">
        <v>6038</v>
      </c>
      <c r="D10561" s="15" t="s">
        <v>116</v>
      </c>
      <c r="E10561" s="15" t="s">
        <v>118</v>
      </c>
      <c r="F10561" s="16">
        <v>-0.45029999999999998</v>
      </c>
      <c r="G10561" s="16">
        <v>8.9700000000000002E-2</v>
      </c>
      <c r="H10561" s="16">
        <v>0.13389999999999999</v>
      </c>
      <c r="I10561" s="15">
        <v>5.1989999999999999E-7</v>
      </c>
      <c r="J10561" s="16">
        <v>25.101854759150701</v>
      </c>
    </row>
    <row r="10562" spans="1:10" x14ac:dyDescent="0.2">
      <c r="A10562" s="11" t="s">
        <v>10167</v>
      </c>
      <c r="B10562" s="15" t="s">
        <v>130</v>
      </c>
      <c r="C10562" s="15" t="s">
        <v>9695</v>
      </c>
      <c r="D10562" s="15" t="s">
        <v>122</v>
      </c>
      <c r="E10562" s="15" t="s">
        <v>118</v>
      </c>
      <c r="F10562" s="16">
        <v>-0.47889999999999999</v>
      </c>
      <c r="G10562" s="16">
        <v>0.1023</v>
      </c>
      <c r="H10562" s="16">
        <v>0.90749999999999997</v>
      </c>
      <c r="I10562" s="15">
        <v>2.8279999999999999E-6</v>
      </c>
      <c r="J10562" s="16">
        <v>21.828566251137101</v>
      </c>
    </row>
    <row r="10563" spans="1:10" x14ac:dyDescent="0.2">
      <c r="A10563" s="11" t="s">
        <v>10167</v>
      </c>
      <c r="B10563" s="15" t="s">
        <v>130</v>
      </c>
      <c r="C10563" s="15" t="s">
        <v>9696</v>
      </c>
      <c r="D10563" s="15" t="s">
        <v>116</v>
      </c>
      <c r="E10563" s="15" t="s">
        <v>118</v>
      </c>
      <c r="F10563" s="16">
        <v>0.31879999999999997</v>
      </c>
      <c r="G10563" s="16">
        <v>6.4500000000000002E-2</v>
      </c>
      <c r="H10563" s="16">
        <v>0.31009999999999999</v>
      </c>
      <c r="I10563" s="15">
        <v>7.7560000000000004E-7</v>
      </c>
      <c r="J10563" s="16">
        <v>24.333467543166101</v>
      </c>
    </row>
    <row r="10564" spans="1:10" x14ac:dyDescent="0.2">
      <c r="A10564" s="11" t="s">
        <v>10167</v>
      </c>
      <c r="B10564" s="15" t="s">
        <v>130</v>
      </c>
      <c r="C10564" s="15" t="s">
        <v>6040</v>
      </c>
      <c r="D10564" s="15" t="s">
        <v>115</v>
      </c>
      <c r="E10564" s="15" t="s">
        <v>118</v>
      </c>
      <c r="F10564" s="16">
        <v>-0.45</v>
      </c>
      <c r="G10564" s="16">
        <v>8.4199999999999997E-2</v>
      </c>
      <c r="H10564" s="16">
        <v>0.82669999999999999</v>
      </c>
      <c r="I10564" s="15">
        <v>9.0400000000000002E-8</v>
      </c>
      <c r="J10564" s="16">
        <v>28.450352331784401</v>
      </c>
    </row>
    <row r="10565" spans="1:10" x14ac:dyDescent="0.2">
      <c r="A10565" s="11" t="s">
        <v>10167</v>
      </c>
      <c r="B10565" s="15" t="s">
        <v>130</v>
      </c>
      <c r="C10565" s="15" t="s">
        <v>10168</v>
      </c>
      <c r="D10565" s="15" t="s">
        <v>122</v>
      </c>
      <c r="E10565" s="15" t="s">
        <v>116</v>
      </c>
      <c r="F10565" s="16">
        <v>0.44419999999999998</v>
      </c>
      <c r="G10565" s="16">
        <v>0.10009999999999999</v>
      </c>
      <c r="H10565" s="16">
        <v>0.89370000000000005</v>
      </c>
      <c r="I10565" s="15">
        <v>9.1290000000000002E-6</v>
      </c>
      <c r="J10565" s="16">
        <v>19.6144329841656</v>
      </c>
    </row>
    <row r="10566" spans="1:10" x14ac:dyDescent="0.2">
      <c r="A10566" s="11" t="s">
        <v>10167</v>
      </c>
      <c r="B10566" s="15" t="s">
        <v>130</v>
      </c>
      <c r="C10566" s="15" t="s">
        <v>447</v>
      </c>
      <c r="D10566" s="15" t="s">
        <v>115</v>
      </c>
      <c r="E10566" s="15" t="s">
        <v>116</v>
      </c>
      <c r="F10566" s="16">
        <v>0.66080000000000005</v>
      </c>
      <c r="G10566" s="16">
        <v>0.13930000000000001</v>
      </c>
      <c r="H10566" s="16">
        <v>0.94479999999999997</v>
      </c>
      <c r="I10566" s="15">
        <v>2.0899999999999999E-6</v>
      </c>
      <c r="J10566" s="16">
        <v>22.414272128258901</v>
      </c>
    </row>
    <row r="10567" spans="1:10" x14ac:dyDescent="0.2">
      <c r="A10567" s="11" t="s">
        <v>10167</v>
      </c>
      <c r="B10567" s="15" t="s">
        <v>130</v>
      </c>
      <c r="C10567" s="15" t="s">
        <v>9703</v>
      </c>
      <c r="D10567" s="15" t="s">
        <v>122</v>
      </c>
      <c r="E10567" s="15" t="s">
        <v>116</v>
      </c>
      <c r="F10567" s="16">
        <v>-0.45760000000000001</v>
      </c>
      <c r="G10567" s="16">
        <v>9.8799999999999999E-2</v>
      </c>
      <c r="H10567" s="16">
        <v>0.88970000000000005</v>
      </c>
      <c r="I10567" s="15">
        <v>3.6239999999999999E-6</v>
      </c>
      <c r="J10567" s="16">
        <v>21.3670687285973</v>
      </c>
    </row>
    <row r="10568" spans="1:10" x14ac:dyDescent="0.2">
      <c r="A10568" s="11" t="s">
        <v>10167</v>
      </c>
      <c r="B10568" s="15" t="s">
        <v>130</v>
      </c>
      <c r="C10568" s="15" t="s">
        <v>10169</v>
      </c>
      <c r="D10568" s="15" t="s">
        <v>122</v>
      </c>
      <c r="E10568" s="15" t="s">
        <v>116</v>
      </c>
      <c r="F10568" s="16">
        <v>0.32379999999999998</v>
      </c>
      <c r="G10568" s="16">
        <v>6.2E-2</v>
      </c>
      <c r="H10568" s="16">
        <v>0.36609999999999998</v>
      </c>
      <c r="I10568" s="15">
        <v>1.7490000000000001E-7</v>
      </c>
      <c r="J10568" s="16">
        <v>27.1679653330274</v>
      </c>
    </row>
    <row r="10569" spans="1:10" x14ac:dyDescent="0.2">
      <c r="A10569" s="11" t="s">
        <v>10167</v>
      </c>
      <c r="B10569" s="15" t="s">
        <v>130</v>
      </c>
      <c r="C10569" s="15" t="s">
        <v>10170</v>
      </c>
      <c r="D10569" s="15" t="s">
        <v>115</v>
      </c>
      <c r="E10569" s="15" t="s">
        <v>118</v>
      </c>
      <c r="F10569" s="16">
        <v>0.33629999999999999</v>
      </c>
      <c r="G10569" s="16">
        <v>7.1099999999999997E-2</v>
      </c>
      <c r="H10569" s="16">
        <v>0.24410000000000001</v>
      </c>
      <c r="I10569" s="15">
        <v>2.266E-6</v>
      </c>
      <c r="J10569" s="16">
        <v>22.2844201336714</v>
      </c>
    </row>
    <row r="10570" spans="1:10" x14ac:dyDescent="0.2">
      <c r="A10570" s="11" t="s">
        <v>10167</v>
      </c>
      <c r="B10570" s="15" t="s">
        <v>130</v>
      </c>
      <c r="C10570" s="15" t="s">
        <v>10171</v>
      </c>
      <c r="D10570" s="15" t="s">
        <v>122</v>
      </c>
      <c r="E10570" s="15" t="s">
        <v>116</v>
      </c>
      <c r="F10570" s="16">
        <v>-0.54010000000000002</v>
      </c>
      <c r="G10570" s="16">
        <v>0.1191</v>
      </c>
      <c r="H10570" s="16">
        <v>6.8900000000000003E-2</v>
      </c>
      <c r="I10570" s="15">
        <v>5.7300000000000002E-6</v>
      </c>
      <c r="J10570" s="16">
        <v>20.483852322852201</v>
      </c>
    </row>
    <row r="10571" spans="1:10" x14ac:dyDescent="0.2">
      <c r="A10571" s="11" t="s">
        <v>10167</v>
      </c>
      <c r="B10571" s="15" t="s">
        <v>130</v>
      </c>
      <c r="C10571" s="15" t="s">
        <v>6048</v>
      </c>
      <c r="D10571" s="15" t="s">
        <v>116</v>
      </c>
      <c r="E10571" s="15" t="s">
        <v>118</v>
      </c>
      <c r="F10571" s="16">
        <v>0.37880000000000003</v>
      </c>
      <c r="G10571" s="16">
        <v>7.9200000000000007E-2</v>
      </c>
      <c r="H10571" s="16">
        <v>0.81569999999999998</v>
      </c>
      <c r="I10571" s="15">
        <v>1.722E-6</v>
      </c>
      <c r="J10571" s="16">
        <v>22.7853855704906</v>
      </c>
    </row>
    <row r="10572" spans="1:10" x14ac:dyDescent="0.2">
      <c r="A10572" s="11" t="s">
        <v>10167</v>
      </c>
      <c r="B10572" s="15" t="s">
        <v>130</v>
      </c>
      <c r="C10572" s="15" t="s">
        <v>6049</v>
      </c>
      <c r="D10572" s="15" t="s">
        <v>115</v>
      </c>
      <c r="E10572" s="15" t="s">
        <v>122</v>
      </c>
      <c r="F10572" s="16">
        <v>0.56740000000000002</v>
      </c>
      <c r="G10572" s="16">
        <v>0.12790000000000001</v>
      </c>
      <c r="H10572" s="16">
        <v>0.93459999999999999</v>
      </c>
      <c r="I10572" s="15">
        <v>9.1540000000000008E-6</v>
      </c>
      <c r="J10572" s="16">
        <v>19.6030829902721</v>
      </c>
    </row>
    <row r="10573" spans="1:10" x14ac:dyDescent="0.2">
      <c r="A10573" s="11" t="s">
        <v>10167</v>
      </c>
      <c r="B10573" s="15" t="s">
        <v>130</v>
      </c>
      <c r="C10573" s="15" t="s">
        <v>10172</v>
      </c>
      <c r="D10573" s="15" t="s">
        <v>115</v>
      </c>
      <c r="E10573" s="15" t="s">
        <v>118</v>
      </c>
      <c r="F10573" s="16">
        <v>-0.34329999999999999</v>
      </c>
      <c r="G10573" s="16">
        <v>7.1300000000000002E-2</v>
      </c>
      <c r="H10573" s="16">
        <v>0.34660000000000002</v>
      </c>
      <c r="I10573" s="15">
        <v>1.4670000000000001E-6</v>
      </c>
      <c r="J10573" s="16">
        <v>23.091670493298899</v>
      </c>
    </row>
    <row r="10574" spans="1:10" x14ac:dyDescent="0.2">
      <c r="A10574" s="11" t="s">
        <v>10167</v>
      </c>
      <c r="B10574" s="15" t="s">
        <v>130</v>
      </c>
      <c r="C10574" s="15" t="s">
        <v>10173</v>
      </c>
      <c r="D10574" s="15" t="s">
        <v>115</v>
      </c>
      <c r="E10574" s="15" t="s">
        <v>118</v>
      </c>
      <c r="F10574" s="16">
        <v>-0.28660000000000002</v>
      </c>
      <c r="G10574" s="16">
        <v>6.1100000000000002E-2</v>
      </c>
      <c r="H10574" s="16">
        <v>0.42399999999999999</v>
      </c>
      <c r="I10574" s="15">
        <v>2.7369999999999998E-6</v>
      </c>
      <c r="J10574" s="16">
        <v>21.915771120700899</v>
      </c>
    </row>
    <row r="10575" spans="1:10" x14ac:dyDescent="0.2">
      <c r="A10575" s="11" t="s">
        <v>10167</v>
      </c>
      <c r="B10575" s="15" t="s">
        <v>130</v>
      </c>
      <c r="C10575" s="15" t="s">
        <v>9712</v>
      </c>
      <c r="D10575" s="15" t="s">
        <v>122</v>
      </c>
      <c r="E10575" s="15" t="s">
        <v>118</v>
      </c>
      <c r="F10575" s="16">
        <v>0.3856</v>
      </c>
      <c r="G10575" s="16">
        <v>7.22E-2</v>
      </c>
      <c r="H10575" s="16">
        <v>0.77649999999999997</v>
      </c>
      <c r="I10575" s="15">
        <v>9.1949999999999999E-8</v>
      </c>
      <c r="J10575" s="16">
        <v>28.410996058369999</v>
      </c>
    </row>
    <row r="10576" spans="1:10" x14ac:dyDescent="0.2">
      <c r="A10576" s="11" t="s">
        <v>10167</v>
      </c>
      <c r="B10576" s="15" t="s">
        <v>130</v>
      </c>
      <c r="C10576" s="15" t="s">
        <v>4337</v>
      </c>
      <c r="D10576" s="15" t="s">
        <v>122</v>
      </c>
      <c r="E10576" s="15" t="s">
        <v>116</v>
      </c>
      <c r="F10576" s="16">
        <v>-0.4985</v>
      </c>
      <c r="G10576" s="16">
        <v>0.1125</v>
      </c>
      <c r="H10576" s="16">
        <v>8.09E-2</v>
      </c>
      <c r="I10576" s="15">
        <v>9.3060000000000003E-6</v>
      </c>
      <c r="J10576" s="16">
        <v>19.557443530669801</v>
      </c>
    </row>
    <row r="10577" spans="1:10" x14ac:dyDescent="0.2">
      <c r="A10577" s="11" t="s">
        <v>10167</v>
      </c>
      <c r="B10577" s="15" t="s">
        <v>130</v>
      </c>
      <c r="C10577" s="15" t="s">
        <v>6055</v>
      </c>
      <c r="D10577" s="15" t="s">
        <v>116</v>
      </c>
      <c r="E10577" s="15" t="s">
        <v>118</v>
      </c>
      <c r="F10577" s="16">
        <v>-0.35580000000000001</v>
      </c>
      <c r="G10577" s="16">
        <v>6.5299999999999997E-2</v>
      </c>
      <c r="H10577" s="16">
        <v>0.2903</v>
      </c>
      <c r="I10577" s="15">
        <v>5.1149999999999998E-8</v>
      </c>
      <c r="J10577" s="16">
        <v>29.571430209615599</v>
      </c>
    </row>
    <row r="10578" spans="1:10" x14ac:dyDescent="0.2">
      <c r="A10578" s="11" t="s">
        <v>10167</v>
      </c>
      <c r="B10578" s="15" t="s">
        <v>130</v>
      </c>
      <c r="C10578" s="15" t="s">
        <v>6056</v>
      </c>
      <c r="D10578" s="15" t="s">
        <v>115</v>
      </c>
      <c r="E10578" s="15" t="s">
        <v>118</v>
      </c>
      <c r="F10578" s="16">
        <v>0.4965</v>
      </c>
      <c r="G10578" s="16">
        <v>9.3899999999999997E-2</v>
      </c>
      <c r="H10578" s="16">
        <v>0.13589999999999999</v>
      </c>
      <c r="I10578" s="15">
        <v>1.2550000000000001E-7</v>
      </c>
      <c r="J10578" s="16">
        <v>27.848007400380499</v>
      </c>
    </row>
    <row r="10579" spans="1:10" x14ac:dyDescent="0.2">
      <c r="A10579" s="11" t="s">
        <v>10167</v>
      </c>
      <c r="B10579" s="15" t="s">
        <v>130</v>
      </c>
      <c r="C10579" s="15" t="s">
        <v>9714</v>
      </c>
      <c r="D10579" s="15" t="s">
        <v>115</v>
      </c>
      <c r="E10579" s="15" t="s">
        <v>122</v>
      </c>
      <c r="F10579" s="16">
        <v>-0.40600000000000003</v>
      </c>
      <c r="G10579" s="16">
        <v>7.1499999999999994E-2</v>
      </c>
      <c r="H10579" s="16">
        <v>0.77939999999999998</v>
      </c>
      <c r="I10579" s="15">
        <v>1.3750000000000001E-8</v>
      </c>
      <c r="J10579" s="16">
        <v>32.116394810519601</v>
      </c>
    </row>
    <row r="10580" spans="1:10" x14ac:dyDescent="0.2">
      <c r="A10580" s="11" t="s">
        <v>10167</v>
      </c>
      <c r="B10580" s="15" t="s">
        <v>130</v>
      </c>
      <c r="C10580" s="15" t="s">
        <v>10174</v>
      </c>
      <c r="D10580" s="15" t="s">
        <v>116</v>
      </c>
      <c r="E10580" s="15" t="s">
        <v>118</v>
      </c>
      <c r="F10580" s="16">
        <v>-0.37690000000000001</v>
      </c>
      <c r="G10580" s="16">
        <v>7.8899999999999998E-2</v>
      </c>
      <c r="H10580" s="16">
        <v>0.20569999999999999</v>
      </c>
      <c r="I10580" s="15">
        <v>1.809E-6</v>
      </c>
      <c r="J10580" s="16">
        <v>22.729248301486599</v>
      </c>
    </row>
    <row r="10581" spans="1:10" x14ac:dyDescent="0.2">
      <c r="A10581" s="11" t="s">
        <v>10167</v>
      </c>
      <c r="B10581" s="15" t="s">
        <v>130</v>
      </c>
      <c r="C10581" s="15" t="s">
        <v>10175</v>
      </c>
      <c r="D10581" s="15" t="s">
        <v>122</v>
      </c>
      <c r="E10581" s="15" t="s">
        <v>116</v>
      </c>
      <c r="F10581" s="16">
        <v>-0.29609999999999997</v>
      </c>
      <c r="G10581" s="16">
        <v>6.1100000000000002E-2</v>
      </c>
      <c r="H10581" s="16">
        <v>0.55800000000000005</v>
      </c>
      <c r="I10581" s="15">
        <v>1.271E-6</v>
      </c>
      <c r="J10581" s="16">
        <v>23.392745655313799</v>
      </c>
    </row>
    <row r="10582" spans="1:10" x14ac:dyDescent="0.2">
      <c r="A10582" s="11" t="s">
        <v>10167</v>
      </c>
      <c r="B10582" s="15" t="s">
        <v>130</v>
      </c>
      <c r="C10582" s="15" t="s">
        <v>6059</v>
      </c>
      <c r="D10582" s="15" t="s">
        <v>115</v>
      </c>
      <c r="E10582" s="15" t="s">
        <v>118</v>
      </c>
      <c r="F10582" s="16">
        <v>0.48089999999999999</v>
      </c>
      <c r="G10582" s="16">
        <v>9.3600000000000003E-2</v>
      </c>
      <c r="H10582" s="16">
        <v>0.1221</v>
      </c>
      <c r="I10582" s="15">
        <v>2.7360000000000001E-7</v>
      </c>
      <c r="J10582" s="16">
        <v>26.293273639195601</v>
      </c>
    </row>
    <row r="10583" spans="1:10" x14ac:dyDescent="0.2">
      <c r="A10583" s="11" t="s">
        <v>10167</v>
      </c>
      <c r="B10583" s="15" t="s">
        <v>130</v>
      </c>
      <c r="C10583" s="15" t="s">
        <v>10176</v>
      </c>
      <c r="D10583" s="15" t="s">
        <v>122</v>
      </c>
      <c r="E10583" s="15" t="s">
        <v>116</v>
      </c>
      <c r="F10583" s="16">
        <v>0.4894</v>
      </c>
      <c r="G10583" s="16">
        <v>0.10929999999999999</v>
      </c>
      <c r="H10583" s="16">
        <v>9.0700000000000003E-2</v>
      </c>
      <c r="I10583" s="15">
        <v>7.5959999999999998E-6</v>
      </c>
      <c r="J10583" s="16">
        <v>19.969831971797198</v>
      </c>
    </row>
    <row r="10584" spans="1:10" x14ac:dyDescent="0.2">
      <c r="A10584" s="11" t="s">
        <v>10167</v>
      </c>
      <c r="B10584" s="15" t="s">
        <v>130</v>
      </c>
      <c r="C10584" s="15" t="s">
        <v>9715</v>
      </c>
      <c r="D10584" s="15" t="s">
        <v>122</v>
      </c>
      <c r="E10584" s="15" t="s">
        <v>118</v>
      </c>
      <c r="F10584" s="16">
        <v>0.31990000000000002</v>
      </c>
      <c r="G10584" s="16">
        <v>6.8400000000000002E-2</v>
      </c>
      <c r="H10584" s="16">
        <v>0.67330000000000001</v>
      </c>
      <c r="I10584" s="15">
        <v>2.8729999999999999E-6</v>
      </c>
      <c r="J10584" s="16">
        <v>21.7872833356491</v>
      </c>
    </row>
    <row r="10585" spans="1:10" x14ac:dyDescent="0.2">
      <c r="A10585" s="11" t="s">
        <v>10167</v>
      </c>
      <c r="B10585" s="15" t="s">
        <v>130</v>
      </c>
      <c r="C10585" s="15" t="s">
        <v>9716</v>
      </c>
      <c r="D10585" s="15" t="s">
        <v>122</v>
      </c>
      <c r="E10585" s="15" t="s">
        <v>116</v>
      </c>
      <c r="F10585" s="16">
        <v>0.35399999999999998</v>
      </c>
      <c r="G10585" s="16">
        <v>6.7799999999999999E-2</v>
      </c>
      <c r="H10585" s="16">
        <v>0.71360000000000001</v>
      </c>
      <c r="I10585" s="15">
        <v>1.7889999999999999E-7</v>
      </c>
      <c r="J10585" s="16">
        <v>27.154007953563699</v>
      </c>
    </row>
    <row r="10586" spans="1:10" x14ac:dyDescent="0.2">
      <c r="A10586" s="11" t="s">
        <v>10167</v>
      </c>
      <c r="B10586" s="15" t="s">
        <v>130</v>
      </c>
      <c r="C10586" s="15" t="s">
        <v>9717</v>
      </c>
      <c r="D10586" s="15" t="s">
        <v>122</v>
      </c>
      <c r="E10586" s="15" t="s">
        <v>116</v>
      </c>
      <c r="F10586" s="16">
        <v>0.64470000000000005</v>
      </c>
      <c r="G10586" s="16">
        <v>0.12909999999999999</v>
      </c>
      <c r="H10586" s="16">
        <v>0.94</v>
      </c>
      <c r="I10586" s="15">
        <v>5.9350000000000001E-7</v>
      </c>
      <c r="J10586" s="16">
        <v>24.839889550965601</v>
      </c>
    </row>
    <row r="10587" spans="1:10" x14ac:dyDescent="0.2">
      <c r="A10587" s="11" t="s">
        <v>10167</v>
      </c>
      <c r="B10587" s="15" t="s">
        <v>130</v>
      </c>
      <c r="C10587" s="15" t="s">
        <v>6061</v>
      </c>
      <c r="D10587" s="15" t="s">
        <v>122</v>
      </c>
      <c r="E10587" s="15" t="s">
        <v>116</v>
      </c>
      <c r="F10587" s="16">
        <v>0.28820000000000001</v>
      </c>
      <c r="G10587" s="16">
        <v>6.1400000000000003E-2</v>
      </c>
      <c r="H10587" s="16">
        <v>0.4254</v>
      </c>
      <c r="I10587" s="15">
        <v>2.6410000000000002E-6</v>
      </c>
      <c r="J10587" s="16">
        <v>21.945122791252501</v>
      </c>
    </row>
    <row r="10588" spans="1:10" x14ac:dyDescent="0.2">
      <c r="A10588" s="11" t="s">
        <v>10167</v>
      </c>
      <c r="B10588" s="15" t="s">
        <v>130</v>
      </c>
      <c r="C10588" s="15" t="s">
        <v>10177</v>
      </c>
      <c r="D10588" s="15" t="s">
        <v>115</v>
      </c>
      <c r="E10588" s="15" t="s">
        <v>116</v>
      </c>
      <c r="F10588" s="16">
        <v>-0.54510000000000003</v>
      </c>
      <c r="G10588" s="16">
        <v>0.1227</v>
      </c>
      <c r="H10588" s="16">
        <v>7.4800000000000005E-2</v>
      </c>
      <c r="I10588" s="15">
        <v>8.8380000000000008E-6</v>
      </c>
      <c r="J10588" s="16">
        <v>19.6584848955412</v>
      </c>
    </row>
    <row r="10589" spans="1:10" x14ac:dyDescent="0.2">
      <c r="A10589" s="11" t="s">
        <v>10167</v>
      </c>
      <c r="B10589" s="15" t="s">
        <v>130</v>
      </c>
      <c r="C10589" s="15" t="s">
        <v>8756</v>
      </c>
      <c r="D10589" s="15" t="s">
        <v>115</v>
      </c>
      <c r="E10589" s="15" t="s">
        <v>118</v>
      </c>
      <c r="F10589" s="16">
        <v>-0.39550000000000002</v>
      </c>
      <c r="G10589" s="16">
        <v>8.48E-2</v>
      </c>
      <c r="H10589" s="16">
        <v>0.186</v>
      </c>
      <c r="I10589" s="15">
        <v>3.1070000000000001E-6</v>
      </c>
      <c r="J10589" s="16">
        <v>21.666465802456202</v>
      </c>
    </row>
    <row r="10590" spans="1:10" x14ac:dyDescent="0.2">
      <c r="A10590" s="11" t="s">
        <v>10167</v>
      </c>
      <c r="B10590" s="15" t="s">
        <v>130</v>
      </c>
      <c r="C10590" s="15" t="s">
        <v>6064</v>
      </c>
      <c r="D10590" s="15" t="s">
        <v>116</v>
      </c>
      <c r="E10590" s="15" t="s">
        <v>118</v>
      </c>
      <c r="F10590" s="16">
        <v>0.43130000000000002</v>
      </c>
      <c r="G10590" s="16">
        <v>8.1000000000000003E-2</v>
      </c>
      <c r="H10590" s="16">
        <v>0.80910000000000004</v>
      </c>
      <c r="I10590" s="15">
        <v>9.9769999999999999E-8</v>
      </c>
      <c r="J10590" s="16">
        <v>28.240714680040899</v>
      </c>
    </row>
    <row r="10591" spans="1:10" x14ac:dyDescent="0.2">
      <c r="A10591" s="11" t="s">
        <v>10167</v>
      </c>
      <c r="B10591" s="15" t="s">
        <v>130</v>
      </c>
      <c r="C10591" s="15" t="s">
        <v>10178</v>
      </c>
      <c r="D10591" s="15" t="s">
        <v>122</v>
      </c>
      <c r="E10591" s="15" t="s">
        <v>116</v>
      </c>
      <c r="F10591" s="16">
        <v>0.3054</v>
      </c>
      <c r="G10591" s="16">
        <v>6.5500000000000003E-2</v>
      </c>
      <c r="H10591" s="16">
        <v>0.36830000000000002</v>
      </c>
      <c r="I10591" s="15">
        <v>3.1159999999999999E-6</v>
      </c>
      <c r="J10591" s="16">
        <v>21.654206300956201</v>
      </c>
    </row>
    <row r="10592" spans="1:10" x14ac:dyDescent="0.2">
      <c r="A10592" s="11" t="s">
        <v>10167</v>
      </c>
      <c r="B10592" s="15" t="s">
        <v>130</v>
      </c>
      <c r="C10592" s="15" t="s">
        <v>10179</v>
      </c>
      <c r="D10592" s="15" t="s">
        <v>115</v>
      </c>
      <c r="E10592" s="15" t="s">
        <v>118</v>
      </c>
      <c r="F10592" s="16">
        <v>0.30420000000000003</v>
      </c>
      <c r="G10592" s="16">
        <v>6.6799999999999998E-2</v>
      </c>
      <c r="H10592" s="16">
        <v>0.34839999999999999</v>
      </c>
      <c r="I10592" s="15">
        <v>5.3040000000000004E-6</v>
      </c>
      <c r="J10592" s="16">
        <v>20.656288900345402</v>
      </c>
    </row>
    <row r="10593" spans="1:10" x14ac:dyDescent="0.2">
      <c r="A10593" s="11" t="s">
        <v>10167</v>
      </c>
      <c r="B10593" s="15" t="s">
        <v>130</v>
      </c>
      <c r="C10593" s="15" t="s">
        <v>9722</v>
      </c>
      <c r="D10593" s="15" t="s">
        <v>122</v>
      </c>
      <c r="E10593" s="15" t="s">
        <v>116</v>
      </c>
      <c r="F10593" s="16">
        <v>-0.30559999999999998</v>
      </c>
      <c r="G10593" s="16">
        <v>6.6600000000000006E-2</v>
      </c>
      <c r="H10593" s="16">
        <v>0.61219999999999997</v>
      </c>
      <c r="I10593" s="15">
        <v>4.5399999999999997E-6</v>
      </c>
      <c r="J10593" s="16">
        <v>20.972250962745399</v>
      </c>
    </row>
    <row r="10594" spans="1:10" x14ac:dyDescent="0.2">
      <c r="A10594" s="11" t="s">
        <v>10167</v>
      </c>
      <c r="B10594" s="15" t="s">
        <v>130</v>
      </c>
      <c r="C10594" s="15" t="s">
        <v>8960</v>
      </c>
      <c r="D10594" s="15" t="s">
        <v>115</v>
      </c>
      <c r="E10594" s="15" t="s">
        <v>118</v>
      </c>
      <c r="F10594" s="16">
        <v>0.31859999999999999</v>
      </c>
      <c r="G10594" s="16">
        <v>6.6299999999999998E-2</v>
      </c>
      <c r="H10594" s="16">
        <v>0.34839999999999999</v>
      </c>
      <c r="I10594" s="15">
        <v>1.5260000000000001E-6</v>
      </c>
      <c r="J10594" s="16">
        <v>23.001242179548701</v>
      </c>
    </row>
    <row r="10595" spans="1:10" x14ac:dyDescent="0.2">
      <c r="A10595" s="11" t="s">
        <v>10167</v>
      </c>
      <c r="B10595" s="15" t="s">
        <v>130</v>
      </c>
      <c r="C10595" s="15" t="s">
        <v>9723</v>
      </c>
      <c r="D10595" s="15" t="s">
        <v>122</v>
      </c>
      <c r="E10595" s="15" t="s">
        <v>116</v>
      </c>
      <c r="F10595" s="16">
        <v>-0.62539999999999996</v>
      </c>
      <c r="G10595" s="16">
        <v>0.1241</v>
      </c>
      <c r="H10595" s="16">
        <v>0.93889999999999996</v>
      </c>
      <c r="I10595" s="15">
        <v>4.693E-7</v>
      </c>
      <c r="J10595" s="16">
        <v>25.296416043399901</v>
      </c>
    </row>
    <row r="10596" spans="1:10" x14ac:dyDescent="0.2">
      <c r="A10596" s="11" t="s">
        <v>10167</v>
      </c>
      <c r="B10596" s="15" t="s">
        <v>130</v>
      </c>
      <c r="C10596" s="15" t="s">
        <v>10180</v>
      </c>
      <c r="D10596" s="15" t="s">
        <v>122</v>
      </c>
      <c r="E10596" s="15" t="s">
        <v>116</v>
      </c>
      <c r="F10596" s="16">
        <v>-0.32040000000000002</v>
      </c>
      <c r="G10596" s="16">
        <v>6.7900000000000002E-2</v>
      </c>
      <c r="H10596" s="16">
        <v>0.27560000000000001</v>
      </c>
      <c r="I10596" s="15">
        <v>2.418E-6</v>
      </c>
      <c r="J10596" s="16">
        <v>22.178505141573901</v>
      </c>
    </row>
    <row r="10597" spans="1:10" x14ac:dyDescent="0.2">
      <c r="A10597" s="11" t="s">
        <v>10167</v>
      </c>
      <c r="B10597" s="15" t="s">
        <v>130</v>
      </c>
      <c r="C10597" s="15" t="s">
        <v>6072</v>
      </c>
      <c r="D10597" s="15" t="s">
        <v>122</v>
      </c>
      <c r="E10597" s="15" t="s">
        <v>116</v>
      </c>
      <c r="F10597" s="16">
        <v>0.40289999999999998</v>
      </c>
      <c r="G10597" s="16">
        <v>7.3400000000000007E-2</v>
      </c>
      <c r="H10597" s="16">
        <v>0.75390000000000001</v>
      </c>
      <c r="I10597" s="15">
        <v>4.0469999999999998E-8</v>
      </c>
      <c r="J10597" s="16">
        <v>30.011604839974598</v>
      </c>
    </row>
    <row r="10598" spans="1:10" x14ac:dyDescent="0.2">
      <c r="A10598" s="11" t="s">
        <v>10167</v>
      </c>
      <c r="B10598" s="15" t="s">
        <v>130</v>
      </c>
      <c r="C10598" s="15" t="s">
        <v>9724</v>
      </c>
      <c r="D10598" s="15" t="s">
        <v>122</v>
      </c>
      <c r="E10598" s="15" t="s">
        <v>116</v>
      </c>
      <c r="F10598" s="16">
        <v>-0.30780000000000002</v>
      </c>
      <c r="G10598" s="16">
        <v>6.9000000000000006E-2</v>
      </c>
      <c r="H10598" s="16">
        <v>0.32969999999999999</v>
      </c>
      <c r="I10598" s="15">
        <v>8.2020000000000004E-6</v>
      </c>
      <c r="J10598" s="16">
        <v>19.821013351591901</v>
      </c>
    </row>
    <row r="10599" spans="1:10" x14ac:dyDescent="0.2">
      <c r="A10599" s="11" t="s">
        <v>10167</v>
      </c>
      <c r="B10599" s="15" t="s">
        <v>130</v>
      </c>
      <c r="C10599" s="15" t="s">
        <v>9725</v>
      </c>
      <c r="D10599" s="15" t="s">
        <v>115</v>
      </c>
      <c r="E10599" s="15" t="s">
        <v>118</v>
      </c>
      <c r="F10599" s="16">
        <v>0.63880000000000003</v>
      </c>
      <c r="G10599" s="16">
        <v>0.125</v>
      </c>
      <c r="H10599" s="16">
        <v>6.5000000000000002E-2</v>
      </c>
      <c r="I10599" s="15">
        <v>3.2510000000000002E-7</v>
      </c>
      <c r="J10599" s="16">
        <v>26.013368521574801</v>
      </c>
    </row>
    <row r="10600" spans="1:10" x14ac:dyDescent="0.2">
      <c r="A10600" s="11" t="s">
        <v>10167</v>
      </c>
      <c r="B10600" s="15" t="s">
        <v>130</v>
      </c>
      <c r="C10600" s="15" t="s">
        <v>10181</v>
      </c>
      <c r="D10600" s="15" t="s">
        <v>122</v>
      </c>
      <c r="E10600" s="15" t="s">
        <v>116</v>
      </c>
      <c r="F10600" s="16">
        <v>0.34820000000000001</v>
      </c>
      <c r="G10600" s="16">
        <v>7.5300000000000006E-2</v>
      </c>
      <c r="H10600" s="16">
        <v>0.78439999999999999</v>
      </c>
      <c r="I10600" s="15">
        <v>3.799E-6</v>
      </c>
      <c r="J10600" s="16">
        <v>21.298763231174298</v>
      </c>
    </row>
    <row r="10601" spans="1:10" x14ac:dyDescent="0.2">
      <c r="A10601" s="11" t="s">
        <v>10167</v>
      </c>
      <c r="B10601" s="15" t="s">
        <v>130</v>
      </c>
      <c r="C10601" s="15" t="s">
        <v>10182</v>
      </c>
      <c r="D10601" s="15" t="s">
        <v>115</v>
      </c>
      <c r="E10601" s="15" t="s">
        <v>118</v>
      </c>
      <c r="F10601" s="16">
        <v>0.48809999999999998</v>
      </c>
      <c r="G10601" s="16">
        <v>0.10979999999999999</v>
      </c>
      <c r="H10601" s="16">
        <v>9.2499999999999999E-2</v>
      </c>
      <c r="I10601" s="15">
        <v>8.7539999999999995E-6</v>
      </c>
      <c r="J10601" s="16">
        <v>19.6833828442434</v>
      </c>
    </row>
    <row r="10602" spans="1:10" x14ac:dyDescent="0.2">
      <c r="A10602" s="11" t="s">
        <v>10167</v>
      </c>
      <c r="B10602" s="15" t="s">
        <v>130</v>
      </c>
      <c r="C10602" s="15" t="s">
        <v>10183</v>
      </c>
      <c r="D10602" s="15" t="s">
        <v>115</v>
      </c>
      <c r="E10602" s="15" t="s">
        <v>118</v>
      </c>
      <c r="F10602" s="16">
        <v>0.38240000000000002</v>
      </c>
      <c r="G10602" s="16">
        <v>8.1699999999999995E-2</v>
      </c>
      <c r="H10602" s="16">
        <v>0.82679999999999998</v>
      </c>
      <c r="I10602" s="15">
        <v>2.88E-6</v>
      </c>
      <c r="J10602" s="16">
        <v>21.8211914029242</v>
      </c>
    </row>
    <row r="10603" spans="1:10" x14ac:dyDescent="0.2">
      <c r="A10603" s="11" t="s">
        <v>10167</v>
      </c>
      <c r="B10603" s="15" t="s">
        <v>130</v>
      </c>
      <c r="C10603" s="15" t="s">
        <v>7323</v>
      </c>
      <c r="D10603" s="15" t="s">
        <v>115</v>
      </c>
      <c r="E10603" s="15" t="s">
        <v>122</v>
      </c>
      <c r="F10603" s="16">
        <v>0.58150000000000002</v>
      </c>
      <c r="G10603" s="16">
        <v>0.123</v>
      </c>
      <c r="H10603" s="16">
        <v>0.93689999999999996</v>
      </c>
      <c r="I10603" s="15">
        <v>2.2910000000000002E-6</v>
      </c>
      <c r="J10603" s="16">
        <v>22.2626069997497</v>
      </c>
    </row>
    <row r="10604" spans="1:10" x14ac:dyDescent="0.2">
      <c r="A10604" s="11" t="s">
        <v>10167</v>
      </c>
      <c r="B10604" s="15" t="s">
        <v>130</v>
      </c>
      <c r="C10604" s="15" t="s">
        <v>10184</v>
      </c>
      <c r="D10604" s="15" t="s">
        <v>122</v>
      </c>
      <c r="E10604" s="15" t="s">
        <v>118</v>
      </c>
      <c r="F10604" s="16">
        <v>0.31900000000000001</v>
      </c>
      <c r="G10604" s="16">
        <v>6.9099999999999995E-2</v>
      </c>
      <c r="H10604" s="16">
        <v>0.78439999999999999</v>
      </c>
      <c r="I10604" s="15">
        <v>3.9299999999999996E-6</v>
      </c>
      <c r="J10604" s="16">
        <v>21.228146489961301</v>
      </c>
    </row>
    <row r="10605" spans="1:10" x14ac:dyDescent="0.2">
      <c r="A10605" s="11" t="s">
        <v>10167</v>
      </c>
      <c r="B10605" s="15" t="s">
        <v>130</v>
      </c>
      <c r="C10605" s="15" t="s">
        <v>9731</v>
      </c>
      <c r="D10605" s="15" t="s">
        <v>122</v>
      </c>
      <c r="E10605" s="15" t="s">
        <v>116</v>
      </c>
      <c r="F10605" s="16">
        <v>-0.28439999999999999</v>
      </c>
      <c r="G10605" s="16">
        <v>0.06</v>
      </c>
      <c r="H10605" s="16">
        <v>0.46850000000000003</v>
      </c>
      <c r="I10605" s="15">
        <v>2.1490000000000001E-6</v>
      </c>
      <c r="J10605" s="16">
        <v>22.3791448818898</v>
      </c>
    </row>
    <row r="10606" spans="1:10" x14ac:dyDescent="0.2">
      <c r="A10606" s="11" t="s">
        <v>10167</v>
      </c>
      <c r="B10606" s="15" t="s">
        <v>130</v>
      </c>
      <c r="C10606" s="15" t="s">
        <v>10185</v>
      </c>
      <c r="D10606" s="15" t="s">
        <v>122</v>
      </c>
      <c r="E10606" s="15" t="s">
        <v>116</v>
      </c>
      <c r="F10606" s="16">
        <v>0.47389999999999999</v>
      </c>
      <c r="G10606" s="16">
        <v>0.10580000000000001</v>
      </c>
      <c r="H10606" s="16">
        <v>0.90739999999999998</v>
      </c>
      <c r="I10606" s="15">
        <v>7.5440000000000001E-6</v>
      </c>
      <c r="J10606" s="16">
        <v>19.984297512504799</v>
      </c>
    </row>
    <row r="10607" spans="1:10" x14ac:dyDescent="0.2">
      <c r="A10607" s="11" t="s">
        <v>10167</v>
      </c>
      <c r="B10607" s="15" t="s">
        <v>130</v>
      </c>
      <c r="C10607" s="15" t="s">
        <v>10186</v>
      </c>
      <c r="D10607" s="15" t="s">
        <v>122</v>
      </c>
      <c r="E10607" s="15" t="s">
        <v>118</v>
      </c>
      <c r="F10607" s="16">
        <v>-0.34489999999999998</v>
      </c>
      <c r="G10607" s="16">
        <v>7.0300000000000001E-2</v>
      </c>
      <c r="H10607" s="16">
        <v>0.75890000000000002</v>
      </c>
      <c r="I10607" s="15">
        <v>9.2930000000000004E-7</v>
      </c>
      <c r="J10607" s="16">
        <v>23.975216811504499</v>
      </c>
    </row>
    <row r="10608" spans="1:10" x14ac:dyDescent="0.2">
      <c r="A10608" s="11" t="s">
        <v>10167</v>
      </c>
      <c r="B10608" s="15" t="s">
        <v>130</v>
      </c>
      <c r="C10608" s="15" t="s">
        <v>6086</v>
      </c>
      <c r="D10608" s="15" t="s">
        <v>122</v>
      </c>
      <c r="E10608" s="15" t="s">
        <v>116</v>
      </c>
      <c r="F10608" s="16">
        <v>-0.63670000000000004</v>
      </c>
      <c r="G10608" s="16">
        <v>0.1222</v>
      </c>
      <c r="H10608" s="16">
        <v>6.6400000000000001E-2</v>
      </c>
      <c r="I10608" s="15">
        <v>1.8699999999999999E-7</v>
      </c>
      <c r="J10608" s="16">
        <v>27.040461065815201</v>
      </c>
    </row>
    <row r="10609" spans="1:10" x14ac:dyDescent="0.2">
      <c r="A10609" s="11" t="s">
        <v>10167</v>
      </c>
      <c r="B10609" s="15" t="s">
        <v>130</v>
      </c>
      <c r="C10609" s="15" t="s">
        <v>10187</v>
      </c>
      <c r="D10609" s="15" t="s">
        <v>122</v>
      </c>
      <c r="E10609" s="15" t="s">
        <v>116</v>
      </c>
      <c r="F10609" s="16">
        <v>0.36649999999999999</v>
      </c>
      <c r="G10609" s="16">
        <v>7.3899999999999993E-2</v>
      </c>
      <c r="H10609" s="16">
        <v>0.78539999999999999</v>
      </c>
      <c r="I10609" s="15">
        <v>7.0969999999999996E-7</v>
      </c>
      <c r="J10609" s="16">
        <v>24.498860553630902</v>
      </c>
    </row>
    <row r="10610" spans="1:10" x14ac:dyDescent="0.2">
      <c r="A10610" s="11" t="s">
        <v>10167</v>
      </c>
      <c r="B10610" s="15" t="s">
        <v>130</v>
      </c>
      <c r="C10610" s="15" t="s">
        <v>10188</v>
      </c>
      <c r="D10610" s="15" t="s">
        <v>116</v>
      </c>
      <c r="E10610" s="15" t="s">
        <v>118</v>
      </c>
      <c r="F10610" s="16">
        <v>-0.32619999999999999</v>
      </c>
      <c r="G10610" s="16">
        <v>7.3300000000000004E-2</v>
      </c>
      <c r="H10610" s="16">
        <v>0.23250000000000001</v>
      </c>
      <c r="I10610" s="15">
        <v>8.6969999999999999E-6</v>
      </c>
      <c r="J10610" s="16">
        <v>19.726351555284801</v>
      </c>
    </row>
    <row r="10611" spans="1:10" x14ac:dyDescent="0.2">
      <c r="A10611" s="11" t="s">
        <v>10167</v>
      </c>
      <c r="B10611" s="15" t="s">
        <v>130</v>
      </c>
      <c r="C10611" s="15" t="s">
        <v>10189</v>
      </c>
      <c r="D10611" s="15" t="s">
        <v>115</v>
      </c>
      <c r="E10611" s="15" t="s">
        <v>116</v>
      </c>
      <c r="F10611" s="16">
        <v>0.32</v>
      </c>
      <c r="G10611" s="16">
        <v>6.9500000000000006E-2</v>
      </c>
      <c r="H10611" s="16">
        <v>0.71560000000000001</v>
      </c>
      <c r="I10611" s="15">
        <v>4.211E-6</v>
      </c>
      <c r="J10611" s="16">
        <v>21.116267355458</v>
      </c>
    </row>
    <row r="10612" spans="1:10" x14ac:dyDescent="0.2">
      <c r="A10612" s="11" t="s">
        <v>10167</v>
      </c>
      <c r="B10612" s="15" t="s">
        <v>130</v>
      </c>
      <c r="C10612" s="15" t="s">
        <v>10190</v>
      </c>
      <c r="D10612" s="15" t="s">
        <v>115</v>
      </c>
      <c r="E10612" s="15" t="s">
        <v>118</v>
      </c>
      <c r="F10612" s="16">
        <v>-0.38919999999999999</v>
      </c>
      <c r="G10612" s="16">
        <v>8.6800000000000002E-2</v>
      </c>
      <c r="H10612" s="16">
        <v>0.13689999999999999</v>
      </c>
      <c r="I10612" s="15">
        <v>7.3300000000000001E-6</v>
      </c>
      <c r="J10612" s="16">
        <v>20.025944922857601</v>
      </c>
    </row>
    <row r="10613" spans="1:10" x14ac:dyDescent="0.2">
      <c r="A10613" s="11" t="s">
        <v>10167</v>
      </c>
      <c r="B10613" s="15" t="s">
        <v>130</v>
      </c>
      <c r="C10613" s="15" t="s">
        <v>9732</v>
      </c>
      <c r="D10613" s="15" t="s">
        <v>115</v>
      </c>
      <c r="E10613" s="15" t="s">
        <v>118</v>
      </c>
      <c r="F10613" s="16">
        <v>0.29089999999999999</v>
      </c>
      <c r="G10613" s="16">
        <v>6.2799999999999995E-2</v>
      </c>
      <c r="H10613" s="16">
        <v>0.42720000000000002</v>
      </c>
      <c r="I10613" s="15">
        <v>3.6330000000000002E-6</v>
      </c>
      <c r="J10613" s="16">
        <v>21.3724819796718</v>
      </c>
    </row>
    <row r="10614" spans="1:10" x14ac:dyDescent="0.2">
      <c r="A10614" s="11" t="s">
        <v>10167</v>
      </c>
      <c r="B10614" s="15" t="s">
        <v>130</v>
      </c>
      <c r="C10614" s="15" t="s">
        <v>9733</v>
      </c>
      <c r="D10614" s="15" t="s">
        <v>122</v>
      </c>
      <c r="E10614" s="15" t="s">
        <v>116</v>
      </c>
      <c r="F10614" s="16">
        <v>-0.46350000000000002</v>
      </c>
      <c r="G10614" s="16">
        <v>8.7300000000000003E-2</v>
      </c>
      <c r="H10614" s="16">
        <v>0.13389999999999999</v>
      </c>
      <c r="I10614" s="15">
        <v>1.09E-7</v>
      </c>
      <c r="J10614" s="16">
        <v>28.077458506389</v>
      </c>
    </row>
    <row r="10615" spans="1:10" x14ac:dyDescent="0.2">
      <c r="A10615" s="11" t="s">
        <v>10167</v>
      </c>
      <c r="B10615" s="15" t="s">
        <v>130</v>
      </c>
      <c r="C10615" s="15" t="s">
        <v>10191</v>
      </c>
      <c r="D10615" s="15" t="s">
        <v>122</v>
      </c>
      <c r="E10615" s="15" t="s">
        <v>118</v>
      </c>
      <c r="F10615" s="16">
        <v>-0.35560000000000003</v>
      </c>
      <c r="G10615" s="16">
        <v>7.8299999999999995E-2</v>
      </c>
      <c r="H10615" s="16">
        <v>0.19289999999999999</v>
      </c>
      <c r="I10615" s="15">
        <v>5.5849999999999999E-6</v>
      </c>
      <c r="J10615" s="16">
        <v>20.544084137865799</v>
      </c>
    </row>
    <row r="10616" spans="1:10" x14ac:dyDescent="0.2">
      <c r="A10616" s="11" t="s">
        <v>10167</v>
      </c>
      <c r="B10616" s="15" t="s">
        <v>130</v>
      </c>
      <c r="C10616" s="15" t="s">
        <v>6091</v>
      </c>
      <c r="D10616" s="15" t="s">
        <v>122</v>
      </c>
      <c r="E10616" s="15" t="s">
        <v>118</v>
      </c>
      <c r="F10616" s="16">
        <v>-0.31850000000000001</v>
      </c>
      <c r="G10616" s="16">
        <v>6.3399999999999998E-2</v>
      </c>
      <c r="H10616" s="16">
        <v>0.53539999999999999</v>
      </c>
      <c r="I10616" s="15">
        <v>4.9839999999999996E-7</v>
      </c>
      <c r="J10616" s="16">
        <v>25.137793953316301</v>
      </c>
    </row>
    <row r="10617" spans="1:10" x14ac:dyDescent="0.2">
      <c r="A10617" s="11" t="s">
        <v>10167</v>
      </c>
      <c r="B10617" s="15" t="s">
        <v>130</v>
      </c>
      <c r="C10617" s="15" t="s">
        <v>6092</v>
      </c>
      <c r="D10617" s="15" t="s">
        <v>115</v>
      </c>
      <c r="E10617" s="15" t="s">
        <v>118</v>
      </c>
      <c r="F10617" s="16">
        <v>0.3261</v>
      </c>
      <c r="G10617" s="16">
        <v>6.08E-2</v>
      </c>
      <c r="H10617" s="16">
        <v>0.48920000000000002</v>
      </c>
      <c r="I10617" s="15">
        <v>8.0739999999999994E-8</v>
      </c>
      <c r="J10617" s="16">
        <v>28.653735234942399</v>
      </c>
    </row>
    <row r="10618" spans="1:10" x14ac:dyDescent="0.2">
      <c r="A10618" s="11" t="s">
        <v>10167</v>
      </c>
      <c r="B10618" s="15" t="s">
        <v>130</v>
      </c>
      <c r="C10618" s="15" t="s">
        <v>10192</v>
      </c>
      <c r="D10618" s="15" t="s">
        <v>115</v>
      </c>
      <c r="E10618" s="15" t="s">
        <v>118</v>
      </c>
      <c r="F10618" s="16">
        <v>-0.30980000000000002</v>
      </c>
      <c r="G10618" s="16">
        <v>6.3700000000000007E-2</v>
      </c>
      <c r="H10618" s="16">
        <v>0.44280000000000003</v>
      </c>
      <c r="I10618" s="15">
        <v>1.15E-6</v>
      </c>
      <c r="J10618" s="16">
        <v>23.559754829669899</v>
      </c>
    </row>
    <row r="10619" spans="1:10" x14ac:dyDescent="0.2">
      <c r="A10619" s="11" t="s">
        <v>10167</v>
      </c>
      <c r="B10619" s="15" t="s">
        <v>130</v>
      </c>
      <c r="C10619" s="15" t="s">
        <v>10193</v>
      </c>
      <c r="D10619" s="15" t="s">
        <v>122</v>
      </c>
      <c r="E10619" s="15" t="s">
        <v>116</v>
      </c>
      <c r="F10619" s="16">
        <v>0.53610000000000002</v>
      </c>
      <c r="G10619" s="16">
        <v>0.1137</v>
      </c>
      <c r="H10619" s="16">
        <v>0.91920000000000002</v>
      </c>
      <c r="I10619" s="15">
        <v>2.4269999999999998E-6</v>
      </c>
      <c r="J10619" s="16">
        <v>22.144072243317499</v>
      </c>
    </row>
    <row r="10620" spans="1:10" x14ac:dyDescent="0.2">
      <c r="A10620" s="11" t="s">
        <v>10167</v>
      </c>
      <c r="B10620" s="15" t="s">
        <v>130</v>
      </c>
      <c r="C10620" s="15" t="s">
        <v>10194</v>
      </c>
      <c r="D10620" s="15" t="s">
        <v>116</v>
      </c>
      <c r="E10620" s="15" t="s">
        <v>118</v>
      </c>
      <c r="F10620" s="16">
        <v>0.30259999999999998</v>
      </c>
      <c r="G10620" s="16">
        <v>6.3500000000000001E-2</v>
      </c>
      <c r="H10620" s="16">
        <v>0.56789999999999996</v>
      </c>
      <c r="I10620" s="15">
        <v>1.9080000000000002E-6</v>
      </c>
      <c r="J10620" s="16">
        <v>22.619197952726601</v>
      </c>
    </row>
    <row r="10621" spans="1:10" x14ac:dyDescent="0.2">
      <c r="A10621" s="11" t="s">
        <v>10167</v>
      </c>
      <c r="B10621" s="15" t="s">
        <v>130</v>
      </c>
      <c r="C10621" s="15" t="s">
        <v>10195</v>
      </c>
      <c r="D10621" s="15" t="s">
        <v>115</v>
      </c>
      <c r="E10621" s="15" t="s">
        <v>118</v>
      </c>
      <c r="F10621" s="16">
        <v>0.55449999999999999</v>
      </c>
      <c r="G10621" s="16">
        <v>0.11990000000000001</v>
      </c>
      <c r="H10621" s="16">
        <v>7.2900000000000006E-2</v>
      </c>
      <c r="I10621" s="15">
        <v>3.732E-6</v>
      </c>
      <c r="J10621" s="16">
        <v>21.303528392420699</v>
      </c>
    </row>
    <row r="10622" spans="1:10" x14ac:dyDescent="0.2">
      <c r="A10622" s="11" t="s">
        <v>10167</v>
      </c>
      <c r="B10622" s="15" t="s">
        <v>130</v>
      </c>
      <c r="C10622" s="15" t="s">
        <v>6096</v>
      </c>
      <c r="D10622" s="15" t="s">
        <v>122</v>
      </c>
      <c r="E10622" s="15" t="s">
        <v>116</v>
      </c>
      <c r="F10622" s="16">
        <v>0.30080000000000001</v>
      </c>
      <c r="G10622" s="16">
        <v>6.1199999999999997E-2</v>
      </c>
      <c r="H10622" s="16">
        <v>0.35830000000000001</v>
      </c>
      <c r="I10622" s="15">
        <v>8.7079999999999999E-7</v>
      </c>
      <c r="J10622" s="16">
        <v>24.0624377931228</v>
      </c>
    </row>
    <row r="10623" spans="1:10" x14ac:dyDescent="0.2">
      <c r="A10623" s="11" t="s">
        <v>10167</v>
      </c>
      <c r="B10623" s="15" t="s">
        <v>130</v>
      </c>
      <c r="C10623" s="15" t="s">
        <v>9736</v>
      </c>
      <c r="D10623" s="15" t="s">
        <v>122</v>
      </c>
      <c r="E10623" s="15" t="s">
        <v>116</v>
      </c>
      <c r="F10623" s="16">
        <v>-0.28149999999999997</v>
      </c>
      <c r="G10623" s="16">
        <v>6.3E-2</v>
      </c>
      <c r="H10623" s="16">
        <v>0.63190000000000002</v>
      </c>
      <c r="I10623" s="15">
        <v>7.9670000000000001E-6</v>
      </c>
      <c r="J10623" s="16">
        <v>19.8866900070031</v>
      </c>
    </row>
    <row r="10624" spans="1:10" x14ac:dyDescent="0.2">
      <c r="A10624" s="11" t="s">
        <v>10167</v>
      </c>
      <c r="B10624" s="15" t="s">
        <v>130</v>
      </c>
      <c r="C10624" s="15" t="s">
        <v>10196</v>
      </c>
      <c r="D10624" s="15" t="s">
        <v>122</v>
      </c>
      <c r="E10624" s="15" t="s">
        <v>116</v>
      </c>
      <c r="F10624" s="16">
        <v>0.42</v>
      </c>
      <c r="G10624" s="16">
        <v>9.3100000000000002E-2</v>
      </c>
      <c r="H10624" s="16">
        <v>0.86519999999999997</v>
      </c>
      <c r="I10624" s="15">
        <v>6.421E-6</v>
      </c>
      <c r="J10624" s="16">
        <v>20.271506425764802</v>
      </c>
    </row>
    <row r="10625" spans="1:10" x14ac:dyDescent="0.2">
      <c r="A10625" s="11" t="s">
        <v>10167</v>
      </c>
      <c r="B10625" s="15" t="s">
        <v>130</v>
      </c>
      <c r="C10625" s="15" t="s">
        <v>10197</v>
      </c>
      <c r="D10625" s="15" t="s">
        <v>115</v>
      </c>
      <c r="E10625" s="15" t="s">
        <v>118</v>
      </c>
      <c r="F10625" s="16">
        <v>0.27839999999999998</v>
      </c>
      <c r="G10625" s="16">
        <v>6.0699999999999997E-2</v>
      </c>
      <c r="H10625" s="16">
        <v>0.58460000000000001</v>
      </c>
      <c r="I10625" s="15">
        <v>4.4610000000000001E-6</v>
      </c>
      <c r="J10625" s="16">
        <v>20.953080633409801</v>
      </c>
    </row>
    <row r="10626" spans="1:10" x14ac:dyDescent="0.2">
      <c r="A10626" s="11" t="s">
        <v>10167</v>
      </c>
      <c r="B10626" s="15" t="s">
        <v>130</v>
      </c>
      <c r="C10626" s="15" t="s">
        <v>6098</v>
      </c>
      <c r="D10626" s="15" t="s">
        <v>115</v>
      </c>
      <c r="E10626" s="15" t="s">
        <v>118</v>
      </c>
      <c r="F10626" s="16">
        <v>-0.53139999999999998</v>
      </c>
      <c r="G10626" s="16">
        <v>0.1113</v>
      </c>
      <c r="H10626" s="16">
        <v>9.1499999999999998E-2</v>
      </c>
      <c r="I10626" s="15">
        <v>1.8169999999999999E-6</v>
      </c>
      <c r="J10626" s="16">
        <v>22.7059447122077</v>
      </c>
    </row>
    <row r="10627" spans="1:10" x14ac:dyDescent="0.2">
      <c r="A10627" s="11" t="s">
        <v>10167</v>
      </c>
      <c r="B10627" s="15" t="s">
        <v>130</v>
      </c>
      <c r="C10627" s="15" t="s">
        <v>10198</v>
      </c>
      <c r="D10627" s="15" t="s">
        <v>122</v>
      </c>
      <c r="E10627" s="15" t="s">
        <v>116</v>
      </c>
      <c r="F10627" s="16">
        <v>0.31619999999999998</v>
      </c>
      <c r="G10627" s="16">
        <v>6.6500000000000004E-2</v>
      </c>
      <c r="H10627" s="16">
        <v>0.30609999999999998</v>
      </c>
      <c r="I10627" s="15">
        <v>1.995E-6</v>
      </c>
      <c r="J10627" s="16">
        <v>22.519940832484998</v>
      </c>
    </row>
    <row r="10628" spans="1:10" x14ac:dyDescent="0.2">
      <c r="A10628" s="11" t="s">
        <v>10167</v>
      </c>
      <c r="B10628" s="15" t="s">
        <v>130</v>
      </c>
      <c r="C10628" s="15" t="s">
        <v>10199</v>
      </c>
      <c r="D10628" s="15" t="s">
        <v>122</v>
      </c>
      <c r="E10628" s="15" t="s">
        <v>118</v>
      </c>
      <c r="F10628" s="16">
        <v>-0.3337</v>
      </c>
      <c r="G10628" s="16">
        <v>7.2800000000000004E-2</v>
      </c>
      <c r="H10628" s="16">
        <v>0.2402</v>
      </c>
      <c r="I10628" s="15">
        <v>4.5990000000000004E-6</v>
      </c>
      <c r="J10628" s="16">
        <v>20.928420814902601</v>
      </c>
    </row>
    <row r="10629" spans="1:10" x14ac:dyDescent="0.2">
      <c r="A10629" s="11" t="s">
        <v>10167</v>
      </c>
      <c r="B10629" s="15" t="s">
        <v>130</v>
      </c>
      <c r="C10629" s="15" t="s">
        <v>10200</v>
      </c>
      <c r="D10629" s="15" t="s">
        <v>115</v>
      </c>
      <c r="E10629" s="15" t="s">
        <v>118</v>
      </c>
      <c r="F10629" s="16">
        <v>0.3634</v>
      </c>
      <c r="G10629" s="16">
        <v>7.5300000000000006E-2</v>
      </c>
      <c r="H10629" s="16">
        <v>0.2303</v>
      </c>
      <c r="I10629" s="15">
        <v>1.4130000000000001E-6</v>
      </c>
      <c r="J10629" s="16">
        <v>23.198862887968399</v>
      </c>
    </row>
    <row r="10630" spans="1:10" x14ac:dyDescent="0.2">
      <c r="A10630" s="11" t="s">
        <v>10167</v>
      </c>
      <c r="B10630" s="15" t="s">
        <v>130</v>
      </c>
      <c r="C10630" s="15" t="s">
        <v>6104</v>
      </c>
      <c r="D10630" s="15" t="s">
        <v>122</v>
      </c>
      <c r="E10630" s="15" t="s">
        <v>116</v>
      </c>
      <c r="F10630" s="16">
        <v>-0.29139999999999999</v>
      </c>
      <c r="G10630" s="16">
        <v>6.5600000000000006E-2</v>
      </c>
      <c r="H10630" s="16">
        <v>0.72440000000000004</v>
      </c>
      <c r="I10630" s="15">
        <v>9.0119999999999994E-6</v>
      </c>
      <c r="J10630" s="16">
        <v>19.654328959433101</v>
      </c>
    </row>
    <row r="10631" spans="1:10" x14ac:dyDescent="0.2">
      <c r="A10631" s="11" t="s">
        <v>10167</v>
      </c>
      <c r="B10631" s="15" t="s">
        <v>130</v>
      </c>
      <c r="C10631" s="15" t="s">
        <v>10201</v>
      </c>
      <c r="D10631" s="15" t="s">
        <v>122</v>
      </c>
      <c r="E10631" s="15" t="s">
        <v>116</v>
      </c>
      <c r="F10631" s="16">
        <v>-0.3004</v>
      </c>
      <c r="G10631" s="16">
        <v>6.6199999999999995E-2</v>
      </c>
      <c r="H10631" s="16">
        <v>0.34739999999999999</v>
      </c>
      <c r="I10631" s="15">
        <v>5.6189999999999999E-6</v>
      </c>
      <c r="J10631" s="16">
        <v>20.5102371691404</v>
      </c>
    </row>
    <row r="10632" spans="1:10" x14ac:dyDescent="0.2">
      <c r="A10632" s="11" t="s">
        <v>10167</v>
      </c>
      <c r="B10632" s="15" t="s">
        <v>130</v>
      </c>
      <c r="C10632" s="15" t="s">
        <v>9740</v>
      </c>
      <c r="D10632" s="15" t="s">
        <v>122</v>
      </c>
      <c r="E10632" s="15" t="s">
        <v>116</v>
      </c>
      <c r="F10632" s="16">
        <v>-0.47239999999999999</v>
      </c>
      <c r="G10632" s="16">
        <v>0.1003</v>
      </c>
      <c r="H10632" s="16">
        <v>9.8400000000000001E-2</v>
      </c>
      <c r="I10632" s="15">
        <v>2.447E-6</v>
      </c>
      <c r="J10632" s="16">
        <v>22.095544910005898</v>
      </c>
    </row>
    <row r="10633" spans="1:10" x14ac:dyDescent="0.2">
      <c r="A10633" s="11" t="s">
        <v>10167</v>
      </c>
      <c r="B10633" s="15" t="s">
        <v>130</v>
      </c>
      <c r="C10633" s="15" t="s">
        <v>6106</v>
      </c>
      <c r="D10633" s="15" t="s">
        <v>122</v>
      </c>
      <c r="E10633" s="15" t="s">
        <v>116</v>
      </c>
      <c r="F10633" s="16">
        <v>0.43719999999999998</v>
      </c>
      <c r="G10633" s="16">
        <v>8.7800000000000003E-2</v>
      </c>
      <c r="H10633" s="16">
        <v>0.86319999999999997</v>
      </c>
      <c r="I10633" s="15">
        <v>6.3430000000000001E-7</v>
      </c>
      <c r="J10633" s="16">
        <v>24.697789187069699</v>
      </c>
    </row>
    <row r="10634" spans="1:10" x14ac:dyDescent="0.2">
      <c r="A10634" s="11" t="s">
        <v>10167</v>
      </c>
      <c r="B10634" s="15" t="s">
        <v>130</v>
      </c>
      <c r="C10634" s="15" t="s">
        <v>7878</v>
      </c>
      <c r="D10634" s="15" t="s">
        <v>116</v>
      </c>
      <c r="E10634" s="15" t="s">
        <v>118</v>
      </c>
      <c r="F10634" s="16">
        <v>0.32969999999999999</v>
      </c>
      <c r="G10634" s="16">
        <v>7.17E-2</v>
      </c>
      <c r="H10634" s="16">
        <v>0.26079999999999998</v>
      </c>
      <c r="I10634" s="15">
        <v>4.245E-6</v>
      </c>
      <c r="J10634" s="16">
        <v>21.061358833927201</v>
      </c>
    </row>
    <row r="10635" spans="1:10" x14ac:dyDescent="0.2">
      <c r="A10635" s="11" t="s">
        <v>10167</v>
      </c>
      <c r="B10635" s="15" t="s">
        <v>130</v>
      </c>
      <c r="C10635" s="15" t="s">
        <v>9742</v>
      </c>
      <c r="D10635" s="15" t="s">
        <v>115</v>
      </c>
      <c r="E10635" s="15" t="s">
        <v>118</v>
      </c>
      <c r="F10635" s="16">
        <v>-0.2949</v>
      </c>
      <c r="G10635" s="16">
        <v>6.0199999999999997E-2</v>
      </c>
      <c r="H10635" s="16">
        <v>0.50780000000000003</v>
      </c>
      <c r="I10635" s="15">
        <v>9.8279999999999993E-7</v>
      </c>
      <c r="J10635" s="16">
        <v>23.902502216823802</v>
      </c>
    </row>
    <row r="10636" spans="1:10" x14ac:dyDescent="0.2">
      <c r="A10636" s="11" t="s">
        <v>10167</v>
      </c>
      <c r="B10636" s="15" t="s">
        <v>130</v>
      </c>
      <c r="C10636" s="15" t="s">
        <v>10202</v>
      </c>
      <c r="D10636" s="15" t="s">
        <v>115</v>
      </c>
      <c r="E10636" s="15" t="s">
        <v>118</v>
      </c>
      <c r="F10636" s="16">
        <v>0.41710000000000003</v>
      </c>
      <c r="G10636" s="16">
        <v>8.5599999999999996E-2</v>
      </c>
      <c r="H10636" s="16">
        <v>0.83660000000000001</v>
      </c>
      <c r="I10636" s="15">
        <v>1.094E-6</v>
      </c>
      <c r="J10636" s="16">
        <v>23.6493742974234</v>
      </c>
    </row>
    <row r="10637" spans="1:10" x14ac:dyDescent="0.2">
      <c r="A10637" s="11" t="s">
        <v>10167</v>
      </c>
      <c r="B10637" s="15" t="s">
        <v>130</v>
      </c>
      <c r="C10637" s="15" t="s">
        <v>9743</v>
      </c>
      <c r="D10637" s="15" t="s">
        <v>115</v>
      </c>
      <c r="E10637" s="15" t="s">
        <v>118</v>
      </c>
      <c r="F10637" s="16">
        <v>0.32350000000000001</v>
      </c>
      <c r="G10637" s="16">
        <v>6.6699999999999995E-2</v>
      </c>
      <c r="H10637" s="16">
        <v>0.34449999999999997</v>
      </c>
      <c r="I10637" s="15">
        <v>1.235E-6</v>
      </c>
      <c r="J10637" s="16">
        <v>23.430616011570699</v>
      </c>
    </row>
    <row r="10638" spans="1:10" x14ac:dyDescent="0.2">
      <c r="A10638" s="11" t="s">
        <v>10167</v>
      </c>
      <c r="B10638" s="15" t="s">
        <v>130</v>
      </c>
      <c r="C10638" s="15" t="s">
        <v>10203</v>
      </c>
      <c r="D10638" s="15" t="s">
        <v>115</v>
      </c>
      <c r="E10638" s="15" t="s">
        <v>118</v>
      </c>
      <c r="F10638" s="16">
        <v>-0.4672</v>
      </c>
      <c r="G10638" s="16">
        <v>9.9400000000000002E-2</v>
      </c>
      <c r="H10638" s="16">
        <v>0.88480000000000003</v>
      </c>
      <c r="I10638" s="15">
        <v>2.5770000000000001E-6</v>
      </c>
      <c r="J10638" s="16">
        <v>22.004915438224199</v>
      </c>
    </row>
    <row r="10639" spans="1:10" x14ac:dyDescent="0.2">
      <c r="A10639" s="11" t="s">
        <v>10167</v>
      </c>
      <c r="B10639" s="15" t="s">
        <v>130</v>
      </c>
      <c r="C10639" s="15" t="s">
        <v>9746</v>
      </c>
      <c r="D10639" s="15" t="s">
        <v>122</v>
      </c>
      <c r="E10639" s="15" t="s">
        <v>116</v>
      </c>
      <c r="F10639" s="16">
        <v>-0.35749999999999998</v>
      </c>
      <c r="G10639" s="16">
        <v>7.4899999999999994E-2</v>
      </c>
      <c r="H10639" s="16">
        <v>0.2273</v>
      </c>
      <c r="I10639" s="15">
        <v>1.8059999999999999E-6</v>
      </c>
      <c r="J10639" s="16">
        <v>22.692129922656399</v>
      </c>
    </row>
    <row r="10640" spans="1:10" x14ac:dyDescent="0.2">
      <c r="A10640" s="11" t="s">
        <v>10167</v>
      </c>
      <c r="B10640" s="15" t="s">
        <v>130</v>
      </c>
      <c r="C10640" s="15" t="s">
        <v>10204</v>
      </c>
      <c r="D10640" s="15" t="s">
        <v>122</v>
      </c>
      <c r="E10640" s="15" t="s">
        <v>116</v>
      </c>
      <c r="F10640" s="16">
        <v>-0.50519999999999998</v>
      </c>
      <c r="G10640" s="16">
        <v>0.1013</v>
      </c>
      <c r="H10640" s="16">
        <v>0.1074</v>
      </c>
      <c r="I10640" s="15">
        <v>6.201E-7</v>
      </c>
      <c r="J10640" s="16">
        <v>24.773912399795599</v>
      </c>
    </row>
    <row r="10641" spans="1:10" x14ac:dyDescent="0.2">
      <c r="A10641" s="11" t="s">
        <v>10167</v>
      </c>
      <c r="B10641" s="15" t="s">
        <v>130</v>
      </c>
      <c r="C10641" s="15" t="s">
        <v>10205</v>
      </c>
      <c r="D10641" s="15" t="s">
        <v>115</v>
      </c>
      <c r="E10641" s="15" t="s">
        <v>122</v>
      </c>
      <c r="F10641" s="16">
        <v>0.33529999999999999</v>
      </c>
      <c r="G10641" s="16">
        <v>6.2399999999999997E-2</v>
      </c>
      <c r="H10641" s="16">
        <v>0.41830000000000001</v>
      </c>
      <c r="I10641" s="15">
        <v>7.7389999999999994E-8</v>
      </c>
      <c r="J10641" s="16">
        <v>28.7597252009434</v>
      </c>
    </row>
    <row r="10642" spans="1:10" x14ac:dyDescent="0.2">
      <c r="A10642" s="11" t="s">
        <v>10167</v>
      </c>
      <c r="B10642" s="15" t="s">
        <v>130</v>
      </c>
      <c r="C10642" s="15" t="s">
        <v>6114</v>
      </c>
      <c r="D10642" s="15" t="s">
        <v>115</v>
      </c>
      <c r="E10642" s="15" t="s">
        <v>118</v>
      </c>
      <c r="F10642" s="16">
        <v>0.44900000000000001</v>
      </c>
      <c r="G10642" s="16">
        <v>9.8900000000000002E-2</v>
      </c>
      <c r="H10642" s="16">
        <v>0.90939999999999999</v>
      </c>
      <c r="I10642" s="15">
        <v>5.5770000000000001E-6</v>
      </c>
      <c r="J10642" s="16">
        <v>20.529903281454001</v>
      </c>
    </row>
    <row r="10643" spans="1:10" x14ac:dyDescent="0.2">
      <c r="A10643" s="11" t="s">
        <v>10167</v>
      </c>
      <c r="B10643" s="15" t="s">
        <v>130</v>
      </c>
      <c r="C10643" s="15" t="s">
        <v>6115</v>
      </c>
      <c r="D10643" s="15" t="s">
        <v>122</v>
      </c>
      <c r="E10643" s="15" t="s">
        <v>116</v>
      </c>
      <c r="F10643" s="16">
        <v>-0.36459999999999998</v>
      </c>
      <c r="G10643" s="16">
        <v>6.7299999999999999E-2</v>
      </c>
      <c r="H10643" s="16">
        <v>0.30409999999999998</v>
      </c>
      <c r="I10643" s="15">
        <v>5.9610000000000002E-8</v>
      </c>
      <c r="J10643" s="16">
        <v>29.234118615138801</v>
      </c>
    </row>
    <row r="10644" spans="1:10" x14ac:dyDescent="0.2">
      <c r="A10644" s="11" t="s">
        <v>10167</v>
      </c>
      <c r="B10644" s="15" t="s">
        <v>130</v>
      </c>
      <c r="C10644" s="15" t="s">
        <v>9751</v>
      </c>
      <c r="D10644" s="15" t="s">
        <v>115</v>
      </c>
      <c r="E10644" s="15" t="s">
        <v>118</v>
      </c>
      <c r="F10644" s="16">
        <v>0.31359999999999999</v>
      </c>
      <c r="G10644" s="16">
        <v>6.0499999999999998E-2</v>
      </c>
      <c r="H10644" s="16">
        <v>0.52080000000000004</v>
      </c>
      <c r="I10644" s="15">
        <v>2.1650000000000001E-7</v>
      </c>
      <c r="J10644" s="16">
        <v>26.762591385318</v>
      </c>
    </row>
    <row r="10645" spans="1:10" x14ac:dyDescent="0.2">
      <c r="A10645" s="11" t="s">
        <v>10167</v>
      </c>
      <c r="B10645" s="15" t="s">
        <v>130</v>
      </c>
      <c r="C10645" s="15" t="s">
        <v>10206</v>
      </c>
      <c r="D10645" s="15" t="s">
        <v>116</v>
      </c>
      <c r="E10645" s="15" t="s">
        <v>118</v>
      </c>
      <c r="F10645" s="16">
        <v>-0.6048</v>
      </c>
      <c r="G10645" s="16">
        <v>0.13550000000000001</v>
      </c>
      <c r="H10645" s="16">
        <v>0.94089999999999996</v>
      </c>
      <c r="I10645" s="15">
        <v>8.055E-6</v>
      </c>
      <c r="J10645" s="16">
        <v>19.844117007738902</v>
      </c>
    </row>
    <row r="10646" spans="1:10" x14ac:dyDescent="0.2">
      <c r="A10646" s="11" t="s">
        <v>10167</v>
      </c>
      <c r="B10646" s="15" t="s">
        <v>130</v>
      </c>
      <c r="C10646" s="15" t="s">
        <v>10207</v>
      </c>
      <c r="D10646" s="15" t="s">
        <v>122</v>
      </c>
      <c r="E10646" s="15" t="s">
        <v>116</v>
      </c>
      <c r="F10646" s="16">
        <v>-0.31169999999999998</v>
      </c>
      <c r="G10646" s="16">
        <v>6.3899999999999998E-2</v>
      </c>
      <c r="H10646" s="16">
        <v>0.36020000000000002</v>
      </c>
      <c r="I10646" s="15">
        <v>1.077E-6</v>
      </c>
      <c r="J10646" s="16">
        <v>23.700564643761901</v>
      </c>
    </row>
    <row r="10647" spans="1:10" x14ac:dyDescent="0.2">
      <c r="A10647" s="11" t="s">
        <v>10167</v>
      </c>
      <c r="B10647" s="15" t="s">
        <v>130</v>
      </c>
      <c r="C10647" s="15" t="s">
        <v>10208</v>
      </c>
      <c r="D10647" s="15" t="s">
        <v>115</v>
      </c>
      <c r="E10647" s="15" t="s">
        <v>118</v>
      </c>
      <c r="F10647" s="16">
        <v>0.48709999999999998</v>
      </c>
      <c r="G10647" s="16">
        <v>9.5399999999999999E-2</v>
      </c>
      <c r="H10647" s="16">
        <v>0.1142</v>
      </c>
      <c r="I10647" s="15">
        <v>3.2870000000000003E-7</v>
      </c>
      <c r="J10647" s="16">
        <v>25.967271235270101</v>
      </c>
    </row>
    <row r="10648" spans="1:10" x14ac:dyDescent="0.2">
      <c r="A10648" s="11" t="s">
        <v>10167</v>
      </c>
      <c r="B10648" s="15" t="s">
        <v>130</v>
      </c>
      <c r="C10648" s="15" t="s">
        <v>9753</v>
      </c>
      <c r="D10648" s="15" t="s">
        <v>116</v>
      </c>
      <c r="E10648" s="15" t="s">
        <v>118</v>
      </c>
      <c r="F10648" s="16">
        <v>-0.41399999999999998</v>
      </c>
      <c r="G10648" s="16">
        <v>8.7300000000000003E-2</v>
      </c>
      <c r="H10648" s="16">
        <v>0.1457</v>
      </c>
      <c r="I10648" s="15">
        <v>2.103E-6</v>
      </c>
      <c r="J10648" s="16">
        <v>22.400566386848599</v>
      </c>
    </row>
    <row r="10649" spans="1:10" x14ac:dyDescent="0.2">
      <c r="A10649" s="11" t="s">
        <v>10167</v>
      </c>
      <c r="B10649" s="15" t="s">
        <v>130</v>
      </c>
      <c r="C10649" s="15" t="s">
        <v>9754</v>
      </c>
      <c r="D10649" s="15" t="s">
        <v>115</v>
      </c>
      <c r="E10649" s="15" t="s">
        <v>118</v>
      </c>
      <c r="F10649" s="16">
        <v>0.27729999999999999</v>
      </c>
      <c r="G10649" s="16">
        <v>6.1800000000000001E-2</v>
      </c>
      <c r="H10649" s="16">
        <v>0.48720000000000002</v>
      </c>
      <c r="I10649" s="15">
        <v>7.1040000000000001E-6</v>
      </c>
      <c r="J10649" s="16">
        <v>20.054396329582701</v>
      </c>
    </row>
    <row r="10650" spans="1:10" x14ac:dyDescent="0.2">
      <c r="A10650" s="11" t="s">
        <v>10167</v>
      </c>
      <c r="B10650" s="15" t="s">
        <v>130</v>
      </c>
      <c r="C10650" s="15" t="s">
        <v>9755</v>
      </c>
      <c r="D10650" s="15" t="s">
        <v>122</v>
      </c>
      <c r="E10650" s="15" t="s">
        <v>116</v>
      </c>
      <c r="F10650" s="16">
        <v>0.39350000000000002</v>
      </c>
      <c r="G10650" s="16">
        <v>8.4400000000000003E-2</v>
      </c>
      <c r="H10650" s="16">
        <v>0.15260000000000001</v>
      </c>
      <c r="I10650" s="15">
        <v>3.112E-6</v>
      </c>
      <c r="J10650" s="16">
        <v>21.651669274404199</v>
      </c>
    </row>
    <row r="10651" spans="1:10" x14ac:dyDescent="0.2">
      <c r="A10651" s="11" t="s">
        <v>10167</v>
      </c>
      <c r="B10651" s="15" t="s">
        <v>130</v>
      </c>
      <c r="C10651" s="15" t="s">
        <v>10209</v>
      </c>
      <c r="D10651" s="15" t="s">
        <v>122</v>
      </c>
      <c r="E10651" s="15" t="s">
        <v>118</v>
      </c>
      <c r="F10651" s="16">
        <v>-0.41389999999999999</v>
      </c>
      <c r="G10651" s="16">
        <v>8.8400000000000006E-2</v>
      </c>
      <c r="H10651" s="16">
        <v>0.84150000000000003</v>
      </c>
      <c r="I10651" s="15">
        <v>2.8219999999999998E-6</v>
      </c>
      <c r="J10651" s="16">
        <v>21.836002096510502</v>
      </c>
    </row>
    <row r="10652" spans="1:10" x14ac:dyDescent="0.2">
      <c r="A10652" s="11" t="s">
        <v>10167</v>
      </c>
      <c r="B10652" s="15" t="s">
        <v>130</v>
      </c>
      <c r="C10652" s="15" t="s">
        <v>9757</v>
      </c>
      <c r="D10652" s="15" t="s">
        <v>115</v>
      </c>
      <c r="E10652" s="15" t="s">
        <v>122</v>
      </c>
      <c r="F10652" s="16">
        <v>-0.6099</v>
      </c>
      <c r="G10652" s="16">
        <v>0.12720000000000001</v>
      </c>
      <c r="H10652" s="16">
        <v>6.8000000000000005E-2</v>
      </c>
      <c r="I10652" s="15">
        <v>1.6360000000000001E-6</v>
      </c>
      <c r="J10652" s="16">
        <v>22.8997029417886</v>
      </c>
    </row>
    <row r="10653" spans="1:10" x14ac:dyDescent="0.2">
      <c r="A10653" s="11" t="s">
        <v>10167</v>
      </c>
      <c r="B10653" s="15" t="s">
        <v>130</v>
      </c>
      <c r="C10653" s="15" t="s">
        <v>10210</v>
      </c>
      <c r="D10653" s="15" t="s">
        <v>115</v>
      </c>
      <c r="E10653" s="15" t="s">
        <v>118</v>
      </c>
      <c r="F10653" s="16">
        <v>0.36159999999999998</v>
      </c>
      <c r="G10653" s="16">
        <v>7.9399999999999998E-2</v>
      </c>
      <c r="H10653" s="16">
        <v>0.8296</v>
      </c>
      <c r="I10653" s="15">
        <v>5.2429999999999996E-6</v>
      </c>
      <c r="J10653" s="16">
        <v>20.658683556731599</v>
      </c>
    </row>
    <row r="10654" spans="1:10" x14ac:dyDescent="0.2">
      <c r="A10654" s="11" t="s">
        <v>10167</v>
      </c>
      <c r="B10654" s="15" t="s">
        <v>130</v>
      </c>
      <c r="C10654" s="15" t="s">
        <v>512</v>
      </c>
      <c r="D10654" s="15" t="s">
        <v>122</v>
      </c>
      <c r="E10654" s="15" t="s">
        <v>116</v>
      </c>
      <c r="F10654" s="16">
        <v>0.66869999999999996</v>
      </c>
      <c r="G10654" s="16">
        <v>0.1242</v>
      </c>
      <c r="H10654" s="16">
        <v>0.94</v>
      </c>
      <c r="I10654" s="15">
        <v>7.2219999999999994E-8</v>
      </c>
      <c r="J10654" s="16">
        <v>28.873953935105899</v>
      </c>
    </row>
    <row r="10655" spans="1:10" x14ac:dyDescent="0.2">
      <c r="A10655" s="11" t="s">
        <v>10167</v>
      </c>
      <c r="B10655" s="15" t="s">
        <v>130</v>
      </c>
      <c r="C10655" s="15" t="s">
        <v>10211</v>
      </c>
      <c r="D10655" s="15" t="s">
        <v>115</v>
      </c>
      <c r="E10655" s="15" t="s">
        <v>118</v>
      </c>
      <c r="F10655" s="16">
        <v>-0.4239</v>
      </c>
      <c r="G10655" s="16">
        <v>9.4299999999999995E-2</v>
      </c>
      <c r="H10655" s="16">
        <v>0.1211</v>
      </c>
      <c r="I10655" s="15">
        <v>6.9249999999999998E-6</v>
      </c>
      <c r="J10655" s="16">
        <v>20.127519321510501</v>
      </c>
    </row>
    <row r="10656" spans="1:10" x14ac:dyDescent="0.2">
      <c r="A10656" s="11" t="s">
        <v>10167</v>
      </c>
      <c r="B10656" s="15" t="s">
        <v>130</v>
      </c>
      <c r="C10656" s="15" t="s">
        <v>10212</v>
      </c>
      <c r="D10656" s="15" t="s">
        <v>122</v>
      </c>
      <c r="E10656" s="15" t="s">
        <v>116</v>
      </c>
      <c r="F10656" s="16">
        <v>-0.29859999999999998</v>
      </c>
      <c r="G10656" s="16">
        <v>6.4299999999999996E-2</v>
      </c>
      <c r="H10656" s="16">
        <v>0.4486</v>
      </c>
      <c r="I10656" s="15">
        <v>3.388E-6</v>
      </c>
      <c r="J10656" s="16">
        <v>21.4805039222292</v>
      </c>
    </row>
    <row r="10657" spans="1:10" x14ac:dyDescent="0.2">
      <c r="A10657" s="11" t="s">
        <v>10167</v>
      </c>
      <c r="B10657" s="15" t="s">
        <v>130</v>
      </c>
      <c r="C10657" s="15" t="s">
        <v>9758</v>
      </c>
      <c r="D10657" s="15" t="s">
        <v>115</v>
      </c>
      <c r="E10657" s="15" t="s">
        <v>118</v>
      </c>
      <c r="F10657" s="16">
        <v>0.66549999999999998</v>
      </c>
      <c r="G10657" s="16">
        <v>0.1225</v>
      </c>
      <c r="H10657" s="16">
        <v>6.7900000000000002E-2</v>
      </c>
      <c r="I10657" s="15">
        <v>5.5439999999999999E-8</v>
      </c>
      <c r="J10657" s="16">
        <v>29.3975235384207</v>
      </c>
    </row>
    <row r="10658" spans="1:10" x14ac:dyDescent="0.2">
      <c r="A10658" s="11" t="s">
        <v>10167</v>
      </c>
      <c r="B10658" s="15" t="s">
        <v>130</v>
      </c>
      <c r="C10658" s="15" t="s">
        <v>693</v>
      </c>
      <c r="D10658" s="15" t="s">
        <v>115</v>
      </c>
      <c r="E10658" s="15" t="s">
        <v>118</v>
      </c>
      <c r="F10658" s="16">
        <v>-0.30980000000000002</v>
      </c>
      <c r="G10658" s="16">
        <v>6.1499999999999999E-2</v>
      </c>
      <c r="H10658" s="16">
        <v>0.38479999999999998</v>
      </c>
      <c r="I10658" s="15">
        <v>4.7679999999999998E-7</v>
      </c>
      <c r="J10658" s="16">
        <v>25.275479297984798</v>
      </c>
    </row>
    <row r="10659" spans="1:10" x14ac:dyDescent="0.2">
      <c r="A10659" s="11" t="s">
        <v>10167</v>
      </c>
      <c r="B10659" s="15" t="s">
        <v>130</v>
      </c>
      <c r="C10659" s="15" t="s">
        <v>6128</v>
      </c>
      <c r="D10659" s="15" t="s">
        <v>122</v>
      </c>
      <c r="E10659" s="15" t="s">
        <v>116</v>
      </c>
      <c r="F10659" s="16">
        <v>-0.35149999999999998</v>
      </c>
      <c r="G10659" s="16">
        <v>6.5600000000000006E-2</v>
      </c>
      <c r="H10659" s="16">
        <v>0.32869999999999999</v>
      </c>
      <c r="I10659" s="15">
        <v>8.266E-8</v>
      </c>
      <c r="J10659" s="16">
        <v>28.5976129858756</v>
      </c>
    </row>
    <row r="10660" spans="1:10" x14ac:dyDescent="0.2">
      <c r="A10660" s="11" t="s">
        <v>10167</v>
      </c>
      <c r="B10660" s="15" t="s">
        <v>130</v>
      </c>
      <c r="C10660" s="15" t="s">
        <v>6129</v>
      </c>
      <c r="D10660" s="15" t="s">
        <v>115</v>
      </c>
      <c r="E10660" s="15" t="s">
        <v>118</v>
      </c>
      <c r="F10660" s="16">
        <v>-0.34960000000000002</v>
      </c>
      <c r="G10660" s="16">
        <v>6.08E-2</v>
      </c>
      <c r="H10660" s="16">
        <v>0.44390000000000002</v>
      </c>
      <c r="I10660" s="15">
        <v>8.7090000000000004E-9</v>
      </c>
      <c r="J10660" s="16">
        <v>32.932332677165299</v>
      </c>
    </row>
    <row r="10661" spans="1:10" x14ac:dyDescent="0.2">
      <c r="A10661" s="11" t="s">
        <v>10167</v>
      </c>
      <c r="B10661" s="15" t="s">
        <v>130</v>
      </c>
      <c r="C10661" s="15" t="s">
        <v>6132</v>
      </c>
      <c r="D10661" s="15" t="s">
        <v>115</v>
      </c>
      <c r="E10661" s="15" t="s">
        <v>122</v>
      </c>
      <c r="F10661" s="16">
        <v>0.31690000000000002</v>
      </c>
      <c r="G10661" s="16">
        <v>6.2799999999999995E-2</v>
      </c>
      <c r="H10661" s="16">
        <v>0.49909999999999999</v>
      </c>
      <c r="I10661" s="15">
        <v>4.538E-7</v>
      </c>
      <c r="J10661" s="16">
        <v>25.363664241621699</v>
      </c>
    </row>
    <row r="10662" spans="1:10" x14ac:dyDescent="0.2">
      <c r="A10662" s="11" t="s">
        <v>10167</v>
      </c>
      <c r="B10662" s="15" t="s">
        <v>130</v>
      </c>
      <c r="C10662" s="15" t="s">
        <v>10213</v>
      </c>
      <c r="D10662" s="15" t="s">
        <v>116</v>
      </c>
      <c r="E10662" s="15" t="s">
        <v>118</v>
      </c>
      <c r="F10662" s="16">
        <v>-0.29680000000000001</v>
      </c>
      <c r="G10662" s="16">
        <v>6.5299999999999997E-2</v>
      </c>
      <c r="H10662" s="16">
        <v>0.44290000000000002</v>
      </c>
      <c r="I10662" s="15">
        <v>5.5459999999999999E-6</v>
      </c>
      <c r="J10662" s="16">
        <v>20.577292700551801</v>
      </c>
    </row>
    <row r="10663" spans="1:10" x14ac:dyDescent="0.2">
      <c r="A10663" s="11" t="s">
        <v>10167</v>
      </c>
      <c r="B10663" s="15" t="s">
        <v>130</v>
      </c>
      <c r="C10663" s="15" t="s">
        <v>9760</v>
      </c>
      <c r="D10663" s="15" t="s">
        <v>116</v>
      </c>
      <c r="E10663" s="15" t="s">
        <v>118</v>
      </c>
      <c r="F10663" s="16">
        <v>-0.34200000000000003</v>
      </c>
      <c r="G10663" s="16">
        <v>7.5399999999999995E-2</v>
      </c>
      <c r="H10663" s="16">
        <v>0.2382</v>
      </c>
      <c r="I10663" s="15">
        <v>5.7039999999999999E-6</v>
      </c>
      <c r="J10663" s="16">
        <v>20.492565171608799</v>
      </c>
    </row>
    <row r="10664" spans="1:10" x14ac:dyDescent="0.2">
      <c r="A10664" s="11" t="s">
        <v>10167</v>
      </c>
      <c r="B10664" s="15" t="s">
        <v>130</v>
      </c>
      <c r="C10664" s="15" t="s">
        <v>10214</v>
      </c>
      <c r="D10664" s="15" t="s">
        <v>115</v>
      </c>
      <c r="E10664" s="15" t="s">
        <v>118</v>
      </c>
      <c r="F10664" s="16">
        <v>-0.32669999999999999</v>
      </c>
      <c r="G10664" s="16">
        <v>7.2599999999999998E-2</v>
      </c>
      <c r="H10664" s="16">
        <v>0.21460000000000001</v>
      </c>
      <c r="I10664" s="15">
        <v>6.7610000000000002E-6</v>
      </c>
      <c r="J10664" s="16">
        <v>20.170275590551199</v>
      </c>
    </row>
    <row r="10665" spans="1:10" x14ac:dyDescent="0.2">
      <c r="A10665" s="11" t="s">
        <v>10167</v>
      </c>
      <c r="B10665" s="15" t="s">
        <v>130</v>
      </c>
      <c r="C10665" s="15" t="s">
        <v>10215</v>
      </c>
      <c r="D10665" s="15" t="s">
        <v>115</v>
      </c>
      <c r="E10665" s="15" t="s">
        <v>116</v>
      </c>
      <c r="F10665" s="16">
        <v>0.34839999999999999</v>
      </c>
      <c r="G10665" s="16">
        <v>7.7100000000000002E-2</v>
      </c>
      <c r="H10665" s="16">
        <v>0.2225</v>
      </c>
      <c r="I10665" s="15">
        <v>6.1929999999999998E-6</v>
      </c>
      <c r="J10665" s="16">
        <v>20.339222211373698</v>
      </c>
    </row>
    <row r="10666" spans="1:10" x14ac:dyDescent="0.2">
      <c r="A10666" s="11" t="s">
        <v>10167</v>
      </c>
      <c r="B10666" s="15" t="s">
        <v>130</v>
      </c>
      <c r="C10666" s="15" t="s">
        <v>530</v>
      </c>
      <c r="D10666" s="15" t="s">
        <v>115</v>
      </c>
      <c r="E10666" s="15" t="s">
        <v>118</v>
      </c>
      <c r="F10666" s="16">
        <v>-0.40539999999999998</v>
      </c>
      <c r="G10666" s="16">
        <v>8.3299999999999999E-2</v>
      </c>
      <c r="H10666" s="16">
        <v>0.16139999999999999</v>
      </c>
      <c r="I10666" s="15">
        <v>1.141E-6</v>
      </c>
      <c r="J10666" s="16">
        <v>23.591974517969302</v>
      </c>
    </row>
    <row r="10667" spans="1:10" x14ac:dyDescent="0.2">
      <c r="A10667" s="11" t="s">
        <v>10167</v>
      </c>
      <c r="B10667" s="15" t="s">
        <v>130</v>
      </c>
      <c r="C10667" s="15" t="s">
        <v>10216</v>
      </c>
      <c r="D10667" s="15" t="s">
        <v>115</v>
      </c>
      <c r="E10667" s="15" t="s">
        <v>116</v>
      </c>
      <c r="F10667" s="16">
        <v>0.29389999999999999</v>
      </c>
      <c r="G10667" s="16">
        <v>6.13E-2</v>
      </c>
      <c r="H10667" s="16">
        <v>0.56989999999999996</v>
      </c>
      <c r="I10667" s="15">
        <v>1.6360000000000001E-6</v>
      </c>
      <c r="J10667" s="16">
        <v>22.896285282738699</v>
      </c>
    </row>
    <row r="10668" spans="1:10" x14ac:dyDescent="0.2">
      <c r="A10668" s="11" t="s">
        <v>10167</v>
      </c>
      <c r="B10668" s="15" t="s">
        <v>130</v>
      </c>
      <c r="C10668" s="15" t="s">
        <v>10217</v>
      </c>
      <c r="D10668" s="15" t="s">
        <v>122</v>
      </c>
      <c r="E10668" s="15" t="s">
        <v>118</v>
      </c>
      <c r="F10668" s="16">
        <v>-0.37290000000000001</v>
      </c>
      <c r="G10668" s="16">
        <v>8.1000000000000003E-2</v>
      </c>
      <c r="H10668" s="16">
        <v>0.81100000000000005</v>
      </c>
      <c r="I10668" s="15">
        <v>4.1400000000000002E-6</v>
      </c>
      <c r="J10668" s="16">
        <v>21.110646500977499</v>
      </c>
    </row>
    <row r="10669" spans="1:10" x14ac:dyDescent="0.2">
      <c r="A10669" s="11" t="s">
        <v>10167</v>
      </c>
      <c r="B10669" s="15" t="s">
        <v>130</v>
      </c>
      <c r="C10669" s="15" t="s">
        <v>10218</v>
      </c>
      <c r="D10669" s="15" t="s">
        <v>122</v>
      </c>
      <c r="E10669" s="15" t="s">
        <v>116</v>
      </c>
      <c r="F10669" s="16">
        <v>0.29149999999999998</v>
      </c>
      <c r="G10669" s="16">
        <v>6.3700000000000007E-2</v>
      </c>
      <c r="H10669" s="16">
        <v>0.35949999999999999</v>
      </c>
      <c r="I10669" s="15">
        <v>4.7339999999999999E-6</v>
      </c>
      <c r="J10669" s="16">
        <v>20.858595304884599</v>
      </c>
    </row>
    <row r="10670" spans="1:10" x14ac:dyDescent="0.2">
      <c r="A10670" s="11" t="s">
        <v>10167</v>
      </c>
      <c r="B10670" s="15" t="s">
        <v>130</v>
      </c>
      <c r="C10670" s="15" t="s">
        <v>10219</v>
      </c>
      <c r="D10670" s="15" t="s">
        <v>122</v>
      </c>
      <c r="E10670" s="15" t="s">
        <v>116</v>
      </c>
      <c r="F10670" s="16">
        <v>0.28360000000000002</v>
      </c>
      <c r="G10670" s="16">
        <v>6.4100000000000004E-2</v>
      </c>
      <c r="H10670" s="16">
        <v>0.38769999999999999</v>
      </c>
      <c r="I10670" s="15">
        <v>9.8320000000000001E-6</v>
      </c>
      <c r="J10670" s="16">
        <v>19.497691679873501</v>
      </c>
    </row>
    <row r="10671" spans="1:10" x14ac:dyDescent="0.2">
      <c r="A10671" s="11" t="s">
        <v>10167</v>
      </c>
      <c r="B10671" s="15" t="s">
        <v>130</v>
      </c>
      <c r="C10671" s="15" t="s">
        <v>9764</v>
      </c>
      <c r="D10671" s="15" t="s">
        <v>122</v>
      </c>
      <c r="E10671" s="15" t="s">
        <v>116</v>
      </c>
      <c r="F10671" s="16">
        <v>0.7228</v>
      </c>
      <c r="G10671" s="16">
        <v>0.14349999999999999</v>
      </c>
      <c r="H10671" s="16">
        <v>5.1200000000000002E-2</v>
      </c>
      <c r="I10671" s="15">
        <v>4.757E-7</v>
      </c>
      <c r="J10671" s="16">
        <v>25.270817430646002</v>
      </c>
    </row>
    <row r="10672" spans="1:10" x14ac:dyDescent="0.2">
      <c r="A10672" s="11" t="s">
        <v>10167</v>
      </c>
      <c r="B10672" s="15" t="s">
        <v>130</v>
      </c>
      <c r="C10672" s="15" t="s">
        <v>9765</v>
      </c>
      <c r="D10672" s="15" t="s">
        <v>115</v>
      </c>
      <c r="E10672" s="15" t="s">
        <v>118</v>
      </c>
      <c r="F10672" s="16">
        <v>-0.35659999999999997</v>
      </c>
      <c r="G10672" s="16">
        <v>7.8200000000000006E-2</v>
      </c>
      <c r="H10672" s="16">
        <v>0.19389999999999999</v>
      </c>
      <c r="I10672" s="15">
        <v>5.1719999999999998E-6</v>
      </c>
      <c r="J10672" s="16">
        <v>20.712664762624499</v>
      </c>
    </row>
    <row r="10673" spans="1:10" x14ac:dyDescent="0.2">
      <c r="A10673" s="11" t="s">
        <v>10167</v>
      </c>
      <c r="B10673" s="15" t="s">
        <v>130</v>
      </c>
      <c r="C10673" s="15" t="s">
        <v>535</v>
      </c>
      <c r="D10673" s="15" t="s">
        <v>115</v>
      </c>
      <c r="E10673" s="15" t="s">
        <v>118</v>
      </c>
      <c r="F10673" s="16">
        <v>0.37280000000000002</v>
      </c>
      <c r="G10673" s="16">
        <v>7.7200000000000005E-2</v>
      </c>
      <c r="H10673" s="16">
        <v>0.19980000000000001</v>
      </c>
      <c r="I10673" s="15">
        <v>1.395E-6</v>
      </c>
      <c r="J10673" s="16">
        <v>23.227582498119201</v>
      </c>
    </row>
    <row r="10674" spans="1:10" x14ac:dyDescent="0.2">
      <c r="A10674" s="11" t="s">
        <v>10167</v>
      </c>
      <c r="B10674" s="15" t="s">
        <v>130</v>
      </c>
      <c r="C10674" s="15" t="s">
        <v>10220</v>
      </c>
      <c r="D10674" s="15" t="s">
        <v>115</v>
      </c>
      <c r="E10674" s="15" t="s">
        <v>118</v>
      </c>
      <c r="F10674" s="16">
        <v>-0.38329999999999997</v>
      </c>
      <c r="G10674" s="16">
        <v>7.8200000000000006E-2</v>
      </c>
      <c r="H10674" s="16">
        <v>0.7903</v>
      </c>
      <c r="I10674" s="15">
        <v>9.5280000000000001E-7</v>
      </c>
      <c r="J10674" s="16">
        <v>23.930453943463899</v>
      </c>
    </row>
    <row r="10675" spans="1:10" x14ac:dyDescent="0.2">
      <c r="A10675" s="11" t="s">
        <v>10167</v>
      </c>
      <c r="B10675" s="15" t="s">
        <v>130</v>
      </c>
      <c r="C10675" s="15" t="s">
        <v>9766</v>
      </c>
      <c r="D10675" s="15" t="s">
        <v>115</v>
      </c>
      <c r="E10675" s="15" t="s">
        <v>118</v>
      </c>
      <c r="F10675" s="16">
        <v>-0.67979999999999996</v>
      </c>
      <c r="G10675" s="16">
        <v>0.12</v>
      </c>
      <c r="H10675" s="16">
        <v>7.6799999999999993E-2</v>
      </c>
      <c r="I10675" s="15">
        <v>1.453E-8</v>
      </c>
      <c r="J10675" s="16">
        <v>31.965877657480299</v>
      </c>
    </row>
    <row r="10676" spans="1:10" x14ac:dyDescent="0.2">
      <c r="A10676" s="11" t="s">
        <v>10167</v>
      </c>
      <c r="B10676" s="15" t="s">
        <v>130</v>
      </c>
      <c r="C10676" s="15" t="s">
        <v>10221</v>
      </c>
      <c r="D10676" s="15" t="s">
        <v>115</v>
      </c>
      <c r="E10676" s="15" t="s">
        <v>118</v>
      </c>
      <c r="F10676" s="16">
        <v>0.49809999999999999</v>
      </c>
      <c r="G10676" s="16">
        <v>0.10539999999999999</v>
      </c>
      <c r="H10676" s="16">
        <v>0.90349999999999997</v>
      </c>
      <c r="I10676" s="15">
        <v>2.3039999999999999E-6</v>
      </c>
      <c r="J10676" s="16">
        <v>22.2453204503183</v>
      </c>
    </row>
    <row r="10677" spans="1:10" x14ac:dyDescent="0.2">
      <c r="A10677" s="11" t="s">
        <v>10167</v>
      </c>
      <c r="B10677" s="15" t="s">
        <v>130</v>
      </c>
      <c r="C10677" s="15" t="s">
        <v>9768</v>
      </c>
      <c r="D10677" s="15" t="s">
        <v>122</v>
      </c>
      <c r="E10677" s="15" t="s">
        <v>116</v>
      </c>
      <c r="F10677" s="16">
        <v>0.30509999999999998</v>
      </c>
      <c r="G10677" s="16">
        <v>6.3100000000000003E-2</v>
      </c>
      <c r="H10677" s="16">
        <v>0.48420000000000002</v>
      </c>
      <c r="I10677" s="15">
        <v>1.3120000000000001E-6</v>
      </c>
      <c r="J10677" s="16">
        <v>23.286944137087598</v>
      </c>
    </row>
    <row r="10678" spans="1:10" x14ac:dyDescent="0.2">
      <c r="A10678" s="11" t="s">
        <v>10167</v>
      </c>
      <c r="B10678" s="15" t="s">
        <v>130</v>
      </c>
      <c r="C10678" s="15" t="s">
        <v>10222</v>
      </c>
      <c r="D10678" s="15" t="s">
        <v>122</v>
      </c>
      <c r="E10678" s="15" t="s">
        <v>116</v>
      </c>
      <c r="F10678" s="16">
        <v>0.51649999999999996</v>
      </c>
      <c r="G10678" s="16">
        <v>0.1087</v>
      </c>
      <c r="H10678" s="16">
        <v>0.90549999999999997</v>
      </c>
      <c r="I10678" s="15">
        <v>2.0140000000000001E-6</v>
      </c>
      <c r="J10678" s="16">
        <v>22.4889080156285</v>
      </c>
    </row>
    <row r="10679" spans="1:10" x14ac:dyDescent="0.2">
      <c r="A10679" s="11" t="s">
        <v>10167</v>
      </c>
      <c r="B10679" s="15" t="s">
        <v>130</v>
      </c>
      <c r="C10679" s="15" t="s">
        <v>9770</v>
      </c>
      <c r="D10679" s="15" t="s">
        <v>115</v>
      </c>
      <c r="E10679" s="15" t="s">
        <v>118</v>
      </c>
      <c r="F10679" s="16">
        <v>0.4123</v>
      </c>
      <c r="G10679" s="16">
        <v>8.5699999999999998E-2</v>
      </c>
      <c r="H10679" s="16">
        <v>0.1812</v>
      </c>
      <c r="I10679" s="15">
        <v>1.514E-6</v>
      </c>
      <c r="J10679" s="16">
        <v>23.054294165116399</v>
      </c>
    </row>
    <row r="10680" spans="1:10" x14ac:dyDescent="0.2">
      <c r="A10680" s="11" t="s">
        <v>10167</v>
      </c>
      <c r="B10680" s="15" t="s">
        <v>130</v>
      </c>
      <c r="C10680" s="15" t="s">
        <v>10223</v>
      </c>
      <c r="D10680" s="15" t="s">
        <v>115</v>
      </c>
      <c r="E10680" s="15" t="s">
        <v>118</v>
      </c>
      <c r="F10680" s="16">
        <v>-0.41</v>
      </c>
      <c r="G10680" s="16">
        <v>8.2600000000000007E-2</v>
      </c>
      <c r="H10680" s="16">
        <v>0.16850000000000001</v>
      </c>
      <c r="I10680" s="15">
        <v>6.8059999999999999E-7</v>
      </c>
      <c r="J10680" s="16">
        <v>24.5411225041446</v>
      </c>
    </row>
    <row r="10681" spans="1:10" x14ac:dyDescent="0.2">
      <c r="A10681" s="11" t="s">
        <v>10167</v>
      </c>
      <c r="B10681" s="15" t="s">
        <v>130</v>
      </c>
      <c r="C10681" s="15" t="s">
        <v>10224</v>
      </c>
      <c r="D10681" s="15" t="s">
        <v>122</v>
      </c>
      <c r="E10681" s="15" t="s">
        <v>116</v>
      </c>
      <c r="F10681" s="16">
        <v>-0.33539999999999998</v>
      </c>
      <c r="G10681" s="16">
        <v>6.5699999999999995E-2</v>
      </c>
      <c r="H10681" s="16">
        <v>0.38090000000000002</v>
      </c>
      <c r="I10681" s="15">
        <v>3.3439999999999998E-7</v>
      </c>
      <c r="J10681" s="16">
        <v>25.958654727175801</v>
      </c>
    </row>
    <row r="10682" spans="1:10" x14ac:dyDescent="0.2">
      <c r="A10682" s="11" t="s">
        <v>10167</v>
      </c>
      <c r="B10682" s="15" t="s">
        <v>130</v>
      </c>
      <c r="C10682" s="15" t="s">
        <v>10225</v>
      </c>
      <c r="D10682" s="15" t="s">
        <v>122</v>
      </c>
      <c r="E10682" s="15" t="s">
        <v>116</v>
      </c>
      <c r="F10682" s="16">
        <v>-0.33579999999999999</v>
      </c>
      <c r="G10682" s="16">
        <v>6.6699999999999995E-2</v>
      </c>
      <c r="H10682" s="16">
        <v>0.32879999999999998</v>
      </c>
      <c r="I10682" s="15">
        <v>4.7459999999999997E-7</v>
      </c>
      <c r="J10682" s="16">
        <v>25.246229179735401</v>
      </c>
    </row>
    <row r="10683" spans="1:10" x14ac:dyDescent="0.2">
      <c r="A10683" s="11" t="s">
        <v>10167</v>
      </c>
      <c r="B10683" s="15" t="s">
        <v>130</v>
      </c>
      <c r="C10683" s="15" t="s">
        <v>10226</v>
      </c>
      <c r="D10683" s="15" t="s">
        <v>122</v>
      </c>
      <c r="E10683" s="15" t="s">
        <v>116</v>
      </c>
      <c r="F10683" s="16">
        <v>-0.47649999999999998</v>
      </c>
      <c r="G10683" s="16">
        <v>0.1032</v>
      </c>
      <c r="H10683" s="16">
        <v>9.6500000000000002E-2</v>
      </c>
      <c r="I10683" s="15">
        <v>3.8600000000000003E-6</v>
      </c>
      <c r="J10683" s="16">
        <v>21.2350466753742</v>
      </c>
    </row>
    <row r="10684" spans="1:10" x14ac:dyDescent="0.2">
      <c r="A10684" s="11" t="s">
        <v>10167</v>
      </c>
      <c r="B10684" s="15" t="s">
        <v>130</v>
      </c>
      <c r="C10684" s="15" t="s">
        <v>3875</v>
      </c>
      <c r="D10684" s="15" t="s">
        <v>122</v>
      </c>
      <c r="E10684" s="15" t="s">
        <v>116</v>
      </c>
      <c r="F10684" s="16">
        <v>-0.3256</v>
      </c>
      <c r="G10684" s="16">
        <v>7.2700000000000001E-2</v>
      </c>
      <c r="H10684" s="16">
        <v>0.19900000000000001</v>
      </c>
      <c r="I10684" s="15">
        <v>7.5360000000000004E-6</v>
      </c>
      <c r="J10684" s="16">
        <v>19.979599358391599</v>
      </c>
    </row>
    <row r="10685" spans="1:10" x14ac:dyDescent="0.2">
      <c r="A10685" s="11" t="s">
        <v>10167</v>
      </c>
      <c r="B10685" s="15" t="s">
        <v>130</v>
      </c>
      <c r="C10685" s="15" t="s">
        <v>10227</v>
      </c>
      <c r="D10685" s="15" t="s">
        <v>122</v>
      </c>
      <c r="E10685" s="15" t="s">
        <v>118</v>
      </c>
      <c r="F10685" s="16">
        <v>0.39040000000000002</v>
      </c>
      <c r="G10685" s="16">
        <v>8.8300000000000003E-2</v>
      </c>
      <c r="H10685" s="16">
        <v>0.128</v>
      </c>
      <c r="I10685" s="15">
        <v>9.7860000000000008E-6</v>
      </c>
      <c r="J10685" s="16">
        <v>19.470854677439899</v>
      </c>
    </row>
    <row r="10686" spans="1:10" x14ac:dyDescent="0.2">
      <c r="A10686" s="11" t="s">
        <v>10167</v>
      </c>
      <c r="B10686" s="15" t="s">
        <v>130</v>
      </c>
      <c r="C10686" s="15" t="s">
        <v>9775</v>
      </c>
      <c r="D10686" s="15" t="s">
        <v>122</v>
      </c>
      <c r="E10686" s="15" t="s">
        <v>118</v>
      </c>
      <c r="F10686" s="16">
        <v>0.54249999999999998</v>
      </c>
      <c r="G10686" s="16">
        <v>0.1208</v>
      </c>
      <c r="H10686" s="16">
        <v>7.1900000000000006E-2</v>
      </c>
      <c r="I10686" s="15">
        <v>7.0859999999999996E-6</v>
      </c>
      <c r="J10686" s="16">
        <v>20.088727192364001</v>
      </c>
    </row>
    <row r="10687" spans="1:10" x14ac:dyDescent="0.2">
      <c r="A10687" s="11" t="s">
        <v>10167</v>
      </c>
      <c r="B10687" s="15" t="s">
        <v>130</v>
      </c>
      <c r="C10687" s="15" t="s">
        <v>6166</v>
      </c>
      <c r="D10687" s="15" t="s">
        <v>115</v>
      </c>
      <c r="E10687" s="15" t="s">
        <v>118</v>
      </c>
      <c r="F10687" s="16">
        <v>-0.3382</v>
      </c>
      <c r="G10687" s="16">
        <v>6.9599999999999995E-2</v>
      </c>
      <c r="H10687" s="16">
        <v>0.27760000000000001</v>
      </c>
      <c r="I10687" s="15">
        <v>1.1599999999999999E-6</v>
      </c>
      <c r="J10687" s="16">
        <v>23.5188201941092</v>
      </c>
    </row>
    <row r="10688" spans="1:10" x14ac:dyDescent="0.2">
      <c r="A10688" s="11" t="s">
        <v>10167</v>
      </c>
      <c r="B10688" s="15" t="s">
        <v>130</v>
      </c>
      <c r="C10688" s="15" t="s">
        <v>10228</v>
      </c>
      <c r="D10688" s="15" t="s">
        <v>115</v>
      </c>
      <c r="E10688" s="15" t="s">
        <v>118</v>
      </c>
      <c r="F10688" s="16">
        <v>-0.29049999999999998</v>
      </c>
      <c r="G10688" s="16">
        <v>6.4899999999999999E-2</v>
      </c>
      <c r="H10688" s="16">
        <v>0.376</v>
      </c>
      <c r="I10688" s="15">
        <v>7.6260000000000003E-6</v>
      </c>
      <c r="J10688" s="16">
        <v>19.9567439111635</v>
      </c>
    </row>
    <row r="10689" spans="1:10" x14ac:dyDescent="0.2">
      <c r="A10689" s="11" t="s">
        <v>10167</v>
      </c>
      <c r="B10689" s="15" t="s">
        <v>130</v>
      </c>
      <c r="C10689" s="15" t="s">
        <v>9778</v>
      </c>
      <c r="D10689" s="15" t="s">
        <v>122</v>
      </c>
      <c r="E10689" s="15" t="s">
        <v>116</v>
      </c>
      <c r="F10689" s="16">
        <v>0.50639999999999996</v>
      </c>
      <c r="G10689" s="16">
        <v>8.7999999999999995E-2</v>
      </c>
      <c r="H10689" s="16">
        <v>0.1545</v>
      </c>
      <c r="I10689" s="15">
        <v>8.5169999999999994E-9</v>
      </c>
      <c r="J10689" s="16">
        <v>32.984420186113098</v>
      </c>
    </row>
    <row r="10690" spans="1:10" x14ac:dyDescent="0.2">
      <c r="A10690" s="11" t="s">
        <v>10167</v>
      </c>
      <c r="B10690" s="15" t="s">
        <v>130</v>
      </c>
      <c r="C10690" s="15" t="s">
        <v>10229</v>
      </c>
      <c r="D10690" s="15" t="s">
        <v>122</v>
      </c>
      <c r="E10690" s="15" t="s">
        <v>116</v>
      </c>
      <c r="F10690" s="16">
        <v>0.38529999999999998</v>
      </c>
      <c r="G10690" s="16">
        <v>8.4400000000000003E-2</v>
      </c>
      <c r="H10690" s="16">
        <v>0.15359999999999999</v>
      </c>
      <c r="I10690" s="15">
        <v>4.95E-6</v>
      </c>
      <c r="J10690" s="16">
        <v>20.758689327048501</v>
      </c>
    </row>
    <row r="10691" spans="1:10" x14ac:dyDescent="0.2">
      <c r="A10691" s="11" t="s">
        <v>10167</v>
      </c>
      <c r="B10691" s="15" t="s">
        <v>130</v>
      </c>
      <c r="C10691" s="15" t="s">
        <v>9781</v>
      </c>
      <c r="D10691" s="15" t="s">
        <v>115</v>
      </c>
      <c r="E10691" s="15" t="s">
        <v>122</v>
      </c>
      <c r="F10691" s="16">
        <v>-0.65180000000000005</v>
      </c>
      <c r="G10691" s="16">
        <v>0.1303</v>
      </c>
      <c r="H10691" s="16">
        <v>6.4100000000000004E-2</v>
      </c>
      <c r="I10691" s="15">
        <v>5.6879999999999996E-7</v>
      </c>
      <c r="J10691" s="16">
        <v>24.9245132296329</v>
      </c>
    </row>
    <row r="10692" spans="1:10" x14ac:dyDescent="0.2">
      <c r="A10692" s="11" t="s">
        <v>10167</v>
      </c>
      <c r="B10692" s="15" t="s">
        <v>130</v>
      </c>
      <c r="C10692" s="15" t="s">
        <v>9782</v>
      </c>
      <c r="D10692" s="15" t="s">
        <v>115</v>
      </c>
      <c r="E10692" s="15" t="s">
        <v>118</v>
      </c>
      <c r="F10692" s="16">
        <v>-0.38229999999999997</v>
      </c>
      <c r="G10692" s="16">
        <v>8.0100000000000005E-2</v>
      </c>
      <c r="H10692" s="16">
        <v>0.83360000000000001</v>
      </c>
      <c r="I10692" s="15">
        <v>1.809E-6</v>
      </c>
      <c r="J10692" s="16">
        <v>22.689784359197802</v>
      </c>
    </row>
    <row r="10693" spans="1:10" x14ac:dyDescent="0.2">
      <c r="A10693" s="11" t="s">
        <v>10167</v>
      </c>
      <c r="B10693" s="15" t="s">
        <v>130</v>
      </c>
      <c r="C10693" s="15" t="s">
        <v>10230</v>
      </c>
      <c r="D10693" s="15" t="s">
        <v>122</v>
      </c>
      <c r="E10693" s="15" t="s">
        <v>116</v>
      </c>
      <c r="F10693" s="16">
        <v>0.40010000000000001</v>
      </c>
      <c r="G10693" s="16">
        <v>8.5599999999999996E-2</v>
      </c>
      <c r="H10693" s="16">
        <v>0.85229999999999995</v>
      </c>
      <c r="I10693" s="15">
        <v>2.9730000000000002E-6</v>
      </c>
      <c r="J10693" s="16">
        <v>21.760876187352299</v>
      </c>
    </row>
    <row r="10694" spans="1:10" x14ac:dyDescent="0.2">
      <c r="A10694" s="11" t="s">
        <v>10167</v>
      </c>
      <c r="B10694" s="15" t="s">
        <v>130</v>
      </c>
      <c r="C10694" s="15" t="s">
        <v>6176</v>
      </c>
      <c r="D10694" s="15" t="s">
        <v>122</v>
      </c>
      <c r="E10694" s="15" t="s">
        <v>116</v>
      </c>
      <c r="F10694" s="16">
        <v>0.35370000000000001</v>
      </c>
      <c r="G10694" s="16">
        <v>6.93E-2</v>
      </c>
      <c r="H10694" s="16">
        <v>0.72440000000000004</v>
      </c>
      <c r="I10694" s="15">
        <v>3.3579999999999998E-7</v>
      </c>
      <c r="J10694" s="16">
        <v>25.947197347084899</v>
      </c>
    </row>
    <row r="10695" spans="1:10" x14ac:dyDescent="0.2">
      <c r="A10695" s="11" t="s">
        <v>10167</v>
      </c>
      <c r="B10695" s="15" t="s">
        <v>130</v>
      </c>
      <c r="C10695" s="15" t="s">
        <v>9784</v>
      </c>
      <c r="D10695" s="15" t="s">
        <v>115</v>
      </c>
      <c r="E10695" s="15" t="s">
        <v>118</v>
      </c>
      <c r="F10695" s="16">
        <v>-0.40460000000000002</v>
      </c>
      <c r="G10695" s="16">
        <v>7.8899999999999998E-2</v>
      </c>
      <c r="H10695" s="16">
        <v>0.17030000000000001</v>
      </c>
      <c r="I10695" s="15">
        <v>2.9560000000000003E-7</v>
      </c>
      <c r="J10695" s="16">
        <v>26.192958509688001</v>
      </c>
    </row>
    <row r="10696" spans="1:10" x14ac:dyDescent="0.2">
      <c r="A10696" s="11" t="s">
        <v>10167</v>
      </c>
      <c r="B10696" s="15" t="s">
        <v>130</v>
      </c>
      <c r="C10696" s="15" t="s">
        <v>10231</v>
      </c>
      <c r="D10696" s="15" t="s">
        <v>122</v>
      </c>
      <c r="E10696" s="15" t="s">
        <v>116</v>
      </c>
      <c r="F10696" s="16">
        <v>-0.39489999999999997</v>
      </c>
      <c r="G10696" s="16">
        <v>8.2799999999999999E-2</v>
      </c>
      <c r="H10696" s="16">
        <v>0.1555</v>
      </c>
      <c r="I10696" s="15">
        <v>1.857E-6</v>
      </c>
      <c r="J10696" s="16">
        <v>22.656895337509098</v>
      </c>
    </row>
    <row r="10697" spans="1:10" x14ac:dyDescent="0.2">
      <c r="A10697" s="11" t="s">
        <v>10167</v>
      </c>
      <c r="B10697" s="15" t="s">
        <v>130</v>
      </c>
      <c r="C10697" s="15" t="s">
        <v>9789</v>
      </c>
      <c r="D10697" s="15" t="s">
        <v>116</v>
      </c>
      <c r="E10697" s="15" t="s">
        <v>118</v>
      </c>
      <c r="F10697" s="16">
        <v>0.39729999999999999</v>
      </c>
      <c r="G10697" s="16">
        <v>8.7900000000000006E-2</v>
      </c>
      <c r="H10697" s="16">
        <v>0.1575</v>
      </c>
      <c r="I10697" s="15">
        <v>6.2550000000000003E-6</v>
      </c>
      <c r="J10697" s="16">
        <v>20.3491458486384</v>
      </c>
    </row>
    <row r="10698" spans="1:10" x14ac:dyDescent="0.2">
      <c r="A10698" s="11" t="s">
        <v>10167</v>
      </c>
      <c r="B10698" s="15" t="s">
        <v>130</v>
      </c>
      <c r="C10698" s="15" t="s">
        <v>10232</v>
      </c>
      <c r="D10698" s="15" t="s">
        <v>122</v>
      </c>
      <c r="E10698" s="15" t="s">
        <v>116</v>
      </c>
      <c r="F10698" s="16">
        <v>-0.40839999999999999</v>
      </c>
      <c r="G10698" s="16">
        <v>8.7499999999999994E-2</v>
      </c>
      <c r="H10698" s="16">
        <v>0.13189999999999999</v>
      </c>
      <c r="I10698" s="15">
        <v>3.027E-6</v>
      </c>
      <c r="J10698" s="16">
        <v>21.6991221880122</v>
      </c>
    </row>
    <row r="10699" spans="1:10" x14ac:dyDescent="0.2">
      <c r="A10699" s="11" t="s">
        <v>10167</v>
      </c>
      <c r="B10699" s="15" t="s">
        <v>130</v>
      </c>
      <c r="C10699" s="15" t="s">
        <v>10233</v>
      </c>
      <c r="D10699" s="15" t="s">
        <v>122</v>
      </c>
      <c r="E10699" s="15" t="s">
        <v>116</v>
      </c>
      <c r="F10699" s="16">
        <v>0.44479999999999997</v>
      </c>
      <c r="G10699" s="16">
        <v>9.9000000000000005E-2</v>
      </c>
      <c r="H10699" s="16">
        <v>0.10630000000000001</v>
      </c>
      <c r="I10699" s="15">
        <v>7.0400000000000004E-6</v>
      </c>
      <c r="J10699" s="16">
        <v>20.1069395618477</v>
      </c>
    </row>
    <row r="10700" spans="1:10" x14ac:dyDescent="0.2">
      <c r="A10700" s="11" t="s">
        <v>10167</v>
      </c>
      <c r="B10700" s="15" t="s">
        <v>130</v>
      </c>
      <c r="C10700" s="15" t="s">
        <v>6180</v>
      </c>
      <c r="D10700" s="15" t="s">
        <v>122</v>
      </c>
      <c r="E10700" s="15" t="s">
        <v>116</v>
      </c>
      <c r="F10700" s="16">
        <v>-0.55489999999999995</v>
      </c>
      <c r="G10700" s="16">
        <v>9.7100000000000006E-2</v>
      </c>
      <c r="H10700" s="16">
        <v>0.11609999999999999</v>
      </c>
      <c r="I10700" s="15">
        <v>1.1129999999999999E-8</v>
      </c>
      <c r="J10700" s="16">
        <v>32.529530442366202</v>
      </c>
    </row>
    <row r="10701" spans="1:10" x14ac:dyDescent="0.2">
      <c r="A10701" s="11" t="s">
        <v>10167</v>
      </c>
      <c r="B10701" s="15" t="s">
        <v>130</v>
      </c>
      <c r="C10701" s="15" t="s">
        <v>10234</v>
      </c>
      <c r="D10701" s="15" t="s">
        <v>122</v>
      </c>
      <c r="E10701" s="15" t="s">
        <v>116</v>
      </c>
      <c r="F10701" s="16">
        <v>-0.36380000000000001</v>
      </c>
      <c r="G10701" s="16">
        <v>8.1100000000000005E-2</v>
      </c>
      <c r="H10701" s="16">
        <v>0.81789999999999996</v>
      </c>
      <c r="I10701" s="15">
        <v>7.2949999999999996E-6</v>
      </c>
      <c r="J10701" s="16">
        <v>20.043358091894699</v>
      </c>
    </row>
    <row r="10702" spans="1:10" x14ac:dyDescent="0.2">
      <c r="A10702" s="11" t="s">
        <v>10167</v>
      </c>
      <c r="B10702" s="15" t="s">
        <v>130</v>
      </c>
      <c r="C10702" s="15" t="s">
        <v>10235</v>
      </c>
      <c r="D10702" s="15" t="s">
        <v>116</v>
      </c>
      <c r="E10702" s="15" t="s">
        <v>118</v>
      </c>
      <c r="F10702" s="16">
        <v>-0.2782</v>
      </c>
      <c r="G10702" s="16">
        <v>6.0900000000000003E-2</v>
      </c>
      <c r="H10702" s="16">
        <v>0.53249999999999997</v>
      </c>
      <c r="I10702" s="15">
        <v>4.9629999999999997E-6</v>
      </c>
      <c r="J10702" s="16">
        <v>20.785786904885601</v>
      </c>
    </row>
    <row r="10703" spans="1:10" x14ac:dyDescent="0.2">
      <c r="A10703" s="11" t="s">
        <v>10167</v>
      </c>
      <c r="B10703" s="15" t="s">
        <v>130</v>
      </c>
      <c r="C10703" s="15" t="s">
        <v>10236</v>
      </c>
      <c r="D10703" s="15" t="s">
        <v>122</v>
      </c>
      <c r="E10703" s="15" t="s">
        <v>116</v>
      </c>
      <c r="F10703" s="16">
        <v>0.44769999999999999</v>
      </c>
      <c r="G10703" s="16">
        <v>9.64E-2</v>
      </c>
      <c r="H10703" s="16">
        <v>0.127</v>
      </c>
      <c r="I10703" s="15">
        <v>3.3840000000000001E-6</v>
      </c>
      <c r="J10703" s="16">
        <v>21.483593460537801</v>
      </c>
    </row>
    <row r="10704" spans="1:10" x14ac:dyDescent="0.2">
      <c r="A10704" s="11" t="s">
        <v>10167</v>
      </c>
      <c r="B10704" s="15" t="s">
        <v>130</v>
      </c>
      <c r="C10704" s="15" t="s">
        <v>10237</v>
      </c>
      <c r="D10704" s="15" t="s">
        <v>122</v>
      </c>
      <c r="E10704" s="15" t="s">
        <v>116</v>
      </c>
      <c r="F10704" s="16">
        <v>0.42509999999999998</v>
      </c>
      <c r="G10704" s="16">
        <v>9.6000000000000002E-2</v>
      </c>
      <c r="H10704" s="16">
        <v>0.89270000000000005</v>
      </c>
      <c r="I10704" s="15">
        <v>9.4420000000000004E-6</v>
      </c>
      <c r="J10704" s="16">
        <v>19.531093019500499</v>
      </c>
    </row>
    <row r="10705" spans="1:10" x14ac:dyDescent="0.2">
      <c r="A10705" s="11" t="s">
        <v>10167</v>
      </c>
      <c r="B10705" s="15" t="s">
        <v>130</v>
      </c>
      <c r="C10705" s="15" t="s">
        <v>9796</v>
      </c>
      <c r="D10705" s="15" t="s">
        <v>116</v>
      </c>
      <c r="E10705" s="15" t="s">
        <v>118</v>
      </c>
      <c r="F10705" s="16">
        <v>-0.29370000000000002</v>
      </c>
      <c r="G10705" s="16">
        <v>6.13E-2</v>
      </c>
      <c r="H10705" s="16">
        <v>0.35070000000000001</v>
      </c>
      <c r="I10705" s="15">
        <v>1.6390000000000001E-6</v>
      </c>
      <c r="J10705" s="16">
        <v>22.865133877797199</v>
      </c>
    </row>
    <row r="10706" spans="1:10" x14ac:dyDescent="0.2">
      <c r="A10706" s="11" t="s">
        <v>10167</v>
      </c>
      <c r="B10706" s="15" t="s">
        <v>130</v>
      </c>
      <c r="C10706" s="15" t="s">
        <v>10238</v>
      </c>
      <c r="D10706" s="15" t="s">
        <v>122</v>
      </c>
      <c r="E10706" s="15" t="s">
        <v>116</v>
      </c>
      <c r="F10706" s="16">
        <v>0.29909999999999998</v>
      </c>
      <c r="G10706" s="16">
        <v>6.6299999999999998E-2</v>
      </c>
      <c r="H10706" s="16">
        <v>0.64170000000000005</v>
      </c>
      <c r="I10706" s="15">
        <v>6.3679999999999998E-6</v>
      </c>
      <c r="J10706" s="16">
        <v>20.271812181162499</v>
      </c>
    </row>
    <row r="10707" spans="1:10" x14ac:dyDescent="0.2">
      <c r="A10707" s="11" t="s">
        <v>10167</v>
      </c>
      <c r="B10707" s="15" t="s">
        <v>130</v>
      </c>
      <c r="C10707" s="15" t="s">
        <v>6188</v>
      </c>
      <c r="D10707" s="15" t="s">
        <v>122</v>
      </c>
      <c r="E10707" s="15" t="s">
        <v>116</v>
      </c>
      <c r="F10707" s="16">
        <v>-0.31309999999999999</v>
      </c>
      <c r="G10707" s="16">
        <v>6.6699999999999995E-2</v>
      </c>
      <c r="H10707" s="16">
        <v>0.66139999999999999</v>
      </c>
      <c r="I10707" s="15">
        <v>2.7070000000000001E-6</v>
      </c>
      <c r="J10707" s="16">
        <v>21.948319418894901</v>
      </c>
    </row>
    <row r="10708" spans="1:10" x14ac:dyDescent="0.2">
      <c r="A10708" s="11" t="s">
        <v>10167</v>
      </c>
      <c r="B10708" s="15" t="s">
        <v>130</v>
      </c>
      <c r="C10708" s="15" t="s">
        <v>9797</v>
      </c>
      <c r="D10708" s="15" t="s">
        <v>116</v>
      </c>
      <c r="E10708" s="15" t="s">
        <v>118</v>
      </c>
      <c r="F10708" s="16">
        <v>0.30170000000000002</v>
      </c>
      <c r="G10708" s="16">
        <v>6.54E-2</v>
      </c>
      <c r="H10708" s="16">
        <v>0.28449999999999998</v>
      </c>
      <c r="I10708" s="15">
        <v>3.9770000000000002E-6</v>
      </c>
      <c r="J10708" s="16">
        <v>21.1973674506809</v>
      </c>
    </row>
    <row r="10709" spans="1:10" x14ac:dyDescent="0.2">
      <c r="A10709" s="11" t="s">
        <v>10167</v>
      </c>
      <c r="B10709" s="15" t="s">
        <v>130</v>
      </c>
      <c r="C10709" s="15" t="s">
        <v>9798</v>
      </c>
      <c r="D10709" s="15" t="s">
        <v>122</v>
      </c>
      <c r="E10709" s="15" t="s">
        <v>116</v>
      </c>
      <c r="F10709" s="16">
        <v>0.41739999999999999</v>
      </c>
      <c r="G10709" s="16">
        <v>8.9599999999999999E-2</v>
      </c>
      <c r="H10709" s="16">
        <v>0.84650000000000003</v>
      </c>
      <c r="I10709" s="15">
        <v>3.1410000000000001E-6</v>
      </c>
      <c r="J10709" s="16">
        <v>21.6160170726601</v>
      </c>
    </row>
    <row r="10710" spans="1:10" x14ac:dyDescent="0.2">
      <c r="A10710" s="11" t="s">
        <v>10167</v>
      </c>
      <c r="B10710" s="15" t="s">
        <v>130</v>
      </c>
      <c r="C10710" s="15" t="s">
        <v>10239</v>
      </c>
      <c r="D10710" s="15" t="s">
        <v>122</v>
      </c>
      <c r="E10710" s="15" t="s">
        <v>116</v>
      </c>
      <c r="F10710" s="16">
        <v>0.57420000000000004</v>
      </c>
      <c r="G10710" s="16">
        <v>0.1191</v>
      </c>
      <c r="H10710" s="16">
        <v>0.92030000000000001</v>
      </c>
      <c r="I10710" s="15">
        <v>1.429E-6</v>
      </c>
      <c r="J10710" s="16">
        <v>23.152060993359299</v>
      </c>
    </row>
    <row r="10711" spans="1:10" x14ac:dyDescent="0.2">
      <c r="A10711" s="11" t="s">
        <v>10167</v>
      </c>
      <c r="B10711" s="15" t="s">
        <v>130</v>
      </c>
      <c r="C10711" s="15" t="s">
        <v>580</v>
      </c>
      <c r="D10711" s="15" t="s">
        <v>115</v>
      </c>
      <c r="E10711" s="15" t="s">
        <v>118</v>
      </c>
      <c r="F10711" s="16">
        <v>0.38569999999999999</v>
      </c>
      <c r="G10711" s="16">
        <v>8.0100000000000005E-2</v>
      </c>
      <c r="H10711" s="16">
        <v>0.83360000000000001</v>
      </c>
      <c r="I10711" s="15">
        <v>1.4529999999999999E-6</v>
      </c>
      <c r="J10711" s="16">
        <v>23.095163977533701</v>
      </c>
    </row>
    <row r="10712" spans="1:10" x14ac:dyDescent="0.2">
      <c r="A10712" s="11" t="s">
        <v>10167</v>
      </c>
      <c r="B10712" s="15" t="s">
        <v>130</v>
      </c>
      <c r="C10712" s="15" t="s">
        <v>10240</v>
      </c>
      <c r="D10712" s="15" t="s">
        <v>122</v>
      </c>
      <c r="E10712" s="15" t="s">
        <v>116</v>
      </c>
      <c r="F10712" s="16">
        <v>0.28320000000000001</v>
      </c>
      <c r="G10712" s="16">
        <v>6.4000000000000001E-2</v>
      </c>
      <c r="H10712" s="16">
        <v>0.32479999999999998</v>
      </c>
      <c r="I10712" s="15">
        <v>9.5910000000000002E-6</v>
      </c>
      <c r="J10712" s="16">
        <v>19.5035359251969</v>
      </c>
    </row>
    <row r="10713" spans="1:10" x14ac:dyDescent="0.2">
      <c r="A10713" s="11" t="s">
        <v>10167</v>
      </c>
      <c r="B10713" s="15" t="s">
        <v>130</v>
      </c>
      <c r="C10713" s="15" t="s">
        <v>6194</v>
      </c>
      <c r="D10713" s="15" t="s">
        <v>122</v>
      </c>
      <c r="E10713" s="15" t="s">
        <v>118</v>
      </c>
      <c r="F10713" s="16">
        <v>-0.29139999999999999</v>
      </c>
      <c r="G10713" s="16">
        <v>6.3500000000000001E-2</v>
      </c>
      <c r="H10713" s="16">
        <v>0.38779999999999998</v>
      </c>
      <c r="I10713" s="15">
        <v>4.4549999999999997E-6</v>
      </c>
      <c r="J10713" s="16">
        <v>20.9757959131666</v>
      </c>
    </row>
    <row r="10714" spans="1:10" x14ac:dyDescent="0.2">
      <c r="A10714" s="11" t="s">
        <v>10167</v>
      </c>
      <c r="B10714" s="15" t="s">
        <v>130</v>
      </c>
      <c r="C10714" s="15" t="s">
        <v>10241</v>
      </c>
      <c r="D10714" s="15" t="s">
        <v>115</v>
      </c>
      <c r="E10714" s="15" t="s">
        <v>118</v>
      </c>
      <c r="F10714" s="16">
        <v>-0.26490000000000002</v>
      </c>
      <c r="G10714" s="16">
        <v>5.8000000000000003E-2</v>
      </c>
      <c r="H10714" s="16">
        <v>0.53439999999999999</v>
      </c>
      <c r="I10714" s="15">
        <v>4.8489999999999997E-6</v>
      </c>
      <c r="J10714" s="16">
        <v>20.777569038077999</v>
      </c>
    </row>
    <row r="10715" spans="1:10" x14ac:dyDescent="0.2">
      <c r="A10715" s="11" t="s">
        <v>10167</v>
      </c>
      <c r="B10715" s="15" t="s">
        <v>130</v>
      </c>
      <c r="C10715" s="15" t="s">
        <v>9804</v>
      </c>
      <c r="D10715" s="15" t="s">
        <v>115</v>
      </c>
      <c r="E10715" s="15" t="s">
        <v>122</v>
      </c>
      <c r="F10715" s="16">
        <v>-0.30830000000000002</v>
      </c>
      <c r="G10715" s="16">
        <v>6.3299999999999995E-2</v>
      </c>
      <c r="H10715" s="16">
        <v>0.37309999999999999</v>
      </c>
      <c r="I10715" s="15">
        <v>1.122E-6</v>
      </c>
      <c r="J10715" s="16">
        <v>23.627971262413901</v>
      </c>
    </row>
    <row r="10716" spans="1:10" x14ac:dyDescent="0.2">
      <c r="A10716" s="11" t="s">
        <v>10167</v>
      </c>
      <c r="B10716" s="15" t="s">
        <v>130</v>
      </c>
      <c r="C10716" s="15" t="s">
        <v>10242</v>
      </c>
      <c r="D10716" s="15" t="s">
        <v>115</v>
      </c>
      <c r="E10716" s="15" t="s">
        <v>118</v>
      </c>
      <c r="F10716" s="16">
        <v>0.30780000000000002</v>
      </c>
      <c r="G10716" s="16">
        <v>6.9599999999999995E-2</v>
      </c>
      <c r="H10716" s="16">
        <v>0.75</v>
      </c>
      <c r="I10716" s="15">
        <v>9.6160000000000008E-6</v>
      </c>
      <c r="J10716" s="16">
        <v>19.480744766260599</v>
      </c>
    </row>
    <row r="10717" spans="1:10" x14ac:dyDescent="0.2">
      <c r="A10717" s="11" t="s">
        <v>10167</v>
      </c>
      <c r="B10717" s="15" t="s">
        <v>130</v>
      </c>
      <c r="C10717" s="15" t="s">
        <v>9805</v>
      </c>
      <c r="D10717" s="15" t="s">
        <v>122</v>
      </c>
      <c r="E10717" s="15" t="s">
        <v>118</v>
      </c>
      <c r="F10717" s="16">
        <v>0.34279999999999999</v>
      </c>
      <c r="G10717" s="16">
        <v>7.3099999999999998E-2</v>
      </c>
      <c r="H10717" s="16">
        <v>0.75290000000000001</v>
      </c>
      <c r="I10717" s="15">
        <v>2.7470000000000001E-6</v>
      </c>
      <c r="J10717" s="16">
        <v>21.904516789329701</v>
      </c>
    </row>
    <row r="10718" spans="1:10" x14ac:dyDescent="0.2">
      <c r="A10718" s="11" t="s">
        <v>10167</v>
      </c>
      <c r="B10718" s="15" t="s">
        <v>130</v>
      </c>
      <c r="C10718" s="15" t="s">
        <v>9806</v>
      </c>
      <c r="D10718" s="15" t="s">
        <v>122</v>
      </c>
      <c r="E10718" s="15" t="s">
        <v>116</v>
      </c>
      <c r="F10718" s="16">
        <v>-0.29039999999999999</v>
      </c>
      <c r="G10718" s="16">
        <v>6.2300000000000001E-2</v>
      </c>
      <c r="H10718" s="16">
        <v>0.31890000000000002</v>
      </c>
      <c r="I10718" s="15">
        <v>3.1549999999999999E-6</v>
      </c>
      <c r="J10718" s="16">
        <v>21.642326036458801</v>
      </c>
    </row>
    <row r="10719" spans="1:10" x14ac:dyDescent="0.2">
      <c r="A10719" s="11" t="s">
        <v>10167</v>
      </c>
      <c r="B10719" s="15" t="s">
        <v>130</v>
      </c>
      <c r="C10719" s="15" t="s">
        <v>9807</v>
      </c>
      <c r="D10719" s="15" t="s">
        <v>115</v>
      </c>
      <c r="E10719" s="15" t="s">
        <v>118</v>
      </c>
      <c r="F10719" s="16">
        <v>0.34</v>
      </c>
      <c r="G10719" s="16">
        <v>7.0699999999999999E-2</v>
      </c>
      <c r="H10719" s="16">
        <v>0.27689999999999998</v>
      </c>
      <c r="I10719" s="15">
        <v>1.5090000000000001E-6</v>
      </c>
      <c r="J10719" s="16">
        <v>23.035933229788199</v>
      </c>
    </row>
    <row r="10720" spans="1:10" x14ac:dyDescent="0.2">
      <c r="A10720" s="11" t="s">
        <v>10167</v>
      </c>
      <c r="B10720" s="15" t="s">
        <v>130</v>
      </c>
      <c r="C10720" s="15" t="s">
        <v>9809</v>
      </c>
      <c r="D10720" s="15" t="s">
        <v>115</v>
      </c>
      <c r="E10720" s="15" t="s">
        <v>118</v>
      </c>
      <c r="F10720" s="16">
        <v>-0.30830000000000002</v>
      </c>
      <c r="G10720" s="16">
        <v>5.9799999999999999E-2</v>
      </c>
      <c r="H10720" s="16">
        <v>0.57479999999999998</v>
      </c>
      <c r="I10720" s="15">
        <v>2.509E-7</v>
      </c>
      <c r="J10720" s="16">
        <v>26.4747267289106</v>
      </c>
    </row>
    <row r="10721" spans="1:10" x14ac:dyDescent="0.2">
      <c r="A10721" s="11" t="s">
        <v>10167</v>
      </c>
      <c r="B10721" s="15" t="s">
        <v>130</v>
      </c>
      <c r="C10721" s="15" t="s">
        <v>10243</v>
      </c>
      <c r="D10721" s="15" t="s">
        <v>115</v>
      </c>
      <c r="E10721" s="15" t="s">
        <v>116</v>
      </c>
      <c r="F10721" s="16">
        <v>0.36549999999999999</v>
      </c>
      <c r="G10721" s="16">
        <v>7.3400000000000007E-2</v>
      </c>
      <c r="H10721" s="16">
        <v>0.2412</v>
      </c>
      <c r="I10721" s="15">
        <v>6.3300000000000002E-7</v>
      </c>
      <c r="J10721" s="16">
        <v>24.698435680318799</v>
      </c>
    </row>
    <row r="10722" spans="1:10" x14ac:dyDescent="0.2">
      <c r="A10722" s="11" t="s">
        <v>10167</v>
      </c>
      <c r="B10722" s="15" t="s">
        <v>130</v>
      </c>
      <c r="C10722" s="15" t="s">
        <v>10244</v>
      </c>
      <c r="D10722" s="15" t="s">
        <v>122</v>
      </c>
      <c r="E10722" s="15" t="s">
        <v>116</v>
      </c>
      <c r="F10722" s="16">
        <v>0.30449999999999999</v>
      </c>
      <c r="G10722" s="16">
        <v>6.3E-2</v>
      </c>
      <c r="H10722" s="16">
        <v>0.48930000000000001</v>
      </c>
      <c r="I10722" s="15">
        <v>1.336E-6</v>
      </c>
      <c r="J10722" s="16">
        <v>23.269138232720898</v>
      </c>
    </row>
    <row r="10723" spans="1:10" x14ac:dyDescent="0.2">
      <c r="A10723" s="11" t="s">
        <v>10167</v>
      </c>
      <c r="B10723" s="15" t="s">
        <v>130</v>
      </c>
      <c r="C10723" s="15" t="s">
        <v>10245</v>
      </c>
      <c r="D10723" s="15" t="s">
        <v>116</v>
      </c>
      <c r="E10723" s="15" t="s">
        <v>118</v>
      </c>
      <c r="F10723" s="16">
        <v>0.46379999999999999</v>
      </c>
      <c r="G10723" s="16">
        <v>9.4399999999999998E-2</v>
      </c>
      <c r="H10723" s="16">
        <v>0.1231</v>
      </c>
      <c r="I10723" s="15">
        <v>8.9179999999999998E-7</v>
      </c>
      <c r="J10723" s="16">
        <v>24.043866312654501</v>
      </c>
    </row>
    <row r="10724" spans="1:10" x14ac:dyDescent="0.2">
      <c r="A10724" s="11" t="s">
        <v>10167</v>
      </c>
      <c r="B10724" s="15" t="s">
        <v>130</v>
      </c>
      <c r="C10724" s="15" t="s">
        <v>9815</v>
      </c>
      <c r="D10724" s="15" t="s">
        <v>115</v>
      </c>
      <c r="E10724" s="15" t="s">
        <v>118</v>
      </c>
      <c r="F10724" s="16">
        <v>-0.34539999999999998</v>
      </c>
      <c r="G10724" s="16">
        <v>7.6200000000000004E-2</v>
      </c>
      <c r="H10724" s="16">
        <v>0.189</v>
      </c>
      <c r="I10724" s="15">
        <v>5.7660000000000004E-6</v>
      </c>
      <c r="J10724" s="16">
        <v>20.465460832059001</v>
      </c>
    </row>
    <row r="10725" spans="1:10" x14ac:dyDescent="0.2">
      <c r="A10725" s="11" t="s">
        <v>10167</v>
      </c>
      <c r="B10725" s="15" t="s">
        <v>130</v>
      </c>
      <c r="C10725" s="15" t="s">
        <v>6207</v>
      </c>
      <c r="D10725" s="15" t="s">
        <v>122</v>
      </c>
      <c r="E10725" s="15" t="s">
        <v>116</v>
      </c>
      <c r="F10725" s="16">
        <v>-0.2994</v>
      </c>
      <c r="G10725" s="16">
        <v>6.5100000000000005E-2</v>
      </c>
      <c r="H10725" s="16">
        <v>0.60929999999999995</v>
      </c>
      <c r="I10725" s="15">
        <v>4.228E-6</v>
      </c>
      <c r="J10725" s="16">
        <v>21.068247879747901</v>
      </c>
    </row>
    <row r="10726" spans="1:10" x14ac:dyDescent="0.2">
      <c r="A10726" s="11" t="s">
        <v>10167</v>
      </c>
      <c r="B10726" s="15" t="s">
        <v>130</v>
      </c>
      <c r="C10726" s="15" t="s">
        <v>599</v>
      </c>
      <c r="D10726" s="15" t="s">
        <v>115</v>
      </c>
      <c r="E10726" s="15" t="s">
        <v>118</v>
      </c>
      <c r="F10726" s="16">
        <v>-0.39579999999999999</v>
      </c>
      <c r="G10726" s="16">
        <v>7.7600000000000002E-2</v>
      </c>
      <c r="H10726" s="16">
        <v>0.2077</v>
      </c>
      <c r="I10726" s="15">
        <v>3.3869999999999998E-7</v>
      </c>
      <c r="J10726" s="16">
        <v>25.912835722080501</v>
      </c>
    </row>
    <row r="10727" spans="1:10" x14ac:dyDescent="0.2">
      <c r="A10727" s="11" t="s">
        <v>10167</v>
      </c>
      <c r="B10727" s="15" t="s">
        <v>130</v>
      </c>
      <c r="C10727" s="15" t="s">
        <v>6210</v>
      </c>
      <c r="D10727" s="15" t="s">
        <v>115</v>
      </c>
      <c r="E10727" s="15" t="s">
        <v>116</v>
      </c>
      <c r="F10727" s="16">
        <v>-0.5645</v>
      </c>
      <c r="G10727" s="16">
        <v>0.1046</v>
      </c>
      <c r="H10727" s="16">
        <v>9.35E-2</v>
      </c>
      <c r="I10727" s="15">
        <v>6.8480000000000002E-8</v>
      </c>
      <c r="J10727" s="16">
        <v>29.0102404211815</v>
      </c>
    </row>
    <row r="10728" spans="1:10" x14ac:dyDescent="0.2">
      <c r="A10728" s="11" t="s">
        <v>10167</v>
      </c>
      <c r="B10728" s="15" t="s">
        <v>130</v>
      </c>
      <c r="C10728" s="15" t="s">
        <v>10246</v>
      </c>
      <c r="D10728" s="15" t="s">
        <v>115</v>
      </c>
      <c r="E10728" s="15" t="s">
        <v>118</v>
      </c>
      <c r="F10728" s="16">
        <v>0.50060000000000004</v>
      </c>
      <c r="G10728" s="16">
        <v>0.1124</v>
      </c>
      <c r="H10728" s="16">
        <v>6.7000000000000004E-2</v>
      </c>
      <c r="I10728" s="15">
        <v>8.4929999999999998E-6</v>
      </c>
      <c r="J10728" s="16">
        <v>19.757676606920601</v>
      </c>
    </row>
    <row r="10729" spans="1:10" x14ac:dyDescent="0.2">
      <c r="A10729" s="11" t="s">
        <v>10167</v>
      </c>
      <c r="B10729" s="15" t="s">
        <v>130</v>
      </c>
      <c r="C10729" s="15" t="s">
        <v>601</v>
      </c>
      <c r="D10729" s="15" t="s">
        <v>115</v>
      </c>
      <c r="E10729" s="15" t="s">
        <v>118</v>
      </c>
      <c r="F10729" s="16">
        <v>-0.45590000000000003</v>
      </c>
      <c r="G10729" s="16">
        <v>8.3799999999999999E-2</v>
      </c>
      <c r="H10729" s="16">
        <v>0.19989999999999999</v>
      </c>
      <c r="I10729" s="15">
        <v>5.3090000000000001E-8</v>
      </c>
      <c r="J10729" s="16">
        <v>29.480710884885699</v>
      </c>
    </row>
    <row r="10730" spans="1:10" x14ac:dyDescent="0.2">
      <c r="A10730" s="11" t="s">
        <v>10167</v>
      </c>
      <c r="B10730" s="15" t="s">
        <v>130</v>
      </c>
      <c r="C10730" s="15" t="s">
        <v>10247</v>
      </c>
      <c r="D10730" s="15" t="s">
        <v>115</v>
      </c>
      <c r="E10730" s="15" t="s">
        <v>118</v>
      </c>
      <c r="F10730" s="16">
        <v>0.48070000000000002</v>
      </c>
      <c r="G10730" s="16">
        <v>0.10829999999999999</v>
      </c>
      <c r="H10730" s="16">
        <v>0.90449999999999997</v>
      </c>
      <c r="I10730" s="15">
        <v>9.0969999999999995E-6</v>
      </c>
      <c r="J10730" s="16">
        <v>19.6235752733125</v>
      </c>
    </row>
    <row r="10731" spans="1:10" x14ac:dyDescent="0.2">
      <c r="A10731" s="11" t="s">
        <v>10167</v>
      </c>
      <c r="B10731" s="15" t="s">
        <v>130</v>
      </c>
      <c r="C10731" s="15" t="s">
        <v>10248</v>
      </c>
      <c r="D10731" s="15" t="s">
        <v>116</v>
      </c>
      <c r="E10731" s="15" t="s">
        <v>118</v>
      </c>
      <c r="F10731" s="16">
        <v>0.5736</v>
      </c>
      <c r="G10731" s="16">
        <v>0.1275</v>
      </c>
      <c r="H10731" s="16">
        <v>0.93210000000000004</v>
      </c>
      <c r="I10731" s="15">
        <v>6.8619999999999997E-6</v>
      </c>
      <c r="J10731" s="16">
        <v>20.1597304198567</v>
      </c>
    </row>
    <row r="10732" spans="1:10" x14ac:dyDescent="0.2">
      <c r="A10732" s="11" t="s">
        <v>10167</v>
      </c>
      <c r="B10732" s="15" t="s">
        <v>130</v>
      </c>
      <c r="C10732" s="15" t="s">
        <v>9822</v>
      </c>
      <c r="D10732" s="15" t="s">
        <v>122</v>
      </c>
      <c r="E10732" s="15" t="s">
        <v>116</v>
      </c>
      <c r="F10732" s="16">
        <v>-0.3412</v>
      </c>
      <c r="G10732" s="16">
        <v>6.1899999999999997E-2</v>
      </c>
      <c r="H10732" s="16">
        <v>0.499</v>
      </c>
      <c r="I10732" s="15">
        <v>3.477E-8</v>
      </c>
      <c r="J10732" s="16">
        <v>30.26380649963</v>
      </c>
    </row>
    <row r="10733" spans="1:10" x14ac:dyDescent="0.2">
      <c r="A10733" s="11" t="s">
        <v>10167</v>
      </c>
      <c r="B10733" s="15" t="s">
        <v>130</v>
      </c>
      <c r="C10733" s="15" t="s">
        <v>9823</v>
      </c>
      <c r="D10733" s="15" t="s">
        <v>122</v>
      </c>
      <c r="E10733" s="15" t="s">
        <v>116</v>
      </c>
      <c r="F10733" s="16">
        <v>-0.29260000000000003</v>
      </c>
      <c r="G10733" s="16">
        <v>6.5799999999999997E-2</v>
      </c>
      <c r="H10733" s="16">
        <v>0.378</v>
      </c>
      <c r="I10733" s="15">
        <v>8.6619999999999994E-6</v>
      </c>
      <c r="J10733" s="16">
        <v>19.696255119536001</v>
      </c>
    </row>
    <row r="10734" spans="1:10" x14ac:dyDescent="0.2">
      <c r="A10734" s="11" t="s">
        <v>10167</v>
      </c>
      <c r="B10734" s="15" t="s">
        <v>130</v>
      </c>
      <c r="C10734" s="15" t="s">
        <v>9824</v>
      </c>
      <c r="D10734" s="15" t="s">
        <v>122</v>
      </c>
      <c r="E10734" s="15" t="s">
        <v>116</v>
      </c>
      <c r="F10734" s="16">
        <v>-0.2959</v>
      </c>
      <c r="G10734" s="16">
        <v>6.0499999999999998E-2</v>
      </c>
      <c r="H10734" s="16">
        <v>0.43209999999999998</v>
      </c>
      <c r="I10734" s="15">
        <v>9.9179999999999997E-7</v>
      </c>
      <c r="J10734" s="16">
        <v>23.826814602720098</v>
      </c>
    </row>
    <row r="10735" spans="1:10" x14ac:dyDescent="0.2">
      <c r="A10735" s="11" t="s">
        <v>10167</v>
      </c>
      <c r="B10735" s="15" t="s">
        <v>130</v>
      </c>
      <c r="C10735" s="15" t="s">
        <v>10249</v>
      </c>
      <c r="D10735" s="15" t="s">
        <v>115</v>
      </c>
      <c r="E10735" s="15" t="s">
        <v>116</v>
      </c>
      <c r="F10735" s="16">
        <v>-0.39400000000000002</v>
      </c>
      <c r="G10735" s="16">
        <v>8.2299999999999998E-2</v>
      </c>
      <c r="H10735" s="16">
        <v>0.82769999999999999</v>
      </c>
      <c r="I10735" s="15">
        <v>1.689E-6</v>
      </c>
      <c r="J10735" s="16">
        <v>22.828615731154201</v>
      </c>
    </row>
    <row r="10736" spans="1:10" x14ac:dyDescent="0.2">
      <c r="A10736" s="11" t="s">
        <v>10167</v>
      </c>
      <c r="B10736" s="15" t="s">
        <v>130</v>
      </c>
      <c r="C10736" s="15" t="s">
        <v>6709</v>
      </c>
      <c r="D10736" s="15" t="s">
        <v>115</v>
      </c>
      <c r="E10736" s="15" t="s">
        <v>118</v>
      </c>
      <c r="F10736" s="16">
        <v>-0.69040000000000001</v>
      </c>
      <c r="G10736" s="16">
        <v>0.14080000000000001</v>
      </c>
      <c r="H10736" s="16">
        <v>5.1400000000000001E-2</v>
      </c>
      <c r="I10736" s="15">
        <v>9.4219999999999995E-7</v>
      </c>
      <c r="J10736" s="16">
        <v>23.948761576145301</v>
      </c>
    </row>
    <row r="10737" spans="1:10" x14ac:dyDescent="0.2">
      <c r="A10737" s="11" t="s">
        <v>10167</v>
      </c>
      <c r="B10737" s="15" t="s">
        <v>130</v>
      </c>
      <c r="C10737" s="15" t="s">
        <v>9826</v>
      </c>
      <c r="D10737" s="15" t="s">
        <v>115</v>
      </c>
      <c r="E10737" s="15" t="s">
        <v>122</v>
      </c>
      <c r="F10737" s="16">
        <v>-0.28139999999999998</v>
      </c>
      <c r="G10737" s="16">
        <v>6.2899999999999998E-2</v>
      </c>
      <c r="H10737" s="16">
        <v>0.54449999999999998</v>
      </c>
      <c r="I10737" s="15">
        <v>7.7829999999999999E-6</v>
      </c>
      <c r="J10737" s="16">
        <v>19.935801459395901</v>
      </c>
    </row>
    <row r="10738" spans="1:10" x14ac:dyDescent="0.2">
      <c r="A10738" s="11" t="s">
        <v>10167</v>
      </c>
      <c r="B10738" s="15" t="s">
        <v>130</v>
      </c>
      <c r="C10738" s="15" t="s">
        <v>10250</v>
      </c>
      <c r="D10738" s="15" t="s">
        <v>122</v>
      </c>
      <c r="E10738" s="15" t="s">
        <v>116</v>
      </c>
      <c r="F10738" s="16">
        <v>-0.34029999999999999</v>
      </c>
      <c r="G10738" s="16">
        <v>7.2599999999999998E-2</v>
      </c>
      <c r="H10738" s="16">
        <v>0.22339999999999999</v>
      </c>
      <c r="I10738" s="15">
        <v>2.7930000000000002E-6</v>
      </c>
      <c r="J10738" s="16">
        <v>21.884541960898801</v>
      </c>
    </row>
    <row r="10739" spans="1:10" x14ac:dyDescent="0.2">
      <c r="A10739" s="11" t="s">
        <v>10167</v>
      </c>
      <c r="B10739" s="15" t="s">
        <v>130</v>
      </c>
      <c r="C10739" s="15" t="s">
        <v>9829</v>
      </c>
      <c r="D10739" s="15" t="s">
        <v>115</v>
      </c>
      <c r="E10739" s="15" t="s">
        <v>118</v>
      </c>
      <c r="F10739" s="16">
        <v>-0.31900000000000001</v>
      </c>
      <c r="G10739" s="16">
        <v>5.9799999999999999E-2</v>
      </c>
      <c r="H10739" s="16">
        <v>0.58169999999999999</v>
      </c>
      <c r="I10739" s="15">
        <v>9.6320000000000005E-8</v>
      </c>
      <c r="J10739" s="16">
        <v>28.344304353903301</v>
      </c>
    </row>
    <row r="10740" spans="1:10" x14ac:dyDescent="0.2">
      <c r="A10740" s="11" t="s">
        <v>10167</v>
      </c>
      <c r="B10740" s="15" t="s">
        <v>130</v>
      </c>
      <c r="C10740" s="15" t="s">
        <v>10251</v>
      </c>
      <c r="D10740" s="15" t="s">
        <v>115</v>
      </c>
      <c r="E10740" s="15" t="s">
        <v>118</v>
      </c>
      <c r="F10740" s="16">
        <v>0.52339999999999998</v>
      </c>
      <c r="G10740" s="16">
        <v>0.1162</v>
      </c>
      <c r="H10740" s="16">
        <v>0.92620000000000002</v>
      </c>
      <c r="I10740" s="15">
        <v>6.6969999999999996E-6</v>
      </c>
      <c r="J10740" s="16">
        <v>20.208867900854401</v>
      </c>
    </row>
    <row r="10741" spans="1:10" x14ac:dyDescent="0.2">
      <c r="A10741" s="11" t="s">
        <v>10167</v>
      </c>
      <c r="B10741" s="15" t="s">
        <v>130</v>
      </c>
      <c r="C10741" s="15" t="s">
        <v>6226</v>
      </c>
      <c r="D10741" s="15" t="s">
        <v>115</v>
      </c>
      <c r="E10741" s="15" t="s">
        <v>116</v>
      </c>
      <c r="F10741" s="16">
        <v>0.3947</v>
      </c>
      <c r="G10741" s="16">
        <v>7.3499999999999996E-2</v>
      </c>
      <c r="H10741" s="16">
        <v>0.81289999999999996</v>
      </c>
      <c r="I10741" s="15">
        <v>7.8440000000000006E-8</v>
      </c>
      <c r="J10741" s="16">
        <v>28.724096638066001</v>
      </c>
    </row>
    <row r="10742" spans="1:10" x14ac:dyDescent="0.2">
      <c r="A10742" s="11" t="s">
        <v>10167</v>
      </c>
      <c r="B10742" s="15" t="s">
        <v>130</v>
      </c>
      <c r="C10742" s="15" t="s">
        <v>10252</v>
      </c>
      <c r="D10742" s="15" t="s">
        <v>116</v>
      </c>
      <c r="E10742" s="15" t="s">
        <v>118</v>
      </c>
      <c r="F10742" s="16">
        <v>-0.35010000000000002</v>
      </c>
      <c r="G10742" s="16">
        <v>7.6600000000000001E-2</v>
      </c>
      <c r="H10742" s="16">
        <v>0.19689999999999999</v>
      </c>
      <c r="I10742" s="15">
        <v>4.8670000000000002E-6</v>
      </c>
      <c r="J10742" s="16">
        <v>20.8071925818418</v>
      </c>
    </row>
    <row r="10743" spans="1:10" x14ac:dyDescent="0.2">
      <c r="A10743" s="11" t="s">
        <v>10167</v>
      </c>
      <c r="B10743" s="15" t="s">
        <v>130</v>
      </c>
      <c r="C10743" s="15" t="s">
        <v>4319</v>
      </c>
      <c r="D10743" s="15" t="s">
        <v>122</v>
      </c>
      <c r="E10743" s="15" t="s">
        <v>116</v>
      </c>
      <c r="F10743" s="16">
        <v>-0.46600000000000003</v>
      </c>
      <c r="G10743" s="16">
        <v>0.10340000000000001</v>
      </c>
      <c r="H10743" s="16">
        <v>0.1024</v>
      </c>
      <c r="I10743" s="15">
        <v>6.601E-6</v>
      </c>
      <c r="J10743" s="16">
        <v>20.231009798206301</v>
      </c>
    </row>
    <row r="10744" spans="1:10" x14ac:dyDescent="0.2">
      <c r="A10744" s="11" t="s">
        <v>10167</v>
      </c>
      <c r="B10744" s="15" t="s">
        <v>130</v>
      </c>
      <c r="C10744" s="15" t="s">
        <v>6227</v>
      </c>
      <c r="D10744" s="15" t="s">
        <v>122</v>
      </c>
      <c r="E10744" s="15" t="s">
        <v>116</v>
      </c>
      <c r="F10744" s="16">
        <v>-0.36749999999999999</v>
      </c>
      <c r="G10744" s="16">
        <v>7.7399999999999997E-2</v>
      </c>
      <c r="H10744" s="16">
        <v>0.1802</v>
      </c>
      <c r="I10744" s="15">
        <v>2.0269999999999998E-6</v>
      </c>
      <c r="J10744" s="16">
        <v>22.455336631798801</v>
      </c>
    </row>
    <row r="10745" spans="1:10" x14ac:dyDescent="0.2">
      <c r="A10745" s="11" t="s">
        <v>10167</v>
      </c>
      <c r="B10745" s="15" t="s">
        <v>130</v>
      </c>
      <c r="C10745" s="15" t="s">
        <v>9832</v>
      </c>
      <c r="D10745" s="15" t="s">
        <v>115</v>
      </c>
      <c r="E10745" s="15" t="s">
        <v>118</v>
      </c>
      <c r="F10745" s="16">
        <v>-0.28289999999999998</v>
      </c>
      <c r="G10745" s="16">
        <v>6.1699999999999998E-2</v>
      </c>
      <c r="H10745" s="16">
        <v>0.50490000000000002</v>
      </c>
      <c r="I10745" s="15">
        <v>4.5310000000000003E-6</v>
      </c>
      <c r="J10745" s="16">
        <v>20.940274547374202</v>
      </c>
    </row>
    <row r="10746" spans="1:10" x14ac:dyDescent="0.2">
      <c r="A10746" s="11" t="s">
        <v>10167</v>
      </c>
      <c r="B10746" s="15" t="s">
        <v>130</v>
      </c>
      <c r="C10746" s="15" t="s">
        <v>10253</v>
      </c>
      <c r="D10746" s="15" t="s">
        <v>115</v>
      </c>
      <c r="E10746" s="15" t="s">
        <v>116</v>
      </c>
      <c r="F10746" s="16">
        <v>-0.32729999999999998</v>
      </c>
      <c r="G10746" s="16">
        <v>7.0900000000000005E-2</v>
      </c>
      <c r="H10746" s="16">
        <v>0.76849999999999996</v>
      </c>
      <c r="I10746" s="15">
        <v>3.9580000000000001E-6</v>
      </c>
      <c r="J10746" s="16">
        <v>21.226888800206101</v>
      </c>
    </row>
    <row r="10747" spans="1:10" x14ac:dyDescent="0.2">
      <c r="A10747" s="11" t="s">
        <v>10167</v>
      </c>
      <c r="B10747" s="15" t="s">
        <v>130</v>
      </c>
      <c r="C10747" s="15" t="s">
        <v>8711</v>
      </c>
      <c r="D10747" s="15" t="s">
        <v>122</v>
      </c>
      <c r="E10747" s="15" t="s">
        <v>116</v>
      </c>
      <c r="F10747" s="16">
        <v>-0.55430000000000001</v>
      </c>
      <c r="G10747" s="16">
        <v>0.1077</v>
      </c>
      <c r="H10747" s="16">
        <v>8.6699999999999999E-2</v>
      </c>
      <c r="I10747" s="15">
        <v>2.67E-7</v>
      </c>
      <c r="J10747" s="16">
        <v>26.384274406070599</v>
      </c>
    </row>
    <row r="10748" spans="1:10" x14ac:dyDescent="0.2">
      <c r="A10748" s="11" t="s">
        <v>10167</v>
      </c>
      <c r="B10748" s="15" t="s">
        <v>130</v>
      </c>
      <c r="C10748" s="15" t="s">
        <v>6231</v>
      </c>
      <c r="D10748" s="15" t="s">
        <v>122</v>
      </c>
      <c r="E10748" s="15" t="s">
        <v>118</v>
      </c>
      <c r="F10748" s="16">
        <v>0.6321</v>
      </c>
      <c r="G10748" s="16">
        <v>0.115</v>
      </c>
      <c r="H10748" s="16">
        <v>0.92030000000000001</v>
      </c>
      <c r="I10748" s="15">
        <v>3.8969999999999998E-8</v>
      </c>
      <c r="J10748" s="16">
        <v>30.0928073262581</v>
      </c>
    </row>
    <row r="10749" spans="1:10" x14ac:dyDescent="0.2">
      <c r="A10749" s="11" t="s">
        <v>10167</v>
      </c>
      <c r="B10749" s="15" t="s">
        <v>130</v>
      </c>
      <c r="C10749" s="15" t="s">
        <v>10254</v>
      </c>
      <c r="D10749" s="15" t="s">
        <v>122</v>
      </c>
      <c r="E10749" s="15" t="s">
        <v>116</v>
      </c>
      <c r="F10749" s="16">
        <v>-0.38679999999999998</v>
      </c>
      <c r="G10749" s="16">
        <v>8.1299999999999997E-2</v>
      </c>
      <c r="H10749" s="16">
        <v>0.83460000000000001</v>
      </c>
      <c r="I10749" s="15">
        <v>1.939E-6</v>
      </c>
      <c r="J10749" s="16">
        <v>22.5464745788464</v>
      </c>
    </row>
    <row r="10750" spans="1:10" x14ac:dyDescent="0.2">
      <c r="A10750" s="11" t="s">
        <v>10167</v>
      </c>
      <c r="B10750" s="15" t="s">
        <v>130</v>
      </c>
      <c r="C10750" s="15" t="s">
        <v>10255</v>
      </c>
      <c r="D10750" s="15" t="s">
        <v>122</v>
      </c>
      <c r="E10750" s="15" t="s">
        <v>116</v>
      </c>
      <c r="F10750" s="16">
        <v>-0.30299999999999999</v>
      </c>
      <c r="G10750" s="16">
        <v>6.8099999999999994E-2</v>
      </c>
      <c r="H10750" s="16">
        <v>0.27460000000000001</v>
      </c>
      <c r="I10750" s="15">
        <v>8.5739999999999996E-6</v>
      </c>
      <c r="J10750" s="16">
        <v>19.718679933003099</v>
      </c>
    </row>
    <row r="10751" spans="1:10" x14ac:dyDescent="0.2">
      <c r="A10751" s="11" t="s">
        <v>10167</v>
      </c>
      <c r="B10751" s="15" t="s">
        <v>130</v>
      </c>
      <c r="C10751" s="15" t="s">
        <v>6242</v>
      </c>
      <c r="D10751" s="15" t="s">
        <v>115</v>
      </c>
      <c r="E10751" s="15" t="s">
        <v>118</v>
      </c>
      <c r="F10751" s="16">
        <v>-0.54100000000000004</v>
      </c>
      <c r="G10751" s="16">
        <v>0.11020000000000001</v>
      </c>
      <c r="H10751" s="16">
        <v>0.9153</v>
      </c>
      <c r="I10751" s="15">
        <v>9.1520000000000004E-7</v>
      </c>
      <c r="J10751" s="16">
        <v>24.005908461963699</v>
      </c>
    </row>
    <row r="10752" spans="1:10" x14ac:dyDescent="0.2">
      <c r="A10752" s="11" t="s">
        <v>10167</v>
      </c>
      <c r="B10752" s="15" t="s">
        <v>130</v>
      </c>
      <c r="C10752" s="15" t="s">
        <v>9835</v>
      </c>
      <c r="D10752" s="15" t="s">
        <v>115</v>
      </c>
      <c r="E10752" s="15" t="s">
        <v>118</v>
      </c>
      <c r="F10752" s="16">
        <v>-0.30030000000000001</v>
      </c>
      <c r="G10752" s="16">
        <v>6.1100000000000002E-2</v>
      </c>
      <c r="H10752" s="16">
        <v>0.51180000000000003</v>
      </c>
      <c r="I10752" s="15">
        <v>9.0849999999999996E-7</v>
      </c>
      <c r="J10752" s="16">
        <v>24.061076198657599</v>
      </c>
    </row>
    <row r="10753" spans="1:10" x14ac:dyDescent="0.2">
      <c r="A10753" s="11" t="s">
        <v>10167</v>
      </c>
      <c r="B10753" s="15" t="s">
        <v>130</v>
      </c>
      <c r="C10753" s="15" t="s">
        <v>10256</v>
      </c>
      <c r="D10753" s="15" t="s">
        <v>122</v>
      </c>
      <c r="E10753" s="15" t="s">
        <v>116</v>
      </c>
      <c r="F10753" s="16">
        <v>0.30159999999999998</v>
      </c>
      <c r="G10753" s="16">
        <v>6.2399999999999997E-2</v>
      </c>
      <c r="H10753" s="16">
        <v>0.52949999999999997</v>
      </c>
      <c r="I10753" s="15">
        <v>1.3209999999999999E-6</v>
      </c>
      <c r="J10753" s="16">
        <v>23.269138232720898</v>
      </c>
    </row>
    <row r="10754" spans="1:10" x14ac:dyDescent="0.2">
      <c r="A10754" s="11" t="s">
        <v>10257</v>
      </c>
      <c r="B10754" s="15" t="s">
        <v>130</v>
      </c>
      <c r="C10754" s="15" t="s">
        <v>10258</v>
      </c>
      <c r="D10754" s="15" t="s">
        <v>122</v>
      </c>
      <c r="E10754" s="15" t="s">
        <v>116</v>
      </c>
      <c r="F10754" s="16">
        <v>-0.56730000000000003</v>
      </c>
      <c r="G10754" s="16">
        <v>0.1231</v>
      </c>
      <c r="H10754" s="16">
        <v>0.91710000000000003</v>
      </c>
      <c r="I10754" s="15">
        <v>4.0690000000000003E-6</v>
      </c>
      <c r="J10754" s="16">
        <v>21.1245285526023</v>
      </c>
    </row>
    <row r="10755" spans="1:10" x14ac:dyDescent="0.2">
      <c r="A10755" s="11" t="s">
        <v>10257</v>
      </c>
      <c r="B10755" s="15" t="s">
        <v>130</v>
      </c>
      <c r="C10755" s="15" t="s">
        <v>10259</v>
      </c>
      <c r="D10755" s="15" t="s">
        <v>122</v>
      </c>
      <c r="E10755" s="15" t="s">
        <v>116</v>
      </c>
      <c r="F10755" s="16">
        <v>-0.54390000000000005</v>
      </c>
      <c r="G10755" s="16">
        <v>9.5000000000000001E-2</v>
      </c>
      <c r="H10755" s="16">
        <v>0.1454</v>
      </c>
      <c r="I10755" s="15">
        <v>1.0309999999999999E-8</v>
      </c>
      <c r="J10755" s="16">
        <v>32.603818823268703</v>
      </c>
    </row>
    <row r="10756" spans="1:10" x14ac:dyDescent="0.2">
      <c r="A10756" s="11" t="s">
        <v>10257</v>
      </c>
      <c r="B10756" s="15" t="s">
        <v>130</v>
      </c>
      <c r="C10756" s="15" t="s">
        <v>10260</v>
      </c>
      <c r="D10756" s="15" t="s">
        <v>122</v>
      </c>
      <c r="E10756" s="15" t="s">
        <v>116</v>
      </c>
      <c r="F10756" s="16">
        <v>0.33889999999999998</v>
      </c>
      <c r="G10756" s="16">
        <v>7.3599999999999999E-2</v>
      </c>
      <c r="H10756" s="16">
        <v>0.41449999999999998</v>
      </c>
      <c r="I10756" s="15">
        <v>4.0910000000000003E-6</v>
      </c>
      <c r="J10756" s="16">
        <v>21.089441226567399</v>
      </c>
    </row>
    <row r="10757" spans="1:10" x14ac:dyDescent="0.2">
      <c r="A10757" s="11" t="s">
        <v>10257</v>
      </c>
      <c r="B10757" s="15" t="s">
        <v>130</v>
      </c>
      <c r="C10757" s="15" t="s">
        <v>10261</v>
      </c>
      <c r="D10757" s="15" t="s">
        <v>122</v>
      </c>
      <c r="E10757" s="15" t="s">
        <v>116</v>
      </c>
      <c r="F10757" s="16">
        <v>0.66269999999999996</v>
      </c>
      <c r="G10757" s="16">
        <v>0.13789999999999999</v>
      </c>
      <c r="H10757" s="16">
        <v>7.7399999999999997E-2</v>
      </c>
      <c r="I10757" s="15">
        <v>1.539E-6</v>
      </c>
      <c r="J10757" s="16">
        <v>22.971162439177501</v>
      </c>
    </row>
    <row r="10758" spans="1:10" x14ac:dyDescent="0.2">
      <c r="A10758" s="11" t="s">
        <v>10257</v>
      </c>
      <c r="B10758" s="15" t="s">
        <v>130</v>
      </c>
      <c r="C10758" s="15" t="s">
        <v>10262</v>
      </c>
      <c r="D10758" s="15" t="s">
        <v>116</v>
      </c>
      <c r="E10758" s="15" t="s">
        <v>118</v>
      </c>
      <c r="F10758" s="16">
        <v>-0.38069999999999998</v>
      </c>
      <c r="G10758" s="16">
        <v>8.48E-2</v>
      </c>
      <c r="H10758" s="16">
        <v>0.77900000000000003</v>
      </c>
      <c r="I10758" s="15">
        <v>7.2409999999999998E-6</v>
      </c>
      <c r="J10758" s="16">
        <v>20.047102605464602</v>
      </c>
    </row>
    <row r="10759" spans="1:10" x14ac:dyDescent="0.2">
      <c r="A10759" s="11" t="s">
        <v>10257</v>
      </c>
      <c r="B10759" s="15" t="s">
        <v>130</v>
      </c>
      <c r="C10759" s="15" t="s">
        <v>10263</v>
      </c>
      <c r="D10759" s="15" t="s">
        <v>115</v>
      </c>
      <c r="E10759" s="15" t="s">
        <v>118</v>
      </c>
      <c r="F10759" s="16">
        <v>0.41489999999999999</v>
      </c>
      <c r="G10759" s="16">
        <v>9.1399999999999995E-2</v>
      </c>
      <c r="H10759" s="16">
        <v>0.80110000000000003</v>
      </c>
      <c r="I10759" s="15">
        <v>5.6810000000000003E-6</v>
      </c>
      <c r="J10759" s="16">
        <v>20.496138272148801</v>
      </c>
    </row>
    <row r="10760" spans="1:10" x14ac:dyDescent="0.2">
      <c r="A10760" s="11" t="s">
        <v>10257</v>
      </c>
      <c r="B10760" s="15" t="s">
        <v>130</v>
      </c>
      <c r="C10760" s="15" t="s">
        <v>10264</v>
      </c>
      <c r="D10760" s="15" t="s">
        <v>122</v>
      </c>
      <c r="E10760" s="15" t="s">
        <v>116</v>
      </c>
      <c r="F10760" s="16">
        <v>-0.31990000000000002</v>
      </c>
      <c r="G10760" s="16">
        <v>6.9800000000000001E-2</v>
      </c>
      <c r="H10760" s="16">
        <v>0.53210000000000002</v>
      </c>
      <c r="I10760" s="15">
        <v>4.5639999999999998E-6</v>
      </c>
      <c r="J10760" s="16">
        <v>20.892730344304798</v>
      </c>
    </row>
    <row r="10761" spans="1:10" x14ac:dyDescent="0.2">
      <c r="A10761" s="11" t="s">
        <v>10257</v>
      </c>
      <c r="B10761" s="15" t="s">
        <v>130</v>
      </c>
      <c r="C10761" s="15" t="s">
        <v>10265</v>
      </c>
      <c r="D10761" s="15" t="s">
        <v>115</v>
      </c>
      <c r="E10761" s="15" t="s">
        <v>118</v>
      </c>
      <c r="F10761" s="16">
        <v>-0.34760000000000002</v>
      </c>
      <c r="G10761" s="16">
        <v>6.9699999999999998E-2</v>
      </c>
      <c r="H10761" s="16">
        <v>0.66410000000000002</v>
      </c>
      <c r="I10761" s="15">
        <v>6.1790000000000005E-7</v>
      </c>
      <c r="J10761" s="16">
        <v>24.7383963546716</v>
      </c>
    </row>
    <row r="10762" spans="1:10" x14ac:dyDescent="0.2">
      <c r="A10762" s="11" t="s">
        <v>10257</v>
      </c>
      <c r="B10762" s="15" t="s">
        <v>130</v>
      </c>
      <c r="C10762" s="15" t="s">
        <v>10266</v>
      </c>
      <c r="D10762" s="15" t="s">
        <v>122</v>
      </c>
      <c r="E10762" s="15" t="s">
        <v>116</v>
      </c>
      <c r="F10762" s="16">
        <v>0.40839999999999999</v>
      </c>
      <c r="G10762" s="16">
        <v>8.8300000000000003E-2</v>
      </c>
      <c r="H10762" s="16">
        <v>0.2</v>
      </c>
      <c r="I10762" s="15">
        <v>3.765E-6</v>
      </c>
      <c r="J10762" s="16">
        <v>21.277844159231002</v>
      </c>
    </row>
    <row r="10763" spans="1:10" x14ac:dyDescent="0.2">
      <c r="A10763" s="11" t="s">
        <v>10257</v>
      </c>
      <c r="B10763" s="15" t="s">
        <v>130</v>
      </c>
      <c r="C10763" s="15" t="s">
        <v>10267</v>
      </c>
      <c r="D10763" s="15" t="s">
        <v>122</v>
      </c>
      <c r="E10763" s="15" t="s">
        <v>118</v>
      </c>
      <c r="F10763" s="16">
        <v>0.53159999999999996</v>
      </c>
      <c r="G10763" s="16">
        <v>8.5500000000000007E-2</v>
      </c>
      <c r="H10763" s="16">
        <v>0.18129999999999999</v>
      </c>
      <c r="I10763" s="15">
        <v>5.0419999999999998E-10</v>
      </c>
      <c r="J10763" s="16">
        <v>38.451676437878298</v>
      </c>
    </row>
    <row r="10764" spans="1:10" x14ac:dyDescent="0.2">
      <c r="A10764" s="11" t="s">
        <v>10257</v>
      </c>
      <c r="B10764" s="15" t="s">
        <v>130</v>
      </c>
      <c r="C10764" s="15" t="s">
        <v>10268</v>
      </c>
      <c r="D10764" s="15" t="s">
        <v>115</v>
      </c>
      <c r="E10764" s="15" t="s">
        <v>118</v>
      </c>
      <c r="F10764" s="16">
        <v>0.56289999999999996</v>
      </c>
      <c r="G10764" s="16">
        <v>0.12620000000000001</v>
      </c>
      <c r="H10764" s="16">
        <v>0.91069999999999995</v>
      </c>
      <c r="I10764" s="15">
        <v>8.1300000000000001E-6</v>
      </c>
      <c r="J10764" s="16">
        <v>19.788886226091101</v>
      </c>
    </row>
    <row r="10765" spans="1:10" x14ac:dyDescent="0.2">
      <c r="A10765" s="11" t="s">
        <v>10257</v>
      </c>
      <c r="B10765" s="15" t="s">
        <v>130</v>
      </c>
      <c r="C10765" s="15" t="s">
        <v>10269</v>
      </c>
      <c r="D10765" s="15" t="s">
        <v>122</v>
      </c>
      <c r="E10765" s="15" t="s">
        <v>116</v>
      </c>
      <c r="F10765" s="16">
        <v>0.40789999999999998</v>
      </c>
      <c r="G10765" s="16">
        <v>9.0200000000000002E-2</v>
      </c>
      <c r="H10765" s="16">
        <v>0.1852</v>
      </c>
      <c r="I10765" s="15">
        <v>6.0669999999999997E-6</v>
      </c>
      <c r="J10765" s="16">
        <v>20.340981257057098</v>
      </c>
    </row>
    <row r="10766" spans="1:10" x14ac:dyDescent="0.2">
      <c r="A10766" s="11" t="s">
        <v>10257</v>
      </c>
      <c r="B10766" s="15" t="s">
        <v>130</v>
      </c>
      <c r="C10766" s="15" t="s">
        <v>10270</v>
      </c>
      <c r="D10766" s="15" t="s">
        <v>115</v>
      </c>
      <c r="E10766" s="15" t="s">
        <v>116</v>
      </c>
      <c r="F10766" s="16">
        <v>0.33389999999999997</v>
      </c>
      <c r="G10766" s="16">
        <v>7.2800000000000004E-2</v>
      </c>
      <c r="H10766" s="16">
        <v>0.67859999999999998</v>
      </c>
      <c r="I10766" s="15">
        <v>4.5290000000000002E-6</v>
      </c>
      <c r="J10766" s="16">
        <v>20.924141272189299</v>
      </c>
    </row>
    <row r="10767" spans="1:10" x14ac:dyDescent="0.2">
      <c r="A10767" s="11" t="s">
        <v>10257</v>
      </c>
      <c r="B10767" s="15" t="s">
        <v>130</v>
      </c>
      <c r="C10767" s="15" t="s">
        <v>8331</v>
      </c>
      <c r="D10767" s="15" t="s">
        <v>115</v>
      </c>
      <c r="E10767" s="15" t="s">
        <v>118</v>
      </c>
      <c r="F10767" s="16">
        <v>0.41689999999999999</v>
      </c>
      <c r="G10767" s="16">
        <v>7.22E-2</v>
      </c>
      <c r="H10767" s="16">
        <v>0.25679999999999997</v>
      </c>
      <c r="I10767" s="15">
        <v>7.8410000000000005E-9</v>
      </c>
      <c r="J10767" s="16">
        <v>33.164004025956402</v>
      </c>
    </row>
    <row r="10768" spans="1:10" x14ac:dyDescent="0.2">
      <c r="A10768" s="11" t="s">
        <v>10257</v>
      </c>
      <c r="B10768" s="15" t="s">
        <v>130</v>
      </c>
      <c r="C10768" s="15" t="s">
        <v>10271</v>
      </c>
      <c r="D10768" s="15" t="s">
        <v>116</v>
      </c>
      <c r="E10768" s="15" t="s">
        <v>118</v>
      </c>
      <c r="F10768" s="16">
        <v>0.3957</v>
      </c>
      <c r="G10768" s="16">
        <v>8.8599999999999998E-2</v>
      </c>
      <c r="H10768" s="16">
        <v>0.78800000000000003</v>
      </c>
      <c r="I10768" s="15">
        <v>7.8730000000000007E-6</v>
      </c>
      <c r="J10768" s="16">
        <v>19.840025263823001</v>
      </c>
    </row>
    <row r="10769" spans="1:10" x14ac:dyDescent="0.2">
      <c r="A10769" s="11" t="s">
        <v>10257</v>
      </c>
      <c r="B10769" s="15" t="s">
        <v>130</v>
      </c>
      <c r="C10769" s="15" t="s">
        <v>10272</v>
      </c>
      <c r="D10769" s="15" t="s">
        <v>115</v>
      </c>
      <c r="E10769" s="15" t="s">
        <v>118</v>
      </c>
      <c r="F10769" s="16">
        <v>0.39169999999999999</v>
      </c>
      <c r="G10769" s="16">
        <v>8.48E-2</v>
      </c>
      <c r="H10769" s="16">
        <v>0.20979999999999999</v>
      </c>
      <c r="I10769" s="15">
        <v>3.89E-6</v>
      </c>
      <c r="J10769" s="16">
        <v>21.2223270329002</v>
      </c>
    </row>
    <row r="10770" spans="1:10" x14ac:dyDescent="0.2">
      <c r="A10770" s="11" t="s">
        <v>10257</v>
      </c>
      <c r="B10770" s="15" t="s">
        <v>130</v>
      </c>
      <c r="C10770" s="15" t="s">
        <v>10273</v>
      </c>
      <c r="D10770" s="15" t="s">
        <v>115</v>
      </c>
      <c r="E10770" s="15" t="s">
        <v>116</v>
      </c>
      <c r="F10770" s="16">
        <v>-0.38030000000000003</v>
      </c>
      <c r="G10770" s="16">
        <v>8.1500000000000003E-2</v>
      </c>
      <c r="H10770" s="16">
        <v>0.71230000000000004</v>
      </c>
      <c r="I10770" s="15">
        <v>3.055E-6</v>
      </c>
      <c r="J10770" s="16">
        <v>21.657832840779399</v>
      </c>
    </row>
    <row r="10771" spans="1:10" x14ac:dyDescent="0.2">
      <c r="A10771" s="11" t="s">
        <v>10257</v>
      </c>
      <c r="B10771" s="15" t="s">
        <v>130</v>
      </c>
      <c r="C10771" s="15" t="s">
        <v>10274</v>
      </c>
      <c r="D10771" s="15" t="s">
        <v>115</v>
      </c>
      <c r="E10771" s="15" t="s">
        <v>118</v>
      </c>
      <c r="F10771" s="16">
        <v>-0.50019999999999998</v>
      </c>
      <c r="G10771" s="16">
        <v>0.1106</v>
      </c>
      <c r="H10771" s="16">
        <v>0.88519999999999999</v>
      </c>
      <c r="I10771" s="15">
        <v>6.0769999999999996E-6</v>
      </c>
      <c r="J10771" s="16">
        <v>20.3448590285658</v>
      </c>
    </row>
    <row r="10772" spans="1:10" x14ac:dyDescent="0.2">
      <c r="A10772" s="11" t="s">
        <v>10257</v>
      </c>
      <c r="B10772" s="15" t="s">
        <v>130</v>
      </c>
      <c r="C10772" s="15" t="s">
        <v>10275</v>
      </c>
      <c r="D10772" s="15" t="s">
        <v>122</v>
      </c>
      <c r="E10772" s="15" t="s">
        <v>116</v>
      </c>
      <c r="F10772" s="16">
        <v>0.32650000000000001</v>
      </c>
      <c r="G10772" s="16">
        <v>7.2300000000000003E-2</v>
      </c>
      <c r="H10772" s="16">
        <v>0.5736</v>
      </c>
      <c r="I10772" s="15">
        <v>6.2960000000000004E-6</v>
      </c>
      <c r="J10772" s="16">
        <v>20.2846416913289</v>
      </c>
    </row>
    <row r="10773" spans="1:10" x14ac:dyDescent="0.2">
      <c r="A10773" s="11" t="s">
        <v>10257</v>
      </c>
      <c r="B10773" s="15" t="s">
        <v>130</v>
      </c>
      <c r="C10773" s="15" t="s">
        <v>10276</v>
      </c>
      <c r="D10773" s="15" t="s">
        <v>122</v>
      </c>
      <c r="E10773" s="15" t="s">
        <v>118</v>
      </c>
      <c r="F10773" s="16">
        <v>-0.31879999999999997</v>
      </c>
      <c r="G10773" s="16">
        <v>7.0499999999999993E-2</v>
      </c>
      <c r="H10773" s="16">
        <v>0.44119999999999998</v>
      </c>
      <c r="I10773" s="15">
        <v>6.1299999999999998E-6</v>
      </c>
      <c r="J10773" s="16">
        <v>20.339297819358499</v>
      </c>
    </row>
    <row r="10774" spans="1:10" x14ac:dyDescent="0.2">
      <c r="A10774" s="11" t="s">
        <v>10257</v>
      </c>
      <c r="B10774" s="15" t="s">
        <v>130</v>
      </c>
      <c r="C10774" s="15" t="s">
        <v>10277</v>
      </c>
      <c r="D10774" s="15" t="s">
        <v>122</v>
      </c>
      <c r="E10774" s="15" t="s">
        <v>116</v>
      </c>
      <c r="F10774" s="16">
        <v>-0.31759999999999999</v>
      </c>
      <c r="G10774" s="16">
        <v>6.8599999999999994E-2</v>
      </c>
      <c r="H10774" s="16">
        <v>0.48499999999999999</v>
      </c>
      <c r="I10774" s="15">
        <v>3.681E-6</v>
      </c>
      <c r="J10774" s="16">
        <v>21.3201531561396</v>
      </c>
    </row>
    <row r="10775" spans="1:10" x14ac:dyDescent="0.2">
      <c r="A10775" s="11" t="s">
        <v>10257</v>
      </c>
      <c r="B10775" s="15" t="s">
        <v>130</v>
      </c>
      <c r="C10775" s="15" t="s">
        <v>10278</v>
      </c>
      <c r="D10775" s="15" t="s">
        <v>115</v>
      </c>
      <c r="E10775" s="15" t="s">
        <v>118</v>
      </c>
      <c r="F10775" s="16">
        <v>0.36820000000000003</v>
      </c>
      <c r="G10775" s="16">
        <v>7.8600000000000003E-2</v>
      </c>
      <c r="H10775" s="16">
        <v>0.30680000000000002</v>
      </c>
      <c r="I10775" s="15">
        <v>2.8210000000000002E-6</v>
      </c>
      <c r="J10775" s="16">
        <v>21.827301145793498</v>
      </c>
    </row>
    <row r="10776" spans="1:10" x14ac:dyDescent="0.2">
      <c r="A10776" s="11" t="s">
        <v>10257</v>
      </c>
      <c r="B10776" s="15" t="s">
        <v>130</v>
      </c>
      <c r="C10776" s="15" t="s">
        <v>10279</v>
      </c>
      <c r="D10776" s="15" t="s">
        <v>122</v>
      </c>
      <c r="E10776" s="15" t="s">
        <v>116</v>
      </c>
      <c r="F10776" s="16">
        <v>0.36780000000000002</v>
      </c>
      <c r="G10776" s="16">
        <v>8.0500000000000002E-2</v>
      </c>
      <c r="H10776" s="16">
        <v>0.70379999999999998</v>
      </c>
      <c r="I10776" s="15">
        <v>4.9030000000000003E-6</v>
      </c>
      <c r="J10776" s="16">
        <v>20.763915515605099</v>
      </c>
    </row>
    <row r="10777" spans="1:10" x14ac:dyDescent="0.2">
      <c r="A10777" s="11" t="s">
        <v>10257</v>
      </c>
      <c r="B10777" s="15" t="s">
        <v>130</v>
      </c>
      <c r="C10777" s="15" t="s">
        <v>10280</v>
      </c>
      <c r="D10777" s="15" t="s">
        <v>115</v>
      </c>
      <c r="E10777" s="15" t="s">
        <v>118</v>
      </c>
      <c r="F10777" s="16">
        <v>0.62970000000000004</v>
      </c>
      <c r="G10777" s="16">
        <v>0.14099999999999999</v>
      </c>
      <c r="H10777" s="16">
        <v>6.3E-2</v>
      </c>
      <c r="I10777" s="15">
        <v>7.96E-6</v>
      </c>
      <c r="J10777" s="16">
        <v>19.838403778482</v>
      </c>
    </row>
    <row r="10778" spans="1:10" x14ac:dyDescent="0.2">
      <c r="A10778" s="11" t="s">
        <v>10257</v>
      </c>
      <c r="B10778" s="15" t="s">
        <v>130</v>
      </c>
      <c r="C10778" s="15" t="s">
        <v>8345</v>
      </c>
      <c r="D10778" s="15" t="s">
        <v>122</v>
      </c>
      <c r="E10778" s="15" t="s">
        <v>118</v>
      </c>
      <c r="F10778" s="16">
        <v>0.55510000000000004</v>
      </c>
      <c r="G10778" s="16">
        <v>0.1177</v>
      </c>
      <c r="H10778" s="16">
        <v>9.8599999999999993E-2</v>
      </c>
      <c r="I10778" s="15">
        <v>2.407E-6</v>
      </c>
      <c r="J10778" s="16">
        <v>22.124175408633398</v>
      </c>
    </row>
    <row r="10779" spans="1:10" x14ac:dyDescent="0.2">
      <c r="A10779" s="11" t="s">
        <v>10257</v>
      </c>
      <c r="B10779" s="15" t="s">
        <v>130</v>
      </c>
      <c r="C10779" s="15" t="s">
        <v>10281</v>
      </c>
      <c r="D10779" s="15" t="s">
        <v>115</v>
      </c>
      <c r="E10779" s="15" t="s">
        <v>118</v>
      </c>
      <c r="F10779" s="16">
        <v>0.34849999999999998</v>
      </c>
      <c r="G10779" s="16">
        <v>7.7700000000000005E-2</v>
      </c>
      <c r="H10779" s="16">
        <v>0.65980000000000005</v>
      </c>
      <c r="I10779" s="15">
        <v>7.3189999999999997E-6</v>
      </c>
      <c r="J10779" s="16">
        <v>20.0097236784495</v>
      </c>
    </row>
    <row r="10780" spans="1:10" x14ac:dyDescent="0.2">
      <c r="A10780" s="11" t="s">
        <v>10257</v>
      </c>
      <c r="B10780" s="15" t="s">
        <v>130</v>
      </c>
      <c r="C10780" s="15" t="s">
        <v>8348</v>
      </c>
      <c r="D10780" s="15" t="s">
        <v>122</v>
      </c>
      <c r="E10780" s="15" t="s">
        <v>116</v>
      </c>
      <c r="F10780" s="16">
        <v>-0.72430000000000005</v>
      </c>
      <c r="G10780" s="16">
        <v>0.12520000000000001</v>
      </c>
      <c r="H10780" s="16">
        <v>0.91930000000000001</v>
      </c>
      <c r="I10780" s="15">
        <v>7.2870000000000002E-9</v>
      </c>
      <c r="J10780" s="16">
        <v>33.2893930341911</v>
      </c>
    </row>
    <row r="10781" spans="1:10" x14ac:dyDescent="0.2">
      <c r="A10781" s="11" t="s">
        <v>10257</v>
      </c>
      <c r="B10781" s="15" t="s">
        <v>130</v>
      </c>
      <c r="C10781" s="15" t="s">
        <v>10282</v>
      </c>
      <c r="D10781" s="15" t="s">
        <v>122</v>
      </c>
      <c r="E10781" s="15" t="s">
        <v>116</v>
      </c>
      <c r="F10781" s="16">
        <v>0.38019999999999998</v>
      </c>
      <c r="G10781" s="16">
        <v>8.3299999999999999E-2</v>
      </c>
      <c r="H10781" s="16">
        <v>0.2039</v>
      </c>
      <c r="I10781" s="15">
        <v>4.9810000000000003E-6</v>
      </c>
      <c r="J10781" s="16">
        <v>20.721051318967</v>
      </c>
    </row>
    <row r="10782" spans="1:10" x14ac:dyDescent="0.2">
      <c r="A10782" s="11" t="s">
        <v>10257</v>
      </c>
      <c r="B10782" s="15" t="s">
        <v>130</v>
      </c>
      <c r="C10782" s="15" t="s">
        <v>10283</v>
      </c>
      <c r="D10782" s="15" t="s">
        <v>115</v>
      </c>
      <c r="E10782" s="15" t="s">
        <v>118</v>
      </c>
      <c r="F10782" s="16">
        <v>-0.31519999999999998</v>
      </c>
      <c r="G10782" s="16">
        <v>7.0599999999999996E-2</v>
      </c>
      <c r="H10782" s="16">
        <v>0.4239</v>
      </c>
      <c r="I10782" s="15">
        <v>8.0609999999999996E-6</v>
      </c>
      <c r="J10782" s="16">
        <v>19.826250067544599</v>
      </c>
    </row>
    <row r="10783" spans="1:10" x14ac:dyDescent="0.2">
      <c r="A10783" s="11" t="s">
        <v>10257</v>
      </c>
      <c r="B10783" s="15" t="s">
        <v>130</v>
      </c>
      <c r="C10783" s="15" t="s">
        <v>10284</v>
      </c>
      <c r="D10783" s="15" t="s">
        <v>116</v>
      </c>
      <c r="E10783" s="15" t="s">
        <v>118</v>
      </c>
      <c r="F10783" s="16">
        <v>0.63729999999999998</v>
      </c>
      <c r="G10783" s="16">
        <v>0.1348</v>
      </c>
      <c r="H10783" s="16">
        <v>7.7700000000000005E-2</v>
      </c>
      <c r="I10783" s="15">
        <v>2.2510000000000001E-6</v>
      </c>
      <c r="J10783" s="16">
        <v>22.232362582805798</v>
      </c>
    </row>
    <row r="10784" spans="1:10" x14ac:dyDescent="0.2">
      <c r="A10784" s="11" t="s">
        <v>10257</v>
      </c>
      <c r="B10784" s="15" t="s">
        <v>130</v>
      </c>
      <c r="C10784" s="15" t="s">
        <v>10285</v>
      </c>
      <c r="D10784" s="15" t="s">
        <v>115</v>
      </c>
      <c r="E10784" s="15" t="s">
        <v>118</v>
      </c>
      <c r="F10784" s="16">
        <v>-0.45669999999999999</v>
      </c>
      <c r="G10784" s="16">
        <v>9.5899999999999999E-2</v>
      </c>
      <c r="H10784" s="16">
        <v>0.82369999999999999</v>
      </c>
      <c r="I10784" s="15">
        <v>1.905E-6</v>
      </c>
      <c r="J10784" s="16">
        <v>22.558092489316</v>
      </c>
    </row>
    <row r="10785" spans="1:10" x14ac:dyDescent="0.2">
      <c r="A10785" s="11" t="s">
        <v>10257</v>
      </c>
      <c r="B10785" s="15" t="s">
        <v>130</v>
      </c>
      <c r="C10785" s="15" t="s">
        <v>10286</v>
      </c>
      <c r="D10785" s="15" t="s">
        <v>122</v>
      </c>
      <c r="E10785" s="15" t="s">
        <v>116</v>
      </c>
      <c r="F10785" s="16">
        <v>0.37280000000000002</v>
      </c>
      <c r="G10785" s="16">
        <v>8.3199999999999996E-2</v>
      </c>
      <c r="H10785" s="16">
        <v>0.24010000000000001</v>
      </c>
      <c r="I10785" s="15">
        <v>7.4560000000000003E-6</v>
      </c>
      <c r="J10785" s="16">
        <v>19.9702140039448</v>
      </c>
    </row>
    <row r="10786" spans="1:10" x14ac:dyDescent="0.2">
      <c r="A10786" s="11" t="s">
        <v>10257</v>
      </c>
      <c r="B10786" s="15" t="s">
        <v>130</v>
      </c>
      <c r="C10786" s="15" t="s">
        <v>10287</v>
      </c>
      <c r="D10786" s="15" t="s">
        <v>116</v>
      </c>
      <c r="E10786" s="15" t="s">
        <v>118</v>
      </c>
      <c r="F10786" s="16">
        <v>-0.35880000000000001</v>
      </c>
      <c r="G10786" s="16">
        <v>7.5300000000000006E-2</v>
      </c>
      <c r="H10786" s="16">
        <v>0.28039999999999998</v>
      </c>
      <c r="I10786" s="15">
        <v>1.9190000000000002E-6</v>
      </c>
      <c r="J10786" s="16">
        <v>22.5835639857568</v>
      </c>
    </row>
    <row r="10787" spans="1:10" x14ac:dyDescent="0.2">
      <c r="A10787" s="11" t="s">
        <v>10257</v>
      </c>
      <c r="B10787" s="15" t="s">
        <v>130</v>
      </c>
      <c r="C10787" s="15" t="s">
        <v>10288</v>
      </c>
      <c r="D10787" s="15" t="s">
        <v>122</v>
      </c>
      <c r="E10787" s="15" t="s">
        <v>116</v>
      </c>
      <c r="F10787" s="16">
        <v>0.3569</v>
      </c>
      <c r="G10787" s="16">
        <v>7.4700000000000003E-2</v>
      </c>
      <c r="H10787" s="16">
        <v>0.70150000000000001</v>
      </c>
      <c r="I10787" s="15">
        <v>1.79E-6</v>
      </c>
      <c r="J10787" s="16">
        <v>22.705415637860099</v>
      </c>
    </row>
    <row r="10788" spans="1:10" x14ac:dyDescent="0.2">
      <c r="A10788" s="11" t="s">
        <v>10257</v>
      </c>
      <c r="B10788" s="15" t="s">
        <v>130</v>
      </c>
      <c r="C10788" s="15" t="s">
        <v>10289</v>
      </c>
      <c r="D10788" s="15" t="s">
        <v>122</v>
      </c>
      <c r="E10788" s="15" t="s">
        <v>116</v>
      </c>
      <c r="F10788" s="16">
        <v>-0.40960000000000002</v>
      </c>
      <c r="G10788" s="16">
        <v>8.8800000000000004E-2</v>
      </c>
      <c r="H10788" s="16">
        <v>0.79430000000000001</v>
      </c>
      <c r="I10788" s="15">
        <v>3.9550000000000002E-6</v>
      </c>
      <c r="J10788" s="16">
        <v>21.162722073424799</v>
      </c>
    </row>
    <row r="10789" spans="1:10" x14ac:dyDescent="0.2">
      <c r="A10789" s="11" t="s">
        <v>10290</v>
      </c>
      <c r="B10789" s="15" t="s">
        <v>130</v>
      </c>
      <c r="C10789" s="15" t="s">
        <v>1551</v>
      </c>
      <c r="D10789" s="15" t="s">
        <v>115</v>
      </c>
      <c r="E10789" s="15" t="s">
        <v>118</v>
      </c>
      <c r="F10789" s="16">
        <v>0.55410000000000004</v>
      </c>
      <c r="G10789" s="16">
        <v>0.10059999999999999</v>
      </c>
      <c r="H10789" s="16">
        <v>0.13150000000000001</v>
      </c>
      <c r="I10789" s="15">
        <v>3.6209999999999998E-8</v>
      </c>
      <c r="J10789" s="16">
        <v>30.183148879626799</v>
      </c>
    </row>
    <row r="10790" spans="1:10" x14ac:dyDescent="0.2">
      <c r="A10790" s="11" t="s">
        <v>10290</v>
      </c>
      <c r="B10790" s="15" t="s">
        <v>130</v>
      </c>
      <c r="C10790" s="15" t="s">
        <v>10291</v>
      </c>
      <c r="D10790" s="15" t="s">
        <v>122</v>
      </c>
      <c r="E10790" s="15" t="s">
        <v>116</v>
      </c>
      <c r="F10790" s="16">
        <v>-0.56979999999999997</v>
      </c>
      <c r="G10790" s="16">
        <v>0.11409999999999999</v>
      </c>
      <c r="H10790" s="16">
        <v>0.89449999999999996</v>
      </c>
      <c r="I10790" s="15">
        <v>5.8759999999999999E-7</v>
      </c>
      <c r="J10790" s="16">
        <v>24.811773502131</v>
      </c>
    </row>
    <row r="10791" spans="1:10" x14ac:dyDescent="0.2">
      <c r="A10791" s="11" t="s">
        <v>10290</v>
      </c>
      <c r="B10791" s="15" t="s">
        <v>130</v>
      </c>
      <c r="C10791" s="15" t="s">
        <v>1552</v>
      </c>
      <c r="D10791" s="15" t="s">
        <v>122</v>
      </c>
      <c r="E10791" s="15" t="s">
        <v>116</v>
      </c>
      <c r="F10791" s="16">
        <v>-0.50680000000000003</v>
      </c>
      <c r="G10791" s="16">
        <v>0.1051</v>
      </c>
      <c r="H10791" s="16">
        <v>0.88160000000000005</v>
      </c>
      <c r="I10791" s="15">
        <v>1.424E-6</v>
      </c>
      <c r="J10791" s="16">
        <v>23.134066912208699</v>
      </c>
    </row>
    <row r="10792" spans="1:10" x14ac:dyDescent="0.2">
      <c r="A10792" s="11" t="s">
        <v>10290</v>
      </c>
      <c r="B10792" s="15" t="s">
        <v>130</v>
      </c>
      <c r="C10792" s="15" t="s">
        <v>10292</v>
      </c>
      <c r="D10792" s="15" t="s">
        <v>115</v>
      </c>
      <c r="E10792" s="15" t="s">
        <v>118</v>
      </c>
      <c r="F10792" s="16">
        <v>-0.34799999999999998</v>
      </c>
      <c r="G10792" s="16">
        <v>7.8700000000000006E-2</v>
      </c>
      <c r="H10792" s="16">
        <v>0.25979999999999998</v>
      </c>
      <c r="I10792" s="15">
        <v>9.8400000000000007E-6</v>
      </c>
      <c r="J10792" s="16">
        <v>19.453297574868699</v>
      </c>
    </row>
    <row r="10793" spans="1:10" x14ac:dyDescent="0.2">
      <c r="A10793" s="11" t="s">
        <v>10290</v>
      </c>
      <c r="B10793" s="15" t="s">
        <v>130</v>
      </c>
      <c r="C10793" s="15" t="s">
        <v>10293</v>
      </c>
      <c r="D10793" s="15" t="s">
        <v>115</v>
      </c>
      <c r="E10793" s="15" t="s">
        <v>118</v>
      </c>
      <c r="F10793" s="16">
        <v>-0.50539999999999996</v>
      </c>
      <c r="G10793" s="16">
        <v>0.1008</v>
      </c>
      <c r="H10793" s="16">
        <v>0.87150000000000005</v>
      </c>
      <c r="I10793" s="15">
        <v>5.3639999999999996E-7</v>
      </c>
      <c r="J10793" s="16">
        <v>25.011147531649499</v>
      </c>
    </row>
    <row r="10794" spans="1:10" x14ac:dyDescent="0.2">
      <c r="A10794" s="11" t="s">
        <v>10290</v>
      </c>
      <c r="B10794" s="15" t="s">
        <v>130</v>
      </c>
      <c r="C10794" s="15" t="s">
        <v>10294</v>
      </c>
      <c r="D10794" s="15" t="s">
        <v>115</v>
      </c>
      <c r="E10794" s="15" t="s">
        <v>116</v>
      </c>
      <c r="F10794" s="16">
        <v>0.51900000000000002</v>
      </c>
      <c r="G10794" s="16">
        <v>0.1143</v>
      </c>
      <c r="H10794" s="16">
        <v>9.8100000000000007E-2</v>
      </c>
      <c r="I10794" s="15">
        <v>5.6629999999999998E-6</v>
      </c>
      <c r="J10794" s="16">
        <v>20.512871616639501</v>
      </c>
    </row>
    <row r="10795" spans="1:10" x14ac:dyDescent="0.2">
      <c r="A10795" s="11" t="s">
        <v>10290</v>
      </c>
      <c r="B10795" s="15" t="s">
        <v>130</v>
      </c>
      <c r="C10795" s="15" t="s">
        <v>10295</v>
      </c>
      <c r="D10795" s="15" t="s">
        <v>115</v>
      </c>
      <c r="E10795" s="15" t="s">
        <v>116</v>
      </c>
      <c r="F10795" s="16">
        <v>-0.3231</v>
      </c>
      <c r="G10795" s="16">
        <v>6.6600000000000006E-2</v>
      </c>
      <c r="H10795" s="16">
        <v>0.56699999999999995</v>
      </c>
      <c r="I10795" s="15">
        <v>1.212E-6</v>
      </c>
      <c r="J10795" s="16">
        <v>23.415835837901</v>
      </c>
    </row>
    <row r="10796" spans="1:10" x14ac:dyDescent="0.2">
      <c r="A10796" s="11" t="s">
        <v>10290</v>
      </c>
      <c r="B10796" s="15" t="s">
        <v>130</v>
      </c>
      <c r="C10796" s="15" t="s">
        <v>10296</v>
      </c>
      <c r="D10796" s="15" t="s">
        <v>122</v>
      </c>
      <c r="E10796" s="15" t="s">
        <v>116</v>
      </c>
      <c r="F10796" s="16">
        <v>0.50780000000000003</v>
      </c>
      <c r="G10796" s="16">
        <v>0.1139</v>
      </c>
      <c r="H10796" s="16">
        <v>9.9199999999999997E-2</v>
      </c>
      <c r="I10796" s="15">
        <v>8.1899999999999995E-6</v>
      </c>
      <c r="J10796" s="16">
        <v>19.775257711402801</v>
      </c>
    </row>
    <row r="10797" spans="1:10" x14ac:dyDescent="0.2">
      <c r="A10797" s="11" t="s">
        <v>10290</v>
      </c>
      <c r="B10797" s="15" t="s">
        <v>130</v>
      </c>
      <c r="C10797" s="15" t="s">
        <v>10297</v>
      </c>
      <c r="D10797" s="15" t="s">
        <v>115</v>
      </c>
      <c r="E10797" s="15" t="s">
        <v>116</v>
      </c>
      <c r="F10797" s="16">
        <v>0.45</v>
      </c>
      <c r="G10797" s="16">
        <v>9.3100000000000002E-2</v>
      </c>
      <c r="H10797" s="16">
        <v>0.1721</v>
      </c>
      <c r="I10797" s="15">
        <v>1.359E-6</v>
      </c>
      <c r="J10797" s="16">
        <v>23.243946791428701</v>
      </c>
    </row>
    <row r="10798" spans="1:10" x14ac:dyDescent="0.2">
      <c r="A10798" s="11" t="s">
        <v>10290</v>
      </c>
      <c r="B10798" s="15" t="s">
        <v>130</v>
      </c>
      <c r="C10798" s="15" t="s">
        <v>10298</v>
      </c>
      <c r="D10798" s="15" t="s">
        <v>116</v>
      </c>
      <c r="E10798" s="15" t="s">
        <v>118</v>
      </c>
      <c r="F10798" s="16">
        <v>-0.41199999999999998</v>
      </c>
      <c r="G10798" s="16">
        <v>8.1500000000000003E-2</v>
      </c>
      <c r="H10798" s="16">
        <v>0.78749999999999998</v>
      </c>
      <c r="I10798" s="15">
        <v>4.3560000000000001E-7</v>
      </c>
      <c r="J10798" s="16">
        <v>25.425144017444801</v>
      </c>
    </row>
    <row r="10799" spans="1:10" x14ac:dyDescent="0.2">
      <c r="A10799" s="11" t="s">
        <v>10290</v>
      </c>
      <c r="B10799" s="15" t="s">
        <v>130</v>
      </c>
      <c r="C10799" s="15" t="s">
        <v>10299</v>
      </c>
      <c r="D10799" s="15" t="s">
        <v>122</v>
      </c>
      <c r="E10799" s="15" t="s">
        <v>118</v>
      </c>
      <c r="F10799" s="16">
        <v>-0.82609999999999995</v>
      </c>
      <c r="G10799" s="16">
        <v>0.13239999999999999</v>
      </c>
      <c r="H10799" s="16">
        <v>0.93259999999999998</v>
      </c>
      <c r="I10799" s="15">
        <v>4.3880000000000003E-10</v>
      </c>
      <c r="J10799" s="16">
        <v>38.7323173131294</v>
      </c>
    </row>
    <row r="10800" spans="1:10" x14ac:dyDescent="0.2">
      <c r="A10800" s="11" t="s">
        <v>10290</v>
      </c>
      <c r="B10800" s="15" t="s">
        <v>130</v>
      </c>
      <c r="C10800" s="15" t="s">
        <v>1558</v>
      </c>
      <c r="D10800" s="15" t="s">
        <v>122</v>
      </c>
      <c r="E10800" s="15" t="s">
        <v>116</v>
      </c>
      <c r="F10800" s="16">
        <v>-0.41089999999999999</v>
      </c>
      <c r="G10800" s="16">
        <v>7.3099999999999998E-2</v>
      </c>
      <c r="H10800" s="16">
        <v>0.65890000000000004</v>
      </c>
      <c r="I10800" s="15">
        <v>1.89E-8</v>
      </c>
      <c r="J10800" s="16">
        <v>31.435598671077798</v>
      </c>
    </row>
    <row r="10801" spans="1:10" x14ac:dyDescent="0.2">
      <c r="A10801" s="11" t="s">
        <v>10290</v>
      </c>
      <c r="B10801" s="15" t="s">
        <v>130</v>
      </c>
      <c r="C10801" s="15" t="s">
        <v>10300</v>
      </c>
      <c r="D10801" s="15" t="s">
        <v>115</v>
      </c>
      <c r="E10801" s="15" t="s">
        <v>118</v>
      </c>
      <c r="F10801" s="16">
        <v>0.35510000000000003</v>
      </c>
      <c r="G10801" s="16">
        <v>7.7299999999999994E-2</v>
      </c>
      <c r="H10801" s="16">
        <v>0.32069999999999999</v>
      </c>
      <c r="I10801" s="15">
        <v>4.3259999999999997E-6</v>
      </c>
      <c r="J10801" s="16">
        <v>20.995516539857501</v>
      </c>
    </row>
    <row r="10802" spans="1:10" x14ac:dyDescent="0.2">
      <c r="A10802" s="11" t="s">
        <v>10290</v>
      </c>
      <c r="B10802" s="15" t="s">
        <v>130</v>
      </c>
      <c r="C10802" s="15" t="s">
        <v>10301</v>
      </c>
      <c r="D10802" s="15" t="s">
        <v>122</v>
      </c>
      <c r="E10802" s="15" t="s">
        <v>116</v>
      </c>
      <c r="F10802" s="16">
        <v>0.55649999999999999</v>
      </c>
      <c r="G10802" s="16">
        <v>0.11559999999999999</v>
      </c>
      <c r="H10802" s="16">
        <v>0.1017</v>
      </c>
      <c r="I10802" s="15">
        <v>1.4929999999999999E-6</v>
      </c>
      <c r="J10802" s="16">
        <v>23.056791706222601</v>
      </c>
    </row>
    <row r="10803" spans="1:10" x14ac:dyDescent="0.2">
      <c r="A10803" s="11" t="s">
        <v>10290</v>
      </c>
      <c r="B10803" s="15" t="s">
        <v>130</v>
      </c>
      <c r="C10803" s="15" t="s">
        <v>1564</v>
      </c>
      <c r="D10803" s="15" t="s">
        <v>115</v>
      </c>
      <c r="E10803" s="15" t="s">
        <v>118</v>
      </c>
      <c r="F10803" s="16">
        <v>-0.3155</v>
      </c>
      <c r="G10803" s="16">
        <v>6.8900000000000003E-2</v>
      </c>
      <c r="H10803" s="16">
        <v>0.68259999999999998</v>
      </c>
      <c r="I10803" s="15">
        <v>4.7360000000000001E-6</v>
      </c>
      <c r="J10803" s="16">
        <v>20.861449955287199</v>
      </c>
    </row>
    <row r="10804" spans="1:10" x14ac:dyDescent="0.2">
      <c r="A10804" s="11" t="s">
        <v>10290</v>
      </c>
      <c r="B10804" s="15" t="s">
        <v>130</v>
      </c>
      <c r="C10804" s="15" t="s">
        <v>10302</v>
      </c>
      <c r="D10804" s="15" t="s">
        <v>115</v>
      </c>
      <c r="E10804" s="15" t="s">
        <v>116</v>
      </c>
      <c r="F10804" s="16">
        <v>-0.32029999999999997</v>
      </c>
      <c r="G10804" s="16">
        <v>6.6900000000000001E-2</v>
      </c>
      <c r="H10804" s="16">
        <v>0.51729999999999998</v>
      </c>
      <c r="I10804" s="15">
        <v>1.6729999999999999E-6</v>
      </c>
      <c r="J10804" s="16">
        <v>22.805828222269799</v>
      </c>
    </row>
    <row r="10805" spans="1:10" x14ac:dyDescent="0.2">
      <c r="A10805" s="11" t="s">
        <v>10290</v>
      </c>
      <c r="B10805" s="15" t="s">
        <v>130</v>
      </c>
      <c r="C10805" s="15" t="s">
        <v>1566</v>
      </c>
      <c r="D10805" s="15" t="s">
        <v>115</v>
      </c>
      <c r="E10805" s="15" t="s">
        <v>118</v>
      </c>
      <c r="F10805" s="16">
        <v>-0.37509999999999999</v>
      </c>
      <c r="G10805" s="16">
        <v>6.88E-2</v>
      </c>
      <c r="H10805" s="16">
        <v>0.45419999999999999</v>
      </c>
      <c r="I10805" s="15">
        <v>5.0409999999999999E-8</v>
      </c>
      <c r="J10805" s="16">
        <v>29.5734137149215</v>
      </c>
    </row>
    <row r="10806" spans="1:10" x14ac:dyDescent="0.2">
      <c r="A10806" s="11" t="s">
        <v>10290</v>
      </c>
      <c r="B10806" s="15" t="s">
        <v>130</v>
      </c>
      <c r="C10806" s="15" t="s">
        <v>1570</v>
      </c>
      <c r="D10806" s="15" t="s">
        <v>122</v>
      </c>
      <c r="E10806" s="15" t="s">
        <v>116</v>
      </c>
      <c r="F10806" s="16">
        <v>-0.37530000000000002</v>
      </c>
      <c r="G10806" s="16">
        <v>7.0199999999999999E-2</v>
      </c>
      <c r="H10806" s="16">
        <v>0.48759999999999998</v>
      </c>
      <c r="I10806" s="15">
        <v>8.9190000000000007E-8</v>
      </c>
      <c r="J10806" s="16">
        <v>28.435908728187101</v>
      </c>
    </row>
    <row r="10807" spans="1:10" x14ac:dyDescent="0.2">
      <c r="A10807" s="11" t="s">
        <v>10290</v>
      </c>
      <c r="B10807" s="15" t="s">
        <v>130</v>
      </c>
      <c r="C10807" s="15" t="s">
        <v>10303</v>
      </c>
      <c r="D10807" s="15" t="s">
        <v>122</v>
      </c>
      <c r="E10807" s="15" t="s">
        <v>116</v>
      </c>
      <c r="F10807" s="16">
        <v>0.3513</v>
      </c>
      <c r="G10807" s="16">
        <v>7.7100000000000002E-2</v>
      </c>
      <c r="H10807" s="16">
        <v>0.25590000000000002</v>
      </c>
      <c r="I10807" s="15">
        <v>5.1760000000000001E-6</v>
      </c>
      <c r="J10807" s="16">
        <v>20.655311576257802</v>
      </c>
    </row>
    <row r="10808" spans="1:10" x14ac:dyDescent="0.2">
      <c r="A10808" s="11" t="s">
        <v>10290</v>
      </c>
      <c r="B10808" s="15" t="s">
        <v>130</v>
      </c>
      <c r="C10808" s="15" t="s">
        <v>10304</v>
      </c>
      <c r="D10808" s="15" t="s">
        <v>122</v>
      </c>
      <c r="E10808" s="15" t="s">
        <v>116</v>
      </c>
      <c r="F10808" s="16">
        <v>-0.33750000000000002</v>
      </c>
      <c r="G10808" s="16">
        <v>7.4499999999999997E-2</v>
      </c>
      <c r="H10808" s="16">
        <v>0.69210000000000005</v>
      </c>
      <c r="I10808" s="15">
        <v>5.8860000000000001E-6</v>
      </c>
      <c r="J10808" s="16">
        <v>20.418282857075098</v>
      </c>
    </row>
    <row r="10809" spans="1:10" x14ac:dyDescent="0.2">
      <c r="A10809" s="11" t="s">
        <v>10290</v>
      </c>
      <c r="B10809" s="15" t="s">
        <v>130</v>
      </c>
      <c r="C10809" s="15" t="s">
        <v>10305</v>
      </c>
      <c r="D10809" s="15" t="s">
        <v>116</v>
      </c>
      <c r="E10809" s="15" t="s">
        <v>118</v>
      </c>
      <c r="F10809" s="16">
        <v>0.33889999999999998</v>
      </c>
      <c r="G10809" s="16">
        <v>6.8400000000000002E-2</v>
      </c>
      <c r="H10809" s="16">
        <v>0.3599</v>
      </c>
      <c r="I10809" s="15">
        <v>7.1210000000000003E-7</v>
      </c>
      <c r="J10809" s="16">
        <v>24.4239072049137</v>
      </c>
    </row>
    <row r="10810" spans="1:10" x14ac:dyDescent="0.2">
      <c r="A10810" s="11" t="s">
        <v>10290</v>
      </c>
      <c r="B10810" s="15" t="s">
        <v>130</v>
      </c>
      <c r="C10810" s="15" t="s">
        <v>1572</v>
      </c>
      <c r="D10810" s="15" t="s">
        <v>115</v>
      </c>
      <c r="E10810" s="15" t="s">
        <v>118</v>
      </c>
      <c r="F10810" s="16">
        <v>-0.60560000000000003</v>
      </c>
      <c r="G10810" s="16">
        <v>0.1051</v>
      </c>
      <c r="H10810" s="16">
        <v>0.87229999999999996</v>
      </c>
      <c r="I10810" s="15">
        <v>8.3120000000000002E-9</v>
      </c>
      <c r="J10810" s="16">
        <v>33.033189438099399</v>
      </c>
    </row>
    <row r="10811" spans="1:10" x14ac:dyDescent="0.2">
      <c r="A10811" s="11" t="s">
        <v>10290</v>
      </c>
      <c r="B10811" s="15" t="s">
        <v>130</v>
      </c>
      <c r="C10811" s="15" t="s">
        <v>10306</v>
      </c>
      <c r="D10811" s="15" t="s">
        <v>122</v>
      </c>
      <c r="E10811" s="15" t="s">
        <v>116</v>
      </c>
      <c r="F10811" s="16">
        <v>-0.61650000000000005</v>
      </c>
      <c r="G10811" s="16">
        <v>0.12889999999999999</v>
      </c>
      <c r="H10811" s="16">
        <v>7.6899999999999996E-2</v>
      </c>
      <c r="I10811" s="15">
        <v>1.725E-6</v>
      </c>
      <c r="J10811" s="16">
        <v>22.758547143029499</v>
      </c>
    </row>
    <row r="10812" spans="1:10" x14ac:dyDescent="0.2">
      <c r="A10812" s="11" t="s">
        <v>10290</v>
      </c>
      <c r="B10812" s="15" t="s">
        <v>130</v>
      </c>
      <c r="C10812" s="15" t="s">
        <v>1574</v>
      </c>
      <c r="D10812" s="15" t="s">
        <v>115</v>
      </c>
      <c r="E10812" s="15" t="s">
        <v>118</v>
      </c>
      <c r="F10812" s="16">
        <v>-0.40820000000000001</v>
      </c>
      <c r="G10812" s="16">
        <v>8.2100000000000006E-2</v>
      </c>
      <c r="H10812" s="16">
        <v>0.75060000000000004</v>
      </c>
      <c r="I10812" s="15">
        <v>6.7090000000000001E-7</v>
      </c>
      <c r="J10812" s="16">
        <v>24.5948338786392</v>
      </c>
    </row>
    <row r="10813" spans="1:10" x14ac:dyDescent="0.2">
      <c r="A10813" s="11" t="s">
        <v>10290</v>
      </c>
      <c r="B10813" s="15" t="s">
        <v>130</v>
      </c>
      <c r="C10813" s="15" t="s">
        <v>10307</v>
      </c>
      <c r="D10813" s="15" t="s">
        <v>122</v>
      </c>
      <c r="E10813" s="15" t="s">
        <v>118</v>
      </c>
      <c r="F10813" s="16">
        <v>0.28349999999999997</v>
      </c>
      <c r="G10813" s="16">
        <v>6.3700000000000007E-2</v>
      </c>
      <c r="H10813" s="16">
        <v>0.50980000000000003</v>
      </c>
      <c r="I10813" s="15">
        <v>8.5949999999999999E-6</v>
      </c>
      <c r="J10813" s="16">
        <v>19.7065894427693</v>
      </c>
    </row>
    <row r="10814" spans="1:10" x14ac:dyDescent="0.2">
      <c r="A10814" s="11" t="s">
        <v>10290</v>
      </c>
      <c r="B10814" s="15" t="s">
        <v>130</v>
      </c>
      <c r="C10814" s="15" t="s">
        <v>1575</v>
      </c>
      <c r="D10814" s="15" t="s">
        <v>115</v>
      </c>
      <c r="E10814" s="15" t="s">
        <v>118</v>
      </c>
      <c r="F10814" s="16">
        <v>-0.373</v>
      </c>
      <c r="G10814" s="16">
        <v>7.0699999999999999E-2</v>
      </c>
      <c r="H10814" s="16">
        <v>0.59930000000000005</v>
      </c>
      <c r="I10814" s="15">
        <v>1.3E-7</v>
      </c>
      <c r="J10814" s="16">
        <v>27.6925560272383</v>
      </c>
    </row>
    <row r="10815" spans="1:10" x14ac:dyDescent="0.2">
      <c r="A10815" s="11" t="s">
        <v>10290</v>
      </c>
      <c r="B10815" s="15" t="s">
        <v>130</v>
      </c>
      <c r="C10815" s="15" t="s">
        <v>10308</v>
      </c>
      <c r="D10815" s="15" t="s">
        <v>115</v>
      </c>
      <c r="E10815" s="15" t="s">
        <v>118</v>
      </c>
      <c r="F10815" s="16">
        <v>-0.67379999999999995</v>
      </c>
      <c r="G10815" s="16">
        <v>0.15210000000000001</v>
      </c>
      <c r="H10815" s="16">
        <v>0.94199999999999995</v>
      </c>
      <c r="I10815" s="15">
        <v>9.3919999999999992E-6</v>
      </c>
      <c r="J10815" s="16">
        <v>19.5248538716349</v>
      </c>
    </row>
    <row r="10816" spans="1:10" x14ac:dyDescent="0.2">
      <c r="A10816" s="11" t="s">
        <v>10290</v>
      </c>
      <c r="B10816" s="15" t="s">
        <v>130</v>
      </c>
      <c r="C10816" s="15" t="s">
        <v>10309</v>
      </c>
      <c r="D10816" s="15" t="s">
        <v>116</v>
      </c>
      <c r="E10816" s="15" t="s">
        <v>118</v>
      </c>
      <c r="F10816" s="16">
        <v>-0.40560000000000002</v>
      </c>
      <c r="G10816" s="16">
        <v>7.7700000000000005E-2</v>
      </c>
      <c r="H10816" s="16">
        <v>0.73319999999999996</v>
      </c>
      <c r="I10816" s="15">
        <v>1.7959999999999999E-7</v>
      </c>
      <c r="J10816" s="16">
        <v>27.110533378563701</v>
      </c>
    </row>
    <row r="10817" spans="1:10" x14ac:dyDescent="0.2">
      <c r="A10817" s="11" t="s">
        <v>10290</v>
      </c>
      <c r="B10817" s="15" t="s">
        <v>130</v>
      </c>
      <c r="C10817" s="15" t="s">
        <v>10310</v>
      </c>
      <c r="D10817" s="15" t="s">
        <v>122</v>
      </c>
      <c r="E10817" s="15" t="s">
        <v>116</v>
      </c>
      <c r="F10817" s="16">
        <v>-0.39939999999999998</v>
      </c>
      <c r="G10817" s="16">
        <v>8.2900000000000001E-2</v>
      </c>
      <c r="H10817" s="16">
        <v>0.81030000000000002</v>
      </c>
      <c r="I10817" s="15">
        <v>1.449E-6</v>
      </c>
      <c r="J10817" s="16">
        <v>23.0935802072581</v>
      </c>
    </row>
    <row r="10818" spans="1:10" x14ac:dyDescent="0.2">
      <c r="A10818" s="11" t="s">
        <v>10290</v>
      </c>
      <c r="B10818" s="15" t="s">
        <v>130</v>
      </c>
      <c r="C10818" s="15" t="s">
        <v>10311</v>
      </c>
      <c r="D10818" s="15" t="s">
        <v>122</v>
      </c>
      <c r="E10818" s="15" t="s">
        <v>118</v>
      </c>
      <c r="F10818" s="16">
        <v>0.46239999999999998</v>
      </c>
      <c r="G10818" s="16">
        <v>9.69E-2</v>
      </c>
      <c r="H10818" s="16">
        <v>0.1502</v>
      </c>
      <c r="I10818" s="15">
        <v>1.841E-6</v>
      </c>
      <c r="J10818" s="16">
        <v>22.6554296996453</v>
      </c>
    </row>
    <row r="10819" spans="1:10" x14ac:dyDescent="0.2">
      <c r="A10819" s="11" t="s">
        <v>10290</v>
      </c>
      <c r="B10819" s="15" t="s">
        <v>130</v>
      </c>
      <c r="C10819" s="15" t="s">
        <v>1582</v>
      </c>
      <c r="D10819" s="15" t="s">
        <v>122</v>
      </c>
      <c r="E10819" s="15" t="s">
        <v>116</v>
      </c>
      <c r="F10819" s="16">
        <v>0.52239999999999998</v>
      </c>
      <c r="G10819" s="16">
        <v>0.1143</v>
      </c>
      <c r="H10819" s="16">
        <v>9.4100000000000003E-2</v>
      </c>
      <c r="I10819" s="15">
        <v>4.9060000000000001E-6</v>
      </c>
      <c r="J10819" s="16">
        <v>20.782514049305401</v>
      </c>
    </row>
    <row r="10820" spans="1:10" x14ac:dyDescent="0.2">
      <c r="A10820" s="11" t="s">
        <v>10290</v>
      </c>
      <c r="B10820" s="15" t="s">
        <v>130</v>
      </c>
      <c r="C10820" s="15" t="s">
        <v>10312</v>
      </c>
      <c r="D10820" s="15" t="s">
        <v>115</v>
      </c>
      <c r="E10820" s="15" t="s">
        <v>118</v>
      </c>
      <c r="F10820" s="16">
        <v>0.3236</v>
      </c>
      <c r="G10820" s="16">
        <v>7.1499999999999994E-2</v>
      </c>
      <c r="H10820" s="16">
        <v>0.27629999999999999</v>
      </c>
      <c r="I10820" s="15">
        <v>5.9830000000000001E-6</v>
      </c>
      <c r="J10820" s="16">
        <v>20.379294686700899</v>
      </c>
    </row>
    <row r="10821" spans="1:10" x14ac:dyDescent="0.2">
      <c r="A10821" s="11" t="s">
        <v>10290</v>
      </c>
      <c r="B10821" s="15" t="s">
        <v>130</v>
      </c>
      <c r="C10821" s="15" t="s">
        <v>10313</v>
      </c>
      <c r="D10821" s="15" t="s">
        <v>115</v>
      </c>
      <c r="E10821" s="15" t="s">
        <v>118</v>
      </c>
      <c r="F10821" s="16">
        <v>-0.3407</v>
      </c>
      <c r="G10821" s="16">
        <v>6.9199999999999998E-2</v>
      </c>
      <c r="H10821" s="16">
        <v>0.59689999999999999</v>
      </c>
      <c r="I10821" s="15">
        <v>8.5779999999999997E-7</v>
      </c>
      <c r="J10821" s="16">
        <v>24.1166113863455</v>
      </c>
    </row>
    <row r="10822" spans="1:10" x14ac:dyDescent="0.2">
      <c r="A10822" s="11" t="s">
        <v>10290</v>
      </c>
      <c r="B10822" s="15" t="s">
        <v>130</v>
      </c>
      <c r="C10822" s="15" t="s">
        <v>10314</v>
      </c>
      <c r="D10822" s="15" t="s">
        <v>122</v>
      </c>
      <c r="E10822" s="15" t="s">
        <v>116</v>
      </c>
      <c r="F10822" s="16">
        <v>0.34050000000000002</v>
      </c>
      <c r="G10822" s="16">
        <v>6.9199999999999998E-2</v>
      </c>
      <c r="H10822" s="16">
        <v>0.42799999999999999</v>
      </c>
      <c r="I10822" s="15">
        <v>8.6079999999999998E-7</v>
      </c>
      <c r="J10822" s="16">
        <v>24.088305506875201</v>
      </c>
    </row>
    <row r="10823" spans="1:10" x14ac:dyDescent="0.2">
      <c r="A10823" s="11" t="s">
        <v>10290</v>
      </c>
      <c r="B10823" s="15" t="s">
        <v>130</v>
      </c>
      <c r="C10823" s="15" t="s">
        <v>1587</v>
      </c>
      <c r="D10823" s="15" t="s">
        <v>122</v>
      </c>
      <c r="E10823" s="15" t="s">
        <v>116</v>
      </c>
      <c r="F10823" s="16">
        <v>-0.69579999999999997</v>
      </c>
      <c r="G10823" s="16">
        <v>0.1258</v>
      </c>
      <c r="H10823" s="16">
        <v>0.91749999999999998</v>
      </c>
      <c r="I10823" s="15">
        <v>3.1720000000000002E-8</v>
      </c>
      <c r="J10823" s="16">
        <v>30.4362942172503</v>
      </c>
    </row>
    <row r="10824" spans="1:10" x14ac:dyDescent="0.2">
      <c r="A10824" s="11" t="s">
        <v>10290</v>
      </c>
      <c r="B10824" s="15" t="s">
        <v>130</v>
      </c>
      <c r="C10824" s="15" t="s">
        <v>1589</v>
      </c>
      <c r="D10824" s="15" t="s">
        <v>122</v>
      </c>
      <c r="E10824" s="15" t="s">
        <v>116</v>
      </c>
      <c r="F10824" s="16">
        <v>-0.63249999999999995</v>
      </c>
      <c r="G10824" s="16">
        <v>0.11840000000000001</v>
      </c>
      <c r="H10824" s="16">
        <v>0.92479999999999996</v>
      </c>
      <c r="I10824" s="15">
        <v>9.1380000000000002E-8</v>
      </c>
      <c r="J10824" s="16">
        <v>28.392384120108499</v>
      </c>
    </row>
    <row r="10825" spans="1:10" x14ac:dyDescent="0.2">
      <c r="A10825" s="11" t="s">
        <v>10290</v>
      </c>
      <c r="B10825" s="15" t="s">
        <v>130</v>
      </c>
      <c r="C10825" s="15" t="s">
        <v>10315</v>
      </c>
      <c r="D10825" s="15" t="s">
        <v>122</v>
      </c>
      <c r="E10825" s="15" t="s">
        <v>118</v>
      </c>
      <c r="F10825" s="16">
        <v>-0.41959999999999997</v>
      </c>
      <c r="G10825" s="16">
        <v>9.0700000000000003E-2</v>
      </c>
      <c r="H10825" s="16">
        <v>0.81159999999999999</v>
      </c>
      <c r="I10825" s="15">
        <v>3.7560000000000001E-6</v>
      </c>
      <c r="J10825" s="16">
        <v>21.293183263548698</v>
      </c>
    </row>
    <row r="10826" spans="1:10" x14ac:dyDescent="0.2">
      <c r="A10826" s="11" t="s">
        <v>10290</v>
      </c>
      <c r="B10826" s="15" t="s">
        <v>130</v>
      </c>
      <c r="C10826" s="15" t="s">
        <v>10316</v>
      </c>
      <c r="D10826" s="15" t="s">
        <v>122</v>
      </c>
      <c r="E10826" s="15" t="s">
        <v>116</v>
      </c>
      <c r="F10826" s="16">
        <v>0.48230000000000001</v>
      </c>
      <c r="G10826" s="16">
        <v>0.10290000000000001</v>
      </c>
      <c r="H10826" s="16">
        <v>0.12590000000000001</v>
      </c>
      <c r="I10826" s="15">
        <v>2.773E-6</v>
      </c>
      <c r="J10826" s="16">
        <v>21.856870611705599</v>
      </c>
    </row>
    <row r="10827" spans="1:10" x14ac:dyDescent="0.2">
      <c r="A10827" s="11" t="s">
        <v>10290</v>
      </c>
      <c r="B10827" s="15" t="s">
        <v>130</v>
      </c>
      <c r="C10827" s="15" t="s">
        <v>10317</v>
      </c>
      <c r="D10827" s="15" t="s">
        <v>122</v>
      </c>
      <c r="E10827" s="15" t="s">
        <v>116</v>
      </c>
      <c r="F10827" s="16">
        <v>0.36580000000000001</v>
      </c>
      <c r="G10827" s="16">
        <v>7.6200000000000004E-2</v>
      </c>
      <c r="H10827" s="16">
        <v>0.2646</v>
      </c>
      <c r="I10827" s="15">
        <v>1.567E-6</v>
      </c>
      <c r="J10827" s="16">
        <v>22.927762090186299</v>
      </c>
    </row>
    <row r="10828" spans="1:10" x14ac:dyDescent="0.2">
      <c r="A10828" s="11" t="s">
        <v>10290</v>
      </c>
      <c r="B10828" s="15" t="s">
        <v>130</v>
      </c>
      <c r="C10828" s="15" t="s">
        <v>10318</v>
      </c>
      <c r="D10828" s="15" t="s">
        <v>115</v>
      </c>
      <c r="E10828" s="15" t="s">
        <v>118</v>
      </c>
      <c r="F10828" s="16">
        <v>0.3926</v>
      </c>
      <c r="G10828" s="16">
        <v>8.6999999999999994E-2</v>
      </c>
      <c r="H10828" s="16">
        <v>0.18190000000000001</v>
      </c>
      <c r="I10828" s="15">
        <v>6.4819999999999999E-6</v>
      </c>
      <c r="J10828" s="16">
        <v>20.260319617617998</v>
      </c>
    </row>
    <row r="10829" spans="1:10" x14ac:dyDescent="0.2">
      <c r="A10829" s="11" t="s">
        <v>10290</v>
      </c>
      <c r="B10829" s="15" t="s">
        <v>130</v>
      </c>
      <c r="C10829" s="15" t="s">
        <v>10319</v>
      </c>
      <c r="D10829" s="15" t="s">
        <v>115</v>
      </c>
      <c r="E10829" s="15" t="s">
        <v>118</v>
      </c>
      <c r="F10829" s="16">
        <v>0.33139999999999997</v>
      </c>
      <c r="G10829" s="16">
        <v>7.2099999999999997E-2</v>
      </c>
      <c r="H10829" s="16">
        <v>0.31430000000000002</v>
      </c>
      <c r="I10829" s="15">
        <v>4.313E-6</v>
      </c>
      <c r="J10829" s="16">
        <v>21.019321150522298</v>
      </c>
    </row>
    <row r="10830" spans="1:10" x14ac:dyDescent="0.2">
      <c r="A10830" s="11" t="s">
        <v>10290</v>
      </c>
      <c r="B10830" s="15" t="s">
        <v>130</v>
      </c>
      <c r="C10830" s="15" t="s">
        <v>1591</v>
      </c>
      <c r="D10830" s="15" t="s">
        <v>122</v>
      </c>
      <c r="E10830" s="15" t="s">
        <v>116</v>
      </c>
      <c r="F10830" s="16">
        <v>-0.51090000000000002</v>
      </c>
      <c r="G10830" s="16">
        <v>9.7900000000000001E-2</v>
      </c>
      <c r="H10830" s="16">
        <v>0.87019999999999997</v>
      </c>
      <c r="I10830" s="15">
        <v>1.8230000000000001E-7</v>
      </c>
      <c r="J10830" s="16">
        <v>27.095091925324599</v>
      </c>
    </row>
    <row r="10831" spans="1:10" x14ac:dyDescent="0.2">
      <c r="A10831" s="11" t="s">
        <v>10290</v>
      </c>
      <c r="B10831" s="15" t="s">
        <v>130</v>
      </c>
      <c r="C10831" s="15" t="s">
        <v>10320</v>
      </c>
      <c r="D10831" s="15" t="s">
        <v>115</v>
      </c>
      <c r="E10831" s="15" t="s">
        <v>118</v>
      </c>
      <c r="F10831" s="16">
        <v>-0.57630000000000003</v>
      </c>
      <c r="G10831" s="16">
        <v>0.12690000000000001</v>
      </c>
      <c r="H10831" s="16">
        <v>0.91969999999999996</v>
      </c>
      <c r="I10831" s="15">
        <v>5.5469999999999996E-6</v>
      </c>
      <c r="J10831" s="16">
        <v>20.519094990653802</v>
      </c>
    </row>
    <row r="10832" spans="1:10" x14ac:dyDescent="0.2">
      <c r="A10832" s="11" t="s">
        <v>10290</v>
      </c>
      <c r="B10832" s="15" t="s">
        <v>130</v>
      </c>
      <c r="C10832" s="15" t="s">
        <v>1594</v>
      </c>
      <c r="D10832" s="15" t="s">
        <v>115</v>
      </c>
      <c r="E10832" s="15" t="s">
        <v>118</v>
      </c>
      <c r="F10832" s="16">
        <v>0.38840000000000002</v>
      </c>
      <c r="G10832" s="16">
        <v>7.0699999999999999E-2</v>
      </c>
      <c r="H10832" s="16">
        <v>0.5927</v>
      </c>
      <c r="I10832" s="15">
        <v>3.8430000000000001E-8</v>
      </c>
      <c r="J10832" s="16">
        <v>30.026438447515499</v>
      </c>
    </row>
    <row r="10833" spans="1:10" x14ac:dyDescent="0.2">
      <c r="A10833" s="11" t="s">
        <v>10290</v>
      </c>
      <c r="B10833" s="15" t="s">
        <v>130</v>
      </c>
      <c r="C10833" s="15" t="s">
        <v>10321</v>
      </c>
      <c r="D10833" s="15" t="s">
        <v>115</v>
      </c>
      <c r="E10833" s="15" t="s">
        <v>122</v>
      </c>
      <c r="F10833" s="16">
        <v>-0.37609999999999999</v>
      </c>
      <c r="G10833" s="16">
        <v>8.2000000000000003E-2</v>
      </c>
      <c r="H10833" s="16">
        <v>0.2646</v>
      </c>
      <c r="I10833" s="15">
        <v>4.4889999999999997E-6</v>
      </c>
      <c r="J10833" s="16">
        <v>20.929707988398999</v>
      </c>
    </row>
    <row r="10834" spans="1:10" x14ac:dyDescent="0.2">
      <c r="A10834" s="11" t="s">
        <v>10290</v>
      </c>
      <c r="B10834" s="15" t="s">
        <v>130</v>
      </c>
      <c r="C10834" s="15" t="s">
        <v>1595</v>
      </c>
      <c r="D10834" s="15" t="s">
        <v>115</v>
      </c>
      <c r="E10834" s="15" t="s">
        <v>118</v>
      </c>
      <c r="F10834" s="16">
        <v>-0.49619999999999997</v>
      </c>
      <c r="G10834" s="16">
        <v>0.1026</v>
      </c>
      <c r="H10834" s="16">
        <v>0.87219999999999998</v>
      </c>
      <c r="I10834" s="15">
        <v>1.327E-6</v>
      </c>
      <c r="J10834" s="16">
        <v>23.2703548200342</v>
      </c>
    </row>
    <row r="10835" spans="1:10" x14ac:dyDescent="0.2">
      <c r="A10835" s="11" t="s">
        <v>10290</v>
      </c>
      <c r="B10835" s="15" t="s">
        <v>130</v>
      </c>
      <c r="C10835" s="15" t="s">
        <v>1596</v>
      </c>
      <c r="D10835" s="15" t="s">
        <v>122</v>
      </c>
      <c r="E10835" s="15" t="s">
        <v>116</v>
      </c>
      <c r="F10835" s="16">
        <v>0.5655</v>
      </c>
      <c r="G10835" s="16">
        <v>0.1051</v>
      </c>
      <c r="H10835" s="16">
        <v>0.12859999999999999</v>
      </c>
      <c r="I10835" s="15">
        <v>7.4169999999999995E-8</v>
      </c>
      <c r="J10835" s="16">
        <v>28.8034157765827</v>
      </c>
    </row>
    <row r="10836" spans="1:10" x14ac:dyDescent="0.2">
      <c r="A10836" s="11" t="s">
        <v>10290</v>
      </c>
      <c r="B10836" s="15" t="s">
        <v>130</v>
      </c>
      <c r="C10836" s="15" t="s">
        <v>10322</v>
      </c>
      <c r="D10836" s="15" t="s">
        <v>116</v>
      </c>
      <c r="E10836" s="15" t="s">
        <v>118</v>
      </c>
      <c r="F10836" s="16">
        <v>-0.75509999999999999</v>
      </c>
      <c r="G10836" s="16">
        <v>0.15060000000000001</v>
      </c>
      <c r="H10836" s="16">
        <v>0.94910000000000005</v>
      </c>
      <c r="I10836" s="15">
        <v>5.3219999999999996E-7</v>
      </c>
      <c r="J10836" s="16">
        <v>25.0116995901313</v>
      </c>
    </row>
    <row r="10837" spans="1:10" x14ac:dyDescent="0.2">
      <c r="A10837" s="11" t="s">
        <v>10290</v>
      </c>
      <c r="B10837" s="15" t="s">
        <v>130</v>
      </c>
      <c r="C10837" s="15" t="s">
        <v>10323</v>
      </c>
      <c r="D10837" s="15" t="s">
        <v>122</v>
      </c>
      <c r="E10837" s="15" t="s">
        <v>118</v>
      </c>
      <c r="F10837" s="16">
        <v>-0.6724</v>
      </c>
      <c r="G10837" s="16">
        <v>0.1421</v>
      </c>
      <c r="H10837" s="16">
        <v>0.93759999999999999</v>
      </c>
      <c r="I10837" s="15">
        <v>2.2359999999999999E-6</v>
      </c>
      <c r="J10837" s="16">
        <v>22.276731004536298</v>
      </c>
    </row>
    <row r="10838" spans="1:10" x14ac:dyDescent="0.2">
      <c r="A10838" s="11" t="s">
        <v>10290</v>
      </c>
      <c r="B10838" s="15" t="s">
        <v>130</v>
      </c>
      <c r="C10838" s="15" t="s">
        <v>10324</v>
      </c>
      <c r="D10838" s="15" t="s">
        <v>122</v>
      </c>
      <c r="E10838" s="15" t="s">
        <v>116</v>
      </c>
      <c r="F10838" s="16">
        <v>0.38919999999999999</v>
      </c>
      <c r="G10838" s="16">
        <v>8.43E-2</v>
      </c>
      <c r="H10838" s="16">
        <v>0.21879999999999999</v>
      </c>
      <c r="I10838" s="15">
        <v>3.873E-6</v>
      </c>
      <c r="J10838" s="16">
        <v>21.206779509152199</v>
      </c>
    </row>
    <row r="10839" spans="1:10" x14ac:dyDescent="0.2">
      <c r="A10839" s="11" t="s">
        <v>10290</v>
      </c>
      <c r="B10839" s="15" t="s">
        <v>130</v>
      </c>
      <c r="C10839" s="15" t="s">
        <v>1599</v>
      </c>
      <c r="D10839" s="15" t="s">
        <v>115</v>
      </c>
      <c r="E10839" s="15" t="s">
        <v>118</v>
      </c>
      <c r="F10839" s="16">
        <v>-0.3095</v>
      </c>
      <c r="G10839" s="16">
        <v>6.7500000000000004E-2</v>
      </c>
      <c r="H10839" s="16">
        <v>0.52800000000000002</v>
      </c>
      <c r="I10839" s="15">
        <v>4.5680000000000001E-6</v>
      </c>
      <c r="J10839" s="16">
        <v>20.916931206958498</v>
      </c>
    </row>
    <row r="10840" spans="1:10" x14ac:dyDescent="0.2">
      <c r="A10840" s="11" t="s">
        <v>10290</v>
      </c>
      <c r="B10840" s="15" t="s">
        <v>130</v>
      </c>
      <c r="C10840" s="15" t="s">
        <v>1601</v>
      </c>
      <c r="D10840" s="15" t="s">
        <v>115</v>
      </c>
      <c r="E10840" s="15" t="s">
        <v>116</v>
      </c>
      <c r="F10840" s="16">
        <v>0.32079999999999997</v>
      </c>
      <c r="G10840" s="16">
        <v>7.1400000000000005E-2</v>
      </c>
      <c r="H10840" s="16">
        <v>0.35460000000000003</v>
      </c>
      <c r="I10840" s="15">
        <v>7.1250000000000004E-6</v>
      </c>
      <c r="J10840" s="16">
        <v>20.084290883444101</v>
      </c>
    </row>
    <row r="10841" spans="1:10" x14ac:dyDescent="0.2">
      <c r="A10841" s="11" t="s">
        <v>10290</v>
      </c>
      <c r="B10841" s="15" t="s">
        <v>130</v>
      </c>
      <c r="C10841" s="15" t="s">
        <v>10325</v>
      </c>
      <c r="D10841" s="15" t="s">
        <v>115</v>
      </c>
      <c r="E10841" s="15" t="s">
        <v>118</v>
      </c>
      <c r="F10841" s="16">
        <v>0.45150000000000001</v>
      </c>
      <c r="G10841" s="16">
        <v>0.1019</v>
      </c>
      <c r="H10841" s="16">
        <v>0.87160000000000004</v>
      </c>
      <c r="I10841" s="15">
        <v>9.3559999999999999E-6</v>
      </c>
      <c r="J10841" s="16">
        <v>19.532208352342401</v>
      </c>
    </row>
    <row r="10842" spans="1:10" x14ac:dyDescent="0.2">
      <c r="A10842" s="11" t="s">
        <v>10290</v>
      </c>
      <c r="B10842" s="15" t="s">
        <v>130</v>
      </c>
      <c r="C10842" s="15" t="s">
        <v>10326</v>
      </c>
      <c r="D10842" s="15" t="s">
        <v>122</v>
      </c>
      <c r="E10842" s="15" t="s">
        <v>116</v>
      </c>
      <c r="F10842" s="16">
        <v>0.33860000000000001</v>
      </c>
      <c r="G10842" s="16">
        <v>7.1400000000000005E-2</v>
      </c>
      <c r="H10842" s="16">
        <v>0.29649999999999999</v>
      </c>
      <c r="I10842" s="15">
        <v>2.1390000000000002E-6</v>
      </c>
      <c r="J10842" s="16">
        <v>22.3749302944248</v>
      </c>
    </row>
    <row r="10843" spans="1:10" x14ac:dyDescent="0.2">
      <c r="A10843" s="11" t="s">
        <v>10290</v>
      </c>
      <c r="B10843" s="15" t="s">
        <v>130</v>
      </c>
      <c r="C10843" s="15" t="s">
        <v>1603</v>
      </c>
      <c r="D10843" s="15" t="s">
        <v>116</v>
      </c>
      <c r="E10843" s="15" t="s">
        <v>118</v>
      </c>
      <c r="F10843" s="16">
        <v>-0.55300000000000005</v>
      </c>
      <c r="G10843" s="16">
        <v>0.11600000000000001</v>
      </c>
      <c r="H10843" s="16">
        <v>0.91110000000000002</v>
      </c>
      <c r="I10843" s="15">
        <v>1.863E-6</v>
      </c>
      <c r="J10843" s="16">
        <v>22.610933420167999</v>
      </c>
    </row>
    <row r="10844" spans="1:10" x14ac:dyDescent="0.2">
      <c r="A10844" s="11" t="s">
        <v>10290</v>
      </c>
      <c r="B10844" s="15" t="s">
        <v>130</v>
      </c>
      <c r="C10844" s="15" t="s">
        <v>10327</v>
      </c>
      <c r="D10844" s="15" t="s">
        <v>116</v>
      </c>
      <c r="E10844" s="15" t="s">
        <v>118</v>
      </c>
      <c r="F10844" s="16">
        <v>0.4284</v>
      </c>
      <c r="G10844" s="16">
        <v>9.5899999999999999E-2</v>
      </c>
      <c r="H10844" s="16">
        <v>0.84530000000000005</v>
      </c>
      <c r="I10844" s="15">
        <v>7.977E-6</v>
      </c>
      <c r="J10844" s="16">
        <v>19.853903972727501</v>
      </c>
    </row>
    <row r="10845" spans="1:10" x14ac:dyDescent="0.2">
      <c r="A10845" s="11" t="s">
        <v>10290</v>
      </c>
      <c r="B10845" s="15" t="s">
        <v>130</v>
      </c>
      <c r="C10845" s="15" t="s">
        <v>1604</v>
      </c>
      <c r="D10845" s="15" t="s">
        <v>122</v>
      </c>
      <c r="E10845" s="15" t="s">
        <v>116</v>
      </c>
      <c r="F10845" s="16">
        <v>-0.41120000000000001</v>
      </c>
      <c r="G10845" s="16">
        <v>9.2100000000000001E-2</v>
      </c>
      <c r="H10845" s="16">
        <v>0.81059999999999999</v>
      </c>
      <c r="I10845" s="15">
        <v>8.0160000000000008E-6</v>
      </c>
      <c r="J10845" s="16">
        <v>19.832212107202398</v>
      </c>
    </row>
    <row r="10846" spans="1:10" x14ac:dyDescent="0.2">
      <c r="A10846" s="11" t="s">
        <v>10290</v>
      </c>
      <c r="B10846" s="15" t="s">
        <v>130</v>
      </c>
      <c r="C10846" s="15" t="s">
        <v>10328</v>
      </c>
      <c r="D10846" s="15" t="s">
        <v>122</v>
      </c>
      <c r="E10846" s="15" t="s">
        <v>116</v>
      </c>
      <c r="F10846" s="16">
        <v>-0.33079999999999998</v>
      </c>
      <c r="G10846" s="16">
        <v>7.3200000000000001E-2</v>
      </c>
      <c r="H10846" s="16">
        <v>0.29630000000000001</v>
      </c>
      <c r="I10846" s="15">
        <v>6.2439999999999998E-6</v>
      </c>
      <c r="J10846" s="16">
        <v>20.318565657159699</v>
      </c>
    </row>
    <row r="10847" spans="1:10" x14ac:dyDescent="0.2">
      <c r="A10847" s="11" t="s">
        <v>10290</v>
      </c>
      <c r="B10847" s="15" t="s">
        <v>130</v>
      </c>
      <c r="C10847" s="15" t="s">
        <v>10329</v>
      </c>
      <c r="D10847" s="15" t="s">
        <v>115</v>
      </c>
      <c r="E10847" s="15" t="s">
        <v>122</v>
      </c>
      <c r="F10847" s="16">
        <v>0.2979</v>
      </c>
      <c r="G10847" s="16">
        <v>6.6699999999999995E-2</v>
      </c>
      <c r="H10847" s="16">
        <v>0.46700000000000003</v>
      </c>
      <c r="I10847" s="15">
        <v>7.9519999999999994E-6</v>
      </c>
      <c r="J10847" s="16">
        <v>19.846025526326098</v>
      </c>
    </row>
    <row r="10848" spans="1:10" x14ac:dyDescent="0.2">
      <c r="A10848" s="11" t="s">
        <v>10290</v>
      </c>
      <c r="B10848" s="15" t="s">
        <v>130</v>
      </c>
      <c r="C10848" s="15" t="s">
        <v>10330</v>
      </c>
      <c r="D10848" s="15" t="s">
        <v>115</v>
      </c>
      <c r="E10848" s="15" t="s">
        <v>118</v>
      </c>
      <c r="F10848" s="16">
        <v>0.43519999999999998</v>
      </c>
      <c r="G10848" s="16">
        <v>8.5599999999999996E-2</v>
      </c>
      <c r="H10848" s="16">
        <v>0.1963</v>
      </c>
      <c r="I10848" s="15">
        <v>3.6909999999999999E-7</v>
      </c>
      <c r="J10848" s="16">
        <v>25.7166533650616</v>
      </c>
    </row>
    <row r="10849" spans="1:10" x14ac:dyDescent="0.2">
      <c r="A10849" s="11" t="s">
        <v>10290</v>
      </c>
      <c r="B10849" s="15" t="s">
        <v>130</v>
      </c>
      <c r="C10849" s="15" t="s">
        <v>10331</v>
      </c>
      <c r="D10849" s="15" t="s">
        <v>115</v>
      </c>
      <c r="E10849" s="15" t="s">
        <v>118</v>
      </c>
      <c r="F10849" s="16">
        <v>-0.35260000000000002</v>
      </c>
      <c r="G10849" s="16">
        <v>7.9299999999999995E-2</v>
      </c>
      <c r="H10849" s="16">
        <v>0.2379</v>
      </c>
      <c r="I10849" s="15">
        <v>8.6589999999999996E-6</v>
      </c>
      <c r="J10849" s="16">
        <v>19.669913419952799</v>
      </c>
    </row>
    <row r="10850" spans="1:10" x14ac:dyDescent="0.2">
      <c r="A10850" s="11" t="s">
        <v>10290</v>
      </c>
      <c r="B10850" s="15" t="s">
        <v>130</v>
      </c>
      <c r="C10850" s="15" t="s">
        <v>10332</v>
      </c>
      <c r="D10850" s="15" t="s">
        <v>122</v>
      </c>
      <c r="E10850" s="15" t="s">
        <v>116</v>
      </c>
      <c r="F10850" s="16">
        <v>0.53610000000000002</v>
      </c>
      <c r="G10850" s="16">
        <v>0.1202</v>
      </c>
      <c r="H10850" s="16">
        <v>0.92230000000000001</v>
      </c>
      <c r="I10850" s="15">
        <v>8.1219999999999995E-6</v>
      </c>
      <c r="J10850" s="16">
        <v>19.7909611438143</v>
      </c>
    </row>
    <row r="10851" spans="1:10" x14ac:dyDescent="0.2">
      <c r="A10851" s="11" t="s">
        <v>10290</v>
      </c>
      <c r="B10851" s="15" t="s">
        <v>130</v>
      </c>
      <c r="C10851" s="15" t="s">
        <v>10333</v>
      </c>
      <c r="D10851" s="15" t="s">
        <v>115</v>
      </c>
      <c r="E10851" s="15" t="s">
        <v>122</v>
      </c>
      <c r="F10851" s="16">
        <v>-0.31040000000000001</v>
      </c>
      <c r="G10851" s="16">
        <v>6.7799999999999999E-2</v>
      </c>
      <c r="H10851" s="16">
        <v>0.50609999999999999</v>
      </c>
      <c r="I10851" s="15">
        <v>4.7350000000000004E-6</v>
      </c>
      <c r="J10851" s="16">
        <v>20.852985654289402</v>
      </c>
    </row>
    <row r="10852" spans="1:10" x14ac:dyDescent="0.2">
      <c r="A10852" s="11" t="s">
        <v>10290</v>
      </c>
      <c r="B10852" s="15" t="s">
        <v>130</v>
      </c>
      <c r="C10852" s="15" t="s">
        <v>10334</v>
      </c>
      <c r="D10852" s="15" t="s">
        <v>116</v>
      </c>
      <c r="E10852" s="15" t="s">
        <v>118</v>
      </c>
      <c r="F10852" s="16">
        <v>-0.40360000000000001</v>
      </c>
      <c r="G10852" s="16">
        <v>8.7499999999999994E-2</v>
      </c>
      <c r="H10852" s="16">
        <v>0.80559999999999998</v>
      </c>
      <c r="I10852" s="15">
        <v>3.9870000000000001E-6</v>
      </c>
      <c r="J10852" s="16">
        <v>21.167541315054301</v>
      </c>
    </row>
    <row r="10853" spans="1:10" x14ac:dyDescent="0.2">
      <c r="A10853" s="11" t="s">
        <v>10290</v>
      </c>
      <c r="B10853" s="15" t="s">
        <v>130</v>
      </c>
      <c r="C10853" s="15" t="s">
        <v>10335</v>
      </c>
      <c r="D10853" s="15" t="s">
        <v>122</v>
      </c>
      <c r="E10853" s="15" t="s">
        <v>116</v>
      </c>
      <c r="F10853" s="16">
        <v>0.48959999999999998</v>
      </c>
      <c r="G10853" s="16">
        <v>0.1036</v>
      </c>
      <c r="H10853" s="16">
        <v>0.13420000000000001</v>
      </c>
      <c r="I10853" s="15">
        <v>2.2809999999999998E-6</v>
      </c>
      <c r="J10853" s="16">
        <v>22.2201770196701</v>
      </c>
    </row>
    <row r="10854" spans="1:10" x14ac:dyDescent="0.2">
      <c r="A10854" s="11" t="s">
        <v>10290</v>
      </c>
      <c r="B10854" s="15" t="s">
        <v>130</v>
      </c>
      <c r="C10854" s="15" t="s">
        <v>10336</v>
      </c>
      <c r="D10854" s="15" t="s">
        <v>116</v>
      </c>
      <c r="E10854" s="15" t="s">
        <v>118</v>
      </c>
      <c r="F10854" s="16">
        <v>-0.4022</v>
      </c>
      <c r="G10854" s="16">
        <v>7.1099999999999997E-2</v>
      </c>
      <c r="H10854" s="16">
        <v>0.64880000000000004</v>
      </c>
      <c r="I10854" s="15">
        <v>1.5489999999999998E-8</v>
      </c>
      <c r="J10854" s="16">
        <v>31.8367801262631</v>
      </c>
    </row>
    <row r="10855" spans="1:10" x14ac:dyDescent="0.2">
      <c r="A10855" s="11" t="s">
        <v>10290</v>
      </c>
      <c r="B10855" s="15" t="s">
        <v>130</v>
      </c>
      <c r="C10855" s="15" t="s">
        <v>10337</v>
      </c>
      <c r="D10855" s="15" t="s">
        <v>122</v>
      </c>
      <c r="E10855" s="15" t="s">
        <v>116</v>
      </c>
      <c r="F10855" s="16">
        <v>-0.7621</v>
      </c>
      <c r="G10855" s="16">
        <v>0.1507</v>
      </c>
      <c r="H10855" s="16">
        <v>0.94279999999999997</v>
      </c>
      <c r="I10855" s="15">
        <v>4.2549999999999999E-7</v>
      </c>
      <c r="J10855" s="16">
        <v>25.4437796401082</v>
      </c>
    </row>
    <row r="10856" spans="1:10" x14ac:dyDescent="0.2">
      <c r="A10856" s="11" t="s">
        <v>10290</v>
      </c>
      <c r="B10856" s="15" t="s">
        <v>130</v>
      </c>
      <c r="C10856" s="15" t="s">
        <v>10338</v>
      </c>
      <c r="D10856" s="15" t="s">
        <v>122</v>
      </c>
      <c r="E10856" s="15" t="s">
        <v>116</v>
      </c>
      <c r="F10856" s="16">
        <v>0.495</v>
      </c>
      <c r="G10856" s="16">
        <v>0.1042</v>
      </c>
      <c r="H10856" s="16">
        <v>0.12889999999999999</v>
      </c>
      <c r="I10856" s="15">
        <v>2.0490000000000002E-6</v>
      </c>
      <c r="J10856" s="16">
        <v>22.4522136887127</v>
      </c>
    </row>
    <row r="10857" spans="1:10" x14ac:dyDescent="0.2">
      <c r="A10857" s="11" t="s">
        <v>10290</v>
      </c>
      <c r="B10857" s="15" t="s">
        <v>130</v>
      </c>
      <c r="C10857" s="15" t="s">
        <v>10339</v>
      </c>
      <c r="D10857" s="15" t="s">
        <v>115</v>
      </c>
      <c r="E10857" s="15" t="s">
        <v>118</v>
      </c>
      <c r="F10857" s="16">
        <v>-0.59450000000000003</v>
      </c>
      <c r="G10857" s="16">
        <v>0.12770000000000001</v>
      </c>
      <c r="H10857" s="16">
        <v>0.92049999999999998</v>
      </c>
      <c r="I10857" s="15">
        <v>3.2200000000000001E-6</v>
      </c>
      <c r="J10857" s="16">
        <v>21.562848442232699</v>
      </c>
    </row>
    <row r="10858" spans="1:10" x14ac:dyDescent="0.2">
      <c r="A10858" s="11" t="s">
        <v>10290</v>
      </c>
      <c r="B10858" s="15" t="s">
        <v>130</v>
      </c>
      <c r="C10858" s="15" t="s">
        <v>1610</v>
      </c>
      <c r="D10858" s="15" t="s">
        <v>115</v>
      </c>
      <c r="E10858" s="15" t="s">
        <v>118</v>
      </c>
      <c r="F10858" s="16">
        <v>-0.50519999999999998</v>
      </c>
      <c r="G10858" s="16">
        <v>0.10299999999999999</v>
      </c>
      <c r="H10858" s="16">
        <v>0.11990000000000001</v>
      </c>
      <c r="I10858" s="15">
        <v>9.4129999999999999E-7</v>
      </c>
      <c r="J10858" s="16">
        <v>23.935165864500799</v>
      </c>
    </row>
    <row r="10859" spans="1:10" x14ac:dyDescent="0.2">
      <c r="A10859" s="11" t="s">
        <v>10290</v>
      </c>
      <c r="B10859" s="15" t="s">
        <v>130</v>
      </c>
      <c r="C10859" s="15" t="s">
        <v>1612</v>
      </c>
      <c r="D10859" s="15" t="s">
        <v>122</v>
      </c>
      <c r="E10859" s="15" t="s">
        <v>116</v>
      </c>
      <c r="F10859" s="16">
        <v>0.71479999999999999</v>
      </c>
      <c r="G10859" s="16">
        <v>0.1479</v>
      </c>
      <c r="H10859" s="16">
        <v>5.3600000000000002E-2</v>
      </c>
      <c r="I10859" s="15">
        <v>1.3480000000000001E-6</v>
      </c>
      <c r="J10859" s="16">
        <v>23.238973820238101</v>
      </c>
    </row>
    <row r="10860" spans="1:10" x14ac:dyDescent="0.2">
      <c r="A10860" s="11" t="s">
        <v>10290</v>
      </c>
      <c r="B10860" s="15" t="s">
        <v>130</v>
      </c>
      <c r="C10860" s="15" t="s">
        <v>10340</v>
      </c>
      <c r="D10860" s="15" t="s">
        <v>116</v>
      </c>
      <c r="E10860" s="15" t="s">
        <v>118</v>
      </c>
      <c r="F10860" s="16">
        <v>-0.37759999999999999</v>
      </c>
      <c r="G10860" s="16">
        <v>7.7299999999999994E-2</v>
      </c>
      <c r="H10860" s="16">
        <v>0.26400000000000001</v>
      </c>
      <c r="I10860" s="15">
        <v>1.04E-6</v>
      </c>
      <c r="J10860" s="16">
        <v>23.740463321258101</v>
      </c>
    </row>
    <row r="10861" spans="1:10" x14ac:dyDescent="0.2">
      <c r="A10861" s="11" t="s">
        <v>10290</v>
      </c>
      <c r="B10861" s="15" t="s">
        <v>130</v>
      </c>
      <c r="C10861" s="15" t="s">
        <v>1616</v>
      </c>
      <c r="D10861" s="15" t="s">
        <v>122</v>
      </c>
      <c r="E10861" s="15" t="s">
        <v>116</v>
      </c>
      <c r="F10861" s="16">
        <v>-0.3745</v>
      </c>
      <c r="G10861" s="16">
        <v>7.8899999999999998E-2</v>
      </c>
      <c r="H10861" s="16">
        <v>0.75829999999999997</v>
      </c>
      <c r="I10861" s="15">
        <v>2.091E-6</v>
      </c>
      <c r="J10861" s="16">
        <v>22.414747176355501</v>
      </c>
    </row>
    <row r="10862" spans="1:10" x14ac:dyDescent="0.2">
      <c r="A10862" s="11" t="s">
        <v>10290</v>
      </c>
      <c r="B10862" s="15" t="s">
        <v>130</v>
      </c>
      <c r="C10862" s="15" t="s">
        <v>1618</v>
      </c>
      <c r="D10862" s="15" t="s">
        <v>122</v>
      </c>
      <c r="E10862" s="15" t="s">
        <v>116</v>
      </c>
      <c r="F10862" s="16">
        <v>0.61760000000000004</v>
      </c>
      <c r="G10862" s="16">
        <v>0.12189999999999999</v>
      </c>
      <c r="H10862" s="16">
        <v>8.7800000000000003E-2</v>
      </c>
      <c r="I10862" s="15">
        <v>4.0340000000000003E-7</v>
      </c>
      <c r="J10862" s="16">
        <v>25.538263899826401</v>
      </c>
    </row>
    <row r="10863" spans="1:10" x14ac:dyDescent="0.2">
      <c r="A10863" s="11" t="s">
        <v>10290</v>
      </c>
      <c r="B10863" s="15" t="s">
        <v>130</v>
      </c>
      <c r="C10863" s="15" t="s">
        <v>1621</v>
      </c>
      <c r="D10863" s="15" t="s">
        <v>122</v>
      </c>
      <c r="E10863" s="15" t="s">
        <v>116</v>
      </c>
      <c r="F10863" s="16">
        <v>0.3765</v>
      </c>
      <c r="G10863" s="16">
        <v>7.2400000000000006E-2</v>
      </c>
      <c r="H10863" s="16">
        <v>0.28739999999999999</v>
      </c>
      <c r="I10863" s="15">
        <v>1.9929999999999999E-7</v>
      </c>
      <c r="J10863" s="16">
        <v>26.905250241105399</v>
      </c>
    </row>
    <row r="10864" spans="1:10" x14ac:dyDescent="0.2">
      <c r="A10864" s="11" t="s">
        <v>10290</v>
      </c>
      <c r="B10864" s="15" t="s">
        <v>130</v>
      </c>
      <c r="C10864" s="15" t="s">
        <v>10341</v>
      </c>
      <c r="D10864" s="15" t="s">
        <v>122</v>
      </c>
      <c r="E10864" s="15" t="s">
        <v>116</v>
      </c>
      <c r="F10864" s="16">
        <v>0.71460000000000001</v>
      </c>
      <c r="G10864" s="16">
        <v>0.13700000000000001</v>
      </c>
      <c r="H10864" s="16">
        <v>7.1199999999999999E-2</v>
      </c>
      <c r="I10864" s="15">
        <v>1.8269999999999999E-7</v>
      </c>
      <c r="J10864" s="16">
        <v>27.068805806553701</v>
      </c>
    </row>
    <row r="10865" spans="1:10" x14ac:dyDescent="0.2">
      <c r="A10865" s="11" t="s">
        <v>10290</v>
      </c>
      <c r="B10865" s="15" t="s">
        <v>130</v>
      </c>
      <c r="C10865" s="15" t="s">
        <v>10342</v>
      </c>
      <c r="D10865" s="15" t="s">
        <v>122</v>
      </c>
      <c r="E10865" s="15" t="s">
        <v>116</v>
      </c>
      <c r="F10865" s="16">
        <v>-0.32390000000000002</v>
      </c>
      <c r="G10865" s="16">
        <v>6.7799999999999999E-2</v>
      </c>
      <c r="H10865" s="16">
        <v>0.39689999999999998</v>
      </c>
      <c r="I10865" s="15">
        <v>1.765E-6</v>
      </c>
      <c r="J10865" s="16">
        <v>22.7063179733182</v>
      </c>
    </row>
    <row r="10866" spans="1:10" x14ac:dyDescent="0.2">
      <c r="A10866" s="11" t="s">
        <v>10290</v>
      </c>
      <c r="B10866" s="15" t="s">
        <v>130</v>
      </c>
      <c r="C10866" s="15" t="s">
        <v>10343</v>
      </c>
      <c r="D10866" s="15" t="s">
        <v>115</v>
      </c>
      <c r="E10866" s="15" t="s">
        <v>118</v>
      </c>
      <c r="F10866" s="16">
        <v>-0.64080000000000004</v>
      </c>
      <c r="G10866" s="16">
        <v>0.1241</v>
      </c>
      <c r="H10866" s="16">
        <v>0.93110000000000004</v>
      </c>
      <c r="I10866" s="15">
        <v>2.4229999999999999E-7</v>
      </c>
      <c r="J10866" s="16">
        <v>26.526848079781001</v>
      </c>
    </row>
    <row r="10867" spans="1:10" x14ac:dyDescent="0.2">
      <c r="A10867" s="11" t="s">
        <v>10290</v>
      </c>
      <c r="B10867" s="15" t="s">
        <v>130</v>
      </c>
      <c r="C10867" s="15" t="s">
        <v>10344</v>
      </c>
      <c r="D10867" s="15" t="s">
        <v>115</v>
      </c>
      <c r="E10867" s="15" t="s">
        <v>122</v>
      </c>
      <c r="F10867" s="16">
        <v>-0.64019999999999999</v>
      </c>
      <c r="G10867" s="16">
        <v>0.1159</v>
      </c>
      <c r="H10867" s="16">
        <v>0.90080000000000005</v>
      </c>
      <c r="I10867" s="15">
        <v>3.3600000000000003E-8</v>
      </c>
      <c r="J10867" s="16">
        <v>30.3562887159094</v>
      </c>
    </row>
    <row r="10868" spans="1:10" x14ac:dyDescent="0.2">
      <c r="A10868" s="11" t="s">
        <v>10290</v>
      </c>
      <c r="B10868" s="15" t="s">
        <v>130</v>
      </c>
      <c r="C10868" s="15" t="s">
        <v>10345</v>
      </c>
      <c r="D10868" s="15" t="s">
        <v>115</v>
      </c>
      <c r="E10868" s="15" t="s">
        <v>118</v>
      </c>
      <c r="F10868" s="16">
        <v>0.57030000000000003</v>
      </c>
      <c r="G10868" s="16">
        <v>0.12620000000000001</v>
      </c>
      <c r="H10868" s="16">
        <v>7.7600000000000002E-2</v>
      </c>
      <c r="I10868" s="15">
        <v>6.1840000000000004E-6</v>
      </c>
      <c r="J10868" s="16">
        <v>20.317592253476999</v>
      </c>
    </row>
    <row r="10869" spans="1:10" x14ac:dyDescent="0.2">
      <c r="A10869" s="11" t="s">
        <v>10290</v>
      </c>
      <c r="B10869" s="15" t="s">
        <v>130</v>
      </c>
      <c r="C10869" s="15" t="s">
        <v>10346</v>
      </c>
      <c r="D10869" s="15" t="s">
        <v>115</v>
      </c>
      <c r="E10869" s="15" t="s">
        <v>122</v>
      </c>
      <c r="F10869" s="16">
        <v>0.3261</v>
      </c>
      <c r="G10869" s="16">
        <v>6.9400000000000003E-2</v>
      </c>
      <c r="H10869" s="16">
        <v>0.65159999999999996</v>
      </c>
      <c r="I10869" s="15">
        <v>2.6560000000000001E-6</v>
      </c>
      <c r="J10869" s="16">
        <v>21.966803428061599</v>
      </c>
    </row>
    <row r="10870" spans="1:10" x14ac:dyDescent="0.2">
      <c r="A10870" s="11" t="s">
        <v>10290</v>
      </c>
      <c r="B10870" s="15" t="s">
        <v>130</v>
      </c>
      <c r="C10870" s="15" t="s">
        <v>10347</v>
      </c>
      <c r="D10870" s="15" t="s">
        <v>115</v>
      </c>
      <c r="E10870" s="15" t="s">
        <v>118</v>
      </c>
      <c r="F10870" s="16">
        <v>0.32219999999999999</v>
      </c>
      <c r="G10870" s="16">
        <v>7.0999999999999994E-2</v>
      </c>
      <c r="H10870" s="16">
        <v>0.36420000000000002</v>
      </c>
      <c r="I10870" s="15">
        <v>5.7150000000000003E-6</v>
      </c>
      <c r="J10870" s="16">
        <v>20.488897119952298</v>
      </c>
    </row>
    <row r="10871" spans="1:10" x14ac:dyDescent="0.2">
      <c r="A10871" s="11" t="s">
        <v>10290</v>
      </c>
      <c r="B10871" s="15" t="s">
        <v>130</v>
      </c>
      <c r="C10871" s="15" t="s">
        <v>10348</v>
      </c>
      <c r="D10871" s="15" t="s">
        <v>122</v>
      </c>
      <c r="E10871" s="15" t="s">
        <v>116</v>
      </c>
      <c r="F10871" s="16">
        <v>-0.35759999999999997</v>
      </c>
      <c r="G10871" s="16">
        <v>7.8E-2</v>
      </c>
      <c r="H10871" s="16">
        <v>0.72770000000000001</v>
      </c>
      <c r="I10871" s="15">
        <v>4.5580000000000002E-6</v>
      </c>
      <c r="J10871" s="16">
        <v>20.9117328394839</v>
      </c>
    </row>
    <row r="10872" spans="1:10" x14ac:dyDescent="0.2">
      <c r="A10872" s="11" t="s">
        <v>10290</v>
      </c>
      <c r="B10872" s="15" t="s">
        <v>130</v>
      </c>
      <c r="C10872" s="15" t="s">
        <v>10349</v>
      </c>
      <c r="D10872" s="15" t="s">
        <v>115</v>
      </c>
      <c r="E10872" s="15" t="s">
        <v>118</v>
      </c>
      <c r="F10872" s="16">
        <v>-0.4798</v>
      </c>
      <c r="G10872" s="16">
        <v>0.10199999999999999</v>
      </c>
      <c r="H10872" s="16">
        <v>0.1249</v>
      </c>
      <c r="I10872" s="15">
        <v>2.5639999999999999E-6</v>
      </c>
      <c r="J10872" s="16">
        <v>22.0142731460693</v>
      </c>
    </row>
    <row r="10873" spans="1:10" x14ac:dyDescent="0.2">
      <c r="A10873" s="11" t="s">
        <v>10290</v>
      </c>
      <c r="B10873" s="15" t="s">
        <v>130</v>
      </c>
      <c r="C10873" s="15" t="s">
        <v>10350</v>
      </c>
      <c r="D10873" s="15" t="s">
        <v>116</v>
      </c>
      <c r="E10873" s="15" t="s">
        <v>118</v>
      </c>
      <c r="F10873" s="16">
        <v>0.34470000000000001</v>
      </c>
      <c r="G10873" s="16">
        <v>7.6399999999999996E-2</v>
      </c>
      <c r="H10873" s="16">
        <v>0.68979999999999997</v>
      </c>
      <c r="I10873" s="15">
        <v>6.387E-6</v>
      </c>
      <c r="J10873" s="16">
        <v>20.252566025167098</v>
      </c>
    </row>
    <row r="10874" spans="1:10" x14ac:dyDescent="0.2">
      <c r="A10874" s="11" t="s">
        <v>10290</v>
      </c>
      <c r="B10874" s="15" t="s">
        <v>130</v>
      </c>
      <c r="C10874" s="15" t="s">
        <v>10351</v>
      </c>
      <c r="D10874" s="15" t="s">
        <v>122</v>
      </c>
      <c r="E10874" s="15" t="s">
        <v>116</v>
      </c>
      <c r="F10874" s="16">
        <v>-0.374</v>
      </c>
      <c r="G10874" s="16">
        <v>7.8E-2</v>
      </c>
      <c r="H10874" s="16">
        <v>0.27360000000000001</v>
      </c>
      <c r="I10874" s="15">
        <v>1.6509999999999999E-6</v>
      </c>
      <c r="J10874" s="16">
        <v>22.873794025291399</v>
      </c>
    </row>
    <row r="10875" spans="1:10" x14ac:dyDescent="0.2">
      <c r="A10875" s="11" t="s">
        <v>10290</v>
      </c>
      <c r="B10875" s="15" t="s">
        <v>130</v>
      </c>
      <c r="C10875" s="15" t="s">
        <v>1629</v>
      </c>
      <c r="D10875" s="15" t="s">
        <v>122</v>
      </c>
      <c r="E10875" s="15" t="s">
        <v>116</v>
      </c>
      <c r="F10875" s="16">
        <v>0.3957</v>
      </c>
      <c r="G10875" s="16">
        <v>8.2600000000000007E-2</v>
      </c>
      <c r="H10875" s="16">
        <v>0.2276</v>
      </c>
      <c r="I10875" s="15">
        <v>1.64E-6</v>
      </c>
      <c r="J10875" s="16">
        <v>22.832644399152699</v>
      </c>
    </row>
    <row r="10876" spans="1:10" x14ac:dyDescent="0.2">
      <c r="A10876" s="11" t="s">
        <v>10290</v>
      </c>
      <c r="B10876" s="15" t="s">
        <v>130</v>
      </c>
      <c r="C10876" s="15" t="s">
        <v>10352</v>
      </c>
      <c r="D10876" s="15" t="s">
        <v>115</v>
      </c>
      <c r="E10876" s="15" t="s">
        <v>118</v>
      </c>
      <c r="F10876" s="16">
        <v>-0.32029999999999997</v>
      </c>
      <c r="G10876" s="16">
        <v>7.1199999999999999E-2</v>
      </c>
      <c r="H10876" s="16">
        <v>0.40079999999999999</v>
      </c>
      <c r="I10876" s="15">
        <v>6.9419999999999998E-6</v>
      </c>
      <c r="J10876" s="16">
        <v>20.134372406000001</v>
      </c>
    </row>
    <row r="10877" spans="1:10" x14ac:dyDescent="0.2">
      <c r="A10877" s="11" t="s">
        <v>10290</v>
      </c>
      <c r="B10877" s="15" t="s">
        <v>130</v>
      </c>
      <c r="C10877" s="15" t="s">
        <v>10353</v>
      </c>
      <c r="D10877" s="15" t="s">
        <v>122</v>
      </c>
      <c r="E10877" s="15" t="s">
        <v>116</v>
      </c>
      <c r="F10877" s="16">
        <v>0.33</v>
      </c>
      <c r="G10877" s="16">
        <v>6.9199999999999998E-2</v>
      </c>
      <c r="H10877" s="16">
        <v>0.42480000000000001</v>
      </c>
      <c r="I10877" s="15">
        <v>1.852E-6</v>
      </c>
      <c r="J10877" s="16">
        <v>22.6255892125358</v>
      </c>
    </row>
    <row r="10878" spans="1:10" x14ac:dyDescent="0.2">
      <c r="A10878" s="11" t="s">
        <v>10290</v>
      </c>
      <c r="B10878" s="15" t="s">
        <v>130</v>
      </c>
      <c r="C10878" s="15" t="s">
        <v>10354</v>
      </c>
      <c r="D10878" s="15" t="s">
        <v>115</v>
      </c>
      <c r="E10878" s="15" t="s">
        <v>122</v>
      </c>
      <c r="F10878" s="16">
        <v>-0.31469999999999998</v>
      </c>
      <c r="G10878" s="16">
        <v>7.0499999999999993E-2</v>
      </c>
      <c r="H10878" s="16">
        <v>0.5212</v>
      </c>
      <c r="I10878" s="15">
        <v>7.9500000000000001E-6</v>
      </c>
      <c r="J10878" s="16">
        <v>19.824372927314499</v>
      </c>
    </row>
    <row r="10879" spans="1:10" x14ac:dyDescent="0.2">
      <c r="A10879" s="11" t="s">
        <v>10290</v>
      </c>
      <c r="B10879" s="15" t="s">
        <v>130</v>
      </c>
      <c r="C10879" s="15" t="s">
        <v>10355</v>
      </c>
      <c r="D10879" s="15" t="s">
        <v>115</v>
      </c>
      <c r="E10879" s="15" t="s">
        <v>116</v>
      </c>
      <c r="F10879" s="16">
        <v>-0.44519999999999998</v>
      </c>
      <c r="G10879" s="16">
        <v>9.5100000000000004E-2</v>
      </c>
      <c r="H10879" s="16">
        <v>0.14849999999999999</v>
      </c>
      <c r="I10879" s="15">
        <v>2.8600000000000001E-6</v>
      </c>
      <c r="J10879" s="16">
        <v>21.8038650034411</v>
      </c>
    </row>
    <row r="10880" spans="1:10" x14ac:dyDescent="0.2">
      <c r="A10880" s="11" t="s">
        <v>10290</v>
      </c>
      <c r="B10880" s="15" t="s">
        <v>130</v>
      </c>
      <c r="C10880" s="15" t="s">
        <v>10356</v>
      </c>
      <c r="D10880" s="15" t="s">
        <v>115</v>
      </c>
      <c r="E10880" s="15" t="s">
        <v>122</v>
      </c>
      <c r="F10880" s="16">
        <v>-0.41980000000000001</v>
      </c>
      <c r="G10880" s="16">
        <v>9.3600000000000003E-2</v>
      </c>
      <c r="H10880" s="16">
        <v>0.83079999999999998</v>
      </c>
      <c r="I10880" s="15">
        <v>7.2699999999999999E-6</v>
      </c>
      <c r="J10880" s="16">
        <v>20.0132388270926</v>
      </c>
    </row>
    <row r="10881" spans="1:10" x14ac:dyDescent="0.2">
      <c r="A10881" s="11" t="s">
        <v>10290</v>
      </c>
      <c r="B10881" s="15" t="s">
        <v>130</v>
      </c>
      <c r="C10881" s="15" t="s">
        <v>10357</v>
      </c>
      <c r="D10881" s="15" t="s">
        <v>122</v>
      </c>
      <c r="E10881" s="15" t="s">
        <v>116</v>
      </c>
      <c r="F10881" s="16">
        <v>-0.5091</v>
      </c>
      <c r="G10881" s="16">
        <v>0.1085</v>
      </c>
      <c r="H10881" s="16">
        <v>0.89380000000000004</v>
      </c>
      <c r="I10881" s="15">
        <v>2.7099999999999999E-6</v>
      </c>
      <c r="J10881" s="16">
        <v>21.904377966102501</v>
      </c>
    </row>
    <row r="10882" spans="1:10" x14ac:dyDescent="0.2">
      <c r="A10882" s="11" t="s">
        <v>10290</v>
      </c>
      <c r="B10882" s="15" t="s">
        <v>130</v>
      </c>
      <c r="C10882" s="15" t="s">
        <v>10358</v>
      </c>
      <c r="D10882" s="15" t="s">
        <v>115</v>
      </c>
      <c r="E10882" s="15" t="s">
        <v>122</v>
      </c>
      <c r="F10882" s="16">
        <v>0.3458</v>
      </c>
      <c r="G10882" s="16">
        <v>7.3300000000000004E-2</v>
      </c>
      <c r="H10882" s="16">
        <v>0.6673</v>
      </c>
      <c r="I10882" s="15">
        <v>2.4049999999999998E-6</v>
      </c>
      <c r="J10882" s="16">
        <v>22.1424787017522</v>
      </c>
    </row>
    <row r="10883" spans="1:10" x14ac:dyDescent="0.2">
      <c r="A10883" s="11" t="s">
        <v>10290</v>
      </c>
      <c r="B10883" s="15" t="s">
        <v>130</v>
      </c>
      <c r="C10883" s="15" t="s">
        <v>10359</v>
      </c>
      <c r="D10883" s="15" t="s">
        <v>122</v>
      </c>
      <c r="E10883" s="15" t="s">
        <v>116</v>
      </c>
      <c r="F10883" s="16">
        <v>-0.49880000000000002</v>
      </c>
      <c r="G10883" s="16">
        <v>0.1085</v>
      </c>
      <c r="H10883" s="16">
        <v>0.89400000000000002</v>
      </c>
      <c r="I10883" s="15">
        <v>4.245E-6</v>
      </c>
      <c r="J10883" s="16">
        <v>21.0270147941932</v>
      </c>
    </row>
    <row r="10884" spans="1:10" x14ac:dyDescent="0.2">
      <c r="A10884" s="11" t="s">
        <v>10290</v>
      </c>
      <c r="B10884" s="15" t="s">
        <v>130</v>
      </c>
      <c r="C10884" s="15" t="s">
        <v>10360</v>
      </c>
      <c r="D10884" s="15" t="s">
        <v>122</v>
      </c>
      <c r="E10884" s="15" t="s">
        <v>116</v>
      </c>
      <c r="F10884" s="16">
        <v>0.44640000000000002</v>
      </c>
      <c r="G10884" s="16">
        <v>9.6699999999999994E-2</v>
      </c>
      <c r="H10884" s="16">
        <v>0.1618</v>
      </c>
      <c r="I10884" s="15">
        <v>3.8750000000000002E-6</v>
      </c>
      <c r="J10884" s="16">
        <v>21.202136721132899</v>
      </c>
    </row>
    <row r="10885" spans="1:10" x14ac:dyDescent="0.2">
      <c r="A10885" s="11" t="s">
        <v>10290</v>
      </c>
      <c r="B10885" s="15" t="s">
        <v>130</v>
      </c>
      <c r="C10885" s="15" t="s">
        <v>10361</v>
      </c>
      <c r="D10885" s="15" t="s">
        <v>115</v>
      </c>
      <c r="E10885" s="15" t="s">
        <v>118</v>
      </c>
      <c r="F10885" s="16">
        <v>-0.57350000000000001</v>
      </c>
      <c r="G10885" s="16">
        <v>0.122</v>
      </c>
      <c r="H10885" s="16">
        <v>0.90310000000000001</v>
      </c>
      <c r="I10885" s="15">
        <v>2.6000000000000001E-6</v>
      </c>
      <c r="J10885" s="16">
        <v>21.985249072898299</v>
      </c>
    </row>
    <row r="10886" spans="1:10" x14ac:dyDescent="0.2">
      <c r="A10886" s="11" t="s">
        <v>10290</v>
      </c>
      <c r="B10886" s="15" t="s">
        <v>130</v>
      </c>
      <c r="C10886" s="15" t="s">
        <v>10362</v>
      </c>
      <c r="D10886" s="15" t="s">
        <v>115</v>
      </c>
      <c r="E10886" s="15" t="s">
        <v>116</v>
      </c>
      <c r="F10886" s="16">
        <v>0.4667</v>
      </c>
      <c r="G10886" s="16">
        <v>0.1045</v>
      </c>
      <c r="H10886" s="16">
        <v>0.12959999999999999</v>
      </c>
      <c r="I10886" s="15">
        <v>7.9240000000000007E-6</v>
      </c>
      <c r="J10886" s="16">
        <v>19.8439090507731</v>
      </c>
    </row>
    <row r="10887" spans="1:10" x14ac:dyDescent="0.2">
      <c r="A10887" s="11" t="s">
        <v>10290</v>
      </c>
      <c r="B10887" s="15" t="s">
        <v>130</v>
      </c>
      <c r="C10887" s="15" t="s">
        <v>1641</v>
      </c>
      <c r="D10887" s="15" t="s">
        <v>122</v>
      </c>
      <c r="E10887" s="15" t="s">
        <v>116</v>
      </c>
      <c r="F10887" s="16">
        <v>0.47270000000000001</v>
      </c>
      <c r="G10887" s="16">
        <v>9.7299999999999998E-2</v>
      </c>
      <c r="H10887" s="16">
        <v>0.16370000000000001</v>
      </c>
      <c r="I10887" s="15">
        <v>1.1990000000000001E-6</v>
      </c>
      <c r="J10887" s="16">
        <v>23.481710589011101</v>
      </c>
    </row>
    <row r="10888" spans="1:10" x14ac:dyDescent="0.2">
      <c r="A10888" s="11" t="s">
        <v>10290</v>
      </c>
      <c r="B10888" s="15" t="s">
        <v>130</v>
      </c>
      <c r="C10888" s="15" t="s">
        <v>10363</v>
      </c>
      <c r="D10888" s="15" t="s">
        <v>122</v>
      </c>
      <c r="E10888" s="15" t="s">
        <v>116</v>
      </c>
      <c r="F10888" s="16">
        <v>0.35759999999999997</v>
      </c>
      <c r="G10888" s="16">
        <v>7.5700000000000003E-2</v>
      </c>
      <c r="H10888" s="16">
        <v>0.63470000000000004</v>
      </c>
      <c r="I10888" s="15">
        <v>2.2800000000000002E-6</v>
      </c>
      <c r="J10888" s="16">
        <v>22.201763303909399</v>
      </c>
    </row>
    <row r="10889" spans="1:10" x14ac:dyDescent="0.2">
      <c r="A10889" s="11" t="s">
        <v>10290</v>
      </c>
      <c r="B10889" s="15" t="s">
        <v>130</v>
      </c>
      <c r="C10889" s="15" t="s">
        <v>10364</v>
      </c>
      <c r="D10889" s="15" t="s">
        <v>122</v>
      </c>
      <c r="E10889" s="15" t="s">
        <v>116</v>
      </c>
      <c r="F10889" s="16">
        <v>0.59809999999999997</v>
      </c>
      <c r="G10889" s="16">
        <v>0.13020000000000001</v>
      </c>
      <c r="H10889" s="16">
        <v>7.3899999999999993E-2</v>
      </c>
      <c r="I10889" s="15">
        <v>4.3789999999999999E-6</v>
      </c>
      <c r="J10889" s="16">
        <v>20.9947082246875</v>
      </c>
    </row>
    <row r="10890" spans="1:10" x14ac:dyDescent="0.2">
      <c r="A10890" s="11" t="s">
        <v>10290</v>
      </c>
      <c r="B10890" s="15" t="s">
        <v>130</v>
      </c>
      <c r="C10890" s="15" t="s">
        <v>10365</v>
      </c>
      <c r="D10890" s="15" t="s">
        <v>122</v>
      </c>
      <c r="E10890" s="15" t="s">
        <v>116</v>
      </c>
      <c r="F10890" s="16">
        <v>0.59099999999999997</v>
      </c>
      <c r="G10890" s="16">
        <v>0.112</v>
      </c>
      <c r="H10890" s="16">
        <v>0.1018</v>
      </c>
      <c r="I10890" s="15">
        <v>1.325E-7</v>
      </c>
      <c r="J10890" s="16">
        <v>27.7027653499377</v>
      </c>
    </row>
    <row r="10891" spans="1:10" x14ac:dyDescent="0.2">
      <c r="A10891" s="11" t="s">
        <v>10290</v>
      </c>
      <c r="B10891" s="15" t="s">
        <v>130</v>
      </c>
      <c r="C10891" s="15" t="s">
        <v>1647</v>
      </c>
      <c r="D10891" s="15" t="s">
        <v>122</v>
      </c>
      <c r="E10891" s="15" t="s">
        <v>116</v>
      </c>
      <c r="F10891" s="16">
        <v>0.36609999999999998</v>
      </c>
      <c r="G10891" s="16">
        <v>7.6899999999999996E-2</v>
      </c>
      <c r="H10891" s="16">
        <v>0.33079999999999998</v>
      </c>
      <c r="I10891" s="15">
        <v>1.933E-6</v>
      </c>
      <c r="J10891" s="16">
        <v>22.549192034368399</v>
      </c>
    </row>
    <row r="10892" spans="1:10" x14ac:dyDescent="0.2">
      <c r="A10892" s="11" t="s">
        <v>10290</v>
      </c>
      <c r="B10892" s="15" t="s">
        <v>130</v>
      </c>
      <c r="C10892" s="15" t="s">
        <v>10366</v>
      </c>
      <c r="D10892" s="15" t="s">
        <v>122</v>
      </c>
      <c r="E10892" s="15" t="s">
        <v>116</v>
      </c>
      <c r="F10892" s="16">
        <v>0.29720000000000002</v>
      </c>
      <c r="G10892" s="16">
        <v>6.6600000000000006E-2</v>
      </c>
      <c r="H10892" s="16">
        <v>0.49380000000000002</v>
      </c>
      <c r="I10892" s="15">
        <v>8.0870000000000007E-6</v>
      </c>
      <c r="J10892" s="16">
        <v>19.812229899477501</v>
      </c>
    </row>
    <row r="10893" spans="1:10" x14ac:dyDescent="0.2">
      <c r="A10893" s="11" t="s">
        <v>10290</v>
      </c>
      <c r="B10893" s="15" t="s">
        <v>130</v>
      </c>
      <c r="C10893" s="15" t="s">
        <v>10367</v>
      </c>
      <c r="D10893" s="15" t="s">
        <v>122</v>
      </c>
      <c r="E10893" s="15" t="s">
        <v>116</v>
      </c>
      <c r="F10893" s="16">
        <v>-0.43680000000000002</v>
      </c>
      <c r="G10893" s="16">
        <v>9.4100000000000003E-2</v>
      </c>
      <c r="H10893" s="16">
        <v>0.8548</v>
      </c>
      <c r="I10893" s="15">
        <v>3.489E-6</v>
      </c>
      <c r="J10893" s="16">
        <v>21.437306610369401</v>
      </c>
    </row>
    <row r="10894" spans="1:10" x14ac:dyDescent="0.2">
      <c r="A10894" s="11" t="s">
        <v>10290</v>
      </c>
      <c r="B10894" s="15" t="s">
        <v>130</v>
      </c>
      <c r="C10894" s="15" t="s">
        <v>10368</v>
      </c>
      <c r="D10894" s="15" t="s">
        <v>115</v>
      </c>
      <c r="E10894" s="15" t="s">
        <v>116</v>
      </c>
      <c r="F10894" s="16">
        <v>-0.57199999999999995</v>
      </c>
      <c r="G10894" s="16">
        <v>0.12670000000000001</v>
      </c>
      <c r="H10894" s="16">
        <v>8.0199999999999994E-2</v>
      </c>
      <c r="I10894" s="15">
        <v>6.3589999999999996E-6</v>
      </c>
      <c r="J10894" s="16">
        <v>20.277902700126099</v>
      </c>
    </row>
    <row r="10895" spans="1:10" x14ac:dyDescent="0.2">
      <c r="A10895" s="11" t="s">
        <v>10290</v>
      </c>
      <c r="B10895" s="15" t="s">
        <v>130</v>
      </c>
      <c r="C10895" s="15" t="s">
        <v>10369</v>
      </c>
      <c r="D10895" s="15" t="s">
        <v>122</v>
      </c>
      <c r="E10895" s="15" t="s">
        <v>116</v>
      </c>
      <c r="F10895" s="16">
        <v>-0.56799999999999995</v>
      </c>
      <c r="G10895" s="16">
        <v>0.12330000000000001</v>
      </c>
      <c r="H10895" s="16">
        <v>0.9133</v>
      </c>
      <c r="I10895" s="15">
        <v>4.0949999999999998E-6</v>
      </c>
      <c r="J10895" s="16">
        <v>21.1132322593071</v>
      </c>
    </row>
    <row r="10896" spans="1:10" x14ac:dyDescent="0.2">
      <c r="A10896" s="11" t="s">
        <v>10290</v>
      </c>
      <c r="B10896" s="15" t="s">
        <v>130</v>
      </c>
      <c r="C10896" s="15" t="s">
        <v>1651</v>
      </c>
      <c r="D10896" s="15" t="s">
        <v>115</v>
      </c>
      <c r="E10896" s="15" t="s">
        <v>118</v>
      </c>
      <c r="F10896" s="16">
        <v>0.73129999999999995</v>
      </c>
      <c r="G10896" s="16">
        <v>0.14299999999999999</v>
      </c>
      <c r="H10896" s="16">
        <v>5.5199999999999999E-2</v>
      </c>
      <c r="I10896" s="15">
        <v>3.1469999999999998E-7</v>
      </c>
      <c r="J10896" s="16">
        <v>26.019759552001599</v>
      </c>
    </row>
    <row r="10897" spans="1:10" x14ac:dyDescent="0.2">
      <c r="A10897" s="11" t="s">
        <v>10290</v>
      </c>
      <c r="B10897" s="15" t="s">
        <v>130</v>
      </c>
      <c r="C10897" s="15" t="s">
        <v>10370</v>
      </c>
      <c r="D10897" s="15" t="s">
        <v>115</v>
      </c>
      <c r="E10897" s="15" t="s">
        <v>122</v>
      </c>
      <c r="F10897" s="16">
        <v>-0.30520000000000003</v>
      </c>
      <c r="G10897" s="16">
        <v>6.8900000000000003E-2</v>
      </c>
      <c r="H10897" s="16">
        <v>0.34739999999999999</v>
      </c>
      <c r="I10897" s="15">
        <v>9.38E-6</v>
      </c>
      <c r="J10897" s="16">
        <v>19.521573568914501</v>
      </c>
    </row>
    <row r="10898" spans="1:10" x14ac:dyDescent="0.2">
      <c r="A10898" s="11" t="s">
        <v>10290</v>
      </c>
      <c r="B10898" s="15" t="s">
        <v>130</v>
      </c>
      <c r="C10898" s="15" t="s">
        <v>1653</v>
      </c>
      <c r="D10898" s="15" t="s">
        <v>115</v>
      </c>
      <c r="E10898" s="15" t="s">
        <v>118</v>
      </c>
      <c r="F10898" s="16">
        <v>-0.69869999999999999</v>
      </c>
      <c r="G10898" s="16">
        <v>0.15</v>
      </c>
      <c r="H10898" s="16">
        <v>0.94140000000000001</v>
      </c>
      <c r="I10898" s="15">
        <v>3.1820000000000002E-6</v>
      </c>
      <c r="J10898" s="16">
        <v>21.586546880407099</v>
      </c>
    </row>
    <row r="10899" spans="1:10" x14ac:dyDescent="0.2">
      <c r="A10899" s="11" t="s">
        <v>10290</v>
      </c>
      <c r="B10899" s="15" t="s">
        <v>130</v>
      </c>
      <c r="C10899" s="15" t="s">
        <v>10371</v>
      </c>
      <c r="D10899" s="15" t="s">
        <v>115</v>
      </c>
      <c r="E10899" s="15" t="s">
        <v>118</v>
      </c>
      <c r="F10899" s="16">
        <v>0.71619999999999995</v>
      </c>
      <c r="G10899" s="16">
        <v>0.13550000000000001</v>
      </c>
      <c r="H10899" s="16">
        <v>6.6600000000000006E-2</v>
      </c>
      <c r="I10899" s="15">
        <v>1.2459999999999999E-7</v>
      </c>
      <c r="J10899" s="16">
        <v>27.7954845878083</v>
      </c>
    </row>
    <row r="10900" spans="1:10" x14ac:dyDescent="0.2">
      <c r="A10900" s="11" t="s">
        <v>10290</v>
      </c>
      <c r="B10900" s="15" t="s">
        <v>130</v>
      </c>
      <c r="C10900" s="15" t="s">
        <v>10372</v>
      </c>
      <c r="D10900" s="15" t="s">
        <v>115</v>
      </c>
      <c r="E10900" s="15" t="s">
        <v>118</v>
      </c>
      <c r="F10900" s="16">
        <v>-0.44550000000000001</v>
      </c>
      <c r="G10900" s="16">
        <v>0.1008</v>
      </c>
      <c r="H10900" s="16">
        <v>0.86250000000000004</v>
      </c>
      <c r="I10900" s="15">
        <v>9.9369999999999999E-6</v>
      </c>
      <c r="J10900" s="16">
        <v>19.433837167977899</v>
      </c>
    </row>
    <row r="10901" spans="1:10" x14ac:dyDescent="0.2">
      <c r="A10901" s="11" t="s">
        <v>10290</v>
      </c>
      <c r="B10901" s="15" t="s">
        <v>130</v>
      </c>
      <c r="C10901" s="15" t="s">
        <v>10373</v>
      </c>
      <c r="D10901" s="15" t="s">
        <v>122</v>
      </c>
      <c r="E10901" s="15" t="s">
        <v>118</v>
      </c>
      <c r="F10901" s="16">
        <v>0.6421</v>
      </c>
      <c r="G10901" s="16">
        <v>0.14019999999999999</v>
      </c>
      <c r="H10901" s="16">
        <v>6.59E-2</v>
      </c>
      <c r="I10901" s="15">
        <v>4.6750000000000001E-6</v>
      </c>
      <c r="J10901" s="16">
        <v>20.868609841882598</v>
      </c>
    </row>
    <row r="10902" spans="1:10" x14ac:dyDescent="0.2">
      <c r="A10902" s="11" t="s">
        <v>10290</v>
      </c>
      <c r="B10902" s="15" t="s">
        <v>130</v>
      </c>
      <c r="C10902" s="15" t="s">
        <v>1654</v>
      </c>
      <c r="D10902" s="15" t="s">
        <v>122</v>
      </c>
      <c r="E10902" s="15" t="s">
        <v>116</v>
      </c>
      <c r="F10902" s="16">
        <v>-0.4768</v>
      </c>
      <c r="G10902" s="16">
        <v>9.1700000000000004E-2</v>
      </c>
      <c r="H10902" s="16">
        <v>0.83940000000000003</v>
      </c>
      <c r="I10902" s="15">
        <v>1.9710000000000001E-7</v>
      </c>
      <c r="J10902" s="16">
        <v>26.8978786013204</v>
      </c>
    </row>
    <row r="10903" spans="1:10" x14ac:dyDescent="0.2">
      <c r="A10903" s="11" t="s">
        <v>10290</v>
      </c>
      <c r="B10903" s="15" t="s">
        <v>130</v>
      </c>
      <c r="C10903" s="15" t="s">
        <v>10374</v>
      </c>
      <c r="D10903" s="15" t="s">
        <v>122</v>
      </c>
      <c r="E10903" s="15" t="s">
        <v>116</v>
      </c>
      <c r="F10903" s="16">
        <v>-0.47020000000000001</v>
      </c>
      <c r="G10903" s="16">
        <v>9.6799999999999997E-2</v>
      </c>
      <c r="H10903" s="16">
        <v>0.1285</v>
      </c>
      <c r="I10903" s="15">
        <v>1.1969999999999999E-6</v>
      </c>
      <c r="J10903" s="16">
        <v>23.474629254474301</v>
      </c>
    </row>
    <row r="10904" spans="1:10" x14ac:dyDescent="0.2">
      <c r="A10904" s="11" t="s">
        <v>10290</v>
      </c>
      <c r="B10904" s="15" t="s">
        <v>130</v>
      </c>
      <c r="C10904" s="15" t="s">
        <v>10375</v>
      </c>
      <c r="D10904" s="15" t="s">
        <v>122</v>
      </c>
      <c r="E10904" s="15" t="s">
        <v>118</v>
      </c>
      <c r="F10904" s="16">
        <v>0.35620000000000002</v>
      </c>
      <c r="G10904" s="16">
        <v>7.0599999999999996E-2</v>
      </c>
      <c r="H10904" s="16">
        <v>0.66790000000000005</v>
      </c>
      <c r="I10904" s="15">
        <v>4.531E-7</v>
      </c>
      <c r="J10904" s="16">
        <v>25.325768642992099</v>
      </c>
    </row>
    <row r="10905" spans="1:10" x14ac:dyDescent="0.2">
      <c r="A10905" s="11" t="s">
        <v>10290</v>
      </c>
      <c r="B10905" s="15" t="s">
        <v>130</v>
      </c>
      <c r="C10905" s="15" t="s">
        <v>10376</v>
      </c>
      <c r="D10905" s="15" t="s">
        <v>115</v>
      </c>
      <c r="E10905" s="15" t="s">
        <v>118</v>
      </c>
      <c r="F10905" s="16">
        <v>0.44779999999999998</v>
      </c>
      <c r="G10905" s="16">
        <v>9.35E-2</v>
      </c>
      <c r="H10905" s="16">
        <v>0.1555</v>
      </c>
      <c r="I10905" s="15">
        <v>1.66E-6</v>
      </c>
      <c r="J10905" s="16">
        <v>22.820710612678599</v>
      </c>
    </row>
    <row r="10906" spans="1:10" x14ac:dyDescent="0.2">
      <c r="A10906" s="11" t="s">
        <v>10290</v>
      </c>
      <c r="B10906" s="15" t="s">
        <v>130</v>
      </c>
      <c r="C10906" s="15" t="s">
        <v>10377</v>
      </c>
      <c r="D10906" s="15" t="s">
        <v>122</v>
      </c>
      <c r="E10906" s="15" t="s">
        <v>118</v>
      </c>
      <c r="F10906" s="16">
        <v>0.47460000000000002</v>
      </c>
      <c r="G10906" s="16">
        <v>9.6000000000000002E-2</v>
      </c>
      <c r="H10906" s="16">
        <v>0.1439</v>
      </c>
      <c r="I10906" s="15">
        <v>7.7029999999999996E-7</v>
      </c>
      <c r="J10906" s="16">
        <v>24.316284092716302</v>
      </c>
    </row>
    <row r="10907" spans="1:10" x14ac:dyDescent="0.2">
      <c r="A10907" s="11" t="s">
        <v>10290</v>
      </c>
      <c r="B10907" s="15" t="s">
        <v>130</v>
      </c>
      <c r="C10907" s="15" t="s">
        <v>10378</v>
      </c>
      <c r="D10907" s="15" t="s">
        <v>115</v>
      </c>
      <c r="E10907" s="15" t="s">
        <v>116</v>
      </c>
      <c r="F10907" s="16">
        <v>0.35060000000000002</v>
      </c>
      <c r="G10907" s="16">
        <v>7.8700000000000006E-2</v>
      </c>
      <c r="H10907" s="16">
        <v>0.2495</v>
      </c>
      <c r="I10907" s="15">
        <v>8.3049999999999993E-6</v>
      </c>
      <c r="J10907" s="16">
        <v>19.745064911893799</v>
      </c>
    </row>
    <row r="10908" spans="1:10" x14ac:dyDescent="0.2">
      <c r="A10908" s="11" t="s">
        <v>10290</v>
      </c>
      <c r="B10908" s="15" t="s">
        <v>130</v>
      </c>
      <c r="C10908" s="15" t="s">
        <v>10379</v>
      </c>
      <c r="D10908" s="15" t="s">
        <v>122</v>
      </c>
      <c r="E10908" s="15" t="s">
        <v>116</v>
      </c>
      <c r="F10908" s="16">
        <v>0.34010000000000001</v>
      </c>
      <c r="G10908" s="16">
        <v>7.0499999999999993E-2</v>
      </c>
      <c r="H10908" s="16">
        <v>0.62849999999999995</v>
      </c>
      <c r="I10908" s="15">
        <v>1.392E-6</v>
      </c>
      <c r="J10908" s="16">
        <v>23.1536378909985</v>
      </c>
    </row>
    <row r="10909" spans="1:10" x14ac:dyDescent="0.2">
      <c r="A10909" s="11" t="s">
        <v>10290</v>
      </c>
      <c r="B10909" s="15" t="s">
        <v>130</v>
      </c>
      <c r="C10909" s="15" t="s">
        <v>10380</v>
      </c>
      <c r="D10909" s="15" t="s">
        <v>115</v>
      </c>
      <c r="E10909" s="15" t="s">
        <v>122</v>
      </c>
      <c r="F10909" s="16">
        <v>0.33150000000000002</v>
      </c>
      <c r="G10909" s="16">
        <v>7.0000000000000007E-2</v>
      </c>
      <c r="H10909" s="16">
        <v>0.38929999999999998</v>
      </c>
      <c r="I10909" s="15">
        <v>2.204E-6</v>
      </c>
      <c r="J10909" s="16">
        <v>22.3128575323259</v>
      </c>
    </row>
    <row r="10910" spans="1:10" x14ac:dyDescent="0.2">
      <c r="A10910" s="11" t="s">
        <v>10290</v>
      </c>
      <c r="B10910" s="15" t="s">
        <v>130</v>
      </c>
      <c r="C10910" s="15" t="s">
        <v>10381</v>
      </c>
      <c r="D10910" s="15" t="s">
        <v>116</v>
      </c>
      <c r="E10910" s="15" t="s">
        <v>118</v>
      </c>
      <c r="F10910" s="16">
        <v>0.42</v>
      </c>
      <c r="G10910" s="16">
        <v>8.1500000000000003E-2</v>
      </c>
      <c r="H10910" s="16">
        <v>0.43640000000000001</v>
      </c>
      <c r="I10910" s="15">
        <v>2.5260000000000003E-7</v>
      </c>
      <c r="J10910" s="16">
        <v>26.422114505827999</v>
      </c>
    </row>
    <row r="10911" spans="1:10" x14ac:dyDescent="0.2">
      <c r="A10911" s="11" t="s">
        <v>10290</v>
      </c>
      <c r="B10911" s="15" t="s">
        <v>130</v>
      </c>
      <c r="C10911" s="15" t="s">
        <v>10382</v>
      </c>
      <c r="D10911" s="15" t="s">
        <v>115</v>
      </c>
      <c r="E10911" s="15" t="s">
        <v>122</v>
      </c>
      <c r="F10911" s="16">
        <v>0.37880000000000003</v>
      </c>
      <c r="G10911" s="16">
        <v>7.4200000000000002E-2</v>
      </c>
      <c r="H10911" s="16">
        <v>0.66269999999999996</v>
      </c>
      <c r="I10911" s="15">
        <v>3.276E-7</v>
      </c>
      <c r="J10911" s="16">
        <v>25.9296310405764</v>
      </c>
    </row>
    <row r="10912" spans="1:10" x14ac:dyDescent="0.2">
      <c r="A10912" s="11" t="s">
        <v>10290</v>
      </c>
      <c r="B10912" s="15" t="s">
        <v>130</v>
      </c>
      <c r="C10912" s="15" t="s">
        <v>10383</v>
      </c>
      <c r="D10912" s="15" t="s">
        <v>116</v>
      </c>
      <c r="E10912" s="15" t="s">
        <v>118</v>
      </c>
      <c r="F10912" s="16">
        <v>0.34389999999999998</v>
      </c>
      <c r="G10912" s="16">
        <v>7.2700000000000001E-2</v>
      </c>
      <c r="H10912" s="16">
        <v>0.70099999999999996</v>
      </c>
      <c r="I10912" s="15">
        <v>2.244E-6</v>
      </c>
      <c r="J10912" s="16">
        <v>22.2627975469311</v>
      </c>
    </row>
    <row r="10913" spans="1:10" x14ac:dyDescent="0.2">
      <c r="A10913" s="11" t="s">
        <v>10290</v>
      </c>
      <c r="B10913" s="15" t="s">
        <v>130</v>
      </c>
      <c r="C10913" s="15" t="s">
        <v>10384</v>
      </c>
      <c r="D10913" s="15" t="s">
        <v>115</v>
      </c>
      <c r="E10913" s="15" t="s">
        <v>118</v>
      </c>
      <c r="F10913" s="16">
        <v>0.3296</v>
      </c>
      <c r="G10913" s="16">
        <v>7.2999999999999995E-2</v>
      </c>
      <c r="H10913" s="16">
        <v>0.50490000000000002</v>
      </c>
      <c r="I10913" s="15">
        <v>6.3489999999999997E-6</v>
      </c>
      <c r="J10913" s="16">
        <v>20.2820987472168</v>
      </c>
    </row>
    <row r="10914" spans="1:10" x14ac:dyDescent="0.2">
      <c r="A10914" s="11" t="s">
        <v>10290</v>
      </c>
      <c r="B10914" s="15" t="s">
        <v>130</v>
      </c>
      <c r="C10914" s="15" t="s">
        <v>10385</v>
      </c>
      <c r="D10914" s="15" t="s">
        <v>115</v>
      </c>
      <c r="E10914" s="15" t="s">
        <v>118</v>
      </c>
      <c r="F10914" s="16">
        <v>-0.46739999999999998</v>
      </c>
      <c r="G10914" s="16">
        <v>0.1027</v>
      </c>
      <c r="H10914" s="16">
        <v>0.87790000000000001</v>
      </c>
      <c r="I10914" s="15">
        <v>5.356E-6</v>
      </c>
      <c r="J10914" s="16">
        <v>20.607283029954399</v>
      </c>
    </row>
    <row r="10915" spans="1:10" x14ac:dyDescent="0.2">
      <c r="A10915" s="11" t="s">
        <v>10290</v>
      </c>
      <c r="B10915" s="15" t="s">
        <v>130</v>
      </c>
      <c r="C10915" s="15" t="s">
        <v>10386</v>
      </c>
      <c r="D10915" s="15" t="s">
        <v>115</v>
      </c>
      <c r="E10915" s="15" t="s">
        <v>118</v>
      </c>
      <c r="F10915" s="16">
        <v>0.53110000000000002</v>
      </c>
      <c r="G10915" s="16">
        <v>0.1114</v>
      </c>
      <c r="H10915" s="16">
        <v>0.90300000000000002</v>
      </c>
      <c r="I10915" s="15">
        <v>1.8619999999999999E-6</v>
      </c>
      <c r="J10915" s="16">
        <v>22.6134293310019</v>
      </c>
    </row>
    <row r="10916" spans="1:10" x14ac:dyDescent="0.2">
      <c r="A10916" s="11" t="s">
        <v>10290</v>
      </c>
      <c r="B10916" s="15" t="s">
        <v>130</v>
      </c>
      <c r="C10916" s="15" t="s">
        <v>7075</v>
      </c>
      <c r="D10916" s="15" t="s">
        <v>115</v>
      </c>
      <c r="E10916" s="15" t="s">
        <v>118</v>
      </c>
      <c r="F10916" s="16">
        <v>-0.42399999999999999</v>
      </c>
      <c r="G10916" s="16">
        <v>8.1199999999999994E-2</v>
      </c>
      <c r="H10916" s="16">
        <v>0.78269999999999995</v>
      </c>
      <c r="I10916" s="15">
        <v>1.7849999999999999E-7</v>
      </c>
      <c r="J10916" s="16">
        <v>27.127130817108899</v>
      </c>
    </row>
    <row r="10917" spans="1:10" x14ac:dyDescent="0.2">
      <c r="A10917" s="11" t="s">
        <v>10290</v>
      </c>
      <c r="B10917" s="15" t="s">
        <v>130</v>
      </c>
      <c r="C10917" s="15" t="s">
        <v>10387</v>
      </c>
      <c r="D10917" s="15" t="s">
        <v>115</v>
      </c>
      <c r="E10917" s="15" t="s">
        <v>118</v>
      </c>
      <c r="F10917" s="16">
        <v>-0.42159999999999997</v>
      </c>
      <c r="G10917" s="16">
        <v>9.2899999999999996E-2</v>
      </c>
      <c r="H10917" s="16">
        <v>0.16400000000000001</v>
      </c>
      <c r="I10917" s="15">
        <v>5.6579999999999999E-6</v>
      </c>
      <c r="J10917" s="16">
        <v>20.490567348908101</v>
      </c>
    </row>
    <row r="10918" spans="1:10" x14ac:dyDescent="0.2">
      <c r="A10918" s="11" t="s">
        <v>10290</v>
      </c>
      <c r="B10918" s="15" t="s">
        <v>130</v>
      </c>
      <c r="C10918" s="15" t="s">
        <v>10388</v>
      </c>
      <c r="D10918" s="15" t="s">
        <v>122</v>
      </c>
      <c r="E10918" s="15" t="s">
        <v>116</v>
      </c>
      <c r="F10918" s="16">
        <v>0.44169999999999998</v>
      </c>
      <c r="G10918" s="16">
        <v>8.5000000000000006E-2</v>
      </c>
      <c r="H10918" s="16">
        <v>0.20230000000000001</v>
      </c>
      <c r="I10918" s="15">
        <v>2.0209999999999999E-7</v>
      </c>
      <c r="J10918" s="16">
        <v>26.8658851668912</v>
      </c>
    </row>
    <row r="10919" spans="1:10" x14ac:dyDescent="0.2">
      <c r="A10919" s="11" t="s">
        <v>10290</v>
      </c>
      <c r="B10919" s="15" t="s">
        <v>408</v>
      </c>
      <c r="C10919" s="15" t="s">
        <v>10389</v>
      </c>
      <c r="D10919" s="15" t="s">
        <v>122</v>
      </c>
      <c r="E10919" s="15" t="s">
        <v>116</v>
      </c>
      <c r="F10919" s="16">
        <v>0.32729999999999998</v>
      </c>
      <c r="G10919" s="16">
        <v>7.3200000000000001E-2</v>
      </c>
      <c r="H10919" s="16">
        <v>0.78480000000000005</v>
      </c>
      <c r="I10919" s="15">
        <v>7.8280000000000003E-6</v>
      </c>
      <c r="J10919" s="16">
        <v>19.914377283477499</v>
      </c>
    </row>
    <row r="10920" spans="1:10" x14ac:dyDescent="0.2">
      <c r="A10920" s="11" t="s">
        <v>10290</v>
      </c>
      <c r="B10920" s="15" t="s">
        <v>408</v>
      </c>
      <c r="C10920" s="15" t="s">
        <v>1669</v>
      </c>
      <c r="D10920" s="15" t="s">
        <v>122</v>
      </c>
      <c r="E10920" s="15" t="s">
        <v>116</v>
      </c>
      <c r="F10920" s="16">
        <v>0.3538</v>
      </c>
      <c r="G10920" s="16">
        <v>6.3399999999999998E-2</v>
      </c>
      <c r="H10920" s="16">
        <v>0.35239999999999999</v>
      </c>
      <c r="I10920" s="15">
        <v>2.405E-8</v>
      </c>
      <c r="J10920" s="16">
        <v>31.018966116202598</v>
      </c>
    </row>
    <row r="10921" spans="1:10" x14ac:dyDescent="0.2">
      <c r="A10921" s="11" t="s">
        <v>10290</v>
      </c>
      <c r="B10921" s="15" t="s">
        <v>408</v>
      </c>
      <c r="C10921" s="15" t="s">
        <v>10390</v>
      </c>
      <c r="D10921" s="15" t="s">
        <v>122</v>
      </c>
      <c r="E10921" s="15" t="s">
        <v>118</v>
      </c>
      <c r="F10921" s="16">
        <v>-0.44569999999999999</v>
      </c>
      <c r="G10921" s="16">
        <v>9.9000000000000005E-2</v>
      </c>
      <c r="H10921" s="16">
        <v>0.89159999999999995</v>
      </c>
      <c r="I10921" s="15">
        <v>6.6810000000000001E-6</v>
      </c>
      <c r="J10921" s="16">
        <v>20.188232503345201</v>
      </c>
    </row>
    <row r="10922" spans="1:10" x14ac:dyDescent="0.2">
      <c r="A10922" s="11" t="s">
        <v>10290</v>
      </c>
      <c r="B10922" s="15" t="s">
        <v>408</v>
      </c>
      <c r="C10922" s="15" t="s">
        <v>6268</v>
      </c>
      <c r="D10922" s="15" t="s">
        <v>115</v>
      </c>
      <c r="E10922" s="15" t="s">
        <v>118</v>
      </c>
      <c r="F10922" s="16">
        <v>0.33090000000000003</v>
      </c>
      <c r="G10922" s="16">
        <v>7.1199999999999999E-2</v>
      </c>
      <c r="H10922" s="16">
        <v>0.24299999999999999</v>
      </c>
      <c r="I10922" s="15">
        <v>3.3979999999999999E-6</v>
      </c>
      <c r="J10922" s="16">
        <v>21.513792018576201</v>
      </c>
    </row>
    <row r="10923" spans="1:10" x14ac:dyDescent="0.2">
      <c r="A10923" s="11" t="s">
        <v>10290</v>
      </c>
      <c r="B10923" s="15" t="s">
        <v>408</v>
      </c>
      <c r="C10923" s="15" t="s">
        <v>10391</v>
      </c>
      <c r="D10923" s="15" t="s">
        <v>115</v>
      </c>
      <c r="E10923" s="15" t="s">
        <v>118</v>
      </c>
      <c r="F10923" s="16">
        <v>-0.32779999999999998</v>
      </c>
      <c r="G10923" s="16">
        <v>7.2300000000000003E-2</v>
      </c>
      <c r="H10923" s="16">
        <v>0.77729999999999999</v>
      </c>
      <c r="I10923" s="15">
        <v>5.7880000000000003E-6</v>
      </c>
      <c r="J10923" s="16">
        <v>20.4739030434508</v>
      </c>
    </row>
    <row r="10924" spans="1:10" x14ac:dyDescent="0.2">
      <c r="A10924" s="11" t="s">
        <v>10290</v>
      </c>
      <c r="B10924" s="15" t="s">
        <v>408</v>
      </c>
      <c r="C10924" s="15" t="s">
        <v>10392</v>
      </c>
      <c r="D10924" s="15" t="s">
        <v>122</v>
      </c>
      <c r="E10924" s="15" t="s">
        <v>116</v>
      </c>
      <c r="F10924" s="16">
        <v>0.33979999999999999</v>
      </c>
      <c r="G10924" s="16">
        <v>7.5399999999999995E-2</v>
      </c>
      <c r="H10924" s="16">
        <v>0.21629999999999999</v>
      </c>
      <c r="I10924" s="15">
        <v>6.5860000000000001E-6</v>
      </c>
      <c r="J10924" s="16">
        <v>20.2275000617418</v>
      </c>
    </row>
    <row r="10925" spans="1:10" x14ac:dyDescent="0.2">
      <c r="A10925" s="11" t="s">
        <v>10290</v>
      </c>
      <c r="B10925" s="15" t="s">
        <v>408</v>
      </c>
      <c r="C10925" s="15" t="s">
        <v>10393</v>
      </c>
      <c r="D10925" s="15" t="s">
        <v>115</v>
      </c>
      <c r="E10925" s="15" t="s">
        <v>116</v>
      </c>
      <c r="F10925" s="16">
        <v>0.64390000000000003</v>
      </c>
      <c r="G10925" s="16">
        <v>0.1381</v>
      </c>
      <c r="H10925" s="16">
        <v>0.94569999999999999</v>
      </c>
      <c r="I10925" s="15">
        <v>3.1140000000000002E-6</v>
      </c>
      <c r="J10925" s="16">
        <v>21.6542441551893</v>
      </c>
    </row>
    <row r="10926" spans="1:10" x14ac:dyDescent="0.2">
      <c r="A10926" s="11" t="s">
        <v>10290</v>
      </c>
      <c r="B10926" s="15" t="s">
        <v>408</v>
      </c>
      <c r="C10926" s="15" t="s">
        <v>1678</v>
      </c>
      <c r="D10926" s="15" t="s">
        <v>115</v>
      </c>
      <c r="E10926" s="15" t="s">
        <v>116</v>
      </c>
      <c r="F10926" s="16">
        <v>0.34689999999999999</v>
      </c>
      <c r="G10926" s="16">
        <v>7.2499999999999995E-2</v>
      </c>
      <c r="H10926" s="16">
        <v>0.20300000000000001</v>
      </c>
      <c r="I10926" s="15">
        <v>1.739E-6</v>
      </c>
      <c r="J10926" s="16">
        <v>22.804438907562201</v>
      </c>
    </row>
    <row r="10927" spans="1:10" x14ac:dyDescent="0.2">
      <c r="A10927" s="11" t="s">
        <v>10394</v>
      </c>
      <c r="B10927" s="15" t="s">
        <v>130</v>
      </c>
      <c r="C10927" s="15" t="s">
        <v>6729</v>
      </c>
      <c r="D10927" s="15" t="s">
        <v>116</v>
      </c>
      <c r="E10927" s="15" t="s">
        <v>118</v>
      </c>
      <c r="F10927" s="16">
        <v>0.46610000000000001</v>
      </c>
      <c r="G10927" s="16">
        <v>9.1600000000000001E-2</v>
      </c>
      <c r="H10927" s="16">
        <v>0.1431</v>
      </c>
      <c r="I10927" s="15">
        <v>3.6049999999999998E-7</v>
      </c>
      <c r="J10927" s="16">
        <v>25.783990005131098</v>
      </c>
    </row>
    <row r="10928" spans="1:10" x14ac:dyDescent="0.2">
      <c r="A10928" s="11" t="s">
        <v>10394</v>
      </c>
      <c r="B10928" s="15" t="s">
        <v>130</v>
      </c>
      <c r="C10928" s="15" t="s">
        <v>6730</v>
      </c>
      <c r="D10928" s="15" t="s">
        <v>122</v>
      </c>
      <c r="E10928" s="15" t="s">
        <v>116</v>
      </c>
      <c r="F10928" s="16">
        <v>0.30070000000000002</v>
      </c>
      <c r="G10928" s="16">
        <v>6.0499999999999998E-2</v>
      </c>
      <c r="H10928" s="16">
        <v>0.59809999999999997</v>
      </c>
      <c r="I10928" s="15">
        <v>6.6759999999999997E-7</v>
      </c>
      <c r="J10928" s="16">
        <v>24.600218952154702</v>
      </c>
    </row>
    <row r="10929" spans="1:10" x14ac:dyDescent="0.2">
      <c r="A10929" s="11" t="s">
        <v>10394</v>
      </c>
      <c r="B10929" s="15" t="s">
        <v>130</v>
      </c>
      <c r="C10929" s="15" t="s">
        <v>6731</v>
      </c>
      <c r="D10929" s="15" t="s">
        <v>122</v>
      </c>
      <c r="E10929" s="15" t="s">
        <v>116</v>
      </c>
      <c r="F10929" s="16">
        <v>-0.66959999999999997</v>
      </c>
      <c r="G10929" s="16">
        <v>0.14419999999999999</v>
      </c>
      <c r="H10929" s="16">
        <v>5.4300000000000001E-2</v>
      </c>
      <c r="I10929" s="15">
        <v>3.3969999999999998E-6</v>
      </c>
      <c r="J10929" s="16">
        <v>21.4725308231091</v>
      </c>
    </row>
    <row r="10930" spans="1:10" x14ac:dyDescent="0.2">
      <c r="A10930" s="11" t="s">
        <v>10394</v>
      </c>
      <c r="B10930" s="15" t="s">
        <v>130</v>
      </c>
      <c r="C10930" s="15" t="s">
        <v>6732</v>
      </c>
      <c r="D10930" s="15" t="s">
        <v>116</v>
      </c>
      <c r="E10930" s="15" t="s">
        <v>118</v>
      </c>
      <c r="F10930" s="16">
        <v>0.31640000000000001</v>
      </c>
      <c r="G10930" s="16">
        <v>5.9799999999999999E-2</v>
      </c>
      <c r="H10930" s="16">
        <v>0.53869999999999996</v>
      </c>
      <c r="I10930" s="15">
        <v>1.202E-7</v>
      </c>
      <c r="J10930" s="16">
        <v>27.8774757882309</v>
      </c>
    </row>
    <row r="10931" spans="1:10" x14ac:dyDescent="0.2">
      <c r="A10931" s="11" t="s">
        <v>10394</v>
      </c>
      <c r="B10931" s="15" t="s">
        <v>130</v>
      </c>
      <c r="C10931" s="15" t="s">
        <v>10395</v>
      </c>
      <c r="D10931" s="15" t="s">
        <v>122</v>
      </c>
      <c r="E10931" s="15" t="s">
        <v>118</v>
      </c>
      <c r="F10931" s="16">
        <v>-0.49309999999999998</v>
      </c>
      <c r="G10931" s="16">
        <v>0.1051</v>
      </c>
      <c r="H10931" s="16">
        <v>9.4200000000000006E-2</v>
      </c>
      <c r="I10931" s="15">
        <v>2.7209999999999999E-6</v>
      </c>
      <c r="J10931" s="16">
        <v>21.920347699813401</v>
      </c>
    </row>
    <row r="10932" spans="1:10" x14ac:dyDescent="0.2">
      <c r="A10932" s="11" t="s">
        <v>10394</v>
      </c>
      <c r="B10932" s="15" t="s">
        <v>130</v>
      </c>
      <c r="C10932" s="15" t="s">
        <v>10396</v>
      </c>
      <c r="D10932" s="15" t="s">
        <v>122</v>
      </c>
      <c r="E10932" s="15" t="s">
        <v>116</v>
      </c>
      <c r="F10932" s="16">
        <v>0.40789999999999998</v>
      </c>
      <c r="G10932" s="16">
        <v>8.7499999999999994E-2</v>
      </c>
      <c r="H10932" s="16">
        <v>0.84130000000000005</v>
      </c>
      <c r="I10932" s="15">
        <v>3.1439999999999999E-6</v>
      </c>
      <c r="J10932" s="16">
        <v>21.640842795279301</v>
      </c>
    </row>
    <row r="10933" spans="1:10" x14ac:dyDescent="0.2">
      <c r="A10933" s="11" t="s">
        <v>10394</v>
      </c>
      <c r="B10933" s="15" t="s">
        <v>130</v>
      </c>
      <c r="C10933" s="15" t="s">
        <v>10397</v>
      </c>
      <c r="D10933" s="15" t="s">
        <v>115</v>
      </c>
      <c r="E10933" s="15" t="s">
        <v>118</v>
      </c>
      <c r="F10933" s="16">
        <v>-0.3266</v>
      </c>
      <c r="G10933" s="16">
        <v>7.3400000000000007E-2</v>
      </c>
      <c r="H10933" s="16">
        <v>0.25240000000000001</v>
      </c>
      <c r="I10933" s="15">
        <v>8.5369999999999997E-6</v>
      </c>
      <c r="J10933" s="16">
        <v>19.716195080258402</v>
      </c>
    </row>
    <row r="10934" spans="1:10" x14ac:dyDescent="0.2">
      <c r="A10934" s="11" t="s">
        <v>10394</v>
      </c>
      <c r="B10934" s="15" t="s">
        <v>130</v>
      </c>
      <c r="C10934" s="15" t="s">
        <v>10398</v>
      </c>
      <c r="D10934" s="15" t="s">
        <v>115</v>
      </c>
      <c r="E10934" s="15" t="s">
        <v>118</v>
      </c>
      <c r="F10934" s="16">
        <v>-0.30420000000000003</v>
      </c>
      <c r="G10934" s="16">
        <v>6.7199999999999996E-2</v>
      </c>
      <c r="H10934" s="16">
        <v>0.47589999999999999</v>
      </c>
      <c r="I10934" s="15">
        <v>5.9370000000000001E-6</v>
      </c>
      <c r="J10934" s="16">
        <v>20.406228197829201</v>
      </c>
    </row>
    <row r="10935" spans="1:10" x14ac:dyDescent="0.2">
      <c r="A10935" s="11" t="s">
        <v>10394</v>
      </c>
      <c r="B10935" s="15" t="s">
        <v>130</v>
      </c>
      <c r="C10935" s="15" t="s">
        <v>6738</v>
      </c>
      <c r="D10935" s="15" t="s">
        <v>122</v>
      </c>
      <c r="E10935" s="15" t="s">
        <v>116</v>
      </c>
      <c r="F10935" s="16">
        <v>-0.55289999999999995</v>
      </c>
      <c r="G10935" s="16">
        <v>0.1181</v>
      </c>
      <c r="H10935" s="16">
        <v>0.93110000000000004</v>
      </c>
      <c r="I10935" s="15">
        <v>2.8650000000000001E-6</v>
      </c>
      <c r="J10935" s="16">
        <v>21.826105508615999</v>
      </c>
    </row>
    <row r="10936" spans="1:10" x14ac:dyDescent="0.2">
      <c r="A10936" s="11" t="s">
        <v>10394</v>
      </c>
      <c r="B10936" s="15" t="s">
        <v>130</v>
      </c>
      <c r="C10936" s="15" t="s">
        <v>6740</v>
      </c>
      <c r="D10936" s="15" t="s">
        <v>115</v>
      </c>
      <c r="E10936" s="15" t="s">
        <v>116</v>
      </c>
      <c r="F10936" s="16">
        <v>-0.4768</v>
      </c>
      <c r="G10936" s="16">
        <v>9.6299999999999997E-2</v>
      </c>
      <c r="H10936" s="16">
        <v>0.1152</v>
      </c>
      <c r="I10936" s="15">
        <v>7.484E-7</v>
      </c>
      <c r="J10936" s="16">
        <v>24.4119675977126</v>
      </c>
    </row>
    <row r="10937" spans="1:10" x14ac:dyDescent="0.2">
      <c r="A10937" s="11" t="s">
        <v>10394</v>
      </c>
      <c r="B10937" s="15" t="s">
        <v>130</v>
      </c>
      <c r="C10937" s="15" t="s">
        <v>10399</v>
      </c>
      <c r="D10937" s="15" t="s">
        <v>122</v>
      </c>
      <c r="E10937" s="15" t="s">
        <v>116</v>
      </c>
      <c r="F10937" s="16">
        <v>-0.45219999999999999</v>
      </c>
      <c r="G10937" s="16">
        <v>0.1012</v>
      </c>
      <c r="H10937" s="16">
        <v>0.88200000000000001</v>
      </c>
      <c r="I10937" s="15">
        <v>7.8830000000000006E-6</v>
      </c>
      <c r="J10937" s="16">
        <v>19.883047802417899</v>
      </c>
    </row>
    <row r="10938" spans="1:10" x14ac:dyDescent="0.2">
      <c r="A10938" s="11" t="s">
        <v>10394</v>
      </c>
      <c r="B10938" s="15" t="s">
        <v>130</v>
      </c>
      <c r="C10938" s="15" t="s">
        <v>816</v>
      </c>
      <c r="D10938" s="15" t="s">
        <v>115</v>
      </c>
      <c r="E10938" s="15" t="s">
        <v>118</v>
      </c>
      <c r="F10938" s="16">
        <v>0.30259999999999998</v>
      </c>
      <c r="G10938" s="16">
        <v>6.2E-2</v>
      </c>
      <c r="H10938" s="16">
        <v>0.50519999999999998</v>
      </c>
      <c r="I10938" s="15">
        <v>1.0759999999999999E-6</v>
      </c>
      <c r="J10938" s="16">
        <v>23.721237076896699</v>
      </c>
    </row>
    <row r="10939" spans="1:10" x14ac:dyDescent="0.2">
      <c r="A10939" s="11" t="s">
        <v>10394</v>
      </c>
      <c r="B10939" s="15" t="s">
        <v>130</v>
      </c>
      <c r="C10939" s="15" t="s">
        <v>10400</v>
      </c>
      <c r="D10939" s="15" t="s">
        <v>115</v>
      </c>
      <c r="E10939" s="15" t="s">
        <v>118</v>
      </c>
      <c r="F10939" s="16">
        <v>-0.45610000000000001</v>
      </c>
      <c r="G10939" s="16">
        <v>9.5299999999999996E-2</v>
      </c>
      <c r="H10939" s="16">
        <v>0.1215</v>
      </c>
      <c r="I10939" s="15">
        <v>1.699E-6</v>
      </c>
      <c r="J10939" s="16">
        <v>22.809575813128902</v>
      </c>
    </row>
    <row r="10940" spans="1:10" x14ac:dyDescent="0.2">
      <c r="A10940" s="11" t="s">
        <v>10394</v>
      </c>
      <c r="B10940" s="15" t="s">
        <v>130</v>
      </c>
      <c r="C10940" s="15" t="s">
        <v>10401</v>
      </c>
      <c r="D10940" s="15" t="s">
        <v>122</v>
      </c>
      <c r="E10940" s="15" t="s">
        <v>116</v>
      </c>
      <c r="F10940" s="16">
        <v>-0.67220000000000002</v>
      </c>
      <c r="G10940" s="16">
        <v>0.14460000000000001</v>
      </c>
      <c r="H10940" s="16">
        <v>0.9486</v>
      </c>
      <c r="I10940" s="15">
        <v>3.3699999999999999E-6</v>
      </c>
      <c r="J10940" s="16">
        <v>21.520050987752001</v>
      </c>
    </row>
    <row r="10941" spans="1:10" x14ac:dyDescent="0.2">
      <c r="A10941" s="11" t="s">
        <v>10394</v>
      </c>
      <c r="B10941" s="15" t="s">
        <v>130</v>
      </c>
      <c r="C10941" s="15" t="s">
        <v>6745</v>
      </c>
      <c r="D10941" s="15" t="s">
        <v>122</v>
      </c>
      <c r="E10941" s="15" t="s">
        <v>116</v>
      </c>
      <c r="F10941" s="16">
        <v>0.435</v>
      </c>
      <c r="G10941" s="16">
        <v>7.1199999999999999E-2</v>
      </c>
      <c r="H10941" s="16">
        <v>0.70669999999999999</v>
      </c>
      <c r="I10941" s="15">
        <v>1.006E-9</v>
      </c>
      <c r="J10941" s="16">
        <v>37.170755841413097</v>
      </c>
    </row>
    <row r="10942" spans="1:10" x14ac:dyDescent="0.2">
      <c r="A10942" s="11" t="s">
        <v>10394</v>
      </c>
      <c r="B10942" s="15" t="s">
        <v>130</v>
      </c>
      <c r="C10942" s="15" t="s">
        <v>10402</v>
      </c>
      <c r="D10942" s="15" t="s">
        <v>115</v>
      </c>
      <c r="E10942" s="15" t="s">
        <v>122</v>
      </c>
      <c r="F10942" s="16">
        <v>0.45400000000000001</v>
      </c>
      <c r="G10942" s="16">
        <v>9.3600000000000003E-2</v>
      </c>
      <c r="H10942" s="16">
        <v>0.84760000000000002</v>
      </c>
      <c r="I10942" s="15">
        <v>1.223E-6</v>
      </c>
      <c r="J10942" s="16">
        <v>23.428413141557499</v>
      </c>
    </row>
    <row r="10943" spans="1:10" x14ac:dyDescent="0.2">
      <c r="A10943" s="11" t="s">
        <v>10394</v>
      </c>
      <c r="B10943" s="15" t="s">
        <v>130</v>
      </c>
      <c r="C10943" s="15" t="s">
        <v>10403</v>
      </c>
      <c r="D10943" s="15" t="s">
        <v>122</v>
      </c>
      <c r="E10943" s="15" t="s">
        <v>116</v>
      </c>
      <c r="F10943" s="16">
        <v>0.35820000000000002</v>
      </c>
      <c r="G10943" s="16">
        <v>7.8299999999999995E-2</v>
      </c>
      <c r="H10943" s="16">
        <v>0.20150000000000001</v>
      </c>
      <c r="I10943" s="15">
        <v>4.7500000000000003E-6</v>
      </c>
      <c r="J10943" s="16">
        <v>20.8406137439523</v>
      </c>
    </row>
    <row r="10944" spans="1:10" x14ac:dyDescent="0.2">
      <c r="A10944" s="11" t="s">
        <v>10394</v>
      </c>
      <c r="B10944" s="15" t="s">
        <v>130</v>
      </c>
      <c r="C10944" s="15" t="s">
        <v>2147</v>
      </c>
      <c r="D10944" s="15" t="s">
        <v>115</v>
      </c>
      <c r="E10944" s="15" t="s">
        <v>118</v>
      </c>
      <c r="F10944" s="16">
        <v>0.31809999999999999</v>
      </c>
      <c r="G10944" s="16">
        <v>6.8199999999999997E-2</v>
      </c>
      <c r="H10944" s="16">
        <v>0.63570000000000004</v>
      </c>
      <c r="I10944" s="15">
        <v>3.157E-6</v>
      </c>
      <c r="J10944" s="16">
        <v>21.664140048657199</v>
      </c>
    </row>
    <row r="10945" spans="1:10" x14ac:dyDescent="0.2">
      <c r="A10945" s="11" t="s">
        <v>10394</v>
      </c>
      <c r="B10945" s="15" t="s">
        <v>130</v>
      </c>
      <c r="C10945" s="15" t="s">
        <v>10404</v>
      </c>
      <c r="D10945" s="15" t="s">
        <v>122</v>
      </c>
      <c r="E10945" s="15" t="s">
        <v>116</v>
      </c>
      <c r="F10945" s="16">
        <v>0.57809999999999995</v>
      </c>
      <c r="G10945" s="16">
        <v>0.12709999999999999</v>
      </c>
      <c r="H10945" s="16">
        <v>6.1600000000000002E-2</v>
      </c>
      <c r="I10945" s="15">
        <v>5.3920000000000002E-6</v>
      </c>
      <c r="J10945" s="16">
        <v>20.6014459537842</v>
      </c>
    </row>
    <row r="10946" spans="1:10" x14ac:dyDescent="0.2">
      <c r="A10946" s="11" t="s">
        <v>10394</v>
      </c>
      <c r="B10946" s="15" t="s">
        <v>130</v>
      </c>
      <c r="C10946" s="15" t="s">
        <v>10405</v>
      </c>
      <c r="D10946" s="15" t="s">
        <v>122</v>
      </c>
      <c r="E10946" s="15" t="s">
        <v>116</v>
      </c>
      <c r="F10946" s="16">
        <v>0.49070000000000003</v>
      </c>
      <c r="G10946" s="16">
        <v>0.1011</v>
      </c>
      <c r="H10946" s="16">
        <v>0.1169</v>
      </c>
      <c r="I10946" s="15">
        <v>1.223E-6</v>
      </c>
      <c r="J10946" s="16">
        <v>23.459171510441301</v>
      </c>
    </row>
    <row r="10947" spans="1:10" x14ac:dyDescent="0.2">
      <c r="A10947" s="11" t="s">
        <v>10394</v>
      </c>
      <c r="B10947" s="15" t="s">
        <v>130</v>
      </c>
      <c r="C10947" s="15" t="s">
        <v>10406</v>
      </c>
      <c r="D10947" s="15" t="s">
        <v>115</v>
      </c>
      <c r="E10947" s="15" t="s">
        <v>118</v>
      </c>
      <c r="F10947" s="16">
        <v>-0.41739999999999999</v>
      </c>
      <c r="G10947" s="16">
        <v>8.8200000000000001E-2</v>
      </c>
      <c r="H10947" s="16">
        <v>0.1525</v>
      </c>
      <c r="I10947" s="15">
        <v>2.238E-6</v>
      </c>
      <c r="J10947" s="16">
        <v>22.302347829052501</v>
      </c>
    </row>
    <row r="10948" spans="1:10" x14ac:dyDescent="0.2">
      <c r="A10948" s="11" t="s">
        <v>10394</v>
      </c>
      <c r="B10948" s="15" t="s">
        <v>130</v>
      </c>
      <c r="C10948" s="15" t="s">
        <v>10407</v>
      </c>
      <c r="D10948" s="15" t="s">
        <v>122</v>
      </c>
      <c r="E10948" s="15" t="s">
        <v>116</v>
      </c>
      <c r="F10948" s="16">
        <v>-0.61040000000000005</v>
      </c>
      <c r="G10948" s="16">
        <v>0.13150000000000001</v>
      </c>
      <c r="H10948" s="16">
        <v>6.1600000000000002E-2</v>
      </c>
      <c r="I10948" s="15">
        <v>3.4319999999999999E-6</v>
      </c>
      <c r="J10948" s="16">
        <v>21.456575535802301</v>
      </c>
    </row>
    <row r="10949" spans="1:10" x14ac:dyDescent="0.2">
      <c r="A10949" s="11" t="s">
        <v>10394</v>
      </c>
      <c r="B10949" s="15" t="s">
        <v>130</v>
      </c>
      <c r="C10949" s="15" t="s">
        <v>6757</v>
      </c>
      <c r="D10949" s="15" t="s">
        <v>115</v>
      </c>
      <c r="E10949" s="15" t="s">
        <v>118</v>
      </c>
      <c r="F10949" s="16">
        <v>-0.61319999999999997</v>
      </c>
      <c r="G10949" s="16">
        <v>0.1101</v>
      </c>
      <c r="H10949" s="16">
        <v>8.8800000000000004E-2</v>
      </c>
      <c r="I10949" s="15">
        <v>2.5650000000000001E-8</v>
      </c>
      <c r="J10949" s="16">
        <v>30.8896167527726</v>
      </c>
    </row>
    <row r="10950" spans="1:10" x14ac:dyDescent="0.2">
      <c r="A10950" s="11" t="s">
        <v>10394</v>
      </c>
      <c r="B10950" s="15" t="s">
        <v>130</v>
      </c>
      <c r="C10950" s="15" t="s">
        <v>6760</v>
      </c>
      <c r="D10950" s="15" t="s">
        <v>115</v>
      </c>
      <c r="E10950" s="15" t="s">
        <v>118</v>
      </c>
      <c r="F10950" s="16">
        <v>0.45629999999999998</v>
      </c>
      <c r="G10950" s="16">
        <v>9.3399999999999997E-2</v>
      </c>
      <c r="H10950" s="16">
        <v>0.13370000000000001</v>
      </c>
      <c r="I10950" s="15">
        <v>1.0470000000000001E-6</v>
      </c>
      <c r="J10950" s="16">
        <v>23.767858360118101</v>
      </c>
    </row>
    <row r="10951" spans="1:10" x14ac:dyDescent="0.2">
      <c r="A10951" s="11" t="s">
        <v>10394</v>
      </c>
      <c r="B10951" s="15" t="s">
        <v>130</v>
      </c>
      <c r="C10951" s="15" t="s">
        <v>10408</v>
      </c>
      <c r="D10951" s="15" t="s">
        <v>115</v>
      </c>
      <c r="E10951" s="15" t="s">
        <v>118</v>
      </c>
      <c r="F10951" s="16">
        <v>0.4612</v>
      </c>
      <c r="G10951" s="16">
        <v>8.5500000000000007E-2</v>
      </c>
      <c r="H10951" s="16">
        <v>0.15859999999999999</v>
      </c>
      <c r="I10951" s="15">
        <v>6.8900000000000002E-8</v>
      </c>
      <c r="J10951" s="16">
        <v>28.975386214868699</v>
      </c>
    </row>
    <row r="10952" spans="1:10" x14ac:dyDescent="0.2">
      <c r="A10952" s="11" t="s">
        <v>10394</v>
      </c>
      <c r="B10952" s="15" t="s">
        <v>130</v>
      </c>
      <c r="C10952" s="15" t="s">
        <v>10409</v>
      </c>
      <c r="D10952" s="15" t="s">
        <v>122</v>
      </c>
      <c r="E10952" s="15" t="s">
        <v>116</v>
      </c>
      <c r="F10952" s="16">
        <v>-0.41649999999999998</v>
      </c>
      <c r="G10952" s="16">
        <v>9.2499999999999999E-2</v>
      </c>
      <c r="H10952" s="16">
        <v>0.1358</v>
      </c>
      <c r="I10952" s="15">
        <v>6.7769999999999997E-6</v>
      </c>
      <c r="J10952" s="16">
        <v>20.189678887260602</v>
      </c>
    </row>
    <row r="10953" spans="1:10" x14ac:dyDescent="0.2">
      <c r="A10953" s="11" t="s">
        <v>10394</v>
      </c>
      <c r="B10953" s="15" t="s">
        <v>130</v>
      </c>
      <c r="C10953" s="15" t="s">
        <v>10410</v>
      </c>
      <c r="D10953" s="15" t="s">
        <v>122</v>
      </c>
      <c r="E10953" s="15" t="s">
        <v>116</v>
      </c>
      <c r="F10953" s="16">
        <v>0.39069999999999999</v>
      </c>
      <c r="G10953" s="16">
        <v>7.2999999999999995E-2</v>
      </c>
      <c r="H10953" s="16">
        <v>0.28179999999999999</v>
      </c>
      <c r="I10953" s="15">
        <v>8.8559999999999994E-8</v>
      </c>
      <c r="J10953" s="16">
        <v>28.524889310508399</v>
      </c>
    </row>
    <row r="10954" spans="1:10" x14ac:dyDescent="0.2">
      <c r="A10954" s="11" t="s">
        <v>10394</v>
      </c>
      <c r="B10954" s="15" t="s">
        <v>130</v>
      </c>
      <c r="C10954" s="15" t="s">
        <v>6761</v>
      </c>
      <c r="D10954" s="15" t="s">
        <v>122</v>
      </c>
      <c r="E10954" s="15" t="s">
        <v>116</v>
      </c>
      <c r="F10954" s="16">
        <v>-0.28849999999999998</v>
      </c>
      <c r="G10954" s="16">
        <v>6.4000000000000001E-2</v>
      </c>
      <c r="H10954" s="16">
        <v>0.44259999999999999</v>
      </c>
      <c r="I10954" s="15">
        <v>6.5470000000000002E-6</v>
      </c>
      <c r="J10954" s="16">
        <v>20.2355285517109</v>
      </c>
    </row>
    <row r="10955" spans="1:10" x14ac:dyDescent="0.2">
      <c r="A10955" s="11" t="s">
        <v>10394</v>
      </c>
      <c r="B10955" s="15" t="s">
        <v>130</v>
      </c>
      <c r="C10955" s="15" t="s">
        <v>6762</v>
      </c>
      <c r="D10955" s="15" t="s">
        <v>115</v>
      </c>
      <c r="E10955" s="15" t="s">
        <v>118</v>
      </c>
      <c r="F10955" s="16">
        <v>-0.65329999999999999</v>
      </c>
      <c r="G10955" s="16">
        <v>0.1263</v>
      </c>
      <c r="H10955" s="16">
        <v>0.93840000000000001</v>
      </c>
      <c r="I10955" s="15">
        <v>2.3169999999999999E-7</v>
      </c>
      <c r="J10955" s="16">
        <v>26.644126130517002</v>
      </c>
    </row>
    <row r="10956" spans="1:10" x14ac:dyDescent="0.2">
      <c r="A10956" s="11" t="s">
        <v>10394</v>
      </c>
      <c r="B10956" s="15" t="s">
        <v>130</v>
      </c>
      <c r="C10956" s="15" t="s">
        <v>6763</v>
      </c>
      <c r="D10956" s="15" t="s">
        <v>122</v>
      </c>
      <c r="E10956" s="15" t="s">
        <v>116</v>
      </c>
      <c r="F10956" s="16">
        <v>0.3246</v>
      </c>
      <c r="G10956" s="16">
        <v>6.1800000000000001E-2</v>
      </c>
      <c r="H10956" s="16">
        <v>0.42480000000000001</v>
      </c>
      <c r="I10956" s="15">
        <v>1.4840000000000001E-7</v>
      </c>
      <c r="J10956" s="16">
        <v>27.4728013852027</v>
      </c>
    </row>
    <row r="10957" spans="1:10" x14ac:dyDescent="0.2">
      <c r="A10957" s="11" t="s">
        <v>10394</v>
      </c>
      <c r="B10957" s="15" t="s">
        <v>130</v>
      </c>
      <c r="C10957" s="15" t="s">
        <v>6764</v>
      </c>
      <c r="D10957" s="15" t="s">
        <v>115</v>
      </c>
      <c r="E10957" s="15" t="s">
        <v>118</v>
      </c>
      <c r="F10957" s="16">
        <v>0.35389999999999999</v>
      </c>
      <c r="G10957" s="16">
        <v>7.3999999999999996E-2</v>
      </c>
      <c r="H10957" s="16">
        <v>0.26219999999999999</v>
      </c>
      <c r="I10957" s="15">
        <v>1.728E-6</v>
      </c>
      <c r="J10957" s="16">
        <v>22.776162434369098</v>
      </c>
    </row>
    <row r="10958" spans="1:10" x14ac:dyDescent="0.2">
      <c r="A10958" s="11" t="s">
        <v>10394</v>
      </c>
      <c r="B10958" s="15" t="s">
        <v>130</v>
      </c>
      <c r="C10958" s="15" t="s">
        <v>10411</v>
      </c>
      <c r="D10958" s="15" t="s">
        <v>115</v>
      </c>
      <c r="E10958" s="15" t="s">
        <v>118</v>
      </c>
      <c r="F10958" s="16">
        <v>-0.29949999999999999</v>
      </c>
      <c r="G10958" s="16">
        <v>6.3299999999999995E-2</v>
      </c>
      <c r="H10958" s="16">
        <v>0.41760000000000003</v>
      </c>
      <c r="I10958" s="15">
        <v>2.232E-6</v>
      </c>
      <c r="J10958" s="16">
        <v>22.293029927140498</v>
      </c>
    </row>
    <row r="10959" spans="1:10" x14ac:dyDescent="0.2">
      <c r="A10959" s="11" t="s">
        <v>10394</v>
      </c>
      <c r="B10959" s="15" t="s">
        <v>130</v>
      </c>
      <c r="C10959" s="15" t="s">
        <v>10412</v>
      </c>
      <c r="D10959" s="15" t="s">
        <v>122</v>
      </c>
      <c r="E10959" s="15" t="s">
        <v>116</v>
      </c>
      <c r="F10959" s="16">
        <v>-0.34970000000000001</v>
      </c>
      <c r="G10959" s="16">
        <v>7.8399999999999997E-2</v>
      </c>
      <c r="H10959" s="16">
        <v>0.78590000000000004</v>
      </c>
      <c r="I10959" s="15">
        <v>8.1859999999999992E-6</v>
      </c>
      <c r="J10959" s="16">
        <v>19.812624329095001</v>
      </c>
    </row>
    <row r="10960" spans="1:10" x14ac:dyDescent="0.2">
      <c r="A10960" s="11" t="s">
        <v>10394</v>
      </c>
      <c r="B10960" s="15" t="s">
        <v>130</v>
      </c>
      <c r="C10960" s="15" t="s">
        <v>10413</v>
      </c>
      <c r="D10960" s="15" t="s">
        <v>115</v>
      </c>
      <c r="E10960" s="15" t="s">
        <v>118</v>
      </c>
      <c r="F10960" s="16">
        <v>-0.43049999999999999</v>
      </c>
      <c r="G10960" s="16">
        <v>9.0700000000000003E-2</v>
      </c>
      <c r="H10960" s="16">
        <v>0.13150000000000001</v>
      </c>
      <c r="I10960" s="15">
        <v>2.0650000000000001E-6</v>
      </c>
      <c r="J10960" s="16">
        <v>22.434407444349699</v>
      </c>
    </row>
    <row r="10961" spans="1:10" x14ac:dyDescent="0.2">
      <c r="A10961" s="11" t="s">
        <v>10394</v>
      </c>
      <c r="B10961" s="15" t="s">
        <v>130</v>
      </c>
      <c r="C10961" s="15" t="s">
        <v>6765</v>
      </c>
      <c r="D10961" s="15" t="s">
        <v>115</v>
      </c>
      <c r="E10961" s="15" t="s">
        <v>118</v>
      </c>
      <c r="F10961" s="16">
        <v>0.62870000000000004</v>
      </c>
      <c r="G10961" s="16">
        <v>0.1226</v>
      </c>
      <c r="H10961" s="16">
        <v>6.6799999999999998E-2</v>
      </c>
      <c r="I10961" s="15">
        <v>2.952E-7</v>
      </c>
      <c r="J10961" s="16">
        <v>26.1871867880831</v>
      </c>
    </row>
    <row r="10962" spans="1:10" x14ac:dyDescent="0.2">
      <c r="A10962" s="11" t="s">
        <v>10394</v>
      </c>
      <c r="B10962" s="15" t="s">
        <v>130</v>
      </c>
      <c r="C10962" s="15" t="s">
        <v>10414</v>
      </c>
      <c r="D10962" s="15" t="s">
        <v>122</v>
      </c>
      <c r="E10962" s="15" t="s">
        <v>118</v>
      </c>
      <c r="F10962" s="16">
        <v>0.627</v>
      </c>
      <c r="G10962" s="16">
        <v>0.14069999999999999</v>
      </c>
      <c r="H10962" s="16">
        <v>5.2299999999999999E-2</v>
      </c>
      <c r="I10962" s="15">
        <v>8.3760000000000008E-6</v>
      </c>
      <c r="J10962" s="16">
        <v>19.775603796304001</v>
      </c>
    </row>
    <row r="10963" spans="1:10" x14ac:dyDescent="0.2">
      <c r="A10963" s="11" t="s">
        <v>10394</v>
      </c>
      <c r="B10963" s="15" t="s">
        <v>130</v>
      </c>
      <c r="C10963" s="15" t="s">
        <v>10415</v>
      </c>
      <c r="D10963" s="15" t="s">
        <v>115</v>
      </c>
      <c r="E10963" s="15" t="s">
        <v>118</v>
      </c>
      <c r="F10963" s="16">
        <v>-0.32640000000000002</v>
      </c>
      <c r="G10963" s="16">
        <v>6.5600000000000006E-2</v>
      </c>
      <c r="H10963" s="16">
        <v>0.55640000000000001</v>
      </c>
      <c r="I10963" s="15">
        <v>6.4750000000000005E-7</v>
      </c>
      <c r="J10963" s="16">
        <v>24.653324209294901</v>
      </c>
    </row>
    <row r="10964" spans="1:10" x14ac:dyDescent="0.2">
      <c r="A10964" s="11" t="s">
        <v>10394</v>
      </c>
      <c r="B10964" s="15" t="s">
        <v>130</v>
      </c>
      <c r="C10964" s="15" t="s">
        <v>8974</v>
      </c>
      <c r="D10964" s="15" t="s">
        <v>122</v>
      </c>
      <c r="E10964" s="15" t="s">
        <v>116</v>
      </c>
      <c r="F10964" s="16">
        <v>-0.33169999999999999</v>
      </c>
      <c r="G10964" s="16">
        <v>7.2099999999999997E-2</v>
      </c>
      <c r="H10964" s="16">
        <v>0.72119999999999995</v>
      </c>
      <c r="I10964" s="15">
        <v>4.2230000000000001E-6</v>
      </c>
      <c r="J10964" s="16">
        <v>21.076732286846401</v>
      </c>
    </row>
    <row r="10965" spans="1:10" x14ac:dyDescent="0.2">
      <c r="A10965" s="11" t="s">
        <v>10394</v>
      </c>
      <c r="B10965" s="15" t="s">
        <v>130</v>
      </c>
      <c r="C10965" s="15" t="s">
        <v>6771</v>
      </c>
      <c r="D10965" s="15" t="s">
        <v>115</v>
      </c>
      <c r="E10965" s="15" t="s">
        <v>118</v>
      </c>
      <c r="F10965" s="16">
        <v>0.29849999999999999</v>
      </c>
      <c r="G10965" s="16">
        <v>6.3500000000000001E-2</v>
      </c>
      <c r="H10965" s="16">
        <v>0.4708</v>
      </c>
      <c r="I10965" s="15">
        <v>2.6120000000000001E-6</v>
      </c>
      <c r="J10965" s="16">
        <v>22.0051374674774</v>
      </c>
    </row>
    <row r="10966" spans="1:10" x14ac:dyDescent="0.2">
      <c r="A10966" s="11" t="s">
        <v>10394</v>
      </c>
      <c r="B10966" s="15" t="s">
        <v>130</v>
      </c>
      <c r="C10966" s="15" t="s">
        <v>6772</v>
      </c>
      <c r="D10966" s="15" t="s">
        <v>122</v>
      </c>
      <c r="E10966" s="15" t="s">
        <v>116</v>
      </c>
      <c r="F10966" s="16">
        <v>0.41710000000000003</v>
      </c>
      <c r="G10966" s="16">
        <v>8.9200000000000002E-2</v>
      </c>
      <c r="H10966" s="16">
        <v>0.1409</v>
      </c>
      <c r="I10966" s="15">
        <v>2.9069999999999999E-6</v>
      </c>
      <c r="J10966" s="16">
        <v>21.773765261265101</v>
      </c>
    </row>
    <row r="10967" spans="1:10" x14ac:dyDescent="0.2">
      <c r="A10967" s="11" t="s">
        <v>10394</v>
      </c>
      <c r="B10967" s="15" t="s">
        <v>130</v>
      </c>
      <c r="C10967" s="15" t="s">
        <v>6777</v>
      </c>
      <c r="D10967" s="15" t="s">
        <v>122</v>
      </c>
      <c r="E10967" s="15" t="s">
        <v>116</v>
      </c>
      <c r="F10967" s="16">
        <v>-0.30669999999999997</v>
      </c>
      <c r="G10967" s="16">
        <v>6.9000000000000006E-2</v>
      </c>
      <c r="H10967" s="16">
        <v>0.69159999999999999</v>
      </c>
      <c r="I10967" s="15">
        <v>8.8279999999999992E-6</v>
      </c>
      <c r="J10967" s="16">
        <v>19.674886519252802</v>
      </c>
    </row>
    <row r="10968" spans="1:10" x14ac:dyDescent="0.2">
      <c r="A10968" s="11" t="s">
        <v>10394</v>
      </c>
      <c r="B10968" s="15" t="s">
        <v>130</v>
      </c>
      <c r="C10968" s="15" t="s">
        <v>10416</v>
      </c>
      <c r="D10968" s="15" t="s">
        <v>122</v>
      </c>
      <c r="E10968" s="15" t="s">
        <v>116</v>
      </c>
      <c r="F10968" s="16">
        <v>-0.39410000000000001</v>
      </c>
      <c r="G10968" s="16">
        <v>8.8400000000000006E-2</v>
      </c>
      <c r="H10968" s="16">
        <v>0.84209999999999996</v>
      </c>
      <c r="I10968" s="15">
        <v>8.3629999999999994E-6</v>
      </c>
      <c r="J10968" s="16">
        <v>19.792069409518099</v>
      </c>
    </row>
    <row r="10969" spans="1:10" x14ac:dyDescent="0.2">
      <c r="A10969" s="11" t="s">
        <v>10394</v>
      </c>
      <c r="B10969" s="15" t="s">
        <v>130</v>
      </c>
      <c r="C10969" s="15" t="s">
        <v>10417</v>
      </c>
      <c r="D10969" s="15" t="s">
        <v>116</v>
      </c>
      <c r="E10969" s="15" t="s">
        <v>118</v>
      </c>
      <c r="F10969" s="16">
        <v>0.31080000000000002</v>
      </c>
      <c r="G10969" s="16">
        <v>6.6699999999999995E-2</v>
      </c>
      <c r="H10969" s="16">
        <v>0.44669999999999999</v>
      </c>
      <c r="I10969" s="15">
        <v>3.1879999999999998E-6</v>
      </c>
      <c r="J10969" s="16">
        <v>21.621868317030099</v>
      </c>
    </row>
    <row r="10970" spans="1:10" x14ac:dyDescent="0.2">
      <c r="A10970" s="11" t="s">
        <v>10394</v>
      </c>
      <c r="B10970" s="15" t="s">
        <v>130</v>
      </c>
      <c r="C10970" s="15" t="s">
        <v>10009</v>
      </c>
      <c r="D10970" s="15" t="s">
        <v>122</v>
      </c>
      <c r="E10970" s="15" t="s">
        <v>116</v>
      </c>
      <c r="F10970" s="16">
        <v>-0.63800000000000001</v>
      </c>
      <c r="G10970" s="16">
        <v>0.1353</v>
      </c>
      <c r="H10970" s="16">
        <v>6.2700000000000006E-2</v>
      </c>
      <c r="I10970" s="15">
        <v>2.4339999999999999E-6</v>
      </c>
      <c r="J10970" s="16">
        <v>22.142600773224999</v>
      </c>
    </row>
    <row r="10971" spans="1:10" x14ac:dyDescent="0.2">
      <c r="A10971" s="11" t="s">
        <v>10394</v>
      </c>
      <c r="B10971" s="15" t="s">
        <v>130</v>
      </c>
      <c r="C10971" s="15" t="s">
        <v>8978</v>
      </c>
      <c r="D10971" s="15" t="s">
        <v>122</v>
      </c>
      <c r="E10971" s="15" t="s">
        <v>116</v>
      </c>
      <c r="F10971" s="16">
        <v>0.47960000000000003</v>
      </c>
      <c r="G10971" s="16">
        <v>0.1002</v>
      </c>
      <c r="H10971" s="16">
        <v>0.8871</v>
      </c>
      <c r="I10971" s="15">
        <v>1.7069999999999999E-6</v>
      </c>
      <c r="J10971" s="16">
        <v>22.8142276820479</v>
      </c>
    </row>
    <row r="10972" spans="1:10" x14ac:dyDescent="0.2">
      <c r="A10972" s="11" t="s">
        <v>10394</v>
      </c>
      <c r="B10972" s="15" t="s">
        <v>130</v>
      </c>
      <c r="C10972" s="15" t="s">
        <v>10418</v>
      </c>
      <c r="D10972" s="15" t="s">
        <v>122</v>
      </c>
      <c r="E10972" s="15" t="s">
        <v>118</v>
      </c>
      <c r="F10972" s="16">
        <v>-0.60060000000000002</v>
      </c>
      <c r="G10972" s="16">
        <v>0.11849999999999999</v>
      </c>
      <c r="H10972" s="16">
        <v>0.92069999999999996</v>
      </c>
      <c r="I10972" s="15">
        <v>4.0429999999999999E-7</v>
      </c>
      <c r="J10972" s="16">
        <v>25.580958942463798</v>
      </c>
    </row>
    <row r="10973" spans="1:10" x14ac:dyDescent="0.2">
      <c r="A10973" s="11" t="s">
        <v>10394</v>
      </c>
      <c r="B10973" s="15" t="s">
        <v>130</v>
      </c>
      <c r="C10973" s="15" t="s">
        <v>10419</v>
      </c>
      <c r="D10973" s="15" t="s">
        <v>115</v>
      </c>
      <c r="E10973" s="15" t="s">
        <v>118</v>
      </c>
      <c r="F10973" s="16">
        <v>0.36620000000000003</v>
      </c>
      <c r="G10973" s="16">
        <v>7.51E-2</v>
      </c>
      <c r="H10973" s="16">
        <v>0.74850000000000005</v>
      </c>
      <c r="I10973" s="15">
        <v>1.0860000000000001E-6</v>
      </c>
      <c r="J10973" s="16">
        <v>23.677708606795999</v>
      </c>
    </row>
    <row r="10974" spans="1:10" x14ac:dyDescent="0.2">
      <c r="A10974" s="11" t="s">
        <v>10394</v>
      </c>
      <c r="B10974" s="15" t="s">
        <v>130</v>
      </c>
      <c r="C10974" s="15" t="s">
        <v>10420</v>
      </c>
      <c r="D10974" s="15" t="s">
        <v>116</v>
      </c>
      <c r="E10974" s="15" t="s">
        <v>118</v>
      </c>
      <c r="F10974" s="16">
        <v>0.43680000000000002</v>
      </c>
      <c r="G10974" s="16">
        <v>9.3299999999999994E-2</v>
      </c>
      <c r="H10974" s="16">
        <v>0.87370000000000003</v>
      </c>
      <c r="I10974" s="15">
        <v>2.8650000000000001E-6</v>
      </c>
      <c r="J10974" s="16">
        <v>21.826537077709201</v>
      </c>
    </row>
    <row r="10975" spans="1:10" x14ac:dyDescent="0.2">
      <c r="A10975" s="11" t="s">
        <v>10394</v>
      </c>
      <c r="B10975" s="15" t="s">
        <v>130</v>
      </c>
      <c r="C10975" s="15" t="s">
        <v>10421</v>
      </c>
      <c r="D10975" s="15" t="s">
        <v>115</v>
      </c>
      <c r="E10975" s="15" t="s">
        <v>118</v>
      </c>
      <c r="F10975" s="16">
        <v>0.3695</v>
      </c>
      <c r="G10975" s="16">
        <v>8.3400000000000002E-2</v>
      </c>
      <c r="H10975" s="16">
        <v>0.85589999999999999</v>
      </c>
      <c r="I10975" s="15">
        <v>9.4350000000000003E-6</v>
      </c>
      <c r="J10975" s="16">
        <v>19.546979154184299</v>
      </c>
    </row>
    <row r="10976" spans="1:10" x14ac:dyDescent="0.2">
      <c r="A10976" s="11" t="s">
        <v>10394</v>
      </c>
      <c r="B10976" s="15" t="s">
        <v>130</v>
      </c>
      <c r="C10976" s="15" t="s">
        <v>10422</v>
      </c>
      <c r="D10976" s="15" t="s">
        <v>122</v>
      </c>
      <c r="E10976" s="15" t="s">
        <v>116</v>
      </c>
      <c r="F10976" s="16">
        <v>-0.28310000000000002</v>
      </c>
      <c r="G10976" s="16">
        <v>6.3200000000000006E-2</v>
      </c>
      <c r="H10976" s="16">
        <v>0.65349999999999997</v>
      </c>
      <c r="I10976" s="15">
        <v>7.481E-6</v>
      </c>
      <c r="J10976" s="16">
        <v>19.981516583253601</v>
      </c>
    </row>
    <row r="10977" spans="1:10" x14ac:dyDescent="0.2">
      <c r="A10977" s="11" t="s">
        <v>10394</v>
      </c>
      <c r="B10977" s="15" t="s">
        <v>130</v>
      </c>
      <c r="C10977" s="15" t="s">
        <v>6782</v>
      </c>
      <c r="D10977" s="15" t="s">
        <v>115</v>
      </c>
      <c r="E10977" s="15" t="s">
        <v>118</v>
      </c>
      <c r="F10977" s="16">
        <v>0.3639</v>
      </c>
      <c r="G10977" s="16">
        <v>7.8899999999999998E-2</v>
      </c>
      <c r="H10977" s="16">
        <v>0.17430000000000001</v>
      </c>
      <c r="I10977" s="15">
        <v>3.9940000000000002E-6</v>
      </c>
      <c r="J10977" s="16">
        <v>21.183268470969299</v>
      </c>
    </row>
    <row r="10978" spans="1:10" x14ac:dyDescent="0.2">
      <c r="A10978" s="11" t="s">
        <v>10394</v>
      </c>
      <c r="B10978" s="15" t="s">
        <v>130</v>
      </c>
      <c r="C10978" s="15" t="s">
        <v>6784</v>
      </c>
      <c r="D10978" s="15" t="s">
        <v>115</v>
      </c>
      <c r="E10978" s="15" t="s">
        <v>118</v>
      </c>
      <c r="F10978" s="16">
        <v>-0.65349999999999997</v>
      </c>
      <c r="G10978" s="16">
        <v>0.1371</v>
      </c>
      <c r="H10978" s="16">
        <v>5.5300000000000002E-2</v>
      </c>
      <c r="I10978" s="15">
        <v>1.866E-6</v>
      </c>
      <c r="J10978" s="16">
        <v>22.625549723666399</v>
      </c>
    </row>
    <row r="10979" spans="1:10" x14ac:dyDescent="0.2">
      <c r="A10979" s="11" t="s">
        <v>10394</v>
      </c>
      <c r="B10979" s="15" t="s">
        <v>130</v>
      </c>
      <c r="C10979" s="15" t="s">
        <v>10423</v>
      </c>
      <c r="D10979" s="15" t="s">
        <v>115</v>
      </c>
      <c r="E10979" s="15" t="s">
        <v>118</v>
      </c>
      <c r="F10979" s="16">
        <v>-0.30530000000000002</v>
      </c>
      <c r="G10979" s="16">
        <v>6.8900000000000003E-2</v>
      </c>
      <c r="H10979" s="16">
        <v>0.30590000000000001</v>
      </c>
      <c r="I10979" s="15">
        <v>9.3449999999999995E-6</v>
      </c>
      <c r="J10979" s="16">
        <v>19.552308023278901</v>
      </c>
    </row>
    <row r="10980" spans="1:10" x14ac:dyDescent="0.2">
      <c r="A10980" s="11" t="s">
        <v>10394</v>
      </c>
      <c r="B10980" s="15" t="s">
        <v>130</v>
      </c>
      <c r="C10980" s="15" t="s">
        <v>6787</v>
      </c>
      <c r="D10980" s="15" t="s">
        <v>122</v>
      </c>
      <c r="E10980" s="15" t="s">
        <v>116</v>
      </c>
      <c r="F10980" s="16">
        <v>-0.55700000000000005</v>
      </c>
      <c r="G10980" s="16">
        <v>0.1166</v>
      </c>
      <c r="H10980" s="16">
        <v>0.91649999999999998</v>
      </c>
      <c r="I10980" s="15">
        <v>1.7850000000000001E-6</v>
      </c>
      <c r="J10980" s="16">
        <v>22.724595167631499</v>
      </c>
    </row>
    <row r="10981" spans="1:10" x14ac:dyDescent="0.2">
      <c r="A10981" s="11" t="s">
        <v>10394</v>
      </c>
      <c r="B10981" s="15" t="s">
        <v>130</v>
      </c>
      <c r="C10981" s="15" t="s">
        <v>10424</v>
      </c>
      <c r="D10981" s="15" t="s">
        <v>122</v>
      </c>
      <c r="E10981" s="15" t="s">
        <v>116</v>
      </c>
      <c r="F10981" s="16">
        <v>0.59840000000000004</v>
      </c>
      <c r="G10981" s="16">
        <v>0.1348</v>
      </c>
      <c r="H10981" s="16">
        <v>6.3700000000000007E-2</v>
      </c>
      <c r="I10981" s="15">
        <v>8.9609999999999994E-6</v>
      </c>
      <c r="J10981" s="16">
        <v>19.623941969668099</v>
      </c>
    </row>
    <row r="10982" spans="1:10" x14ac:dyDescent="0.2">
      <c r="A10982" s="11" t="s">
        <v>10394</v>
      </c>
      <c r="B10982" s="15" t="s">
        <v>130</v>
      </c>
      <c r="C10982" s="15" t="s">
        <v>10425</v>
      </c>
      <c r="D10982" s="15" t="s">
        <v>115</v>
      </c>
      <c r="E10982" s="15" t="s">
        <v>118</v>
      </c>
      <c r="F10982" s="16">
        <v>-0.2712</v>
      </c>
      <c r="G10982" s="16">
        <v>5.9400000000000001E-2</v>
      </c>
      <c r="H10982" s="16">
        <v>0.499</v>
      </c>
      <c r="I10982" s="15">
        <v>5.0150000000000003E-6</v>
      </c>
      <c r="J10982" s="16">
        <v>20.758183466856799</v>
      </c>
    </row>
    <row r="10983" spans="1:10" x14ac:dyDescent="0.2">
      <c r="A10983" s="11" t="s">
        <v>10394</v>
      </c>
      <c r="B10983" s="15" t="s">
        <v>130</v>
      </c>
      <c r="C10983" s="15" t="s">
        <v>885</v>
      </c>
      <c r="D10983" s="15" t="s">
        <v>122</v>
      </c>
      <c r="E10983" s="15" t="s">
        <v>118</v>
      </c>
      <c r="F10983" s="16">
        <v>-0.59960000000000002</v>
      </c>
      <c r="G10983" s="16">
        <v>0.128</v>
      </c>
      <c r="H10983" s="16">
        <v>6.5799999999999997E-2</v>
      </c>
      <c r="I10983" s="15">
        <v>2.8159999999999998E-6</v>
      </c>
      <c r="J10983" s="16">
        <v>21.851747557574399</v>
      </c>
    </row>
    <row r="10984" spans="1:10" x14ac:dyDescent="0.2">
      <c r="A10984" s="11" t="s">
        <v>10394</v>
      </c>
      <c r="B10984" s="15" t="s">
        <v>130</v>
      </c>
      <c r="C10984" s="15" t="s">
        <v>6788</v>
      </c>
      <c r="D10984" s="15" t="s">
        <v>122</v>
      </c>
      <c r="E10984" s="15" t="s">
        <v>116</v>
      </c>
      <c r="F10984" s="16">
        <v>0.28349999999999997</v>
      </c>
      <c r="G10984" s="16">
        <v>6.4000000000000001E-2</v>
      </c>
      <c r="H10984" s="16">
        <v>0.3977</v>
      </c>
      <c r="I10984" s="15">
        <v>9.3239999999999992E-6</v>
      </c>
      <c r="J10984" s="16">
        <v>19.5402017804427</v>
      </c>
    </row>
    <row r="10985" spans="1:10" x14ac:dyDescent="0.2">
      <c r="A10985" s="11" t="s">
        <v>10394</v>
      </c>
      <c r="B10985" s="15" t="s">
        <v>130</v>
      </c>
      <c r="C10985" s="15" t="s">
        <v>10426</v>
      </c>
      <c r="D10985" s="15" t="s">
        <v>115</v>
      </c>
      <c r="E10985" s="15" t="s">
        <v>122</v>
      </c>
      <c r="F10985" s="16">
        <v>-0.2903</v>
      </c>
      <c r="G10985" s="16">
        <v>6.3200000000000006E-2</v>
      </c>
      <c r="H10985" s="16">
        <v>0.53969999999999996</v>
      </c>
      <c r="I10985" s="15">
        <v>4.4159999999999997E-6</v>
      </c>
      <c r="J10985" s="16">
        <v>21.0108092866672</v>
      </c>
    </row>
    <row r="10986" spans="1:10" x14ac:dyDescent="0.2">
      <c r="A10986" s="11" t="s">
        <v>10394</v>
      </c>
      <c r="B10986" s="15" t="s">
        <v>130</v>
      </c>
      <c r="C10986" s="15" t="s">
        <v>6583</v>
      </c>
      <c r="D10986" s="15" t="s">
        <v>115</v>
      </c>
      <c r="E10986" s="15" t="s">
        <v>118</v>
      </c>
      <c r="F10986" s="16">
        <v>-0.34499999999999997</v>
      </c>
      <c r="G10986" s="16">
        <v>7.5899999999999995E-2</v>
      </c>
      <c r="H10986" s="16">
        <v>0.25059999999999999</v>
      </c>
      <c r="I10986" s="15">
        <v>5.3900000000000001E-6</v>
      </c>
      <c r="J10986" s="16">
        <v>20.574889145775501</v>
      </c>
    </row>
    <row r="10987" spans="1:10" x14ac:dyDescent="0.2">
      <c r="A10987" s="11" t="s">
        <v>10394</v>
      </c>
      <c r="B10987" s="15" t="s">
        <v>130</v>
      </c>
      <c r="C10987" s="15" t="s">
        <v>6791</v>
      </c>
      <c r="D10987" s="15" t="s">
        <v>115</v>
      </c>
      <c r="E10987" s="15" t="s">
        <v>118</v>
      </c>
      <c r="F10987" s="16">
        <v>-0.36659999999999998</v>
      </c>
      <c r="G10987" s="16">
        <v>6.8500000000000005E-2</v>
      </c>
      <c r="H10987" s="16">
        <v>0.66700000000000004</v>
      </c>
      <c r="I10987" s="15">
        <v>8.6109999999999995E-8</v>
      </c>
      <c r="J10987" s="16">
        <v>28.522437942634301</v>
      </c>
    </row>
    <row r="10988" spans="1:10" x14ac:dyDescent="0.2">
      <c r="A10988" s="11" t="s">
        <v>10394</v>
      </c>
      <c r="B10988" s="15" t="s">
        <v>130</v>
      </c>
      <c r="C10988" s="15" t="s">
        <v>10427</v>
      </c>
      <c r="D10988" s="15" t="s">
        <v>122</v>
      </c>
      <c r="E10988" s="15" t="s">
        <v>116</v>
      </c>
      <c r="F10988" s="16">
        <v>0.41220000000000001</v>
      </c>
      <c r="G10988" s="16">
        <v>8.6999999999999994E-2</v>
      </c>
      <c r="H10988" s="16">
        <v>0.16300000000000001</v>
      </c>
      <c r="I10988" s="15">
        <v>2.1349999999999999E-6</v>
      </c>
      <c r="J10988" s="16">
        <v>22.354261925980399</v>
      </c>
    </row>
    <row r="10989" spans="1:10" x14ac:dyDescent="0.2">
      <c r="A10989" s="11" t="s">
        <v>10394</v>
      </c>
      <c r="B10989" s="15" t="s">
        <v>130</v>
      </c>
      <c r="C10989" s="15" t="s">
        <v>10428</v>
      </c>
      <c r="D10989" s="15" t="s">
        <v>122</v>
      </c>
      <c r="E10989" s="15" t="s">
        <v>116</v>
      </c>
      <c r="F10989" s="16">
        <v>-0.29549999999999998</v>
      </c>
      <c r="G10989" s="16">
        <v>6.4100000000000004E-2</v>
      </c>
      <c r="H10989" s="16">
        <v>0.40739999999999998</v>
      </c>
      <c r="I10989" s="15">
        <v>4.036E-6</v>
      </c>
      <c r="J10989" s="16">
        <v>21.163221481226898</v>
      </c>
    </row>
    <row r="10990" spans="1:10" x14ac:dyDescent="0.2">
      <c r="A10990" s="11" t="s">
        <v>10394</v>
      </c>
      <c r="B10990" s="15" t="s">
        <v>130</v>
      </c>
      <c r="C10990" s="15" t="s">
        <v>10429</v>
      </c>
      <c r="D10990" s="15" t="s">
        <v>115</v>
      </c>
      <c r="E10990" s="15" t="s">
        <v>122</v>
      </c>
      <c r="F10990" s="16">
        <v>0.44180000000000003</v>
      </c>
      <c r="G10990" s="16">
        <v>9.6299999999999997E-2</v>
      </c>
      <c r="H10990" s="16">
        <v>0.87060000000000004</v>
      </c>
      <c r="I10990" s="15">
        <v>4.5009999999999998E-6</v>
      </c>
      <c r="J10990" s="16">
        <v>20.959538432104299</v>
      </c>
    </row>
    <row r="10991" spans="1:10" x14ac:dyDescent="0.2">
      <c r="A10991" s="11" t="s">
        <v>10394</v>
      </c>
      <c r="B10991" s="15" t="s">
        <v>130</v>
      </c>
      <c r="C10991" s="15" t="s">
        <v>8987</v>
      </c>
      <c r="D10991" s="15" t="s">
        <v>122</v>
      </c>
      <c r="E10991" s="15" t="s">
        <v>116</v>
      </c>
      <c r="F10991" s="16">
        <v>0.54100000000000004</v>
      </c>
      <c r="G10991" s="16">
        <v>0.1061</v>
      </c>
      <c r="H10991" s="16">
        <v>0.1002</v>
      </c>
      <c r="I10991" s="15">
        <v>3.4200000000000002E-7</v>
      </c>
      <c r="J10991" s="16">
        <v>25.8908690426505</v>
      </c>
    </row>
    <row r="10992" spans="1:10" x14ac:dyDescent="0.2">
      <c r="A10992" s="11" t="s">
        <v>10394</v>
      </c>
      <c r="B10992" s="15" t="s">
        <v>130</v>
      </c>
      <c r="C10992" s="15" t="s">
        <v>10430</v>
      </c>
      <c r="D10992" s="15" t="s">
        <v>115</v>
      </c>
      <c r="E10992" s="15" t="s">
        <v>118</v>
      </c>
      <c r="F10992" s="16">
        <v>0.31069999999999998</v>
      </c>
      <c r="G10992" s="16">
        <v>6.9800000000000001E-2</v>
      </c>
      <c r="H10992" s="16">
        <v>0.7077</v>
      </c>
      <c r="I10992" s="15">
        <v>8.5799999999999992E-6</v>
      </c>
      <c r="J10992" s="16">
        <v>19.731246713062301</v>
      </c>
    </row>
    <row r="10993" spans="1:10" x14ac:dyDescent="0.2">
      <c r="A10993" s="11" t="s">
        <v>10394</v>
      </c>
      <c r="B10993" s="15" t="s">
        <v>130</v>
      </c>
      <c r="C10993" s="15" t="s">
        <v>8992</v>
      </c>
      <c r="D10993" s="15" t="s">
        <v>122</v>
      </c>
      <c r="E10993" s="15" t="s">
        <v>118</v>
      </c>
      <c r="F10993" s="16">
        <v>-0.65759999999999996</v>
      </c>
      <c r="G10993" s="16">
        <v>0.1095</v>
      </c>
      <c r="H10993" s="16">
        <v>0.91749999999999998</v>
      </c>
      <c r="I10993" s="15">
        <v>1.9340000000000001E-9</v>
      </c>
      <c r="J10993" s="16">
        <v>35.915195626718102</v>
      </c>
    </row>
    <row r="10994" spans="1:10" x14ac:dyDescent="0.2">
      <c r="A10994" s="11" t="s">
        <v>10394</v>
      </c>
      <c r="B10994" s="15" t="s">
        <v>130</v>
      </c>
      <c r="C10994" s="15" t="s">
        <v>10431</v>
      </c>
      <c r="D10994" s="15" t="s">
        <v>122</v>
      </c>
      <c r="E10994" s="15" t="s">
        <v>116</v>
      </c>
      <c r="F10994" s="16">
        <v>-0.57379999999999998</v>
      </c>
      <c r="G10994" s="16">
        <v>0.12909999999999999</v>
      </c>
      <c r="H10994" s="16">
        <v>6.4699999999999994E-2</v>
      </c>
      <c r="I10994" s="15">
        <v>8.7569999999999993E-6</v>
      </c>
      <c r="J10994" s="16">
        <v>19.672133769127701</v>
      </c>
    </row>
    <row r="10995" spans="1:10" x14ac:dyDescent="0.2">
      <c r="A10995" s="11" t="s">
        <v>10394</v>
      </c>
      <c r="B10995" s="15" t="s">
        <v>130</v>
      </c>
      <c r="C10995" s="15" t="s">
        <v>6803</v>
      </c>
      <c r="D10995" s="15" t="s">
        <v>122</v>
      </c>
      <c r="E10995" s="15" t="s">
        <v>118</v>
      </c>
      <c r="F10995" s="16">
        <v>0.32519999999999999</v>
      </c>
      <c r="G10995" s="16">
        <v>6.2100000000000002E-2</v>
      </c>
      <c r="H10995" s="16">
        <v>0.60019999999999996</v>
      </c>
      <c r="I10995" s="15">
        <v>1.6390000000000001E-7</v>
      </c>
      <c r="J10995" s="16">
        <v>27.308681927228001</v>
      </c>
    </row>
    <row r="10996" spans="1:10" x14ac:dyDescent="0.2">
      <c r="A10996" s="11" t="s">
        <v>10394</v>
      </c>
      <c r="B10996" s="15" t="s">
        <v>130</v>
      </c>
      <c r="C10996" s="15" t="s">
        <v>10432</v>
      </c>
      <c r="D10996" s="15" t="s">
        <v>122</v>
      </c>
      <c r="E10996" s="15" t="s">
        <v>116</v>
      </c>
      <c r="F10996" s="16">
        <v>0.37609999999999999</v>
      </c>
      <c r="G10996" s="16">
        <v>7.8100000000000003E-2</v>
      </c>
      <c r="H10996" s="16">
        <v>0.18479999999999999</v>
      </c>
      <c r="I10996" s="15">
        <v>1.451E-6</v>
      </c>
      <c r="J10996" s="16">
        <v>23.093378022501899</v>
      </c>
    </row>
    <row r="10997" spans="1:10" x14ac:dyDescent="0.2">
      <c r="A10997" s="11" t="s">
        <v>10394</v>
      </c>
      <c r="B10997" s="15" t="s">
        <v>130</v>
      </c>
      <c r="C10997" s="15" t="s">
        <v>10433</v>
      </c>
      <c r="D10997" s="15" t="s">
        <v>122</v>
      </c>
      <c r="E10997" s="15" t="s">
        <v>116</v>
      </c>
      <c r="F10997" s="16">
        <v>-0.36809999999999998</v>
      </c>
      <c r="G10997" s="16">
        <v>7.8299999999999995E-2</v>
      </c>
      <c r="H10997" s="16">
        <v>0.22969999999999999</v>
      </c>
      <c r="I10997" s="15">
        <v>2.5799999999999999E-6</v>
      </c>
      <c r="J10997" s="16">
        <v>22.008526979761101</v>
      </c>
    </row>
    <row r="10998" spans="1:10" x14ac:dyDescent="0.2">
      <c r="A10998" s="11" t="s">
        <v>10394</v>
      </c>
      <c r="B10998" s="15" t="s">
        <v>130</v>
      </c>
      <c r="C10998" s="15" t="s">
        <v>10434</v>
      </c>
      <c r="D10998" s="15" t="s">
        <v>115</v>
      </c>
      <c r="E10998" s="15" t="s">
        <v>116</v>
      </c>
      <c r="F10998" s="16">
        <v>-0.30470000000000003</v>
      </c>
      <c r="G10998" s="16">
        <v>6.88E-2</v>
      </c>
      <c r="H10998" s="16">
        <v>0.66700000000000004</v>
      </c>
      <c r="I10998" s="15">
        <v>9.3179999999999996E-6</v>
      </c>
      <c r="J10998" s="16">
        <v>19.532188082009299</v>
      </c>
    </row>
    <row r="10999" spans="1:10" x14ac:dyDescent="0.2">
      <c r="A10999" s="11" t="s">
        <v>10394</v>
      </c>
      <c r="B10999" s="15" t="s">
        <v>130</v>
      </c>
      <c r="C10999" s="15" t="s">
        <v>10435</v>
      </c>
      <c r="D10999" s="15" t="s">
        <v>115</v>
      </c>
      <c r="E10999" s="15" t="s">
        <v>118</v>
      </c>
      <c r="F10999" s="16">
        <v>0.38800000000000001</v>
      </c>
      <c r="G10999" s="16">
        <v>8.3599999999999994E-2</v>
      </c>
      <c r="H10999" s="16">
        <v>0.1535</v>
      </c>
      <c r="I10999" s="15">
        <v>3.4429999999999999E-6</v>
      </c>
      <c r="J10999" s="16">
        <v>21.450319332144201</v>
      </c>
    </row>
    <row r="11000" spans="1:10" x14ac:dyDescent="0.2">
      <c r="A11000" s="11" t="s">
        <v>10394</v>
      </c>
      <c r="B11000" s="15" t="s">
        <v>130</v>
      </c>
      <c r="C11000" s="15" t="s">
        <v>10436</v>
      </c>
      <c r="D11000" s="15" t="s">
        <v>122</v>
      </c>
      <c r="E11000" s="15" t="s">
        <v>116</v>
      </c>
      <c r="F11000" s="16">
        <v>-0.41770000000000002</v>
      </c>
      <c r="G11000" s="16">
        <v>9.2399999999999996E-2</v>
      </c>
      <c r="H11000" s="16">
        <v>0.1462</v>
      </c>
      <c r="I11000" s="15">
        <v>6.1140000000000002E-6</v>
      </c>
      <c r="J11000" s="16">
        <v>20.3501621351969</v>
      </c>
    </row>
    <row r="11001" spans="1:10" x14ac:dyDescent="0.2">
      <c r="A11001" s="11" t="s">
        <v>10394</v>
      </c>
      <c r="B11001" s="15" t="s">
        <v>130</v>
      </c>
      <c r="C11001" s="15" t="s">
        <v>10437</v>
      </c>
      <c r="D11001" s="15" t="s">
        <v>115</v>
      </c>
      <c r="E11001" s="15" t="s">
        <v>118</v>
      </c>
      <c r="F11001" s="16">
        <v>-0.30480000000000002</v>
      </c>
      <c r="G11001" s="16">
        <v>6.5299999999999997E-2</v>
      </c>
      <c r="H11001" s="16">
        <v>0.34660000000000002</v>
      </c>
      <c r="I11001" s="15">
        <v>3.0019999999999998E-6</v>
      </c>
      <c r="J11001" s="16">
        <v>21.6963375225167</v>
      </c>
    </row>
    <row r="11002" spans="1:10" x14ac:dyDescent="0.2">
      <c r="A11002" s="11" t="s">
        <v>10394</v>
      </c>
      <c r="B11002" s="15" t="s">
        <v>130</v>
      </c>
      <c r="C11002" s="15" t="s">
        <v>10438</v>
      </c>
      <c r="D11002" s="15" t="s">
        <v>122</v>
      </c>
      <c r="E11002" s="15" t="s">
        <v>118</v>
      </c>
      <c r="F11002" s="16">
        <v>-0.35310000000000002</v>
      </c>
      <c r="G11002" s="16">
        <v>6.9400000000000003E-2</v>
      </c>
      <c r="H11002" s="16">
        <v>0.70430000000000004</v>
      </c>
      <c r="I11002" s="15">
        <v>3.5629999999999998E-7</v>
      </c>
      <c r="J11002" s="16">
        <v>25.778601906262001</v>
      </c>
    </row>
    <row r="11003" spans="1:10" x14ac:dyDescent="0.2">
      <c r="A11003" s="11" t="s">
        <v>10394</v>
      </c>
      <c r="B11003" s="15" t="s">
        <v>130</v>
      </c>
      <c r="C11003" s="15" t="s">
        <v>10439</v>
      </c>
      <c r="D11003" s="15" t="s">
        <v>115</v>
      </c>
      <c r="E11003" s="15" t="s">
        <v>118</v>
      </c>
      <c r="F11003" s="16">
        <v>0.62639999999999996</v>
      </c>
      <c r="G11003" s="16">
        <v>0.1343</v>
      </c>
      <c r="H11003" s="16">
        <v>6.3799999999999996E-2</v>
      </c>
      <c r="I11003" s="15">
        <v>3.0809999999999998E-6</v>
      </c>
      <c r="J11003" s="16">
        <v>21.6637850734399</v>
      </c>
    </row>
    <row r="11004" spans="1:10" x14ac:dyDescent="0.2">
      <c r="A11004" s="11" t="s">
        <v>10394</v>
      </c>
      <c r="B11004" s="15" t="s">
        <v>130</v>
      </c>
      <c r="C11004" s="15" t="s">
        <v>10440</v>
      </c>
      <c r="D11004" s="15" t="s">
        <v>115</v>
      </c>
      <c r="E11004" s="15" t="s">
        <v>118</v>
      </c>
      <c r="F11004" s="16">
        <v>-0.39190000000000003</v>
      </c>
      <c r="G11004" s="16">
        <v>8.4900000000000003E-2</v>
      </c>
      <c r="H11004" s="16">
        <v>0.83599999999999997</v>
      </c>
      <c r="I11004" s="15">
        <v>3.9539999999999998E-6</v>
      </c>
      <c r="J11004" s="16">
        <v>21.2186628440578</v>
      </c>
    </row>
    <row r="11005" spans="1:10" x14ac:dyDescent="0.2">
      <c r="A11005" s="11" t="s">
        <v>10394</v>
      </c>
      <c r="B11005" s="15" t="s">
        <v>130</v>
      </c>
      <c r="C11005" s="15" t="s">
        <v>10441</v>
      </c>
      <c r="D11005" s="15" t="s">
        <v>122</v>
      </c>
      <c r="E11005" s="15" t="s">
        <v>118</v>
      </c>
      <c r="F11005" s="16">
        <v>-0.32040000000000002</v>
      </c>
      <c r="G11005" s="16">
        <v>6.9800000000000001E-2</v>
      </c>
      <c r="H11005" s="16">
        <v>0.74219999999999997</v>
      </c>
      <c r="I11005" s="15">
        <v>4.4410000000000003E-6</v>
      </c>
      <c r="J11005" s="16">
        <v>20.982490502364499</v>
      </c>
    </row>
    <row r="11006" spans="1:10" x14ac:dyDescent="0.2">
      <c r="A11006" s="11" t="s">
        <v>10394</v>
      </c>
      <c r="B11006" s="15" t="s">
        <v>130</v>
      </c>
      <c r="C11006" s="15" t="s">
        <v>6815</v>
      </c>
      <c r="D11006" s="15" t="s">
        <v>115</v>
      </c>
      <c r="E11006" s="15" t="s">
        <v>118</v>
      </c>
      <c r="F11006" s="16">
        <v>-0.41889999999999999</v>
      </c>
      <c r="G11006" s="16">
        <v>9.0499999999999997E-2</v>
      </c>
      <c r="H11006" s="16">
        <v>0.13780000000000001</v>
      </c>
      <c r="I11006" s="15">
        <v>3.6830000000000001E-6</v>
      </c>
      <c r="J11006" s="16">
        <v>21.3356769987024</v>
      </c>
    </row>
    <row r="11007" spans="1:10" x14ac:dyDescent="0.2">
      <c r="A11007" s="11" t="s">
        <v>10394</v>
      </c>
      <c r="B11007" s="15" t="s">
        <v>130</v>
      </c>
      <c r="C11007" s="15" t="s">
        <v>10442</v>
      </c>
      <c r="D11007" s="15" t="s">
        <v>122</v>
      </c>
      <c r="E11007" s="15" t="s">
        <v>116</v>
      </c>
      <c r="F11007" s="16">
        <v>-0.34799999999999998</v>
      </c>
      <c r="G11007" s="16">
        <v>7.22E-2</v>
      </c>
      <c r="H11007" s="16">
        <v>0.75170000000000003</v>
      </c>
      <c r="I11007" s="15">
        <v>1.454E-6</v>
      </c>
      <c r="J11007" s="16">
        <v>23.134864403151401</v>
      </c>
    </row>
    <row r="11008" spans="1:10" x14ac:dyDescent="0.2">
      <c r="A11008" s="11" t="s">
        <v>10394</v>
      </c>
      <c r="B11008" s="15" t="s">
        <v>130</v>
      </c>
      <c r="C11008" s="15" t="s">
        <v>6816</v>
      </c>
      <c r="D11008" s="15" t="s">
        <v>122</v>
      </c>
      <c r="E11008" s="15" t="s">
        <v>116</v>
      </c>
      <c r="F11008" s="16">
        <v>-0.60450000000000004</v>
      </c>
      <c r="G11008" s="16">
        <v>0.11550000000000001</v>
      </c>
      <c r="H11008" s="16">
        <v>7.8399999999999997E-2</v>
      </c>
      <c r="I11008" s="15">
        <v>1.6710000000000001E-7</v>
      </c>
      <c r="J11008" s="16">
        <v>27.277936092051</v>
      </c>
    </row>
    <row r="11009" spans="1:10" x14ac:dyDescent="0.2">
      <c r="A11009" s="11" t="s">
        <v>10394</v>
      </c>
      <c r="B11009" s="15" t="s">
        <v>130</v>
      </c>
      <c r="C11009" s="15" t="s">
        <v>10443</v>
      </c>
      <c r="D11009" s="15" t="s">
        <v>122</v>
      </c>
      <c r="E11009" s="15" t="s">
        <v>116</v>
      </c>
      <c r="F11009" s="16">
        <v>-0.58330000000000004</v>
      </c>
      <c r="G11009" s="16">
        <v>0.1115</v>
      </c>
      <c r="H11009" s="16">
        <v>8.6699999999999999E-2</v>
      </c>
      <c r="I11009" s="15">
        <v>1.674E-7</v>
      </c>
      <c r="J11009" s="16">
        <v>27.253173667667099</v>
      </c>
    </row>
    <row r="11010" spans="1:10" x14ac:dyDescent="0.2">
      <c r="A11010" s="11" t="s">
        <v>10394</v>
      </c>
      <c r="B11010" s="15" t="s">
        <v>130</v>
      </c>
      <c r="C11010" s="15" t="s">
        <v>10444</v>
      </c>
      <c r="D11010" s="15" t="s">
        <v>115</v>
      </c>
      <c r="E11010" s="15" t="s">
        <v>118</v>
      </c>
      <c r="F11010" s="16">
        <v>-0.46050000000000002</v>
      </c>
      <c r="G11010" s="16">
        <v>8.7300000000000003E-2</v>
      </c>
      <c r="H11010" s="16">
        <v>0.1618</v>
      </c>
      <c r="I11010" s="15">
        <v>1.3169999999999999E-7</v>
      </c>
      <c r="J11010" s="16">
        <v>27.708540284021598</v>
      </c>
    </row>
    <row r="11011" spans="1:10" x14ac:dyDescent="0.2">
      <c r="A11011" s="11" t="s">
        <v>10394</v>
      </c>
      <c r="B11011" s="15" t="s">
        <v>130</v>
      </c>
      <c r="C11011" s="15" t="s">
        <v>10445</v>
      </c>
      <c r="D11011" s="15" t="s">
        <v>122</v>
      </c>
      <c r="E11011" s="15" t="s">
        <v>116</v>
      </c>
      <c r="F11011" s="16">
        <v>-0.29170000000000001</v>
      </c>
      <c r="G11011" s="16">
        <v>6.3500000000000001E-2</v>
      </c>
      <c r="H11011" s="16">
        <v>0.51149999999999995</v>
      </c>
      <c r="I11011" s="15">
        <v>4.4320000000000001E-6</v>
      </c>
      <c r="J11011" s="16">
        <v>21.013978001734699</v>
      </c>
    </row>
    <row r="11012" spans="1:10" x14ac:dyDescent="0.2">
      <c r="A11012" s="11" t="s">
        <v>10394</v>
      </c>
      <c r="B11012" s="15" t="s">
        <v>130</v>
      </c>
      <c r="C11012" s="15" t="s">
        <v>10446</v>
      </c>
      <c r="D11012" s="15" t="s">
        <v>115</v>
      </c>
      <c r="E11012" s="15" t="s">
        <v>118</v>
      </c>
      <c r="F11012" s="16">
        <v>-0.7984</v>
      </c>
      <c r="G11012" s="16">
        <v>0.14499999999999999</v>
      </c>
      <c r="H11012" s="16">
        <v>5.2200000000000003E-2</v>
      </c>
      <c r="I11012" s="15">
        <v>3.669E-8</v>
      </c>
      <c r="J11012" s="16">
        <v>30.191724348436999</v>
      </c>
    </row>
    <row r="11013" spans="1:10" x14ac:dyDescent="0.2">
      <c r="A11013" s="11" t="s">
        <v>10394</v>
      </c>
      <c r="B11013" s="15" t="s">
        <v>130</v>
      </c>
      <c r="C11013" s="15" t="s">
        <v>9007</v>
      </c>
      <c r="D11013" s="15" t="s">
        <v>115</v>
      </c>
      <c r="E11013" s="15" t="s">
        <v>122</v>
      </c>
      <c r="F11013" s="16">
        <v>0.3488</v>
      </c>
      <c r="G11013" s="16">
        <v>7.6100000000000001E-2</v>
      </c>
      <c r="H11013" s="16">
        <v>0.77969999999999995</v>
      </c>
      <c r="I11013" s="15">
        <v>4.6310000000000002E-6</v>
      </c>
      <c r="J11013" s="16">
        <v>20.920232393518098</v>
      </c>
    </row>
    <row r="11014" spans="1:10" x14ac:dyDescent="0.2">
      <c r="A11014" s="11" t="s">
        <v>10394</v>
      </c>
      <c r="B11014" s="15" t="s">
        <v>130</v>
      </c>
      <c r="C11014" s="15" t="s">
        <v>10447</v>
      </c>
      <c r="D11014" s="15" t="s">
        <v>115</v>
      </c>
      <c r="E11014" s="15" t="s">
        <v>118</v>
      </c>
      <c r="F11014" s="16">
        <v>-0.52300000000000002</v>
      </c>
      <c r="G11014" s="16">
        <v>0.11260000000000001</v>
      </c>
      <c r="H11014" s="16">
        <v>8.5599999999999996E-2</v>
      </c>
      <c r="I11014" s="15">
        <v>3.3799999999999998E-6</v>
      </c>
      <c r="J11014" s="16">
        <v>21.483718951434799</v>
      </c>
    </row>
    <row r="11015" spans="1:10" x14ac:dyDescent="0.2">
      <c r="A11015" s="11" t="s">
        <v>10394</v>
      </c>
      <c r="B11015" s="15" t="s">
        <v>130</v>
      </c>
      <c r="C11015" s="15" t="s">
        <v>10448</v>
      </c>
      <c r="D11015" s="15" t="s">
        <v>115</v>
      </c>
      <c r="E11015" s="15" t="s">
        <v>118</v>
      </c>
      <c r="F11015" s="16">
        <v>0.32050000000000001</v>
      </c>
      <c r="G11015" s="16">
        <v>5.9700000000000003E-2</v>
      </c>
      <c r="H11015" s="16">
        <v>0.45629999999999998</v>
      </c>
      <c r="I11015" s="15">
        <v>8.0280000000000002E-8</v>
      </c>
      <c r="J11015" s="16">
        <v>28.7005534169942</v>
      </c>
    </row>
    <row r="11016" spans="1:10" x14ac:dyDescent="0.2">
      <c r="A11016" s="11" t="s">
        <v>10394</v>
      </c>
      <c r="B11016" s="15" t="s">
        <v>130</v>
      </c>
      <c r="C11016" s="15" t="s">
        <v>6825</v>
      </c>
      <c r="D11016" s="15" t="s">
        <v>122</v>
      </c>
      <c r="E11016" s="15" t="s">
        <v>116</v>
      </c>
      <c r="F11016" s="16">
        <v>-0.51559999999999995</v>
      </c>
      <c r="G11016" s="16">
        <v>9.9500000000000005E-2</v>
      </c>
      <c r="H11016" s="16">
        <v>0.89349999999999996</v>
      </c>
      <c r="I11016" s="15">
        <v>2.1799999999999999E-7</v>
      </c>
      <c r="J11016" s="16">
        <v>26.7400688717557</v>
      </c>
    </row>
    <row r="11017" spans="1:10" x14ac:dyDescent="0.2">
      <c r="A11017" s="11" t="s">
        <v>10394</v>
      </c>
      <c r="B11017" s="15" t="s">
        <v>130</v>
      </c>
      <c r="C11017" s="15" t="s">
        <v>6826</v>
      </c>
      <c r="D11017" s="15" t="s">
        <v>115</v>
      </c>
      <c r="E11017" s="15" t="s">
        <v>118</v>
      </c>
      <c r="F11017" s="16">
        <v>-0.67569999999999997</v>
      </c>
      <c r="G11017" s="16">
        <v>0.13800000000000001</v>
      </c>
      <c r="H11017" s="16">
        <v>0.9405</v>
      </c>
      <c r="I11017" s="15">
        <v>9.766000000000001E-7</v>
      </c>
      <c r="J11017" s="16">
        <v>23.8744035601107</v>
      </c>
    </row>
    <row r="11018" spans="1:10" x14ac:dyDescent="0.2">
      <c r="A11018" s="11" t="s">
        <v>10394</v>
      </c>
      <c r="B11018" s="15" t="s">
        <v>130</v>
      </c>
      <c r="C11018" s="15" t="s">
        <v>10449</v>
      </c>
      <c r="D11018" s="15" t="s">
        <v>122</v>
      </c>
      <c r="E11018" s="15" t="s">
        <v>116</v>
      </c>
      <c r="F11018" s="16">
        <v>-0.29320000000000002</v>
      </c>
      <c r="G11018" s="16">
        <v>6.3600000000000004E-2</v>
      </c>
      <c r="H11018" s="16">
        <v>0.49580000000000002</v>
      </c>
      <c r="I11018" s="15">
        <v>4.0999999999999997E-6</v>
      </c>
      <c r="J11018" s="16">
        <v>21.163942175129002</v>
      </c>
    </row>
    <row r="11019" spans="1:10" x14ac:dyDescent="0.2">
      <c r="A11019" s="11" t="s">
        <v>10394</v>
      </c>
      <c r="B11019" s="15" t="s">
        <v>130</v>
      </c>
      <c r="C11019" s="15" t="s">
        <v>6827</v>
      </c>
      <c r="D11019" s="15" t="s">
        <v>115</v>
      </c>
      <c r="E11019" s="15" t="s">
        <v>122</v>
      </c>
      <c r="F11019" s="16">
        <v>-0.55840000000000001</v>
      </c>
      <c r="G11019" s="16">
        <v>0.1048</v>
      </c>
      <c r="H11019" s="16">
        <v>9.2899999999999996E-2</v>
      </c>
      <c r="I11019" s="15">
        <v>9.9429999999999998E-8</v>
      </c>
      <c r="J11019" s="16">
        <v>28.2716476488966</v>
      </c>
    </row>
    <row r="11020" spans="1:10" x14ac:dyDescent="0.2">
      <c r="A11020" s="11" t="s">
        <v>10394</v>
      </c>
      <c r="B11020" s="15" t="s">
        <v>130</v>
      </c>
      <c r="C11020" s="15" t="s">
        <v>6828</v>
      </c>
      <c r="D11020" s="15" t="s">
        <v>115</v>
      </c>
      <c r="E11020" s="15" t="s">
        <v>122</v>
      </c>
      <c r="F11020" s="16">
        <v>0.32800000000000001</v>
      </c>
      <c r="G11020" s="16">
        <v>6.6299999999999998E-2</v>
      </c>
      <c r="H11020" s="16">
        <v>0.32150000000000001</v>
      </c>
      <c r="I11020" s="15">
        <v>7.4099999999999998E-7</v>
      </c>
      <c r="J11020" s="16">
        <v>24.372691771890398</v>
      </c>
    </row>
    <row r="11021" spans="1:10" x14ac:dyDescent="0.2">
      <c r="A11021" s="11" t="s">
        <v>10394</v>
      </c>
      <c r="B11021" s="15" t="s">
        <v>130</v>
      </c>
      <c r="C11021" s="15" t="s">
        <v>6830</v>
      </c>
      <c r="D11021" s="15" t="s">
        <v>115</v>
      </c>
      <c r="E11021" s="15" t="s">
        <v>122</v>
      </c>
      <c r="F11021" s="16">
        <v>-0.34689999999999999</v>
      </c>
      <c r="G11021" s="16">
        <v>7.1900000000000006E-2</v>
      </c>
      <c r="H11021" s="16">
        <v>0.73699999999999999</v>
      </c>
      <c r="I11021" s="15">
        <v>1.4109999999999999E-6</v>
      </c>
      <c r="J11021" s="16">
        <v>23.181081002791199</v>
      </c>
    </row>
    <row r="11022" spans="1:10" x14ac:dyDescent="0.2">
      <c r="A11022" s="11" t="s">
        <v>10394</v>
      </c>
      <c r="B11022" s="15" t="s">
        <v>130</v>
      </c>
      <c r="C11022" s="15" t="s">
        <v>6832</v>
      </c>
      <c r="D11022" s="15" t="s">
        <v>115</v>
      </c>
      <c r="E11022" s="15" t="s">
        <v>118</v>
      </c>
      <c r="F11022" s="16">
        <v>-0.52590000000000003</v>
      </c>
      <c r="G11022" s="16">
        <v>0.1028</v>
      </c>
      <c r="H11022" s="16">
        <v>0.10970000000000001</v>
      </c>
      <c r="I11022" s="15">
        <v>3.1609999999999998E-7</v>
      </c>
      <c r="J11022" s="16">
        <v>26.061714203151698</v>
      </c>
    </row>
    <row r="11023" spans="1:10" x14ac:dyDescent="0.2">
      <c r="A11023" s="11" t="s">
        <v>10394</v>
      </c>
      <c r="B11023" s="15" t="s">
        <v>130</v>
      </c>
      <c r="C11023" s="15" t="s">
        <v>10450</v>
      </c>
      <c r="D11023" s="15" t="s">
        <v>122</v>
      </c>
      <c r="E11023" s="15" t="s">
        <v>116</v>
      </c>
      <c r="F11023" s="16">
        <v>-0.32669999999999999</v>
      </c>
      <c r="G11023" s="16">
        <v>6.5600000000000006E-2</v>
      </c>
      <c r="H11023" s="16">
        <v>0.37469999999999998</v>
      </c>
      <c r="I11023" s="15">
        <v>6.4519999999999998E-7</v>
      </c>
      <c r="J11023" s="16">
        <v>24.6986636465411</v>
      </c>
    </row>
    <row r="11024" spans="1:10" x14ac:dyDescent="0.2">
      <c r="A11024" s="11" t="s">
        <v>10394</v>
      </c>
      <c r="B11024" s="15" t="s">
        <v>130</v>
      </c>
      <c r="C11024" s="15" t="s">
        <v>6833</v>
      </c>
      <c r="D11024" s="15" t="s">
        <v>122</v>
      </c>
      <c r="E11024" s="15" t="s">
        <v>116</v>
      </c>
      <c r="F11024" s="16">
        <v>0.33350000000000002</v>
      </c>
      <c r="G11024" s="16">
        <v>7.1300000000000002E-2</v>
      </c>
      <c r="H11024" s="16">
        <v>0.73260000000000003</v>
      </c>
      <c r="I11024" s="15">
        <v>2.9239999999999999E-6</v>
      </c>
      <c r="J11024" s="16">
        <v>21.786902126568801</v>
      </c>
    </row>
    <row r="11025" spans="1:10" x14ac:dyDescent="0.2">
      <c r="A11025" s="11" t="s">
        <v>10394</v>
      </c>
      <c r="B11025" s="15" t="s">
        <v>130</v>
      </c>
      <c r="C11025" s="15" t="s">
        <v>9019</v>
      </c>
      <c r="D11025" s="15" t="s">
        <v>115</v>
      </c>
      <c r="E11025" s="15" t="s">
        <v>118</v>
      </c>
      <c r="F11025" s="16">
        <v>-0.60150000000000003</v>
      </c>
      <c r="G11025" s="16">
        <v>0.13339999999999999</v>
      </c>
      <c r="H11025" s="16">
        <v>0.9405</v>
      </c>
      <c r="I11025" s="15">
        <v>6.5490000000000003E-6</v>
      </c>
      <c r="J11025" s="16">
        <v>20.2461509176334</v>
      </c>
    </row>
    <row r="11026" spans="1:10" x14ac:dyDescent="0.2">
      <c r="A11026" s="11" t="s">
        <v>10394</v>
      </c>
      <c r="B11026" s="15" t="s">
        <v>130</v>
      </c>
      <c r="C11026" s="15" t="s">
        <v>10451</v>
      </c>
      <c r="D11026" s="15" t="s">
        <v>122</v>
      </c>
      <c r="E11026" s="15" t="s">
        <v>116</v>
      </c>
      <c r="F11026" s="16">
        <v>0.31109999999999999</v>
      </c>
      <c r="G11026" s="16">
        <v>6.8199999999999997E-2</v>
      </c>
      <c r="H11026" s="16">
        <v>0.36220000000000002</v>
      </c>
      <c r="I11026" s="15">
        <v>5.0170000000000004E-6</v>
      </c>
      <c r="J11026" s="16">
        <v>20.721163547578598</v>
      </c>
    </row>
    <row r="11027" spans="1:10" x14ac:dyDescent="0.2">
      <c r="A11027" s="11" t="s">
        <v>10394</v>
      </c>
      <c r="B11027" s="15" t="s">
        <v>130</v>
      </c>
      <c r="C11027" s="15" t="s">
        <v>10452</v>
      </c>
      <c r="D11027" s="15" t="s">
        <v>115</v>
      </c>
      <c r="E11027" s="15" t="s">
        <v>122</v>
      </c>
      <c r="F11027" s="16">
        <v>-0.38169999999999998</v>
      </c>
      <c r="G11027" s="16">
        <v>8.5099999999999995E-2</v>
      </c>
      <c r="H11027" s="16">
        <v>0.19209999999999999</v>
      </c>
      <c r="I11027" s="15">
        <v>7.2189999999999998E-6</v>
      </c>
      <c r="J11027" s="16">
        <v>20.034018263635101</v>
      </c>
    </row>
    <row r="11028" spans="1:10" x14ac:dyDescent="0.2">
      <c r="A11028" s="11" t="s">
        <v>10394</v>
      </c>
      <c r="B11028" s="15" t="s">
        <v>130</v>
      </c>
      <c r="C11028" s="15" t="s">
        <v>6836</v>
      </c>
      <c r="D11028" s="15" t="s">
        <v>115</v>
      </c>
      <c r="E11028" s="15" t="s">
        <v>118</v>
      </c>
      <c r="F11028" s="16">
        <v>-0.70109999999999995</v>
      </c>
      <c r="G11028" s="16">
        <v>0.1444</v>
      </c>
      <c r="H11028" s="16">
        <v>5.1499999999999997E-2</v>
      </c>
      <c r="I11028" s="15">
        <v>1.2100000000000001E-6</v>
      </c>
      <c r="J11028" s="16">
        <v>23.475152022044998</v>
      </c>
    </row>
    <row r="11029" spans="1:10" x14ac:dyDescent="0.2">
      <c r="A11029" s="11" t="s">
        <v>10394</v>
      </c>
      <c r="B11029" s="15" t="s">
        <v>130</v>
      </c>
      <c r="C11029" s="15" t="s">
        <v>10453</v>
      </c>
      <c r="D11029" s="15" t="s">
        <v>115</v>
      </c>
      <c r="E11029" s="15" t="s">
        <v>118</v>
      </c>
      <c r="F11029" s="16">
        <v>-0.27629999999999999</v>
      </c>
      <c r="G11029" s="16">
        <v>6.2199999999999998E-2</v>
      </c>
      <c r="H11029" s="16">
        <v>0.60440000000000005</v>
      </c>
      <c r="I11029" s="15">
        <v>9.0350000000000007E-6</v>
      </c>
      <c r="J11029" s="16">
        <v>19.650059333866501</v>
      </c>
    </row>
    <row r="11030" spans="1:10" x14ac:dyDescent="0.2">
      <c r="A11030" s="11" t="s">
        <v>10394</v>
      </c>
      <c r="B11030" s="15" t="s">
        <v>130</v>
      </c>
      <c r="C11030" s="15" t="s">
        <v>10454</v>
      </c>
      <c r="D11030" s="15" t="s">
        <v>122</v>
      </c>
      <c r="E11030" s="15" t="s">
        <v>116</v>
      </c>
      <c r="F11030" s="16">
        <v>-0.4955</v>
      </c>
      <c r="G11030" s="16">
        <v>9.9900000000000003E-2</v>
      </c>
      <c r="H11030" s="16">
        <v>0.1211</v>
      </c>
      <c r="I11030" s="15">
        <v>7.0969999999999996E-7</v>
      </c>
      <c r="J11030" s="16">
        <v>24.498483794784299</v>
      </c>
    </row>
    <row r="11031" spans="1:10" x14ac:dyDescent="0.2">
      <c r="A11031" s="11" t="s">
        <v>10394</v>
      </c>
      <c r="B11031" s="15" t="s">
        <v>130</v>
      </c>
      <c r="C11031" s="15" t="s">
        <v>6838</v>
      </c>
      <c r="D11031" s="15" t="s">
        <v>122</v>
      </c>
      <c r="E11031" s="15" t="s">
        <v>116</v>
      </c>
      <c r="F11031" s="16">
        <v>0.40239999999999998</v>
      </c>
      <c r="G11031" s="16">
        <v>7.9100000000000004E-2</v>
      </c>
      <c r="H11031" s="16">
        <v>0.189</v>
      </c>
      <c r="I11031" s="15">
        <v>3.6419999999999999E-7</v>
      </c>
      <c r="J11031" s="16">
        <v>25.771864703150499</v>
      </c>
    </row>
    <row r="11032" spans="1:10" x14ac:dyDescent="0.2">
      <c r="A11032" s="11" t="s">
        <v>10394</v>
      </c>
      <c r="B11032" s="15" t="s">
        <v>130</v>
      </c>
      <c r="C11032" s="15" t="s">
        <v>10455</v>
      </c>
      <c r="D11032" s="15" t="s">
        <v>122</v>
      </c>
      <c r="E11032" s="15" t="s">
        <v>116</v>
      </c>
      <c r="F11032" s="16">
        <v>0.42559999999999998</v>
      </c>
      <c r="G11032" s="16">
        <v>8.7300000000000003E-2</v>
      </c>
      <c r="H11032" s="16">
        <v>0.17649999999999999</v>
      </c>
      <c r="I11032" s="15">
        <v>1.0759999999999999E-6</v>
      </c>
      <c r="J11032" s="16">
        <v>23.6677850725006</v>
      </c>
    </row>
    <row r="11033" spans="1:10" x14ac:dyDescent="0.2">
      <c r="A11033" s="11" t="s">
        <v>10394</v>
      </c>
      <c r="B11033" s="15" t="s">
        <v>130</v>
      </c>
      <c r="C11033" s="15" t="s">
        <v>10456</v>
      </c>
      <c r="D11033" s="15" t="s">
        <v>115</v>
      </c>
      <c r="E11033" s="15" t="s">
        <v>116</v>
      </c>
      <c r="F11033" s="16">
        <v>-0.42749999999999999</v>
      </c>
      <c r="G11033" s="16">
        <v>9.11E-2</v>
      </c>
      <c r="H11033" s="16">
        <v>0.13009999999999999</v>
      </c>
      <c r="I11033" s="15">
        <v>2.729E-6</v>
      </c>
      <c r="J11033" s="16">
        <v>21.928975876892501</v>
      </c>
    </row>
    <row r="11034" spans="1:10" x14ac:dyDescent="0.2">
      <c r="A11034" s="11" t="s">
        <v>10394</v>
      </c>
      <c r="B11034" s="15" t="s">
        <v>130</v>
      </c>
      <c r="C11034" s="15" t="s">
        <v>6839</v>
      </c>
      <c r="D11034" s="15" t="s">
        <v>115</v>
      </c>
      <c r="E11034" s="15" t="s">
        <v>118</v>
      </c>
      <c r="F11034" s="16">
        <v>0.61519999999999997</v>
      </c>
      <c r="G11034" s="16">
        <v>0.10249999999999999</v>
      </c>
      <c r="H11034" s="16">
        <v>9.4E-2</v>
      </c>
      <c r="I11034" s="15">
        <v>1.9420000000000001E-9</v>
      </c>
      <c r="J11034" s="16">
        <v>35.8730075084544</v>
      </c>
    </row>
    <row r="11035" spans="1:10" x14ac:dyDescent="0.2">
      <c r="A11035" s="11" t="s">
        <v>10394</v>
      </c>
      <c r="B11035" s="15" t="s">
        <v>130</v>
      </c>
      <c r="C11035" s="15" t="s">
        <v>6840</v>
      </c>
      <c r="D11035" s="15" t="s">
        <v>115</v>
      </c>
      <c r="E11035" s="15" t="s">
        <v>116</v>
      </c>
      <c r="F11035" s="16">
        <v>-0.50990000000000002</v>
      </c>
      <c r="G11035" s="16">
        <v>0.11269999999999999</v>
      </c>
      <c r="H11035" s="16">
        <v>8.5599999999999996E-2</v>
      </c>
      <c r="I11035" s="15">
        <v>6.032E-6</v>
      </c>
      <c r="J11035" s="16">
        <v>20.384734410395801</v>
      </c>
    </row>
    <row r="11036" spans="1:10" x14ac:dyDescent="0.2">
      <c r="A11036" s="11" t="s">
        <v>10394</v>
      </c>
      <c r="B11036" s="15" t="s">
        <v>130</v>
      </c>
      <c r="C11036" s="15" t="s">
        <v>10457</v>
      </c>
      <c r="D11036" s="15" t="s">
        <v>115</v>
      </c>
      <c r="E11036" s="15" t="s">
        <v>118</v>
      </c>
      <c r="F11036" s="16">
        <v>0.50770000000000004</v>
      </c>
      <c r="G11036" s="16">
        <v>0.1119</v>
      </c>
      <c r="H11036" s="16">
        <v>0.90610000000000002</v>
      </c>
      <c r="I11036" s="15">
        <v>5.6679999999999998E-6</v>
      </c>
      <c r="J11036" s="16">
        <v>20.499205037796202</v>
      </c>
    </row>
    <row r="11037" spans="1:10" x14ac:dyDescent="0.2">
      <c r="A11037" s="11" t="s">
        <v>10394</v>
      </c>
      <c r="B11037" s="15" t="s">
        <v>130</v>
      </c>
      <c r="C11037" s="15" t="s">
        <v>6841</v>
      </c>
      <c r="D11037" s="15" t="s">
        <v>115</v>
      </c>
      <c r="E11037" s="15" t="s">
        <v>118</v>
      </c>
      <c r="F11037" s="16">
        <v>-0.51259999999999994</v>
      </c>
      <c r="G11037" s="16">
        <v>0.10829999999999999</v>
      </c>
      <c r="H11037" s="16">
        <v>0.91749999999999998</v>
      </c>
      <c r="I11037" s="15">
        <v>2.2079999999999999E-6</v>
      </c>
      <c r="J11037" s="16">
        <v>22.309156806785701</v>
      </c>
    </row>
    <row r="11038" spans="1:10" x14ac:dyDescent="0.2">
      <c r="A11038" s="11" t="s">
        <v>10394</v>
      </c>
      <c r="B11038" s="15" t="s">
        <v>130</v>
      </c>
      <c r="C11038" s="15" t="s">
        <v>6842</v>
      </c>
      <c r="D11038" s="15" t="s">
        <v>122</v>
      </c>
      <c r="E11038" s="15" t="s">
        <v>116</v>
      </c>
      <c r="F11038" s="16">
        <v>0.69869999999999999</v>
      </c>
      <c r="G11038" s="16">
        <v>0.15529999999999999</v>
      </c>
      <c r="H11038" s="16">
        <v>4.6100000000000002E-2</v>
      </c>
      <c r="I11038" s="15">
        <v>6.8709999999999999E-6</v>
      </c>
      <c r="J11038" s="16">
        <v>20.156793224080801</v>
      </c>
    </row>
    <row r="11039" spans="1:10" x14ac:dyDescent="0.2">
      <c r="A11039" s="11" t="s">
        <v>10394</v>
      </c>
      <c r="B11039" s="15" t="s">
        <v>130</v>
      </c>
      <c r="C11039" s="15" t="s">
        <v>6843</v>
      </c>
      <c r="D11039" s="15" t="s">
        <v>115</v>
      </c>
      <c r="E11039" s="15" t="s">
        <v>118</v>
      </c>
      <c r="F11039" s="16">
        <v>-0.43219999999999997</v>
      </c>
      <c r="G11039" s="16">
        <v>9.5899999999999999E-2</v>
      </c>
      <c r="H11039" s="16">
        <v>0.1232</v>
      </c>
      <c r="I11039" s="15">
        <v>6.596E-6</v>
      </c>
      <c r="J11039" s="16">
        <v>20.226240940914099</v>
      </c>
    </row>
    <row r="11040" spans="1:10" x14ac:dyDescent="0.2">
      <c r="A11040" s="11" t="s">
        <v>10394</v>
      </c>
      <c r="B11040" s="15" t="s">
        <v>130</v>
      </c>
      <c r="C11040" s="15" t="s">
        <v>10458</v>
      </c>
      <c r="D11040" s="15" t="s">
        <v>122</v>
      </c>
      <c r="E11040" s="15" t="s">
        <v>116</v>
      </c>
      <c r="F11040" s="16">
        <v>0.29899999999999999</v>
      </c>
      <c r="G11040" s="16">
        <v>6.6500000000000004E-2</v>
      </c>
      <c r="H11040" s="16">
        <v>0.61890000000000001</v>
      </c>
      <c r="I11040" s="15">
        <v>6.8929999999999999E-6</v>
      </c>
      <c r="J11040" s="16">
        <v>20.131769611134398</v>
      </c>
    </row>
    <row r="11041" spans="1:10" x14ac:dyDescent="0.2">
      <c r="A11041" s="11" t="s">
        <v>10394</v>
      </c>
      <c r="B11041" s="15" t="s">
        <v>130</v>
      </c>
      <c r="C11041" s="15" t="s">
        <v>6846</v>
      </c>
      <c r="D11041" s="15" t="s">
        <v>115</v>
      </c>
      <c r="E11041" s="15" t="s">
        <v>118</v>
      </c>
      <c r="F11041" s="16">
        <v>-0.58179999999999998</v>
      </c>
      <c r="G11041" s="16">
        <v>0.11700000000000001</v>
      </c>
      <c r="H11041" s="16">
        <v>7.6200000000000004E-2</v>
      </c>
      <c r="I11041" s="15">
        <v>6.6319999999999996E-7</v>
      </c>
      <c r="J11041" s="16">
        <v>24.623998495660601</v>
      </c>
    </row>
    <row r="11042" spans="1:10" x14ac:dyDescent="0.2">
      <c r="A11042" s="11" t="s">
        <v>10394</v>
      </c>
      <c r="B11042" s="15" t="s">
        <v>130</v>
      </c>
      <c r="C11042" s="15" t="s">
        <v>10459</v>
      </c>
      <c r="D11042" s="15" t="s">
        <v>122</v>
      </c>
      <c r="E11042" s="15" t="s">
        <v>116</v>
      </c>
      <c r="F11042" s="16">
        <v>0.40150000000000002</v>
      </c>
      <c r="G11042" s="16">
        <v>7.7799999999999994E-2</v>
      </c>
      <c r="H11042" s="16">
        <v>0.74729999999999996</v>
      </c>
      <c r="I11042" s="15">
        <v>2.4390000000000001E-7</v>
      </c>
      <c r="J11042" s="16">
        <v>26.5212977233662</v>
      </c>
    </row>
    <row r="11043" spans="1:10" x14ac:dyDescent="0.2">
      <c r="A11043" s="11" t="s">
        <v>10394</v>
      </c>
      <c r="B11043" s="15" t="s">
        <v>130</v>
      </c>
      <c r="C11043" s="15" t="s">
        <v>5698</v>
      </c>
      <c r="D11043" s="15" t="s">
        <v>116</v>
      </c>
      <c r="E11043" s="15" t="s">
        <v>118</v>
      </c>
      <c r="F11043" s="16">
        <v>0.36270000000000002</v>
      </c>
      <c r="G11043" s="16">
        <v>7.5200000000000003E-2</v>
      </c>
      <c r="H11043" s="16">
        <v>0.2349</v>
      </c>
      <c r="I11043" s="15">
        <v>1.435E-6</v>
      </c>
      <c r="J11043" s="16">
        <v>23.165532923324001</v>
      </c>
    </row>
    <row r="11044" spans="1:10" x14ac:dyDescent="0.2">
      <c r="A11044" s="11" t="s">
        <v>10394</v>
      </c>
      <c r="B11044" s="15" t="s">
        <v>130</v>
      </c>
      <c r="C11044" s="15" t="s">
        <v>6851</v>
      </c>
      <c r="D11044" s="15" t="s">
        <v>115</v>
      </c>
      <c r="E11044" s="15" t="s">
        <v>118</v>
      </c>
      <c r="F11044" s="16">
        <v>0.59540000000000004</v>
      </c>
      <c r="G11044" s="16">
        <v>0.13020000000000001</v>
      </c>
      <c r="H11044" s="16">
        <v>0.93110000000000004</v>
      </c>
      <c r="I11044" s="15">
        <v>4.792E-6</v>
      </c>
      <c r="J11044" s="16">
        <v>20.824690606084101</v>
      </c>
    </row>
    <row r="11045" spans="1:10" x14ac:dyDescent="0.2">
      <c r="A11045" s="11" t="s">
        <v>10394</v>
      </c>
      <c r="B11045" s="15" t="s">
        <v>130</v>
      </c>
      <c r="C11045" s="15" t="s">
        <v>10460</v>
      </c>
      <c r="D11045" s="15" t="s">
        <v>122</v>
      </c>
      <c r="E11045" s="15" t="s">
        <v>116</v>
      </c>
      <c r="F11045" s="16">
        <v>-0.43569999999999998</v>
      </c>
      <c r="G11045" s="16">
        <v>8.6099999999999996E-2</v>
      </c>
      <c r="H11045" s="16">
        <v>0.16830000000000001</v>
      </c>
      <c r="I11045" s="15">
        <v>4.179E-7</v>
      </c>
      <c r="J11045" s="16">
        <v>25.500675368601399</v>
      </c>
    </row>
    <row r="11046" spans="1:10" x14ac:dyDescent="0.2">
      <c r="A11046" s="11" t="s">
        <v>10394</v>
      </c>
      <c r="B11046" s="15" t="s">
        <v>130</v>
      </c>
      <c r="C11046" s="15" t="s">
        <v>6852</v>
      </c>
      <c r="D11046" s="15" t="s">
        <v>122</v>
      </c>
      <c r="E11046" s="15" t="s">
        <v>116</v>
      </c>
      <c r="F11046" s="16">
        <v>-0.30199999999999999</v>
      </c>
      <c r="G11046" s="16">
        <v>6.3700000000000007E-2</v>
      </c>
      <c r="H11046" s="16">
        <v>0.44469999999999998</v>
      </c>
      <c r="I11046" s="15">
        <v>2.119E-6</v>
      </c>
      <c r="J11046" s="16">
        <v>22.382978980435499</v>
      </c>
    </row>
    <row r="11047" spans="1:10" x14ac:dyDescent="0.2">
      <c r="A11047" s="11" t="s">
        <v>10394</v>
      </c>
      <c r="B11047" s="15" t="s">
        <v>130</v>
      </c>
      <c r="C11047" s="15" t="s">
        <v>10461</v>
      </c>
      <c r="D11047" s="15" t="s">
        <v>122</v>
      </c>
      <c r="E11047" s="15" t="s">
        <v>116</v>
      </c>
      <c r="F11047" s="16">
        <v>0.4763</v>
      </c>
      <c r="G11047" s="16">
        <v>0.1011</v>
      </c>
      <c r="H11047" s="16">
        <v>0.89029999999999998</v>
      </c>
      <c r="I11047" s="15">
        <v>2.492E-6</v>
      </c>
      <c r="J11047" s="16">
        <v>22.102516195400199</v>
      </c>
    </row>
    <row r="11048" spans="1:10" x14ac:dyDescent="0.2">
      <c r="A11048" s="11" t="s">
        <v>10394</v>
      </c>
      <c r="B11048" s="15" t="s">
        <v>130</v>
      </c>
      <c r="C11048" s="15" t="s">
        <v>9040</v>
      </c>
      <c r="D11048" s="15" t="s">
        <v>122</v>
      </c>
      <c r="E11048" s="15" t="s">
        <v>116</v>
      </c>
      <c r="F11048" s="16">
        <v>0.36149999999999999</v>
      </c>
      <c r="G11048" s="16">
        <v>7.4800000000000005E-2</v>
      </c>
      <c r="H11048" s="16">
        <v>0.29770000000000002</v>
      </c>
      <c r="I11048" s="15">
        <v>1.367E-6</v>
      </c>
      <c r="J11048" s="16">
        <v>23.259280337980201</v>
      </c>
    </row>
    <row r="11049" spans="1:10" x14ac:dyDescent="0.2">
      <c r="A11049" s="11" t="s">
        <v>10394</v>
      </c>
      <c r="B11049" s="15" t="s">
        <v>130</v>
      </c>
      <c r="C11049" s="15" t="s">
        <v>10462</v>
      </c>
      <c r="D11049" s="15" t="s">
        <v>122</v>
      </c>
      <c r="E11049" s="15" t="s">
        <v>116</v>
      </c>
      <c r="F11049" s="16">
        <v>0.54790000000000005</v>
      </c>
      <c r="G11049" s="16">
        <v>0.111</v>
      </c>
      <c r="H11049" s="16">
        <v>9.5000000000000001E-2</v>
      </c>
      <c r="I11049" s="15">
        <v>7.9609999999999999E-7</v>
      </c>
      <c r="J11049" s="16">
        <v>24.262721261576399</v>
      </c>
    </row>
    <row r="11050" spans="1:10" x14ac:dyDescent="0.2">
      <c r="A11050" s="11" t="s">
        <v>10394</v>
      </c>
      <c r="B11050" s="15" t="s">
        <v>130</v>
      </c>
      <c r="C11050" s="15" t="s">
        <v>6854</v>
      </c>
      <c r="D11050" s="15" t="s">
        <v>115</v>
      </c>
      <c r="E11050" s="15" t="s">
        <v>118</v>
      </c>
      <c r="F11050" s="16">
        <v>-0.44619999999999999</v>
      </c>
      <c r="G11050" s="16">
        <v>9.69E-2</v>
      </c>
      <c r="H11050" s="16">
        <v>0.12239999999999999</v>
      </c>
      <c r="I11050" s="15">
        <v>4.1069999999999998E-6</v>
      </c>
      <c r="J11050" s="16">
        <v>21.1151632469238</v>
      </c>
    </row>
    <row r="11051" spans="1:10" x14ac:dyDescent="0.2">
      <c r="A11051" s="11" t="s">
        <v>10394</v>
      </c>
      <c r="B11051" s="15" t="s">
        <v>130</v>
      </c>
      <c r="C11051" s="15" t="s">
        <v>10463</v>
      </c>
      <c r="D11051" s="15" t="s">
        <v>122</v>
      </c>
      <c r="E11051" s="15" t="s">
        <v>116</v>
      </c>
      <c r="F11051" s="16">
        <v>-0.34429999999999999</v>
      </c>
      <c r="G11051" s="16">
        <v>6.6100000000000006E-2</v>
      </c>
      <c r="H11051" s="16">
        <v>0.30940000000000001</v>
      </c>
      <c r="I11051" s="15">
        <v>1.9000000000000001E-7</v>
      </c>
      <c r="J11051" s="16">
        <v>27.018049440380999</v>
      </c>
    </row>
    <row r="11052" spans="1:10" x14ac:dyDescent="0.2">
      <c r="A11052" s="11" t="s">
        <v>10394</v>
      </c>
      <c r="B11052" s="15" t="s">
        <v>130</v>
      </c>
      <c r="C11052" s="15" t="s">
        <v>10464</v>
      </c>
      <c r="D11052" s="15" t="s">
        <v>115</v>
      </c>
      <c r="E11052" s="15" t="s">
        <v>118</v>
      </c>
      <c r="F11052" s="16">
        <v>-0.28860000000000002</v>
      </c>
      <c r="G11052" s="16">
        <v>6.25E-2</v>
      </c>
      <c r="H11052" s="16">
        <v>0.57809999999999995</v>
      </c>
      <c r="I11052" s="15">
        <v>3.9570000000000004E-6</v>
      </c>
      <c r="J11052" s="16">
        <v>21.233201660793299</v>
      </c>
    </row>
    <row r="11053" spans="1:10" x14ac:dyDescent="0.2">
      <c r="A11053" s="11" t="s">
        <v>10394</v>
      </c>
      <c r="B11053" s="15" t="s">
        <v>130</v>
      </c>
      <c r="C11053" s="15" t="s">
        <v>10465</v>
      </c>
      <c r="D11053" s="15" t="s">
        <v>115</v>
      </c>
      <c r="E11053" s="15" t="s">
        <v>116</v>
      </c>
      <c r="F11053" s="16">
        <v>0.36059999999999998</v>
      </c>
      <c r="G11053" s="16">
        <v>7.0099999999999996E-2</v>
      </c>
      <c r="H11053" s="16">
        <v>0.2787</v>
      </c>
      <c r="I11053" s="15">
        <v>2.6520000000000002E-7</v>
      </c>
      <c r="J11053" s="16">
        <v>26.351071200587</v>
      </c>
    </row>
    <row r="11054" spans="1:10" x14ac:dyDescent="0.2">
      <c r="A11054" s="11" t="s">
        <v>10394</v>
      </c>
      <c r="B11054" s="15" t="s">
        <v>130</v>
      </c>
      <c r="C11054" s="15" t="s">
        <v>6856</v>
      </c>
      <c r="D11054" s="15" t="s">
        <v>115</v>
      </c>
      <c r="E11054" s="15" t="s">
        <v>118</v>
      </c>
      <c r="F11054" s="16">
        <v>-0.32490000000000002</v>
      </c>
      <c r="G11054" s="16">
        <v>7.2499999999999995E-2</v>
      </c>
      <c r="H11054" s="16">
        <v>0.2364</v>
      </c>
      <c r="I11054" s="15">
        <v>7.3239999999999997E-6</v>
      </c>
      <c r="J11054" s="16">
        <v>19.998907660876899</v>
      </c>
    </row>
    <row r="11055" spans="1:10" x14ac:dyDescent="0.2">
      <c r="A11055" s="11" t="s">
        <v>10394</v>
      </c>
      <c r="B11055" s="15" t="s">
        <v>130</v>
      </c>
      <c r="C11055" s="15" t="s">
        <v>9042</v>
      </c>
      <c r="D11055" s="15" t="s">
        <v>122</v>
      </c>
      <c r="E11055" s="15" t="s">
        <v>116</v>
      </c>
      <c r="F11055" s="16">
        <v>-0.5071</v>
      </c>
      <c r="G11055" s="16">
        <v>9.2700000000000005E-2</v>
      </c>
      <c r="H11055" s="16">
        <v>0.11700000000000001</v>
      </c>
      <c r="I11055" s="15">
        <v>4.566E-8</v>
      </c>
      <c r="J11055" s="16">
        <v>29.7996126151649</v>
      </c>
    </row>
    <row r="11056" spans="1:10" x14ac:dyDescent="0.2">
      <c r="A11056" s="11" t="s">
        <v>10394</v>
      </c>
      <c r="B11056" s="15" t="s">
        <v>130</v>
      </c>
      <c r="C11056" s="15" t="s">
        <v>10466</v>
      </c>
      <c r="D11056" s="15" t="s">
        <v>115</v>
      </c>
      <c r="E11056" s="15" t="s">
        <v>118</v>
      </c>
      <c r="F11056" s="16">
        <v>-0.4027</v>
      </c>
      <c r="G11056" s="16">
        <v>8.2400000000000001E-2</v>
      </c>
      <c r="H11056" s="16">
        <v>0.20150000000000001</v>
      </c>
      <c r="I11056" s="15">
        <v>1.0210000000000001E-6</v>
      </c>
      <c r="J11056" s="16">
        <v>23.7843726902464</v>
      </c>
    </row>
    <row r="11057" spans="1:10" x14ac:dyDescent="0.2">
      <c r="A11057" s="11" t="s">
        <v>10394</v>
      </c>
      <c r="B11057" s="15" t="s">
        <v>130</v>
      </c>
      <c r="C11057" s="15" t="s">
        <v>6860</v>
      </c>
      <c r="D11057" s="15" t="s">
        <v>115</v>
      </c>
      <c r="E11057" s="15" t="s">
        <v>118</v>
      </c>
      <c r="F11057" s="16">
        <v>-0.62480000000000002</v>
      </c>
      <c r="G11057" s="16">
        <v>0.1071</v>
      </c>
      <c r="H11057" s="16">
        <v>0.1096</v>
      </c>
      <c r="I11057" s="15">
        <v>5.3359999999999998E-9</v>
      </c>
      <c r="J11057" s="16">
        <v>33.891123472189598</v>
      </c>
    </row>
    <row r="11058" spans="1:10" x14ac:dyDescent="0.2">
      <c r="A11058" s="11" t="s">
        <v>10394</v>
      </c>
      <c r="B11058" s="15" t="s">
        <v>130</v>
      </c>
      <c r="C11058" s="15" t="s">
        <v>10467</v>
      </c>
      <c r="D11058" s="15" t="s">
        <v>122</v>
      </c>
      <c r="E11058" s="15" t="s">
        <v>116</v>
      </c>
      <c r="F11058" s="16">
        <v>-0.32690000000000002</v>
      </c>
      <c r="G11058" s="16">
        <v>7.1499999999999994E-2</v>
      </c>
      <c r="H11058" s="16">
        <v>0.72319999999999995</v>
      </c>
      <c r="I11058" s="15">
        <v>4.8389999999999997E-6</v>
      </c>
      <c r="J11058" s="16">
        <v>20.816160278981101</v>
      </c>
    </row>
    <row r="11059" spans="1:10" x14ac:dyDescent="0.2">
      <c r="A11059" s="11" t="s">
        <v>10394</v>
      </c>
      <c r="B11059" s="15" t="s">
        <v>130</v>
      </c>
      <c r="C11059" s="15" t="s">
        <v>6861</v>
      </c>
      <c r="D11059" s="15" t="s">
        <v>115</v>
      </c>
      <c r="E11059" s="15" t="s">
        <v>118</v>
      </c>
      <c r="F11059" s="16">
        <v>-0.71120000000000005</v>
      </c>
      <c r="G11059" s="16">
        <v>0.14369999999999999</v>
      </c>
      <c r="H11059" s="16">
        <v>0.94540000000000002</v>
      </c>
      <c r="I11059" s="15">
        <v>7.5290000000000003E-7</v>
      </c>
      <c r="J11059" s="16">
        <v>24.392304073077199</v>
      </c>
    </row>
    <row r="11060" spans="1:10" x14ac:dyDescent="0.2">
      <c r="A11060" s="11" t="s">
        <v>10394</v>
      </c>
      <c r="B11060" s="15" t="s">
        <v>130</v>
      </c>
      <c r="C11060" s="15" t="s">
        <v>6862</v>
      </c>
      <c r="D11060" s="15" t="s">
        <v>115</v>
      </c>
      <c r="E11060" s="15" t="s">
        <v>116</v>
      </c>
      <c r="F11060" s="16">
        <v>0.43109999999999998</v>
      </c>
      <c r="G11060" s="16">
        <v>7.3599999999999999E-2</v>
      </c>
      <c r="H11060" s="16">
        <v>0.23069999999999999</v>
      </c>
      <c r="I11060" s="15">
        <v>4.7820000000000002E-9</v>
      </c>
      <c r="J11060" s="16">
        <v>34.165146133624802</v>
      </c>
    </row>
    <row r="11061" spans="1:10" x14ac:dyDescent="0.2">
      <c r="A11061" s="11" t="s">
        <v>10394</v>
      </c>
      <c r="B11061" s="15" t="s">
        <v>130</v>
      </c>
      <c r="C11061" s="15" t="s">
        <v>10468</v>
      </c>
      <c r="D11061" s="15" t="s">
        <v>115</v>
      </c>
      <c r="E11061" s="15" t="s">
        <v>116</v>
      </c>
      <c r="F11061" s="16">
        <v>0.40899999999999997</v>
      </c>
      <c r="G11061" s="16">
        <v>9.2499999999999999E-2</v>
      </c>
      <c r="H11061" s="16">
        <v>0.86850000000000005</v>
      </c>
      <c r="I11061" s="15">
        <v>9.8360000000000004E-6</v>
      </c>
      <c r="J11061" s="16">
        <v>19.469106291869899</v>
      </c>
    </row>
    <row r="11062" spans="1:10" x14ac:dyDescent="0.2">
      <c r="A11062" s="11" t="s">
        <v>10394</v>
      </c>
      <c r="B11062" s="15" t="s">
        <v>130</v>
      </c>
      <c r="C11062" s="15" t="s">
        <v>10469</v>
      </c>
      <c r="D11062" s="15" t="s">
        <v>122</v>
      </c>
      <c r="E11062" s="15" t="s">
        <v>116</v>
      </c>
      <c r="F11062" s="16">
        <v>-0.40360000000000001</v>
      </c>
      <c r="G11062" s="16">
        <v>8.5400000000000004E-2</v>
      </c>
      <c r="H11062" s="16">
        <v>0.17749999999999999</v>
      </c>
      <c r="I11062" s="15">
        <v>2.322E-6</v>
      </c>
      <c r="J11062" s="16">
        <v>22.241774810913</v>
      </c>
    </row>
    <row r="11063" spans="1:10" x14ac:dyDescent="0.2">
      <c r="A11063" s="11" t="s">
        <v>10394</v>
      </c>
      <c r="B11063" s="15" t="s">
        <v>130</v>
      </c>
      <c r="C11063" s="15" t="s">
        <v>10470</v>
      </c>
      <c r="D11063" s="15" t="s">
        <v>122</v>
      </c>
      <c r="E11063" s="15" t="s">
        <v>116</v>
      </c>
      <c r="F11063" s="16">
        <v>0.36559999999999998</v>
      </c>
      <c r="G11063" s="16">
        <v>8.0799999999999997E-2</v>
      </c>
      <c r="H11063" s="16">
        <v>0.19409999999999999</v>
      </c>
      <c r="I11063" s="15">
        <v>6.0959999999999997E-6</v>
      </c>
      <c r="J11063" s="16">
        <v>20.387901100203202</v>
      </c>
    </row>
    <row r="11064" spans="1:10" x14ac:dyDescent="0.2">
      <c r="A11064" s="11" t="s">
        <v>10394</v>
      </c>
      <c r="B11064" s="15" t="s">
        <v>130</v>
      </c>
      <c r="C11064" s="15" t="s">
        <v>6866</v>
      </c>
      <c r="D11064" s="15" t="s">
        <v>115</v>
      </c>
      <c r="E11064" s="15" t="s">
        <v>118</v>
      </c>
      <c r="F11064" s="16">
        <v>0.35120000000000001</v>
      </c>
      <c r="G11064" s="16">
        <v>7.5600000000000001E-2</v>
      </c>
      <c r="H11064" s="16">
        <v>0.72529999999999994</v>
      </c>
      <c r="I11064" s="15">
        <v>3.3950000000000001E-6</v>
      </c>
      <c r="J11064" s="16">
        <v>21.490587544072</v>
      </c>
    </row>
    <row r="11065" spans="1:10" x14ac:dyDescent="0.2">
      <c r="A11065" s="11" t="s">
        <v>10394</v>
      </c>
      <c r="B11065" s="15" t="s">
        <v>130</v>
      </c>
      <c r="C11065" s="15" t="s">
        <v>6867</v>
      </c>
      <c r="D11065" s="15" t="s">
        <v>115</v>
      </c>
      <c r="E11065" s="15" t="s">
        <v>118</v>
      </c>
      <c r="F11065" s="16">
        <v>0.38719999999999999</v>
      </c>
      <c r="G11065" s="16">
        <v>7.7600000000000002E-2</v>
      </c>
      <c r="H11065" s="16">
        <v>0.80989999999999995</v>
      </c>
      <c r="I11065" s="15">
        <v>6.0959999999999995E-7</v>
      </c>
      <c r="J11065" s="16">
        <v>24.7930593703759</v>
      </c>
    </row>
    <row r="11066" spans="1:10" x14ac:dyDescent="0.2">
      <c r="A11066" s="11" t="s">
        <v>10394</v>
      </c>
      <c r="B11066" s="15" t="s">
        <v>130</v>
      </c>
      <c r="C11066" s="15" t="s">
        <v>10471</v>
      </c>
      <c r="D11066" s="15" t="s">
        <v>115</v>
      </c>
      <c r="E11066" s="15" t="s">
        <v>118</v>
      </c>
      <c r="F11066" s="16">
        <v>0.30890000000000001</v>
      </c>
      <c r="G11066" s="16">
        <v>6.9599999999999995E-2</v>
      </c>
      <c r="H11066" s="16">
        <v>0.71499999999999997</v>
      </c>
      <c r="I11066" s="15">
        <v>9.1120000000000002E-6</v>
      </c>
      <c r="J11066" s="16">
        <v>19.615537046127599</v>
      </c>
    </row>
    <row r="11067" spans="1:10" x14ac:dyDescent="0.2">
      <c r="A11067" s="11" t="s">
        <v>10394</v>
      </c>
      <c r="B11067" s="15" t="s">
        <v>130</v>
      </c>
      <c r="C11067" s="15" t="s">
        <v>10472</v>
      </c>
      <c r="D11067" s="15" t="s">
        <v>115</v>
      </c>
      <c r="E11067" s="15" t="s">
        <v>118</v>
      </c>
      <c r="F11067" s="16">
        <v>-0.5706</v>
      </c>
      <c r="G11067" s="16">
        <v>0.1239</v>
      </c>
      <c r="H11067" s="16">
        <v>6.5799999999999997E-2</v>
      </c>
      <c r="I11067" s="15">
        <v>4.1520000000000002E-6</v>
      </c>
      <c r="J11067" s="16">
        <v>21.120480167137</v>
      </c>
    </row>
    <row r="11068" spans="1:10" x14ac:dyDescent="0.2">
      <c r="A11068" s="11" t="s">
        <v>10394</v>
      </c>
      <c r="B11068" s="15" t="s">
        <v>130</v>
      </c>
      <c r="C11068" s="15" t="s">
        <v>6869</v>
      </c>
      <c r="D11068" s="15" t="s">
        <v>122</v>
      </c>
      <c r="E11068" s="15" t="s">
        <v>116</v>
      </c>
      <c r="F11068" s="16">
        <v>0.49020000000000002</v>
      </c>
      <c r="G11068" s="16">
        <v>0.1023</v>
      </c>
      <c r="H11068" s="16">
        <v>0.89449999999999996</v>
      </c>
      <c r="I11068" s="15">
        <v>1.6619999999999999E-6</v>
      </c>
      <c r="J11068" s="16">
        <v>22.865368875795198</v>
      </c>
    </row>
    <row r="11069" spans="1:10" x14ac:dyDescent="0.2">
      <c r="A11069" s="11" t="s">
        <v>10394</v>
      </c>
      <c r="B11069" s="15" t="s">
        <v>130</v>
      </c>
      <c r="C11069" s="15" t="s">
        <v>9051</v>
      </c>
      <c r="D11069" s="15" t="s">
        <v>115</v>
      </c>
      <c r="E11069" s="15" t="s">
        <v>118</v>
      </c>
      <c r="F11069" s="16">
        <v>-0.68859999999999999</v>
      </c>
      <c r="G11069" s="16">
        <v>0.14269999999999999</v>
      </c>
      <c r="H11069" s="16">
        <v>0.94469999999999998</v>
      </c>
      <c r="I11069" s="15">
        <v>1.3960000000000001E-6</v>
      </c>
      <c r="J11069" s="16">
        <v>23.1883024394206</v>
      </c>
    </row>
    <row r="11070" spans="1:10" x14ac:dyDescent="0.2">
      <c r="A11070" s="11" t="s">
        <v>10394</v>
      </c>
      <c r="B11070" s="15" t="s">
        <v>130</v>
      </c>
      <c r="C11070" s="15" t="s">
        <v>1844</v>
      </c>
      <c r="D11070" s="15" t="s">
        <v>115</v>
      </c>
      <c r="E11070" s="15" t="s">
        <v>118</v>
      </c>
      <c r="F11070" s="16">
        <v>-0.35909999999999997</v>
      </c>
      <c r="G11070" s="16">
        <v>7.1999999999999995E-2</v>
      </c>
      <c r="H11070" s="16">
        <v>0.72650000000000003</v>
      </c>
      <c r="I11070" s="15">
        <v>6.0480000000000002E-7</v>
      </c>
      <c r="J11070" s="16">
        <v>24.7712933846555</v>
      </c>
    </row>
    <row r="11071" spans="1:10" x14ac:dyDescent="0.2">
      <c r="A11071" s="11" t="s">
        <v>10394</v>
      </c>
      <c r="B11071" s="15" t="s">
        <v>130</v>
      </c>
      <c r="C11071" s="15" t="s">
        <v>10473</v>
      </c>
      <c r="D11071" s="15" t="s">
        <v>115</v>
      </c>
      <c r="E11071" s="15" t="s">
        <v>118</v>
      </c>
      <c r="F11071" s="16">
        <v>0.30909999999999999</v>
      </c>
      <c r="G11071" s="16">
        <v>7.0000000000000007E-2</v>
      </c>
      <c r="H11071" s="16">
        <v>0.3362</v>
      </c>
      <c r="I11071" s="15">
        <v>9.9769999999999995E-6</v>
      </c>
      <c r="J11071" s="16">
        <v>19.417119155553699</v>
      </c>
    </row>
    <row r="11072" spans="1:10" x14ac:dyDescent="0.2">
      <c r="A11072" s="11" t="s">
        <v>10394</v>
      </c>
      <c r="B11072" s="15" t="s">
        <v>130</v>
      </c>
      <c r="C11072" s="15" t="s">
        <v>10474</v>
      </c>
      <c r="D11072" s="15" t="s">
        <v>115</v>
      </c>
      <c r="E11072" s="15" t="s">
        <v>118</v>
      </c>
      <c r="F11072" s="16">
        <v>0.62209999999999999</v>
      </c>
      <c r="G11072" s="16">
        <v>0.1137</v>
      </c>
      <c r="H11072" s="16">
        <v>8.14E-2</v>
      </c>
      <c r="I11072" s="15">
        <v>4.416E-8</v>
      </c>
      <c r="J11072" s="16">
        <v>29.811397743670199</v>
      </c>
    </row>
    <row r="11073" spans="1:10" x14ac:dyDescent="0.2">
      <c r="A11073" s="11" t="s">
        <v>10394</v>
      </c>
      <c r="B11073" s="15" t="s">
        <v>130</v>
      </c>
      <c r="C11073" s="15" t="s">
        <v>6873</v>
      </c>
      <c r="D11073" s="15" t="s">
        <v>122</v>
      </c>
      <c r="E11073" s="15" t="s">
        <v>116</v>
      </c>
      <c r="F11073" s="16">
        <v>-0.57799999999999996</v>
      </c>
      <c r="G11073" s="16">
        <v>0.1239</v>
      </c>
      <c r="H11073" s="16">
        <v>6.5799999999999997E-2</v>
      </c>
      <c r="I11073" s="15">
        <v>3.0790000000000001E-6</v>
      </c>
      <c r="J11073" s="16">
        <v>21.671847186264699</v>
      </c>
    </row>
    <row r="11074" spans="1:10" x14ac:dyDescent="0.2">
      <c r="A11074" s="11" t="s">
        <v>10394</v>
      </c>
      <c r="B11074" s="15" t="s">
        <v>130</v>
      </c>
      <c r="C11074" s="15" t="s">
        <v>6874</v>
      </c>
      <c r="D11074" s="15" t="s">
        <v>115</v>
      </c>
      <c r="E11074" s="15" t="s">
        <v>116</v>
      </c>
      <c r="F11074" s="16">
        <v>0.55569999999999997</v>
      </c>
      <c r="G11074" s="16">
        <v>0.1139</v>
      </c>
      <c r="H11074" s="16">
        <v>0.9113</v>
      </c>
      <c r="I11074" s="15">
        <v>1.0610000000000001E-6</v>
      </c>
      <c r="J11074" s="16">
        <v>23.703703769920399</v>
      </c>
    </row>
    <row r="11075" spans="1:10" x14ac:dyDescent="0.2">
      <c r="A11075" s="11" t="s">
        <v>10394</v>
      </c>
      <c r="B11075" s="15" t="s">
        <v>130</v>
      </c>
      <c r="C11075" s="15" t="s">
        <v>10475</v>
      </c>
      <c r="D11075" s="15" t="s">
        <v>115</v>
      </c>
      <c r="E11075" s="15" t="s">
        <v>118</v>
      </c>
      <c r="F11075" s="16">
        <v>0.30690000000000001</v>
      </c>
      <c r="G11075" s="16">
        <v>6.6600000000000006E-2</v>
      </c>
      <c r="H11075" s="16">
        <v>0.4698</v>
      </c>
      <c r="I11075" s="15">
        <v>4.0890000000000002E-6</v>
      </c>
      <c r="J11075" s="16">
        <v>21.145997871143202</v>
      </c>
    </row>
    <row r="11076" spans="1:10" x14ac:dyDescent="0.2">
      <c r="A11076" s="11" t="s">
        <v>10394</v>
      </c>
      <c r="B11076" s="15" t="s">
        <v>130</v>
      </c>
      <c r="C11076" s="15" t="s">
        <v>10476</v>
      </c>
      <c r="D11076" s="15" t="s">
        <v>122</v>
      </c>
      <c r="E11076" s="15" t="s">
        <v>116</v>
      </c>
      <c r="F11076" s="16">
        <v>0.38779999999999998</v>
      </c>
      <c r="G11076" s="16">
        <v>8.6499999999999994E-2</v>
      </c>
      <c r="H11076" s="16">
        <v>0.82450000000000001</v>
      </c>
      <c r="I11076" s="15">
        <v>7.3599999999999998E-6</v>
      </c>
      <c r="J11076" s="16">
        <v>20.015491549903999</v>
      </c>
    </row>
    <row r="11077" spans="1:10" x14ac:dyDescent="0.2">
      <c r="A11077" s="11" t="s">
        <v>10394</v>
      </c>
      <c r="B11077" s="15" t="s">
        <v>130</v>
      </c>
      <c r="C11077" s="15" t="s">
        <v>10477</v>
      </c>
      <c r="D11077" s="15" t="s">
        <v>122</v>
      </c>
      <c r="E11077" s="15" t="s">
        <v>116</v>
      </c>
      <c r="F11077" s="16">
        <v>-0.27610000000000001</v>
      </c>
      <c r="G11077" s="16">
        <v>6.1199999999999997E-2</v>
      </c>
      <c r="H11077" s="16">
        <v>0.52710000000000001</v>
      </c>
      <c r="I11077" s="15">
        <v>6.3759999999999996E-6</v>
      </c>
      <c r="J11077" s="16">
        <v>20.268090490729801</v>
      </c>
    </row>
    <row r="11078" spans="1:10" x14ac:dyDescent="0.2">
      <c r="A11078" s="11" t="s">
        <v>10394</v>
      </c>
      <c r="B11078" s="15" t="s">
        <v>130</v>
      </c>
      <c r="C11078" s="15" t="s">
        <v>10478</v>
      </c>
      <c r="D11078" s="15" t="s">
        <v>115</v>
      </c>
      <c r="E11078" s="15" t="s">
        <v>122</v>
      </c>
      <c r="F11078" s="16">
        <v>-0.35320000000000001</v>
      </c>
      <c r="G11078" s="16">
        <v>7.4800000000000005E-2</v>
      </c>
      <c r="H11078" s="16">
        <v>0.7631</v>
      </c>
      <c r="I11078" s="15">
        <v>2.373E-6</v>
      </c>
      <c r="J11078" s="16">
        <v>22.2034806133986</v>
      </c>
    </row>
    <row r="11079" spans="1:10" x14ac:dyDescent="0.2">
      <c r="A11079" s="11" t="s">
        <v>10394</v>
      </c>
      <c r="B11079" s="15" t="s">
        <v>130</v>
      </c>
      <c r="C11079" s="15" t="s">
        <v>10479</v>
      </c>
      <c r="D11079" s="15" t="s">
        <v>115</v>
      </c>
      <c r="E11079" s="15" t="s">
        <v>118</v>
      </c>
      <c r="F11079" s="16">
        <v>-0.37369999999999998</v>
      </c>
      <c r="G11079" s="16">
        <v>7.6700000000000004E-2</v>
      </c>
      <c r="H11079" s="16">
        <v>0.7097</v>
      </c>
      <c r="I11079" s="15">
        <v>1.119E-6</v>
      </c>
      <c r="J11079" s="16">
        <v>23.639502552874099</v>
      </c>
    </row>
    <row r="11080" spans="1:10" x14ac:dyDescent="0.2">
      <c r="A11080" s="11" t="s">
        <v>10394</v>
      </c>
      <c r="B11080" s="15" t="s">
        <v>130</v>
      </c>
      <c r="C11080" s="15" t="s">
        <v>6876</v>
      </c>
      <c r="D11080" s="15" t="s">
        <v>115</v>
      </c>
      <c r="E11080" s="15" t="s">
        <v>118</v>
      </c>
      <c r="F11080" s="16">
        <v>-0.35770000000000002</v>
      </c>
      <c r="G11080" s="16">
        <v>7.46E-2</v>
      </c>
      <c r="H11080" s="16">
        <v>0.73029999999999995</v>
      </c>
      <c r="I11080" s="15">
        <v>1.598E-6</v>
      </c>
      <c r="J11080" s="16">
        <v>22.8951287957013</v>
      </c>
    </row>
    <row r="11081" spans="1:10" x14ac:dyDescent="0.2">
      <c r="A11081" s="11" t="s">
        <v>10394</v>
      </c>
      <c r="B11081" s="15" t="s">
        <v>130</v>
      </c>
      <c r="C11081" s="15" t="s">
        <v>6877</v>
      </c>
      <c r="D11081" s="15" t="s">
        <v>122</v>
      </c>
      <c r="E11081" s="15" t="s">
        <v>116</v>
      </c>
      <c r="F11081" s="16">
        <v>-0.51729999999999998</v>
      </c>
      <c r="G11081" s="16">
        <v>0.1166</v>
      </c>
      <c r="H11081" s="16">
        <v>0.92800000000000005</v>
      </c>
      <c r="I11081" s="15">
        <v>9.2040000000000003E-6</v>
      </c>
      <c r="J11081" s="16">
        <v>19.6006611863233</v>
      </c>
    </row>
    <row r="11082" spans="1:10" x14ac:dyDescent="0.2">
      <c r="A11082" s="11" t="s">
        <v>10394</v>
      </c>
      <c r="B11082" s="15" t="s">
        <v>130</v>
      </c>
      <c r="C11082" s="15" t="s">
        <v>10480</v>
      </c>
      <c r="D11082" s="15" t="s">
        <v>115</v>
      </c>
      <c r="E11082" s="15" t="s">
        <v>122</v>
      </c>
      <c r="F11082" s="16">
        <v>-0.30130000000000001</v>
      </c>
      <c r="G11082" s="16">
        <v>6.3899999999999998E-2</v>
      </c>
      <c r="H11082" s="16">
        <v>0.51680000000000004</v>
      </c>
      <c r="I11082" s="15">
        <v>2.4109999999999999E-6</v>
      </c>
      <c r="J11082" s="16">
        <v>22.140091564641999</v>
      </c>
    </row>
    <row r="11083" spans="1:10" x14ac:dyDescent="0.2">
      <c r="A11083" s="11" t="s">
        <v>10394</v>
      </c>
      <c r="B11083" s="15" t="s">
        <v>130</v>
      </c>
      <c r="C11083" s="15" t="s">
        <v>10481</v>
      </c>
      <c r="D11083" s="15" t="s">
        <v>115</v>
      </c>
      <c r="E11083" s="15" t="s">
        <v>118</v>
      </c>
      <c r="F11083" s="16">
        <v>-0.33150000000000002</v>
      </c>
      <c r="G11083" s="16">
        <v>6.4000000000000001E-2</v>
      </c>
      <c r="H11083" s="16">
        <v>0.50949999999999995</v>
      </c>
      <c r="I11083" s="15">
        <v>2.184E-7</v>
      </c>
      <c r="J11083" s="16">
        <v>26.717141041924901</v>
      </c>
    </row>
    <row r="11084" spans="1:10" x14ac:dyDescent="0.2">
      <c r="A11084" s="11" t="s">
        <v>10394</v>
      </c>
      <c r="B11084" s="15" t="s">
        <v>130</v>
      </c>
      <c r="C11084" s="15" t="s">
        <v>10482</v>
      </c>
      <c r="D11084" s="15" t="s">
        <v>115</v>
      </c>
      <c r="E11084" s="15" t="s">
        <v>118</v>
      </c>
      <c r="F11084" s="16">
        <v>0.37809999999999999</v>
      </c>
      <c r="G11084" s="16">
        <v>7.0699999999999999E-2</v>
      </c>
      <c r="H11084" s="16">
        <v>0.2591</v>
      </c>
      <c r="I11084" s="15">
        <v>8.9770000000000002E-8</v>
      </c>
      <c r="J11084" s="16">
        <v>28.481141584507998</v>
      </c>
    </row>
    <row r="11085" spans="1:10" x14ac:dyDescent="0.2">
      <c r="A11085" s="11" t="s">
        <v>10394</v>
      </c>
      <c r="B11085" s="15" t="s">
        <v>130</v>
      </c>
      <c r="C11085" s="15" t="s">
        <v>10483</v>
      </c>
      <c r="D11085" s="15" t="s">
        <v>115</v>
      </c>
      <c r="E11085" s="15" t="s">
        <v>118</v>
      </c>
      <c r="F11085" s="16">
        <v>0.30590000000000001</v>
      </c>
      <c r="G11085" s="16">
        <v>6.7599999999999993E-2</v>
      </c>
      <c r="H11085" s="16">
        <v>0.65129999999999999</v>
      </c>
      <c r="I11085" s="15">
        <v>5.9410000000000004E-6</v>
      </c>
      <c r="J11085" s="16">
        <v>20.3914649743555</v>
      </c>
    </row>
    <row r="11086" spans="1:10" x14ac:dyDescent="0.2">
      <c r="A11086" s="11" t="s">
        <v>10394</v>
      </c>
      <c r="B11086" s="15" t="s">
        <v>130</v>
      </c>
      <c r="C11086" s="15" t="s">
        <v>6885</v>
      </c>
      <c r="D11086" s="15" t="s">
        <v>115</v>
      </c>
      <c r="E11086" s="15" t="s">
        <v>118</v>
      </c>
      <c r="F11086" s="16">
        <v>-0.4904</v>
      </c>
      <c r="G11086" s="16">
        <v>0.1043</v>
      </c>
      <c r="H11086" s="16">
        <v>0.90710000000000002</v>
      </c>
      <c r="I11086" s="15">
        <v>2.5550000000000001E-6</v>
      </c>
      <c r="J11086" s="16">
        <v>22.014821668220499</v>
      </c>
    </row>
    <row r="11087" spans="1:10" x14ac:dyDescent="0.2">
      <c r="A11087" s="11" t="s">
        <v>10394</v>
      </c>
      <c r="B11087" s="15" t="s">
        <v>130</v>
      </c>
      <c r="C11087" s="15" t="s">
        <v>10484</v>
      </c>
      <c r="D11087" s="15" t="s">
        <v>115</v>
      </c>
      <c r="E11087" s="15" t="s">
        <v>118</v>
      </c>
      <c r="F11087" s="16">
        <v>-0.43840000000000001</v>
      </c>
      <c r="G11087" s="16">
        <v>9.3399999999999997E-2</v>
      </c>
      <c r="H11087" s="16">
        <v>0.87360000000000004</v>
      </c>
      <c r="I11087" s="15">
        <v>2.6469999999999998E-6</v>
      </c>
      <c r="J11087" s="16">
        <v>21.939675716654801</v>
      </c>
    </row>
    <row r="11088" spans="1:10" x14ac:dyDescent="0.2">
      <c r="A11088" s="11" t="s">
        <v>10394</v>
      </c>
      <c r="B11088" s="15" t="s">
        <v>130</v>
      </c>
      <c r="C11088" s="15" t="s">
        <v>6886</v>
      </c>
      <c r="D11088" s="15" t="s">
        <v>122</v>
      </c>
      <c r="E11088" s="15" t="s">
        <v>118</v>
      </c>
      <c r="F11088" s="16">
        <v>0.52649999999999997</v>
      </c>
      <c r="G11088" s="16">
        <v>8.7900000000000006E-2</v>
      </c>
      <c r="H11088" s="16">
        <v>0.15670000000000001</v>
      </c>
      <c r="I11088" s="15">
        <v>2.071E-9</v>
      </c>
      <c r="J11088" s="16">
        <v>35.727437365081798</v>
      </c>
    </row>
    <row r="11089" spans="1:10" x14ac:dyDescent="0.2">
      <c r="A11089" s="11" t="s">
        <v>10394</v>
      </c>
      <c r="B11089" s="15" t="s">
        <v>130</v>
      </c>
      <c r="C11089" s="15" t="s">
        <v>6887</v>
      </c>
      <c r="D11089" s="15" t="s">
        <v>115</v>
      </c>
      <c r="E11089" s="15" t="s">
        <v>122</v>
      </c>
      <c r="F11089" s="16">
        <v>0.38129999999999997</v>
      </c>
      <c r="G11089" s="16">
        <v>7.7100000000000002E-2</v>
      </c>
      <c r="H11089" s="16">
        <v>0.23069999999999999</v>
      </c>
      <c r="I11089" s="15">
        <v>7.6140000000000003E-7</v>
      </c>
      <c r="J11089" s="16">
        <v>24.356098406222198</v>
      </c>
    </row>
    <row r="11090" spans="1:10" x14ac:dyDescent="0.2">
      <c r="A11090" s="11" t="s">
        <v>10394</v>
      </c>
      <c r="B11090" s="15" t="s">
        <v>130</v>
      </c>
      <c r="C11090" s="15" t="s">
        <v>10485</v>
      </c>
      <c r="D11090" s="15" t="s">
        <v>122</v>
      </c>
      <c r="E11090" s="15" t="s">
        <v>116</v>
      </c>
      <c r="F11090" s="16">
        <v>-0.56010000000000004</v>
      </c>
      <c r="G11090" s="16">
        <v>0.1202</v>
      </c>
      <c r="H11090" s="16">
        <v>7.7299999999999994E-2</v>
      </c>
      <c r="I11090" s="15">
        <v>3.1939999999999998E-6</v>
      </c>
      <c r="J11090" s="16">
        <v>21.622458668809301</v>
      </c>
    </row>
    <row r="11091" spans="1:10" x14ac:dyDescent="0.2">
      <c r="A11091" s="11" t="s">
        <v>10394</v>
      </c>
      <c r="B11091" s="15" t="s">
        <v>408</v>
      </c>
      <c r="C11091" s="15" t="s">
        <v>6891</v>
      </c>
      <c r="D11091" s="15" t="s">
        <v>115</v>
      </c>
      <c r="E11091" s="15" t="s">
        <v>122</v>
      </c>
      <c r="F11091" s="16">
        <v>0.43519999999999998</v>
      </c>
      <c r="G11091" s="16">
        <v>9.2700000000000005E-2</v>
      </c>
      <c r="H11091" s="16">
        <v>0.1789</v>
      </c>
      <c r="I11091" s="15">
        <v>2.6390000000000001E-6</v>
      </c>
      <c r="J11091" s="16">
        <v>21.921844321720499</v>
      </c>
    </row>
    <row r="11092" spans="1:10" x14ac:dyDescent="0.2">
      <c r="A11092" s="11" t="s">
        <v>10394</v>
      </c>
      <c r="B11092" s="15" t="s">
        <v>408</v>
      </c>
      <c r="C11092" s="15" t="s">
        <v>468</v>
      </c>
      <c r="D11092" s="15" t="s">
        <v>116</v>
      </c>
      <c r="E11092" s="15" t="s">
        <v>118</v>
      </c>
      <c r="F11092" s="16">
        <v>0.38069999999999998</v>
      </c>
      <c r="G11092" s="16">
        <v>7.4300000000000005E-2</v>
      </c>
      <c r="H11092" s="16">
        <v>0.65510000000000002</v>
      </c>
      <c r="I11092" s="15">
        <v>2.9359999999999998E-7</v>
      </c>
      <c r="J11092" s="16">
        <v>26.115014201518399</v>
      </c>
    </row>
    <row r="11093" spans="1:10" x14ac:dyDescent="0.2">
      <c r="A11093" s="11" t="s">
        <v>10394</v>
      </c>
      <c r="B11093" s="15" t="s">
        <v>408</v>
      </c>
      <c r="C11093" s="15" t="s">
        <v>10486</v>
      </c>
      <c r="D11093" s="15" t="s">
        <v>122</v>
      </c>
      <c r="E11093" s="15" t="s">
        <v>116</v>
      </c>
      <c r="F11093" s="16">
        <v>-0.54800000000000004</v>
      </c>
      <c r="G11093" s="16">
        <v>0.1208</v>
      </c>
      <c r="H11093" s="16">
        <v>9.6199999999999994E-2</v>
      </c>
      <c r="I11093" s="15">
        <v>5.716E-6</v>
      </c>
      <c r="J11093" s="16">
        <v>20.471114277462402</v>
      </c>
    </row>
    <row r="11094" spans="1:10" x14ac:dyDescent="0.2">
      <c r="A11094" s="11" t="s">
        <v>10394</v>
      </c>
      <c r="B11094" s="15" t="s">
        <v>408</v>
      </c>
      <c r="C11094" s="15" t="s">
        <v>6894</v>
      </c>
      <c r="D11094" s="15" t="s">
        <v>122</v>
      </c>
      <c r="E11094" s="15" t="s">
        <v>116</v>
      </c>
      <c r="F11094" s="16">
        <v>0.38979999999999998</v>
      </c>
      <c r="G11094" s="16">
        <v>8.1199999999999994E-2</v>
      </c>
      <c r="H11094" s="16">
        <v>0.2591</v>
      </c>
      <c r="I11094" s="15">
        <v>1.5650000000000001E-6</v>
      </c>
      <c r="J11094" s="16">
        <v>22.9240762736855</v>
      </c>
    </row>
    <row r="11095" spans="1:10" x14ac:dyDescent="0.2">
      <c r="A11095" s="11" t="s">
        <v>10394</v>
      </c>
      <c r="B11095" s="15" t="s">
        <v>408</v>
      </c>
      <c r="C11095" s="15" t="s">
        <v>10487</v>
      </c>
      <c r="D11095" s="15" t="s">
        <v>122</v>
      </c>
      <c r="E11095" s="15" t="s">
        <v>116</v>
      </c>
      <c r="F11095" s="16">
        <v>0.63690000000000002</v>
      </c>
      <c r="G11095" s="16">
        <v>0.13420000000000001</v>
      </c>
      <c r="H11095" s="16">
        <v>7.0000000000000007E-2</v>
      </c>
      <c r="I11095" s="15">
        <v>2.063E-6</v>
      </c>
      <c r="J11095" s="16">
        <v>22.4044099768367</v>
      </c>
    </row>
    <row r="11096" spans="1:10" x14ac:dyDescent="0.2">
      <c r="A11096" s="11" t="s">
        <v>10394</v>
      </c>
      <c r="B11096" s="15" t="s">
        <v>408</v>
      </c>
      <c r="C11096" s="15" t="s">
        <v>10488</v>
      </c>
      <c r="D11096" s="15" t="s">
        <v>115</v>
      </c>
      <c r="E11096" s="15" t="s">
        <v>118</v>
      </c>
      <c r="F11096" s="16">
        <v>0.37269999999999998</v>
      </c>
      <c r="G11096" s="16">
        <v>7.9399999999999998E-2</v>
      </c>
      <c r="H11096" s="16">
        <v>0.26250000000000001</v>
      </c>
      <c r="I11096" s="15">
        <v>2.6649999999999999E-6</v>
      </c>
      <c r="J11096" s="16">
        <v>21.916323292104899</v>
      </c>
    </row>
    <row r="11097" spans="1:10" x14ac:dyDescent="0.2">
      <c r="A11097" s="11" t="s">
        <v>10394</v>
      </c>
      <c r="B11097" s="15" t="s">
        <v>408</v>
      </c>
      <c r="C11097" s="15" t="s">
        <v>6897</v>
      </c>
      <c r="D11097" s="15" t="s">
        <v>122</v>
      </c>
      <c r="E11097" s="15" t="s">
        <v>116</v>
      </c>
      <c r="F11097" s="16">
        <v>0.36149999999999999</v>
      </c>
      <c r="G11097" s="16">
        <v>7.0900000000000005E-2</v>
      </c>
      <c r="H11097" s="16">
        <v>0.47739999999999999</v>
      </c>
      <c r="I11097" s="15">
        <v>3.4589999999999999E-7</v>
      </c>
      <c r="J11097" s="16">
        <v>25.8609435682311</v>
      </c>
    </row>
    <row r="11098" spans="1:10" x14ac:dyDescent="0.2">
      <c r="A11098" s="11" t="s">
        <v>10394</v>
      </c>
      <c r="B11098" s="15" t="s">
        <v>408</v>
      </c>
      <c r="C11098" s="15" t="s">
        <v>10489</v>
      </c>
      <c r="D11098" s="15" t="s">
        <v>122</v>
      </c>
      <c r="E11098" s="15" t="s">
        <v>118</v>
      </c>
      <c r="F11098" s="16">
        <v>0.4012</v>
      </c>
      <c r="G11098" s="16">
        <v>8.5500000000000007E-2</v>
      </c>
      <c r="H11098" s="16">
        <v>0.20519999999999999</v>
      </c>
      <c r="I11098" s="15">
        <v>2.7080000000000002E-6</v>
      </c>
      <c r="J11098" s="16">
        <v>21.902708460903</v>
      </c>
    </row>
    <row r="11099" spans="1:10" x14ac:dyDescent="0.2">
      <c r="A11099" s="11" t="s">
        <v>10394</v>
      </c>
      <c r="B11099" s="15" t="s">
        <v>408</v>
      </c>
      <c r="C11099" s="15" t="s">
        <v>10490</v>
      </c>
      <c r="D11099" s="15" t="s">
        <v>115</v>
      </c>
      <c r="E11099" s="15" t="s">
        <v>118</v>
      </c>
      <c r="F11099" s="16">
        <v>-0.32819999999999999</v>
      </c>
      <c r="G11099" s="16">
        <v>7.1599999999999997E-2</v>
      </c>
      <c r="H11099" s="16">
        <v>0.39679999999999999</v>
      </c>
      <c r="I11099" s="15">
        <v>4.5340000000000001E-6</v>
      </c>
      <c r="J11099" s="16">
        <v>20.8970208262376</v>
      </c>
    </row>
    <row r="11100" spans="1:10" x14ac:dyDescent="0.2">
      <c r="A11100" s="11" t="s">
        <v>10394</v>
      </c>
      <c r="B11100" s="15" t="s">
        <v>408</v>
      </c>
      <c r="C11100" s="15" t="s">
        <v>10491</v>
      </c>
      <c r="D11100" s="15" t="s">
        <v>115</v>
      </c>
      <c r="E11100" s="15" t="s">
        <v>118</v>
      </c>
      <c r="F11100" s="16">
        <v>-0.5464</v>
      </c>
      <c r="G11100" s="16">
        <v>0.1182</v>
      </c>
      <c r="H11100" s="16">
        <v>9.2999999999999999E-2</v>
      </c>
      <c r="I11100" s="15">
        <v>3.7699999999999999E-6</v>
      </c>
      <c r="J11100" s="16">
        <v>21.2572295299044</v>
      </c>
    </row>
    <row r="11101" spans="1:10" x14ac:dyDescent="0.2">
      <c r="A11101" s="11" t="s">
        <v>10394</v>
      </c>
      <c r="B11101" s="15" t="s">
        <v>408</v>
      </c>
      <c r="C11101" s="15" t="s">
        <v>10492</v>
      </c>
      <c r="D11101" s="15" t="s">
        <v>122</v>
      </c>
      <c r="E11101" s="15" t="s">
        <v>116</v>
      </c>
      <c r="F11101" s="16">
        <v>0.34360000000000002</v>
      </c>
      <c r="G11101" s="16">
        <v>7.6799999999999993E-2</v>
      </c>
      <c r="H11101" s="16">
        <v>0.33789999999999998</v>
      </c>
      <c r="I11101" s="15">
        <v>7.7079999999999997E-6</v>
      </c>
      <c r="J11101" s="16">
        <v>19.9109542043586</v>
      </c>
    </row>
    <row r="11102" spans="1:10" x14ac:dyDescent="0.2">
      <c r="A11102" s="11" t="s">
        <v>10493</v>
      </c>
      <c r="B11102" s="15" t="s">
        <v>130</v>
      </c>
      <c r="C11102" s="15" t="s">
        <v>10494</v>
      </c>
      <c r="D11102" s="15" t="s">
        <v>115</v>
      </c>
      <c r="E11102" s="15" t="s">
        <v>118</v>
      </c>
      <c r="F11102" s="16">
        <v>0.51600000000000001</v>
      </c>
      <c r="G11102" s="16">
        <v>0.1158</v>
      </c>
      <c r="H11102" s="16">
        <v>0.91969999999999996</v>
      </c>
      <c r="I11102" s="15">
        <v>8.4400000000000005E-6</v>
      </c>
      <c r="J11102" s="16">
        <v>19.7716107082801</v>
      </c>
    </row>
    <row r="11103" spans="1:10" x14ac:dyDescent="0.2">
      <c r="A11103" s="11" t="s">
        <v>10493</v>
      </c>
      <c r="B11103" s="15" t="s">
        <v>130</v>
      </c>
      <c r="C11103" s="15" t="s">
        <v>10495</v>
      </c>
      <c r="D11103" s="15" t="s">
        <v>115</v>
      </c>
      <c r="E11103" s="15" t="s">
        <v>118</v>
      </c>
      <c r="F11103" s="16">
        <v>-0.3619</v>
      </c>
      <c r="G11103" s="16">
        <v>7.8399999999999997E-2</v>
      </c>
      <c r="H11103" s="16">
        <v>0.2167</v>
      </c>
      <c r="I11103" s="15">
        <v>3.9620000000000004E-6</v>
      </c>
      <c r="J11103" s="16">
        <v>21.218017693996199</v>
      </c>
    </row>
    <row r="11104" spans="1:10" x14ac:dyDescent="0.2">
      <c r="A11104" s="11" t="s">
        <v>10493</v>
      </c>
      <c r="B11104" s="15" t="s">
        <v>130</v>
      </c>
      <c r="C11104" s="15" t="s">
        <v>10496</v>
      </c>
      <c r="D11104" s="15" t="s">
        <v>122</v>
      </c>
      <c r="E11104" s="15" t="s">
        <v>118</v>
      </c>
      <c r="F11104" s="16">
        <v>0.31140000000000001</v>
      </c>
      <c r="G11104" s="16">
        <v>7.0400000000000004E-2</v>
      </c>
      <c r="H11104" s="16">
        <v>0.3871</v>
      </c>
      <c r="I11104" s="15">
        <v>9.5999999999999996E-6</v>
      </c>
      <c r="J11104" s="16">
        <v>19.482813110852799</v>
      </c>
    </row>
    <row r="11105" spans="1:10" x14ac:dyDescent="0.2">
      <c r="A11105" s="11" t="s">
        <v>10493</v>
      </c>
      <c r="B11105" s="15" t="s">
        <v>130</v>
      </c>
      <c r="C11105" s="15" t="s">
        <v>7832</v>
      </c>
      <c r="D11105" s="15" t="s">
        <v>115</v>
      </c>
      <c r="E11105" s="15" t="s">
        <v>118</v>
      </c>
      <c r="F11105" s="16">
        <v>0.27779999999999999</v>
      </c>
      <c r="G11105" s="16">
        <v>6.0100000000000001E-2</v>
      </c>
      <c r="H11105" s="16">
        <v>0.45040000000000002</v>
      </c>
      <c r="I11105" s="15">
        <v>3.765E-6</v>
      </c>
      <c r="J11105" s="16">
        <v>21.2752810153147</v>
      </c>
    </row>
    <row r="11106" spans="1:10" x14ac:dyDescent="0.2">
      <c r="A11106" s="11" t="s">
        <v>10493</v>
      </c>
      <c r="B11106" s="15" t="s">
        <v>130</v>
      </c>
      <c r="C11106" s="15" t="s">
        <v>10497</v>
      </c>
      <c r="D11106" s="15" t="s">
        <v>115</v>
      </c>
      <c r="E11106" s="15" t="s">
        <v>118</v>
      </c>
      <c r="F11106" s="16">
        <v>0.42749999999999999</v>
      </c>
      <c r="G11106" s="16">
        <v>8.5300000000000001E-2</v>
      </c>
      <c r="H11106" s="16">
        <v>0.18079999999999999</v>
      </c>
      <c r="I11106" s="15">
        <v>5.3399999999999999E-7</v>
      </c>
      <c r="J11106" s="16">
        <v>25.011166203305802</v>
      </c>
    </row>
    <row r="11107" spans="1:10" x14ac:dyDescent="0.2">
      <c r="A11107" s="11" t="s">
        <v>10493</v>
      </c>
      <c r="B11107" s="15" t="s">
        <v>130</v>
      </c>
      <c r="C11107" s="15" t="s">
        <v>10498</v>
      </c>
      <c r="D11107" s="15" t="s">
        <v>115</v>
      </c>
      <c r="E11107" s="15" t="s">
        <v>118</v>
      </c>
      <c r="F11107" s="16">
        <v>0.62209999999999999</v>
      </c>
      <c r="G11107" s="16">
        <v>0.1212</v>
      </c>
      <c r="H11107" s="16">
        <v>8.14E-2</v>
      </c>
      <c r="I11107" s="15">
        <v>2.8220000000000003E-7</v>
      </c>
      <c r="J11107" s="16">
        <v>26.234629148788699</v>
      </c>
    </row>
    <row r="11108" spans="1:10" x14ac:dyDescent="0.2">
      <c r="A11108" s="11" t="s">
        <v>10493</v>
      </c>
      <c r="B11108" s="15" t="s">
        <v>130</v>
      </c>
      <c r="C11108" s="15" t="s">
        <v>10499</v>
      </c>
      <c r="D11108" s="15" t="s">
        <v>116</v>
      </c>
      <c r="E11108" s="15" t="s">
        <v>118</v>
      </c>
      <c r="F11108" s="16">
        <v>-0.38219999999999998</v>
      </c>
      <c r="G11108" s="16">
        <v>7.8399999999999997E-2</v>
      </c>
      <c r="H11108" s="16">
        <v>0.79920000000000002</v>
      </c>
      <c r="I11108" s="15">
        <v>1.0809999999999999E-6</v>
      </c>
      <c r="J11108" s="16">
        <v>23.6651360993658</v>
      </c>
    </row>
    <row r="11109" spans="1:10" x14ac:dyDescent="0.2">
      <c r="A11109" s="11" t="s">
        <v>10493</v>
      </c>
      <c r="B11109" s="15" t="s">
        <v>130</v>
      </c>
      <c r="C11109" s="15" t="s">
        <v>10500</v>
      </c>
      <c r="D11109" s="15" t="s">
        <v>115</v>
      </c>
      <c r="E11109" s="15" t="s">
        <v>118</v>
      </c>
      <c r="F11109" s="16">
        <v>0.30690000000000001</v>
      </c>
      <c r="G11109" s="16">
        <v>6.8500000000000005E-2</v>
      </c>
      <c r="H11109" s="16">
        <v>0.65659999999999996</v>
      </c>
      <c r="I11109" s="15">
        <v>7.3690000000000001E-6</v>
      </c>
      <c r="J11109" s="16">
        <v>19.988140811109801</v>
      </c>
    </row>
    <row r="11110" spans="1:10" x14ac:dyDescent="0.2">
      <c r="A11110" s="11" t="s">
        <v>10493</v>
      </c>
      <c r="B11110" s="15" t="s">
        <v>130</v>
      </c>
      <c r="C11110" s="15" t="s">
        <v>10501</v>
      </c>
      <c r="D11110" s="15" t="s">
        <v>122</v>
      </c>
      <c r="E11110" s="15" t="s">
        <v>116</v>
      </c>
      <c r="F11110" s="16">
        <v>0.28349999999999997</v>
      </c>
      <c r="G11110" s="16">
        <v>6.3899999999999998E-2</v>
      </c>
      <c r="H11110" s="16">
        <v>0.3836</v>
      </c>
      <c r="I11110" s="15">
        <v>9.149E-6</v>
      </c>
      <c r="J11110" s="16">
        <v>19.6003657954037</v>
      </c>
    </row>
    <row r="11111" spans="1:10" x14ac:dyDescent="0.2">
      <c r="A11111" s="11" t="s">
        <v>10493</v>
      </c>
      <c r="B11111" s="15" t="s">
        <v>130</v>
      </c>
      <c r="C11111" s="15" t="s">
        <v>10502</v>
      </c>
      <c r="D11111" s="15" t="s">
        <v>115</v>
      </c>
      <c r="E11111" s="15" t="s">
        <v>118</v>
      </c>
      <c r="F11111" s="16">
        <v>0.60319999999999996</v>
      </c>
      <c r="G11111" s="16">
        <v>0.13639999999999999</v>
      </c>
      <c r="H11111" s="16">
        <v>5.7200000000000001E-2</v>
      </c>
      <c r="I11111" s="15">
        <v>9.8369999999999992E-6</v>
      </c>
      <c r="J11111" s="16">
        <v>19.473933896333701</v>
      </c>
    </row>
    <row r="11112" spans="1:10" x14ac:dyDescent="0.2">
      <c r="A11112" s="11" t="s">
        <v>10493</v>
      </c>
      <c r="B11112" s="15" t="s">
        <v>130</v>
      </c>
      <c r="C11112" s="15" t="s">
        <v>9850</v>
      </c>
      <c r="D11112" s="15" t="s">
        <v>115</v>
      </c>
      <c r="E11112" s="15" t="s">
        <v>122</v>
      </c>
      <c r="F11112" s="16">
        <v>-0.42259999999999998</v>
      </c>
      <c r="G11112" s="16">
        <v>8.5699999999999998E-2</v>
      </c>
      <c r="H11112" s="16">
        <v>0.84199999999999997</v>
      </c>
      <c r="I11112" s="15">
        <v>8.2640000000000004E-7</v>
      </c>
      <c r="J11112" s="16">
        <v>24.2134742324859</v>
      </c>
    </row>
    <row r="11113" spans="1:10" x14ac:dyDescent="0.2">
      <c r="A11113" s="11" t="s">
        <v>10493</v>
      </c>
      <c r="B11113" s="15" t="s">
        <v>130</v>
      </c>
      <c r="C11113" s="15" t="s">
        <v>7834</v>
      </c>
      <c r="D11113" s="15" t="s">
        <v>115</v>
      </c>
      <c r="E11113" s="15" t="s">
        <v>118</v>
      </c>
      <c r="F11113" s="16">
        <v>0.35870000000000002</v>
      </c>
      <c r="G11113" s="16">
        <v>7.0599999999999996E-2</v>
      </c>
      <c r="H11113" s="16">
        <v>0.71989999999999998</v>
      </c>
      <c r="I11113" s="15">
        <v>3.8210000000000001E-7</v>
      </c>
      <c r="J11113" s="16">
        <v>25.704734214118599</v>
      </c>
    </row>
    <row r="11114" spans="1:10" x14ac:dyDescent="0.2">
      <c r="A11114" s="11" t="s">
        <v>10493</v>
      </c>
      <c r="B11114" s="15" t="s">
        <v>130</v>
      </c>
      <c r="C11114" s="15" t="s">
        <v>10503</v>
      </c>
      <c r="D11114" s="15" t="s">
        <v>122</v>
      </c>
      <c r="E11114" s="15" t="s">
        <v>116</v>
      </c>
      <c r="F11114" s="16">
        <v>0.32440000000000002</v>
      </c>
      <c r="G11114" s="16">
        <v>7.22E-2</v>
      </c>
      <c r="H11114" s="16">
        <v>0.65759999999999996</v>
      </c>
      <c r="I11114" s="15">
        <v>7.1420000000000004E-6</v>
      </c>
      <c r="J11114" s="16">
        <v>20.102360745826601</v>
      </c>
    </row>
    <row r="11115" spans="1:10" x14ac:dyDescent="0.2">
      <c r="A11115" s="11" t="s">
        <v>10493</v>
      </c>
      <c r="B11115" s="15" t="s">
        <v>130</v>
      </c>
      <c r="C11115" s="15" t="s">
        <v>7835</v>
      </c>
      <c r="D11115" s="15" t="s">
        <v>122</v>
      </c>
      <c r="E11115" s="15" t="s">
        <v>118</v>
      </c>
      <c r="F11115" s="16">
        <v>0.54239999999999999</v>
      </c>
      <c r="G11115" s="16">
        <v>0.1132</v>
      </c>
      <c r="H11115" s="16">
        <v>9.8299999999999998E-2</v>
      </c>
      <c r="I11115" s="15">
        <v>1.649E-6</v>
      </c>
      <c r="J11115" s="16">
        <v>22.861581712332299</v>
      </c>
    </row>
    <row r="11116" spans="1:10" x14ac:dyDescent="0.2">
      <c r="A11116" s="11" t="s">
        <v>10493</v>
      </c>
      <c r="B11116" s="15" t="s">
        <v>130</v>
      </c>
      <c r="C11116" s="15" t="s">
        <v>7839</v>
      </c>
      <c r="D11116" s="15" t="s">
        <v>122</v>
      </c>
      <c r="E11116" s="15" t="s">
        <v>116</v>
      </c>
      <c r="F11116" s="16">
        <v>0.59079999999999999</v>
      </c>
      <c r="G11116" s="16">
        <v>0.1158</v>
      </c>
      <c r="H11116" s="16">
        <v>7.2999999999999995E-2</v>
      </c>
      <c r="I11116" s="15">
        <v>3.3640000000000002E-7</v>
      </c>
      <c r="J11116" s="16">
        <v>25.919321036490398</v>
      </c>
    </row>
    <row r="11117" spans="1:10" x14ac:dyDescent="0.2">
      <c r="A11117" s="11" t="s">
        <v>10493</v>
      </c>
      <c r="B11117" s="15" t="s">
        <v>130</v>
      </c>
      <c r="C11117" s="15" t="s">
        <v>10504</v>
      </c>
      <c r="D11117" s="15" t="s">
        <v>115</v>
      </c>
      <c r="E11117" s="15" t="s">
        <v>118</v>
      </c>
      <c r="F11117" s="16">
        <v>0.39900000000000002</v>
      </c>
      <c r="G11117" s="16">
        <v>8.7599999999999997E-2</v>
      </c>
      <c r="H11117" s="16">
        <v>0.1502</v>
      </c>
      <c r="I11117" s="15">
        <v>5.288E-6</v>
      </c>
      <c r="J11117" s="16">
        <v>20.6584315467205</v>
      </c>
    </row>
    <row r="11118" spans="1:10" x14ac:dyDescent="0.2">
      <c r="A11118" s="11" t="s">
        <v>10493</v>
      </c>
      <c r="B11118" s="15" t="s">
        <v>130</v>
      </c>
      <c r="C11118" s="15" t="s">
        <v>10505</v>
      </c>
      <c r="D11118" s="15" t="s">
        <v>122</v>
      </c>
      <c r="E11118" s="15" t="s">
        <v>118</v>
      </c>
      <c r="F11118" s="16">
        <v>-0.58860000000000001</v>
      </c>
      <c r="G11118" s="16">
        <v>0.1153</v>
      </c>
      <c r="H11118" s="16">
        <v>7.3999999999999996E-2</v>
      </c>
      <c r="I11118" s="15">
        <v>3.2969999999999999E-7</v>
      </c>
      <c r="J11118" s="16">
        <v>25.9502572426209</v>
      </c>
    </row>
    <row r="11119" spans="1:10" x14ac:dyDescent="0.2">
      <c r="A11119" s="11" t="s">
        <v>10493</v>
      </c>
      <c r="B11119" s="15" t="s">
        <v>130</v>
      </c>
      <c r="C11119" s="15" t="s">
        <v>10506</v>
      </c>
      <c r="D11119" s="15" t="s">
        <v>122</v>
      </c>
      <c r="E11119" s="15" t="s">
        <v>116</v>
      </c>
      <c r="F11119" s="16">
        <v>-0.3337</v>
      </c>
      <c r="G11119" s="16">
        <v>7.4099999999999999E-2</v>
      </c>
      <c r="H11119" s="16">
        <v>0.27589999999999998</v>
      </c>
      <c r="I11119" s="15">
        <v>6.6749999999999996E-6</v>
      </c>
      <c r="J11119" s="16">
        <v>20.194623637767599</v>
      </c>
    </row>
    <row r="11120" spans="1:10" x14ac:dyDescent="0.2">
      <c r="A11120" s="11" t="s">
        <v>10493</v>
      </c>
      <c r="B11120" s="15" t="s">
        <v>130</v>
      </c>
      <c r="C11120" s="15" t="s">
        <v>10507</v>
      </c>
      <c r="D11120" s="15" t="s">
        <v>115</v>
      </c>
      <c r="E11120" s="15" t="s">
        <v>118</v>
      </c>
      <c r="F11120" s="16">
        <v>0.41349999999999998</v>
      </c>
      <c r="G11120" s="16">
        <v>9.0399999999999994E-2</v>
      </c>
      <c r="H11120" s="16">
        <v>0.86019999999999996</v>
      </c>
      <c r="I11120" s="15">
        <v>4.7910000000000004E-6</v>
      </c>
      <c r="J11120" s="16">
        <v>20.834061087324699</v>
      </c>
    </row>
    <row r="11121" spans="1:10" x14ac:dyDescent="0.2">
      <c r="A11121" s="11" t="s">
        <v>10493</v>
      </c>
      <c r="B11121" s="15" t="s">
        <v>130</v>
      </c>
      <c r="C11121" s="15" t="s">
        <v>10508</v>
      </c>
      <c r="D11121" s="15" t="s">
        <v>122</v>
      </c>
      <c r="E11121" s="15" t="s">
        <v>116</v>
      </c>
      <c r="F11121" s="16">
        <v>-0.30359999999999998</v>
      </c>
      <c r="G11121" s="16">
        <v>6.6900000000000001E-2</v>
      </c>
      <c r="H11121" s="16">
        <v>0.55079999999999996</v>
      </c>
      <c r="I11121" s="15">
        <v>5.6570000000000002E-6</v>
      </c>
      <c r="J11121" s="16">
        <v>20.507421854357599</v>
      </c>
    </row>
    <row r="11122" spans="1:10" x14ac:dyDescent="0.2">
      <c r="A11122" s="11" t="s">
        <v>10493</v>
      </c>
      <c r="B11122" s="15" t="s">
        <v>130</v>
      </c>
      <c r="C11122" s="15" t="s">
        <v>10509</v>
      </c>
      <c r="D11122" s="15" t="s">
        <v>122</v>
      </c>
      <c r="E11122" s="15" t="s">
        <v>116</v>
      </c>
      <c r="F11122" s="16">
        <v>0.71660000000000001</v>
      </c>
      <c r="G11122" s="16">
        <v>0.13589999999999999</v>
      </c>
      <c r="H11122" s="16">
        <v>0.94079999999999997</v>
      </c>
      <c r="I11122" s="15">
        <v>1.343E-7</v>
      </c>
      <c r="J11122" s="16">
        <v>27.6869081900726</v>
      </c>
    </row>
    <row r="11123" spans="1:10" x14ac:dyDescent="0.2">
      <c r="A11123" s="11" t="s">
        <v>10493</v>
      </c>
      <c r="B11123" s="15" t="s">
        <v>130</v>
      </c>
      <c r="C11123" s="15" t="s">
        <v>10510</v>
      </c>
      <c r="D11123" s="15" t="s">
        <v>115</v>
      </c>
      <c r="E11123" s="15" t="s">
        <v>118</v>
      </c>
      <c r="F11123" s="16">
        <v>-0.46860000000000002</v>
      </c>
      <c r="G11123" s="16">
        <v>0.1046</v>
      </c>
      <c r="H11123" s="16">
        <v>0.8891</v>
      </c>
      <c r="I11123" s="15">
        <v>7.4800000000000004E-6</v>
      </c>
      <c r="J11123" s="16">
        <v>19.984853355543201</v>
      </c>
    </row>
    <row r="11124" spans="1:10" x14ac:dyDescent="0.2">
      <c r="A11124" s="11" t="s">
        <v>10493</v>
      </c>
      <c r="B11124" s="15" t="s">
        <v>130</v>
      </c>
      <c r="C11124" s="15" t="s">
        <v>7842</v>
      </c>
      <c r="D11124" s="15" t="s">
        <v>122</v>
      </c>
      <c r="E11124" s="15" t="s">
        <v>118</v>
      </c>
      <c r="F11124" s="16">
        <v>-0.57730000000000004</v>
      </c>
      <c r="G11124" s="16">
        <v>9.8199999999999996E-2</v>
      </c>
      <c r="H11124" s="16">
        <v>0.1173</v>
      </c>
      <c r="I11124" s="15">
        <v>4.1810000000000003E-9</v>
      </c>
      <c r="J11124" s="16">
        <v>34.4143765120902</v>
      </c>
    </row>
    <row r="11125" spans="1:10" x14ac:dyDescent="0.2">
      <c r="A11125" s="11" t="s">
        <v>10493</v>
      </c>
      <c r="B11125" s="15" t="s">
        <v>130</v>
      </c>
      <c r="C11125" s="15" t="s">
        <v>10511</v>
      </c>
      <c r="D11125" s="15" t="s">
        <v>122</v>
      </c>
      <c r="E11125" s="15" t="s">
        <v>116</v>
      </c>
      <c r="F11125" s="16">
        <v>-0.32600000000000001</v>
      </c>
      <c r="G11125" s="16">
        <v>6.9800000000000001E-2</v>
      </c>
      <c r="H11125" s="16">
        <v>0.72509999999999997</v>
      </c>
      <c r="I11125" s="15">
        <v>3.0010000000000002E-6</v>
      </c>
      <c r="J11125" s="16">
        <v>21.721215347398999</v>
      </c>
    </row>
    <row r="11126" spans="1:10" x14ac:dyDescent="0.2">
      <c r="A11126" s="11" t="s">
        <v>10493</v>
      </c>
      <c r="B11126" s="15" t="s">
        <v>130</v>
      </c>
      <c r="C11126" s="15" t="s">
        <v>10512</v>
      </c>
      <c r="D11126" s="15" t="s">
        <v>115</v>
      </c>
      <c r="E11126" s="15" t="s">
        <v>116</v>
      </c>
      <c r="F11126" s="16">
        <v>-0.44629999999999997</v>
      </c>
      <c r="G11126" s="16">
        <v>8.9899999999999994E-2</v>
      </c>
      <c r="H11126" s="16">
        <v>0.85299999999999998</v>
      </c>
      <c r="I11126" s="15">
        <v>6.9390000000000004E-7</v>
      </c>
      <c r="J11126" s="16">
        <v>24.5411074306963</v>
      </c>
    </row>
    <row r="11127" spans="1:10" x14ac:dyDescent="0.2">
      <c r="A11127" s="11" t="s">
        <v>10493</v>
      </c>
      <c r="B11127" s="15" t="s">
        <v>130</v>
      </c>
      <c r="C11127" s="15" t="s">
        <v>9855</v>
      </c>
      <c r="D11127" s="15" t="s">
        <v>115</v>
      </c>
      <c r="E11127" s="15" t="s">
        <v>118</v>
      </c>
      <c r="F11127" s="16">
        <v>-0.60819999999999996</v>
      </c>
      <c r="G11127" s="16">
        <v>0.13739999999999999</v>
      </c>
      <c r="H11127" s="16">
        <v>0.94869999999999999</v>
      </c>
      <c r="I11127" s="15">
        <v>9.6020000000000006E-6</v>
      </c>
      <c r="J11127" s="16">
        <v>19.5109821932306</v>
      </c>
    </row>
    <row r="11128" spans="1:10" x14ac:dyDescent="0.2">
      <c r="A11128" s="11" t="s">
        <v>10493</v>
      </c>
      <c r="B11128" s="15" t="s">
        <v>130</v>
      </c>
      <c r="C11128" s="15" t="s">
        <v>10513</v>
      </c>
      <c r="D11128" s="15" t="s">
        <v>122</v>
      </c>
      <c r="E11128" s="15" t="s">
        <v>116</v>
      </c>
      <c r="F11128" s="16">
        <v>0.32219999999999999</v>
      </c>
      <c r="G11128" s="16">
        <v>6.9599999999999995E-2</v>
      </c>
      <c r="H11128" s="16">
        <v>0.66369999999999996</v>
      </c>
      <c r="I11128" s="15">
        <v>3.6940000000000001E-6</v>
      </c>
      <c r="J11128" s="16">
        <v>21.339898986407501</v>
      </c>
    </row>
    <row r="11129" spans="1:10" x14ac:dyDescent="0.2">
      <c r="A11129" s="11" t="s">
        <v>10493</v>
      </c>
      <c r="B11129" s="15" t="s">
        <v>130</v>
      </c>
      <c r="C11129" s="15" t="s">
        <v>9856</v>
      </c>
      <c r="D11129" s="15" t="s">
        <v>116</v>
      </c>
      <c r="E11129" s="15" t="s">
        <v>118</v>
      </c>
      <c r="F11129" s="16">
        <v>-0.33989999999999998</v>
      </c>
      <c r="G11129" s="16">
        <v>6.7000000000000004E-2</v>
      </c>
      <c r="H11129" s="16">
        <v>0.4249</v>
      </c>
      <c r="I11129" s="15">
        <v>3.8799999999999998E-7</v>
      </c>
      <c r="J11129" s="16">
        <v>25.627868691944599</v>
      </c>
    </row>
    <row r="11130" spans="1:10" x14ac:dyDescent="0.2">
      <c r="A11130" s="11" t="s">
        <v>10493</v>
      </c>
      <c r="B11130" s="15" t="s">
        <v>130</v>
      </c>
      <c r="C11130" s="15" t="s">
        <v>10514</v>
      </c>
      <c r="D11130" s="15" t="s">
        <v>115</v>
      </c>
      <c r="E11130" s="15" t="s">
        <v>116</v>
      </c>
      <c r="F11130" s="16">
        <v>-0.29380000000000001</v>
      </c>
      <c r="G11130" s="16">
        <v>6.4899999999999999E-2</v>
      </c>
      <c r="H11130" s="16">
        <v>0.34689999999999999</v>
      </c>
      <c r="I11130" s="15">
        <v>6.0220000000000001E-6</v>
      </c>
      <c r="J11130" s="16">
        <v>20.406755246786901</v>
      </c>
    </row>
    <row r="11131" spans="1:10" x14ac:dyDescent="0.2">
      <c r="A11131" s="11" t="s">
        <v>10493</v>
      </c>
      <c r="B11131" s="15" t="s">
        <v>130</v>
      </c>
      <c r="C11131" s="15" t="s">
        <v>7850</v>
      </c>
      <c r="D11131" s="15" t="s">
        <v>115</v>
      </c>
      <c r="E11131" s="15" t="s">
        <v>118</v>
      </c>
      <c r="F11131" s="16">
        <v>-0.3513</v>
      </c>
      <c r="G11131" s="16">
        <v>7.1099999999999997E-2</v>
      </c>
      <c r="H11131" s="16">
        <v>0.33929999999999999</v>
      </c>
      <c r="I11131" s="15">
        <v>7.6860000000000004E-7</v>
      </c>
      <c r="J11131" s="16">
        <v>24.309546917399</v>
      </c>
    </row>
    <row r="11132" spans="1:10" x14ac:dyDescent="0.2">
      <c r="A11132" s="11" t="s">
        <v>10493</v>
      </c>
      <c r="B11132" s="15" t="s">
        <v>130</v>
      </c>
      <c r="C11132" s="15" t="s">
        <v>9858</v>
      </c>
      <c r="D11132" s="15" t="s">
        <v>116</v>
      </c>
      <c r="E11132" s="15" t="s">
        <v>118</v>
      </c>
      <c r="F11132" s="16">
        <v>0.31109999999999999</v>
      </c>
      <c r="G11132" s="16">
        <v>6.6199999999999995E-2</v>
      </c>
      <c r="H11132" s="16">
        <v>0.5454</v>
      </c>
      <c r="I11132" s="15">
        <v>2.5749999999999999E-6</v>
      </c>
      <c r="J11132" s="16">
        <v>21.990940815636101</v>
      </c>
    </row>
    <row r="11133" spans="1:10" x14ac:dyDescent="0.2">
      <c r="A11133" s="11" t="s">
        <v>10493</v>
      </c>
      <c r="B11133" s="15" t="s">
        <v>130</v>
      </c>
      <c r="C11133" s="15" t="s">
        <v>9859</v>
      </c>
      <c r="D11133" s="15" t="s">
        <v>116</v>
      </c>
      <c r="E11133" s="15" t="s">
        <v>118</v>
      </c>
      <c r="F11133" s="16">
        <v>0.27629999999999999</v>
      </c>
      <c r="G11133" s="16">
        <v>6.25E-2</v>
      </c>
      <c r="H11133" s="16">
        <v>0.54749999999999999</v>
      </c>
      <c r="I11133" s="15">
        <v>9.7880000000000001E-6</v>
      </c>
      <c r="J11133" s="16">
        <v>19.460836392050702</v>
      </c>
    </row>
    <row r="11134" spans="1:10" x14ac:dyDescent="0.2">
      <c r="A11134" s="11" t="s">
        <v>10493</v>
      </c>
      <c r="B11134" s="15" t="s">
        <v>130</v>
      </c>
      <c r="C11134" s="15" t="s">
        <v>10515</v>
      </c>
      <c r="D11134" s="15" t="s">
        <v>122</v>
      </c>
      <c r="E11134" s="15" t="s">
        <v>116</v>
      </c>
      <c r="F11134" s="16">
        <v>-0.37640000000000001</v>
      </c>
      <c r="G11134" s="16">
        <v>7.4700000000000003E-2</v>
      </c>
      <c r="H11134" s="16">
        <v>0.27700000000000002</v>
      </c>
      <c r="I11134" s="15">
        <v>4.6499999999999999E-7</v>
      </c>
      <c r="J11134" s="16">
        <v>25.2823705507762</v>
      </c>
    </row>
    <row r="11135" spans="1:10" x14ac:dyDescent="0.2">
      <c r="A11135" s="11" t="s">
        <v>10493</v>
      </c>
      <c r="B11135" s="15" t="s">
        <v>130</v>
      </c>
      <c r="C11135" s="15" t="s">
        <v>10516</v>
      </c>
      <c r="D11135" s="15" t="s">
        <v>115</v>
      </c>
      <c r="E11135" s="15" t="s">
        <v>116</v>
      </c>
      <c r="F11135" s="16">
        <v>0.56979999999999997</v>
      </c>
      <c r="G11135" s="16">
        <v>0.1255</v>
      </c>
      <c r="H11135" s="16">
        <v>6.4500000000000002E-2</v>
      </c>
      <c r="I11135" s="15">
        <v>5.6189999999999999E-6</v>
      </c>
      <c r="J11135" s="16">
        <v>20.526608754456799</v>
      </c>
    </row>
    <row r="11136" spans="1:10" x14ac:dyDescent="0.2">
      <c r="A11136" s="11" t="s">
        <v>10493</v>
      </c>
      <c r="B11136" s="15" t="s">
        <v>130</v>
      </c>
      <c r="C11136" s="15" t="s">
        <v>7857</v>
      </c>
      <c r="D11136" s="15" t="s">
        <v>115</v>
      </c>
      <c r="E11136" s="15" t="s">
        <v>118</v>
      </c>
      <c r="F11136" s="16">
        <v>-0.29199999999999998</v>
      </c>
      <c r="G11136" s="16">
        <v>6.5699999999999995E-2</v>
      </c>
      <c r="H11136" s="16">
        <v>0.44619999999999999</v>
      </c>
      <c r="I11136" s="15">
        <v>8.8820000000000007E-6</v>
      </c>
      <c r="J11136" s="16">
        <v>19.669563855610399</v>
      </c>
    </row>
    <row r="11137" spans="1:10" x14ac:dyDescent="0.2">
      <c r="A11137" s="11" t="s">
        <v>10493</v>
      </c>
      <c r="B11137" s="15" t="s">
        <v>130</v>
      </c>
      <c r="C11137" s="15" t="s">
        <v>7858</v>
      </c>
      <c r="D11137" s="15" t="s">
        <v>115</v>
      </c>
      <c r="E11137" s="15" t="s">
        <v>118</v>
      </c>
      <c r="F11137" s="16">
        <v>0.37869999999999998</v>
      </c>
      <c r="G11137" s="16">
        <v>8.4599999999999995E-2</v>
      </c>
      <c r="H11137" s="16">
        <v>0.188</v>
      </c>
      <c r="I11137" s="15">
        <v>7.6410000000000002E-6</v>
      </c>
      <c r="J11137" s="16">
        <v>19.953066526310799</v>
      </c>
    </row>
    <row r="11138" spans="1:10" x14ac:dyDescent="0.2">
      <c r="A11138" s="11" t="s">
        <v>10493</v>
      </c>
      <c r="B11138" s="15" t="s">
        <v>130</v>
      </c>
      <c r="C11138" s="15" t="s">
        <v>10517</v>
      </c>
      <c r="D11138" s="15" t="s">
        <v>115</v>
      </c>
      <c r="E11138" s="15" t="s">
        <v>116</v>
      </c>
      <c r="F11138" s="16">
        <v>0.44629999999999997</v>
      </c>
      <c r="G11138" s="16">
        <v>0.10050000000000001</v>
      </c>
      <c r="H11138" s="16">
        <v>0.90349999999999997</v>
      </c>
      <c r="I11138" s="15">
        <v>8.9760000000000001E-6</v>
      </c>
      <c r="J11138" s="16">
        <v>19.6372837965359</v>
      </c>
    </row>
    <row r="11139" spans="1:10" x14ac:dyDescent="0.2">
      <c r="A11139" s="11" t="s">
        <v>10493</v>
      </c>
      <c r="B11139" s="15" t="s">
        <v>130</v>
      </c>
      <c r="C11139" s="15" t="s">
        <v>10518</v>
      </c>
      <c r="D11139" s="15" t="s">
        <v>116</v>
      </c>
      <c r="E11139" s="15" t="s">
        <v>118</v>
      </c>
      <c r="F11139" s="16">
        <v>0.32129999999999997</v>
      </c>
      <c r="G11139" s="16">
        <v>6.6400000000000001E-2</v>
      </c>
      <c r="H11139" s="16">
        <v>0.59930000000000005</v>
      </c>
      <c r="I11139" s="15">
        <v>1.2899999999999999E-6</v>
      </c>
      <c r="J11139" s="16">
        <v>23.315517471513701</v>
      </c>
    </row>
    <row r="11140" spans="1:10" x14ac:dyDescent="0.2">
      <c r="A11140" s="11" t="s">
        <v>10493</v>
      </c>
      <c r="B11140" s="15" t="s">
        <v>130</v>
      </c>
      <c r="C11140" s="15" t="s">
        <v>7861</v>
      </c>
      <c r="D11140" s="15" t="s">
        <v>115</v>
      </c>
      <c r="E11140" s="15" t="s">
        <v>116</v>
      </c>
      <c r="F11140" s="16">
        <v>0.43930000000000002</v>
      </c>
      <c r="G11140" s="16">
        <v>8.3099999999999993E-2</v>
      </c>
      <c r="H11140" s="16">
        <v>0.1734</v>
      </c>
      <c r="I11140" s="15">
        <v>1.2499999999999999E-7</v>
      </c>
      <c r="J11140" s="16">
        <v>27.8278802203018</v>
      </c>
    </row>
    <row r="11141" spans="1:10" x14ac:dyDescent="0.2">
      <c r="A11141" s="11" t="s">
        <v>10493</v>
      </c>
      <c r="B11141" s="15" t="s">
        <v>130</v>
      </c>
      <c r="C11141" s="15" t="s">
        <v>10519</v>
      </c>
      <c r="D11141" s="15" t="s">
        <v>115</v>
      </c>
      <c r="E11141" s="15" t="s">
        <v>118</v>
      </c>
      <c r="F11141" s="16">
        <v>0.60160000000000002</v>
      </c>
      <c r="G11141" s="16">
        <v>0.1198</v>
      </c>
      <c r="H11141" s="16">
        <v>7.8200000000000006E-2</v>
      </c>
      <c r="I11141" s="15">
        <v>5.1259999999999997E-7</v>
      </c>
      <c r="J11141" s="16">
        <v>25.1108714894008</v>
      </c>
    </row>
    <row r="11142" spans="1:10" x14ac:dyDescent="0.2">
      <c r="A11142" s="11" t="s">
        <v>10493</v>
      </c>
      <c r="B11142" s="15" t="s">
        <v>130</v>
      </c>
      <c r="C11142" s="15" t="s">
        <v>10520</v>
      </c>
      <c r="D11142" s="15" t="s">
        <v>115</v>
      </c>
      <c r="E11142" s="15" t="s">
        <v>116</v>
      </c>
      <c r="F11142" s="16">
        <v>-0.29599999999999999</v>
      </c>
      <c r="G11142" s="16">
        <v>6.5000000000000002E-2</v>
      </c>
      <c r="H11142" s="16">
        <v>0.36570000000000003</v>
      </c>
      <c r="I11142" s="15">
        <v>5.3090000000000003E-6</v>
      </c>
      <c r="J11142" s="16">
        <v>20.649829740921</v>
      </c>
    </row>
    <row r="11143" spans="1:10" x14ac:dyDescent="0.2">
      <c r="A11143" s="11" t="s">
        <v>10493</v>
      </c>
      <c r="B11143" s="15" t="s">
        <v>130</v>
      </c>
      <c r="C11143" s="15" t="s">
        <v>10521</v>
      </c>
      <c r="D11143" s="15" t="s">
        <v>116</v>
      </c>
      <c r="E11143" s="15" t="s">
        <v>118</v>
      </c>
      <c r="F11143" s="16">
        <v>-0.37</v>
      </c>
      <c r="G11143" s="16">
        <v>7.9100000000000004E-2</v>
      </c>
      <c r="H11143" s="16">
        <v>0.76739999999999997</v>
      </c>
      <c r="I11143" s="15">
        <v>2.853E-6</v>
      </c>
      <c r="J11143" s="16">
        <v>21.787642848200399</v>
      </c>
    </row>
    <row r="11144" spans="1:10" x14ac:dyDescent="0.2">
      <c r="A11144" s="11" t="s">
        <v>10493</v>
      </c>
      <c r="B11144" s="15" t="s">
        <v>130</v>
      </c>
      <c r="C11144" s="15" t="s">
        <v>7865</v>
      </c>
      <c r="D11144" s="15" t="s">
        <v>116</v>
      </c>
      <c r="E11144" s="15" t="s">
        <v>118</v>
      </c>
      <c r="F11144" s="16">
        <v>0.36230000000000001</v>
      </c>
      <c r="G11144" s="16">
        <v>6.6100000000000006E-2</v>
      </c>
      <c r="H11144" s="16">
        <v>0.29720000000000002</v>
      </c>
      <c r="I11144" s="15">
        <v>4.1390000000000002E-8</v>
      </c>
      <c r="J11144" s="16">
        <v>29.915310542324601</v>
      </c>
    </row>
    <row r="11145" spans="1:10" x14ac:dyDescent="0.2">
      <c r="A11145" s="11" t="s">
        <v>10493</v>
      </c>
      <c r="B11145" s="15" t="s">
        <v>130</v>
      </c>
      <c r="C11145" s="15" t="s">
        <v>10522</v>
      </c>
      <c r="D11145" s="15" t="s">
        <v>115</v>
      </c>
      <c r="E11145" s="15" t="s">
        <v>122</v>
      </c>
      <c r="F11145" s="16">
        <v>0.47510000000000002</v>
      </c>
      <c r="G11145" s="16">
        <v>0.1074</v>
      </c>
      <c r="H11145" s="16">
        <v>0.90700000000000003</v>
      </c>
      <c r="I11145" s="15">
        <v>9.6399999999999992E-6</v>
      </c>
      <c r="J11145" s="16">
        <v>19.485935672096002</v>
      </c>
    </row>
    <row r="11146" spans="1:10" x14ac:dyDescent="0.2">
      <c r="A11146" s="11" t="s">
        <v>10493</v>
      </c>
      <c r="B11146" s="15" t="s">
        <v>130</v>
      </c>
      <c r="C11146" s="15" t="s">
        <v>10523</v>
      </c>
      <c r="D11146" s="15" t="s">
        <v>122</v>
      </c>
      <c r="E11146" s="15" t="s">
        <v>116</v>
      </c>
      <c r="F11146" s="16">
        <v>-0.29780000000000001</v>
      </c>
      <c r="G11146" s="16">
        <v>6.2700000000000006E-2</v>
      </c>
      <c r="H11146" s="16">
        <v>0.52639999999999998</v>
      </c>
      <c r="I11146" s="15">
        <v>2.0669999999999999E-6</v>
      </c>
      <c r="J11146" s="16">
        <v>22.4633266045897</v>
      </c>
    </row>
    <row r="11147" spans="1:10" x14ac:dyDescent="0.2">
      <c r="A11147" s="11" t="s">
        <v>10493</v>
      </c>
      <c r="B11147" s="15" t="s">
        <v>130</v>
      </c>
      <c r="C11147" s="15" t="s">
        <v>10524</v>
      </c>
      <c r="D11147" s="15" t="s">
        <v>115</v>
      </c>
      <c r="E11147" s="15" t="s">
        <v>122</v>
      </c>
      <c r="F11147" s="16">
        <v>-0.36430000000000001</v>
      </c>
      <c r="G11147" s="16">
        <v>8.0299999999999996E-2</v>
      </c>
      <c r="H11147" s="16">
        <v>0.79279999999999995</v>
      </c>
      <c r="I11147" s="15">
        <v>5.7690000000000002E-6</v>
      </c>
      <c r="J11147" s="16">
        <v>20.494957323137601</v>
      </c>
    </row>
    <row r="11148" spans="1:10" x14ac:dyDescent="0.2">
      <c r="A11148" s="11" t="s">
        <v>10493</v>
      </c>
      <c r="B11148" s="15" t="s">
        <v>130</v>
      </c>
      <c r="C11148" s="15" t="s">
        <v>10525</v>
      </c>
      <c r="D11148" s="15" t="s">
        <v>115</v>
      </c>
      <c r="E11148" s="15" t="s">
        <v>118</v>
      </c>
      <c r="F11148" s="16">
        <v>-0.42780000000000001</v>
      </c>
      <c r="G11148" s="16">
        <v>9.0200000000000002E-2</v>
      </c>
      <c r="H11148" s="16">
        <v>0.15609999999999999</v>
      </c>
      <c r="I11148" s="15">
        <v>2.086E-6</v>
      </c>
      <c r="J11148" s="16">
        <v>22.398980505634899</v>
      </c>
    </row>
    <row r="11149" spans="1:10" x14ac:dyDescent="0.2">
      <c r="A11149" s="11" t="s">
        <v>10493</v>
      </c>
      <c r="B11149" s="15" t="s">
        <v>130</v>
      </c>
      <c r="C11149" s="15" t="s">
        <v>10526</v>
      </c>
      <c r="D11149" s="15" t="s">
        <v>122</v>
      </c>
      <c r="E11149" s="15" t="s">
        <v>116</v>
      </c>
      <c r="F11149" s="16">
        <v>0.42530000000000001</v>
      </c>
      <c r="G11149" s="16">
        <v>7.0800000000000002E-2</v>
      </c>
      <c r="H11149" s="16">
        <v>0.27089999999999997</v>
      </c>
      <c r="I11149" s="15">
        <v>1.8990000000000002E-9</v>
      </c>
      <c r="J11149" s="16">
        <v>35.932217219562403</v>
      </c>
    </row>
    <row r="11150" spans="1:10" x14ac:dyDescent="0.2">
      <c r="A11150" s="11" t="s">
        <v>10493</v>
      </c>
      <c r="B11150" s="15" t="s">
        <v>130</v>
      </c>
      <c r="C11150" s="15" t="s">
        <v>7869</v>
      </c>
      <c r="D11150" s="15" t="s">
        <v>115</v>
      </c>
      <c r="E11150" s="15" t="s">
        <v>118</v>
      </c>
      <c r="F11150" s="16">
        <v>0.3422</v>
      </c>
      <c r="G11150" s="16">
        <v>6.2199999999999998E-2</v>
      </c>
      <c r="H11150" s="16">
        <v>0.50429999999999997</v>
      </c>
      <c r="I11150" s="15">
        <v>3.791E-8</v>
      </c>
      <c r="J11150" s="16">
        <v>30.139705707003699</v>
      </c>
    </row>
    <row r="11151" spans="1:10" x14ac:dyDescent="0.2">
      <c r="A11151" s="11" t="s">
        <v>10493</v>
      </c>
      <c r="B11151" s="15" t="s">
        <v>130</v>
      </c>
      <c r="C11151" s="15" t="s">
        <v>7870</v>
      </c>
      <c r="D11151" s="15" t="s">
        <v>115</v>
      </c>
      <c r="E11151" s="15" t="s">
        <v>118</v>
      </c>
      <c r="F11151" s="16">
        <v>0.30940000000000001</v>
      </c>
      <c r="G11151" s="16">
        <v>6.5500000000000003E-2</v>
      </c>
      <c r="H11151" s="16">
        <v>0.39329999999999998</v>
      </c>
      <c r="I11151" s="15">
        <v>2.3360000000000002E-6</v>
      </c>
      <c r="J11151" s="16">
        <v>22.218656004143298</v>
      </c>
    </row>
    <row r="11152" spans="1:10" x14ac:dyDescent="0.2">
      <c r="A11152" s="11" t="s">
        <v>10493</v>
      </c>
      <c r="B11152" s="15" t="s">
        <v>130</v>
      </c>
      <c r="C11152" s="15" t="s">
        <v>10527</v>
      </c>
      <c r="D11152" s="15" t="s">
        <v>115</v>
      </c>
      <c r="E11152" s="15" t="s">
        <v>118</v>
      </c>
      <c r="F11152" s="16">
        <v>-0.57579999999999998</v>
      </c>
      <c r="G11152" s="16">
        <v>0.12709999999999999</v>
      </c>
      <c r="H11152" s="16">
        <v>0.92600000000000005</v>
      </c>
      <c r="I11152" s="15">
        <v>5.8540000000000002E-6</v>
      </c>
      <c r="J11152" s="16">
        <v>20.4367572500081</v>
      </c>
    </row>
    <row r="11153" spans="1:10" x14ac:dyDescent="0.2">
      <c r="A11153" s="11" t="s">
        <v>10493</v>
      </c>
      <c r="B11153" s="15" t="s">
        <v>130</v>
      </c>
      <c r="C11153" s="15" t="s">
        <v>7874</v>
      </c>
      <c r="D11153" s="15" t="s">
        <v>115</v>
      </c>
      <c r="E11153" s="15" t="s">
        <v>118</v>
      </c>
      <c r="F11153" s="16">
        <v>0.31359999999999999</v>
      </c>
      <c r="G11153" s="16">
        <v>6.0100000000000001E-2</v>
      </c>
      <c r="H11153" s="16">
        <v>0.49680000000000002</v>
      </c>
      <c r="I11153" s="15">
        <v>1.807E-7</v>
      </c>
      <c r="J11153" s="16">
        <v>27.1120858120536</v>
      </c>
    </row>
    <row r="11154" spans="1:10" x14ac:dyDescent="0.2">
      <c r="A11154" s="11" t="s">
        <v>10493</v>
      </c>
      <c r="B11154" s="15" t="s">
        <v>130</v>
      </c>
      <c r="C11154" s="15" t="s">
        <v>10528</v>
      </c>
      <c r="D11154" s="15" t="s">
        <v>115</v>
      </c>
      <c r="E11154" s="15" t="s">
        <v>122</v>
      </c>
      <c r="F11154" s="16">
        <v>-0.48089999999999999</v>
      </c>
      <c r="G11154" s="16">
        <v>0.1017</v>
      </c>
      <c r="H11154" s="16">
        <v>0.88680000000000003</v>
      </c>
      <c r="I11154" s="15">
        <v>2.2520000000000002E-6</v>
      </c>
      <c r="J11154" s="16">
        <v>22.2652417370712</v>
      </c>
    </row>
    <row r="11155" spans="1:10" x14ac:dyDescent="0.2">
      <c r="A11155" s="11" t="s">
        <v>10493</v>
      </c>
      <c r="B11155" s="15" t="s">
        <v>130</v>
      </c>
      <c r="C11155" s="15" t="s">
        <v>7877</v>
      </c>
      <c r="D11155" s="15" t="s">
        <v>122</v>
      </c>
      <c r="E11155" s="15" t="s">
        <v>116</v>
      </c>
      <c r="F11155" s="16">
        <v>0.39450000000000002</v>
      </c>
      <c r="G11155" s="16">
        <v>6.5000000000000002E-2</v>
      </c>
      <c r="H11155" s="16">
        <v>0.34689999999999999</v>
      </c>
      <c r="I11155" s="15">
        <v>1.2799999999999999E-9</v>
      </c>
      <c r="J11155" s="16">
        <v>36.679809224764497</v>
      </c>
    </row>
    <row r="11156" spans="1:10" x14ac:dyDescent="0.2">
      <c r="A11156" s="11" t="s">
        <v>10493</v>
      </c>
      <c r="B11156" s="15" t="s">
        <v>130</v>
      </c>
      <c r="C11156" s="15" t="s">
        <v>7878</v>
      </c>
      <c r="D11156" s="15" t="s">
        <v>116</v>
      </c>
      <c r="E11156" s="15" t="s">
        <v>118</v>
      </c>
      <c r="F11156" s="16">
        <v>0.41020000000000001</v>
      </c>
      <c r="G11156" s="16">
        <v>7.3099999999999998E-2</v>
      </c>
      <c r="H11156" s="16">
        <v>0.26100000000000001</v>
      </c>
      <c r="I11156" s="15">
        <v>2.0249999999999999E-8</v>
      </c>
      <c r="J11156" s="16">
        <v>31.355687287014401</v>
      </c>
    </row>
    <row r="11157" spans="1:10" x14ac:dyDescent="0.2">
      <c r="A11157" s="11" t="s">
        <v>10493</v>
      </c>
      <c r="B11157" s="15" t="s">
        <v>130</v>
      </c>
      <c r="C11157" s="15" t="s">
        <v>7880</v>
      </c>
      <c r="D11157" s="15" t="s">
        <v>122</v>
      </c>
      <c r="E11157" s="15" t="s">
        <v>116</v>
      </c>
      <c r="F11157" s="16">
        <v>-0.47220000000000001</v>
      </c>
      <c r="G11157" s="16">
        <v>0.1037</v>
      </c>
      <c r="H11157" s="16">
        <v>0.1074</v>
      </c>
      <c r="I11157" s="15">
        <v>5.2429999999999996E-6</v>
      </c>
      <c r="J11157" s="16">
        <v>20.646869799470601</v>
      </c>
    </row>
    <row r="11158" spans="1:10" x14ac:dyDescent="0.2">
      <c r="A11158" s="11" t="s">
        <v>10493</v>
      </c>
      <c r="B11158" s="15" t="s">
        <v>130</v>
      </c>
      <c r="C11158" s="15" t="s">
        <v>10529</v>
      </c>
      <c r="D11158" s="15" t="s">
        <v>122</v>
      </c>
      <c r="E11158" s="15" t="s">
        <v>116</v>
      </c>
      <c r="F11158" s="16">
        <v>0.61360000000000003</v>
      </c>
      <c r="G11158" s="16">
        <v>0.13250000000000001</v>
      </c>
      <c r="H11158" s="16">
        <v>6.3899999999999998E-2</v>
      </c>
      <c r="I11158" s="15">
        <v>3.6150000000000001E-6</v>
      </c>
      <c r="J11158" s="16">
        <v>21.3549575139408</v>
      </c>
    </row>
    <row r="11159" spans="1:10" x14ac:dyDescent="0.2">
      <c r="A11159" s="11" t="s">
        <v>10493</v>
      </c>
      <c r="B11159" s="15" t="s">
        <v>130</v>
      </c>
      <c r="C11159" s="15" t="s">
        <v>4515</v>
      </c>
      <c r="D11159" s="15" t="s">
        <v>122</v>
      </c>
      <c r="E11159" s="15" t="s">
        <v>116</v>
      </c>
      <c r="F11159" s="16">
        <v>-0.41789999999999999</v>
      </c>
      <c r="G11159" s="16">
        <v>8.1100000000000005E-2</v>
      </c>
      <c r="H11159" s="16">
        <v>0.80549999999999999</v>
      </c>
      <c r="I11159" s="15">
        <v>2.593E-7</v>
      </c>
      <c r="J11159" s="16">
        <v>26.440082154654402</v>
      </c>
    </row>
    <row r="11160" spans="1:10" x14ac:dyDescent="0.2">
      <c r="A11160" s="11" t="s">
        <v>10493</v>
      </c>
      <c r="B11160" s="15" t="s">
        <v>130</v>
      </c>
      <c r="C11160" s="15" t="s">
        <v>10530</v>
      </c>
      <c r="D11160" s="15" t="s">
        <v>115</v>
      </c>
      <c r="E11160" s="15" t="s">
        <v>116</v>
      </c>
      <c r="F11160" s="16">
        <v>-0.27539999999999998</v>
      </c>
      <c r="G11160" s="16">
        <v>6.0499999999999998E-2</v>
      </c>
      <c r="H11160" s="16">
        <v>0.55059999999999998</v>
      </c>
      <c r="I11160" s="15">
        <v>5.2939999999999996E-6</v>
      </c>
      <c r="J11160" s="16">
        <v>20.633689406201398</v>
      </c>
    </row>
    <row r="11161" spans="1:10" x14ac:dyDescent="0.2">
      <c r="A11161" s="11" t="s">
        <v>10493</v>
      </c>
      <c r="B11161" s="15" t="s">
        <v>130</v>
      </c>
      <c r="C11161" s="15" t="s">
        <v>7882</v>
      </c>
      <c r="D11161" s="15" t="s">
        <v>122</v>
      </c>
      <c r="E11161" s="15" t="s">
        <v>116</v>
      </c>
      <c r="F11161" s="16">
        <v>-0.64280000000000004</v>
      </c>
      <c r="G11161" s="16">
        <v>0.12959999999999999</v>
      </c>
      <c r="H11161" s="16">
        <v>0.93</v>
      </c>
      <c r="I11161" s="15">
        <v>7.1149999999999999E-7</v>
      </c>
      <c r="J11161" s="16">
        <v>24.496356823571201</v>
      </c>
    </row>
    <row r="11162" spans="1:10" x14ac:dyDescent="0.2">
      <c r="A11162" s="11" t="s">
        <v>10493</v>
      </c>
      <c r="B11162" s="15" t="s">
        <v>130</v>
      </c>
      <c r="C11162" s="15" t="s">
        <v>7883</v>
      </c>
      <c r="D11162" s="15" t="s">
        <v>115</v>
      </c>
      <c r="E11162" s="15" t="s">
        <v>118</v>
      </c>
      <c r="F11162" s="16">
        <v>0.35349999999999998</v>
      </c>
      <c r="G11162" s="16">
        <v>7.51E-2</v>
      </c>
      <c r="H11162" s="16">
        <v>0.20300000000000001</v>
      </c>
      <c r="I11162" s="15">
        <v>2.5239999999999999E-6</v>
      </c>
      <c r="J11162" s="16">
        <v>22.062703504645299</v>
      </c>
    </row>
    <row r="11163" spans="1:10" x14ac:dyDescent="0.2">
      <c r="A11163" s="11" t="s">
        <v>10493</v>
      </c>
      <c r="B11163" s="15" t="s">
        <v>130</v>
      </c>
      <c r="C11163" s="15" t="s">
        <v>10531</v>
      </c>
      <c r="D11163" s="15" t="s">
        <v>115</v>
      </c>
      <c r="E11163" s="15" t="s">
        <v>118</v>
      </c>
      <c r="F11163" s="16">
        <v>0.54690000000000005</v>
      </c>
      <c r="G11163" s="16">
        <v>0.11509999999999999</v>
      </c>
      <c r="H11163" s="16">
        <v>0.92169999999999996</v>
      </c>
      <c r="I11163" s="15">
        <v>2.0099999999999998E-6</v>
      </c>
      <c r="J11163" s="16">
        <v>22.481483498499799</v>
      </c>
    </row>
    <row r="11164" spans="1:10" x14ac:dyDescent="0.2">
      <c r="A11164" s="11" t="s">
        <v>10493</v>
      </c>
      <c r="B11164" s="15" t="s">
        <v>130</v>
      </c>
      <c r="C11164" s="15" t="s">
        <v>10532</v>
      </c>
      <c r="D11164" s="15" t="s">
        <v>122</v>
      </c>
      <c r="E11164" s="15" t="s">
        <v>116</v>
      </c>
      <c r="F11164" s="16">
        <v>-0.3453</v>
      </c>
      <c r="G11164" s="16">
        <v>7.1300000000000002E-2</v>
      </c>
      <c r="H11164" s="16">
        <v>0.74619999999999997</v>
      </c>
      <c r="I11164" s="15">
        <v>1.288E-6</v>
      </c>
      <c r="J11164" s="16">
        <v>23.3546768979968</v>
      </c>
    </row>
    <row r="11165" spans="1:10" x14ac:dyDescent="0.2">
      <c r="A11165" s="11" t="s">
        <v>10493</v>
      </c>
      <c r="B11165" s="15" t="s">
        <v>130</v>
      </c>
      <c r="C11165" s="15" t="s">
        <v>10533</v>
      </c>
      <c r="D11165" s="15" t="s">
        <v>115</v>
      </c>
      <c r="E11165" s="15" t="s">
        <v>118</v>
      </c>
      <c r="F11165" s="16">
        <v>-0.43390000000000001</v>
      </c>
      <c r="G11165" s="16">
        <v>8.9300000000000004E-2</v>
      </c>
      <c r="H11165" s="16">
        <v>0.17660000000000001</v>
      </c>
      <c r="I11165" s="15">
        <v>1.1650000000000001E-6</v>
      </c>
      <c r="J11165" s="16">
        <v>23.509107878635898</v>
      </c>
    </row>
    <row r="11166" spans="1:10" x14ac:dyDescent="0.2">
      <c r="A11166" s="11" t="s">
        <v>10493</v>
      </c>
      <c r="B11166" s="15" t="s">
        <v>130</v>
      </c>
      <c r="C11166" s="15" t="s">
        <v>10534</v>
      </c>
      <c r="D11166" s="15" t="s">
        <v>122</v>
      </c>
      <c r="E11166" s="15" t="s">
        <v>116</v>
      </c>
      <c r="F11166" s="16">
        <v>-0.35770000000000002</v>
      </c>
      <c r="G11166" s="16">
        <v>7.4300000000000005E-2</v>
      </c>
      <c r="H11166" s="16">
        <v>0.71140000000000003</v>
      </c>
      <c r="I11166" s="15">
        <v>1.477E-6</v>
      </c>
      <c r="J11166" s="16">
        <v>23.079161125726099</v>
      </c>
    </row>
    <row r="11167" spans="1:10" x14ac:dyDescent="0.2">
      <c r="A11167" s="11" t="s">
        <v>10493</v>
      </c>
      <c r="B11167" s="15" t="s">
        <v>130</v>
      </c>
      <c r="C11167" s="15" t="s">
        <v>10535</v>
      </c>
      <c r="D11167" s="15" t="s">
        <v>122</v>
      </c>
      <c r="E11167" s="15" t="s">
        <v>116</v>
      </c>
      <c r="F11167" s="16">
        <v>0.5494</v>
      </c>
      <c r="G11167" s="16">
        <v>0.111</v>
      </c>
      <c r="H11167" s="16">
        <v>0.90380000000000005</v>
      </c>
      <c r="I11167" s="15">
        <v>7.4290000000000001E-7</v>
      </c>
      <c r="J11167" s="16">
        <v>24.3944549474908</v>
      </c>
    </row>
    <row r="11168" spans="1:10" x14ac:dyDescent="0.2">
      <c r="A11168" s="11" t="s">
        <v>10493</v>
      </c>
      <c r="B11168" s="15" t="s">
        <v>130</v>
      </c>
      <c r="C11168" s="15" t="s">
        <v>10536</v>
      </c>
      <c r="D11168" s="15" t="s">
        <v>122</v>
      </c>
      <c r="E11168" s="15" t="s">
        <v>116</v>
      </c>
      <c r="F11168" s="16">
        <v>-0.37230000000000002</v>
      </c>
      <c r="G11168" s="16">
        <v>7.2599999999999998E-2</v>
      </c>
      <c r="H11168" s="16">
        <v>0.30590000000000001</v>
      </c>
      <c r="I11168" s="15">
        <v>2.9789999999999999E-7</v>
      </c>
      <c r="J11168" s="16">
        <v>26.186207048669999</v>
      </c>
    </row>
    <row r="11169" spans="1:10" x14ac:dyDescent="0.2">
      <c r="A11169" s="11" t="s">
        <v>10493</v>
      </c>
      <c r="B11169" s="15" t="s">
        <v>130</v>
      </c>
      <c r="C11169" s="15" t="s">
        <v>7885</v>
      </c>
      <c r="D11169" s="15" t="s">
        <v>115</v>
      </c>
      <c r="E11169" s="15" t="s">
        <v>116</v>
      </c>
      <c r="F11169" s="16">
        <v>0.34200000000000003</v>
      </c>
      <c r="G11169" s="16">
        <v>6.6199999999999995E-2</v>
      </c>
      <c r="H11169" s="16">
        <v>0.36670000000000003</v>
      </c>
      <c r="I11169" s="15">
        <v>2.3559999999999999E-7</v>
      </c>
      <c r="J11169" s="16">
        <v>26.576390693799599</v>
      </c>
    </row>
    <row r="11170" spans="1:10" x14ac:dyDescent="0.2">
      <c r="A11170" s="11" t="s">
        <v>10493</v>
      </c>
      <c r="B11170" s="15" t="s">
        <v>130</v>
      </c>
      <c r="C11170" s="15" t="s">
        <v>10537</v>
      </c>
      <c r="D11170" s="15" t="s">
        <v>115</v>
      </c>
      <c r="E11170" s="15" t="s">
        <v>118</v>
      </c>
      <c r="F11170" s="16">
        <v>0.3327</v>
      </c>
      <c r="G11170" s="16">
        <v>7.1999999999999995E-2</v>
      </c>
      <c r="H11170" s="16">
        <v>0.28760000000000002</v>
      </c>
      <c r="I11170" s="15">
        <v>3.7910000000000002E-6</v>
      </c>
      <c r="J11170" s="16">
        <v>21.2618169705779</v>
      </c>
    </row>
    <row r="11171" spans="1:10" x14ac:dyDescent="0.2">
      <c r="A11171" s="11" t="s">
        <v>10493</v>
      </c>
      <c r="B11171" s="15" t="s">
        <v>130</v>
      </c>
      <c r="C11171" s="15" t="s">
        <v>10538</v>
      </c>
      <c r="D11171" s="15" t="s">
        <v>122</v>
      </c>
      <c r="E11171" s="15" t="s">
        <v>116</v>
      </c>
      <c r="F11171" s="16">
        <v>0.32129999999999997</v>
      </c>
      <c r="G11171" s="16">
        <v>6.6699999999999995E-2</v>
      </c>
      <c r="H11171" s="16">
        <v>0.63080000000000003</v>
      </c>
      <c r="I11171" s="15">
        <v>1.46E-6</v>
      </c>
      <c r="J11171" s="16">
        <v>23.106254349108401</v>
      </c>
    </row>
    <row r="11172" spans="1:10" x14ac:dyDescent="0.2">
      <c r="A11172" s="11" t="s">
        <v>10493</v>
      </c>
      <c r="B11172" s="15" t="s">
        <v>130</v>
      </c>
      <c r="C11172" s="15" t="s">
        <v>7887</v>
      </c>
      <c r="D11172" s="15" t="s">
        <v>122</v>
      </c>
      <c r="E11172" s="15" t="s">
        <v>116</v>
      </c>
      <c r="F11172" s="16">
        <v>0.5857</v>
      </c>
      <c r="G11172" s="16">
        <v>0.1043</v>
      </c>
      <c r="H11172" s="16">
        <v>8.4599999999999995E-2</v>
      </c>
      <c r="I11172" s="15">
        <v>1.9960000000000001E-8</v>
      </c>
      <c r="J11172" s="16">
        <v>31.400863976238501</v>
      </c>
    </row>
    <row r="11173" spans="1:10" x14ac:dyDescent="0.2">
      <c r="A11173" s="11" t="s">
        <v>10493</v>
      </c>
      <c r="B11173" s="15" t="s">
        <v>130</v>
      </c>
      <c r="C11173" s="15" t="s">
        <v>10539</v>
      </c>
      <c r="D11173" s="15" t="s">
        <v>116</v>
      </c>
      <c r="E11173" s="15" t="s">
        <v>118</v>
      </c>
      <c r="F11173" s="16">
        <v>-0.46229999999999999</v>
      </c>
      <c r="G11173" s="16">
        <v>9.5200000000000007E-2</v>
      </c>
      <c r="H11173" s="16">
        <v>0.85519999999999996</v>
      </c>
      <c r="I11173" s="15">
        <v>1.1990000000000001E-6</v>
      </c>
      <c r="J11173" s="16">
        <v>23.481922831469401</v>
      </c>
    </row>
    <row r="11174" spans="1:10" x14ac:dyDescent="0.2">
      <c r="A11174" s="11" t="s">
        <v>10493</v>
      </c>
      <c r="B11174" s="15" t="s">
        <v>130</v>
      </c>
      <c r="C11174" s="15" t="s">
        <v>9870</v>
      </c>
      <c r="D11174" s="15" t="s">
        <v>115</v>
      </c>
      <c r="E11174" s="15" t="s">
        <v>118</v>
      </c>
      <c r="F11174" s="16">
        <v>0.65249999999999997</v>
      </c>
      <c r="G11174" s="16">
        <v>0.13700000000000001</v>
      </c>
      <c r="H11174" s="16">
        <v>5.6000000000000001E-2</v>
      </c>
      <c r="I11174" s="15">
        <v>1.9180000000000001E-6</v>
      </c>
      <c r="J11174" s="16">
        <v>22.588098042327701</v>
      </c>
    </row>
    <row r="11175" spans="1:10" x14ac:dyDescent="0.2">
      <c r="A11175" s="11" t="s">
        <v>10493</v>
      </c>
      <c r="B11175" s="15" t="s">
        <v>130</v>
      </c>
      <c r="C11175" s="15" t="s">
        <v>10540</v>
      </c>
      <c r="D11175" s="15" t="s">
        <v>122</v>
      </c>
      <c r="E11175" s="15" t="s">
        <v>116</v>
      </c>
      <c r="F11175" s="16">
        <v>-0.40489999999999998</v>
      </c>
      <c r="G11175" s="16">
        <v>8.8599999999999998E-2</v>
      </c>
      <c r="H11175" s="16">
        <v>0.14269999999999999</v>
      </c>
      <c r="I11175" s="15">
        <v>4.9289999999999997E-6</v>
      </c>
      <c r="J11175" s="16">
        <v>20.796386307113799</v>
      </c>
    </row>
    <row r="11176" spans="1:10" x14ac:dyDescent="0.2">
      <c r="A11176" s="11" t="s">
        <v>10493</v>
      </c>
      <c r="B11176" s="15" t="s">
        <v>130</v>
      </c>
      <c r="C11176" s="15" t="s">
        <v>10541</v>
      </c>
      <c r="D11176" s="15" t="s">
        <v>115</v>
      </c>
      <c r="E11176" s="15" t="s">
        <v>122</v>
      </c>
      <c r="F11176" s="16">
        <v>0.2833</v>
      </c>
      <c r="G11176" s="16">
        <v>6.2E-2</v>
      </c>
      <c r="H11176" s="16">
        <v>0.54220000000000002</v>
      </c>
      <c r="I11176" s="15">
        <v>4.8110000000000002E-6</v>
      </c>
      <c r="J11176" s="16">
        <v>20.790720328542498</v>
      </c>
    </row>
    <row r="11177" spans="1:10" x14ac:dyDescent="0.2">
      <c r="A11177" s="11" t="s">
        <v>10493</v>
      </c>
      <c r="B11177" s="15" t="s">
        <v>130</v>
      </c>
      <c r="C11177" s="15" t="s">
        <v>7888</v>
      </c>
      <c r="D11177" s="15" t="s">
        <v>122</v>
      </c>
      <c r="E11177" s="15" t="s">
        <v>116</v>
      </c>
      <c r="F11177" s="16">
        <v>0.74809999999999999</v>
      </c>
      <c r="G11177" s="16">
        <v>0.14729999999999999</v>
      </c>
      <c r="H11177" s="16">
        <v>0.94799999999999995</v>
      </c>
      <c r="I11177" s="15">
        <v>3.7949999999999998E-7</v>
      </c>
      <c r="J11177" s="16">
        <v>25.6846458685724</v>
      </c>
    </row>
    <row r="11178" spans="1:10" x14ac:dyDescent="0.2">
      <c r="A11178" s="11" t="s">
        <v>10493</v>
      </c>
      <c r="B11178" s="15" t="s">
        <v>130</v>
      </c>
      <c r="C11178" s="15" t="s">
        <v>10542</v>
      </c>
      <c r="D11178" s="15" t="s">
        <v>122</v>
      </c>
      <c r="E11178" s="15" t="s">
        <v>116</v>
      </c>
      <c r="F11178" s="16">
        <v>-0.35199999999999998</v>
      </c>
      <c r="G11178" s="16">
        <v>7.1300000000000002E-2</v>
      </c>
      <c r="H11178" s="16">
        <v>0.67020000000000002</v>
      </c>
      <c r="I11178" s="15">
        <v>7.8299999999999996E-7</v>
      </c>
      <c r="J11178" s="16">
        <v>24.269790845479498</v>
      </c>
    </row>
    <row r="11179" spans="1:10" x14ac:dyDescent="0.2">
      <c r="A11179" s="11" t="s">
        <v>10493</v>
      </c>
      <c r="B11179" s="15" t="s">
        <v>130</v>
      </c>
      <c r="C11179" s="15" t="s">
        <v>7890</v>
      </c>
      <c r="D11179" s="15" t="s">
        <v>115</v>
      </c>
      <c r="E11179" s="15" t="s">
        <v>118</v>
      </c>
      <c r="F11179" s="16">
        <v>0.34649999999999997</v>
      </c>
      <c r="G11179" s="16">
        <v>7.3999999999999996E-2</v>
      </c>
      <c r="H11179" s="16">
        <v>0.2114</v>
      </c>
      <c r="I11179" s="15">
        <v>2.8100000000000002E-6</v>
      </c>
      <c r="J11179" s="16">
        <v>21.8324666196681</v>
      </c>
    </row>
    <row r="11180" spans="1:10" x14ac:dyDescent="0.2">
      <c r="A11180" s="11" t="s">
        <v>10493</v>
      </c>
      <c r="B11180" s="15" t="s">
        <v>130</v>
      </c>
      <c r="C11180" s="15" t="s">
        <v>10543</v>
      </c>
      <c r="D11180" s="15" t="s">
        <v>115</v>
      </c>
      <c r="E11180" s="15" t="s">
        <v>118</v>
      </c>
      <c r="F11180" s="16">
        <v>0.35149999999999998</v>
      </c>
      <c r="G11180" s="16">
        <v>6.9500000000000006E-2</v>
      </c>
      <c r="H11180" s="16">
        <v>0.28970000000000001</v>
      </c>
      <c r="I11180" s="15">
        <v>4.249E-7</v>
      </c>
      <c r="J11180" s="16">
        <v>25.470696203771301</v>
      </c>
    </row>
    <row r="11181" spans="1:10" x14ac:dyDescent="0.2">
      <c r="A11181" s="11" t="s">
        <v>10493</v>
      </c>
      <c r="B11181" s="15" t="s">
        <v>130</v>
      </c>
      <c r="C11181" s="15" t="s">
        <v>7892</v>
      </c>
      <c r="D11181" s="15" t="s">
        <v>115</v>
      </c>
      <c r="E11181" s="15" t="s">
        <v>118</v>
      </c>
      <c r="F11181" s="16">
        <v>0.35570000000000002</v>
      </c>
      <c r="G11181" s="16">
        <v>6.6199999999999995E-2</v>
      </c>
      <c r="H11181" s="16">
        <v>0.3362</v>
      </c>
      <c r="I11181" s="15">
        <v>7.6860000000000001E-8</v>
      </c>
      <c r="J11181" s="16">
        <v>28.748256949081402</v>
      </c>
    </row>
    <row r="11182" spans="1:10" x14ac:dyDescent="0.2">
      <c r="A11182" s="11" t="s">
        <v>10493</v>
      </c>
      <c r="B11182" s="15" t="s">
        <v>130</v>
      </c>
      <c r="C11182" s="15" t="s">
        <v>10544</v>
      </c>
      <c r="D11182" s="15" t="s">
        <v>122</v>
      </c>
      <c r="E11182" s="15" t="s">
        <v>116</v>
      </c>
      <c r="F11182" s="16">
        <v>0.52290000000000003</v>
      </c>
      <c r="G11182" s="16">
        <v>0.1181</v>
      </c>
      <c r="H11182" s="16">
        <v>0.91749999999999998</v>
      </c>
      <c r="I11182" s="15">
        <v>9.5869999999999999E-6</v>
      </c>
      <c r="J11182" s="16">
        <v>19.520783949113198</v>
      </c>
    </row>
    <row r="11183" spans="1:10" x14ac:dyDescent="0.2">
      <c r="A11183" s="11" t="s">
        <v>10493</v>
      </c>
      <c r="B11183" s="15" t="s">
        <v>130</v>
      </c>
      <c r="C11183" s="15" t="s">
        <v>7894</v>
      </c>
      <c r="D11183" s="15" t="s">
        <v>115</v>
      </c>
      <c r="E11183" s="15" t="s">
        <v>118</v>
      </c>
      <c r="F11183" s="16">
        <v>0.54830000000000001</v>
      </c>
      <c r="G11183" s="16">
        <v>0.10390000000000001</v>
      </c>
      <c r="H11183" s="16">
        <v>9.2999999999999999E-2</v>
      </c>
      <c r="I11183" s="15">
        <v>1.3290000000000001E-7</v>
      </c>
      <c r="J11183" s="16">
        <v>27.730976515457201</v>
      </c>
    </row>
    <row r="11184" spans="1:10" x14ac:dyDescent="0.2">
      <c r="A11184" s="11" t="s">
        <v>10493</v>
      </c>
      <c r="B11184" s="15" t="s">
        <v>130</v>
      </c>
      <c r="C11184" s="15" t="s">
        <v>10545</v>
      </c>
      <c r="D11184" s="15" t="s">
        <v>122</v>
      </c>
      <c r="E11184" s="15" t="s">
        <v>116</v>
      </c>
      <c r="F11184" s="16">
        <v>-0.53659999999999997</v>
      </c>
      <c r="G11184" s="16">
        <v>0.11219999999999999</v>
      </c>
      <c r="H11184" s="16">
        <v>0.90280000000000005</v>
      </c>
      <c r="I11184" s="15">
        <v>1.736E-6</v>
      </c>
      <c r="J11184" s="16">
        <v>22.775891708453901</v>
      </c>
    </row>
    <row r="11185" spans="1:10" x14ac:dyDescent="0.2">
      <c r="A11185" s="11" t="s">
        <v>10493</v>
      </c>
      <c r="B11185" s="15" t="s">
        <v>130</v>
      </c>
      <c r="C11185" s="15" t="s">
        <v>10546</v>
      </c>
      <c r="D11185" s="15" t="s">
        <v>115</v>
      </c>
      <c r="E11185" s="15" t="s">
        <v>118</v>
      </c>
      <c r="F11185" s="16">
        <v>-0.30259999999999998</v>
      </c>
      <c r="G11185" s="16">
        <v>6.6699999999999995E-2</v>
      </c>
      <c r="H11185" s="16">
        <v>0.35220000000000001</v>
      </c>
      <c r="I11185" s="15">
        <v>5.694E-6</v>
      </c>
      <c r="J11185" s="16">
        <v>20.494906715857699</v>
      </c>
    </row>
    <row r="11186" spans="1:10" x14ac:dyDescent="0.2">
      <c r="A11186" s="11" t="s">
        <v>10493</v>
      </c>
      <c r="B11186" s="15" t="s">
        <v>130</v>
      </c>
      <c r="C11186" s="15" t="s">
        <v>10547</v>
      </c>
      <c r="D11186" s="15" t="s">
        <v>122</v>
      </c>
      <c r="E11186" s="15" t="s">
        <v>116</v>
      </c>
      <c r="F11186" s="16">
        <v>0.55720000000000003</v>
      </c>
      <c r="G11186" s="16">
        <v>0.11849999999999999</v>
      </c>
      <c r="H11186" s="16">
        <v>0.92490000000000006</v>
      </c>
      <c r="I11186" s="15">
        <v>2.553E-6</v>
      </c>
      <c r="J11186" s="16">
        <v>22.016347997211799</v>
      </c>
    </row>
    <row r="11187" spans="1:10" x14ac:dyDescent="0.2">
      <c r="A11187" s="11" t="s">
        <v>10493</v>
      </c>
      <c r="B11187" s="15" t="s">
        <v>130</v>
      </c>
      <c r="C11187" s="15" t="s">
        <v>10548</v>
      </c>
      <c r="D11187" s="15" t="s">
        <v>116</v>
      </c>
      <c r="E11187" s="15" t="s">
        <v>118</v>
      </c>
      <c r="F11187" s="16">
        <v>-0.55889999999999995</v>
      </c>
      <c r="G11187" s="16">
        <v>0.11219999999999999</v>
      </c>
      <c r="H11187" s="16">
        <v>0.9133</v>
      </c>
      <c r="I11187" s="15">
        <v>6.3750000000000004E-7</v>
      </c>
      <c r="J11187" s="16">
        <v>24.7082662070307</v>
      </c>
    </row>
    <row r="11188" spans="1:10" x14ac:dyDescent="0.2">
      <c r="A11188" s="11" t="s">
        <v>10493</v>
      </c>
      <c r="B11188" s="15" t="s">
        <v>130</v>
      </c>
      <c r="C11188" s="15" t="s">
        <v>10549</v>
      </c>
      <c r="D11188" s="15" t="s">
        <v>115</v>
      </c>
      <c r="E11188" s="15" t="s">
        <v>118</v>
      </c>
      <c r="F11188" s="16">
        <v>0.34520000000000001</v>
      </c>
      <c r="G11188" s="16">
        <v>7.6999999999999999E-2</v>
      </c>
      <c r="H11188" s="16">
        <v>0.78310000000000002</v>
      </c>
      <c r="I11188" s="15">
        <v>7.362E-6</v>
      </c>
      <c r="J11188" s="16">
        <v>20.013354590276698</v>
      </c>
    </row>
    <row r="11189" spans="1:10" x14ac:dyDescent="0.2">
      <c r="A11189" s="11" t="s">
        <v>10493</v>
      </c>
      <c r="B11189" s="15" t="s">
        <v>130</v>
      </c>
      <c r="C11189" s="15" t="s">
        <v>4900</v>
      </c>
      <c r="D11189" s="15" t="s">
        <v>115</v>
      </c>
      <c r="E11189" s="15" t="s">
        <v>118</v>
      </c>
      <c r="F11189" s="16">
        <v>-0.3332</v>
      </c>
      <c r="G11189" s="16">
        <v>6.9699999999999998E-2</v>
      </c>
      <c r="H11189" s="16">
        <v>0.28860000000000002</v>
      </c>
      <c r="I11189" s="15">
        <v>1.7320000000000001E-6</v>
      </c>
      <c r="J11189" s="16">
        <v>22.756433362302001</v>
      </c>
    </row>
    <row r="11190" spans="1:10" x14ac:dyDescent="0.2">
      <c r="A11190" s="11" t="s">
        <v>10493</v>
      </c>
      <c r="B11190" s="15" t="s">
        <v>130</v>
      </c>
      <c r="C11190" s="15" t="s">
        <v>10550</v>
      </c>
      <c r="D11190" s="15" t="s">
        <v>122</v>
      </c>
      <c r="E11190" s="15" t="s">
        <v>118</v>
      </c>
      <c r="F11190" s="16">
        <v>0.39079999999999998</v>
      </c>
      <c r="G11190" s="16">
        <v>8.7999999999999995E-2</v>
      </c>
      <c r="H11190" s="16">
        <v>0.15870000000000001</v>
      </c>
      <c r="I11190" s="15">
        <v>9.0159999999999997E-6</v>
      </c>
      <c r="J11190" s="16">
        <v>19.638283813534201</v>
      </c>
    </row>
    <row r="11191" spans="1:10" x14ac:dyDescent="0.2">
      <c r="A11191" s="11" t="s">
        <v>10493</v>
      </c>
      <c r="B11191" s="15" t="s">
        <v>130</v>
      </c>
      <c r="C11191" s="15" t="s">
        <v>10551</v>
      </c>
      <c r="D11191" s="15" t="s">
        <v>122</v>
      </c>
      <c r="E11191" s="15" t="s">
        <v>116</v>
      </c>
      <c r="F11191" s="16">
        <v>-0.50380000000000003</v>
      </c>
      <c r="G11191" s="16">
        <v>9.2399999999999996E-2</v>
      </c>
      <c r="H11191" s="16">
        <v>0.87109999999999999</v>
      </c>
      <c r="I11191" s="15">
        <v>5.0460000000000003E-8</v>
      </c>
      <c r="J11191" s="16">
        <v>29.602756324517099</v>
      </c>
    </row>
    <row r="11192" spans="1:10" x14ac:dyDescent="0.2">
      <c r="A11192" s="11" t="s">
        <v>10493</v>
      </c>
      <c r="B11192" s="15" t="s">
        <v>130</v>
      </c>
      <c r="C11192" s="15" t="s">
        <v>10552</v>
      </c>
      <c r="D11192" s="15" t="s">
        <v>122</v>
      </c>
      <c r="E11192" s="15" t="s">
        <v>118</v>
      </c>
      <c r="F11192" s="16">
        <v>0.57740000000000002</v>
      </c>
      <c r="G11192" s="16">
        <v>0.1226</v>
      </c>
      <c r="H11192" s="16">
        <v>8.0399999999999999E-2</v>
      </c>
      <c r="I11192" s="15">
        <v>2.4980000000000001E-6</v>
      </c>
      <c r="J11192" s="16">
        <v>22.086778972667101</v>
      </c>
    </row>
    <row r="11193" spans="1:10" x14ac:dyDescent="0.2">
      <c r="A11193" s="11" t="s">
        <v>10493</v>
      </c>
      <c r="B11193" s="15" t="s">
        <v>130</v>
      </c>
      <c r="C11193" s="15" t="s">
        <v>7901</v>
      </c>
      <c r="D11193" s="15" t="s">
        <v>116</v>
      </c>
      <c r="E11193" s="15" t="s">
        <v>118</v>
      </c>
      <c r="F11193" s="16">
        <v>-0.50739999999999996</v>
      </c>
      <c r="G11193" s="16">
        <v>9.2499999999999999E-2</v>
      </c>
      <c r="H11193" s="16">
        <v>0.86209999999999998</v>
      </c>
      <c r="I11193" s="15">
        <v>4.0730000000000001E-8</v>
      </c>
      <c r="J11193" s="16">
        <v>29.962443402616401</v>
      </c>
    </row>
    <row r="11194" spans="1:10" x14ac:dyDescent="0.2">
      <c r="A11194" s="11" t="s">
        <v>10493</v>
      </c>
      <c r="B11194" s="15" t="s">
        <v>130</v>
      </c>
      <c r="C11194" s="15" t="s">
        <v>10553</v>
      </c>
      <c r="D11194" s="15" t="s">
        <v>115</v>
      </c>
      <c r="E11194" s="15" t="s">
        <v>118</v>
      </c>
      <c r="F11194" s="16">
        <v>0.29580000000000001</v>
      </c>
      <c r="G11194" s="16">
        <v>6.6500000000000004E-2</v>
      </c>
      <c r="H11194" s="16">
        <v>0.38059999999999999</v>
      </c>
      <c r="I11194" s="15">
        <v>8.5210000000000002E-6</v>
      </c>
      <c r="J11194" s="16">
        <v>19.7021134310605</v>
      </c>
    </row>
    <row r="11195" spans="1:10" x14ac:dyDescent="0.2">
      <c r="A11195" s="11" t="s">
        <v>10493</v>
      </c>
      <c r="B11195" s="15" t="s">
        <v>130</v>
      </c>
      <c r="C11195" s="15" t="s">
        <v>10554</v>
      </c>
      <c r="D11195" s="15" t="s">
        <v>122</v>
      </c>
      <c r="E11195" s="15" t="s">
        <v>116</v>
      </c>
      <c r="F11195" s="16">
        <v>-0.29709999999999998</v>
      </c>
      <c r="G11195" s="16">
        <v>6.4500000000000002E-2</v>
      </c>
      <c r="H11195" s="16">
        <v>0.39860000000000001</v>
      </c>
      <c r="I11195" s="15">
        <v>4.1189999999999999E-6</v>
      </c>
      <c r="J11195" s="16">
        <v>21.127379857157599</v>
      </c>
    </row>
    <row r="11196" spans="1:10" x14ac:dyDescent="0.2">
      <c r="A11196" s="11" t="s">
        <v>10493</v>
      </c>
      <c r="B11196" s="15" t="s">
        <v>130</v>
      </c>
      <c r="C11196" s="15" t="s">
        <v>10555</v>
      </c>
      <c r="D11196" s="15" t="s">
        <v>115</v>
      </c>
      <c r="E11196" s="15" t="s">
        <v>118</v>
      </c>
      <c r="F11196" s="16">
        <v>-0.44290000000000002</v>
      </c>
      <c r="G11196" s="16">
        <v>9.2899999999999996E-2</v>
      </c>
      <c r="H11196" s="16">
        <v>0.86019999999999996</v>
      </c>
      <c r="I11196" s="15">
        <v>1.854E-6</v>
      </c>
      <c r="J11196" s="16">
        <v>22.6328736515309</v>
      </c>
    </row>
    <row r="11197" spans="1:10" x14ac:dyDescent="0.2">
      <c r="A11197" s="11" t="s">
        <v>10493</v>
      </c>
      <c r="B11197" s="15" t="s">
        <v>130</v>
      </c>
      <c r="C11197" s="15" t="s">
        <v>10556</v>
      </c>
      <c r="D11197" s="15" t="s">
        <v>122</v>
      </c>
      <c r="E11197" s="15" t="s">
        <v>116</v>
      </c>
      <c r="F11197" s="16">
        <v>-0.32229999999999998</v>
      </c>
      <c r="G11197" s="16">
        <v>6.25E-2</v>
      </c>
      <c r="H11197" s="16">
        <v>0.52129999999999999</v>
      </c>
      <c r="I11197" s="15">
        <v>2.4750000000000001E-7</v>
      </c>
      <c r="J11197" s="16">
        <v>26.480144014883699</v>
      </c>
    </row>
    <row r="11198" spans="1:10" x14ac:dyDescent="0.2">
      <c r="A11198" s="11" t="s">
        <v>10493</v>
      </c>
      <c r="B11198" s="15" t="s">
        <v>130</v>
      </c>
      <c r="C11198" s="15" t="s">
        <v>4912</v>
      </c>
      <c r="D11198" s="15" t="s">
        <v>122</v>
      </c>
      <c r="E11198" s="15" t="s">
        <v>116</v>
      </c>
      <c r="F11198" s="16">
        <v>-0.37690000000000001</v>
      </c>
      <c r="G11198" s="16">
        <v>8.0500000000000002E-2</v>
      </c>
      <c r="H11198" s="16">
        <v>0.79590000000000005</v>
      </c>
      <c r="I11198" s="15">
        <v>2.8250000000000001E-6</v>
      </c>
      <c r="J11198" s="16">
        <v>21.828318426952301</v>
      </c>
    </row>
    <row r="11199" spans="1:10" x14ac:dyDescent="0.2">
      <c r="A11199" s="11" t="s">
        <v>10493</v>
      </c>
      <c r="B11199" s="15" t="s">
        <v>130</v>
      </c>
      <c r="C11199" s="15" t="s">
        <v>10557</v>
      </c>
      <c r="D11199" s="15" t="s">
        <v>122</v>
      </c>
      <c r="E11199" s="15" t="s">
        <v>116</v>
      </c>
      <c r="F11199" s="16">
        <v>0.28889999999999999</v>
      </c>
      <c r="G11199" s="16">
        <v>6.4199999999999993E-2</v>
      </c>
      <c r="H11199" s="16">
        <v>0.49270000000000003</v>
      </c>
      <c r="I11199" s="15">
        <v>6.6760000000000001E-6</v>
      </c>
      <c r="J11199" s="16">
        <v>20.1643763213531</v>
      </c>
    </row>
    <row r="11200" spans="1:10" x14ac:dyDescent="0.2">
      <c r="A11200" s="11" t="s">
        <v>10493</v>
      </c>
      <c r="B11200" s="15" t="s">
        <v>130</v>
      </c>
      <c r="C11200" s="15" t="s">
        <v>10558</v>
      </c>
      <c r="D11200" s="15" t="s">
        <v>122</v>
      </c>
      <c r="E11200" s="15" t="s">
        <v>116</v>
      </c>
      <c r="F11200" s="16">
        <v>-0.46829999999999999</v>
      </c>
      <c r="G11200" s="16">
        <v>9.8299999999999998E-2</v>
      </c>
      <c r="H11200" s="16">
        <v>0.87839999999999996</v>
      </c>
      <c r="I11200" s="15">
        <v>1.917E-6</v>
      </c>
      <c r="J11200" s="16">
        <v>22.599615290683701</v>
      </c>
    </row>
    <row r="11201" spans="1:10" x14ac:dyDescent="0.2">
      <c r="A11201" s="11" t="s">
        <v>10493</v>
      </c>
      <c r="B11201" s="15" t="s">
        <v>130</v>
      </c>
      <c r="C11201" s="15" t="s">
        <v>10559</v>
      </c>
      <c r="D11201" s="15" t="s">
        <v>116</v>
      </c>
      <c r="E11201" s="15" t="s">
        <v>118</v>
      </c>
      <c r="F11201" s="16">
        <v>0.46489999999999998</v>
      </c>
      <c r="G11201" s="16">
        <v>9.4799999999999995E-2</v>
      </c>
      <c r="H11201" s="16">
        <v>0.13750000000000001</v>
      </c>
      <c r="I11201" s="15">
        <v>9.2859999999999999E-7</v>
      </c>
      <c r="J11201" s="16">
        <v>23.947610401119999</v>
      </c>
    </row>
    <row r="11202" spans="1:10" x14ac:dyDescent="0.2">
      <c r="A11202" s="11" t="s">
        <v>10493</v>
      </c>
      <c r="B11202" s="15" t="s">
        <v>130</v>
      </c>
      <c r="C11202" s="15" t="s">
        <v>7911</v>
      </c>
      <c r="D11202" s="15" t="s">
        <v>115</v>
      </c>
      <c r="E11202" s="15" t="s">
        <v>122</v>
      </c>
      <c r="F11202" s="16">
        <v>-0.31319999999999998</v>
      </c>
      <c r="G11202" s="16">
        <v>6.9400000000000003E-2</v>
      </c>
      <c r="H11202" s="16">
        <v>0.71560000000000001</v>
      </c>
      <c r="I11202" s="15">
        <v>6.4450000000000001E-6</v>
      </c>
      <c r="J11202" s="16">
        <v>20.2807649762156</v>
      </c>
    </row>
    <row r="11203" spans="1:10" x14ac:dyDescent="0.2">
      <c r="A11203" s="11" t="s">
        <v>10493</v>
      </c>
      <c r="B11203" s="15" t="s">
        <v>130</v>
      </c>
      <c r="C11203" s="15" t="s">
        <v>10560</v>
      </c>
      <c r="D11203" s="15" t="s">
        <v>115</v>
      </c>
      <c r="E11203" s="15" t="s">
        <v>118</v>
      </c>
      <c r="F11203" s="16">
        <v>-0.54400000000000004</v>
      </c>
      <c r="G11203" s="16">
        <v>0.1178</v>
      </c>
      <c r="H11203" s="16">
        <v>8.3000000000000004E-2</v>
      </c>
      <c r="I11203" s="15">
        <v>3.8659999999999999E-6</v>
      </c>
      <c r="J11203" s="16">
        <v>21.235719730819799</v>
      </c>
    </row>
    <row r="11204" spans="1:10" x14ac:dyDescent="0.2">
      <c r="A11204" s="11" t="s">
        <v>10493</v>
      </c>
      <c r="B11204" s="15" t="s">
        <v>130</v>
      </c>
      <c r="C11204" s="15" t="s">
        <v>5355</v>
      </c>
      <c r="D11204" s="15" t="s">
        <v>122</v>
      </c>
      <c r="E11204" s="15" t="s">
        <v>116</v>
      </c>
      <c r="F11204" s="16">
        <v>0.53869999999999996</v>
      </c>
      <c r="G11204" s="16">
        <v>0.10249999999999999</v>
      </c>
      <c r="H11204" s="16">
        <v>0.112</v>
      </c>
      <c r="I11204" s="15">
        <v>1.4959999999999999E-7</v>
      </c>
      <c r="J11204" s="16">
        <v>27.504641376005701</v>
      </c>
    </row>
    <row r="11205" spans="1:10" x14ac:dyDescent="0.2">
      <c r="A11205" s="11" t="s">
        <v>10493</v>
      </c>
      <c r="B11205" s="15" t="s">
        <v>130</v>
      </c>
      <c r="C11205" s="15" t="s">
        <v>10561</v>
      </c>
      <c r="D11205" s="15" t="s">
        <v>122</v>
      </c>
      <c r="E11205" s="15" t="s">
        <v>118</v>
      </c>
      <c r="F11205" s="16">
        <v>-0.30109999999999998</v>
      </c>
      <c r="G11205" s="16">
        <v>6.4199999999999993E-2</v>
      </c>
      <c r="H11205" s="16">
        <v>0.67230000000000001</v>
      </c>
      <c r="I11205" s="15">
        <v>2.7379999999999999E-6</v>
      </c>
      <c r="J11205" s="16">
        <v>21.903384211908701</v>
      </c>
    </row>
    <row r="11206" spans="1:10" x14ac:dyDescent="0.2">
      <c r="A11206" s="11" t="s">
        <v>10493</v>
      </c>
      <c r="B11206" s="15" t="s">
        <v>130</v>
      </c>
      <c r="C11206" s="15" t="s">
        <v>10562</v>
      </c>
      <c r="D11206" s="15" t="s">
        <v>116</v>
      </c>
      <c r="E11206" s="15" t="s">
        <v>118</v>
      </c>
      <c r="F11206" s="16">
        <v>0.68479999999999996</v>
      </c>
      <c r="G11206" s="16">
        <v>0.1348</v>
      </c>
      <c r="H11206" s="16">
        <v>6.3399999999999998E-2</v>
      </c>
      <c r="I11206" s="15">
        <v>3.8039999999999999E-7</v>
      </c>
      <c r="J11206" s="16">
        <v>25.698482879255501</v>
      </c>
    </row>
    <row r="11207" spans="1:10" x14ac:dyDescent="0.2">
      <c r="A11207" s="11" t="s">
        <v>10493</v>
      </c>
      <c r="B11207" s="15" t="s">
        <v>130</v>
      </c>
      <c r="C11207" s="15" t="s">
        <v>10563</v>
      </c>
      <c r="D11207" s="15" t="s">
        <v>122</v>
      </c>
      <c r="E11207" s="15" t="s">
        <v>116</v>
      </c>
      <c r="F11207" s="16">
        <v>0.30580000000000002</v>
      </c>
      <c r="G11207" s="16">
        <v>6.7299999999999999E-2</v>
      </c>
      <c r="H11207" s="16">
        <v>0.47989999999999999</v>
      </c>
      <c r="I11207" s="15">
        <v>5.5829999999999997E-6</v>
      </c>
      <c r="J11207" s="16">
        <v>20.559123723226399</v>
      </c>
    </row>
    <row r="11208" spans="1:10" x14ac:dyDescent="0.2">
      <c r="A11208" s="11" t="s">
        <v>10493</v>
      </c>
      <c r="B11208" s="15" t="s">
        <v>130</v>
      </c>
      <c r="C11208" s="15" t="s">
        <v>10564</v>
      </c>
      <c r="D11208" s="15" t="s">
        <v>115</v>
      </c>
      <c r="E11208" s="15" t="s">
        <v>118</v>
      </c>
      <c r="F11208" s="16">
        <v>0.67559999999999998</v>
      </c>
      <c r="G11208" s="16">
        <v>0.1467</v>
      </c>
      <c r="H11208" s="16">
        <v>5.2900000000000003E-2</v>
      </c>
      <c r="I11208" s="15">
        <v>4.0910000000000003E-6</v>
      </c>
      <c r="J11208" s="16">
        <v>21.119266013677802</v>
      </c>
    </row>
    <row r="11209" spans="1:10" x14ac:dyDescent="0.2">
      <c r="A11209" s="11" t="s">
        <v>10493</v>
      </c>
      <c r="B11209" s="15" t="s">
        <v>130</v>
      </c>
      <c r="C11209" s="15" t="s">
        <v>10565</v>
      </c>
      <c r="D11209" s="15" t="s">
        <v>122</v>
      </c>
      <c r="E11209" s="15" t="s">
        <v>116</v>
      </c>
      <c r="F11209" s="16">
        <v>-0.47849999999999998</v>
      </c>
      <c r="G11209" s="16">
        <v>0.1051</v>
      </c>
      <c r="H11209" s="16">
        <v>0.11</v>
      </c>
      <c r="I11209" s="15">
        <v>5.3129999999999998E-6</v>
      </c>
      <c r="J11209" s="16">
        <v>20.6404051863997</v>
      </c>
    </row>
    <row r="11210" spans="1:10" x14ac:dyDescent="0.2">
      <c r="A11210" s="11" t="s">
        <v>10493</v>
      </c>
      <c r="B11210" s="15" t="s">
        <v>130</v>
      </c>
      <c r="C11210" s="15" t="s">
        <v>7925</v>
      </c>
      <c r="D11210" s="15" t="s">
        <v>115</v>
      </c>
      <c r="E11210" s="15" t="s">
        <v>118</v>
      </c>
      <c r="F11210" s="16">
        <v>-0.63190000000000002</v>
      </c>
      <c r="G11210" s="16">
        <v>0.14080000000000001</v>
      </c>
      <c r="H11210" s="16">
        <v>5.8099999999999999E-2</v>
      </c>
      <c r="I11210" s="15">
        <v>7.1729999999999998E-6</v>
      </c>
      <c r="J11210" s="16">
        <v>20.0563161809085</v>
      </c>
    </row>
    <row r="11211" spans="1:10" x14ac:dyDescent="0.2">
      <c r="A11211" s="11" t="s">
        <v>10493</v>
      </c>
      <c r="B11211" s="15" t="s">
        <v>130</v>
      </c>
      <c r="C11211" s="15" t="s">
        <v>10566</v>
      </c>
      <c r="D11211" s="15" t="s">
        <v>122</v>
      </c>
      <c r="E11211" s="15" t="s">
        <v>116</v>
      </c>
      <c r="F11211" s="16">
        <v>-0.31059999999999999</v>
      </c>
      <c r="G11211" s="16">
        <v>6.9699999999999998E-2</v>
      </c>
      <c r="H11211" s="16">
        <v>0.24940000000000001</v>
      </c>
      <c r="I11211" s="15">
        <v>8.3590000000000008E-6</v>
      </c>
      <c r="J11211" s="16">
        <v>19.774117615029301</v>
      </c>
    </row>
    <row r="11212" spans="1:10" x14ac:dyDescent="0.2">
      <c r="A11212" s="11" t="s">
        <v>10493</v>
      </c>
      <c r="B11212" s="15" t="s">
        <v>130</v>
      </c>
      <c r="C11212" s="15" t="s">
        <v>10567</v>
      </c>
      <c r="D11212" s="15" t="s">
        <v>115</v>
      </c>
      <c r="E11212" s="15" t="s">
        <v>118</v>
      </c>
      <c r="F11212" s="16">
        <v>0.46439999999999998</v>
      </c>
      <c r="G11212" s="16">
        <v>9.2899999999999996E-2</v>
      </c>
      <c r="H11212" s="16">
        <v>0.85199999999999998</v>
      </c>
      <c r="I11212" s="15">
        <v>5.7569999999999995E-7</v>
      </c>
      <c r="J11212" s="16">
        <v>24.8835741607557</v>
      </c>
    </row>
    <row r="11213" spans="1:10" x14ac:dyDescent="0.2">
      <c r="A11213" s="11" t="s">
        <v>10493</v>
      </c>
      <c r="B11213" s="15" t="s">
        <v>130</v>
      </c>
      <c r="C11213" s="15" t="s">
        <v>9891</v>
      </c>
      <c r="D11213" s="15" t="s">
        <v>115</v>
      </c>
      <c r="E11213" s="15" t="s">
        <v>118</v>
      </c>
      <c r="F11213" s="16">
        <v>-0.32579999999999998</v>
      </c>
      <c r="G11213" s="16">
        <v>6.6000000000000003E-2</v>
      </c>
      <c r="H11213" s="16">
        <v>0.36049999999999999</v>
      </c>
      <c r="I11213" s="15">
        <v>8.075E-7</v>
      </c>
      <c r="J11213" s="16">
        <v>24.264651337515101</v>
      </c>
    </row>
    <row r="11214" spans="1:10" x14ac:dyDescent="0.2">
      <c r="A11214" s="11" t="s">
        <v>10493</v>
      </c>
      <c r="B11214" s="15" t="s">
        <v>130</v>
      </c>
      <c r="C11214" s="15" t="s">
        <v>10568</v>
      </c>
      <c r="D11214" s="15" t="s">
        <v>122</v>
      </c>
      <c r="E11214" s="15" t="s">
        <v>118</v>
      </c>
      <c r="F11214" s="16">
        <v>0.60540000000000005</v>
      </c>
      <c r="G11214" s="16">
        <v>0.1255</v>
      </c>
      <c r="H11214" s="16">
        <v>0.93020000000000003</v>
      </c>
      <c r="I11214" s="15">
        <v>1.403E-6</v>
      </c>
      <c r="J11214" s="16">
        <v>23.171660030363601</v>
      </c>
    </row>
    <row r="11215" spans="1:10" x14ac:dyDescent="0.2">
      <c r="A11215" s="11" t="s">
        <v>10493</v>
      </c>
      <c r="B11215" s="15" t="s">
        <v>130</v>
      </c>
      <c r="C11215" s="15" t="s">
        <v>7927</v>
      </c>
      <c r="D11215" s="15" t="s">
        <v>122</v>
      </c>
      <c r="E11215" s="15" t="s">
        <v>116</v>
      </c>
      <c r="F11215" s="16">
        <v>0.62</v>
      </c>
      <c r="G11215" s="16">
        <v>0.11310000000000001</v>
      </c>
      <c r="H11215" s="16">
        <v>8.3500000000000005E-2</v>
      </c>
      <c r="I11215" s="15">
        <v>4.2050000000000003E-8</v>
      </c>
      <c r="J11215" s="16">
        <v>29.923882140023199</v>
      </c>
    </row>
    <row r="11216" spans="1:10" x14ac:dyDescent="0.2">
      <c r="A11216" s="11" t="s">
        <v>10493</v>
      </c>
      <c r="B11216" s="15" t="s">
        <v>130</v>
      </c>
      <c r="C11216" s="15" t="s">
        <v>10569</v>
      </c>
      <c r="D11216" s="15" t="s">
        <v>122</v>
      </c>
      <c r="E11216" s="15" t="s">
        <v>116</v>
      </c>
      <c r="F11216" s="16">
        <v>0.47570000000000001</v>
      </c>
      <c r="G11216" s="16">
        <v>8.9099999999999999E-2</v>
      </c>
      <c r="H11216" s="16">
        <v>0.13969999999999999</v>
      </c>
      <c r="I11216" s="15">
        <v>9.5070000000000004E-8</v>
      </c>
      <c r="J11216" s="16">
        <v>28.383808048747301</v>
      </c>
    </row>
    <row r="11217" spans="1:10" x14ac:dyDescent="0.2">
      <c r="A11217" s="11" t="s">
        <v>10493</v>
      </c>
      <c r="B11217" s="15" t="s">
        <v>130</v>
      </c>
      <c r="C11217" s="15" t="s">
        <v>10570</v>
      </c>
      <c r="D11217" s="15" t="s">
        <v>115</v>
      </c>
      <c r="E11217" s="15" t="s">
        <v>118</v>
      </c>
      <c r="F11217" s="16">
        <v>0.51100000000000001</v>
      </c>
      <c r="G11217" s="16">
        <v>0.1037</v>
      </c>
      <c r="H11217" s="16">
        <v>0.89419999999999999</v>
      </c>
      <c r="I11217" s="15">
        <v>8.2770000000000003E-7</v>
      </c>
      <c r="J11217" s="16">
        <v>24.179318382039501</v>
      </c>
    </row>
    <row r="11218" spans="1:10" x14ac:dyDescent="0.2">
      <c r="A11218" s="11" t="s">
        <v>10493</v>
      </c>
      <c r="B11218" s="15" t="s">
        <v>130</v>
      </c>
      <c r="C11218" s="15" t="s">
        <v>10571</v>
      </c>
      <c r="D11218" s="15" t="s">
        <v>115</v>
      </c>
      <c r="E11218" s="15" t="s">
        <v>118</v>
      </c>
      <c r="F11218" s="16">
        <v>-0.30499999999999999</v>
      </c>
      <c r="G11218" s="16">
        <v>6.3100000000000003E-2</v>
      </c>
      <c r="H11218" s="16">
        <v>0.55500000000000005</v>
      </c>
      <c r="I11218" s="15">
        <v>1.3519999999999999E-6</v>
      </c>
      <c r="J11218" s="16">
        <v>23.2648751684495</v>
      </c>
    </row>
    <row r="11219" spans="1:10" x14ac:dyDescent="0.2">
      <c r="A11219" s="11" t="s">
        <v>10493</v>
      </c>
      <c r="B11219" s="15" t="s">
        <v>130</v>
      </c>
      <c r="C11219" s="15" t="s">
        <v>7930</v>
      </c>
      <c r="D11219" s="15" t="s">
        <v>122</v>
      </c>
      <c r="E11219" s="15" t="s">
        <v>116</v>
      </c>
      <c r="F11219" s="16">
        <v>0.41270000000000001</v>
      </c>
      <c r="G11219" s="16">
        <v>9.1999999999999998E-2</v>
      </c>
      <c r="H11219" s="16">
        <v>0.85409999999999997</v>
      </c>
      <c r="I11219" s="15">
        <v>7.2969999999999998E-6</v>
      </c>
      <c r="J11219" s="16">
        <v>20.0379389664771</v>
      </c>
    </row>
    <row r="11220" spans="1:10" x14ac:dyDescent="0.2">
      <c r="A11220" s="11" t="s">
        <v>10493</v>
      </c>
      <c r="B11220" s="15" t="s">
        <v>130</v>
      </c>
      <c r="C11220" s="15" t="s">
        <v>7932</v>
      </c>
      <c r="D11220" s="15" t="s">
        <v>115</v>
      </c>
      <c r="E11220" s="15" t="s">
        <v>118</v>
      </c>
      <c r="F11220" s="16">
        <v>-0.59899999999999998</v>
      </c>
      <c r="G11220" s="16">
        <v>0.1205</v>
      </c>
      <c r="H11220" s="16">
        <v>8.3599999999999994E-2</v>
      </c>
      <c r="I11220" s="15">
        <v>6.6189999999999996E-7</v>
      </c>
      <c r="J11220" s="16">
        <v>24.605903550967799</v>
      </c>
    </row>
    <row r="11221" spans="1:10" x14ac:dyDescent="0.2">
      <c r="A11221" s="11" t="s">
        <v>10493</v>
      </c>
      <c r="B11221" s="15" t="s">
        <v>130</v>
      </c>
      <c r="C11221" s="15" t="s">
        <v>10572</v>
      </c>
      <c r="D11221" s="15" t="s">
        <v>115</v>
      </c>
      <c r="E11221" s="15" t="s">
        <v>118</v>
      </c>
      <c r="F11221" s="16">
        <v>0.45789999999999997</v>
      </c>
      <c r="G11221" s="16">
        <v>9.2200000000000004E-2</v>
      </c>
      <c r="H11221" s="16">
        <v>0.13320000000000001</v>
      </c>
      <c r="I11221" s="15">
        <v>6.7439999999999995E-7</v>
      </c>
      <c r="J11221" s="16">
        <v>24.560613527430199</v>
      </c>
    </row>
    <row r="11222" spans="1:10" x14ac:dyDescent="0.2">
      <c r="A11222" s="11" t="s">
        <v>10493</v>
      </c>
      <c r="B11222" s="15" t="s">
        <v>130</v>
      </c>
      <c r="C11222" s="15" t="s">
        <v>10573</v>
      </c>
      <c r="D11222" s="15" t="s">
        <v>115</v>
      </c>
      <c r="E11222" s="15" t="s">
        <v>116</v>
      </c>
      <c r="F11222" s="16">
        <v>0.30559999999999998</v>
      </c>
      <c r="G11222" s="16">
        <v>6.6199999999999995E-2</v>
      </c>
      <c r="H11222" s="16">
        <v>0.64900000000000002</v>
      </c>
      <c r="I11222" s="15">
        <v>3.8789999999999996E-6</v>
      </c>
      <c r="J11222" s="16">
        <v>21.220249570682402</v>
      </c>
    </row>
    <row r="11223" spans="1:10" x14ac:dyDescent="0.2">
      <c r="A11223" s="11" t="s">
        <v>10493</v>
      </c>
      <c r="B11223" s="15" t="s">
        <v>130</v>
      </c>
      <c r="C11223" s="15" t="s">
        <v>10574</v>
      </c>
      <c r="D11223" s="15" t="s">
        <v>115</v>
      </c>
      <c r="E11223" s="15" t="s">
        <v>118</v>
      </c>
      <c r="F11223" s="16">
        <v>-0.50570000000000004</v>
      </c>
      <c r="G11223" s="16">
        <v>0.1115</v>
      </c>
      <c r="H11223" s="16">
        <v>0.90380000000000005</v>
      </c>
      <c r="I11223" s="15">
        <v>5.7139999999999998E-6</v>
      </c>
      <c r="J11223" s="16">
        <v>20.4831119619713</v>
      </c>
    </row>
    <row r="11224" spans="1:10" x14ac:dyDescent="0.2">
      <c r="A11224" s="11" t="s">
        <v>10493</v>
      </c>
      <c r="B11224" s="15" t="s">
        <v>130</v>
      </c>
      <c r="C11224" s="15" t="s">
        <v>10575</v>
      </c>
      <c r="D11224" s="15" t="s">
        <v>122</v>
      </c>
      <c r="E11224" s="15" t="s">
        <v>116</v>
      </c>
      <c r="F11224" s="16">
        <v>-0.3523</v>
      </c>
      <c r="G11224" s="16">
        <v>7.6999999999999999E-2</v>
      </c>
      <c r="H11224" s="16">
        <v>0.75890000000000002</v>
      </c>
      <c r="I11224" s="15">
        <v>4.7979999999999996E-6</v>
      </c>
      <c r="J11224" s="16">
        <v>20.8450817371311</v>
      </c>
    </row>
    <row r="11225" spans="1:10" x14ac:dyDescent="0.2">
      <c r="A11225" s="11" t="s">
        <v>10493</v>
      </c>
      <c r="B11225" s="15" t="s">
        <v>130</v>
      </c>
      <c r="C11225" s="15" t="s">
        <v>10576</v>
      </c>
      <c r="D11225" s="15" t="s">
        <v>122</v>
      </c>
      <c r="E11225" s="15" t="s">
        <v>116</v>
      </c>
      <c r="F11225" s="16">
        <v>-0.33700000000000002</v>
      </c>
      <c r="G11225" s="16">
        <v>7.5200000000000003E-2</v>
      </c>
      <c r="H11225" s="16">
        <v>0.75580000000000003</v>
      </c>
      <c r="I11225" s="15">
        <v>7.5059999999999998E-6</v>
      </c>
      <c r="J11225" s="16">
        <v>19.997876727987698</v>
      </c>
    </row>
    <row r="11226" spans="1:10" x14ac:dyDescent="0.2">
      <c r="A11226" s="11" t="s">
        <v>10493</v>
      </c>
      <c r="B11226" s="15" t="s">
        <v>130</v>
      </c>
      <c r="C11226" s="15" t="s">
        <v>7941</v>
      </c>
      <c r="D11226" s="15" t="s">
        <v>115</v>
      </c>
      <c r="E11226" s="15" t="s">
        <v>118</v>
      </c>
      <c r="F11226" s="16">
        <v>0.50309999999999999</v>
      </c>
      <c r="G11226" s="16">
        <v>0.10730000000000001</v>
      </c>
      <c r="H11226" s="16">
        <v>0.10589999999999999</v>
      </c>
      <c r="I11226" s="15">
        <v>2.779E-6</v>
      </c>
      <c r="J11226" s="16">
        <v>21.891169169794999</v>
      </c>
    </row>
    <row r="11227" spans="1:10" x14ac:dyDescent="0.2">
      <c r="A11227" s="11" t="s">
        <v>10493</v>
      </c>
      <c r="B11227" s="15" t="s">
        <v>130</v>
      </c>
      <c r="C11227" s="15" t="s">
        <v>4796</v>
      </c>
      <c r="D11227" s="15" t="s">
        <v>122</v>
      </c>
      <c r="E11227" s="15" t="s">
        <v>116</v>
      </c>
      <c r="F11227" s="16">
        <v>-0.34420000000000001</v>
      </c>
      <c r="G11227" s="16">
        <v>7.7100000000000002E-2</v>
      </c>
      <c r="H11227" s="16">
        <v>0.73680000000000001</v>
      </c>
      <c r="I11227" s="15">
        <v>8.0450000000000001E-6</v>
      </c>
      <c r="J11227" s="16">
        <v>19.845988815765001</v>
      </c>
    </row>
    <row r="11228" spans="1:10" x14ac:dyDescent="0.2">
      <c r="A11228" s="11" t="s">
        <v>10493</v>
      </c>
      <c r="B11228" s="15" t="s">
        <v>130</v>
      </c>
      <c r="C11228" s="15" t="s">
        <v>10577</v>
      </c>
      <c r="D11228" s="15" t="s">
        <v>115</v>
      </c>
      <c r="E11228" s="15" t="s">
        <v>118</v>
      </c>
      <c r="F11228" s="16">
        <v>0.53300000000000003</v>
      </c>
      <c r="G11228" s="16">
        <v>0.1157</v>
      </c>
      <c r="H11228" s="16">
        <v>8.0299999999999996E-2</v>
      </c>
      <c r="I11228" s="15">
        <v>4.0999999999999997E-6</v>
      </c>
      <c r="J11228" s="16">
        <v>21.132334018303901</v>
      </c>
    </row>
    <row r="11229" spans="1:10" x14ac:dyDescent="0.2">
      <c r="A11229" s="11" t="s">
        <v>10493</v>
      </c>
      <c r="B11229" s="15" t="s">
        <v>130</v>
      </c>
      <c r="C11229" s="15" t="s">
        <v>10578</v>
      </c>
      <c r="D11229" s="15" t="s">
        <v>115</v>
      </c>
      <c r="E11229" s="15" t="s">
        <v>118</v>
      </c>
      <c r="F11229" s="16">
        <v>0.38379999999999997</v>
      </c>
      <c r="G11229" s="16">
        <v>8.5599999999999996E-2</v>
      </c>
      <c r="H11229" s="16">
        <v>0.83830000000000005</v>
      </c>
      <c r="I11229" s="15">
        <v>7.3100000000000003E-6</v>
      </c>
      <c r="J11229" s="16">
        <v>20.018068813584001</v>
      </c>
    </row>
    <row r="11230" spans="1:10" x14ac:dyDescent="0.2">
      <c r="A11230" s="11" t="s">
        <v>10493</v>
      </c>
      <c r="B11230" s="15" t="s">
        <v>130</v>
      </c>
      <c r="C11230" s="15" t="s">
        <v>7943</v>
      </c>
      <c r="D11230" s="15" t="s">
        <v>115</v>
      </c>
      <c r="E11230" s="15" t="s">
        <v>116</v>
      </c>
      <c r="F11230" s="16">
        <v>-0.53759999999999997</v>
      </c>
      <c r="G11230" s="16">
        <v>9.06E-2</v>
      </c>
      <c r="H11230" s="16">
        <v>0.14610000000000001</v>
      </c>
      <c r="I11230" s="15">
        <v>3.015E-9</v>
      </c>
      <c r="J11230" s="16">
        <v>35.060805630256397</v>
      </c>
    </row>
    <row r="11231" spans="1:10" x14ac:dyDescent="0.2">
      <c r="A11231" s="11" t="s">
        <v>10493</v>
      </c>
      <c r="B11231" s="15" t="s">
        <v>130</v>
      </c>
      <c r="C11231" s="15" t="s">
        <v>10579</v>
      </c>
      <c r="D11231" s="15" t="s">
        <v>122</v>
      </c>
      <c r="E11231" s="15" t="s">
        <v>118</v>
      </c>
      <c r="F11231" s="16">
        <v>-0.34699999999999998</v>
      </c>
      <c r="G11231" s="16">
        <v>7.3899999999999993E-2</v>
      </c>
      <c r="H11231" s="16">
        <v>0.25919999999999999</v>
      </c>
      <c r="I11231" s="15">
        <v>2.6280000000000001E-6</v>
      </c>
      <c r="J11231" s="16">
        <v>21.954817894924499</v>
      </c>
    </row>
    <row r="11232" spans="1:10" x14ac:dyDescent="0.2">
      <c r="A11232" s="11" t="s">
        <v>10493</v>
      </c>
      <c r="B11232" s="15" t="s">
        <v>130</v>
      </c>
      <c r="C11232" s="15" t="s">
        <v>10580</v>
      </c>
      <c r="D11232" s="15" t="s">
        <v>116</v>
      </c>
      <c r="E11232" s="15" t="s">
        <v>118</v>
      </c>
      <c r="F11232" s="16">
        <v>-0.51719999999999999</v>
      </c>
      <c r="G11232" s="16">
        <v>0.11559999999999999</v>
      </c>
      <c r="H11232" s="16">
        <v>6.8699999999999997E-2</v>
      </c>
      <c r="I11232" s="15">
        <v>7.7349999999999996E-6</v>
      </c>
      <c r="J11232" s="16">
        <v>19.932470528800401</v>
      </c>
    </row>
    <row r="11233" spans="1:10" x14ac:dyDescent="0.2">
      <c r="A11233" s="11" t="s">
        <v>10493</v>
      </c>
      <c r="B11233" s="15" t="s">
        <v>130</v>
      </c>
      <c r="C11233" s="15" t="s">
        <v>10581</v>
      </c>
      <c r="D11233" s="15" t="s">
        <v>122</v>
      </c>
      <c r="E11233" s="15" t="s">
        <v>116</v>
      </c>
      <c r="F11233" s="16">
        <v>0.42109999999999997</v>
      </c>
      <c r="G11233" s="16">
        <v>9.0200000000000002E-2</v>
      </c>
      <c r="H11233" s="16">
        <v>0.1459</v>
      </c>
      <c r="I11233" s="15">
        <v>3.0450000000000001E-6</v>
      </c>
      <c r="J11233" s="16">
        <v>21.702870257341601</v>
      </c>
    </row>
    <row r="11234" spans="1:10" x14ac:dyDescent="0.2">
      <c r="A11234" s="11" t="s">
        <v>10493</v>
      </c>
      <c r="B11234" s="15" t="s">
        <v>130</v>
      </c>
      <c r="C11234" s="15" t="s">
        <v>10582</v>
      </c>
      <c r="D11234" s="15" t="s">
        <v>115</v>
      </c>
      <c r="E11234" s="15" t="s">
        <v>122</v>
      </c>
      <c r="F11234" s="16">
        <v>-0.2903</v>
      </c>
      <c r="G11234" s="16">
        <v>6.4899999999999999E-2</v>
      </c>
      <c r="H11234" s="16">
        <v>0.60980000000000001</v>
      </c>
      <c r="I11234" s="15">
        <v>7.5950000000000001E-6</v>
      </c>
      <c r="J11234" s="16">
        <v>19.923445422272401</v>
      </c>
    </row>
    <row r="11235" spans="1:10" x14ac:dyDescent="0.2">
      <c r="A11235" s="11" t="s">
        <v>10493</v>
      </c>
      <c r="B11235" s="15" t="s">
        <v>130</v>
      </c>
      <c r="C11235" s="15" t="s">
        <v>10583</v>
      </c>
      <c r="D11235" s="15" t="s">
        <v>122</v>
      </c>
      <c r="E11235" s="15" t="s">
        <v>116</v>
      </c>
      <c r="F11235" s="16">
        <v>-0.38240000000000002</v>
      </c>
      <c r="G11235" s="16">
        <v>8.3500000000000005E-2</v>
      </c>
      <c r="H11235" s="16">
        <v>0.83079999999999998</v>
      </c>
      <c r="I11235" s="15">
        <v>4.6550000000000003E-6</v>
      </c>
      <c r="J11235" s="16">
        <v>20.8844278886619</v>
      </c>
    </row>
    <row r="11236" spans="1:10" x14ac:dyDescent="0.2">
      <c r="A11236" s="11" t="s">
        <v>10493</v>
      </c>
      <c r="B11236" s="15" t="s">
        <v>130</v>
      </c>
      <c r="C11236" s="15" t="s">
        <v>10584</v>
      </c>
      <c r="D11236" s="15" t="s">
        <v>115</v>
      </c>
      <c r="E11236" s="15" t="s">
        <v>118</v>
      </c>
      <c r="F11236" s="16">
        <v>-0.29120000000000001</v>
      </c>
      <c r="G11236" s="16">
        <v>6.4299999999999996E-2</v>
      </c>
      <c r="H11236" s="16">
        <v>0.51800000000000002</v>
      </c>
      <c r="I11236" s="15">
        <v>5.9920000000000004E-6</v>
      </c>
      <c r="J11236" s="16">
        <v>20.423048176839099</v>
      </c>
    </row>
    <row r="11237" spans="1:10" x14ac:dyDescent="0.2">
      <c r="A11237" s="11" t="s">
        <v>10493</v>
      </c>
      <c r="B11237" s="15" t="s">
        <v>130</v>
      </c>
      <c r="C11237" s="15" t="s">
        <v>7948</v>
      </c>
      <c r="D11237" s="15" t="s">
        <v>115</v>
      </c>
      <c r="E11237" s="15" t="s">
        <v>122</v>
      </c>
      <c r="F11237" s="16">
        <v>-0.55859999999999999</v>
      </c>
      <c r="G11237" s="16">
        <v>0.1099</v>
      </c>
      <c r="H11237" s="16">
        <v>9.8299999999999998E-2</v>
      </c>
      <c r="I11237" s="15">
        <v>3.6790000000000001E-7</v>
      </c>
      <c r="J11237" s="16">
        <v>25.725643339033901</v>
      </c>
    </row>
    <row r="11238" spans="1:10" x14ac:dyDescent="0.2">
      <c r="A11238" s="11" t="s">
        <v>10493</v>
      </c>
      <c r="B11238" s="15" t="s">
        <v>130</v>
      </c>
      <c r="C11238" s="15" t="s">
        <v>9907</v>
      </c>
      <c r="D11238" s="15" t="s">
        <v>122</v>
      </c>
      <c r="E11238" s="15" t="s">
        <v>116</v>
      </c>
      <c r="F11238" s="16">
        <v>-0.3619</v>
      </c>
      <c r="G11238" s="16">
        <v>7.2400000000000006E-2</v>
      </c>
      <c r="H11238" s="16">
        <v>0.30790000000000001</v>
      </c>
      <c r="I11238" s="15">
        <v>5.7670000000000002E-7</v>
      </c>
      <c r="J11238" s="16">
        <v>24.880539902095698</v>
      </c>
    </row>
    <row r="11239" spans="1:10" x14ac:dyDescent="0.2">
      <c r="A11239" s="11" t="s">
        <v>10493</v>
      </c>
      <c r="B11239" s="15" t="s">
        <v>130</v>
      </c>
      <c r="C11239" s="15" t="s">
        <v>10585</v>
      </c>
      <c r="D11239" s="15" t="s">
        <v>115</v>
      </c>
      <c r="E11239" s="15" t="s">
        <v>118</v>
      </c>
      <c r="F11239" s="16">
        <v>0.33389999999999997</v>
      </c>
      <c r="G11239" s="16">
        <v>6.8599999999999994E-2</v>
      </c>
      <c r="H11239" s="16">
        <v>0.31919999999999998</v>
      </c>
      <c r="I11239" s="15">
        <v>1.124E-6</v>
      </c>
      <c r="J11239" s="16">
        <v>23.590892580875</v>
      </c>
    </row>
    <row r="11240" spans="1:10" x14ac:dyDescent="0.2">
      <c r="A11240" s="11" t="s">
        <v>10493</v>
      </c>
      <c r="B11240" s="15" t="s">
        <v>130</v>
      </c>
      <c r="C11240" s="15" t="s">
        <v>10586</v>
      </c>
      <c r="D11240" s="15" t="s">
        <v>115</v>
      </c>
      <c r="E11240" s="15" t="s">
        <v>118</v>
      </c>
      <c r="F11240" s="16">
        <v>0.46400000000000002</v>
      </c>
      <c r="G11240" s="16">
        <v>0.104</v>
      </c>
      <c r="H11240" s="16">
        <v>0.88990000000000002</v>
      </c>
      <c r="I11240" s="15">
        <v>8.1119999999999996E-6</v>
      </c>
      <c r="J11240" s="16">
        <v>19.821159162840701</v>
      </c>
    </row>
    <row r="11241" spans="1:10" x14ac:dyDescent="0.2">
      <c r="A11241" s="11" t="s">
        <v>10493</v>
      </c>
      <c r="B11241" s="15" t="s">
        <v>130</v>
      </c>
      <c r="C11241" s="15" t="s">
        <v>7950</v>
      </c>
      <c r="D11241" s="15" t="s">
        <v>115</v>
      </c>
      <c r="E11241" s="15" t="s">
        <v>116</v>
      </c>
      <c r="F11241" s="16">
        <v>-0.31490000000000001</v>
      </c>
      <c r="G11241" s="16">
        <v>6.2300000000000001E-2</v>
      </c>
      <c r="H11241" s="16">
        <v>0.57389999999999997</v>
      </c>
      <c r="I11241" s="15">
        <v>4.2949999999999997E-7</v>
      </c>
      <c r="J11241" s="16">
        <v>25.440696345061799</v>
      </c>
    </row>
    <row r="11242" spans="1:10" x14ac:dyDescent="0.2">
      <c r="A11242" s="11" t="s">
        <v>10493</v>
      </c>
      <c r="B11242" s="15" t="s">
        <v>130</v>
      </c>
      <c r="C11242" s="15" t="s">
        <v>7951</v>
      </c>
      <c r="D11242" s="15" t="s">
        <v>122</v>
      </c>
      <c r="E11242" s="15" t="s">
        <v>116</v>
      </c>
      <c r="F11242" s="16">
        <v>-0.64549999999999996</v>
      </c>
      <c r="G11242" s="16">
        <v>0.1333</v>
      </c>
      <c r="H11242" s="16">
        <v>6.5600000000000006E-2</v>
      </c>
      <c r="I11242" s="15">
        <v>1.2780000000000001E-6</v>
      </c>
      <c r="J11242" s="16">
        <v>23.350272907373501</v>
      </c>
    </row>
    <row r="11243" spans="1:10" x14ac:dyDescent="0.2">
      <c r="A11243" s="11" t="s">
        <v>10493</v>
      </c>
      <c r="B11243" s="15" t="s">
        <v>130</v>
      </c>
      <c r="C11243" s="15" t="s">
        <v>9910</v>
      </c>
      <c r="D11243" s="15" t="s">
        <v>115</v>
      </c>
      <c r="E11243" s="15" t="s">
        <v>116</v>
      </c>
      <c r="F11243" s="16">
        <v>0.34749999999999998</v>
      </c>
      <c r="G11243" s="16">
        <v>6.3200000000000006E-2</v>
      </c>
      <c r="H11243" s="16">
        <v>0.40589999999999998</v>
      </c>
      <c r="I11243" s="15">
        <v>3.8899999999999998E-8</v>
      </c>
      <c r="J11243" s="16">
        <v>30.104764047331699</v>
      </c>
    </row>
    <row r="11244" spans="1:10" x14ac:dyDescent="0.2">
      <c r="A11244" s="11" t="s">
        <v>10493</v>
      </c>
      <c r="B11244" s="15" t="s">
        <v>130</v>
      </c>
      <c r="C11244" s="15" t="s">
        <v>7952</v>
      </c>
      <c r="D11244" s="15" t="s">
        <v>122</v>
      </c>
      <c r="E11244" s="15" t="s">
        <v>116</v>
      </c>
      <c r="F11244" s="16">
        <v>0.37459999999999999</v>
      </c>
      <c r="G11244" s="16">
        <v>7.0699999999999999E-2</v>
      </c>
      <c r="H11244" s="16">
        <v>0.32450000000000001</v>
      </c>
      <c r="I11244" s="15">
        <v>1.168E-7</v>
      </c>
      <c r="J11244" s="16">
        <v>27.9548061400378</v>
      </c>
    </row>
    <row r="11245" spans="1:10" x14ac:dyDescent="0.2">
      <c r="A11245" s="11" t="s">
        <v>10493</v>
      </c>
      <c r="B11245" s="15" t="s">
        <v>130</v>
      </c>
      <c r="C11245" s="15" t="s">
        <v>10587</v>
      </c>
      <c r="D11245" s="15" t="s">
        <v>122</v>
      </c>
      <c r="E11245" s="15" t="s">
        <v>116</v>
      </c>
      <c r="F11245" s="16">
        <v>-0.36180000000000001</v>
      </c>
      <c r="G11245" s="16">
        <v>8.1299999999999997E-2</v>
      </c>
      <c r="H11245" s="16">
        <v>0.18390000000000001</v>
      </c>
      <c r="I11245" s="15">
        <v>8.5429999999999994E-6</v>
      </c>
      <c r="J11245" s="16">
        <v>19.720403656062199</v>
      </c>
    </row>
    <row r="11246" spans="1:10" x14ac:dyDescent="0.2">
      <c r="A11246" s="11" t="s">
        <v>10493</v>
      </c>
      <c r="B11246" s="15" t="s">
        <v>130</v>
      </c>
      <c r="C11246" s="15" t="s">
        <v>10588</v>
      </c>
      <c r="D11246" s="15" t="s">
        <v>122</v>
      </c>
      <c r="E11246" s="15" t="s">
        <v>116</v>
      </c>
      <c r="F11246" s="16">
        <v>-0.41399999999999998</v>
      </c>
      <c r="G11246" s="16">
        <v>9.01E-2</v>
      </c>
      <c r="H11246" s="16">
        <v>0.84670000000000001</v>
      </c>
      <c r="I11246" s="15">
        <v>4.3170000000000003E-6</v>
      </c>
      <c r="J11246" s="16">
        <v>21.0237830680096</v>
      </c>
    </row>
    <row r="11247" spans="1:10" x14ac:dyDescent="0.2">
      <c r="A11247" s="11" t="s">
        <v>10493</v>
      </c>
      <c r="B11247" s="15" t="s">
        <v>130</v>
      </c>
      <c r="C11247" s="15" t="s">
        <v>10589</v>
      </c>
      <c r="D11247" s="15" t="s">
        <v>115</v>
      </c>
      <c r="E11247" s="15" t="s">
        <v>122</v>
      </c>
      <c r="F11247" s="16">
        <v>0.61280000000000001</v>
      </c>
      <c r="G11247" s="16">
        <v>0.1066</v>
      </c>
      <c r="H11247" s="16">
        <v>0.1014</v>
      </c>
      <c r="I11247" s="15">
        <v>8.9130000000000001E-9</v>
      </c>
      <c r="J11247" s="16">
        <v>32.906589251349502</v>
      </c>
    </row>
    <row r="11248" spans="1:10" x14ac:dyDescent="0.2">
      <c r="A11248" s="11" t="s">
        <v>10493</v>
      </c>
      <c r="B11248" s="15" t="s">
        <v>130</v>
      </c>
      <c r="C11248" s="15" t="s">
        <v>10590</v>
      </c>
      <c r="D11248" s="15" t="s">
        <v>115</v>
      </c>
      <c r="E11248" s="15" t="s">
        <v>116</v>
      </c>
      <c r="F11248" s="16">
        <v>-0.41880000000000001</v>
      </c>
      <c r="G11248" s="16">
        <v>9.3399999999999997E-2</v>
      </c>
      <c r="H11248" s="16">
        <v>0.85199999999999998</v>
      </c>
      <c r="I11248" s="15">
        <v>7.2490000000000004E-6</v>
      </c>
      <c r="J11248" s="16">
        <v>20.0207046995972</v>
      </c>
    </row>
    <row r="11249" spans="1:10" x14ac:dyDescent="0.2">
      <c r="A11249" s="11" t="s">
        <v>10493</v>
      </c>
      <c r="B11249" s="15" t="s">
        <v>130</v>
      </c>
      <c r="C11249" s="15" t="s">
        <v>10591</v>
      </c>
      <c r="D11249" s="15" t="s">
        <v>122</v>
      </c>
      <c r="E11249" s="15" t="s">
        <v>116</v>
      </c>
      <c r="F11249" s="16">
        <v>0.64259999999999995</v>
      </c>
      <c r="G11249" s="16">
        <v>0.14430000000000001</v>
      </c>
      <c r="H11249" s="16">
        <v>5.0099999999999999E-2</v>
      </c>
      <c r="I11249" s="15">
        <v>8.5150000000000006E-6</v>
      </c>
      <c r="J11249" s="16">
        <v>19.747337405124</v>
      </c>
    </row>
    <row r="11250" spans="1:10" x14ac:dyDescent="0.2">
      <c r="A11250" s="11" t="s">
        <v>10493</v>
      </c>
      <c r="B11250" s="15" t="s">
        <v>130</v>
      </c>
      <c r="C11250" s="15" t="s">
        <v>10592</v>
      </c>
      <c r="D11250" s="15" t="s">
        <v>115</v>
      </c>
      <c r="E11250" s="15" t="s">
        <v>116</v>
      </c>
      <c r="F11250" s="16">
        <v>0.38080000000000003</v>
      </c>
      <c r="G11250" s="16">
        <v>7.9000000000000001E-2</v>
      </c>
      <c r="H11250" s="16">
        <v>0.80969999999999998</v>
      </c>
      <c r="I11250" s="15">
        <v>1.4300000000000001E-6</v>
      </c>
      <c r="J11250" s="16">
        <v>23.136596001413299</v>
      </c>
    </row>
    <row r="11251" spans="1:10" x14ac:dyDescent="0.2">
      <c r="A11251" s="11" t="s">
        <v>10493</v>
      </c>
      <c r="B11251" s="15" t="s">
        <v>130</v>
      </c>
      <c r="C11251" s="15" t="s">
        <v>7958</v>
      </c>
      <c r="D11251" s="15" t="s">
        <v>122</v>
      </c>
      <c r="E11251" s="15" t="s">
        <v>116</v>
      </c>
      <c r="F11251" s="16">
        <v>0.49030000000000001</v>
      </c>
      <c r="G11251" s="16">
        <v>0.1008</v>
      </c>
      <c r="H11251" s="16">
        <v>0.1079</v>
      </c>
      <c r="I11251" s="15">
        <v>1.1519999999999999E-6</v>
      </c>
      <c r="J11251" s="16">
        <v>23.559305762547599</v>
      </c>
    </row>
    <row r="11252" spans="1:10" x14ac:dyDescent="0.2">
      <c r="A11252" s="11" t="s">
        <v>10493</v>
      </c>
      <c r="B11252" s="15" t="s">
        <v>130</v>
      </c>
      <c r="C11252" s="15" t="s">
        <v>7960</v>
      </c>
      <c r="D11252" s="15" t="s">
        <v>115</v>
      </c>
      <c r="E11252" s="15" t="s">
        <v>118</v>
      </c>
      <c r="F11252" s="16">
        <v>-0.34350000000000003</v>
      </c>
      <c r="G11252" s="16">
        <v>7.2700000000000001E-2</v>
      </c>
      <c r="H11252" s="16">
        <v>0.28860000000000002</v>
      </c>
      <c r="I11252" s="15">
        <v>2.323E-6</v>
      </c>
      <c r="J11252" s="16">
        <v>22.230254130238499</v>
      </c>
    </row>
    <row r="11253" spans="1:10" x14ac:dyDescent="0.2">
      <c r="A11253" s="11" t="s">
        <v>10493</v>
      </c>
      <c r="B11253" s="15" t="s">
        <v>130</v>
      </c>
      <c r="C11253" s="15" t="s">
        <v>10593</v>
      </c>
      <c r="D11253" s="15" t="s">
        <v>116</v>
      </c>
      <c r="E11253" s="15" t="s">
        <v>118</v>
      </c>
      <c r="F11253" s="16">
        <v>0.4098</v>
      </c>
      <c r="G11253" s="16">
        <v>8.8999999999999996E-2</v>
      </c>
      <c r="H11253" s="16">
        <v>0.1618</v>
      </c>
      <c r="I11253" s="15">
        <v>4.0929999999999996E-6</v>
      </c>
      <c r="J11253" s="16">
        <v>21.111722135581498</v>
      </c>
    </row>
    <row r="11254" spans="1:10" x14ac:dyDescent="0.2">
      <c r="A11254" s="11" t="s">
        <v>10493</v>
      </c>
      <c r="B11254" s="15" t="s">
        <v>130</v>
      </c>
      <c r="C11254" s="15" t="s">
        <v>10594</v>
      </c>
      <c r="D11254" s="15" t="s">
        <v>115</v>
      </c>
      <c r="E11254" s="15" t="s">
        <v>118</v>
      </c>
      <c r="F11254" s="16">
        <v>0.32490000000000002</v>
      </c>
      <c r="G11254" s="16">
        <v>6.4600000000000005E-2</v>
      </c>
      <c r="H11254" s="16">
        <v>0.46089999999999998</v>
      </c>
      <c r="I11254" s="15">
        <v>4.9920000000000002E-7</v>
      </c>
      <c r="J11254" s="16">
        <v>25.188027169579399</v>
      </c>
    </row>
    <row r="11255" spans="1:10" x14ac:dyDescent="0.2">
      <c r="A11255" s="11" t="s">
        <v>10493</v>
      </c>
      <c r="B11255" s="15" t="s">
        <v>130</v>
      </c>
      <c r="C11255" s="15" t="s">
        <v>7961</v>
      </c>
      <c r="D11255" s="15" t="s">
        <v>116</v>
      </c>
      <c r="E11255" s="15" t="s">
        <v>118</v>
      </c>
      <c r="F11255" s="16">
        <v>0.53859999999999997</v>
      </c>
      <c r="G11255" s="16">
        <v>0.1186</v>
      </c>
      <c r="H11255" s="16">
        <v>8.14E-2</v>
      </c>
      <c r="I11255" s="15">
        <v>5.5709999999999997E-6</v>
      </c>
      <c r="J11255" s="16">
        <v>20.536341918690901</v>
      </c>
    </row>
    <row r="11256" spans="1:10" x14ac:dyDescent="0.2">
      <c r="A11256" s="11" t="s">
        <v>10493</v>
      </c>
      <c r="B11256" s="15" t="s">
        <v>130</v>
      </c>
      <c r="C11256" s="15" t="s">
        <v>10595</v>
      </c>
      <c r="D11256" s="15" t="s">
        <v>122</v>
      </c>
      <c r="E11256" s="15" t="s">
        <v>116</v>
      </c>
      <c r="F11256" s="16">
        <v>0.29459999999999997</v>
      </c>
      <c r="G11256" s="16">
        <v>6.6600000000000006E-2</v>
      </c>
      <c r="H11256" s="16">
        <v>0.65639999999999998</v>
      </c>
      <c r="I11256" s="15">
        <v>9.6239999999999997E-6</v>
      </c>
      <c r="J11256" s="16">
        <v>19.4839404286293</v>
      </c>
    </row>
    <row r="11257" spans="1:10" x14ac:dyDescent="0.2">
      <c r="A11257" s="11" t="s">
        <v>10493</v>
      </c>
      <c r="B11257" s="15" t="s">
        <v>130</v>
      </c>
      <c r="C11257" s="15" t="s">
        <v>10596</v>
      </c>
      <c r="D11257" s="15" t="s">
        <v>115</v>
      </c>
      <c r="E11257" s="15" t="s">
        <v>118</v>
      </c>
      <c r="F11257" s="16">
        <v>-0.50849999999999995</v>
      </c>
      <c r="G11257" s="16">
        <v>9.6199999999999994E-2</v>
      </c>
      <c r="H11257" s="16">
        <v>0.88480000000000003</v>
      </c>
      <c r="I11257" s="15">
        <v>1.2660000000000001E-7</v>
      </c>
      <c r="J11257" s="16">
        <v>27.8222043956584</v>
      </c>
    </row>
    <row r="11258" spans="1:10" x14ac:dyDescent="0.2">
      <c r="A11258" s="11" t="s">
        <v>10493</v>
      </c>
      <c r="B11258" s="15" t="s">
        <v>130</v>
      </c>
      <c r="C11258" s="15" t="s">
        <v>10597</v>
      </c>
      <c r="D11258" s="15" t="s">
        <v>115</v>
      </c>
      <c r="E11258" s="15" t="s">
        <v>122</v>
      </c>
      <c r="F11258" s="16">
        <v>-0.38109999999999999</v>
      </c>
      <c r="G11258" s="16">
        <v>8.0100000000000005E-2</v>
      </c>
      <c r="H11258" s="16">
        <v>0.22520000000000001</v>
      </c>
      <c r="I11258" s="15">
        <v>1.9649999999999998E-6</v>
      </c>
      <c r="J11258" s="16">
        <v>22.540971596907699</v>
      </c>
    </row>
    <row r="11259" spans="1:10" x14ac:dyDescent="0.2">
      <c r="A11259" s="11" t="s">
        <v>10493</v>
      </c>
      <c r="B11259" s="15" t="s">
        <v>130</v>
      </c>
      <c r="C11259" s="15" t="s">
        <v>9922</v>
      </c>
      <c r="D11259" s="15" t="s">
        <v>115</v>
      </c>
      <c r="E11259" s="15" t="s">
        <v>118</v>
      </c>
      <c r="F11259" s="16">
        <v>0.37190000000000001</v>
      </c>
      <c r="G11259" s="16">
        <v>7.8700000000000006E-2</v>
      </c>
      <c r="H11259" s="16">
        <v>0.18709999999999999</v>
      </c>
      <c r="I11259" s="15">
        <v>2.306E-6</v>
      </c>
      <c r="J11259" s="16">
        <v>22.236306846656099</v>
      </c>
    </row>
    <row r="11260" spans="1:10" x14ac:dyDescent="0.2">
      <c r="A11260" s="11" t="s">
        <v>10493</v>
      </c>
      <c r="B11260" s="15" t="s">
        <v>130</v>
      </c>
      <c r="C11260" s="15" t="s">
        <v>7963</v>
      </c>
      <c r="D11260" s="15" t="s">
        <v>115</v>
      </c>
      <c r="E11260" s="15" t="s">
        <v>118</v>
      </c>
      <c r="F11260" s="16">
        <v>-0.29549999999999998</v>
      </c>
      <c r="G11260" s="16">
        <v>6.2399999999999997E-2</v>
      </c>
      <c r="H11260" s="16">
        <v>0.42599999999999999</v>
      </c>
      <c r="I11260" s="15">
        <v>2.1660000000000001E-6</v>
      </c>
      <c r="J11260" s="16">
        <v>22.330865585945801</v>
      </c>
    </row>
    <row r="11261" spans="1:10" x14ac:dyDescent="0.2">
      <c r="A11261" s="11" t="s">
        <v>10493</v>
      </c>
      <c r="B11261" s="15" t="s">
        <v>130</v>
      </c>
      <c r="C11261" s="15" t="s">
        <v>10598</v>
      </c>
      <c r="D11261" s="15" t="s">
        <v>122</v>
      </c>
      <c r="E11261" s="15" t="s">
        <v>116</v>
      </c>
      <c r="F11261" s="16">
        <v>0.29409999999999997</v>
      </c>
      <c r="G11261" s="16">
        <v>6.4399999999999999E-2</v>
      </c>
      <c r="H11261" s="16">
        <v>0.50849999999999995</v>
      </c>
      <c r="I11261" s="15">
        <v>4.9429999999999999E-6</v>
      </c>
      <c r="J11261" s="16">
        <v>20.7672064678471</v>
      </c>
    </row>
    <row r="11262" spans="1:10" x14ac:dyDescent="0.2">
      <c r="A11262" s="11" t="s">
        <v>10493</v>
      </c>
      <c r="B11262" s="15" t="s">
        <v>130</v>
      </c>
      <c r="C11262" s="15" t="s">
        <v>10599</v>
      </c>
      <c r="D11262" s="15" t="s">
        <v>115</v>
      </c>
      <c r="E11262" s="15" t="s">
        <v>116</v>
      </c>
      <c r="F11262" s="16">
        <v>-0.3397</v>
      </c>
      <c r="G11262" s="16">
        <v>7.6600000000000001E-2</v>
      </c>
      <c r="H11262" s="16">
        <v>0.78220000000000001</v>
      </c>
      <c r="I11262" s="15">
        <v>9.2790000000000004E-6</v>
      </c>
      <c r="J11262" s="16">
        <v>19.583635663329801</v>
      </c>
    </row>
    <row r="11263" spans="1:10" x14ac:dyDescent="0.2">
      <c r="A11263" s="11" t="s">
        <v>10493</v>
      </c>
      <c r="B11263" s="15" t="s">
        <v>130</v>
      </c>
      <c r="C11263" s="15" t="s">
        <v>10600</v>
      </c>
      <c r="D11263" s="15" t="s">
        <v>122</v>
      </c>
      <c r="E11263" s="15" t="s">
        <v>116</v>
      </c>
      <c r="F11263" s="16">
        <v>0.28289999999999998</v>
      </c>
      <c r="G11263" s="16">
        <v>6.3700000000000007E-2</v>
      </c>
      <c r="H11263" s="16">
        <v>0.48730000000000001</v>
      </c>
      <c r="I11263" s="15">
        <v>8.9060000000000008E-6</v>
      </c>
      <c r="J11263" s="16">
        <v>19.640240278348699</v>
      </c>
    </row>
    <row r="11264" spans="1:10" x14ac:dyDescent="0.2">
      <c r="A11264" s="11" t="s">
        <v>10493</v>
      </c>
      <c r="B11264" s="15" t="s">
        <v>130</v>
      </c>
      <c r="C11264" s="15" t="s">
        <v>10601</v>
      </c>
      <c r="D11264" s="15" t="s">
        <v>122</v>
      </c>
      <c r="E11264" s="15" t="s">
        <v>116</v>
      </c>
      <c r="F11264" s="16">
        <v>0.34089999999999998</v>
      </c>
      <c r="G11264" s="16">
        <v>7.0699999999999999E-2</v>
      </c>
      <c r="H11264" s="16">
        <v>0.60250000000000004</v>
      </c>
      <c r="I11264" s="15">
        <v>1.435E-6</v>
      </c>
      <c r="J11264" s="16">
        <v>23.151276467734299</v>
      </c>
    </row>
    <row r="11265" spans="1:10" x14ac:dyDescent="0.2">
      <c r="A11265" s="11" t="s">
        <v>10493</v>
      </c>
      <c r="B11265" s="15" t="s">
        <v>130</v>
      </c>
      <c r="C11265" s="15" t="s">
        <v>10602</v>
      </c>
      <c r="D11265" s="15" t="s">
        <v>122</v>
      </c>
      <c r="E11265" s="15" t="s">
        <v>116</v>
      </c>
      <c r="F11265" s="16">
        <v>-0.312</v>
      </c>
      <c r="G11265" s="16">
        <v>6.59E-2</v>
      </c>
      <c r="H11265" s="16">
        <v>0.48199999999999998</v>
      </c>
      <c r="I11265" s="15">
        <v>2.232E-6</v>
      </c>
      <c r="J11265" s="16">
        <v>22.320202233807599</v>
      </c>
    </row>
    <row r="11266" spans="1:10" x14ac:dyDescent="0.2">
      <c r="A11266" s="11" t="s">
        <v>10493</v>
      </c>
      <c r="B11266" s="15" t="s">
        <v>130</v>
      </c>
      <c r="C11266" s="15" t="s">
        <v>10603</v>
      </c>
      <c r="D11266" s="15" t="s">
        <v>115</v>
      </c>
      <c r="E11266" s="15" t="s">
        <v>116</v>
      </c>
      <c r="F11266" s="16">
        <v>0.30420000000000003</v>
      </c>
      <c r="G11266" s="16">
        <v>6.8699999999999997E-2</v>
      </c>
      <c r="H11266" s="16">
        <v>0.31509999999999999</v>
      </c>
      <c r="I11266" s="15">
        <v>9.6350000000000001E-6</v>
      </c>
      <c r="J11266" s="16">
        <v>19.5238162545138</v>
      </c>
    </row>
    <row r="11267" spans="1:10" x14ac:dyDescent="0.2">
      <c r="A11267" s="11" t="s">
        <v>10493</v>
      </c>
      <c r="B11267" s="15" t="s">
        <v>130</v>
      </c>
      <c r="C11267" s="15" t="s">
        <v>10604</v>
      </c>
      <c r="D11267" s="15" t="s">
        <v>122</v>
      </c>
      <c r="E11267" s="15" t="s">
        <v>116</v>
      </c>
      <c r="F11267" s="16">
        <v>0.43630000000000002</v>
      </c>
      <c r="G11267" s="16">
        <v>9.5000000000000001E-2</v>
      </c>
      <c r="H11267" s="16">
        <v>0.8669</v>
      </c>
      <c r="I11267" s="15">
        <v>4.4050000000000002E-6</v>
      </c>
      <c r="J11267" s="16">
        <v>21.003079767851801</v>
      </c>
    </row>
    <row r="11268" spans="1:10" x14ac:dyDescent="0.2">
      <c r="A11268" s="11" t="s">
        <v>10493</v>
      </c>
      <c r="B11268" s="15" t="s">
        <v>130</v>
      </c>
      <c r="C11268" s="15" t="s">
        <v>10605</v>
      </c>
      <c r="D11268" s="15" t="s">
        <v>115</v>
      </c>
      <c r="E11268" s="15" t="s">
        <v>122</v>
      </c>
      <c r="F11268" s="16">
        <v>0.33729999999999999</v>
      </c>
      <c r="G11268" s="16">
        <v>7.1999999999999995E-2</v>
      </c>
      <c r="H11268" s="16">
        <v>0.68810000000000004</v>
      </c>
      <c r="I11268" s="15">
        <v>2.8430000000000001E-6</v>
      </c>
      <c r="J11268" s="16">
        <v>21.853824742091501</v>
      </c>
    </row>
    <row r="11269" spans="1:10" x14ac:dyDescent="0.2">
      <c r="A11269" s="11" t="s">
        <v>10493</v>
      </c>
      <c r="B11269" s="15" t="s">
        <v>130</v>
      </c>
      <c r="C11269" s="15" t="s">
        <v>10606</v>
      </c>
      <c r="D11269" s="15" t="s">
        <v>115</v>
      </c>
      <c r="E11269" s="15" t="s">
        <v>118</v>
      </c>
      <c r="F11269" s="16">
        <v>0.53129999999999999</v>
      </c>
      <c r="G11269" s="16">
        <v>0.11169999999999999</v>
      </c>
      <c r="H11269" s="16">
        <v>9.5299999999999996E-2</v>
      </c>
      <c r="I11269" s="15">
        <v>1.95E-6</v>
      </c>
      <c r="J11269" s="16">
        <v>22.528540234953802</v>
      </c>
    </row>
    <row r="11270" spans="1:10" x14ac:dyDescent="0.2">
      <c r="A11270" s="11" t="s">
        <v>10493</v>
      </c>
      <c r="B11270" s="15" t="s">
        <v>130</v>
      </c>
      <c r="C11270" s="15" t="s">
        <v>7967</v>
      </c>
      <c r="D11270" s="15" t="s">
        <v>115</v>
      </c>
      <c r="E11270" s="15" t="s">
        <v>118</v>
      </c>
      <c r="F11270" s="16">
        <v>0.2999</v>
      </c>
      <c r="G11270" s="16">
        <v>6.54E-2</v>
      </c>
      <c r="H11270" s="16">
        <v>0.57609999999999995</v>
      </c>
      <c r="I11270" s="15">
        <v>4.498E-6</v>
      </c>
      <c r="J11270" s="16">
        <v>20.939060959755999</v>
      </c>
    </row>
    <row r="11271" spans="1:10" x14ac:dyDescent="0.2">
      <c r="A11271" s="11" t="s">
        <v>10493</v>
      </c>
      <c r="B11271" s="15" t="s">
        <v>130</v>
      </c>
      <c r="C11271" s="15" t="s">
        <v>10607</v>
      </c>
      <c r="D11271" s="15" t="s">
        <v>115</v>
      </c>
      <c r="E11271" s="15" t="s">
        <v>122</v>
      </c>
      <c r="F11271" s="16">
        <v>-0.39989999999999998</v>
      </c>
      <c r="G11271" s="16">
        <v>8.5699999999999998E-2</v>
      </c>
      <c r="H11271" s="16">
        <v>0.83609999999999995</v>
      </c>
      <c r="I11271" s="15">
        <v>3.0580000000000002E-6</v>
      </c>
      <c r="J11271" s="16">
        <v>21.682079416616499</v>
      </c>
    </row>
    <row r="11272" spans="1:10" x14ac:dyDescent="0.2">
      <c r="A11272" s="11" t="s">
        <v>10493</v>
      </c>
      <c r="B11272" s="15" t="s">
        <v>130</v>
      </c>
      <c r="C11272" s="15" t="s">
        <v>10608</v>
      </c>
      <c r="D11272" s="15" t="s">
        <v>122</v>
      </c>
      <c r="E11272" s="15" t="s">
        <v>116</v>
      </c>
      <c r="F11272" s="16">
        <v>-0.40210000000000001</v>
      </c>
      <c r="G11272" s="16">
        <v>7.8799999999999995E-2</v>
      </c>
      <c r="H11272" s="16">
        <v>0.81079999999999997</v>
      </c>
      <c r="I11272" s="15">
        <v>3.3850000000000002E-7</v>
      </c>
      <c r="J11272" s="16">
        <v>25.928385649821799</v>
      </c>
    </row>
    <row r="11273" spans="1:10" x14ac:dyDescent="0.2">
      <c r="A11273" s="11" t="s">
        <v>10493</v>
      </c>
      <c r="B11273" s="15" t="s">
        <v>130</v>
      </c>
      <c r="C11273" s="15" t="s">
        <v>7972</v>
      </c>
      <c r="D11273" s="15" t="s">
        <v>122</v>
      </c>
      <c r="E11273" s="15" t="s">
        <v>116</v>
      </c>
      <c r="F11273" s="16">
        <v>0.34620000000000001</v>
      </c>
      <c r="G11273" s="16">
        <v>7.2400000000000006E-2</v>
      </c>
      <c r="H11273" s="16">
        <v>0.72299999999999998</v>
      </c>
      <c r="I11273" s="15">
        <v>1.731E-6</v>
      </c>
      <c r="J11273" s="16">
        <v>22.7686227333033</v>
      </c>
    </row>
    <row r="11274" spans="1:10" x14ac:dyDescent="0.2">
      <c r="A11274" s="11" t="s">
        <v>10493</v>
      </c>
      <c r="B11274" s="15" t="s">
        <v>130</v>
      </c>
      <c r="C11274" s="15" t="s">
        <v>7974</v>
      </c>
      <c r="D11274" s="15" t="s">
        <v>115</v>
      </c>
      <c r="E11274" s="15" t="s">
        <v>118</v>
      </c>
      <c r="F11274" s="16">
        <v>-0.30680000000000002</v>
      </c>
      <c r="G11274" s="16">
        <v>6.4699999999999994E-2</v>
      </c>
      <c r="H11274" s="16">
        <v>0.63439999999999996</v>
      </c>
      <c r="I11274" s="15">
        <v>2.1459999999999999E-6</v>
      </c>
      <c r="J11274" s="16">
        <v>22.3904032673762</v>
      </c>
    </row>
    <row r="11275" spans="1:10" x14ac:dyDescent="0.2">
      <c r="A11275" s="11" t="s">
        <v>10493</v>
      </c>
      <c r="B11275" s="15" t="s">
        <v>130</v>
      </c>
      <c r="C11275" s="15" t="s">
        <v>7975</v>
      </c>
      <c r="D11275" s="15" t="s">
        <v>116</v>
      </c>
      <c r="E11275" s="15" t="s">
        <v>118</v>
      </c>
      <c r="F11275" s="16">
        <v>0.307</v>
      </c>
      <c r="G11275" s="16">
        <v>6.4899999999999999E-2</v>
      </c>
      <c r="H11275" s="16">
        <v>0.40710000000000002</v>
      </c>
      <c r="I11275" s="15">
        <v>2.2670000000000001E-6</v>
      </c>
      <c r="J11275" s="16">
        <v>22.2816384917802</v>
      </c>
    </row>
    <row r="11276" spans="1:10" x14ac:dyDescent="0.2">
      <c r="A11276" s="11" t="s">
        <v>10493</v>
      </c>
      <c r="B11276" s="15" t="s">
        <v>130</v>
      </c>
      <c r="C11276" s="15" t="s">
        <v>10609</v>
      </c>
      <c r="D11276" s="15" t="s">
        <v>122</v>
      </c>
      <c r="E11276" s="15" t="s">
        <v>116</v>
      </c>
      <c r="F11276" s="16">
        <v>0.36959999999999998</v>
      </c>
      <c r="G11276" s="16">
        <v>7.6100000000000001E-2</v>
      </c>
      <c r="H11276" s="16">
        <v>0.2114</v>
      </c>
      <c r="I11276" s="15">
        <v>1.173E-6</v>
      </c>
      <c r="J11276" s="16">
        <v>23.488451041861602</v>
      </c>
    </row>
    <row r="11277" spans="1:10" x14ac:dyDescent="0.2">
      <c r="A11277" s="11" t="s">
        <v>10493</v>
      </c>
      <c r="B11277" s="15" t="s">
        <v>408</v>
      </c>
      <c r="C11277" s="15" t="s">
        <v>10610</v>
      </c>
      <c r="D11277" s="15" t="s">
        <v>116</v>
      </c>
      <c r="E11277" s="15" t="s">
        <v>118</v>
      </c>
      <c r="F11277" s="16">
        <v>0.30249999999999999</v>
      </c>
      <c r="G11277" s="16">
        <v>6.2799999999999995E-2</v>
      </c>
      <c r="H11277" s="16">
        <v>0.48259999999999997</v>
      </c>
      <c r="I11277" s="15">
        <v>1.449E-6</v>
      </c>
      <c r="J11277" s="16">
        <v>23.107619756897002</v>
      </c>
    </row>
    <row r="11278" spans="1:10" x14ac:dyDescent="0.2">
      <c r="A11278" s="11" t="s">
        <v>10493</v>
      </c>
      <c r="B11278" s="15" t="s">
        <v>408</v>
      </c>
      <c r="C11278" s="15" t="s">
        <v>10611</v>
      </c>
      <c r="D11278" s="15" t="s">
        <v>115</v>
      </c>
      <c r="E11278" s="15" t="s">
        <v>118</v>
      </c>
      <c r="F11278" s="16">
        <v>-0.34670000000000001</v>
      </c>
      <c r="G11278" s="16">
        <v>7.7499999999999999E-2</v>
      </c>
      <c r="H11278" s="16">
        <v>0.78569999999999995</v>
      </c>
      <c r="I11278" s="15">
        <v>7.7379999999999994E-6</v>
      </c>
      <c r="J11278" s="16">
        <v>19.9309509465056</v>
      </c>
    </row>
    <row r="11279" spans="1:10" x14ac:dyDescent="0.2">
      <c r="A11279" s="11" t="s">
        <v>10493</v>
      </c>
      <c r="B11279" s="15" t="s">
        <v>408</v>
      </c>
      <c r="C11279" s="15" t="s">
        <v>10612</v>
      </c>
      <c r="D11279" s="15" t="s">
        <v>115</v>
      </c>
      <c r="E11279" s="15" t="s">
        <v>118</v>
      </c>
      <c r="F11279" s="16">
        <v>-0.34539999999999998</v>
      </c>
      <c r="G11279" s="16">
        <v>6.9599999999999995E-2</v>
      </c>
      <c r="H11279" s="16">
        <v>0.2752</v>
      </c>
      <c r="I11279" s="15">
        <v>6.8989999999999995E-7</v>
      </c>
      <c r="J11279" s="16">
        <v>24.525642100969801</v>
      </c>
    </row>
    <row r="11280" spans="1:10" x14ac:dyDescent="0.2">
      <c r="A11280" s="11" t="s">
        <v>10493</v>
      </c>
      <c r="B11280" s="15" t="s">
        <v>408</v>
      </c>
      <c r="C11280" s="15" t="s">
        <v>10613</v>
      </c>
      <c r="D11280" s="15" t="s">
        <v>115</v>
      </c>
      <c r="E11280" s="15" t="s">
        <v>118</v>
      </c>
      <c r="F11280" s="16">
        <v>-0.54649999999999999</v>
      </c>
      <c r="G11280" s="16">
        <v>0.122</v>
      </c>
      <c r="H11280" s="16">
        <v>7.0999999999999994E-2</v>
      </c>
      <c r="I11280" s="15">
        <v>7.4279999999999999E-6</v>
      </c>
      <c r="J11280" s="16">
        <v>19.9822108298609</v>
      </c>
    </row>
    <row r="11281" spans="1:10" x14ac:dyDescent="0.2">
      <c r="A11281" s="11" t="s">
        <v>10493</v>
      </c>
      <c r="B11281" s="15" t="s">
        <v>408</v>
      </c>
      <c r="C11281" s="15" t="s">
        <v>10614</v>
      </c>
      <c r="D11281" s="15" t="s">
        <v>115</v>
      </c>
      <c r="E11281" s="15" t="s">
        <v>118</v>
      </c>
      <c r="F11281" s="16">
        <v>0.34760000000000002</v>
      </c>
      <c r="G11281" s="16">
        <v>6.3500000000000001E-2</v>
      </c>
      <c r="H11281" s="16">
        <v>0.5464</v>
      </c>
      <c r="I11281" s="15">
        <v>4.4670000000000002E-8</v>
      </c>
      <c r="J11281" s="16">
        <v>29.842292792479299</v>
      </c>
    </row>
    <row r="11282" spans="1:10" x14ac:dyDescent="0.2">
      <c r="A11282" s="11" t="s">
        <v>10493</v>
      </c>
      <c r="B11282" s="15" t="s">
        <v>408</v>
      </c>
      <c r="C11282" s="15" t="s">
        <v>10615</v>
      </c>
      <c r="D11282" s="15" t="s">
        <v>122</v>
      </c>
      <c r="E11282" s="15" t="s">
        <v>116</v>
      </c>
      <c r="F11282" s="16">
        <v>-0.38769999999999999</v>
      </c>
      <c r="G11282" s="16">
        <v>8.2799999999999999E-2</v>
      </c>
      <c r="H11282" s="16">
        <v>0.17069999999999999</v>
      </c>
      <c r="I11282" s="15">
        <v>2.8669999999999998E-6</v>
      </c>
      <c r="J11282" s="16">
        <v>21.835074116463101</v>
      </c>
    </row>
    <row r="11283" spans="1:10" x14ac:dyDescent="0.2">
      <c r="A11283" s="11" t="s">
        <v>10493</v>
      </c>
      <c r="B11283" s="15" t="s">
        <v>408</v>
      </c>
      <c r="C11283" s="15" t="s">
        <v>10616</v>
      </c>
      <c r="D11283" s="15" t="s">
        <v>122</v>
      </c>
      <c r="E11283" s="15" t="s">
        <v>116</v>
      </c>
      <c r="F11283" s="16">
        <v>-0.59860000000000002</v>
      </c>
      <c r="G11283" s="16">
        <v>0.12089999999999999</v>
      </c>
      <c r="H11283" s="16">
        <v>0.93030000000000002</v>
      </c>
      <c r="I11283" s="15">
        <v>7.3300000000000001E-7</v>
      </c>
      <c r="J11283" s="16">
        <v>24.4143162145335</v>
      </c>
    </row>
    <row r="11284" spans="1:10" x14ac:dyDescent="0.2">
      <c r="A11284" s="11" t="s">
        <v>10493</v>
      </c>
      <c r="B11284" s="15" t="s">
        <v>408</v>
      </c>
      <c r="C11284" s="15" t="s">
        <v>10617</v>
      </c>
      <c r="D11284" s="15" t="s">
        <v>122</v>
      </c>
      <c r="E11284" s="15" t="s">
        <v>116</v>
      </c>
      <c r="F11284" s="16">
        <v>-0.38569999999999999</v>
      </c>
      <c r="G11284" s="16">
        <v>7.3300000000000004E-2</v>
      </c>
      <c r="H11284" s="16">
        <v>0.75970000000000004</v>
      </c>
      <c r="I11284" s="15">
        <v>1.4530000000000001E-7</v>
      </c>
      <c r="J11284" s="16">
        <v>27.573095663322</v>
      </c>
    </row>
    <row r="11285" spans="1:10" x14ac:dyDescent="0.2">
      <c r="A11285" s="11" t="s">
        <v>10493</v>
      </c>
      <c r="B11285" s="15" t="s">
        <v>408</v>
      </c>
      <c r="C11285" s="15" t="s">
        <v>10618</v>
      </c>
      <c r="D11285" s="15" t="s">
        <v>122</v>
      </c>
      <c r="E11285" s="15" t="s">
        <v>116</v>
      </c>
      <c r="F11285" s="16">
        <v>0.47970000000000002</v>
      </c>
      <c r="G11285" s="16">
        <v>0.1062</v>
      </c>
      <c r="H11285" s="16">
        <v>0.90149999999999997</v>
      </c>
      <c r="I11285" s="15">
        <v>6.3080000000000004E-6</v>
      </c>
      <c r="J11285" s="16">
        <v>20.316741757848799</v>
      </c>
    </row>
    <row r="11286" spans="1:10" x14ac:dyDescent="0.2">
      <c r="A11286" s="11" t="s">
        <v>10493</v>
      </c>
      <c r="B11286" s="15" t="s">
        <v>408</v>
      </c>
      <c r="C11286" s="15" t="s">
        <v>10619</v>
      </c>
      <c r="D11286" s="15" t="s">
        <v>115</v>
      </c>
      <c r="E11286" s="15" t="s">
        <v>118</v>
      </c>
      <c r="F11286" s="16">
        <v>0.2928</v>
      </c>
      <c r="G11286" s="16">
        <v>6.54E-2</v>
      </c>
      <c r="H11286" s="16">
        <v>0.34570000000000001</v>
      </c>
      <c r="I11286" s="15">
        <v>7.5379999999999997E-6</v>
      </c>
      <c r="J11286" s="16">
        <v>19.962291362130198</v>
      </c>
    </row>
    <row r="11287" spans="1:10" x14ac:dyDescent="0.2">
      <c r="A11287" s="11" t="s">
        <v>10493</v>
      </c>
      <c r="B11287" s="15" t="s">
        <v>408</v>
      </c>
      <c r="C11287" s="15" t="s">
        <v>10620</v>
      </c>
      <c r="D11287" s="15" t="s">
        <v>115</v>
      </c>
      <c r="E11287" s="15" t="s">
        <v>118</v>
      </c>
      <c r="F11287" s="16">
        <v>-0.3281</v>
      </c>
      <c r="G11287" s="16">
        <v>6.7000000000000004E-2</v>
      </c>
      <c r="H11287" s="16">
        <v>0.6744</v>
      </c>
      <c r="I11287" s="15">
        <v>9.7509999999999999E-7</v>
      </c>
      <c r="J11287" s="16">
        <v>23.880417291547602</v>
      </c>
    </row>
    <row r="11288" spans="1:10" x14ac:dyDescent="0.2">
      <c r="A11288" s="11" t="s">
        <v>10493</v>
      </c>
      <c r="B11288" s="15" t="s">
        <v>408</v>
      </c>
      <c r="C11288" s="15" t="s">
        <v>7990</v>
      </c>
      <c r="D11288" s="15" t="s">
        <v>115</v>
      </c>
      <c r="E11288" s="15" t="s">
        <v>116</v>
      </c>
      <c r="F11288" s="16">
        <v>-0.58040000000000003</v>
      </c>
      <c r="G11288" s="16">
        <v>0.124</v>
      </c>
      <c r="H11288" s="16">
        <v>0.93779999999999997</v>
      </c>
      <c r="I11288" s="15">
        <v>2.886E-6</v>
      </c>
      <c r="J11288" s="16">
        <v>21.817720951476101</v>
      </c>
    </row>
    <row r="11289" spans="1:10" x14ac:dyDescent="0.2">
      <c r="A11289" s="11" t="s">
        <v>10493</v>
      </c>
      <c r="B11289" s="15" t="s">
        <v>408</v>
      </c>
      <c r="C11289" s="15" t="s">
        <v>10621</v>
      </c>
      <c r="D11289" s="15" t="s">
        <v>115</v>
      </c>
      <c r="E11289" s="15" t="s">
        <v>118</v>
      </c>
      <c r="F11289" s="16">
        <v>0.32469999999999999</v>
      </c>
      <c r="G11289" s="16">
        <v>6.5600000000000006E-2</v>
      </c>
      <c r="H11289" s="16">
        <v>0.66190000000000004</v>
      </c>
      <c r="I11289" s="15">
        <v>7.2979999999999998E-7</v>
      </c>
      <c r="J11289" s="16">
        <v>24.399483915368599</v>
      </c>
    </row>
    <row r="11290" spans="1:10" x14ac:dyDescent="0.2">
      <c r="A11290" s="11" t="s">
        <v>10493</v>
      </c>
      <c r="B11290" s="15" t="s">
        <v>408</v>
      </c>
      <c r="C11290" s="15" t="s">
        <v>10622</v>
      </c>
      <c r="D11290" s="15" t="s">
        <v>122</v>
      </c>
      <c r="E11290" s="15" t="s">
        <v>116</v>
      </c>
      <c r="F11290" s="16">
        <v>0.48349999999999999</v>
      </c>
      <c r="G11290" s="16">
        <v>0.1091</v>
      </c>
      <c r="H11290" s="16">
        <v>9.1999999999999998E-2</v>
      </c>
      <c r="I11290" s="15">
        <v>9.3479999999999993E-6</v>
      </c>
      <c r="J11290" s="16">
        <v>19.559925559680501</v>
      </c>
    </row>
    <row r="11291" spans="1:10" x14ac:dyDescent="0.2">
      <c r="A11291" s="11" t="s">
        <v>10623</v>
      </c>
      <c r="B11291" s="15" t="s">
        <v>408</v>
      </c>
      <c r="C11291" s="15" t="s">
        <v>10624</v>
      </c>
      <c r="D11291" s="15" t="s">
        <v>122</v>
      </c>
      <c r="E11291" s="15" t="s">
        <v>116</v>
      </c>
      <c r="F11291" s="16">
        <v>0.39650000000000002</v>
      </c>
      <c r="G11291" s="16">
        <v>7.9399999999999998E-2</v>
      </c>
      <c r="H11291" s="16">
        <v>0.1295</v>
      </c>
      <c r="I11291" s="15">
        <v>5.8800000000000002E-7</v>
      </c>
      <c r="J11291" s="16">
        <v>24.8460561681493</v>
      </c>
    </row>
    <row r="11292" spans="1:10" x14ac:dyDescent="0.2">
      <c r="A11292" s="11" t="s">
        <v>10623</v>
      </c>
      <c r="B11292" s="15" t="s">
        <v>408</v>
      </c>
      <c r="C11292" s="15" t="s">
        <v>10625</v>
      </c>
      <c r="D11292" s="15" t="s">
        <v>122</v>
      </c>
      <c r="E11292" s="15" t="s">
        <v>116</v>
      </c>
      <c r="F11292" s="16">
        <v>-0.35709999999999997</v>
      </c>
      <c r="G11292" s="16">
        <v>7.9000000000000001E-2</v>
      </c>
      <c r="H11292" s="16">
        <v>0.85950000000000004</v>
      </c>
      <c r="I11292" s="15">
        <v>6.1809999999999998E-6</v>
      </c>
      <c r="J11292" s="16">
        <v>20.3571519298326</v>
      </c>
    </row>
    <row r="11293" spans="1:10" x14ac:dyDescent="0.2">
      <c r="A11293" s="11" t="s">
        <v>10623</v>
      </c>
      <c r="B11293" s="15" t="s">
        <v>408</v>
      </c>
      <c r="C11293" s="15" t="s">
        <v>7497</v>
      </c>
      <c r="D11293" s="15" t="s">
        <v>122</v>
      </c>
      <c r="E11293" s="15" t="s">
        <v>116</v>
      </c>
      <c r="F11293" s="16">
        <v>-0.25390000000000001</v>
      </c>
      <c r="G11293" s="16">
        <v>5.5300000000000002E-2</v>
      </c>
      <c r="H11293" s="16">
        <v>0.5595</v>
      </c>
      <c r="I11293" s="15">
        <v>4.4780000000000002E-6</v>
      </c>
      <c r="J11293" s="16">
        <v>21.003425033903799</v>
      </c>
    </row>
    <row r="11294" spans="1:10" x14ac:dyDescent="0.2">
      <c r="A11294" s="11" t="s">
        <v>10623</v>
      </c>
      <c r="B11294" s="15" t="s">
        <v>408</v>
      </c>
      <c r="C11294" s="15" t="s">
        <v>10626</v>
      </c>
      <c r="D11294" s="15" t="s">
        <v>115</v>
      </c>
      <c r="E11294" s="15" t="s">
        <v>118</v>
      </c>
      <c r="F11294" s="16">
        <v>-0.37090000000000001</v>
      </c>
      <c r="G11294" s="16">
        <v>7.8899999999999998E-2</v>
      </c>
      <c r="H11294" s="16">
        <v>0.14899999999999999</v>
      </c>
      <c r="I11294" s="15">
        <v>2.5730000000000002E-6</v>
      </c>
      <c r="J11294" s="16">
        <v>22.0152639897053</v>
      </c>
    </row>
    <row r="11295" spans="1:10" x14ac:dyDescent="0.2">
      <c r="A11295" s="11" t="s">
        <v>10623</v>
      </c>
      <c r="B11295" s="15" t="s">
        <v>408</v>
      </c>
      <c r="C11295" s="15" t="s">
        <v>10627</v>
      </c>
      <c r="D11295" s="15" t="s">
        <v>122</v>
      </c>
      <c r="E11295" s="15" t="s">
        <v>116</v>
      </c>
      <c r="F11295" s="16">
        <v>0.45100000000000001</v>
      </c>
      <c r="G11295" s="16">
        <v>0.1013</v>
      </c>
      <c r="H11295" s="16">
        <v>0.91220000000000001</v>
      </c>
      <c r="I11295" s="15">
        <v>8.456E-6</v>
      </c>
      <c r="J11295" s="16">
        <v>19.7487881033184</v>
      </c>
    </row>
    <row r="11296" spans="1:10" x14ac:dyDescent="0.2">
      <c r="A11296" s="11" t="s">
        <v>10623</v>
      </c>
      <c r="B11296" s="15" t="s">
        <v>408</v>
      </c>
      <c r="C11296" s="15" t="s">
        <v>6481</v>
      </c>
      <c r="D11296" s="15" t="s">
        <v>122</v>
      </c>
      <c r="E11296" s="15" t="s">
        <v>118</v>
      </c>
      <c r="F11296" s="16">
        <v>0.4703</v>
      </c>
      <c r="G11296" s="16">
        <v>0.10489999999999999</v>
      </c>
      <c r="H11296" s="16">
        <v>0.9274</v>
      </c>
      <c r="I11296" s="15">
        <v>7.4139999999999997E-6</v>
      </c>
      <c r="J11296" s="16">
        <v>20.0267771562267</v>
      </c>
    </row>
    <row r="11297" spans="1:10" x14ac:dyDescent="0.2">
      <c r="A11297" s="11" t="s">
        <v>10623</v>
      </c>
      <c r="B11297" s="15" t="s">
        <v>408</v>
      </c>
      <c r="C11297" s="15" t="s">
        <v>7499</v>
      </c>
      <c r="D11297" s="15" t="s">
        <v>115</v>
      </c>
      <c r="E11297" s="15" t="s">
        <v>122</v>
      </c>
      <c r="F11297" s="16">
        <v>-0.2596</v>
      </c>
      <c r="G11297" s="16">
        <v>5.79E-2</v>
      </c>
      <c r="H11297" s="16">
        <v>0.58389999999999997</v>
      </c>
      <c r="I11297" s="15">
        <v>7.4839999999999998E-6</v>
      </c>
      <c r="J11297" s="16">
        <v>20.026884804928098</v>
      </c>
    </row>
    <row r="11298" spans="1:10" x14ac:dyDescent="0.2">
      <c r="A11298" s="11" t="s">
        <v>10623</v>
      </c>
      <c r="B11298" s="15" t="s">
        <v>408</v>
      </c>
      <c r="C11298" s="15" t="s">
        <v>7500</v>
      </c>
      <c r="D11298" s="15" t="s">
        <v>122</v>
      </c>
      <c r="E11298" s="15" t="s">
        <v>116</v>
      </c>
      <c r="F11298" s="16">
        <v>-0.26279999999999998</v>
      </c>
      <c r="G11298" s="16">
        <v>5.6000000000000001E-2</v>
      </c>
      <c r="H11298" s="16">
        <v>0.44800000000000001</v>
      </c>
      <c r="I11298" s="15">
        <v>2.6970000000000002E-6</v>
      </c>
      <c r="J11298" s="16">
        <v>21.9426789896286</v>
      </c>
    </row>
    <row r="11299" spans="1:10" x14ac:dyDescent="0.2">
      <c r="A11299" s="11" t="s">
        <v>10623</v>
      </c>
      <c r="B11299" s="15" t="s">
        <v>408</v>
      </c>
      <c r="C11299" s="15" t="s">
        <v>10628</v>
      </c>
      <c r="D11299" s="15" t="s">
        <v>122</v>
      </c>
      <c r="E11299" s="15" t="s">
        <v>118</v>
      </c>
      <c r="F11299" s="16">
        <v>0.24160000000000001</v>
      </c>
      <c r="G11299" s="16">
        <v>5.3600000000000002E-2</v>
      </c>
      <c r="H11299" s="16">
        <v>0.45350000000000001</v>
      </c>
      <c r="I11299" s="15">
        <v>6.6290000000000004E-6</v>
      </c>
      <c r="J11299" s="16">
        <v>20.2432044978598</v>
      </c>
    </row>
    <row r="11300" spans="1:10" x14ac:dyDescent="0.2">
      <c r="A11300" s="11" t="s">
        <v>10623</v>
      </c>
      <c r="B11300" s="15" t="s">
        <v>408</v>
      </c>
      <c r="C11300" s="15" t="s">
        <v>10629</v>
      </c>
      <c r="D11300" s="15" t="s">
        <v>115</v>
      </c>
      <c r="E11300" s="15" t="s">
        <v>118</v>
      </c>
      <c r="F11300" s="16">
        <v>0.4481</v>
      </c>
      <c r="G11300" s="16">
        <v>9.6799999999999997E-2</v>
      </c>
      <c r="H11300" s="16">
        <v>8.4699999999999998E-2</v>
      </c>
      <c r="I11300" s="15">
        <v>3.7050000000000001E-6</v>
      </c>
      <c r="J11300" s="16">
        <v>21.350657678548199</v>
      </c>
    </row>
    <row r="11301" spans="1:10" x14ac:dyDescent="0.2">
      <c r="A11301" s="11" t="s">
        <v>10623</v>
      </c>
      <c r="B11301" s="15" t="s">
        <v>408</v>
      </c>
      <c r="C11301" s="15" t="s">
        <v>7501</v>
      </c>
      <c r="D11301" s="15" t="s">
        <v>115</v>
      </c>
      <c r="E11301" s="15" t="s">
        <v>118</v>
      </c>
      <c r="F11301" s="16">
        <v>-0.47549999999999998</v>
      </c>
      <c r="G11301" s="16">
        <v>9.7500000000000003E-2</v>
      </c>
      <c r="H11301" s="16">
        <v>9.1399999999999995E-2</v>
      </c>
      <c r="I11301" s="15">
        <v>1.077E-6</v>
      </c>
      <c r="J11301" s="16">
        <v>23.697732509888901</v>
      </c>
    </row>
    <row r="11302" spans="1:10" x14ac:dyDescent="0.2">
      <c r="A11302" s="11" t="s">
        <v>10623</v>
      </c>
      <c r="B11302" s="15" t="s">
        <v>408</v>
      </c>
      <c r="C11302" s="15" t="s">
        <v>6487</v>
      </c>
      <c r="D11302" s="15" t="s">
        <v>115</v>
      </c>
      <c r="E11302" s="15" t="s">
        <v>122</v>
      </c>
      <c r="F11302" s="16">
        <v>-0.2873</v>
      </c>
      <c r="G11302" s="16">
        <v>6.2700000000000006E-2</v>
      </c>
      <c r="H11302" s="16">
        <v>0.25359999999999999</v>
      </c>
      <c r="I11302" s="15">
        <v>4.5199999999999999E-6</v>
      </c>
      <c r="J11302" s="16">
        <v>20.919353295243599</v>
      </c>
    </row>
    <row r="11303" spans="1:10" x14ac:dyDescent="0.2">
      <c r="A11303" s="11" t="s">
        <v>10623</v>
      </c>
      <c r="B11303" s="15" t="s">
        <v>408</v>
      </c>
      <c r="C11303" s="15" t="s">
        <v>7502</v>
      </c>
      <c r="D11303" s="15" t="s">
        <v>115</v>
      </c>
      <c r="E11303" s="15" t="s">
        <v>116</v>
      </c>
      <c r="F11303" s="16">
        <v>0.26250000000000001</v>
      </c>
      <c r="G11303" s="16">
        <v>5.7099999999999998E-2</v>
      </c>
      <c r="H11303" s="16">
        <v>0.37619999999999998</v>
      </c>
      <c r="I11303" s="15">
        <v>4.2350000000000001E-6</v>
      </c>
      <c r="J11303" s="16">
        <v>21.057236792255001</v>
      </c>
    </row>
    <row r="11304" spans="1:10" x14ac:dyDescent="0.2">
      <c r="A11304" s="11" t="s">
        <v>10623</v>
      </c>
      <c r="B11304" s="15" t="s">
        <v>408</v>
      </c>
      <c r="C11304" s="15" t="s">
        <v>8938</v>
      </c>
      <c r="D11304" s="15" t="s">
        <v>115</v>
      </c>
      <c r="E11304" s="15" t="s">
        <v>118</v>
      </c>
      <c r="F11304" s="16">
        <v>-0.25490000000000002</v>
      </c>
      <c r="G11304" s="16">
        <v>5.6399999999999999E-2</v>
      </c>
      <c r="H11304" s="16">
        <v>0.42380000000000001</v>
      </c>
      <c r="I11304" s="15">
        <v>6.2910000000000004E-6</v>
      </c>
      <c r="J11304" s="16">
        <v>20.350954826862001</v>
      </c>
    </row>
    <row r="11305" spans="1:10" x14ac:dyDescent="0.2">
      <c r="A11305" s="11" t="s">
        <v>10630</v>
      </c>
      <c r="B11305" s="15" t="s">
        <v>130</v>
      </c>
      <c r="C11305" s="15" t="s">
        <v>10631</v>
      </c>
      <c r="D11305" s="15" t="s">
        <v>115</v>
      </c>
      <c r="E11305" s="15" t="s">
        <v>116</v>
      </c>
      <c r="F11305" s="16">
        <v>0.41039999999999999</v>
      </c>
      <c r="G11305" s="16">
        <v>8.14E-2</v>
      </c>
      <c r="H11305" s="16">
        <v>0.19009999999999999</v>
      </c>
      <c r="I11305" s="15">
        <v>4.5830000000000002E-7</v>
      </c>
      <c r="J11305" s="16">
        <v>25.3108050061367</v>
      </c>
    </row>
    <row r="11306" spans="1:10" x14ac:dyDescent="0.2">
      <c r="A11306" s="11" t="s">
        <v>10630</v>
      </c>
      <c r="B11306" s="15" t="s">
        <v>130</v>
      </c>
      <c r="C11306" s="15" t="s">
        <v>10632</v>
      </c>
      <c r="D11306" s="15" t="s">
        <v>115</v>
      </c>
      <c r="E11306" s="15" t="s">
        <v>116</v>
      </c>
      <c r="F11306" s="16">
        <v>0.2797</v>
      </c>
      <c r="G11306" s="16">
        <v>6.1899999999999997E-2</v>
      </c>
      <c r="H11306" s="16">
        <v>0.48199999999999998</v>
      </c>
      <c r="I11306" s="15">
        <v>6.1879999999999999E-6</v>
      </c>
      <c r="J11306" s="16">
        <v>20.3302958362307</v>
      </c>
    </row>
    <row r="11307" spans="1:10" x14ac:dyDescent="0.2">
      <c r="A11307" s="11" t="s">
        <v>10630</v>
      </c>
      <c r="B11307" s="15" t="s">
        <v>130</v>
      </c>
      <c r="C11307" s="15" t="s">
        <v>10633</v>
      </c>
      <c r="D11307" s="15" t="s">
        <v>115</v>
      </c>
      <c r="E11307" s="15" t="s">
        <v>118</v>
      </c>
      <c r="F11307" s="16">
        <v>0.49249999999999999</v>
      </c>
      <c r="G11307" s="16">
        <v>0.1094</v>
      </c>
      <c r="H11307" s="16">
        <v>0.90920000000000001</v>
      </c>
      <c r="I11307" s="15">
        <v>6.7479999999999996E-6</v>
      </c>
      <c r="J11307" s="16">
        <v>20.1798479348098</v>
      </c>
    </row>
    <row r="11308" spans="1:10" x14ac:dyDescent="0.2">
      <c r="A11308" s="11" t="s">
        <v>10630</v>
      </c>
      <c r="B11308" s="15" t="s">
        <v>130</v>
      </c>
      <c r="C11308" s="15" t="s">
        <v>10634</v>
      </c>
      <c r="D11308" s="15" t="s">
        <v>115</v>
      </c>
      <c r="E11308" s="15" t="s">
        <v>118</v>
      </c>
      <c r="F11308" s="16">
        <v>0.3906</v>
      </c>
      <c r="G11308" s="16">
        <v>8.6199999999999999E-2</v>
      </c>
      <c r="H11308" s="16">
        <v>0.85109999999999997</v>
      </c>
      <c r="I11308" s="15">
        <v>5.8200000000000002E-6</v>
      </c>
      <c r="J11308" s="16">
        <v>20.445136285541398</v>
      </c>
    </row>
    <row r="11309" spans="1:10" x14ac:dyDescent="0.2">
      <c r="A11309" s="11" t="s">
        <v>10630</v>
      </c>
      <c r="B11309" s="15" t="s">
        <v>130</v>
      </c>
      <c r="C11309" s="15" t="s">
        <v>10635</v>
      </c>
      <c r="D11309" s="15" t="s">
        <v>122</v>
      </c>
      <c r="E11309" s="15" t="s">
        <v>116</v>
      </c>
      <c r="F11309" s="16">
        <v>0.33360000000000001</v>
      </c>
      <c r="G11309" s="16">
        <v>6.3399999999999998E-2</v>
      </c>
      <c r="H11309" s="16">
        <v>0.52669999999999995</v>
      </c>
      <c r="I11309" s="15">
        <v>1.4030000000000001E-7</v>
      </c>
      <c r="J11309" s="16">
        <v>27.568531419818601</v>
      </c>
    </row>
    <row r="11310" spans="1:10" x14ac:dyDescent="0.2">
      <c r="A11310" s="11" t="s">
        <v>10630</v>
      </c>
      <c r="B11310" s="15" t="s">
        <v>130</v>
      </c>
      <c r="C11310" s="15" t="s">
        <v>10636</v>
      </c>
      <c r="D11310" s="15" t="s">
        <v>115</v>
      </c>
      <c r="E11310" s="15" t="s">
        <v>118</v>
      </c>
      <c r="F11310" s="16">
        <v>-0.49490000000000001</v>
      </c>
      <c r="G11310" s="16">
        <v>9.4799999999999995E-2</v>
      </c>
      <c r="H11310" s="16">
        <v>0.122</v>
      </c>
      <c r="I11310" s="15">
        <v>1.7880000000000001E-7</v>
      </c>
      <c r="J11310" s="16">
        <v>27.136778922712299</v>
      </c>
    </row>
    <row r="11311" spans="1:10" x14ac:dyDescent="0.2">
      <c r="A11311" s="11" t="s">
        <v>10630</v>
      </c>
      <c r="B11311" s="15" t="s">
        <v>130</v>
      </c>
      <c r="C11311" s="15" t="s">
        <v>10637</v>
      </c>
      <c r="D11311" s="15" t="s">
        <v>122</v>
      </c>
      <c r="E11311" s="15" t="s">
        <v>116</v>
      </c>
      <c r="F11311" s="16">
        <v>-0.32350000000000001</v>
      </c>
      <c r="G11311" s="16">
        <v>6.7699999999999996E-2</v>
      </c>
      <c r="H11311" s="16">
        <v>0.48830000000000001</v>
      </c>
      <c r="I11311" s="15">
        <v>1.7489999999999999E-6</v>
      </c>
      <c r="J11311" s="16">
        <v>22.735855283517601</v>
      </c>
    </row>
    <row r="11312" spans="1:10" x14ac:dyDescent="0.2">
      <c r="A11312" s="11" t="s">
        <v>10630</v>
      </c>
      <c r="B11312" s="15" t="s">
        <v>130</v>
      </c>
      <c r="C11312" s="15" t="s">
        <v>10638</v>
      </c>
      <c r="D11312" s="15" t="s">
        <v>115</v>
      </c>
      <c r="E11312" s="15" t="s">
        <v>116</v>
      </c>
      <c r="F11312" s="16">
        <v>-0.66200000000000003</v>
      </c>
      <c r="G11312" s="16">
        <v>0.1202</v>
      </c>
      <c r="H11312" s="16">
        <v>0.92400000000000004</v>
      </c>
      <c r="I11312" s="15">
        <v>3.613E-8</v>
      </c>
      <c r="J11312" s="16">
        <v>30.2027930704208</v>
      </c>
    </row>
    <row r="11313" spans="1:10" x14ac:dyDescent="0.2">
      <c r="A11313" s="11" t="s">
        <v>10630</v>
      </c>
      <c r="B11313" s="15" t="s">
        <v>130</v>
      </c>
      <c r="C11313" s="15" t="s">
        <v>10639</v>
      </c>
      <c r="D11313" s="15" t="s">
        <v>115</v>
      </c>
      <c r="E11313" s="15" t="s">
        <v>118</v>
      </c>
      <c r="F11313" s="16">
        <v>0.35460000000000003</v>
      </c>
      <c r="G11313" s="16">
        <v>7.5899999999999995E-2</v>
      </c>
      <c r="H11313" s="16">
        <v>0.2447</v>
      </c>
      <c r="I11313" s="15">
        <v>2.988E-6</v>
      </c>
      <c r="J11313" s="16">
        <v>21.733715330896999</v>
      </c>
    </row>
    <row r="11314" spans="1:10" x14ac:dyDescent="0.2">
      <c r="A11314" s="11" t="s">
        <v>10630</v>
      </c>
      <c r="B11314" s="15" t="s">
        <v>130</v>
      </c>
      <c r="C11314" s="15" t="s">
        <v>10640</v>
      </c>
      <c r="D11314" s="15" t="s">
        <v>122</v>
      </c>
      <c r="E11314" s="15" t="s">
        <v>116</v>
      </c>
      <c r="F11314" s="16">
        <v>0.79049999999999998</v>
      </c>
      <c r="G11314" s="16">
        <v>0.14199999999999999</v>
      </c>
      <c r="H11314" s="16">
        <v>0.94440000000000002</v>
      </c>
      <c r="I11314" s="15">
        <v>2.5749999999999999E-8</v>
      </c>
      <c r="J11314" s="16">
        <v>30.857953721788999</v>
      </c>
    </row>
    <row r="11315" spans="1:10" x14ac:dyDescent="0.2">
      <c r="A11315" s="11" t="s">
        <v>10630</v>
      </c>
      <c r="B11315" s="15" t="s">
        <v>130</v>
      </c>
      <c r="C11315" s="15" t="s">
        <v>10641</v>
      </c>
      <c r="D11315" s="15" t="s">
        <v>122</v>
      </c>
      <c r="E11315" s="15" t="s">
        <v>116</v>
      </c>
      <c r="F11315" s="16">
        <v>0.63400000000000001</v>
      </c>
      <c r="G11315" s="16">
        <v>0.1351</v>
      </c>
      <c r="H11315" s="16">
        <v>6.3100000000000003E-2</v>
      </c>
      <c r="I11315" s="15">
        <v>2.6989999999999999E-6</v>
      </c>
      <c r="J11315" s="16">
        <v>21.928447295187699</v>
      </c>
    </row>
    <row r="11316" spans="1:10" x14ac:dyDescent="0.2">
      <c r="A11316" s="11" t="s">
        <v>10630</v>
      </c>
      <c r="B11316" s="15" t="s">
        <v>130</v>
      </c>
      <c r="C11316" s="15" t="s">
        <v>10642</v>
      </c>
      <c r="D11316" s="15" t="s">
        <v>115</v>
      </c>
      <c r="E11316" s="15" t="s">
        <v>118</v>
      </c>
      <c r="F11316" s="16">
        <v>0.56969999999999998</v>
      </c>
      <c r="G11316" s="16">
        <v>0.1202</v>
      </c>
      <c r="H11316" s="16">
        <v>7.8E-2</v>
      </c>
      <c r="I11316" s="15">
        <v>2.1349999999999999E-6</v>
      </c>
      <c r="J11316" s="16">
        <v>22.367815261819899</v>
      </c>
    </row>
    <row r="11317" spans="1:10" x14ac:dyDescent="0.2">
      <c r="A11317" s="11" t="s">
        <v>10630</v>
      </c>
      <c r="B11317" s="15" t="s">
        <v>130</v>
      </c>
      <c r="C11317" s="15" t="s">
        <v>6943</v>
      </c>
      <c r="D11317" s="15" t="s">
        <v>115</v>
      </c>
      <c r="E11317" s="15" t="s">
        <v>118</v>
      </c>
      <c r="F11317" s="16">
        <v>0.36870000000000003</v>
      </c>
      <c r="G11317" s="16">
        <v>6.88E-2</v>
      </c>
      <c r="H11317" s="16">
        <v>0.29370000000000002</v>
      </c>
      <c r="I11317" s="15">
        <v>8.3599999999999994E-8</v>
      </c>
      <c r="J11317" s="16">
        <v>28.596274834759999</v>
      </c>
    </row>
    <row r="11318" spans="1:10" x14ac:dyDescent="0.2">
      <c r="A11318" s="11" t="s">
        <v>10630</v>
      </c>
      <c r="B11318" s="15" t="s">
        <v>130</v>
      </c>
      <c r="C11318" s="15" t="s">
        <v>10643</v>
      </c>
      <c r="D11318" s="15" t="s">
        <v>115</v>
      </c>
      <c r="E11318" s="15" t="s">
        <v>122</v>
      </c>
      <c r="F11318" s="16">
        <v>0.43020000000000003</v>
      </c>
      <c r="G11318" s="16">
        <v>9.1300000000000006E-2</v>
      </c>
      <c r="H11318" s="16">
        <v>0.1336</v>
      </c>
      <c r="I11318" s="15">
        <v>2.4509999999999999E-6</v>
      </c>
      <c r="J11318" s="16">
        <v>22.1074840650449</v>
      </c>
    </row>
    <row r="11319" spans="1:10" x14ac:dyDescent="0.2">
      <c r="A11319" s="11" t="s">
        <v>10630</v>
      </c>
      <c r="B11319" s="15" t="s">
        <v>130</v>
      </c>
      <c r="C11319" s="15" t="s">
        <v>10644</v>
      </c>
      <c r="D11319" s="15" t="s">
        <v>122</v>
      </c>
      <c r="E11319" s="15" t="s">
        <v>118</v>
      </c>
      <c r="F11319" s="16">
        <v>0.44019999999999998</v>
      </c>
      <c r="G11319" s="16">
        <v>8.9599999999999999E-2</v>
      </c>
      <c r="H11319" s="16">
        <v>0.15920000000000001</v>
      </c>
      <c r="I11319" s="15">
        <v>9.0839999999999996E-7</v>
      </c>
      <c r="J11319" s="16">
        <v>24.033892855269102</v>
      </c>
    </row>
    <row r="11320" spans="1:10" x14ac:dyDescent="0.2">
      <c r="A11320" s="11" t="s">
        <v>10630</v>
      </c>
      <c r="B11320" s="15" t="s">
        <v>130</v>
      </c>
      <c r="C11320" s="15" t="s">
        <v>10645</v>
      </c>
      <c r="D11320" s="15" t="s">
        <v>122</v>
      </c>
      <c r="E11320" s="15" t="s">
        <v>116</v>
      </c>
      <c r="F11320" s="16">
        <v>-0.52859999999999996</v>
      </c>
      <c r="G11320" s="16">
        <v>9.6600000000000005E-2</v>
      </c>
      <c r="H11320" s="16">
        <v>0.88219999999999998</v>
      </c>
      <c r="I11320" s="15">
        <v>4.4670000000000002E-8</v>
      </c>
      <c r="J11320" s="16">
        <v>29.815364864379202</v>
      </c>
    </row>
    <row r="11321" spans="1:10" x14ac:dyDescent="0.2">
      <c r="A11321" s="11" t="s">
        <v>10630</v>
      </c>
      <c r="B11321" s="15" t="s">
        <v>130</v>
      </c>
      <c r="C11321" s="15" t="s">
        <v>10646</v>
      </c>
      <c r="D11321" s="15" t="s">
        <v>122</v>
      </c>
      <c r="E11321" s="15" t="s">
        <v>116</v>
      </c>
      <c r="F11321" s="16">
        <v>0.30059999999999998</v>
      </c>
      <c r="G11321" s="16">
        <v>6.54E-2</v>
      </c>
      <c r="H11321" s="16">
        <v>0.60589999999999999</v>
      </c>
      <c r="I11321" s="15">
        <v>4.3359999999999997E-6</v>
      </c>
      <c r="J11321" s="16">
        <v>21.035968870789201</v>
      </c>
    </row>
    <row r="11322" spans="1:10" x14ac:dyDescent="0.2">
      <c r="A11322" s="11" t="s">
        <v>10630</v>
      </c>
      <c r="B11322" s="15" t="s">
        <v>130</v>
      </c>
      <c r="C11322" s="15" t="s">
        <v>10647</v>
      </c>
      <c r="D11322" s="15" t="s">
        <v>115</v>
      </c>
      <c r="E11322" s="15" t="s">
        <v>118</v>
      </c>
      <c r="F11322" s="16">
        <v>0.35520000000000002</v>
      </c>
      <c r="G11322" s="16">
        <v>7.9699999999999993E-2</v>
      </c>
      <c r="H11322" s="16">
        <v>0.18909999999999999</v>
      </c>
      <c r="I11322" s="15">
        <v>8.2979999999999992E-6</v>
      </c>
      <c r="J11322" s="16">
        <v>19.777406273428799</v>
      </c>
    </row>
    <row r="11323" spans="1:10" x14ac:dyDescent="0.2">
      <c r="A11323" s="11" t="s">
        <v>10630</v>
      </c>
      <c r="B11323" s="15" t="s">
        <v>130</v>
      </c>
      <c r="C11323" s="15" t="s">
        <v>10648</v>
      </c>
      <c r="D11323" s="15" t="s">
        <v>116</v>
      </c>
      <c r="E11323" s="15" t="s">
        <v>118</v>
      </c>
      <c r="F11323" s="16">
        <v>-0.53939999999999999</v>
      </c>
      <c r="G11323" s="16">
        <v>0.12</v>
      </c>
      <c r="H11323" s="16">
        <v>0.92720000000000002</v>
      </c>
      <c r="I11323" s="15">
        <v>6.9260000000000003E-6</v>
      </c>
      <c r="J11323" s="16">
        <v>20.118678739316199</v>
      </c>
    </row>
    <row r="11324" spans="1:10" x14ac:dyDescent="0.2">
      <c r="A11324" s="11" t="s">
        <v>10630</v>
      </c>
      <c r="B11324" s="15" t="s">
        <v>130</v>
      </c>
      <c r="C11324" s="15" t="s">
        <v>10649</v>
      </c>
      <c r="D11324" s="15" t="s">
        <v>122</v>
      </c>
      <c r="E11324" s="15" t="s">
        <v>116</v>
      </c>
      <c r="F11324" s="16">
        <v>-0.6341</v>
      </c>
      <c r="G11324" s="16">
        <v>0.13139999999999999</v>
      </c>
      <c r="H11324" s="16">
        <v>0.94620000000000004</v>
      </c>
      <c r="I11324" s="15">
        <v>1.4020000000000001E-6</v>
      </c>
      <c r="J11324" s="16">
        <v>23.188082643140799</v>
      </c>
    </row>
    <row r="11325" spans="1:10" x14ac:dyDescent="0.2">
      <c r="A11325" s="11" t="s">
        <v>10630</v>
      </c>
      <c r="B11325" s="15" t="s">
        <v>130</v>
      </c>
      <c r="C11325" s="15" t="s">
        <v>10650</v>
      </c>
      <c r="D11325" s="15" t="s">
        <v>115</v>
      </c>
      <c r="E11325" s="15" t="s">
        <v>118</v>
      </c>
      <c r="F11325" s="16">
        <v>-0.61819999999999997</v>
      </c>
      <c r="G11325" s="16">
        <v>0.13589999999999999</v>
      </c>
      <c r="H11325" s="16">
        <v>0.93689999999999996</v>
      </c>
      <c r="I11325" s="15">
        <v>5.3489999999999999E-6</v>
      </c>
      <c r="J11325" s="16">
        <v>20.604361059139698</v>
      </c>
    </row>
    <row r="11326" spans="1:10" x14ac:dyDescent="0.2">
      <c r="A11326" s="11" t="s">
        <v>10630</v>
      </c>
      <c r="B11326" s="15" t="s">
        <v>130</v>
      </c>
      <c r="C11326" s="15" t="s">
        <v>10651</v>
      </c>
      <c r="D11326" s="15" t="s">
        <v>115</v>
      </c>
      <c r="E11326" s="15" t="s">
        <v>118</v>
      </c>
      <c r="F11326" s="16">
        <v>0.32390000000000002</v>
      </c>
      <c r="G11326" s="16">
        <v>7.2999999999999995E-2</v>
      </c>
      <c r="H11326" s="16">
        <v>0.25640000000000002</v>
      </c>
      <c r="I11326" s="15">
        <v>9.1209999999999996E-6</v>
      </c>
      <c r="J11326" s="16">
        <v>19.602715611883401</v>
      </c>
    </row>
    <row r="11327" spans="1:10" x14ac:dyDescent="0.2">
      <c r="A11327" s="11" t="s">
        <v>10630</v>
      </c>
      <c r="B11327" s="15" t="s">
        <v>130</v>
      </c>
      <c r="C11327" s="15" t="s">
        <v>10652</v>
      </c>
      <c r="D11327" s="15" t="s">
        <v>115</v>
      </c>
      <c r="E11327" s="15" t="s">
        <v>116</v>
      </c>
      <c r="F11327" s="16">
        <v>0.6694</v>
      </c>
      <c r="G11327" s="16">
        <v>0.1414</v>
      </c>
      <c r="H11327" s="16">
        <v>5.45E-2</v>
      </c>
      <c r="I11327" s="15">
        <v>2.1919999999999999E-6</v>
      </c>
      <c r="J11327" s="16">
        <v>22.315810289237302</v>
      </c>
    </row>
    <row r="11328" spans="1:10" x14ac:dyDescent="0.2">
      <c r="A11328" s="11" t="s">
        <v>10630</v>
      </c>
      <c r="B11328" s="15" t="s">
        <v>130</v>
      </c>
      <c r="C11328" s="15" t="s">
        <v>6955</v>
      </c>
      <c r="D11328" s="15" t="s">
        <v>115</v>
      </c>
      <c r="E11328" s="15" t="s">
        <v>118</v>
      </c>
      <c r="F11328" s="16">
        <v>0.32369999999999999</v>
      </c>
      <c r="G11328" s="16">
        <v>6.3799999999999996E-2</v>
      </c>
      <c r="H11328" s="16">
        <v>0.60040000000000004</v>
      </c>
      <c r="I11328" s="15">
        <v>3.9480000000000001E-7</v>
      </c>
      <c r="J11328" s="16">
        <v>25.632095056062699</v>
      </c>
    </row>
    <row r="11329" spans="1:10" x14ac:dyDescent="0.2">
      <c r="A11329" s="11" t="s">
        <v>10630</v>
      </c>
      <c r="B11329" s="15" t="s">
        <v>130</v>
      </c>
      <c r="C11329" s="15" t="s">
        <v>10653</v>
      </c>
      <c r="D11329" s="15" t="s">
        <v>115</v>
      </c>
      <c r="E11329" s="15" t="s">
        <v>116</v>
      </c>
      <c r="F11329" s="16">
        <v>-0.57979999999999998</v>
      </c>
      <c r="G11329" s="16">
        <v>0.125</v>
      </c>
      <c r="H11329" s="16">
        <v>0.92610000000000003</v>
      </c>
      <c r="I11329" s="15">
        <v>3.489E-6</v>
      </c>
      <c r="J11329" s="16">
        <v>21.422811164444401</v>
      </c>
    </row>
    <row r="11330" spans="1:10" x14ac:dyDescent="0.2">
      <c r="A11330" s="11" t="s">
        <v>10630</v>
      </c>
      <c r="B11330" s="15" t="s">
        <v>130</v>
      </c>
      <c r="C11330" s="15" t="s">
        <v>10654</v>
      </c>
      <c r="D11330" s="15" t="s">
        <v>115</v>
      </c>
      <c r="E11330" s="15" t="s">
        <v>118</v>
      </c>
      <c r="F11330" s="16">
        <v>-0.30270000000000002</v>
      </c>
      <c r="G11330" s="16">
        <v>6.2300000000000001E-2</v>
      </c>
      <c r="H11330" s="16">
        <v>0.39529999999999998</v>
      </c>
      <c r="I11330" s="15">
        <v>1.192E-6</v>
      </c>
      <c r="J11330" s="16">
        <v>23.506545603295699</v>
      </c>
    </row>
    <row r="11331" spans="1:10" x14ac:dyDescent="0.2">
      <c r="A11331" s="11" t="s">
        <v>10630</v>
      </c>
      <c r="B11331" s="15" t="s">
        <v>130</v>
      </c>
      <c r="C11331" s="15" t="s">
        <v>10655</v>
      </c>
      <c r="D11331" s="15" t="s">
        <v>122</v>
      </c>
      <c r="E11331" s="15" t="s">
        <v>116</v>
      </c>
      <c r="F11331" s="16">
        <v>0.43840000000000001</v>
      </c>
      <c r="G11331" s="16">
        <v>9.1899999999999996E-2</v>
      </c>
      <c r="H11331" s="16">
        <v>0.85040000000000004</v>
      </c>
      <c r="I11331" s="15">
        <v>1.8309999999999999E-6</v>
      </c>
      <c r="J11331" s="16">
        <v>22.6594900458932</v>
      </c>
    </row>
    <row r="11332" spans="1:10" x14ac:dyDescent="0.2">
      <c r="A11332" s="11" t="s">
        <v>10630</v>
      </c>
      <c r="B11332" s="15" t="s">
        <v>130</v>
      </c>
      <c r="C11332" s="15" t="s">
        <v>10656</v>
      </c>
      <c r="D11332" s="15" t="s">
        <v>122</v>
      </c>
      <c r="E11332" s="15" t="s">
        <v>116</v>
      </c>
      <c r="F11332" s="16">
        <v>-0.46489999999999998</v>
      </c>
      <c r="G11332" s="16">
        <v>0.1018</v>
      </c>
      <c r="H11332" s="16">
        <v>0.87470000000000003</v>
      </c>
      <c r="I11332" s="15">
        <v>4.9910000000000002E-6</v>
      </c>
      <c r="J11332" s="16">
        <v>20.766514037272501</v>
      </c>
    </row>
    <row r="11333" spans="1:10" x14ac:dyDescent="0.2">
      <c r="A11333" s="11" t="s">
        <v>10630</v>
      </c>
      <c r="B11333" s="15" t="s">
        <v>130</v>
      </c>
      <c r="C11333" s="15" t="s">
        <v>10267</v>
      </c>
      <c r="D11333" s="15" t="s">
        <v>122</v>
      </c>
      <c r="E11333" s="15" t="s">
        <v>118</v>
      </c>
      <c r="F11333" s="16">
        <v>0.34710000000000002</v>
      </c>
      <c r="G11333" s="16">
        <v>7.7299999999999994E-2</v>
      </c>
      <c r="H11333" s="16">
        <v>0.18379999999999999</v>
      </c>
      <c r="I11333" s="15">
        <v>7.131E-6</v>
      </c>
      <c r="J11333" s="16">
        <v>20.0766063237098</v>
      </c>
    </row>
    <row r="11334" spans="1:10" x14ac:dyDescent="0.2">
      <c r="A11334" s="11" t="s">
        <v>10630</v>
      </c>
      <c r="B11334" s="15" t="s">
        <v>130</v>
      </c>
      <c r="C11334" s="15" t="s">
        <v>10657</v>
      </c>
      <c r="D11334" s="15" t="s">
        <v>115</v>
      </c>
      <c r="E11334" s="15" t="s">
        <v>122</v>
      </c>
      <c r="F11334" s="16">
        <v>-0.50260000000000005</v>
      </c>
      <c r="G11334" s="16">
        <v>0.1031</v>
      </c>
      <c r="H11334" s="16">
        <v>0.89319999999999999</v>
      </c>
      <c r="I11334" s="15">
        <v>1.08E-6</v>
      </c>
      <c r="J11334" s="16">
        <v>23.662885461613701</v>
      </c>
    </row>
    <row r="11335" spans="1:10" x14ac:dyDescent="0.2">
      <c r="A11335" s="11" t="s">
        <v>10630</v>
      </c>
      <c r="B11335" s="15" t="s">
        <v>130</v>
      </c>
      <c r="C11335" s="15" t="s">
        <v>10658</v>
      </c>
      <c r="D11335" s="15" t="s">
        <v>115</v>
      </c>
      <c r="E11335" s="15" t="s">
        <v>118</v>
      </c>
      <c r="F11335" s="16">
        <v>-0.28129999999999999</v>
      </c>
      <c r="G11335" s="16">
        <v>6.3600000000000004E-2</v>
      </c>
      <c r="H11335" s="16">
        <v>0.36559999999999998</v>
      </c>
      <c r="I11335" s="15">
        <v>9.6269999999999995E-6</v>
      </c>
      <c r="J11335" s="16">
        <v>19.478938959006701</v>
      </c>
    </row>
    <row r="11336" spans="1:10" x14ac:dyDescent="0.2">
      <c r="A11336" s="11" t="s">
        <v>10630</v>
      </c>
      <c r="B11336" s="15" t="s">
        <v>130</v>
      </c>
      <c r="C11336" s="15" t="s">
        <v>10659</v>
      </c>
      <c r="D11336" s="15" t="s">
        <v>115</v>
      </c>
      <c r="E11336" s="15" t="s">
        <v>116</v>
      </c>
      <c r="F11336" s="16">
        <v>-0.52049999999999996</v>
      </c>
      <c r="G11336" s="16">
        <v>0.11650000000000001</v>
      </c>
      <c r="H11336" s="16">
        <v>7.9500000000000001E-2</v>
      </c>
      <c r="I11336" s="15">
        <v>7.9230000000000002E-6</v>
      </c>
      <c r="J11336" s="16">
        <v>19.876031693628299</v>
      </c>
    </row>
    <row r="11337" spans="1:10" x14ac:dyDescent="0.2">
      <c r="A11337" s="11" t="s">
        <v>10630</v>
      </c>
      <c r="B11337" s="15" t="s">
        <v>130</v>
      </c>
      <c r="C11337" s="15" t="s">
        <v>10660</v>
      </c>
      <c r="D11337" s="15" t="s">
        <v>115</v>
      </c>
      <c r="E11337" s="15" t="s">
        <v>118</v>
      </c>
      <c r="F11337" s="16">
        <v>0.31290000000000001</v>
      </c>
      <c r="G11337" s="16">
        <v>6.3700000000000007E-2</v>
      </c>
      <c r="H11337" s="16">
        <v>0.52559999999999996</v>
      </c>
      <c r="I11337" s="15">
        <v>9.0810000000000004E-7</v>
      </c>
      <c r="J11337" s="16">
        <v>24.025493948148199</v>
      </c>
    </row>
    <row r="11338" spans="1:10" x14ac:dyDescent="0.2">
      <c r="A11338" s="11" t="s">
        <v>10630</v>
      </c>
      <c r="B11338" s="15" t="s">
        <v>130</v>
      </c>
      <c r="C11338" s="15" t="s">
        <v>10661</v>
      </c>
      <c r="D11338" s="15" t="s">
        <v>115</v>
      </c>
      <c r="E11338" s="15" t="s">
        <v>118</v>
      </c>
      <c r="F11338" s="16">
        <v>-0.5776</v>
      </c>
      <c r="G11338" s="16">
        <v>0.12640000000000001</v>
      </c>
      <c r="H11338" s="16">
        <v>0.92520000000000002</v>
      </c>
      <c r="I11338" s="15">
        <v>4.8829999999999997E-6</v>
      </c>
      <c r="J11338" s="16">
        <v>20.792192380960199</v>
      </c>
    </row>
    <row r="11339" spans="1:10" x14ac:dyDescent="0.2">
      <c r="A11339" s="11" t="s">
        <v>10630</v>
      </c>
      <c r="B11339" s="15" t="s">
        <v>130</v>
      </c>
      <c r="C11339" s="15" t="s">
        <v>10662</v>
      </c>
      <c r="D11339" s="15" t="s">
        <v>122</v>
      </c>
      <c r="E11339" s="15" t="s">
        <v>118</v>
      </c>
      <c r="F11339" s="16">
        <v>-0.57010000000000005</v>
      </c>
      <c r="G11339" s="16">
        <v>0.1188</v>
      </c>
      <c r="H11339" s="16">
        <v>8.0199999999999994E-2</v>
      </c>
      <c r="I11339" s="15">
        <v>1.5889999999999999E-6</v>
      </c>
      <c r="J11339" s="16">
        <v>22.930275059752699</v>
      </c>
    </row>
    <row r="11340" spans="1:10" x14ac:dyDescent="0.2">
      <c r="A11340" s="11" t="s">
        <v>10630</v>
      </c>
      <c r="B11340" s="15" t="s">
        <v>130</v>
      </c>
      <c r="C11340" s="15" t="s">
        <v>10663</v>
      </c>
      <c r="D11340" s="15" t="s">
        <v>122</v>
      </c>
      <c r="E11340" s="15" t="s">
        <v>116</v>
      </c>
      <c r="F11340" s="16">
        <v>-0.30370000000000003</v>
      </c>
      <c r="G11340" s="16">
        <v>6.1800000000000001E-2</v>
      </c>
      <c r="H11340" s="16">
        <v>0.41660000000000003</v>
      </c>
      <c r="I11340" s="15">
        <v>9.0689999999999995E-7</v>
      </c>
      <c r="J11340" s="16">
        <v>24.0465456299222</v>
      </c>
    </row>
    <row r="11341" spans="1:10" x14ac:dyDescent="0.2">
      <c r="A11341" s="11" t="s">
        <v>10630</v>
      </c>
      <c r="B11341" s="15" t="s">
        <v>130</v>
      </c>
      <c r="C11341" s="15" t="s">
        <v>10664</v>
      </c>
      <c r="D11341" s="15" t="s">
        <v>115</v>
      </c>
      <c r="E11341" s="15" t="s">
        <v>118</v>
      </c>
      <c r="F11341" s="16">
        <v>0.30840000000000001</v>
      </c>
      <c r="G11341" s="16">
        <v>6.3E-2</v>
      </c>
      <c r="H11341" s="16">
        <v>0.5575</v>
      </c>
      <c r="I11341" s="15">
        <v>9.8720000000000005E-7</v>
      </c>
      <c r="J11341" s="16">
        <v>23.860948504757999</v>
      </c>
    </row>
    <row r="11342" spans="1:10" x14ac:dyDescent="0.2">
      <c r="A11342" s="11" t="s">
        <v>10630</v>
      </c>
      <c r="B11342" s="15" t="s">
        <v>130</v>
      </c>
      <c r="C11342" s="15" t="s">
        <v>10665</v>
      </c>
      <c r="D11342" s="15" t="s">
        <v>122</v>
      </c>
      <c r="E11342" s="15" t="s">
        <v>116</v>
      </c>
      <c r="F11342" s="16">
        <v>-0.58930000000000005</v>
      </c>
      <c r="G11342" s="16">
        <v>0.123</v>
      </c>
      <c r="H11342" s="16">
        <v>6.7400000000000002E-2</v>
      </c>
      <c r="I11342" s="15">
        <v>1.657E-6</v>
      </c>
      <c r="J11342" s="16">
        <v>22.856131336037102</v>
      </c>
    </row>
    <row r="11343" spans="1:10" x14ac:dyDescent="0.2">
      <c r="A11343" s="11" t="s">
        <v>10630</v>
      </c>
      <c r="B11343" s="15" t="s">
        <v>130</v>
      </c>
      <c r="C11343" s="15" t="s">
        <v>10666</v>
      </c>
      <c r="D11343" s="15" t="s">
        <v>115</v>
      </c>
      <c r="E11343" s="15" t="s">
        <v>118</v>
      </c>
      <c r="F11343" s="16">
        <v>-0.2944</v>
      </c>
      <c r="G11343" s="16">
        <v>6.5100000000000005E-2</v>
      </c>
      <c r="H11343" s="16">
        <v>0.4637</v>
      </c>
      <c r="I11343" s="15">
        <v>6.1770000000000003E-6</v>
      </c>
      <c r="J11343" s="16">
        <v>20.3635596831177</v>
      </c>
    </row>
    <row r="11344" spans="1:10" x14ac:dyDescent="0.2">
      <c r="A11344" s="11" t="s">
        <v>10630</v>
      </c>
      <c r="B11344" s="15" t="s">
        <v>130</v>
      </c>
      <c r="C11344" s="15" t="s">
        <v>10667</v>
      </c>
      <c r="D11344" s="15" t="s">
        <v>115</v>
      </c>
      <c r="E11344" s="15" t="s">
        <v>122</v>
      </c>
      <c r="F11344" s="16">
        <v>0.499</v>
      </c>
      <c r="G11344" s="16">
        <v>0.107</v>
      </c>
      <c r="H11344" s="16">
        <v>0.89639999999999997</v>
      </c>
      <c r="I11344" s="15">
        <v>3.1200000000000002E-6</v>
      </c>
      <c r="J11344" s="16">
        <v>21.6557684655772</v>
      </c>
    </row>
    <row r="11345" spans="1:10" x14ac:dyDescent="0.2">
      <c r="A11345" s="11" t="s">
        <v>10630</v>
      </c>
      <c r="B11345" s="15" t="s">
        <v>130</v>
      </c>
      <c r="C11345" s="15" t="s">
        <v>10668</v>
      </c>
      <c r="D11345" s="15" t="s">
        <v>116</v>
      </c>
      <c r="E11345" s="15" t="s">
        <v>118</v>
      </c>
      <c r="F11345" s="16">
        <v>0.34920000000000001</v>
      </c>
      <c r="G11345" s="16">
        <v>7.1599999999999997E-2</v>
      </c>
      <c r="H11345" s="16">
        <v>0.27039999999999997</v>
      </c>
      <c r="I11345" s="15">
        <v>1.065E-6</v>
      </c>
      <c r="J11345" s="16">
        <v>23.684405557302799</v>
      </c>
    </row>
    <row r="11346" spans="1:10" x14ac:dyDescent="0.2">
      <c r="A11346" s="11" t="s">
        <v>10630</v>
      </c>
      <c r="B11346" s="15" t="s">
        <v>130</v>
      </c>
      <c r="C11346" s="15" t="s">
        <v>10669</v>
      </c>
      <c r="D11346" s="15" t="s">
        <v>116</v>
      </c>
      <c r="E11346" s="15" t="s">
        <v>118</v>
      </c>
      <c r="F11346" s="16">
        <v>-0.46650000000000003</v>
      </c>
      <c r="G11346" s="16">
        <v>0.1027</v>
      </c>
      <c r="H11346" s="16">
        <v>0.878</v>
      </c>
      <c r="I11346" s="15">
        <v>5.5130000000000004E-6</v>
      </c>
      <c r="J11346" s="16">
        <v>20.544826243008</v>
      </c>
    </row>
    <row r="11347" spans="1:10" x14ac:dyDescent="0.2">
      <c r="A11347" s="11" t="s">
        <v>10630</v>
      </c>
      <c r="B11347" s="15" t="s">
        <v>130</v>
      </c>
      <c r="C11347" s="15" t="s">
        <v>10670</v>
      </c>
      <c r="D11347" s="15" t="s">
        <v>122</v>
      </c>
      <c r="E11347" s="15" t="s">
        <v>116</v>
      </c>
      <c r="F11347" s="16">
        <v>-0.34460000000000002</v>
      </c>
      <c r="G11347" s="16">
        <v>7.7200000000000005E-2</v>
      </c>
      <c r="H11347" s="16">
        <v>0.79039999999999999</v>
      </c>
      <c r="I11347" s="15">
        <v>8.0749999999999998E-6</v>
      </c>
      <c r="J11347" s="16">
        <v>19.839741495957099</v>
      </c>
    </row>
    <row r="11348" spans="1:10" x14ac:dyDescent="0.2">
      <c r="A11348" s="11" t="s">
        <v>10630</v>
      </c>
      <c r="B11348" s="15" t="s">
        <v>130</v>
      </c>
      <c r="C11348" s="15" t="s">
        <v>10671</v>
      </c>
      <c r="D11348" s="15" t="s">
        <v>122</v>
      </c>
      <c r="E11348" s="15" t="s">
        <v>116</v>
      </c>
      <c r="F11348" s="16">
        <v>0.66549999999999998</v>
      </c>
      <c r="G11348" s="16">
        <v>0.13569999999999999</v>
      </c>
      <c r="H11348" s="16">
        <v>5.9799999999999999E-2</v>
      </c>
      <c r="I11348" s="15">
        <v>9.4150000000000001E-7</v>
      </c>
      <c r="J11348" s="16">
        <v>23.9483991478413</v>
      </c>
    </row>
    <row r="11349" spans="1:10" x14ac:dyDescent="0.2">
      <c r="A11349" s="11" t="s">
        <v>10630</v>
      </c>
      <c r="B11349" s="15" t="s">
        <v>130</v>
      </c>
      <c r="C11349" s="15" t="s">
        <v>10672</v>
      </c>
      <c r="D11349" s="15" t="s">
        <v>115</v>
      </c>
      <c r="E11349" s="15" t="s">
        <v>118</v>
      </c>
      <c r="F11349" s="16">
        <v>-0.33129999999999998</v>
      </c>
      <c r="G11349" s="16">
        <v>7.3700000000000002E-2</v>
      </c>
      <c r="H11349" s="16">
        <v>0.24679999999999999</v>
      </c>
      <c r="I11349" s="15">
        <v>6.8639999999999998E-6</v>
      </c>
      <c r="J11349" s="16">
        <v>20.120925806834801</v>
      </c>
    </row>
    <row r="11350" spans="1:10" x14ac:dyDescent="0.2">
      <c r="A11350" s="11" t="s">
        <v>10630</v>
      </c>
      <c r="B11350" s="15" t="s">
        <v>130</v>
      </c>
      <c r="C11350" s="15" t="s">
        <v>10673</v>
      </c>
      <c r="D11350" s="15" t="s">
        <v>122</v>
      </c>
      <c r="E11350" s="15" t="s">
        <v>116</v>
      </c>
      <c r="F11350" s="16">
        <v>0.32490000000000002</v>
      </c>
      <c r="G11350" s="16">
        <v>7.0199999999999999E-2</v>
      </c>
      <c r="H11350" s="16">
        <v>0.31740000000000002</v>
      </c>
      <c r="I11350" s="15">
        <v>3.7290000000000002E-6</v>
      </c>
      <c r="J11350" s="16">
        <v>21.328743039048799</v>
      </c>
    </row>
    <row r="11351" spans="1:10" x14ac:dyDescent="0.2">
      <c r="A11351" s="11" t="s">
        <v>10630</v>
      </c>
      <c r="B11351" s="15" t="s">
        <v>130</v>
      </c>
      <c r="C11351" s="15" t="s">
        <v>10674</v>
      </c>
      <c r="D11351" s="15" t="s">
        <v>116</v>
      </c>
      <c r="E11351" s="15" t="s">
        <v>118</v>
      </c>
      <c r="F11351" s="16">
        <v>-0.40450000000000003</v>
      </c>
      <c r="G11351" s="16">
        <v>9.0499999999999997E-2</v>
      </c>
      <c r="H11351" s="16">
        <v>0.84379999999999999</v>
      </c>
      <c r="I11351" s="15">
        <v>7.7700000000000001E-6</v>
      </c>
      <c r="J11351" s="16">
        <v>19.892069004290899</v>
      </c>
    </row>
    <row r="11352" spans="1:10" x14ac:dyDescent="0.2">
      <c r="A11352" s="11" t="s">
        <v>10630</v>
      </c>
      <c r="B11352" s="15" t="s">
        <v>130</v>
      </c>
      <c r="C11352" s="15" t="s">
        <v>10675</v>
      </c>
      <c r="D11352" s="15" t="s">
        <v>115</v>
      </c>
      <c r="E11352" s="15" t="s">
        <v>118</v>
      </c>
      <c r="F11352" s="16">
        <v>0.38450000000000001</v>
      </c>
      <c r="G11352" s="16">
        <v>8.1600000000000006E-2</v>
      </c>
      <c r="H11352" s="16">
        <v>0.81069999999999998</v>
      </c>
      <c r="I11352" s="15">
        <v>2.4590000000000001E-6</v>
      </c>
      <c r="J11352" s="16">
        <v>22.1081516213459</v>
      </c>
    </row>
    <row r="11353" spans="1:10" x14ac:dyDescent="0.2">
      <c r="A11353" s="11" t="s">
        <v>10630</v>
      </c>
      <c r="B11353" s="15" t="s">
        <v>130</v>
      </c>
      <c r="C11353" s="15" t="s">
        <v>10676</v>
      </c>
      <c r="D11353" s="15" t="s">
        <v>122</v>
      </c>
      <c r="E11353" s="15" t="s">
        <v>116</v>
      </c>
      <c r="F11353" s="16">
        <v>0.41620000000000001</v>
      </c>
      <c r="G11353" s="16">
        <v>9.01E-2</v>
      </c>
      <c r="H11353" s="16">
        <v>0.1409</v>
      </c>
      <c r="I11353" s="15">
        <v>3.8349999999999997E-6</v>
      </c>
      <c r="J11353" s="16">
        <v>21.246853990373701</v>
      </c>
    </row>
    <row r="11354" spans="1:10" x14ac:dyDescent="0.2">
      <c r="A11354" s="11" t="s">
        <v>10630</v>
      </c>
      <c r="B11354" s="15" t="s">
        <v>130</v>
      </c>
      <c r="C11354" s="15" t="s">
        <v>10677</v>
      </c>
      <c r="D11354" s="15" t="s">
        <v>122</v>
      </c>
      <c r="E11354" s="15" t="s">
        <v>116</v>
      </c>
      <c r="F11354" s="16">
        <v>0.34260000000000002</v>
      </c>
      <c r="G11354" s="16">
        <v>7.0999999999999994E-2</v>
      </c>
      <c r="H11354" s="16">
        <v>0.68069999999999997</v>
      </c>
      <c r="I11354" s="15">
        <v>1.392E-6</v>
      </c>
      <c r="J11354" s="16">
        <v>23.184518639464098</v>
      </c>
    </row>
    <row r="11355" spans="1:10" x14ac:dyDescent="0.2">
      <c r="A11355" s="11" t="s">
        <v>10630</v>
      </c>
      <c r="B11355" s="15" t="s">
        <v>130</v>
      </c>
      <c r="C11355" s="15" t="s">
        <v>10678</v>
      </c>
      <c r="D11355" s="15" t="s">
        <v>115</v>
      </c>
      <c r="E11355" s="15" t="s">
        <v>118</v>
      </c>
      <c r="F11355" s="16">
        <v>0.3594</v>
      </c>
      <c r="G11355" s="16">
        <v>7.9699999999999993E-2</v>
      </c>
      <c r="H11355" s="16">
        <v>0.79059999999999997</v>
      </c>
      <c r="I11355" s="15">
        <v>6.455E-6</v>
      </c>
      <c r="J11355" s="16">
        <v>20.247880376622302</v>
      </c>
    </row>
    <row r="11356" spans="1:10" x14ac:dyDescent="0.2">
      <c r="A11356" s="11" t="s">
        <v>10630</v>
      </c>
      <c r="B11356" s="15" t="s">
        <v>130</v>
      </c>
      <c r="C11356" s="15" t="s">
        <v>10679</v>
      </c>
      <c r="D11356" s="15" t="s">
        <v>115</v>
      </c>
      <c r="E11356" s="15" t="s">
        <v>116</v>
      </c>
      <c r="F11356" s="16">
        <v>0.32100000000000001</v>
      </c>
      <c r="G11356" s="16">
        <v>7.1599999999999997E-2</v>
      </c>
      <c r="H11356" s="16">
        <v>0.38829999999999998</v>
      </c>
      <c r="I11356" s="15">
        <v>7.362E-6</v>
      </c>
      <c r="J11356" s="16">
        <v>20.013547846149098</v>
      </c>
    </row>
    <row r="11357" spans="1:10" x14ac:dyDescent="0.2">
      <c r="A11357" s="11" t="s">
        <v>10630</v>
      </c>
      <c r="B11357" s="15" t="s">
        <v>130</v>
      </c>
      <c r="C11357" s="15" t="s">
        <v>10680</v>
      </c>
      <c r="D11357" s="15" t="s">
        <v>116</v>
      </c>
      <c r="E11357" s="15" t="s">
        <v>118</v>
      </c>
      <c r="F11357" s="16">
        <v>0.28839999999999999</v>
      </c>
      <c r="G11357" s="16">
        <v>6.4100000000000004E-2</v>
      </c>
      <c r="H11357" s="16">
        <v>0.4219</v>
      </c>
      <c r="I11357" s="15">
        <v>6.8719999999999996E-6</v>
      </c>
      <c r="J11357" s="16">
        <v>20.156471864698801</v>
      </c>
    </row>
    <row r="11358" spans="1:10" x14ac:dyDescent="0.2">
      <c r="A11358" s="11" t="s">
        <v>10630</v>
      </c>
      <c r="B11358" s="15" t="s">
        <v>130</v>
      </c>
      <c r="C11358" s="15" t="s">
        <v>10681</v>
      </c>
      <c r="D11358" s="15" t="s">
        <v>115</v>
      </c>
      <c r="E11358" s="15" t="s">
        <v>118</v>
      </c>
      <c r="F11358" s="16">
        <v>-0.51359999999999995</v>
      </c>
      <c r="G11358" s="16">
        <v>9.4299999999999995E-2</v>
      </c>
      <c r="H11358" s="16">
        <v>0.86319999999999997</v>
      </c>
      <c r="I11358" s="15">
        <v>5.1919999999999998E-8</v>
      </c>
      <c r="J11358" s="16">
        <v>29.5370221216053</v>
      </c>
    </row>
    <row r="11359" spans="1:10" x14ac:dyDescent="0.2">
      <c r="A11359" s="11" t="s">
        <v>10630</v>
      </c>
      <c r="B11359" s="15" t="s">
        <v>130</v>
      </c>
      <c r="C11359" s="15" t="s">
        <v>10682</v>
      </c>
      <c r="D11359" s="15" t="s">
        <v>115</v>
      </c>
      <c r="E11359" s="15" t="s">
        <v>118</v>
      </c>
      <c r="F11359" s="16">
        <v>0.46379999999999999</v>
      </c>
      <c r="G11359" s="16">
        <v>9.8400000000000001E-2</v>
      </c>
      <c r="H11359" s="16">
        <v>0.1133</v>
      </c>
      <c r="I11359" s="15">
        <v>2.4260000000000002E-6</v>
      </c>
      <c r="J11359" s="16">
        <v>22.121336156490099</v>
      </c>
    </row>
    <row r="11360" spans="1:10" x14ac:dyDescent="0.2">
      <c r="A11360" s="11" t="s">
        <v>10630</v>
      </c>
      <c r="B11360" s="15" t="s">
        <v>130</v>
      </c>
      <c r="C11360" s="15" t="s">
        <v>10683</v>
      </c>
      <c r="D11360" s="15" t="s">
        <v>115</v>
      </c>
      <c r="E11360" s="15" t="s">
        <v>118</v>
      </c>
      <c r="F11360" s="16">
        <v>0.3387</v>
      </c>
      <c r="G11360" s="16">
        <v>7.5999999999999998E-2</v>
      </c>
      <c r="H11360" s="16">
        <v>0.20300000000000001</v>
      </c>
      <c r="I11360" s="15">
        <v>8.4509999999999992E-6</v>
      </c>
      <c r="J11360" s="16">
        <v>19.776219435861901</v>
      </c>
    </row>
    <row r="11361" spans="1:10" x14ac:dyDescent="0.2">
      <c r="A11361" s="11" t="s">
        <v>10630</v>
      </c>
      <c r="B11361" s="15" t="s">
        <v>130</v>
      </c>
      <c r="C11361" s="15" t="s">
        <v>10684</v>
      </c>
      <c r="D11361" s="15" t="s">
        <v>122</v>
      </c>
      <c r="E11361" s="15" t="s">
        <v>118</v>
      </c>
      <c r="F11361" s="16">
        <v>-0.31230000000000002</v>
      </c>
      <c r="G11361" s="16">
        <v>7.0099999999999996E-2</v>
      </c>
      <c r="H11361" s="16">
        <v>0.72219999999999995</v>
      </c>
      <c r="I11361" s="15">
        <v>8.3289999999999994E-6</v>
      </c>
      <c r="J11361" s="16">
        <v>19.762778182255399</v>
      </c>
    </row>
    <row r="11362" spans="1:10" x14ac:dyDescent="0.2">
      <c r="A11362" s="11" t="s">
        <v>10630</v>
      </c>
      <c r="B11362" s="15" t="s">
        <v>130</v>
      </c>
      <c r="C11362" s="15" t="s">
        <v>10685</v>
      </c>
      <c r="D11362" s="15" t="s">
        <v>115</v>
      </c>
      <c r="E11362" s="15" t="s">
        <v>118</v>
      </c>
      <c r="F11362" s="16">
        <v>-0.48359999999999997</v>
      </c>
      <c r="G11362" s="16">
        <v>9.69E-2</v>
      </c>
      <c r="H11362" s="16">
        <v>0.86419999999999997</v>
      </c>
      <c r="I11362" s="15">
        <v>5.9660000000000004E-7</v>
      </c>
      <c r="J11362" s="16">
        <v>24.800765953005499</v>
      </c>
    </row>
    <row r="11363" spans="1:10" x14ac:dyDescent="0.2">
      <c r="A11363" s="11" t="s">
        <v>10630</v>
      </c>
      <c r="B11363" s="15" t="s">
        <v>130</v>
      </c>
      <c r="C11363" s="15" t="s">
        <v>7013</v>
      </c>
      <c r="D11363" s="15" t="s">
        <v>122</v>
      </c>
      <c r="E11363" s="15" t="s">
        <v>118</v>
      </c>
      <c r="F11363" s="16">
        <v>0.40970000000000001</v>
      </c>
      <c r="G11363" s="16">
        <v>8.4699999999999998E-2</v>
      </c>
      <c r="H11363" s="16">
        <v>0.17</v>
      </c>
      <c r="I11363" s="15">
        <v>1.308E-6</v>
      </c>
      <c r="J11363" s="16">
        <v>23.297277400905202</v>
      </c>
    </row>
    <row r="11364" spans="1:10" x14ac:dyDescent="0.2">
      <c r="A11364" s="11" t="s">
        <v>10630</v>
      </c>
      <c r="B11364" s="15" t="s">
        <v>130</v>
      </c>
      <c r="C11364" s="15" t="s">
        <v>10686</v>
      </c>
      <c r="D11364" s="15" t="s">
        <v>122</v>
      </c>
      <c r="E11364" s="15" t="s">
        <v>116</v>
      </c>
      <c r="F11364" s="16">
        <v>-0.35510000000000003</v>
      </c>
      <c r="G11364" s="16">
        <v>7.2300000000000003E-2</v>
      </c>
      <c r="H11364" s="16">
        <v>0.26390000000000002</v>
      </c>
      <c r="I11364" s="15">
        <v>9.1289999999999998E-7</v>
      </c>
      <c r="J11364" s="16">
        <v>24.0195470621284</v>
      </c>
    </row>
    <row r="11365" spans="1:10" x14ac:dyDescent="0.2">
      <c r="A11365" s="11" t="s">
        <v>10630</v>
      </c>
      <c r="B11365" s="15" t="s">
        <v>130</v>
      </c>
      <c r="C11365" s="15" t="s">
        <v>10687</v>
      </c>
      <c r="D11365" s="15" t="s">
        <v>116</v>
      </c>
      <c r="E11365" s="15" t="s">
        <v>118</v>
      </c>
      <c r="F11365" s="16">
        <v>-0.47370000000000001</v>
      </c>
      <c r="G11365" s="16">
        <v>9.74E-2</v>
      </c>
      <c r="H11365" s="16">
        <v>0.12509999999999999</v>
      </c>
      <c r="I11365" s="15">
        <v>1.1459999999999999E-6</v>
      </c>
      <c r="J11365" s="16">
        <v>23.552061099242099</v>
      </c>
    </row>
    <row r="11366" spans="1:10" x14ac:dyDescent="0.2">
      <c r="A11366" s="11" t="s">
        <v>10630</v>
      </c>
      <c r="B11366" s="15" t="s">
        <v>130</v>
      </c>
      <c r="C11366" s="15" t="s">
        <v>10688</v>
      </c>
      <c r="D11366" s="15" t="s">
        <v>115</v>
      </c>
      <c r="E11366" s="15" t="s">
        <v>116</v>
      </c>
      <c r="F11366" s="16">
        <v>0.48199999999999998</v>
      </c>
      <c r="G11366" s="16">
        <v>9.8100000000000007E-2</v>
      </c>
      <c r="H11366" s="16">
        <v>0.12920000000000001</v>
      </c>
      <c r="I11366" s="15">
        <v>8.9400000000000004E-7</v>
      </c>
      <c r="J11366" s="16">
        <v>24.037877926595399</v>
      </c>
    </row>
    <row r="11367" spans="1:10" x14ac:dyDescent="0.2">
      <c r="A11367" s="11" t="s">
        <v>10630</v>
      </c>
      <c r="B11367" s="15" t="s">
        <v>130</v>
      </c>
      <c r="C11367" s="15" t="s">
        <v>7017</v>
      </c>
      <c r="D11367" s="15" t="s">
        <v>122</v>
      </c>
      <c r="E11367" s="15" t="s">
        <v>116</v>
      </c>
      <c r="F11367" s="16">
        <v>-0.42470000000000002</v>
      </c>
      <c r="G11367" s="16">
        <v>9.0700000000000003E-2</v>
      </c>
      <c r="H11367" s="16">
        <v>0.15809999999999999</v>
      </c>
      <c r="I11367" s="15">
        <v>2.852E-6</v>
      </c>
      <c r="J11367" s="16">
        <v>21.831823493321298</v>
      </c>
    </row>
    <row r="11368" spans="1:10" x14ac:dyDescent="0.2">
      <c r="A11368" s="11" t="s">
        <v>10630</v>
      </c>
      <c r="B11368" s="15" t="s">
        <v>130</v>
      </c>
      <c r="C11368" s="15" t="s">
        <v>10689</v>
      </c>
      <c r="D11368" s="15" t="s">
        <v>122</v>
      </c>
      <c r="E11368" s="15" t="s">
        <v>116</v>
      </c>
      <c r="F11368" s="16">
        <v>-0.437</v>
      </c>
      <c r="G11368" s="16">
        <v>9.74E-2</v>
      </c>
      <c r="H11368" s="16">
        <v>0.85980000000000001</v>
      </c>
      <c r="I11368" s="15">
        <v>7.2540000000000003E-6</v>
      </c>
      <c r="J11368" s="16">
        <v>20.044029063915701</v>
      </c>
    </row>
    <row r="11369" spans="1:10" x14ac:dyDescent="0.2">
      <c r="A11369" s="11" t="s">
        <v>10630</v>
      </c>
      <c r="B11369" s="15" t="s">
        <v>130</v>
      </c>
      <c r="C11369" s="15" t="s">
        <v>10690</v>
      </c>
      <c r="D11369" s="15" t="s">
        <v>115</v>
      </c>
      <c r="E11369" s="15" t="s">
        <v>118</v>
      </c>
      <c r="F11369" s="16">
        <v>-0.38929999999999998</v>
      </c>
      <c r="G11369" s="16">
        <v>7.5700000000000003E-2</v>
      </c>
      <c r="H11369" s="16">
        <v>0.7722</v>
      </c>
      <c r="I11369" s="15">
        <v>2.7239999999999998E-7</v>
      </c>
      <c r="J11369" s="16">
        <v>26.334017028092902</v>
      </c>
    </row>
    <row r="11370" spans="1:10" x14ac:dyDescent="0.2">
      <c r="A11370" s="11" t="s">
        <v>10630</v>
      </c>
      <c r="B11370" s="15" t="s">
        <v>130</v>
      </c>
      <c r="C11370" s="15" t="s">
        <v>10691</v>
      </c>
      <c r="D11370" s="15" t="s">
        <v>115</v>
      </c>
      <c r="E11370" s="15" t="s">
        <v>116</v>
      </c>
      <c r="F11370" s="16">
        <v>-0.43580000000000002</v>
      </c>
      <c r="G11370" s="16">
        <v>7.6700000000000004E-2</v>
      </c>
      <c r="H11370" s="16">
        <v>0.22550000000000001</v>
      </c>
      <c r="I11370" s="15">
        <v>1.3529999999999999E-8</v>
      </c>
      <c r="J11370" s="16">
        <v>32.145766631677503</v>
      </c>
    </row>
    <row r="11371" spans="1:10" x14ac:dyDescent="0.2">
      <c r="A11371" s="11" t="s">
        <v>10630</v>
      </c>
      <c r="B11371" s="15" t="s">
        <v>130</v>
      </c>
      <c r="C11371" s="15" t="s">
        <v>10692</v>
      </c>
      <c r="D11371" s="15" t="s">
        <v>122</v>
      </c>
      <c r="E11371" s="15" t="s">
        <v>116</v>
      </c>
      <c r="F11371" s="16">
        <v>0.3478</v>
      </c>
      <c r="G11371" s="16">
        <v>6.3799999999999996E-2</v>
      </c>
      <c r="H11371" s="16">
        <v>0.63349999999999995</v>
      </c>
      <c r="I11371" s="15">
        <v>4.9940000000000002E-8</v>
      </c>
      <c r="J11371" s="16">
        <v>29.590878686165698</v>
      </c>
    </row>
    <row r="11372" spans="1:10" x14ac:dyDescent="0.2">
      <c r="A11372" s="11" t="s">
        <v>10630</v>
      </c>
      <c r="B11372" s="15" t="s">
        <v>130</v>
      </c>
      <c r="C11372" s="15" t="s">
        <v>10693</v>
      </c>
      <c r="D11372" s="15" t="s">
        <v>115</v>
      </c>
      <c r="E11372" s="15" t="s">
        <v>118</v>
      </c>
      <c r="F11372" s="16">
        <v>-0.41010000000000002</v>
      </c>
      <c r="G11372" s="16">
        <v>8.7599999999999997E-2</v>
      </c>
      <c r="H11372" s="16">
        <v>0.8276</v>
      </c>
      <c r="I11372" s="15">
        <v>2.8109999999999999E-6</v>
      </c>
      <c r="J11372" s="16">
        <v>21.822846096507899</v>
      </c>
    </row>
    <row r="11373" spans="1:10" x14ac:dyDescent="0.2">
      <c r="A11373" s="11" t="s">
        <v>10630</v>
      </c>
      <c r="B11373" s="15" t="s">
        <v>130</v>
      </c>
      <c r="C11373" s="15" t="s">
        <v>10694</v>
      </c>
      <c r="D11373" s="15" t="s">
        <v>122</v>
      </c>
      <c r="E11373" s="15" t="s">
        <v>118</v>
      </c>
      <c r="F11373" s="16">
        <v>0.34670000000000001</v>
      </c>
      <c r="G11373" s="16">
        <v>7.4300000000000005E-2</v>
      </c>
      <c r="H11373" s="16">
        <v>0.77569999999999995</v>
      </c>
      <c r="I11373" s="15">
        <v>3.095E-6</v>
      </c>
      <c r="J11373" s="16">
        <v>21.680541216976401</v>
      </c>
    </row>
    <row r="11374" spans="1:10" x14ac:dyDescent="0.2">
      <c r="A11374" s="11" t="s">
        <v>10630</v>
      </c>
      <c r="B11374" s="15" t="s">
        <v>130</v>
      </c>
      <c r="C11374" s="15" t="s">
        <v>10695</v>
      </c>
      <c r="D11374" s="15" t="s">
        <v>115</v>
      </c>
      <c r="E11374" s="15" t="s">
        <v>118</v>
      </c>
      <c r="F11374" s="16">
        <v>-0.3594</v>
      </c>
      <c r="G11374" s="16">
        <v>7.2400000000000006E-2</v>
      </c>
      <c r="H11374" s="16">
        <v>0.72650000000000003</v>
      </c>
      <c r="I11374" s="15">
        <v>6.9500000000000002E-7</v>
      </c>
      <c r="J11374" s="16">
        <v>24.536865186795701</v>
      </c>
    </row>
    <row r="11375" spans="1:10" x14ac:dyDescent="0.2">
      <c r="A11375" s="11" t="s">
        <v>10630</v>
      </c>
      <c r="B11375" s="15" t="s">
        <v>130</v>
      </c>
      <c r="C11375" s="15" t="s">
        <v>7026</v>
      </c>
      <c r="D11375" s="15" t="s">
        <v>122</v>
      </c>
      <c r="E11375" s="15" t="s">
        <v>116</v>
      </c>
      <c r="F11375" s="16">
        <v>-0.38679999999999998</v>
      </c>
      <c r="G11375" s="16">
        <v>8.4000000000000005E-2</v>
      </c>
      <c r="H11375" s="16">
        <v>0.16250000000000001</v>
      </c>
      <c r="I11375" s="15">
        <v>4.1200000000000004E-6</v>
      </c>
      <c r="J11375" s="16">
        <v>21.113217532027001</v>
      </c>
    </row>
    <row r="11376" spans="1:10" x14ac:dyDescent="0.2">
      <c r="A11376" s="11" t="s">
        <v>10630</v>
      </c>
      <c r="B11376" s="15" t="s">
        <v>130</v>
      </c>
      <c r="C11376" s="15" t="s">
        <v>10696</v>
      </c>
      <c r="D11376" s="15" t="s">
        <v>122</v>
      </c>
      <c r="E11376" s="15" t="s">
        <v>118</v>
      </c>
      <c r="F11376" s="16">
        <v>-0.31559999999999999</v>
      </c>
      <c r="G11376" s="16">
        <v>6.9599999999999995E-2</v>
      </c>
      <c r="H11376" s="16">
        <v>0.62180000000000002</v>
      </c>
      <c r="I11376" s="15">
        <v>5.8239999999999996E-6</v>
      </c>
      <c r="J11376" s="16">
        <v>20.473664085287201</v>
      </c>
    </row>
    <row r="11377" spans="1:10" x14ac:dyDescent="0.2">
      <c r="A11377" s="11" t="s">
        <v>10630</v>
      </c>
      <c r="B11377" s="15" t="s">
        <v>130</v>
      </c>
      <c r="C11377" s="15" t="s">
        <v>10697</v>
      </c>
      <c r="D11377" s="15" t="s">
        <v>115</v>
      </c>
      <c r="E11377" s="15" t="s">
        <v>118</v>
      </c>
      <c r="F11377" s="16">
        <v>-0.50790000000000002</v>
      </c>
      <c r="G11377" s="16">
        <v>0.1144</v>
      </c>
      <c r="H11377" s="16">
        <v>7.6999999999999999E-2</v>
      </c>
      <c r="I11377" s="15">
        <v>8.9209999999999998E-6</v>
      </c>
      <c r="J11377" s="16">
        <v>19.626571481067302</v>
      </c>
    </row>
    <row r="11378" spans="1:10" x14ac:dyDescent="0.2">
      <c r="A11378" s="11" t="s">
        <v>10630</v>
      </c>
      <c r="B11378" s="15" t="s">
        <v>130</v>
      </c>
      <c r="C11378" s="15" t="s">
        <v>10698</v>
      </c>
      <c r="D11378" s="15" t="s">
        <v>115</v>
      </c>
      <c r="E11378" s="15" t="s">
        <v>116</v>
      </c>
      <c r="F11378" s="16">
        <v>-0.40860000000000002</v>
      </c>
      <c r="G11378" s="16">
        <v>9.2200000000000004E-2</v>
      </c>
      <c r="H11378" s="16">
        <v>0.12609999999999999</v>
      </c>
      <c r="I11378" s="15">
        <v>9.2760000000000006E-6</v>
      </c>
      <c r="J11378" s="16">
        <v>19.5557711400828</v>
      </c>
    </row>
    <row r="11379" spans="1:10" x14ac:dyDescent="0.2">
      <c r="A11379" s="11" t="s">
        <v>10630</v>
      </c>
      <c r="B11379" s="15" t="s">
        <v>130</v>
      </c>
      <c r="C11379" s="15" t="s">
        <v>10699</v>
      </c>
      <c r="D11379" s="15" t="s">
        <v>115</v>
      </c>
      <c r="E11379" s="15" t="s">
        <v>118</v>
      </c>
      <c r="F11379" s="16">
        <v>-0.66200000000000003</v>
      </c>
      <c r="G11379" s="16">
        <v>0.11890000000000001</v>
      </c>
      <c r="H11379" s="16">
        <v>0.92479999999999996</v>
      </c>
      <c r="I11379" s="15">
        <v>2.6000000000000001E-8</v>
      </c>
      <c r="J11379" s="16">
        <v>30.8668515494332</v>
      </c>
    </row>
    <row r="11380" spans="1:10" x14ac:dyDescent="0.2">
      <c r="A11380" s="11" t="s">
        <v>10630</v>
      </c>
      <c r="B11380" s="15" t="s">
        <v>130</v>
      </c>
      <c r="C11380" s="15" t="s">
        <v>10700</v>
      </c>
      <c r="D11380" s="15" t="s">
        <v>115</v>
      </c>
      <c r="E11380" s="15" t="s">
        <v>118</v>
      </c>
      <c r="F11380" s="16">
        <v>0.45639999999999997</v>
      </c>
      <c r="G11380" s="16">
        <v>0.1013</v>
      </c>
      <c r="H11380" s="16">
        <v>0.1186</v>
      </c>
      <c r="I11380" s="15">
        <v>6.6880000000000002E-6</v>
      </c>
      <c r="J11380" s="16">
        <v>20.212146825451299</v>
      </c>
    </row>
    <row r="11381" spans="1:10" x14ac:dyDescent="0.2">
      <c r="A11381" s="11" t="s">
        <v>10630</v>
      </c>
      <c r="B11381" s="15" t="s">
        <v>130</v>
      </c>
      <c r="C11381" s="15" t="s">
        <v>10701</v>
      </c>
      <c r="D11381" s="15" t="s">
        <v>115</v>
      </c>
      <c r="E11381" s="15" t="s">
        <v>116</v>
      </c>
      <c r="F11381" s="16">
        <v>-0.34510000000000002</v>
      </c>
      <c r="G11381" s="16">
        <v>6.7799999999999999E-2</v>
      </c>
      <c r="H11381" s="16">
        <v>0.66349999999999998</v>
      </c>
      <c r="I11381" s="15">
        <v>3.5330000000000002E-7</v>
      </c>
      <c r="J11381" s="16">
        <v>25.797082613124701</v>
      </c>
    </row>
    <row r="11382" spans="1:10" x14ac:dyDescent="0.2">
      <c r="A11382" s="11" t="s">
        <v>10630</v>
      </c>
      <c r="B11382" s="15" t="s">
        <v>130</v>
      </c>
      <c r="C11382" s="15" t="s">
        <v>10702</v>
      </c>
      <c r="D11382" s="15" t="s">
        <v>115</v>
      </c>
      <c r="E11382" s="15" t="s">
        <v>116</v>
      </c>
      <c r="F11382" s="16">
        <v>-0.4052</v>
      </c>
      <c r="G11382" s="16">
        <v>8.9499999999999996E-2</v>
      </c>
      <c r="H11382" s="16">
        <v>0.13139999999999999</v>
      </c>
      <c r="I11382" s="15">
        <v>6.0249999999999999E-6</v>
      </c>
      <c r="J11382" s="16">
        <v>20.4095235458202</v>
      </c>
    </row>
    <row r="11383" spans="1:10" x14ac:dyDescent="0.2">
      <c r="A11383" s="11" t="s">
        <v>10630</v>
      </c>
      <c r="B11383" s="15" t="s">
        <v>130</v>
      </c>
      <c r="C11383" s="15" t="s">
        <v>10703</v>
      </c>
      <c r="D11383" s="15" t="s">
        <v>116</v>
      </c>
      <c r="E11383" s="15" t="s">
        <v>118</v>
      </c>
      <c r="F11383" s="16">
        <v>-0.33989999999999998</v>
      </c>
      <c r="G11383" s="16">
        <v>6.4600000000000005E-2</v>
      </c>
      <c r="H11383" s="16">
        <v>0.55900000000000005</v>
      </c>
      <c r="I11383" s="15">
        <v>1.4609999999999999E-7</v>
      </c>
      <c r="J11383" s="16">
        <v>27.566228819776502</v>
      </c>
    </row>
    <row r="11384" spans="1:10" x14ac:dyDescent="0.2">
      <c r="A11384" s="11" t="s">
        <v>10630</v>
      </c>
      <c r="B11384" s="15" t="s">
        <v>130</v>
      </c>
      <c r="C11384" s="15" t="s">
        <v>10704</v>
      </c>
      <c r="D11384" s="15" t="s">
        <v>115</v>
      </c>
      <c r="E11384" s="15" t="s">
        <v>118</v>
      </c>
      <c r="F11384" s="16">
        <v>0.33689999999999998</v>
      </c>
      <c r="G11384" s="16">
        <v>7.5600000000000001E-2</v>
      </c>
      <c r="H11384" s="16">
        <v>0.21579999999999999</v>
      </c>
      <c r="I11384" s="15">
        <v>8.2740000000000007E-6</v>
      </c>
      <c r="J11384" s="16">
        <v>19.774180521369701</v>
      </c>
    </row>
    <row r="11385" spans="1:10" x14ac:dyDescent="0.2">
      <c r="A11385" s="11" t="s">
        <v>10630</v>
      </c>
      <c r="B11385" s="15" t="s">
        <v>130</v>
      </c>
      <c r="C11385" s="15" t="s">
        <v>10705</v>
      </c>
      <c r="D11385" s="15" t="s">
        <v>122</v>
      </c>
      <c r="E11385" s="15" t="s">
        <v>116</v>
      </c>
      <c r="F11385" s="16">
        <v>-0.51819999999999999</v>
      </c>
      <c r="G11385" s="16">
        <v>0.11310000000000001</v>
      </c>
      <c r="H11385" s="16">
        <v>7.9100000000000004E-2</v>
      </c>
      <c r="I11385" s="15">
        <v>4.6569999999999996E-6</v>
      </c>
      <c r="J11385" s="16">
        <v>20.903050561914501</v>
      </c>
    </row>
    <row r="11386" spans="1:10" x14ac:dyDescent="0.2">
      <c r="A11386" s="11" t="s">
        <v>10630</v>
      </c>
      <c r="B11386" s="15" t="s">
        <v>130</v>
      </c>
      <c r="C11386" s="15" t="s">
        <v>10706</v>
      </c>
      <c r="D11386" s="15" t="s">
        <v>122</v>
      </c>
      <c r="E11386" s="15" t="s">
        <v>116</v>
      </c>
      <c r="F11386" s="16">
        <v>0.32369999999999999</v>
      </c>
      <c r="G11386" s="16">
        <v>6.4600000000000005E-2</v>
      </c>
      <c r="H11386" s="16">
        <v>0.49569999999999997</v>
      </c>
      <c r="I11386" s="15">
        <v>5.3929999999999997E-7</v>
      </c>
      <c r="J11386" s="16">
        <v>25.001175368306001</v>
      </c>
    </row>
    <row r="11387" spans="1:10" x14ac:dyDescent="0.2">
      <c r="A11387" s="11" t="s">
        <v>10630</v>
      </c>
      <c r="B11387" s="15" t="s">
        <v>130</v>
      </c>
      <c r="C11387" s="15" t="s">
        <v>10707</v>
      </c>
      <c r="D11387" s="15" t="s">
        <v>115</v>
      </c>
      <c r="E11387" s="15" t="s">
        <v>118</v>
      </c>
      <c r="F11387" s="16">
        <v>0.35460000000000003</v>
      </c>
      <c r="G11387" s="16">
        <v>7.3400000000000007E-2</v>
      </c>
      <c r="H11387" s="16">
        <v>0.219</v>
      </c>
      <c r="I11387" s="15">
        <v>1.3710000000000001E-6</v>
      </c>
      <c r="J11387" s="16">
        <v>23.239426496481599</v>
      </c>
    </row>
    <row r="11388" spans="1:10" x14ac:dyDescent="0.2">
      <c r="A11388" s="11" t="s">
        <v>10630</v>
      </c>
      <c r="B11388" s="15" t="s">
        <v>130</v>
      </c>
      <c r="C11388" s="15" t="s">
        <v>10708</v>
      </c>
      <c r="D11388" s="15" t="s">
        <v>122</v>
      </c>
      <c r="E11388" s="15" t="s">
        <v>116</v>
      </c>
      <c r="F11388" s="16">
        <v>0.65459999999999996</v>
      </c>
      <c r="G11388" s="16">
        <v>0.12970000000000001</v>
      </c>
      <c r="H11388" s="16">
        <v>6.9500000000000006E-2</v>
      </c>
      <c r="I11388" s="15">
        <v>4.467E-7</v>
      </c>
      <c r="J11388" s="16">
        <v>25.3636711289464</v>
      </c>
    </row>
    <row r="11389" spans="1:10" x14ac:dyDescent="0.2">
      <c r="A11389" s="11" t="s">
        <v>10630</v>
      </c>
      <c r="B11389" s="15" t="s">
        <v>130</v>
      </c>
      <c r="C11389" s="15" t="s">
        <v>10709</v>
      </c>
      <c r="D11389" s="15" t="s">
        <v>115</v>
      </c>
      <c r="E11389" s="15" t="s">
        <v>118</v>
      </c>
      <c r="F11389" s="16">
        <v>0.29370000000000002</v>
      </c>
      <c r="G11389" s="16">
        <v>6.4699999999999994E-2</v>
      </c>
      <c r="H11389" s="16">
        <v>0.53090000000000004</v>
      </c>
      <c r="I11389" s="15">
        <v>5.626E-6</v>
      </c>
      <c r="J11389" s="16">
        <v>20.518206451880801</v>
      </c>
    </row>
    <row r="11390" spans="1:10" x14ac:dyDescent="0.2">
      <c r="A11390" s="11" t="s">
        <v>10630</v>
      </c>
      <c r="B11390" s="15" t="s">
        <v>130</v>
      </c>
      <c r="C11390" s="15" t="s">
        <v>10710</v>
      </c>
      <c r="D11390" s="15" t="s">
        <v>115</v>
      </c>
      <c r="E11390" s="15" t="s">
        <v>118</v>
      </c>
      <c r="F11390" s="16">
        <v>0.38929999999999998</v>
      </c>
      <c r="G11390" s="16">
        <v>7.8100000000000003E-2</v>
      </c>
      <c r="H11390" s="16">
        <v>0.78610000000000002</v>
      </c>
      <c r="I11390" s="15">
        <v>6.1829999999999997E-7</v>
      </c>
      <c r="J11390" s="16">
        <v>24.740404917579401</v>
      </c>
    </row>
    <row r="11391" spans="1:10" x14ac:dyDescent="0.2">
      <c r="A11391" s="11" t="s">
        <v>10630</v>
      </c>
      <c r="B11391" s="15" t="s">
        <v>130</v>
      </c>
      <c r="C11391" s="15" t="s">
        <v>10711</v>
      </c>
      <c r="D11391" s="15" t="s">
        <v>122</v>
      </c>
      <c r="E11391" s="15" t="s">
        <v>116</v>
      </c>
      <c r="F11391" s="16">
        <v>-0.54100000000000004</v>
      </c>
      <c r="G11391" s="16">
        <v>0.1207</v>
      </c>
      <c r="H11391" s="16">
        <v>0.92310000000000003</v>
      </c>
      <c r="I11391" s="15">
        <v>7.3900000000000004E-6</v>
      </c>
      <c r="J11391" s="16">
        <v>20.0041477528369</v>
      </c>
    </row>
    <row r="11392" spans="1:10" x14ac:dyDescent="0.2">
      <c r="A11392" s="11" t="s">
        <v>10630</v>
      </c>
      <c r="B11392" s="15" t="s">
        <v>130</v>
      </c>
      <c r="C11392" s="15" t="s">
        <v>10712</v>
      </c>
      <c r="D11392" s="15" t="s">
        <v>115</v>
      </c>
      <c r="E11392" s="15" t="s">
        <v>118</v>
      </c>
      <c r="F11392" s="16">
        <v>0.79369999999999996</v>
      </c>
      <c r="G11392" s="16">
        <v>0.1474</v>
      </c>
      <c r="H11392" s="16">
        <v>5.1499999999999997E-2</v>
      </c>
      <c r="I11392" s="15">
        <v>7.2370000000000005E-8</v>
      </c>
      <c r="J11392" s="16">
        <v>28.8707361140202</v>
      </c>
    </row>
    <row r="11393" spans="1:10" x14ac:dyDescent="0.2">
      <c r="A11393" s="11" t="s">
        <v>10630</v>
      </c>
      <c r="B11393" s="15" t="s">
        <v>130</v>
      </c>
      <c r="C11393" s="15" t="s">
        <v>7040</v>
      </c>
      <c r="D11393" s="15" t="s">
        <v>115</v>
      </c>
      <c r="E11393" s="15" t="s">
        <v>116</v>
      </c>
      <c r="F11393" s="16">
        <v>0.33629999999999999</v>
      </c>
      <c r="G11393" s="16">
        <v>6.8900000000000003E-2</v>
      </c>
      <c r="H11393" s="16">
        <v>0.63660000000000005</v>
      </c>
      <c r="I11393" s="15">
        <v>1.0699999999999999E-6</v>
      </c>
      <c r="J11393" s="16">
        <v>23.722221376021199</v>
      </c>
    </row>
    <row r="11394" spans="1:10" x14ac:dyDescent="0.2">
      <c r="A11394" s="11" t="s">
        <v>10630</v>
      </c>
      <c r="B11394" s="15" t="s">
        <v>130</v>
      </c>
      <c r="C11394" s="15" t="s">
        <v>10713</v>
      </c>
      <c r="D11394" s="15" t="s">
        <v>115</v>
      </c>
      <c r="E11394" s="15" t="s">
        <v>118</v>
      </c>
      <c r="F11394" s="16">
        <v>-0.31209999999999999</v>
      </c>
      <c r="G11394" s="16">
        <v>6.6400000000000001E-2</v>
      </c>
      <c r="H11394" s="16">
        <v>0.31519999999999998</v>
      </c>
      <c r="I11394" s="15">
        <v>2.5919999999999999E-6</v>
      </c>
      <c r="J11394" s="16">
        <v>21.9984176065553</v>
      </c>
    </row>
    <row r="11395" spans="1:10" x14ac:dyDescent="0.2">
      <c r="A11395" s="11" t="s">
        <v>10630</v>
      </c>
      <c r="B11395" s="15" t="s">
        <v>130</v>
      </c>
      <c r="C11395" s="15" t="s">
        <v>10714</v>
      </c>
      <c r="D11395" s="15" t="s">
        <v>122</v>
      </c>
      <c r="E11395" s="15" t="s">
        <v>116</v>
      </c>
      <c r="F11395" s="16">
        <v>0.29409999999999997</v>
      </c>
      <c r="G11395" s="16">
        <v>6.5000000000000002E-2</v>
      </c>
      <c r="H11395" s="16">
        <v>0.59719999999999995</v>
      </c>
      <c r="I11395" s="15">
        <v>6.0399999999999998E-6</v>
      </c>
      <c r="J11395" s="16">
        <v>20.384656582208098</v>
      </c>
    </row>
    <row r="11396" spans="1:10" x14ac:dyDescent="0.2">
      <c r="A11396" s="11" t="s">
        <v>10630</v>
      </c>
      <c r="B11396" s="15" t="s">
        <v>130</v>
      </c>
      <c r="C11396" s="15" t="s">
        <v>10715</v>
      </c>
      <c r="D11396" s="15" t="s">
        <v>122</v>
      </c>
      <c r="E11396" s="15" t="s">
        <v>118</v>
      </c>
      <c r="F11396" s="16">
        <v>-0.33360000000000001</v>
      </c>
      <c r="G11396" s="16">
        <v>6.1499999999999999E-2</v>
      </c>
      <c r="H11396" s="16">
        <v>0.41670000000000001</v>
      </c>
      <c r="I11396" s="15">
        <v>5.8500000000000001E-8</v>
      </c>
      <c r="J11396" s="16">
        <v>29.298265887724501</v>
      </c>
    </row>
    <row r="11397" spans="1:10" x14ac:dyDescent="0.2">
      <c r="A11397" s="11" t="s">
        <v>10630</v>
      </c>
      <c r="B11397" s="15" t="s">
        <v>130</v>
      </c>
      <c r="C11397" s="15" t="s">
        <v>10716</v>
      </c>
      <c r="D11397" s="15" t="s">
        <v>115</v>
      </c>
      <c r="E11397" s="15" t="s">
        <v>118</v>
      </c>
      <c r="F11397" s="16">
        <v>0.47110000000000002</v>
      </c>
      <c r="G11397" s="16">
        <v>9.9500000000000005E-2</v>
      </c>
      <c r="H11397" s="16">
        <v>0.12180000000000001</v>
      </c>
      <c r="I11397" s="15">
        <v>2.1969999999999999E-6</v>
      </c>
      <c r="J11397" s="16">
        <v>22.321332181674599</v>
      </c>
    </row>
    <row r="11398" spans="1:10" x14ac:dyDescent="0.2">
      <c r="A11398" s="11" t="s">
        <v>10630</v>
      </c>
      <c r="B11398" s="15" t="s">
        <v>130</v>
      </c>
      <c r="C11398" s="15" t="s">
        <v>10717</v>
      </c>
      <c r="D11398" s="15" t="s">
        <v>122</v>
      </c>
      <c r="E11398" s="15" t="s">
        <v>116</v>
      </c>
      <c r="F11398" s="16">
        <v>0.42299999999999999</v>
      </c>
      <c r="G11398" s="16">
        <v>8.9499999999999996E-2</v>
      </c>
      <c r="H11398" s="16">
        <v>0.85009999999999997</v>
      </c>
      <c r="I11398" s="15">
        <v>2.277E-6</v>
      </c>
      <c r="J11398" s="16">
        <v>22.242045648244002</v>
      </c>
    </row>
    <row r="11399" spans="1:10" x14ac:dyDescent="0.2">
      <c r="A11399" s="11" t="s">
        <v>10630</v>
      </c>
      <c r="B11399" s="15" t="s">
        <v>130</v>
      </c>
      <c r="C11399" s="15" t="s">
        <v>10718</v>
      </c>
      <c r="D11399" s="15" t="s">
        <v>122</v>
      </c>
      <c r="E11399" s="15" t="s">
        <v>118</v>
      </c>
      <c r="F11399" s="16">
        <v>-0.55679999999999996</v>
      </c>
      <c r="G11399" s="16">
        <v>0.1106</v>
      </c>
      <c r="H11399" s="16">
        <v>0.91020000000000001</v>
      </c>
      <c r="I11399" s="15">
        <v>4.8360000000000002E-7</v>
      </c>
      <c r="J11399" s="16">
        <v>25.236450001345698</v>
      </c>
    </row>
    <row r="11400" spans="1:10" x14ac:dyDescent="0.2">
      <c r="A11400" s="11" t="s">
        <v>10630</v>
      </c>
      <c r="B11400" s="15" t="s">
        <v>130</v>
      </c>
      <c r="C11400" s="15" t="s">
        <v>10719</v>
      </c>
      <c r="D11400" s="15" t="s">
        <v>115</v>
      </c>
      <c r="E11400" s="15" t="s">
        <v>118</v>
      </c>
      <c r="F11400" s="16">
        <v>0.36509999999999998</v>
      </c>
      <c r="G11400" s="16">
        <v>8.1699999999999995E-2</v>
      </c>
      <c r="H11400" s="16">
        <v>0.18379999999999999</v>
      </c>
      <c r="I11400" s="15">
        <v>7.8059999999999995E-6</v>
      </c>
      <c r="J11400" s="16">
        <v>19.884726247865601</v>
      </c>
    </row>
    <row r="11401" spans="1:10" x14ac:dyDescent="0.2">
      <c r="A11401" s="11" t="s">
        <v>10630</v>
      </c>
      <c r="B11401" s="15" t="s">
        <v>130</v>
      </c>
      <c r="C11401" s="15" t="s">
        <v>10720</v>
      </c>
      <c r="D11401" s="15" t="s">
        <v>122</v>
      </c>
      <c r="E11401" s="15" t="s">
        <v>116</v>
      </c>
      <c r="F11401" s="16">
        <v>-0.46639999999999998</v>
      </c>
      <c r="G11401" s="16">
        <v>0.1024</v>
      </c>
      <c r="H11401" s="16">
        <v>0.1069</v>
      </c>
      <c r="I11401" s="15">
        <v>5.3040000000000004E-6</v>
      </c>
      <c r="J11401" s="16">
        <v>20.656523614867101</v>
      </c>
    </row>
    <row r="11402" spans="1:10" x14ac:dyDescent="0.2">
      <c r="A11402" s="11" t="s">
        <v>10630</v>
      </c>
      <c r="B11402" s="15" t="s">
        <v>130</v>
      </c>
      <c r="C11402" s="15" t="s">
        <v>10721</v>
      </c>
      <c r="D11402" s="15" t="s">
        <v>122</v>
      </c>
      <c r="E11402" s="15" t="s">
        <v>116</v>
      </c>
      <c r="F11402" s="16">
        <v>-0.35670000000000002</v>
      </c>
      <c r="G11402" s="16">
        <v>7.3200000000000001E-2</v>
      </c>
      <c r="H11402" s="16">
        <v>0.26500000000000001</v>
      </c>
      <c r="I11402" s="15">
        <v>1.0920000000000001E-6</v>
      </c>
      <c r="J11402" s="16">
        <v>23.644172555511901</v>
      </c>
    </row>
    <row r="11403" spans="1:10" x14ac:dyDescent="0.2">
      <c r="A11403" s="11" t="s">
        <v>10630</v>
      </c>
      <c r="B11403" s="15" t="s">
        <v>130</v>
      </c>
      <c r="C11403" s="15" t="s">
        <v>10722</v>
      </c>
      <c r="D11403" s="15" t="s">
        <v>122</v>
      </c>
      <c r="E11403" s="15" t="s">
        <v>116</v>
      </c>
      <c r="F11403" s="16">
        <v>-0.316</v>
      </c>
      <c r="G11403" s="16">
        <v>6.6400000000000001E-2</v>
      </c>
      <c r="H11403" s="16">
        <v>0.40060000000000001</v>
      </c>
      <c r="I11403" s="15">
        <v>1.967E-6</v>
      </c>
      <c r="J11403" s="16">
        <v>22.5516368842686</v>
      </c>
    </row>
    <row r="11404" spans="1:10" x14ac:dyDescent="0.2">
      <c r="A11404" s="11" t="s">
        <v>10630</v>
      </c>
      <c r="B11404" s="15" t="s">
        <v>130</v>
      </c>
      <c r="C11404" s="15" t="s">
        <v>10723</v>
      </c>
      <c r="D11404" s="15" t="s">
        <v>115</v>
      </c>
      <c r="E11404" s="15" t="s">
        <v>118</v>
      </c>
      <c r="F11404" s="16">
        <v>-0.3241</v>
      </c>
      <c r="G11404" s="16">
        <v>6.5100000000000005E-2</v>
      </c>
      <c r="H11404" s="16">
        <v>0.61439999999999995</v>
      </c>
      <c r="I11404" s="15">
        <v>6.4040000000000004E-7</v>
      </c>
      <c r="J11404" s="16">
        <v>24.679488167694899</v>
      </c>
    </row>
    <row r="11405" spans="1:10" x14ac:dyDescent="0.2">
      <c r="A11405" s="11" t="s">
        <v>10630</v>
      </c>
      <c r="B11405" s="15" t="s">
        <v>130</v>
      </c>
      <c r="C11405" s="15" t="s">
        <v>10724</v>
      </c>
      <c r="D11405" s="15" t="s">
        <v>122</v>
      </c>
      <c r="E11405" s="15" t="s">
        <v>116</v>
      </c>
      <c r="F11405" s="16">
        <v>-0.31619999999999998</v>
      </c>
      <c r="G11405" s="16">
        <v>7.0000000000000007E-2</v>
      </c>
      <c r="H11405" s="16">
        <v>0.27039999999999997</v>
      </c>
      <c r="I11405" s="15">
        <v>6.2369999999999997E-6</v>
      </c>
      <c r="J11405" s="16">
        <v>20.317380533752001</v>
      </c>
    </row>
    <row r="11406" spans="1:10" x14ac:dyDescent="0.2">
      <c r="A11406" s="11" t="s">
        <v>10630</v>
      </c>
      <c r="B11406" s="15" t="s">
        <v>130</v>
      </c>
      <c r="C11406" s="15" t="s">
        <v>10725</v>
      </c>
      <c r="D11406" s="15" t="s">
        <v>115</v>
      </c>
      <c r="E11406" s="15" t="s">
        <v>118</v>
      </c>
      <c r="F11406" s="16">
        <v>0.2833</v>
      </c>
      <c r="G11406" s="16">
        <v>6.3100000000000003E-2</v>
      </c>
      <c r="H11406" s="16">
        <v>0.5867</v>
      </c>
      <c r="I11406" s="15">
        <v>7.0890000000000002E-6</v>
      </c>
      <c r="J11406" s="16">
        <v>20.071253410202999</v>
      </c>
    </row>
    <row r="11407" spans="1:10" x14ac:dyDescent="0.2">
      <c r="A11407" s="11" t="s">
        <v>10630</v>
      </c>
      <c r="B11407" s="15" t="s">
        <v>130</v>
      </c>
      <c r="C11407" s="15" t="s">
        <v>10726</v>
      </c>
      <c r="D11407" s="15" t="s">
        <v>115</v>
      </c>
      <c r="E11407" s="15" t="s">
        <v>118</v>
      </c>
      <c r="F11407" s="16">
        <v>0.49120000000000003</v>
      </c>
      <c r="G11407" s="16">
        <v>0.1072</v>
      </c>
      <c r="H11407" s="16">
        <v>0.90039999999999998</v>
      </c>
      <c r="I11407" s="15">
        <v>4.5750000000000002E-6</v>
      </c>
      <c r="J11407" s="16">
        <v>20.905820114886701</v>
      </c>
    </row>
    <row r="11408" spans="1:10" x14ac:dyDescent="0.2">
      <c r="A11408" s="11" t="s">
        <v>10630</v>
      </c>
      <c r="B11408" s="15" t="s">
        <v>130</v>
      </c>
      <c r="C11408" s="15" t="s">
        <v>4316</v>
      </c>
      <c r="D11408" s="15" t="s">
        <v>122</v>
      </c>
      <c r="E11408" s="15" t="s">
        <v>118</v>
      </c>
      <c r="F11408" s="16">
        <v>-0.55559999999999998</v>
      </c>
      <c r="G11408" s="16">
        <v>0.123</v>
      </c>
      <c r="H11408" s="16">
        <v>0.9264</v>
      </c>
      <c r="I11408" s="15">
        <v>6.2519999999999996E-6</v>
      </c>
      <c r="J11408" s="16">
        <v>20.316753662095699</v>
      </c>
    </row>
    <row r="11409" spans="1:10" x14ac:dyDescent="0.2">
      <c r="A11409" s="11" t="s">
        <v>10630</v>
      </c>
      <c r="B11409" s="15" t="s">
        <v>130</v>
      </c>
      <c r="C11409" s="15" t="s">
        <v>10727</v>
      </c>
      <c r="D11409" s="15" t="s">
        <v>115</v>
      </c>
      <c r="E11409" s="15" t="s">
        <v>118</v>
      </c>
      <c r="F11409" s="16">
        <v>-0.3397</v>
      </c>
      <c r="G11409" s="16">
        <v>7.5899999999999995E-2</v>
      </c>
      <c r="H11409" s="16">
        <v>0.24679999999999999</v>
      </c>
      <c r="I11409" s="15">
        <v>7.6650000000000003E-6</v>
      </c>
      <c r="J11409" s="16">
        <v>19.945622979448999</v>
      </c>
    </row>
    <row r="11410" spans="1:10" x14ac:dyDescent="0.2">
      <c r="A11410" s="11" t="s">
        <v>10630</v>
      </c>
      <c r="B11410" s="15" t="s">
        <v>130</v>
      </c>
      <c r="C11410" s="15" t="s">
        <v>10728</v>
      </c>
      <c r="D11410" s="15" t="s">
        <v>115</v>
      </c>
      <c r="E11410" s="15" t="s">
        <v>118</v>
      </c>
      <c r="F11410" s="16">
        <v>-0.30470000000000003</v>
      </c>
      <c r="G11410" s="16">
        <v>6.6299999999999998E-2</v>
      </c>
      <c r="H11410" s="16">
        <v>0.59189999999999998</v>
      </c>
      <c r="I11410" s="15">
        <v>4.2679999999999996E-6</v>
      </c>
      <c r="J11410" s="16">
        <v>21.030902755113299</v>
      </c>
    </row>
    <row r="11411" spans="1:10" x14ac:dyDescent="0.2">
      <c r="A11411" s="11" t="s">
        <v>10630</v>
      </c>
      <c r="B11411" s="15" t="s">
        <v>130</v>
      </c>
      <c r="C11411" s="15" t="s">
        <v>10729</v>
      </c>
      <c r="D11411" s="15" t="s">
        <v>122</v>
      </c>
      <c r="E11411" s="15" t="s">
        <v>116</v>
      </c>
      <c r="F11411" s="16">
        <v>-0.5343</v>
      </c>
      <c r="G11411" s="16">
        <v>0.10630000000000001</v>
      </c>
      <c r="H11411" s="16">
        <v>9.4E-2</v>
      </c>
      <c r="I11411" s="15">
        <v>4.947E-7</v>
      </c>
      <c r="J11411" s="16">
        <v>25.156133044357901</v>
      </c>
    </row>
    <row r="11412" spans="1:10" x14ac:dyDescent="0.2">
      <c r="A11412" s="11" t="s">
        <v>10630</v>
      </c>
      <c r="B11412" s="15" t="s">
        <v>130</v>
      </c>
      <c r="C11412" s="15" t="s">
        <v>10730</v>
      </c>
      <c r="D11412" s="15" t="s">
        <v>115</v>
      </c>
      <c r="E11412" s="15" t="s">
        <v>116</v>
      </c>
      <c r="F11412" s="16">
        <v>0.61660000000000004</v>
      </c>
      <c r="G11412" s="16">
        <v>0.13350000000000001</v>
      </c>
      <c r="H11412" s="16">
        <v>5.9799999999999999E-2</v>
      </c>
      <c r="I11412" s="15">
        <v>3.8759999999999998E-6</v>
      </c>
      <c r="J11412" s="16">
        <v>21.241470221188301</v>
      </c>
    </row>
    <row r="11413" spans="1:10" x14ac:dyDescent="0.2">
      <c r="A11413" s="11" t="s">
        <v>10630</v>
      </c>
      <c r="B11413" s="15" t="s">
        <v>130</v>
      </c>
      <c r="C11413" s="15" t="s">
        <v>10731</v>
      </c>
      <c r="D11413" s="15" t="s">
        <v>115</v>
      </c>
      <c r="E11413" s="15" t="s">
        <v>118</v>
      </c>
      <c r="F11413" s="16">
        <v>-0.39989999999999998</v>
      </c>
      <c r="G11413" s="16">
        <v>8.8999999999999996E-2</v>
      </c>
      <c r="H11413" s="16">
        <v>0.83320000000000005</v>
      </c>
      <c r="I11413" s="15">
        <v>7.0979999999999996E-6</v>
      </c>
      <c r="J11413" s="16">
        <v>20.103091927009999</v>
      </c>
    </row>
    <row r="11414" spans="1:10" x14ac:dyDescent="0.2">
      <c r="A11414" s="11" t="s">
        <v>10630</v>
      </c>
      <c r="B11414" s="15" t="s">
        <v>130</v>
      </c>
      <c r="C11414" s="15" t="s">
        <v>10732</v>
      </c>
      <c r="D11414" s="15" t="s">
        <v>122</v>
      </c>
      <c r="E11414" s="15" t="s">
        <v>116</v>
      </c>
      <c r="F11414" s="16">
        <v>-0.42120000000000002</v>
      </c>
      <c r="G11414" s="16">
        <v>8.9200000000000002E-2</v>
      </c>
      <c r="H11414" s="16">
        <v>0.15290000000000001</v>
      </c>
      <c r="I11414" s="15">
        <v>2.306E-6</v>
      </c>
      <c r="J11414" s="16">
        <v>22.201743449496298</v>
      </c>
    </row>
    <row r="11415" spans="1:10" x14ac:dyDescent="0.2">
      <c r="A11415" s="11" t="s">
        <v>10630</v>
      </c>
      <c r="B11415" s="15" t="s">
        <v>130</v>
      </c>
      <c r="C11415" s="15" t="s">
        <v>10733</v>
      </c>
      <c r="D11415" s="15" t="s">
        <v>122</v>
      </c>
      <c r="E11415" s="15" t="s">
        <v>116</v>
      </c>
      <c r="F11415" s="16">
        <v>-0.30959999999999999</v>
      </c>
      <c r="G11415" s="16">
        <v>6.7199999999999996E-2</v>
      </c>
      <c r="H11415" s="16">
        <v>0.31190000000000001</v>
      </c>
      <c r="I11415" s="15">
        <v>4.065E-6</v>
      </c>
      <c r="J11415" s="16">
        <v>21.135056907378299</v>
      </c>
    </row>
    <row r="11416" spans="1:10" x14ac:dyDescent="0.2">
      <c r="A11416" s="11" t="s">
        <v>10630</v>
      </c>
      <c r="B11416" s="15" t="s">
        <v>130</v>
      </c>
      <c r="C11416" s="15" t="s">
        <v>10734</v>
      </c>
      <c r="D11416" s="15" t="s">
        <v>116</v>
      </c>
      <c r="E11416" s="15" t="s">
        <v>118</v>
      </c>
      <c r="F11416" s="16">
        <v>0.3271</v>
      </c>
      <c r="G11416" s="16">
        <v>6.7100000000000007E-2</v>
      </c>
      <c r="H11416" s="16">
        <v>0.43070000000000003</v>
      </c>
      <c r="I11416" s="15">
        <v>1.1000000000000001E-6</v>
      </c>
      <c r="J11416" s="16">
        <v>23.662253977675</v>
      </c>
    </row>
    <row r="11417" spans="1:10" x14ac:dyDescent="0.2">
      <c r="A11417" s="11" t="s">
        <v>10630</v>
      </c>
      <c r="B11417" s="15" t="s">
        <v>130</v>
      </c>
      <c r="C11417" s="15" t="s">
        <v>10735</v>
      </c>
      <c r="D11417" s="15" t="s">
        <v>115</v>
      </c>
      <c r="E11417" s="15" t="s">
        <v>118</v>
      </c>
      <c r="F11417" s="16">
        <v>-0.36280000000000001</v>
      </c>
      <c r="G11417" s="16">
        <v>8.1699999999999995E-2</v>
      </c>
      <c r="H11417" s="16">
        <v>0.80979999999999996</v>
      </c>
      <c r="I11417" s="15">
        <v>8.8589999999999994E-6</v>
      </c>
      <c r="J11417" s="16">
        <v>19.634981993301</v>
      </c>
    </row>
    <row r="11418" spans="1:10" x14ac:dyDescent="0.2">
      <c r="A11418" s="11" t="s">
        <v>10630</v>
      </c>
      <c r="B11418" s="15" t="s">
        <v>130</v>
      </c>
      <c r="C11418" s="15" t="s">
        <v>7077</v>
      </c>
      <c r="D11418" s="15" t="s">
        <v>122</v>
      </c>
      <c r="E11418" s="15" t="s">
        <v>116</v>
      </c>
      <c r="F11418" s="16">
        <v>0.42080000000000001</v>
      </c>
      <c r="G11418" s="16">
        <v>8.7999999999999995E-2</v>
      </c>
      <c r="H11418" s="16">
        <v>0.15490000000000001</v>
      </c>
      <c r="I11418" s="15">
        <v>1.717E-6</v>
      </c>
      <c r="J11418" s="16">
        <v>22.768068093522601</v>
      </c>
    </row>
    <row r="11419" spans="1:10" x14ac:dyDescent="0.2">
      <c r="A11419" s="11" t="s">
        <v>10630</v>
      </c>
      <c r="B11419" s="15" t="s">
        <v>130</v>
      </c>
      <c r="C11419" s="15" t="s">
        <v>10736</v>
      </c>
      <c r="D11419" s="15" t="s">
        <v>115</v>
      </c>
      <c r="E11419" s="15" t="s">
        <v>118</v>
      </c>
      <c r="F11419" s="16">
        <v>0.51229999999999998</v>
      </c>
      <c r="G11419" s="16">
        <v>9.9400000000000002E-2</v>
      </c>
      <c r="H11419" s="16">
        <v>0.88460000000000005</v>
      </c>
      <c r="I11419" s="15">
        <v>2.5800000000000001E-7</v>
      </c>
      <c r="J11419" s="16">
        <v>26.4494110832599</v>
      </c>
    </row>
    <row r="11420" spans="1:10" x14ac:dyDescent="0.2">
      <c r="A11420" s="11" t="s">
        <v>10630</v>
      </c>
      <c r="B11420" s="15" t="s">
        <v>130</v>
      </c>
      <c r="C11420" s="15" t="s">
        <v>10737</v>
      </c>
      <c r="D11420" s="15" t="s">
        <v>122</v>
      </c>
      <c r="E11420" s="15" t="s">
        <v>116</v>
      </c>
      <c r="F11420" s="16">
        <v>0.46750000000000003</v>
      </c>
      <c r="G11420" s="16">
        <v>9.2299999999999993E-2</v>
      </c>
      <c r="H11420" s="16">
        <v>0.156</v>
      </c>
      <c r="I11420" s="15">
        <v>4.143E-7</v>
      </c>
      <c r="J11420" s="16">
        <v>25.5446462007543</v>
      </c>
    </row>
    <row r="11421" spans="1:10" x14ac:dyDescent="0.2">
      <c r="A11421" s="11" t="s">
        <v>10630</v>
      </c>
      <c r="B11421" s="15" t="s">
        <v>130</v>
      </c>
      <c r="C11421" s="15" t="s">
        <v>10738</v>
      </c>
      <c r="D11421" s="15" t="s">
        <v>122</v>
      </c>
      <c r="E11421" s="15" t="s">
        <v>116</v>
      </c>
      <c r="F11421" s="16">
        <v>0.43869999999999998</v>
      </c>
      <c r="G11421" s="16">
        <v>9.1200000000000003E-2</v>
      </c>
      <c r="H11421" s="16">
        <v>0.85260000000000002</v>
      </c>
      <c r="I11421" s="15">
        <v>1.516E-6</v>
      </c>
      <c r="J11421" s="16">
        <v>23.0401687585743</v>
      </c>
    </row>
    <row r="11422" spans="1:10" x14ac:dyDescent="0.2">
      <c r="A11422" s="11" t="s">
        <v>10630</v>
      </c>
      <c r="B11422" s="15" t="s">
        <v>130</v>
      </c>
      <c r="C11422" s="15" t="s">
        <v>10739</v>
      </c>
      <c r="D11422" s="15" t="s">
        <v>115</v>
      </c>
      <c r="E11422" s="15" t="s">
        <v>118</v>
      </c>
      <c r="F11422" s="16">
        <v>-0.34970000000000001</v>
      </c>
      <c r="G11422" s="16">
        <v>7.8899999999999998E-2</v>
      </c>
      <c r="H11422" s="16">
        <v>0.19450000000000001</v>
      </c>
      <c r="I11422" s="15">
        <v>9.2390000000000008E-6</v>
      </c>
      <c r="J11422" s="16">
        <v>19.560381541791799</v>
      </c>
    </row>
    <row r="11423" spans="1:10" x14ac:dyDescent="0.2">
      <c r="A11423" s="11" t="s">
        <v>10630</v>
      </c>
      <c r="B11423" s="15" t="s">
        <v>408</v>
      </c>
      <c r="C11423" s="15" t="s">
        <v>10740</v>
      </c>
      <c r="D11423" s="15" t="s">
        <v>122</v>
      </c>
      <c r="E11423" s="15" t="s">
        <v>116</v>
      </c>
      <c r="F11423" s="16">
        <v>-0.43840000000000001</v>
      </c>
      <c r="G11423" s="16">
        <v>8.7499999999999994E-2</v>
      </c>
      <c r="H11423" s="16">
        <v>0.86409999999999998</v>
      </c>
      <c r="I11423" s="15">
        <v>5.4389999999999999E-7</v>
      </c>
      <c r="J11423" s="16">
        <v>25.004132376024401</v>
      </c>
    </row>
    <row r="11424" spans="1:10" x14ac:dyDescent="0.2">
      <c r="A11424" s="11" t="s">
        <v>10630</v>
      </c>
      <c r="B11424" s="15" t="s">
        <v>408</v>
      </c>
      <c r="C11424" s="15" t="s">
        <v>10741</v>
      </c>
      <c r="D11424" s="15" t="s">
        <v>122</v>
      </c>
      <c r="E11424" s="15" t="s">
        <v>116</v>
      </c>
      <c r="F11424" s="16">
        <v>-0.30690000000000001</v>
      </c>
      <c r="G11424" s="16">
        <v>6.6199999999999995E-2</v>
      </c>
      <c r="H11424" s="16">
        <v>0.31919999999999998</v>
      </c>
      <c r="I11424" s="15">
        <v>3.602E-6</v>
      </c>
      <c r="J11424" s="16">
        <v>21.406251210943299</v>
      </c>
    </row>
    <row r="11425" spans="1:10" x14ac:dyDescent="0.2">
      <c r="A11425" s="11" t="s">
        <v>10630</v>
      </c>
      <c r="B11425" s="15" t="s">
        <v>408</v>
      </c>
      <c r="C11425" s="15" t="s">
        <v>9740</v>
      </c>
      <c r="D11425" s="15" t="s">
        <v>122</v>
      </c>
      <c r="E11425" s="15" t="s">
        <v>116</v>
      </c>
      <c r="F11425" s="16">
        <v>0.46260000000000001</v>
      </c>
      <c r="G11425" s="16">
        <v>0.1016</v>
      </c>
      <c r="H11425" s="16">
        <v>0.1022</v>
      </c>
      <c r="I11425" s="15">
        <v>5.3179999999999997E-6</v>
      </c>
      <c r="J11425" s="16">
        <v>20.6493915687536</v>
      </c>
    </row>
    <row r="11426" spans="1:10" x14ac:dyDescent="0.2">
      <c r="A11426" s="11" t="s">
        <v>10630</v>
      </c>
      <c r="B11426" s="15" t="s">
        <v>408</v>
      </c>
      <c r="C11426" s="15" t="s">
        <v>10742</v>
      </c>
      <c r="D11426" s="15" t="s">
        <v>115</v>
      </c>
      <c r="E11426" s="15" t="s">
        <v>116</v>
      </c>
      <c r="F11426" s="16">
        <v>-0.31140000000000001</v>
      </c>
      <c r="G11426" s="16">
        <v>6.4899999999999999E-2</v>
      </c>
      <c r="H11426" s="16">
        <v>0.68459999999999999</v>
      </c>
      <c r="I11426" s="15">
        <v>1.61E-6</v>
      </c>
      <c r="J11426" s="16">
        <v>22.931435467379799</v>
      </c>
    </row>
    <row r="11427" spans="1:10" x14ac:dyDescent="0.2">
      <c r="A11427" s="11" t="s">
        <v>10630</v>
      </c>
      <c r="B11427" s="15" t="s">
        <v>408</v>
      </c>
      <c r="C11427" s="15" t="s">
        <v>10743</v>
      </c>
      <c r="D11427" s="15" t="s">
        <v>115</v>
      </c>
      <c r="E11427" s="15" t="s">
        <v>118</v>
      </c>
      <c r="F11427" s="16">
        <v>0.33529999999999999</v>
      </c>
      <c r="G11427" s="16">
        <v>7.0800000000000002E-2</v>
      </c>
      <c r="H11427" s="16">
        <v>0.72640000000000005</v>
      </c>
      <c r="I11427" s="15">
        <v>2.2120000000000002E-6</v>
      </c>
      <c r="J11427" s="16">
        <v>22.340217449971501</v>
      </c>
    </row>
    <row r="11428" spans="1:10" x14ac:dyDescent="0.2">
      <c r="A11428" s="11" t="s">
        <v>10630</v>
      </c>
      <c r="B11428" s="15" t="s">
        <v>408</v>
      </c>
      <c r="C11428" s="15" t="s">
        <v>6910</v>
      </c>
      <c r="D11428" s="15" t="s">
        <v>122</v>
      </c>
      <c r="E11428" s="15" t="s">
        <v>116</v>
      </c>
      <c r="F11428" s="16">
        <v>0.29880000000000001</v>
      </c>
      <c r="G11428" s="16">
        <v>6.7000000000000004E-2</v>
      </c>
      <c r="H11428" s="16">
        <v>0.66279999999999994</v>
      </c>
      <c r="I11428" s="15">
        <v>8.3340000000000002E-6</v>
      </c>
      <c r="J11428" s="16">
        <v>19.810634499379901</v>
      </c>
    </row>
    <row r="11429" spans="1:10" x14ac:dyDescent="0.2">
      <c r="A11429" s="11" t="s">
        <v>10630</v>
      </c>
      <c r="B11429" s="15" t="s">
        <v>408</v>
      </c>
      <c r="C11429" s="15" t="s">
        <v>10744</v>
      </c>
      <c r="D11429" s="15" t="s">
        <v>116</v>
      </c>
      <c r="E11429" s="15" t="s">
        <v>118</v>
      </c>
      <c r="F11429" s="16">
        <v>-0.36349999999999999</v>
      </c>
      <c r="G11429" s="16">
        <v>7.8100000000000003E-2</v>
      </c>
      <c r="H11429" s="16">
        <v>0.80289999999999995</v>
      </c>
      <c r="I11429" s="15">
        <v>3.2169999999999999E-6</v>
      </c>
      <c r="J11429" s="16">
        <v>21.573991565670202</v>
      </c>
    </row>
    <row r="11430" spans="1:10" x14ac:dyDescent="0.2">
      <c r="A11430" s="11" t="s">
        <v>10630</v>
      </c>
      <c r="B11430" s="15" t="s">
        <v>408</v>
      </c>
      <c r="C11430" s="15" t="s">
        <v>10745</v>
      </c>
      <c r="D11430" s="15" t="s">
        <v>122</v>
      </c>
      <c r="E11430" s="15" t="s">
        <v>116</v>
      </c>
      <c r="F11430" s="16">
        <v>-0.31340000000000001</v>
      </c>
      <c r="G11430" s="16">
        <v>6.5799999999999997E-2</v>
      </c>
      <c r="H11430" s="16">
        <v>0.40339999999999998</v>
      </c>
      <c r="I11430" s="15">
        <v>1.9099999999999999E-6</v>
      </c>
      <c r="J11430" s="16">
        <v>22.593913902101999</v>
      </c>
    </row>
    <row r="11431" spans="1:10" x14ac:dyDescent="0.2">
      <c r="A11431" s="11" t="s">
        <v>10630</v>
      </c>
      <c r="B11431" s="15" t="s">
        <v>408</v>
      </c>
      <c r="C11431" s="15" t="s">
        <v>10746</v>
      </c>
      <c r="D11431" s="15" t="s">
        <v>116</v>
      </c>
      <c r="E11431" s="15" t="s">
        <v>118</v>
      </c>
      <c r="F11431" s="16">
        <v>0.35730000000000001</v>
      </c>
      <c r="G11431" s="16">
        <v>8.0500000000000002E-2</v>
      </c>
      <c r="H11431" s="16">
        <v>0.17100000000000001</v>
      </c>
      <c r="I11431" s="15">
        <v>8.9390000000000003E-6</v>
      </c>
      <c r="J11431" s="16">
        <v>19.6228044631067</v>
      </c>
    </row>
    <row r="11432" spans="1:10" x14ac:dyDescent="0.2">
      <c r="A11432" s="11" t="s">
        <v>10630</v>
      </c>
      <c r="B11432" s="15" t="s">
        <v>408</v>
      </c>
      <c r="C11432" s="15" t="s">
        <v>10747</v>
      </c>
      <c r="D11432" s="15" t="s">
        <v>115</v>
      </c>
      <c r="E11432" s="15" t="s">
        <v>122</v>
      </c>
      <c r="F11432" s="16">
        <v>0.32019999999999998</v>
      </c>
      <c r="G11432" s="16">
        <v>6.9199999999999998E-2</v>
      </c>
      <c r="H11432" s="16">
        <v>0.29039999999999999</v>
      </c>
      <c r="I11432" s="15">
        <v>3.6600000000000001E-6</v>
      </c>
      <c r="J11432" s="16">
        <v>21.326053081885401</v>
      </c>
    </row>
    <row r="11433" spans="1:10" x14ac:dyDescent="0.2">
      <c r="A11433" s="11" t="s">
        <v>10630</v>
      </c>
      <c r="B11433" s="15" t="s">
        <v>408</v>
      </c>
      <c r="C11433" s="15" t="s">
        <v>6915</v>
      </c>
      <c r="D11433" s="15" t="s">
        <v>115</v>
      </c>
      <c r="E11433" s="15" t="s">
        <v>118</v>
      </c>
      <c r="F11433" s="16">
        <v>-0.31509999999999999</v>
      </c>
      <c r="G11433" s="16">
        <v>6.9599999999999995E-2</v>
      </c>
      <c r="H11433" s="16">
        <v>0.73760000000000003</v>
      </c>
      <c r="I11433" s="15">
        <v>5.976E-6</v>
      </c>
      <c r="J11433" s="16">
        <v>20.415260882880801</v>
      </c>
    </row>
    <row r="11434" spans="1:10" x14ac:dyDescent="0.2">
      <c r="A11434" s="11" t="s">
        <v>10630</v>
      </c>
      <c r="B11434" s="15" t="s">
        <v>408</v>
      </c>
      <c r="C11434" s="15" t="s">
        <v>10748</v>
      </c>
      <c r="D11434" s="15" t="s">
        <v>115</v>
      </c>
      <c r="E11434" s="15" t="s">
        <v>122</v>
      </c>
      <c r="F11434" s="16">
        <v>0.40970000000000001</v>
      </c>
      <c r="G11434" s="16">
        <v>8.6999999999999994E-2</v>
      </c>
      <c r="H11434" s="16">
        <v>0.83899999999999997</v>
      </c>
      <c r="I11434" s="15">
        <v>2.4710000000000001E-6</v>
      </c>
      <c r="J11434" s="16">
        <v>22.085633954503798</v>
      </c>
    </row>
    <row r="11435" spans="1:10" x14ac:dyDescent="0.2">
      <c r="A11435" s="11" t="s">
        <v>10749</v>
      </c>
      <c r="B11435" s="15" t="s">
        <v>113</v>
      </c>
      <c r="C11435" s="15" t="s">
        <v>6027</v>
      </c>
      <c r="D11435" s="15" t="s">
        <v>115</v>
      </c>
      <c r="E11435" s="15" t="s">
        <v>116</v>
      </c>
      <c r="F11435" s="16">
        <v>0.27289999999999998</v>
      </c>
      <c r="G11435" s="16">
        <v>5.9900000000000002E-2</v>
      </c>
      <c r="H11435" s="16">
        <v>0.57210000000000005</v>
      </c>
      <c r="I11435" s="15">
        <v>5.1909999999999999E-6</v>
      </c>
      <c r="J11435" s="16">
        <v>20.682992458190299</v>
      </c>
    </row>
    <row r="11436" spans="1:10" x14ac:dyDescent="0.2">
      <c r="A11436" s="11" t="s">
        <v>10749</v>
      </c>
      <c r="B11436" s="15" t="s">
        <v>113</v>
      </c>
      <c r="C11436" s="15" t="s">
        <v>6028</v>
      </c>
      <c r="D11436" s="15" t="s">
        <v>122</v>
      </c>
      <c r="E11436" s="15" t="s">
        <v>116</v>
      </c>
      <c r="F11436" s="16">
        <v>0.27779999999999999</v>
      </c>
      <c r="G11436" s="16">
        <v>6.0299999999999999E-2</v>
      </c>
      <c r="H11436" s="16">
        <v>0.39079999999999998</v>
      </c>
      <c r="I11436" s="15">
        <v>4.1160000000000001E-6</v>
      </c>
      <c r="J11436" s="16">
        <v>21.149526610840599</v>
      </c>
    </row>
    <row r="11437" spans="1:10" x14ac:dyDescent="0.2">
      <c r="A11437" s="11" t="s">
        <v>10749</v>
      </c>
      <c r="B11437" s="15" t="s">
        <v>113</v>
      </c>
      <c r="C11437" s="15" t="s">
        <v>10750</v>
      </c>
      <c r="D11437" s="15" t="s">
        <v>115</v>
      </c>
      <c r="E11437" s="15" t="s">
        <v>118</v>
      </c>
      <c r="F11437" s="16">
        <v>-0.37080000000000002</v>
      </c>
      <c r="G11437" s="16">
        <v>8.3199999999999996E-2</v>
      </c>
      <c r="H11437" s="16">
        <v>0.1424</v>
      </c>
      <c r="I11437" s="15">
        <v>8.3790000000000006E-6</v>
      </c>
      <c r="J11437" s="16">
        <v>19.792633862415599</v>
      </c>
    </row>
    <row r="11438" spans="1:10" x14ac:dyDescent="0.2">
      <c r="A11438" s="11" t="s">
        <v>10749</v>
      </c>
      <c r="B11438" s="15" t="s">
        <v>113</v>
      </c>
      <c r="C11438" s="15" t="s">
        <v>6029</v>
      </c>
      <c r="D11438" s="15" t="s">
        <v>115</v>
      </c>
      <c r="E11438" s="15" t="s">
        <v>122</v>
      </c>
      <c r="F11438" s="16">
        <v>-0.27260000000000001</v>
      </c>
      <c r="G11438" s="16">
        <v>5.7000000000000002E-2</v>
      </c>
      <c r="H11438" s="16">
        <v>0.44719999999999999</v>
      </c>
      <c r="I11438" s="15">
        <v>1.75E-6</v>
      </c>
      <c r="J11438" s="16">
        <v>22.7912098852286</v>
      </c>
    </row>
    <row r="11439" spans="1:10" x14ac:dyDescent="0.2">
      <c r="A11439" s="11" t="s">
        <v>10749</v>
      </c>
      <c r="B11439" s="15" t="s">
        <v>113</v>
      </c>
      <c r="C11439" s="15" t="s">
        <v>10751</v>
      </c>
      <c r="D11439" s="15" t="s">
        <v>122</v>
      </c>
      <c r="E11439" s="15" t="s">
        <v>118</v>
      </c>
      <c r="F11439" s="16">
        <v>0.28939999999999999</v>
      </c>
      <c r="G11439" s="16">
        <v>6.4699999999999994E-2</v>
      </c>
      <c r="H11439" s="16">
        <v>0.68689999999999996</v>
      </c>
      <c r="I11439" s="15">
        <v>7.6090000000000003E-6</v>
      </c>
      <c r="J11439" s="16">
        <v>19.936478066412</v>
      </c>
    </row>
    <row r="11440" spans="1:10" x14ac:dyDescent="0.2">
      <c r="A11440" s="11" t="s">
        <v>10749</v>
      </c>
      <c r="B11440" s="15" t="s">
        <v>113</v>
      </c>
      <c r="C11440" s="15" t="s">
        <v>10752</v>
      </c>
      <c r="D11440" s="15" t="s">
        <v>116</v>
      </c>
      <c r="E11440" s="15" t="s">
        <v>118</v>
      </c>
      <c r="F11440" s="16">
        <v>-0.36630000000000001</v>
      </c>
      <c r="G11440" s="16">
        <v>8.2699999999999996E-2</v>
      </c>
      <c r="H11440" s="16">
        <v>0.84340000000000004</v>
      </c>
      <c r="I11440" s="15">
        <v>9.4320000000000005E-6</v>
      </c>
      <c r="J11440" s="16">
        <v>19.548919815552502</v>
      </c>
    </row>
    <row r="11441" spans="1:10" x14ac:dyDescent="0.2">
      <c r="A11441" s="11" t="s">
        <v>10749</v>
      </c>
      <c r="B11441" s="15" t="s">
        <v>113</v>
      </c>
      <c r="C11441" s="15" t="s">
        <v>6033</v>
      </c>
      <c r="D11441" s="15" t="s">
        <v>115</v>
      </c>
      <c r="E11441" s="15" t="s">
        <v>118</v>
      </c>
      <c r="F11441" s="16">
        <v>0.59019999999999995</v>
      </c>
      <c r="G11441" s="16">
        <v>0.1227</v>
      </c>
      <c r="H11441" s="16">
        <v>0.93659999999999999</v>
      </c>
      <c r="I11441" s="15">
        <v>1.5149999999999999E-6</v>
      </c>
      <c r="J11441" s="16">
        <v>23.055650515392699</v>
      </c>
    </row>
    <row r="11442" spans="1:10" x14ac:dyDescent="0.2">
      <c r="A11442" s="11" t="s">
        <v>10749</v>
      </c>
      <c r="B11442" s="15" t="s">
        <v>113</v>
      </c>
      <c r="C11442" s="15" t="s">
        <v>10753</v>
      </c>
      <c r="D11442" s="15" t="s">
        <v>115</v>
      </c>
      <c r="E11442" s="15" t="s">
        <v>118</v>
      </c>
      <c r="F11442" s="16">
        <v>-0.26939999999999997</v>
      </c>
      <c r="G11442" s="16">
        <v>6.0199999999999997E-2</v>
      </c>
      <c r="H11442" s="16">
        <v>0.46660000000000001</v>
      </c>
      <c r="I11442" s="15">
        <v>7.5270000000000001E-6</v>
      </c>
      <c r="J11442" s="16">
        <v>19.955976909436799</v>
      </c>
    </row>
    <row r="11443" spans="1:10" x14ac:dyDescent="0.2">
      <c r="A11443" s="11" t="s">
        <v>10749</v>
      </c>
      <c r="B11443" s="15" t="s">
        <v>113</v>
      </c>
      <c r="C11443" s="15" t="s">
        <v>10754</v>
      </c>
      <c r="D11443" s="15" t="s">
        <v>122</v>
      </c>
      <c r="E11443" s="15" t="s">
        <v>116</v>
      </c>
      <c r="F11443" s="16">
        <v>0.26100000000000001</v>
      </c>
      <c r="G11443" s="16">
        <v>5.91E-2</v>
      </c>
      <c r="H11443" s="16">
        <v>0.377</v>
      </c>
      <c r="I11443" s="15">
        <v>9.9879999999999999E-6</v>
      </c>
      <c r="J11443" s="16">
        <v>19.4346554422427</v>
      </c>
    </row>
    <row r="11444" spans="1:10" x14ac:dyDescent="0.2">
      <c r="A11444" s="11" t="s">
        <v>10749</v>
      </c>
      <c r="B11444" s="15" t="s">
        <v>113</v>
      </c>
      <c r="C11444" s="15" t="s">
        <v>10755</v>
      </c>
      <c r="D11444" s="15" t="s">
        <v>115</v>
      </c>
      <c r="E11444" s="15" t="s">
        <v>122</v>
      </c>
      <c r="F11444" s="16">
        <v>0.27</v>
      </c>
      <c r="G11444" s="16">
        <v>5.7299999999999997E-2</v>
      </c>
      <c r="H11444" s="16">
        <v>0.4844</v>
      </c>
      <c r="I11444" s="15">
        <v>2.4849999999999999E-6</v>
      </c>
      <c r="J11444" s="16">
        <v>22.124881696973201</v>
      </c>
    </row>
    <row r="11445" spans="1:10" x14ac:dyDescent="0.2">
      <c r="A11445" s="11" t="s">
        <v>10749</v>
      </c>
      <c r="B11445" s="15" t="s">
        <v>113</v>
      </c>
      <c r="C11445" s="15" t="s">
        <v>10756</v>
      </c>
      <c r="D11445" s="15" t="s">
        <v>115</v>
      </c>
      <c r="E11445" s="15" t="s">
        <v>118</v>
      </c>
      <c r="F11445" s="16">
        <v>0.3921</v>
      </c>
      <c r="G11445" s="16">
        <v>7.8799999999999995E-2</v>
      </c>
      <c r="H11445" s="16">
        <v>0.16539999999999999</v>
      </c>
      <c r="I11445" s="15">
        <v>6.5460000000000005E-7</v>
      </c>
      <c r="J11445" s="16">
        <v>24.672436626453401</v>
      </c>
    </row>
    <row r="11446" spans="1:10" x14ac:dyDescent="0.2">
      <c r="A11446" s="11" t="s">
        <v>10749</v>
      </c>
      <c r="B11446" s="15" t="s">
        <v>113</v>
      </c>
      <c r="C11446" s="15" t="s">
        <v>10757</v>
      </c>
      <c r="D11446" s="15" t="s">
        <v>115</v>
      </c>
      <c r="E11446" s="15" t="s">
        <v>118</v>
      </c>
      <c r="F11446" s="16">
        <v>0.59830000000000005</v>
      </c>
      <c r="G11446" s="16">
        <v>0.11609999999999999</v>
      </c>
      <c r="H11446" s="16">
        <v>0.93420000000000003</v>
      </c>
      <c r="I11446" s="15">
        <v>2.5380000000000001E-7</v>
      </c>
      <c r="J11446" s="16">
        <v>26.4611393178856</v>
      </c>
    </row>
    <row r="11447" spans="1:10" x14ac:dyDescent="0.2">
      <c r="A11447" s="11" t="s">
        <v>10749</v>
      </c>
      <c r="B11447" s="15" t="s">
        <v>130</v>
      </c>
      <c r="C11447" s="15" t="s">
        <v>9689</v>
      </c>
      <c r="D11447" s="15" t="s">
        <v>115</v>
      </c>
      <c r="E11447" s="15" t="s">
        <v>118</v>
      </c>
      <c r="F11447" s="16">
        <v>0.2823</v>
      </c>
      <c r="G11447" s="16">
        <v>6.3299999999999995E-2</v>
      </c>
      <c r="H11447" s="16">
        <v>0.51170000000000004</v>
      </c>
      <c r="I11447" s="15">
        <v>8.2220000000000002E-6</v>
      </c>
      <c r="J11447" s="16">
        <v>19.811219894866099</v>
      </c>
    </row>
    <row r="11448" spans="1:10" x14ac:dyDescent="0.2">
      <c r="A11448" s="11" t="s">
        <v>10749</v>
      </c>
      <c r="B11448" s="15" t="s">
        <v>130</v>
      </c>
      <c r="C11448" s="15" t="s">
        <v>10758</v>
      </c>
      <c r="D11448" s="15" t="s">
        <v>115</v>
      </c>
      <c r="E11448" s="15" t="s">
        <v>118</v>
      </c>
      <c r="F11448" s="16">
        <v>0.5464</v>
      </c>
      <c r="G11448" s="16">
        <v>0.1229</v>
      </c>
      <c r="H11448" s="16">
        <v>0.93140000000000001</v>
      </c>
      <c r="I11448" s="15">
        <v>8.7879999999999995E-6</v>
      </c>
      <c r="J11448" s="16">
        <v>19.688584675878602</v>
      </c>
    </row>
    <row r="11449" spans="1:10" x14ac:dyDescent="0.2">
      <c r="A11449" s="11" t="s">
        <v>10749</v>
      </c>
      <c r="B11449" s="15" t="s">
        <v>130</v>
      </c>
      <c r="C11449" s="15" t="s">
        <v>10759</v>
      </c>
      <c r="D11449" s="15" t="s">
        <v>115</v>
      </c>
      <c r="E11449" s="15" t="s">
        <v>118</v>
      </c>
      <c r="F11449" s="16">
        <v>-0.53239999999999998</v>
      </c>
      <c r="G11449" s="16">
        <v>0.11799999999999999</v>
      </c>
      <c r="H11449" s="16">
        <v>7.0499999999999993E-2</v>
      </c>
      <c r="I11449" s="15">
        <v>6.3829999999999997E-6</v>
      </c>
      <c r="J11449" s="16">
        <v>20.277245589841598</v>
      </c>
    </row>
    <row r="11450" spans="1:10" x14ac:dyDescent="0.2">
      <c r="A11450" s="11" t="s">
        <v>10749</v>
      </c>
      <c r="B11450" s="15" t="s">
        <v>130</v>
      </c>
      <c r="C11450" s="15" t="s">
        <v>6037</v>
      </c>
      <c r="D11450" s="15" t="s">
        <v>115</v>
      </c>
      <c r="E11450" s="15" t="s">
        <v>116</v>
      </c>
      <c r="F11450" s="16">
        <v>-0.35039999999999999</v>
      </c>
      <c r="G11450" s="16">
        <v>7.1199999999999999E-2</v>
      </c>
      <c r="H11450" s="16">
        <v>0.318</v>
      </c>
      <c r="I11450" s="15">
        <v>8.6049999999999996E-7</v>
      </c>
      <c r="J11450" s="16">
        <v>24.124876007719099</v>
      </c>
    </row>
    <row r="11451" spans="1:10" x14ac:dyDescent="0.2">
      <c r="A11451" s="11" t="s">
        <v>10749</v>
      </c>
      <c r="B11451" s="15" t="s">
        <v>130</v>
      </c>
      <c r="C11451" s="15" t="s">
        <v>10760</v>
      </c>
      <c r="D11451" s="15" t="s">
        <v>116</v>
      </c>
      <c r="E11451" s="15" t="s">
        <v>118</v>
      </c>
      <c r="F11451" s="16">
        <v>0.46850000000000003</v>
      </c>
      <c r="G11451" s="16">
        <v>8.2000000000000003E-2</v>
      </c>
      <c r="H11451" s="16">
        <v>0.80620000000000003</v>
      </c>
      <c r="I11451" s="15">
        <v>1.0999999999999999E-8</v>
      </c>
      <c r="J11451" s="16">
        <v>32.515345111299197</v>
      </c>
    </row>
    <row r="11452" spans="1:10" x14ac:dyDescent="0.2">
      <c r="A11452" s="11" t="s">
        <v>10749</v>
      </c>
      <c r="B11452" s="15" t="s">
        <v>130</v>
      </c>
      <c r="C11452" s="15" t="s">
        <v>6038</v>
      </c>
      <c r="D11452" s="15" t="s">
        <v>116</v>
      </c>
      <c r="E11452" s="15" t="s">
        <v>118</v>
      </c>
      <c r="F11452" s="16">
        <v>-0.42880000000000001</v>
      </c>
      <c r="G11452" s="16">
        <v>8.9700000000000002E-2</v>
      </c>
      <c r="H11452" s="16">
        <v>0.1341</v>
      </c>
      <c r="I11452" s="15">
        <v>1.7379999999999999E-6</v>
      </c>
      <c r="J11452" s="16">
        <v>22.7625833718328</v>
      </c>
    </row>
    <row r="11453" spans="1:10" x14ac:dyDescent="0.2">
      <c r="A11453" s="11" t="s">
        <v>10749</v>
      </c>
      <c r="B11453" s="15" t="s">
        <v>130</v>
      </c>
      <c r="C11453" s="15" t="s">
        <v>10761</v>
      </c>
      <c r="D11453" s="15" t="s">
        <v>122</v>
      </c>
      <c r="E11453" s="15" t="s">
        <v>116</v>
      </c>
      <c r="F11453" s="16">
        <v>0.30559999999999998</v>
      </c>
      <c r="G11453" s="16">
        <v>6.6400000000000001E-2</v>
      </c>
      <c r="H11453" s="16">
        <v>0.68200000000000005</v>
      </c>
      <c r="I11453" s="15">
        <v>4.1289999999999998E-6</v>
      </c>
      <c r="J11453" s="16">
        <v>21.099269688567301</v>
      </c>
    </row>
    <row r="11454" spans="1:10" x14ac:dyDescent="0.2">
      <c r="A11454" s="11" t="s">
        <v>10749</v>
      </c>
      <c r="B11454" s="15" t="s">
        <v>130</v>
      </c>
      <c r="C11454" s="15" t="s">
        <v>10762</v>
      </c>
      <c r="D11454" s="15" t="s">
        <v>115</v>
      </c>
      <c r="E11454" s="15" t="s">
        <v>118</v>
      </c>
      <c r="F11454" s="16">
        <v>0.2954</v>
      </c>
      <c r="G11454" s="16">
        <v>6.3E-2</v>
      </c>
      <c r="H11454" s="16">
        <v>0.62529999999999997</v>
      </c>
      <c r="I11454" s="15">
        <v>2.7300000000000001E-6</v>
      </c>
      <c r="J11454" s="16">
        <v>21.899629388031201</v>
      </c>
    </row>
    <row r="11455" spans="1:10" x14ac:dyDescent="0.2">
      <c r="A11455" s="11" t="s">
        <v>10749</v>
      </c>
      <c r="B11455" s="15" t="s">
        <v>130</v>
      </c>
      <c r="C11455" s="15" t="s">
        <v>10763</v>
      </c>
      <c r="D11455" s="15" t="s">
        <v>115</v>
      </c>
      <c r="E11455" s="15" t="s">
        <v>116</v>
      </c>
      <c r="F11455" s="16">
        <v>-0.30599999999999999</v>
      </c>
      <c r="G11455" s="16">
        <v>6.8500000000000005E-2</v>
      </c>
      <c r="H11455" s="16">
        <v>0.2671</v>
      </c>
      <c r="I11455" s="15">
        <v>7.9969999999999998E-6</v>
      </c>
      <c r="J11455" s="16">
        <v>19.877354913101001</v>
      </c>
    </row>
    <row r="11456" spans="1:10" x14ac:dyDescent="0.2">
      <c r="A11456" s="11" t="s">
        <v>10749</v>
      </c>
      <c r="B11456" s="15" t="s">
        <v>130</v>
      </c>
      <c r="C11456" s="15" t="s">
        <v>9700</v>
      </c>
      <c r="D11456" s="15" t="s">
        <v>115</v>
      </c>
      <c r="E11456" s="15" t="s">
        <v>118</v>
      </c>
      <c r="F11456" s="16">
        <v>0.34460000000000002</v>
      </c>
      <c r="G11456" s="16">
        <v>6.0900000000000003E-2</v>
      </c>
      <c r="H11456" s="16">
        <v>0.57140000000000002</v>
      </c>
      <c r="I11456" s="15">
        <v>1.5160000000000001E-8</v>
      </c>
      <c r="J11456" s="16">
        <v>31.892814227904601</v>
      </c>
    </row>
    <row r="11457" spans="1:10" x14ac:dyDescent="0.2">
      <c r="A11457" s="11" t="s">
        <v>10749</v>
      </c>
      <c r="B11457" s="15" t="s">
        <v>130</v>
      </c>
      <c r="C11457" s="15" t="s">
        <v>10764</v>
      </c>
      <c r="D11457" s="15" t="s">
        <v>115</v>
      </c>
      <c r="E11457" s="15" t="s">
        <v>118</v>
      </c>
      <c r="F11457" s="16">
        <v>-0.31069999999999998</v>
      </c>
      <c r="G11457" s="16">
        <v>6.5299999999999997E-2</v>
      </c>
      <c r="H11457" s="16">
        <v>0.317</v>
      </c>
      <c r="I11457" s="15">
        <v>1.9860000000000001E-6</v>
      </c>
      <c r="J11457" s="16">
        <v>22.550336462747399</v>
      </c>
    </row>
    <row r="11458" spans="1:10" x14ac:dyDescent="0.2">
      <c r="A11458" s="11" t="s">
        <v>10749</v>
      </c>
      <c r="B11458" s="15" t="s">
        <v>130</v>
      </c>
      <c r="C11458" s="15" t="s">
        <v>10765</v>
      </c>
      <c r="D11458" s="15" t="s">
        <v>115</v>
      </c>
      <c r="E11458" s="15" t="s">
        <v>118</v>
      </c>
      <c r="F11458" s="16">
        <v>-0.28539999999999999</v>
      </c>
      <c r="G11458" s="16">
        <v>6.0199999999999997E-2</v>
      </c>
      <c r="H11458" s="16">
        <v>0.48620000000000002</v>
      </c>
      <c r="I11458" s="15">
        <v>2.0870000000000001E-6</v>
      </c>
      <c r="J11458" s="16">
        <v>22.387821585670899</v>
      </c>
    </row>
    <row r="11459" spans="1:10" x14ac:dyDescent="0.2">
      <c r="A11459" s="11" t="s">
        <v>10749</v>
      </c>
      <c r="B11459" s="15" t="s">
        <v>130</v>
      </c>
      <c r="C11459" s="15" t="s">
        <v>10766</v>
      </c>
      <c r="D11459" s="15" t="s">
        <v>122</v>
      </c>
      <c r="E11459" s="15" t="s">
        <v>118</v>
      </c>
      <c r="F11459" s="16">
        <v>0.2601</v>
      </c>
      <c r="G11459" s="16">
        <v>5.8799999999999998E-2</v>
      </c>
      <c r="H11459" s="16">
        <v>0.43640000000000001</v>
      </c>
      <c r="I11459" s="15">
        <v>9.8670000000000006E-6</v>
      </c>
      <c r="J11459" s="16">
        <v>19.490497935465601</v>
      </c>
    </row>
    <row r="11460" spans="1:10" x14ac:dyDescent="0.2">
      <c r="A11460" s="11" t="s">
        <v>10749</v>
      </c>
      <c r="B11460" s="15" t="s">
        <v>130</v>
      </c>
      <c r="C11460" s="15" t="s">
        <v>6046</v>
      </c>
      <c r="D11460" s="15" t="s">
        <v>115</v>
      </c>
      <c r="E11460" s="15" t="s">
        <v>118</v>
      </c>
      <c r="F11460" s="16">
        <v>0.33379999999999999</v>
      </c>
      <c r="G11460" s="16">
        <v>6.8599999999999994E-2</v>
      </c>
      <c r="H11460" s="16">
        <v>0.73580000000000001</v>
      </c>
      <c r="I11460" s="15">
        <v>1.119E-6</v>
      </c>
      <c r="J11460" s="16">
        <v>23.584209033740802</v>
      </c>
    </row>
    <row r="11461" spans="1:10" x14ac:dyDescent="0.2">
      <c r="A11461" s="11" t="s">
        <v>10749</v>
      </c>
      <c r="B11461" s="15" t="s">
        <v>130</v>
      </c>
      <c r="C11461" s="15" t="s">
        <v>6047</v>
      </c>
      <c r="D11461" s="15" t="s">
        <v>115</v>
      </c>
      <c r="E11461" s="15" t="s">
        <v>118</v>
      </c>
      <c r="F11461" s="16">
        <v>-0.39729999999999999</v>
      </c>
      <c r="G11461" s="16">
        <v>8.7499999999999994E-2</v>
      </c>
      <c r="H11461" s="16">
        <v>0.1537</v>
      </c>
      <c r="I11461" s="15">
        <v>5.6760000000000004E-6</v>
      </c>
      <c r="J11461" s="16">
        <v>20.536096964894799</v>
      </c>
    </row>
    <row r="11462" spans="1:10" x14ac:dyDescent="0.2">
      <c r="A11462" s="11" t="s">
        <v>10749</v>
      </c>
      <c r="B11462" s="15" t="s">
        <v>130</v>
      </c>
      <c r="C11462" s="15" t="s">
        <v>6048</v>
      </c>
      <c r="D11462" s="15" t="s">
        <v>116</v>
      </c>
      <c r="E11462" s="15" t="s">
        <v>118</v>
      </c>
      <c r="F11462" s="16">
        <v>0.37719999999999998</v>
      </c>
      <c r="G11462" s="16">
        <v>7.9000000000000001E-2</v>
      </c>
      <c r="H11462" s="16">
        <v>0.81499999999999995</v>
      </c>
      <c r="I11462" s="15">
        <v>1.7880000000000001E-6</v>
      </c>
      <c r="J11462" s="16">
        <v>22.708375539446099</v>
      </c>
    </row>
    <row r="11463" spans="1:10" x14ac:dyDescent="0.2">
      <c r="A11463" s="11" t="s">
        <v>10749</v>
      </c>
      <c r="B11463" s="15" t="s">
        <v>130</v>
      </c>
      <c r="C11463" s="15" t="s">
        <v>6049</v>
      </c>
      <c r="D11463" s="15" t="s">
        <v>115</v>
      </c>
      <c r="E11463" s="15" t="s">
        <v>122</v>
      </c>
      <c r="F11463" s="16">
        <v>0.59899999999999998</v>
      </c>
      <c r="G11463" s="16">
        <v>0.12670000000000001</v>
      </c>
      <c r="H11463" s="16">
        <v>0.93410000000000004</v>
      </c>
      <c r="I11463" s="15">
        <v>2.2680000000000001E-6</v>
      </c>
      <c r="J11463" s="16">
        <v>22.2636977393073</v>
      </c>
    </row>
    <row r="11464" spans="1:10" x14ac:dyDescent="0.2">
      <c r="A11464" s="11" t="s">
        <v>10749</v>
      </c>
      <c r="B11464" s="15" t="s">
        <v>130</v>
      </c>
      <c r="C11464" s="15" t="s">
        <v>6050</v>
      </c>
      <c r="D11464" s="15" t="s">
        <v>122</v>
      </c>
      <c r="E11464" s="15" t="s">
        <v>118</v>
      </c>
      <c r="F11464" s="16">
        <v>-0.32319999999999999</v>
      </c>
      <c r="G11464" s="16">
        <v>6.4699999999999994E-2</v>
      </c>
      <c r="H11464" s="16">
        <v>0.31019999999999998</v>
      </c>
      <c r="I11464" s="15">
        <v>5.7999999999999995E-7</v>
      </c>
      <c r="J11464" s="16">
        <v>24.855987684755899</v>
      </c>
    </row>
    <row r="11465" spans="1:10" x14ac:dyDescent="0.2">
      <c r="A11465" s="11" t="s">
        <v>10749</v>
      </c>
      <c r="B11465" s="15" t="s">
        <v>130</v>
      </c>
      <c r="C11465" s="15" t="s">
        <v>6051</v>
      </c>
      <c r="D11465" s="15" t="s">
        <v>115</v>
      </c>
      <c r="E11465" s="15" t="s">
        <v>122</v>
      </c>
      <c r="F11465" s="16">
        <v>-0.37269999999999998</v>
      </c>
      <c r="G11465" s="16">
        <v>7.6399999999999996E-2</v>
      </c>
      <c r="H11465" s="16">
        <v>0.79549999999999998</v>
      </c>
      <c r="I11465" s="15">
        <v>1.063E-6</v>
      </c>
      <c r="J11465" s="16">
        <v>23.704399100521002</v>
      </c>
    </row>
    <row r="11466" spans="1:10" x14ac:dyDescent="0.2">
      <c r="A11466" s="11" t="s">
        <v>10749</v>
      </c>
      <c r="B11466" s="15" t="s">
        <v>130</v>
      </c>
      <c r="C11466" s="15" t="s">
        <v>6054</v>
      </c>
      <c r="D11466" s="15" t="s">
        <v>122</v>
      </c>
      <c r="E11466" s="15" t="s">
        <v>116</v>
      </c>
      <c r="F11466" s="16">
        <v>0.33929999999999999</v>
      </c>
      <c r="G11466" s="16">
        <v>6.7500000000000004E-2</v>
      </c>
      <c r="H11466" s="16">
        <v>0.70440000000000003</v>
      </c>
      <c r="I11466" s="15">
        <v>4.9439999999999998E-7</v>
      </c>
      <c r="J11466" s="16">
        <v>25.168483931289401</v>
      </c>
    </row>
    <row r="11467" spans="1:10" x14ac:dyDescent="0.2">
      <c r="A11467" s="11" t="s">
        <v>10749</v>
      </c>
      <c r="B11467" s="15" t="s">
        <v>130</v>
      </c>
      <c r="C11467" s="15" t="s">
        <v>10767</v>
      </c>
      <c r="D11467" s="15" t="s">
        <v>116</v>
      </c>
      <c r="E11467" s="15" t="s">
        <v>118</v>
      </c>
      <c r="F11467" s="16">
        <v>-0.26879999999999998</v>
      </c>
      <c r="G11467" s="16">
        <v>6.0499999999999998E-2</v>
      </c>
      <c r="H11467" s="16">
        <v>0.50190000000000001</v>
      </c>
      <c r="I11467" s="15">
        <v>8.7860000000000002E-6</v>
      </c>
      <c r="J11467" s="16">
        <v>19.662768300316301</v>
      </c>
    </row>
    <row r="11468" spans="1:10" x14ac:dyDescent="0.2">
      <c r="A11468" s="11" t="s">
        <v>10749</v>
      </c>
      <c r="B11468" s="15" t="s">
        <v>130</v>
      </c>
      <c r="C11468" s="15" t="s">
        <v>10768</v>
      </c>
      <c r="D11468" s="15" t="s">
        <v>115</v>
      </c>
      <c r="E11468" s="15" t="s">
        <v>118</v>
      </c>
      <c r="F11468" s="16">
        <v>-0.2863</v>
      </c>
      <c r="G11468" s="16">
        <v>6.3299999999999995E-2</v>
      </c>
      <c r="H11468" s="16">
        <v>0.39839999999999998</v>
      </c>
      <c r="I11468" s="15">
        <v>6.032E-6</v>
      </c>
      <c r="J11468" s="16">
        <v>20.376620551921199</v>
      </c>
    </row>
    <row r="11469" spans="1:10" x14ac:dyDescent="0.2">
      <c r="A11469" s="11" t="s">
        <v>10749</v>
      </c>
      <c r="B11469" s="15" t="s">
        <v>130</v>
      </c>
      <c r="C11469" s="15" t="s">
        <v>10769</v>
      </c>
      <c r="D11469" s="15" t="s">
        <v>122</v>
      </c>
      <c r="E11469" s="15" t="s">
        <v>116</v>
      </c>
      <c r="F11469" s="16">
        <v>-0.53539999999999999</v>
      </c>
      <c r="G11469" s="16">
        <v>0.11600000000000001</v>
      </c>
      <c r="H11469" s="16">
        <v>7.9299999999999995E-2</v>
      </c>
      <c r="I11469" s="15">
        <v>3.9009999999999996E-6</v>
      </c>
      <c r="J11469" s="16">
        <v>21.2196217169943</v>
      </c>
    </row>
    <row r="11470" spans="1:10" x14ac:dyDescent="0.2">
      <c r="A11470" s="11" t="s">
        <v>10749</v>
      </c>
      <c r="B11470" s="15" t="s">
        <v>130</v>
      </c>
      <c r="C11470" s="15" t="s">
        <v>10770</v>
      </c>
      <c r="D11470" s="15" t="s">
        <v>115</v>
      </c>
      <c r="E11470" s="15" t="s">
        <v>118</v>
      </c>
      <c r="F11470" s="16">
        <v>-0.48699999999999999</v>
      </c>
      <c r="G11470" s="16">
        <v>0.1065</v>
      </c>
      <c r="H11470" s="16">
        <v>8.1199999999999994E-2</v>
      </c>
      <c r="I11470" s="15">
        <v>4.843E-6</v>
      </c>
      <c r="J11470" s="16">
        <v>20.828384632402599</v>
      </c>
    </row>
    <row r="11471" spans="1:10" x14ac:dyDescent="0.2">
      <c r="A11471" s="11" t="s">
        <v>10749</v>
      </c>
      <c r="B11471" s="15" t="s">
        <v>130</v>
      </c>
      <c r="C11471" s="15" t="s">
        <v>6251</v>
      </c>
      <c r="D11471" s="15" t="s">
        <v>115</v>
      </c>
      <c r="E11471" s="15" t="s">
        <v>116</v>
      </c>
      <c r="F11471" s="16">
        <v>0.42330000000000001</v>
      </c>
      <c r="G11471" s="16">
        <v>9.4899999999999998E-2</v>
      </c>
      <c r="H11471" s="16">
        <v>0.88939999999999997</v>
      </c>
      <c r="I11471" s="15">
        <v>8.1259999999999998E-6</v>
      </c>
      <c r="J11471" s="16">
        <v>19.8180534003092</v>
      </c>
    </row>
    <row r="11472" spans="1:10" x14ac:dyDescent="0.2">
      <c r="A11472" s="11" t="s">
        <v>10749</v>
      </c>
      <c r="B11472" s="15" t="s">
        <v>130</v>
      </c>
      <c r="C11472" s="15" t="s">
        <v>10771</v>
      </c>
      <c r="D11472" s="15" t="s">
        <v>122</v>
      </c>
      <c r="E11472" s="15" t="s">
        <v>116</v>
      </c>
      <c r="F11472" s="16">
        <v>-0.31690000000000002</v>
      </c>
      <c r="G11472" s="16">
        <v>6.1600000000000002E-2</v>
      </c>
      <c r="H11472" s="16">
        <v>0.61250000000000004</v>
      </c>
      <c r="I11472" s="15">
        <v>2.7119999999999999E-7</v>
      </c>
      <c r="J11472" s="16">
        <v>26.362095941282</v>
      </c>
    </row>
    <row r="11473" spans="1:10" x14ac:dyDescent="0.2">
      <c r="A11473" s="11" t="s">
        <v>10749</v>
      </c>
      <c r="B11473" s="15" t="s">
        <v>130</v>
      </c>
      <c r="C11473" s="15" t="s">
        <v>10772</v>
      </c>
      <c r="D11473" s="15" t="s">
        <v>122</v>
      </c>
      <c r="E11473" s="15" t="s">
        <v>116</v>
      </c>
      <c r="F11473" s="16">
        <v>-0.45090000000000002</v>
      </c>
      <c r="G11473" s="16">
        <v>9.6000000000000002E-2</v>
      </c>
      <c r="H11473" s="16">
        <v>0.1125</v>
      </c>
      <c r="I11473" s="15">
        <v>2.649E-6</v>
      </c>
      <c r="J11473" s="16">
        <v>21.974291772413199</v>
      </c>
    </row>
    <row r="11474" spans="1:10" x14ac:dyDescent="0.2">
      <c r="A11474" s="11" t="s">
        <v>10749</v>
      </c>
      <c r="B11474" s="15" t="s">
        <v>130</v>
      </c>
      <c r="C11474" s="15" t="s">
        <v>10773</v>
      </c>
      <c r="D11474" s="15" t="s">
        <v>122</v>
      </c>
      <c r="E11474" s="15" t="s">
        <v>116</v>
      </c>
      <c r="F11474" s="16">
        <v>0.31809999999999999</v>
      </c>
      <c r="G11474" s="16">
        <v>6.5000000000000002E-2</v>
      </c>
      <c r="H11474" s="16">
        <v>0.2994</v>
      </c>
      <c r="I11474" s="15">
        <v>9.7739999999999995E-7</v>
      </c>
      <c r="J11474" s="16">
        <v>23.855993464491199</v>
      </c>
    </row>
    <row r="11475" spans="1:10" x14ac:dyDescent="0.2">
      <c r="A11475" s="11" t="s">
        <v>10749</v>
      </c>
      <c r="B11475" s="15" t="s">
        <v>130</v>
      </c>
      <c r="C11475" s="15" t="s">
        <v>9718</v>
      </c>
      <c r="D11475" s="15" t="s">
        <v>115</v>
      </c>
      <c r="E11475" s="15" t="s">
        <v>116</v>
      </c>
      <c r="F11475" s="16">
        <v>-0.6048</v>
      </c>
      <c r="G11475" s="16">
        <v>0.12820000000000001</v>
      </c>
      <c r="H11475" s="16">
        <v>6.6500000000000004E-2</v>
      </c>
      <c r="I11475" s="15">
        <v>2.3719999999999999E-6</v>
      </c>
      <c r="J11475" s="16">
        <v>22.1689128869196</v>
      </c>
    </row>
    <row r="11476" spans="1:10" x14ac:dyDescent="0.2">
      <c r="A11476" s="11" t="s">
        <v>10749</v>
      </c>
      <c r="B11476" s="15" t="s">
        <v>130</v>
      </c>
      <c r="C11476" s="15" t="s">
        <v>6062</v>
      </c>
      <c r="D11476" s="15" t="s">
        <v>116</v>
      </c>
      <c r="E11476" s="15" t="s">
        <v>118</v>
      </c>
      <c r="F11476" s="16">
        <v>0.65539999999999998</v>
      </c>
      <c r="G11476" s="16">
        <v>0.1174</v>
      </c>
      <c r="H11476" s="16">
        <v>0.93049999999999999</v>
      </c>
      <c r="I11476" s="15">
        <v>2.3470000000000001E-8</v>
      </c>
      <c r="J11476" s="16">
        <v>31.0437060487472</v>
      </c>
    </row>
    <row r="11477" spans="1:10" x14ac:dyDescent="0.2">
      <c r="A11477" s="11" t="s">
        <v>10749</v>
      </c>
      <c r="B11477" s="15" t="s">
        <v>130</v>
      </c>
      <c r="C11477" s="15" t="s">
        <v>6063</v>
      </c>
      <c r="D11477" s="15" t="s">
        <v>122</v>
      </c>
      <c r="E11477" s="15" t="s">
        <v>118</v>
      </c>
      <c r="F11477" s="16">
        <v>-0.44619999999999999</v>
      </c>
      <c r="G11477" s="16">
        <v>9.5699999999999993E-2</v>
      </c>
      <c r="H11477" s="16">
        <v>0.1067</v>
      </c>
      <c r="I11477" s="15">
        <v>3.1559999999999999E-6</v>
      </c>
      <c r="J11477" s="16">
        <v>21.653701145186002</v>
      </c>
    </row>
    <row r="11478" spans="1:10" x14ac:dyDescent="0.2">
      <c r="A11478" s="11" t="s">
        <v>10749</v>
      </c>
      <c r="B11478" s="15" t="s">
        <v>130</v>
      </c>
      <c r="C11478" s="15" t="s">
        <v>655</v>
      </c>
      <c r="D11478" s="15" t="s">
        <v>115</v>
      </c>
      <c r="E11478" s="15" t="s">
        <v>118</v>
      </c>
      <c r="F11478" s="16">
        <v>-0.43590000000000001</v>
      </c>
      <c r="G11478" s="16">
        <v>8.5500000000000007E-2</v>
      </c>
      <c r="H11478" s="16">
        <v>0.1585</v>
      </c>
      <c r="I11478" s="15">
        <v>3.3999999999999997E-7</v>
      </c>
      <c r="J11478" s="16">
        <v>25.890377975701099</v>
      </c>
    </row>
    <row r="11479" spans="1:10" x14ac:dyDescent="0.2">
      <c r="A11479" s="11" t="s">
        <v>10749</v>
      </c>
      <c r="B11479" s="15" t="s">
        <v>130</v>
      </c>
      <c r="C11479" s="15" t="s">
        <v>6068</v>
      </c>
      <c r="D11479" s="15" t="s">
        <v>115</v>
      </c>
      <c r="E11479" s="15" t="s">
        <v>118</v>
      </c>
      <c r="F11479" s="16">
        <v>-0.60940000000000005</v>
      </c>
      <c r="G11479" s="16">
        <v>0.1376</v>
      </c>
      <c r="H11479" s="16">
        <v>5.6800000000000003E-2</v>
      </c>
      <c r="I11479" s="15">
        <v>9.4569999999999994E-6</v>
      </c>
      <c r="J11479" s="16">
        <v>19.537316596564299</v>
      </c>
    </row>
    <row r="11480" spans="1:10" x14ac:dyDescent="0.2">
      <c r="A11480" s="11" t="s">
        <v>10749</v>
      </c>
      <c r="B11480" s="15" t="s">
        <v>130</v>
      </c>
      <c r="C11480" s="15" t="s">
        <v>10774</v>
      </c>
      <c r="D11480" s="15" t="s">
        <v>122</v>
      </c>
      <c r="E11480" s="15" t="s">
        <v>116</v>
      </c>
      <c r="F11480" s="16">
        <v>0.31840000000000002</v>
      </c>
      <c r="G11480" s="16">
        <v>6.8900000000000003E-2</v>
      </c>
      <c r="H11480" s="16">
        <v>0.64280000000000004</v>
      </c>
      <c r="I11480" s="15">
        <v>3.8380000000000004E-6</v>
      </c>
      <c r="J11480" s="16">
        <v>21.2718154514661</v>
      </c>
    </row>
    <row r="11481" spans="1:10" x14ac:dyDescent="0.2">
      <c r="A11481" s="11" t="s">
        <v>10749</v>
      </c>
      <c r="B11481" s="15" t="s">
        <v>130</v>
      </c>
      <c r="C11481" s="15" t="s">
        <v>10775</v>
      </c>
      <c r="D11481" s="15" t="s">
        <v>115</v>
      </c>
      <c r="E11481" s="15" t="s">
        <v>118</v>
      </c>
      <c r="F11481" s="16">
        <v>-0.33069999999999999</v>
      </c>
      <c r="G11481" s="16">
        <v>6.1499999999999999E-2</v>
      </c>
      <c r="H11481" s="16">
        <v>0.55930000000000002</v>
      </c>
      <c r="I11481" s="15">
        <v>7.6700000000000005E-8</v>
      </c>
      <c r="J11481" s="16">
        <v>28.801495610030301</v>
      </c>
    </row>
    <row r="11482" spans="1:10" x14ac:dyDescent="0.2">
      <c r="A11482" s="11" t="s">
        <v>10749</v>
      </c>
      <c r="B11482" s="15" t="s">
        <v>130</v>
      </c>
      <c r="C11482" s="15" t="s">
        <v>10776</v>
      </c>
      <c r="D11482" s="15" t="s">
        <v>122</v>
      </c>
      <c r="E11482" s="15" t="s">
        <v>116</v>
      </c>
      <c r="F11482" s="16">
        <v>0.308</v>
      </c>
      <c r="G11482" s="16">
        <v>6.8699999999999997E-2</v>
      </c>
      <c r="H11482" s="16">
        <v>0.74560000000000004</v>
      </c>
      <c r="I11482" s="15">
        <v>7.2529999999999998E-6</v>
      </c>
      <c r="J11482" s="16">
        <v>20.0209573782954</v>
      </c>
    </row>
    <row r="11483" spans="1:10" x14ac:dyDescent="0.2">
      <c r="A11483" s="11" t="s">
        <v>10749</v>
      </c>
      <c r="B11483" s="15" t="s">
        <v>130</v>
      </c>
      <c r="C11483" s="15" t="s">
        <v>10777</v>
      </c>
      <c r="D11483" s="15" t="s">
        <v>122</v>
      </c>
      <c r="E11483" s="15" t="s">
        <v>116</v>
      </c>
      <c r="F11483" s="16">
        <v>0.27589999999999998</v>
      </c>
      <c r="G11483" s="16">
        <v>6.1499999999999999E-2</v>
      </c>
      <c r="H11483" s="16">
        <v>0.38069999999999998</v>
      </c>
      <c r="I11483" s="15">
        <v>7.148E-6</v>
      </c>
      <c r="J11483" s="16">
        <v>20.047030522503199</v>
      </c>
    </row>
    <row r="11484" spans="1:10" x14ac:dyDescent="0.2">
      <c r="A11484" s="11" t="s">
        <v>10749</v>
      </c>
      <c r="B11484" s="15" t="s">
        <v>130</v>
      </c>
      <c r="C11484" s="15" t="s">
        <v>8960</v>
      </c>
      <c r="D11484" s="15" t="s">
        <v>115</v>
      </c>
      <c r="E11484" s="15" t="s">
        <v>118</v>
      </c>
      <c r="F11484" s="16">
        <v>0.32019999999999998</v>
      </c>
      <c r="G11484" s="16">
        <v>6.6100000000000006E-2</v>
      </c>
      <c r="H11484" s="16">
        <v>0.3473</v>
      </c>
      <c r="I11484" s="15">
        <v>1.2979999999999999E-6</v>
      </c>
      <c r="J11484" s="16">
        <v>23.374192608298902</v>
      </c>
    </row>
    <row r="11485" spans="1:10" x14ac:dyDescent="0.2">
      <c r="A11485" s="11" t="s">
        <v>10749</v>
      </c>
      <c r="B11485" s="15" t="s">
        <v>130</v>
      </c>
      <c r="C11485" s="15" t="s">
        <v>10778</v>
      </c>
      <c r="D11485" s="15" t="s">
        <v>122</v>
      </c>
      <c r="E11485" s="15" t="s">
        <v>116</v>
      </c>
      <c r="F11485" s="16">
        <v>-0.5323</v>
      </c>
      <c r="G11485" s="16">
        <v>0.1002</v>
      </c>
      <c r="H11485" s="16">
        <v>0.88360000000000005</v>
      </c>
      <c r="I11485" s="15">
        <v>1.084E-7</v>
      </c>
      <c r="J11485" s="16">
        <v>28.110875485086101</v>
      </c>
    </row>
    <row r="11486" spans="1:10" x14ac:dyDescent="0.2">
      <c r="A11486" s="11" t="s">
        <v>10749</v>
      </c>
      <c r="B11486" s="15" t="s">
        <v>130</v>
      </c>
      <c r="C11486" s="15" t="s">
        <v>6075</v>
      </c>
      <c r="D11486" s="15" t="s">
        <v>116</v>
      </c>
      <c r="E11486" s="15" t="s">
        <v>118</v>
      </c>
      <c r="F11486" s="16">
        <v>0.31900000000000001</v>
      </c>
      <c r="G11486" s="16">
        <v>6.5299999999999997E-2</v>
      </c>
      <c r="H11486" s="16">
        <v>0.35709999999999997</v>
      </c>
      <c r="I11486" s="15">
        <v>1.034E-6</v>
      </c>
      <c r="J11486" s="16">
        <v>23.771242680057998</v>
      </c>
    </row>
    <row r="11487" spans="1:10" x14ac:dyDescent="0.2">
      <c r="A11487" s="11" t="s">
        <v>10749</v>
      </c>
      <c r="B11487" s="15" t="s">
        <v>130</v>
      </c>
      <c r="C11487" s="15" t="s">
        <v>10779</v>
      </c>
      <c r="D11487" s="15" t="s">
        <v>115</v>
      </c>
      <c r="E11487" s="15" t="s">
        <v>118</v>
      </c>
      <c r="F11487" s="16">
        <v>0.49790000000000001</v>
      </c>
      <c r="G11487" s="16">
        <v>0.1069</v>
      </c>
      <c r="H11487" s="16">
        <v>0.91390000000000005</v>
      </c>
      <c r="I11487" s="15">
        <v>3.174E-6</v>
      </c>
      <c r="J11487" s="16">
        <v>21.608554924134999</v>
      </c>
    </row>
    <row r="11488" spans="1:10" x14ac:dyDescent="0.2">
      <c r="A11488" s="11" t="s">
        <v>10749</v>
      </c>
      <c r="B11488" s="15" t="s">
        <v>130</v>
      </c>
      <c r="C11488" s="15" t="s">
        <v>6080</v>
      </c>
      <c r="D11488" s="15" t="s">
        <v>122</v>
      </c>
      <c r="E11488" s="15" t="s">
        <v>116</v>
      </c>
      <c r="F11488" s="16">
        <v>0.47399999999999998</v>
      </c>
      <c r="G11488" s="16">
        <v>9.5699999999999993E-2</v>
      </c>
      <c r="H11488" s="16">
        <v>0.1057</v>
      </c>
      <c r="I11488" s="15">
        <v>7.385E-7</v>
      </c>
      <c r="J11488" s="16">
        <v>24.435976004632799</v>
      </c>
    </row>
    <row r="11489" spans="1:10" x14ac:dyDescent="0.2">
      <c r="A11489" s="11" t="s">
        <v>10749</v>
      </c>
      <c r="B11489" s="15" t="s">
        <v>130</v>
      </c>
      <c r="C11489" s="15" t="s">
        <v>661</v>
      </c>
      <c r="D11489" s="15" t="s">
        <v>115</v>
      </c>
      <c r="E11489" s="15" t="s">
        <v>118</v>
      </c>
      <c r="F11489" s="16">
        <v>0.35520000000000002</v>
      </c>
      <c r="G11489" s="16">
        <v>6.5600000000000006E-2</v>
      </c>
      <c r="H11489" s="16">
        <v>0.27979999999999999</v>
      </c>
      <c r="I11489" s="15">
        <v>6.1539999999999994E-8</v>
      </c>
      <c r="J11489" s="16">
        <v>29.2035143557965</v>
      </c>
    </row>
    <row r="11490" spans="1:10" x14ac:dyDescent="0.2">
      <c r="A11490" s="11" t="s">
        <v>10749</v>
      </c>
      <c r="B11490" s="15" t="s">
        <v>130</v>
      </c>
      <c r="C11490" s="15" t="s">
        <v>10780</v>
      </c>
      <c r="D11490" s="15" t="s">
        <v>115</v>
      </c>
      <c r="E11490" s="15" t="s">
        <v>122</v>
      </c>
      <c r="F11490" s="16">
        <v>-0.28449999999999998</v>
      </c>
      <c r="G11490" s="16">
        <v>6.4199999999999993E-2</v>
      </c>
      <c r="H11490" s="16">
        <v>0.33069999999999999</v>
      </c>
      <c r="I11490" s="15">
        <v>9.2650000000000002E-6</v>
      </c>
      <c r="J11490" s="16">
        <v>19.561014163020701</v>
      </c>
    </row>
    <row r="11491" spans="1:10" x14ac:dyDescent="0.2">
      <c r="A11491" s="11" t="s">
        <v>10749</v>
      </c>
      <c r="B11491" s="15" t="s">
        <v>130</v>
      </c>
      <c r="C11491" s="15" t="s">
        <v>10781</v>
      </c>
      <c r="D11491" s="15" t="s">
        <v>115</v>
      </c>
      <c r="E11491" s="15" t="s">
        <v>122</v>
      </c>
      <c r="F11491" s="16">
        <v>-0.62319999999999998</v>
      </c>
      <c r="G11491" s="16">
        <v>0.1386</v>
      </c>
      <c r="H11491" s="16">
        <v>5.5800000000000002E-2</v>
      </c>
      <c r="I11491" s="15">
        <v>6.8929999999999999E-6</v>
      </c>
      <c r="J11491" s="16">
        <v>20.138416145091799</v>
      </c>
    </row>
    <row r="11492" spans="1:10" x14ac:dyDescent="0.2">
      <c r="A11492" s="11" t="s">
        <v>10749</v>
      </c>
      <c r="B11492" s="15" t="s">
        <v>130</v>
      </c>
      <c r="C11492" s="15" t="s">
        <v>7323</v>
      </c>
      <c r="D11492" s="15" t="s">
        <v>115</v>
      </c>
      <c r="E11492" s="15" t="s">
        <v>122</v>
      </c>
      <c r="F11492" s="16">
        <v>0.63129999999999997</v>
      </c>
      <c r="G11492" s="16">
        <v>0.12180000000000001</v>
      </c>
      <c r="H11492" s="16">
        <v>0.93640000000000001</v>
      </c>
      <c r="I11492" s="15">
        <v>2.1659999999999999E-7</v>
      </c>
      <c r="J11492" s="16">
        <v>26.759246750917399</v>
      </c>
    </row>
    <row r="11493" spans="1:10" x14ac:dyDescent="0.2">
      <c r="A11493" s="11" t="s">
        <v>10749</v>
      </c>
      <c r="B11493" s="15" t="s">
        <v>130</v>
      </c>
      <c r="C11493" s="15" t="s">
        <v>6081</v>
      </c>
      <c r="D11493" s="15" t="s">
        <v>122</v>
      </c>
      <c r="E11493" s="15" t="s">
        <v>116</v>
      </c>
      <c r="F11493" s="16">
        <v>-0.31919999999999998</v>
      </c>
      <c r="G11493" s="16">
        <v>6.2300000000000001E-2</v>
      </c>
      <c r="H11493" s="16">
        <v>0.45500000000000002</v>
      </c>
      <c r="I11493" s="15">
        <v>2.9569999999999998E-7</v>
      </c>
      <c r="J11493" s="16">
        <v>26.148486361528501</v>
      </c>
    </row>
    <row r="11494" spans="1:10" x14ac:dyDescent="0.2">
      <c r="A11494" s="11" t="s">
        <v>10749</v>
      </c>
      <c r="B11494" s="15" t="s">
        <v>130</v>
      </c>
      <c r="C11494" s="15" t="s">
        <v>6085</v>
      </c>
      <c r="D11494" s="15" t="s">
        <v>115</v>
      </c>
      <c r="E11494" s="15" t="s">
        <v>118</v>
      </c>
      <c r="F11494" s="16">
        <v>-0.46129999999999999</v>
      </c>
      <c r="G11494" s="16">
        <v>9.2200000000000004E-2</v>
      </c>
      <c r="H11494" s="16">
        <v>0.12429999999999999</v>
      </c>
      <c r="I11494" s="15">
        <v>5.5779999999999998E-7</v>
      </c>
      <c r="J11494" s="16">
        <v>24.934573798444301</v>
      </c>
    </row>
    <row r="11495" spans="1:10" x14ac:dyDescent="0.2">
      <c r="A11495" s="11" t="s">
        <v>10749</v>
      </c>
      <c r="B11495" s="15" t="s">
        <v>130</v>
      </c>
      <c r="C11495" s="15" t="s">
        <v>10782</v>
      </c>
      <c r="D11495" s="15" t="s">
        <v>115</v>
      </c>
      <c r="E11495" s="15" t="s">
        <v>118</v>
      </c>
      <c r="F11495" s="16">
        <v>-0.313</v>
      </c>
      <c r="G11495" s="16">
        <v>5.8599999999999999E-2</v>
      </c>
      <c r="H11495" s="16">
        <v>0.51449999999999996</v>
      </c>
      <c r="I11495" s="15">
        <v>9.2379999999999997E-8</v>
      </c>
      <c r="J11495" s="16">
        <v>28.417791612857599</v>
      </c>
    </row>
    <row r="11496" spans="1:10" x14ac:dyDescent="0.2">
      <c r="A11496" s="11" t="s">
        <v>10749</v>
      </c>
      <c r="B11496" s="15" t="s">
        <v>130</v>
      </c>
      <c r="C11496" s="15" t="s">
        <v>10189</v>
      </c>
      <c r="D11496" s="15" t="s">
        <v>115</v>
      </c>
      <c r="E11496" s="15" t="s">
        <v>116</v>
      </c>
      <c r="F11496" s="16">
        <v>0.32979999999999998</v>
      </c>
      <c r="G11496" s="16">
        <v>6.93E-2</v>
      </c>
      <c r="H11496" s="16">
        <v>0.71630000000000005</v>
      </c>
      <c r="I11496" s="15">
        <v>1.9539999999999998E-6</v>
      </c>
      <c r="J11496" s="16">
        <v>22.559616654176999</v>
      </c>
    </row>
    <row r="11497" spans="1:10" x14ac:dyDescent="0.2">
      <c r="A11497" s="11" t="s">
        <v>10749</v>
      </c>
      <c r="B11497" s="15" t="s">
        <v>130</v>
      </c>
      <c r="C11497" s="15" t="s">
        <v>6088</v>
      </c>
      <c r="D11497" s="15" t="s">
        <v>115</v>
      </c>
      <c r="E11497" s="15" t="s">
        <v>118</v>
      </c>
      <c r="F11497" s="16">
        <v>0.63229999999999997</v>
      </c>
      <c r="G11497" s="16">
        <v>0.1232</v>
      </c>
      <c r="H11497" s="16">
        <v>7.2400000000000006E-2</v>
      </c>
      <c r="I11497" s="15">
        <v>2.8430000000000002E-7</v>
      </c>
      <c r="J11497" s="16">
        <v>26.237462457584801</v>
      </c>
    </row>
    <row r="11498" spans="1:10" x14ac:dyDescent="0.2">
      <c r="A11498" s="11" t="s">
        <v>10749</v>
      </c>
      <c r="B11498" s="15" t="s">
        <v>130</v>
      </c>
      <c r="C11498" s="15" t="s">
        <v>10783</v>
      </c>
      <c r="D11498" s="15" t="s">
        <v>115</v>
      </c>
      <c r="E11498" s="15" t="s">
        <v>118</v>
      </c>
      <c r="F11498" s="16">
        <v>0.3216</v>
      </c>
      <c r="G11498" s="16">
        <v>7.2300000000000003E-2</v>
      </c>
      <c r="H11498" s="16">
        <v>0.74360000000000004</v>
      </c>
      <c r="I11498" s="15">
        <v>8.5499999999999995E-6</v>
      </c>
      <c r="J11498" s="16">
        <v>19.708445365337901</v>
      </c>
    </row>
    <row r="11499" spans="1:10" x14ac:dyDescent="0.2">
      <c r="A11499" s="11" t="s">
        <v>10749</v>
      </c>
      <c r="B11499" s="15" t="s">
        <v>130</v>
      </c>
      <c r="C11499" s="15" t="s">
        <v>6090</v>
      </c>
      <c r="D11499" s="15" t="s">
        <v>115</v>
      </c>
      <c r="E11499" s="15" t="s">
        <v>118</v>
      </c>
      <c r="F11499" s="16">
        <v>-0.40150000000000002</v>
      </c>
      <c r="G11499" s="16">
        <v>8.6699999999999999E-2</v>
      </c>
      <c r="H11499" s="16">
        <v>0.83660000000000001</v>
      </c>
      <c r="I11499" s="15">
        <v>3.6789999999999998E-6</v>
      </c>
      <c r="J11499" s="16">
        <v>21.3614036428059</v>
      </c>
    </row>
    <row r="11500" spans="1:10" x14ac:dyDescent="0.2">
      <c r="A11500" s="11" t="s">
        <v>10749</v>
      </c>
      <c r="B11500" s="15" t="s">
        <v>130</v>
      </c>
      <c r="C11500" s="15" t="s">
        <v>10784</v>
      </c>
      <c r="D11500" s="15" t="s">
        <v>122</v>
      </c>
      <c r="E11500" s="15" t="s">
        <v>118</v>
      </c>
      <c r="F11500" s="16">
        <v>-0.3402</v>
      </c>
      <c r="G11500" s="16">
        <v>6.5699999999999995E-2</v>
      </c>
      <c r="H11500" s="16">
        <v>0.30159999999999998</v>
      </c>
      <c r="I11500" s="15">
        <v>2.2429999999999999E-7</v>
      </c>
      <c r="J11500" s="16">
        <v>26.707593755542799</v>
      </c>
    </row>
    <row r="11501" spans="1:10" x14ac:dyDescent="0.2">
      <c r="A11501" s="11" t="s">
        <v>10749</v>
      </c>
      <c r="B11501" s="15" t="s">
        <v>130</v>
      </c>
      <c r="C11501" s="15" t="s">
        <v>6091</v>
      </c>
      <c r="D11501" s="15" t="s">
        <v>122</v>
      </c>
      <c r="E11501" s="15" t="s">
        <v>118</v>
      </c>
      <c r="F11501" s="16">
        <v>-0.32300000000000001</v>
      </c>
      <c r="G11501" s="16">
        <v>6.3399999999999998E-2</v>
      </c>
      <c r="H11501" s="16">
        <v>0.53520000000000001</v>
      </c>
      <c r="I11501" s="15">
        <v>3.4560000000000002E-7</v>
      </c>
      <c r="J11501" s="16">
        <v>25.853742031212999</v>
      </c>
    </row>
    <row r="11502" spans="1:10" x14ac:dyDescent="0.2">
      <c r="A11502" s="11" t="s">
        <v>10749</v>
      </c>
      <c r="B11502" s="15" t="s">
        <v>130</v>
      </c>
      <c r="C11502" s="15" t="s">
        <v>6092</v>
      </c>
      <c r="D11502" s="15" t="s">
        <v>115</v>
      </c>
      <c r="E11502" s="15" t="s">
        <v>118</v>
      </c>
      <c r="F11502" s="16">
        <v>0.31169999999999998</v>
      </c>
      <c r="G11502" s="16">
        <v>6.0999999999999999E-2</v>
      </c>
      <c r="H11502" s="16">
        <v>0.48920000000000002</v>
      </c>
      <c r="I11502" s="15">
        <v>3.1749999999999998E-7</v>
      </c>
      <c r="J11502" s="16">
        <v>26.0082311743103</v>
      </c>
    </row>
    <row r="11503" spans="1:10" x14ac:dyDescent="0.2">
      <c r="A11503" s="11" t="s">
        <v>10749</v>
      </c>
      <c r="B11503" s="15" t="s">
        <v>130</v>
      </c>
      <c r="C11503" s="15" t="s">
        <v>10785</v>
      </c>
      <c r="D11503" s="15" t="s">
        <v>115</v>
      </c>
      <c r="E11503" s="15" t="s">
        <v>118</v>
      </c>
      <c r="F11503" s="16">
        <v>-0.31569999999999998</v>
      </c>
      <c r="G11503" s="16">
        <v>6.54E-2</v>
      </c>
      <c r="H11503" s="16">
        <v>0.39029999999999998</v>
      </c>
      <c r="I11503" s="15">
        <v>1.3650000000000001E-6</v>
      </c>
      <c r="J11503" s="16">
        <v>23.210823511491501</v>
      </c>
    </row>
    <row r="11504" spans="1:10" x14ac:dyDescent="0.2">
      <c r="A11504" s="11" t="s">
        <v>10749</v>
      </c>
      <c r="B11504" s="15" t="s">
        <v>130</v>
      </c>
      <c r="C11504" s="15" t="s">
        <v>6093</v>
      </c>
      <c r="D11504" s="15" t="s">
        <v>115</v>
      </c>
      <c r="E11504" s="15" t="s">
        <v>116</v>
      </c>
      <c r="F11504" s="16">
        <v>0.28899999999999998</v>
      </c>
      <c r="G11504" s="16">
        <v>6.4600000000000005E-2</v>
      </c>
      <c r="H11504" s="16">
        <v>0.53720000000000001</v>
      </c>
      <c r="I11504" s="15">
        <v>7.644E-6</v>
      </c>
      <c r="J11504" s="16">
        <v>19.935518319952699</v>
      </c>
    </row>
    <row r="11505" spans="1:10" x14ac:dyDescent="0.2">
      <c r="A11505" s="11" t="s">
        <v>10749</v>
      </c>
      <c r="B11505" s="15" t="s">
        <v>130</v>
      </c>
      <c r="C11505" s="15" t="s">
        <v>6094</v>
      </c>
      <c r="D11505" s="15" t="s">
        <v>122</v>
      </c>
      <c r="E11505" s="15" t="s">
        <v>116</v>
      </c>
      <c r="F11505" s="16">
        <v>0.38009999999999999</v>
      </c>
      <c r="G11505" s="16">
        <v>7.5800000000000006E-2</v>
      </c>
      <c r="H11505" s="16">
        <v>0.24660000000000001</v>
      </c>
      <c r="I11505" s="15">
        <v>5.2620000000000004E-7</v>
      </c>
      <c r="J11505" s="16">
        <v>25.046913166224002</v>
      </c>
    </row>
    <row r="11506" spans="1:10" x14ac:dyDescent="0.2">
      <c r="A11506" s="11" t="s">
        <v>10749</v>
      </c>
      <c r="B11506" s="15" t="s">
        <v>130</v>
      </c>
      <c r="C11506" s="15" t="s">
        <v>10786</v>
      </c>
      <c r="D11506" s="15" t="s">
        <v>115</v>
      </c>
      <c r="E11506" s="15" t="s">
        <v>118</v>
      </c>
      <c r="F11506" s="16">
        <v>0.32929999999999998</v>
      </c>
      <c r="G11506" s="16">
        <v>7.1499999999999994E-2</v>
      </c>
      <c r="H11506" s="16">
        <v>0.75539999999999996</v>
      </c>
      <c r="I11506" s="15">
        <v>4.138E-6</v>
      </c>
      <c r="J11506" s="16">
        <v>21.128480260040799</v>
      </c>
    </row>
    <row r="11507" spans="1:10" x14ac:dyDescent="0.2">
      <c r="A11507" s="11" t="s">
        <v>10749</v>
      </c>
      <c r="B11507" s="15" t="s">
        <v>130</v>
      </c>
      <c r="C11507" s="15" t="s">
        <v>8784</v>
      </c>
      <c r="D11507" s="15" t="s">
        <v>122</v>
      </c>
      <c r="E11507" s="15" t="s">
        <v>116</v>
      </c>
      <c r="F11507" s="16">
        <v>0.4335</v>
      </c>
      <c r="G11507" s="16">
        <v>7.7899999999999997E-2</v>
      </c>
      <c r="H11507" s="16">
        <v>0.81499999999999995</v>
      </c>
      <c r="I11507" s="15">
        <v>2.6050000000000002E-8</v>
      </c>
      <c r="J11507" s="16">
        <v>30.846093486137502</v>
      </c>
    </row>
    <row r="11508" spans="1:10" x14ac:dyDescent="0.2">
      <c r="A11508" s="11" t="s">
        <v>10749</v>
      </c>
      <c r="B11508" s="15" t="s">
        <v>130</v>
      </c>
      <c r="C11508" s="15" t="s">
        <v>6096</v>
      </c>
      <c r="D11508" s="15" t="s">
        <v>122</v>
      </c>
      <c r="E11508" s="15" t="s">
        <v>116</v>
      </c>
      <c r="F11508" s="16">
        <v>0.31130000000000002</v>
      </c>
      <c r="G11508" s="16">
        <v>6.0900000000000003E-2</v>
      </c>
      <c r="H11508" s="16">
        <v>0.36009999999999998</v>
      </c>
      <c r="I11508" s="15">
        <v>3.1880000000000002E-7</v>
      </c>
      <c r="J11508" s="16">
        <v>26.026785826740799</v>
      </c>
    </row>
    <row r="11509" spans="1:10" x14ac:dyDescent="0.2">
      <c r="A11509" s="11" t="s">
        <v>10749</v>
      </c>
      <c r="B11509" s="15" t="s">
        <v>130</v>
      </c>
      <c r="C11509" s="15" t="s">
        <v>10787</v>
      </c>
      <c r="D11509" s="15" t="s">
        <v>115</v>
      </c>
      <c r="E11509" s="15" t="s">
        <v>118</v>
      </c>
      <c r="F11509" s="16">
        <v>-0.32040000000000002</v>
      </c>
      <c r="G11509" s="16">
        <v>6.9099999999999995E-2</v>
      </c>
      <c r="H11509" s="16">
        <v>0.30730000000000002</v>
      </c>
      <c r="I11509" s="15">
        <v>3.506E-6</v>
      </c>
      <c r="J11509" s="16">
        <v>21.415380850330099</v>
      </c>
    </row>
    <row r="11510" spans="1:10" x14ac:dyDescent="0.2">
      <c r="A11510" s="11" t="s">
        <v>10749</v>
      </c>
      <c r="B11510" s="15" t="s">
        <v>130</v>
      </c>
      <c r="C11510" s="15" t="s">
        <v>10788</v>
      </c>
      <c r="D11510" s="15" t="s">
        <v>122</v>
      </c>
      <c r="E11510" s="15" t="s">
        <v>116</v>
      </c>
      <c r="F11510" s="16">
        <v>-0.35830000000000001</v>
      </c>
      <c r="G11510" s="16">
        <v>7.4800000000000005E-2</v>
      </c>
      <c r="H11510" s="16">
        <v>0.18390000000000001</v>
      </c>
      <c r="I11510" s="15">
        <v>1.6619999999999999E-6</v>
      </c>
      <c r="J11510" s="16">
        <v>22.855319817373601</v>
      </c>
    </row>
    <row r="11511" spans="1:10" x14ac:dyDescent="0.2">
      <c r="A11511" s="11" t="s">
        <v>10749</v>
      </c>
      <c r="B11511" s="15" t="s">
        <v>130</v>
      </c>
      <c r="C11511" s="15" t="s">
        <v>10789</v>
      </c>
      <c r="D11511" s="15" t="s">
        <v>115</v>
      </c>
      <c r="E11511" s="15" t="s">
        <v>118</v>
      </c>
      <c r="F11511" s="16">
        <v>-0.47470000000000001</v>
      </c>
      <c r="G11511" s="16">
        <v>8.3299999999999999E-2</v>
      </c>
      <c r="H11511" s="16">
        <v>0.2006</v>
      </c>
      <c r="I11511" s="15">
        <v>1.226E-8</v>
      </c>
      <c r="J11511" s="16">
        <v>32.3478442085963</v>
      </c>
    </row>
    <row r="11512" spans="1:10" x14ac:dyDescent="0.2">
      <c r="A11512" s="11" t="s">
        <v>10749</v>
      </c>
      <c r="B11512" s="15" t="s">
        <v>130</v>
      </c>
      <c r="C11512" s="15" t="s">
        <v>6098</v>
      </c>
      <c r="D11512" s="15" t="s">
        <v>115</v>
      </c>
      <c r="E11512" s="15" t="s">
        <v>118</v>
      </c>
      <c r="F11512" s="16">
        <v>-0.61719999999999997</v>
      </c>
      <c r="G11512" s="16">
        <v>0.1104</v>
      </c>
      <c r="H11512" s="16">
        <v>9.0999999999999998E-2</v>
      </c>
      <c r="I11512" s="15">
        <v>2.2589999999999999E-8</v>
      </c>
      <c r="J11512" s="16">
        <v>31.1322543663433</v>
      </c>
    </row>
    <row r="11513" spans="1:10" x14ac:dyDescent="0.2">
      <c r="A11513" s="11" t="s">
        <v>10749</v>
      </c>
      <c r="B11513" s="15" t="s">
        <v>130</v>
      </c>
      <c r="C11513" s="15" t="s">
        <v>10790</v>
      </c>
      <c r="D11513" s="15" t="s">
        <v>115</v>
      </c>
      <c r="E11513" s="15" t="s">
        <v>118</v>
      </c>
      <c r="F11513" s="16">
        <v>0.27979999999999999</v>
      </c>
      <c r="G11513" s="16">
        <v>6.2300000000000001E-2</v>
      </c>
      <c r="H11513" s="16">
        <v>0.57630000000000003</v>
      </c>
      <c r="I11513" s="15">
        <v>7.1860000000000003E-6</v>
      </c>
      <c r="J11513" s="16">
        <v>20.091677994826501</v>
      </c>
    </row>
    <row r="11514" spans="1:10" x14ac:dyDescent="0.2">
      <c r="A11514" s="11" t="s">
        <v>10749</v>
      </c>
      <c r="B11514" s="15" t="s">
        <v>130</v>
      </c>
      <c r="C11514" s="15" t="s">
        <v>10791</v>
      </c>
      <c r="D11514" s="15" t="s">
        <v>122</v>
      </c>
      <c r="E11514" s="15" t="s">
        <v>116</v>
      </c>
      <c r="F11514" s="16">
        <v>-0.60289999999999999</v>
      </c>
      <c r="G11514" s="16">
        <v>0.1265</v>
      </c>
      <c r="H11514" s="16">
        <v>6.08E-2</v>
      </c>
      <c r="I11514" s="15">
        <v>1.8649999999999999E-6</v>
      </c>
      <c r="J11514" s="16">
        <v>22.625927902323198</v>
      </c>
    </row>
    <row r="11515" spans="1:10" x14ac:dyDescent="0.2">
      <c r="A11515" s="11" t="s">
        <v>10749</v>
      </c>
      <c r="B11515" s="15" t="s">
        <v>130</v>
      </c>
      <c r="C11515" s="15" t="s">
        <v>10792</v>
      </c>
      <c r="D11515" s="15" t="s">
        <v>115</v>
      </c>
      <c r="E11515" s="15" t="s">
        <v>118</v>
      </c>
      <c r="F11515" s="16">
        <v>0.28260000000000002</v>
      </c>
      <c r="G11515" s="16">
        <v>5.91E-2</v>
      </c>
      <c r="H11515" s="16">
        <v>0.4824</v>
      </c>
      <c r="I11515" s="15">
        <v>1.7120000000000001E-6</v>
      </c>
      <c r="J11515" s="16">
        <v>22.775411659056399</v>
      </c>
    </row>
    <row r="11516" spans="1:10" x14ac:dyDescent="0.2">
      <c r="A11516" s="11" t="s">
        <v>10749</v>
      </c>
      <c r="B11516" s="15" t="s">
        <v>130</v>
      </c>
      <c r="C11516" s="15" t="s">
        <v>10793</v>
      </c>
      <c r="D11516" s="15" t="s">
        <v>122</v>
      </c>
      <c r="E11516" s="15" t="s">
        <v>118</v>
      </c>
      <c r="F11516" s="16">
        <v>-0.2772</v>
      </c>
      <c r="G11516" s="16">
        <v>6.1499999999999999E-2</v>
      </c>
      <c r="H11516" s="16">
        <v>0.44419999999999998</v>
      </c>
      <c r="I11516" s="15">
        <v>6.6540000000000002E-6</v>
      </c>
      <c r="J11516" s="16">
        <v>20.236392884209501</v>
      </c>
    </row>
    <row r="11517" spans="1:10" x14ac:dyDescent="0.2">
      <c r="A11517" s="11" t="s">
        <v>10749</v>
      </c>
      <c r="B11517" s="15" t="s">
        <v>130</v>
      </c>
      <c r="C11517" s="15" t="s">
        <v>6101</v>
      </c>
      <c r="D11517" s="15" t="s">
        <v>122</v>
      </c>
      <c r="E11517" s="15" t="s">
        <v>118</v>
      </c>
      <c r="F11517" s="16">
        <v>0.29649999999999999</v>
      </c>
      <c r="G11517" s="16">
        <v>6.1800000000000001E-2</v>
      </c>
      <c r="H11517" s="16">
        <v>0.64480000000000004</v>
      </c>
      <c r="I11517" s="15">
        <v>1.6139999999999999E-6</v>
      </c>
      <c r="J11517" s="16">
        <v>22.928166531466999</v>
      </c>
    </row>
    <row r="11518" spans="1:10" x14ac:dyDescent="0.2">
      <c r="A11518" s="11" t="s">
        <v>10749</v>
      </c>
      <c r="B11518" s="15" t="s">
        <v>130</v>
      </c>
      <c r="C11518" s="15" t="s">
        <v>10794</v>
      </c>
      <c r="D11518" s="15" t="s">
        <v>115</v>
      </c>
      <c r="E11518" s="15" t="s">
        <v>118</v>
      </c>
      <c r="F11518" s="16">
        <v>-0.28460000000000002</v>
      </c>
      <c r="G11518" s="16">
        <v>6.1800000000000001E-2</v>
      </c>
      <c r="H11518" s="16">
        <v>0.51480000000000004</v>
      </c>
      <c r="I11518" s="15">
        <v>4.0709999999999996E-6</v>
      </c>
      <c r="J11518" s="16">
        <v>21.124659794919101</v>
      </c>
    </row>
    <row r="11519" spans="1:10" x14ac:dyDescent="0.2">
      <c r="A11519" s="11" t="s">
        <v>10749</v>
      </c>
      <c r="B11519" s="15" t="s">
        <v>130</v>
      </c>
      <c r="C11519" s="15" t="s">
        <v>10795</v>
      </c>
      <c r="D11519" s="15" t="s">
        <v>122</v>
      </c>
      <c r="E11519" s="15" t="s">
        <v>116</v>
      </c>
      <c r="F11519" s="16">
        <v>0.30909999999999999</v>
      </c>
      <c r="G11519" s="16">
        <v>6.9199999999999998E-2</v>
      </c>
      <c r="H11519" s="16">
        <v>0.71619999999999995</v>
      </c>
      <c r="I11519" s="15">
        <v>7.8529999999999992E-6</v>
      </c>
      <c r="J11519" s="16">
        <v>19.8738818408067</v>
      </c>
    </row>
    <row r="11520" spans="1:10" x14ac:dyDescent="0.2">
      <c r="A11520" s="11" t="s">
        <v>10749</v>
      </c>
      <c r="B11520" s="15" t="s">
        <v>130</v>
      </c>
      <c r="C11520" s="15" t="s">
        <v>10796</v>
      </c>
      <c r="D11520" s="15" t="s">
        <v>122</v>
      </c>
      <c r="E11520" s="15" t="s">
        <v>116</v>
      </c>
      <c r="F11520" s="16">
        <v>0.2918</v>
      </c>
      <c r="G11520" s="16">
        <v>6.59E-2</v>
      </c>
      <c r="H11520" s="16">
        <v>0.54990000000000006</v>
      </c>
      <c r="I11520" s="15">
        <v>9.6160000000000008E-6</v>
      </c>
      <c r="J11520" s="16">
        <v>19.5297474908152</v>
      </c>
    </row>
    <row r="11521" spans="1:10" x14ac:dyDescent="0.2">
      <c r="A11521" s="11" t="s">
        <v>10749</v>
      </c>
      <c r="B11521" s="15" t="s">
        <v>130</v>
      </c>
      <c r="C11521" s="15" t="s">
        <v>10797</v>
      </c>
      <c r="D11521" s="15" t="s">
        <v>116</v>
      </c>
      <c r="E11521" s="15" t="s">
        <v>118</v>
      </c>
      <c r="F11521" s="16">
        <v>-0.40300000000000002</v>
      </c>
      <c r="G11521" s="16">
        <v>8.8700000000000001E-2</v>
      </c>
      <c r="H11521" s="16">
        <v>0.86399999999999999</v>
      </c>
      <c r="I11521" s="15">
        <v>5.5169999999999999E-6</v>
      </c>
      <c r="J11521" s="16">
        <v>20.561733918925999</v>
      </c>
    </row>
    <row r="11522" spans="1:10" x14ac:dyDescent="0.2">
      <c r="A11522" s="11" t="s">
        <v>10749</v>
      </c>
      <c r="B11522" s="15" t="s">
        <v>130</v>
      </c>
      <c r="C11522" s="15" t="s">
        <v>10798</v>
      </c>
      <c r="D11522" s="15" t="s">
        <v>115</v>
      </c>
      <c r="E11522" s="15" t="s">
        <v>118</v>
      </c>
      <c r="F11522" s="16">
        <v>-0.31709999999999999</v>
      </c>
      <c r="G11522" s="16">
        <v>6.5199999999999994E-2</v>
      </c>
      <c r="H11522" s="16">
        <v>0.65459999999999996</v>
      </c>
      <c r="I11522" s="15">
        <v>1.1629999999999999E-6</v>
      </c>
      <c r="J11522" s="16">
        <v>23.561024712341101</v>
      </c>
    </row>
    <row r="11523" spans="1:10" x14ac:dyDescent="0.2">
      <c r="A11523" s="11" t="s">
        <v>10749</v>
      </c>
      <c r="B11523" s="15" t="s">
        <v>130</v>
      </c>
      <c r="C11523" s="15" t="s">
        <v>10799</v>
      </c>
      <c r="D11523" s="15" t="s">
        <v>115</v>
      </c>
      <c r="E11523" s="15" t="s">
        <v>118</v>
      </c>
      <c r="F11523" s="16">
        <v>0.62909999999999999</v>
      </c>
      <c r="G11523" s="16">
        <v>0.12520000000000001</v>
      </c>
      <c r="H11523" s="16">
        <v>0.93540000000000001</v>
      </c>
      <c r="I11523" s="15">
        <v>5.003E-7</v>
      </c>
      <c r="J11523" s="16">
        <v>25.1493980575728</v>
      </c>
    </row>
    <row r="11524" spans="1:10" x14ac:dyDescent="0.2">
      <c r="A11524" s="11" t="s">
        <v>10749</v>
      </c>
      <c r="B11524" s="15" t="s">
        <v>130</v>
      </c>
      <c r="C11524" s="15" t="s">
        <v>2605</v>
      </c>
      <c r="D11524" s="15" t="s">
        <v>115</v>
      </c>
      <c r="E11524" s="15" t="s">
        <v>118</v>
      </c>
      <c r="F11524" s="16">
        <v>-0.5373</v>
      </c>
      <c r="G11524" s="16">
        <v>0.1057</v>
      </c>
      <c r="H11524" s="16">
        <v>8.8099999999999998E-2</v>
      </c>
      <c r="I11524" s="15">
        <v>3.692E-7</v>
      </c>
      <c r="J11524" s="16">
        <v>25.7383432698024</v>
      </c>
    </row>
    <row r="11525" spans="1:10" x14ac:dyDescent="0.2">
      <c r="A11525" s="11" t="s">
        <v>10749</v>
      </c>
      <c r="B11525" s="15" t="s">
        <v>130</v>
      </c>
      <c r="C11525" s="15" t="s">
        <v>6108</v>
      </c>
      <c r="D11525" s="15" t="s">
        <v>122</v>
      </c>
      <c r="E11525" s="15" t="s">
        <v>118</v>
      </c>
      <c r="F11525" s="16">
        <v>0.36130000000000001</v>
      </c>
      <c r="G11525" s="16">
        <v>6.8900000000000003E-2</v>
      </c>
      <c r="H11525" s="16">
        <v>0.24759999999999999</v>
      </c>
      <c r="I11525" s="15">
        <v>1.6080000000000001E-7</v>
      </c>
      <c r="J11525" s="16">
        <v>27.390146902270899</v>
      </c>
    </row>
    <row r="11526" spans="1:10" x14ac:dyDescent="0.2">
      <c r="A11526" s="11" t="s">
        <v>10749</v>
      </c>
      <c r="B11526" s="15" t="s">
        <v>130</v>
      </c>
      <c r="C11526" s="15" t="s">
        <v>10800</v>
      </c>
      <c r="D11526" s="15" t="s">
        <v>115</v>
      </c>
      <c r="E11526" s="15" t="s">
        <v>118</v>
      </c>
      <c r="F11526" s="16">
        <v>-0.58309999999999995</v>
      </c>
      <c r="G11526" s="16">
        <v>0.12640000000000001</v>
      </c>
      <c r="H11526" s="16">
        <v>6.3600000000000004E-2</v>
      </c>
      <c r="I11526" s="15">
        <v>3.9559999999999999E-6</v>
      </c>
      <c r="J11526" s="16">
        <v>21.1977036916036</v>
      </c>
    </row>
    <row r="11527" spans="1:10" x14ac:dyDescent="0.2">
      <c r="A11527" s="11" t="s">
        <v>10749</v>
      </c>
      <c r="B11527" s="15" t="s">
        <v>130</v>
      </c>
      <c r="C11527" s="15" t="s">
        <v>10801</v>
      </c>
      <c r="D11527" s="15" t="s">
        <v>122</v>
      </c>
      <c r="E11527" s="15" t="s">
        <v>118</v>
      </c>
      <c r="F11527" s="16">
        <v>-0.52780000000000005</v>
      </c>
      <c r="G11527" s="16">
        <v>0.1094</v>
      </c>
      <c r="H11527" s="16">
        <v>0.90800000000000003</v>
      </c>
      <c r="I11527" s="15">
        <v>1.3939999999999999E-6</v>
      </c>
      <c r="J11527" s="16">
        <v>23.184674871282802</v>
      </c>
    </row>
    <row r="11528" spans="1:10" x14ac:dyDescent="0.2">
      <c r="A11528" s="11" t="s">
        <v>10749</v>
      </c>
      <c r="B11528" s="15" t="s">
        <v>130</v>
      </c>
      <c r="C11528" s="15" t="s">
        <v>6113</v>
      </c>
      <c r="D11528" s="15" t="s">
        <v>115</v>
      </c>
      <c r="E11528" s="15" t="s">
        <v>122</v>
      </c>
      <c r="F11528" s="16">
        <v>-0.30790000000000001</v>
      </c>
      <c r="G11528" s="16">
        <v>6.1899999999999997E-2</v>
      </c>
      <c r="H11528" s="16">
        <v>0.45190000000000002</v>
      </c>
      <c r="I11528" s="15">
        <v>6.4700000000000001E-7</v>
      </c>
      <c r="J11528" s="16">
        <v>24.6453484006772</v>
      </c>
    </row>
    <row r="11529" spans="1:10" x14ac:dyDescent="0.2">
      <c r="A11529" s="11" t="s">
        <v>10749</v>
      </c>
      <c r="B11529" s="15" t="s">
        <v>130</v>
      </c>
      <c r="C11529" s="15" t="s">
        <v>6114</v>
      </c>
      <c r="D11529" s="15" t="s">
        <v>115</v>
      </c>
      <c r="E11529" s="15" t="s">
        <v>118</v>
      </c>
      <c r="F11529" s="16">
        <v>0.48670000000000002</v>
      </c>
      <c r="G11529" s="16">
        <v>9.8500000000000004E-2</v>
      </c>
      <c r="H11529" s="16">
        <v>0.91</v>
      </c>
      <c r="I11529" s="15">
        <v>7.7260000000000002E-7</v>
      </c>
      <c r="J11529" s="16">
        <v>24.319078449281399</v>
      </c>
    </row>
    <row r="11530" spans="1:10" x14ac:dyDescent="0.2">
      <c r="A11530" s="11" t="s">
        <v>10749</v>
      </c>
      <c r="B11530" s="15" t="s">
        <v>130</v>
      </c>
      <c r="C11530" s="15" t="s">
        <v>6115</v>
      </c>
      <c r="D11530" s="15" t="s">
        <v>122</v>
      </c>
      <c r="E11530" s="15" t="s">
        <v>116</v>
      </c>
      <c r="F11530" s="16">
        <v>-0.41489999999999999</v>
      </c>
      <c r="G11530" s="16">
        <v>6.6600000000000006E-2</v>
      </c>
      <c r="H11530" s="16">
        <v>0.30430000000000001</v>
      </c>
      <c r="I11530" s="15">
        <v>4.6800000000000004E-10</v>
      </c>
      <c r="J11530" s="16">
        <v>38.6576360964551</v>
      </c>
    </row>
    <row r="11531" spans="1:10" x14ac:dyDescent="0.2">
      <c r="A11531" s="11" t="s">
        <v>10749</v>
      </c>
      <c r="B11531" s="15" t="s">
        <v>130</v>
      </c>
      <c r="C11531" s="15" t="s">
        <v>5473</v>
      </c>
      <c r="D11531" s="15" t="s">
        <v>115</v>
      </c>
      <c r="E11531" s="15" t="s">
        <v>118</v>
      </c>
      <c r="F11531" s="16">
        <v>-0.47610000000000002</v>
      </c>
      <c r="G11531" s="16">
        <v>0.1</v>
      </c>
      <c r="H11531" s="16">
        <v>0.1047</v>
      </c>
      <c r="I11531" s="15">
        <v>1.9230000000000001E-6</v>
      </c>
      <c r="J11531" s="16">
        <v>22.578404283757301</v>
      </c>
    </row>
    <row r="11532" spans="1:10" x14ac:dyDescent="0.2">
      <c r="A11532" s="11" t="s">
        <v>10749</v>
      </c>
      <c r="B11532" s="15" t="s">
        <v>130</v>
      </c>
      <c r="C11532" s="15" t="s">
        <v>10802</v>
      </c>
      <c r="D11532" s="15" t="s">
        <v>122</v>
      </c>
      <c r="E11532" s="15" t="s">
        <v>116</v>
      </c>
      <c r="F11532" s="16">
        <v>-0.48809999999999998</v>
      </c>
      <c r="G11532" s="16">
        <v>0.108</v>
      </c>
      <c r="H11532" s="16">
        <v>0.90690000000000004</v>
      </c>
      <c r="I11532" s="15">
        <v>6.1850000000000001E-6</v>
      </c>
      <c r="J11532" s="16">
        <v>20.345435315044298</v>
      </c>
    </row>
    <row r="11533" spans="1:10" x14ac:dyDescent="0.2">
      <c r="A11533" s="11" t="s">
        <v>10749</v>
      </c>
      <c r="B11533" s="15" t="s">
        <v>130</v>
      </c>
      <c r="C11533" s="15" t="s">
        <v>6117</v>
      </c>
      <c r="D11533" s="15" t="s">
        <v>122</v>
      </c>
      <c r="E11533" s="15" t="s">
        <v>116</v>
      </c>
      <c r="F11533" s="16">
        <v>0.63160000000000005</v>
      </c>
      <c r="G11533" s="16">
        <v>0.124</v>
      </c>
      <c r="H11533" s="16">
        <v>6.0699999999999997E-2</v>
      </c>
      <c r="I11533" s="15">
        <v>3.4910000000000002E-7</v>
      </c>
      <c r="J11533" s="16">
        <v>25.842692176895</v>
      </c>
    </row>
    <row r="11534" spans="1:10" x14ac:dyDescent="0.2">
      <c r="A11534" s="11" t="s">
        <v>10749</v>
      </c>
      <c r="B11534" s="15" t="s">
        <v>130</v>
      </c>
      <c r="C11534" s="15" t="s">
        <v>6118</v>
      </c>
      <c r="D11534" s="15" t="s">
        <v>115</v>
      </c>
      <c r="E11534" s="15" t="s">
        <v>118</v>
      </c>
      <c r="F11534" s="16">
        <v>-0.43009999999999998</v>
      </c>
      <c r="G11534" s="16">
        <v>9.3799999999999994E-2</v>
      </c>
      <c r="H11534" s="16">
        <v>0.86990000000000001</v>
      </c>
      <c r="I11534" s="15">
        <v>4.5009999999999998E-6</v>
      </c>
      <c r="J11534" s="16">
        <v>20.942575536718302</v>
      </c>
    </row>
    <row r="11535" spans="1:10" x14ac:dyDescent="0.2">
      <c r="A11535" s="11" t="s">
        <v>10749</v>
      </c>
      <c r="B11535" s="15" t="s">
        <v>130</v>
      </c>
      <c r="C11535" s="15" t="s">
        <v>6119</v>
      </c>
      <c r="D11535" s="15" t="s">
        <v>115</v>
      </c>
      <c r="E11535" s="15" t="s">
        <v>122</v>
      </c>
      <c r="F11535" s="16">
        <v>-0.35010000000000002</v>
      </c>
      <c r="G11535" s="16">
        <v>7.6999999999999999E-2</v>
      </c>
      <c r="H11535" s="16">
        <v>0.77980000000000005</v>
      </c>
      <c r="I11535" s="15">
        <v>5.3879999999999999E-6</v>
      </c>
      <c r="J11535" s="16">
        <v>20.592053286129801</v>
      </c>
    </row>
    <row r="11536" spans="1:10" x14ac:dyDescent="0.2">
      <c r="A11536" s="11" t="s">
        <v>10749</v>
      </c>
      <c r="B11536" s="15" t="s">
        <v>130</v>
      </c>
      <c r="C11536" s="15" t="s">
        <v>10803</v>
      </c>
      <c r="D11536" s="15" t="s">
        <v>115</v>
      </c>
      <c r="E11536" s="15" t="s">
        <v>118</v>
      </c>
      <c r="F11536" s="16">
        <v>-0.37230000000000002</v>
      </c>
      <c r="G11536" s="16">
        <v>7.0000000000000007E-2</v>
      </c>
      <c r="H11536" s="16">
        <v>0.76519999999999999</v>
      </c>
      <c r="I11536" s="15">
        <v>1.053E-7</v>
      </c>
      <c r="J11536" s="16">
        <v>28.1764889212828</v>
      </c>
    </row>
    <row r="11537" spans="1:10" x14ac:dyDescent="0.2">
      <c r="A11537" s="11" t="s">
        <v>10749</v>
      </c>
      <c r="B11537" s="15" t="s">
        <v>130</v>
      </c>
      <c r="C11537" s="15" t="s">
        <v>10804</v>
      </c>
      <c r="D11537" s="15" t="s">
        <v>115</v>
      </c>
      <c r="E11537" s="15" t="s">
        <v>116</v>
      </c>
      <c r="F11537" s="16">
        <v>0.29970000000000002</v>
      </c>
      <c r="G11537" s="16">
        <v>5.9499999999999997E-2</v>
      </c>
      <c r="H11537" s="16">
        <v>0.52439999999999998</v>
      </c>
      <c r="I11537" s="15">
        <v>4.6269999999999998E-7</v>
      </c>
      <c r="J11537" s="16">
        <v>25.271815171101299</v>
      </c>
    </row>
    <row r="11538" spans="1:10" x14ac:dyDescent="0.2">
      <c r="A11538" s="11" t="s">
        <v>10749</v>
      </c>
      <c r="B11538" s="15" t="s">
        <v>130</v>
      </c>
      <c r="C11538" s="15" t="s">
        <v>10805</v>
      </c>
      <c r="D11538" s="15" t="s">
        <v>122</v>
      </c>
      <c r="E11538" s="15" t="s">
        <v>116</v>
      </c>
      <c r="F11538" s="16">
        <v>-0.33629999999999999</v>
      </c>
      <c r="G11538" s="16">
        <v>6.3500000000000001E-2</v>
      </c>
      <c r="H11538" s="16">
        <v>0.58709999999999996</v>
      </c>
      <c r="I11538" s="15">
        <v>1.191E-7</v>
      </c>
      <c r="J11538" s="16">
        <v>27.938505200063201</v>
      </c>
    </row>
    <row r="11539" spans="1:10" x14ac:dyDescent="0.2">
      <c r="A11539" s="11" t="s">
        <v>10749</v>
      </c>
      <c r="B11539" s="15" t="s">
        <v>130</v>
      </c>
      <c r="C11539" s="15" t="s">
        <v>512</v>
      </c>
      <c r="D11539" s="15" t="s">
        <v>122</v>
      </c>
      <c r="E11539" s="15" t="s">
        <v>116</v>
      </c>
      <c r="F11539" s="16">
        <v>0.64610000000000001</v>
      </c>
      <c r="G11539" s="16">
        <v>0.1239</v>
      </c>
      <c r="H11539" s="16">
        <v>0.93930000000000002</v>
      </c>
      <c r="I11539" s="15">
        <v>1.8199999999999999E-7</v>
      </c>
      <c r="J11539" s="16">
        <v>27.0865536698178</v>
      </c>
    </row>
    <row r="11540" spans="1:10" x14ac:dyDescent="0.2">
      <c r="A11540" s="11" t="s">
        <v>10749</v>
      </c>
      <c r="B11540" s="15" t="s">
        <v>130</v>
      </c>
      <c r="C11540" s="15" t="s">
        <v>10806</v>
      </c>
      <c r="D11540" s="15" t="s">
        <v>122</v>
      </c>
      <c r="E11540" s="15" t="s">
        <v>118</v>
      </c>
      <c r="F11540" s="16">
        <v>0.58099999999999996</v>
      </c>
      <c r="G11540" s="16">
        <v>0.126</v>
      </c>
      <c r="H11540" s="16">
        <v>0.93049999999999999</v>
      </c>
      <c r="I11540" s="15">
        <v>3.9820000000000002E-6</v>
      </c>
      <c r="J11540" s="16">
        <v>21.179127104926199</v>
      </c>
    </row>
    <row r="11541" spans="1:10" x14ac:dyDescent="0.2">
      <c r="A11541" s="11" t="s">
        <v>10749</v>
      </c>
      <c r="B11541" s="15" t="s">
        <v>130</v>
      </c>
      <c r="C11541" s="15" t="s">
        <v>10807</v>
      </c>
      <c r="D11541" s="15" t="s">
        <v>122</v>
      </c>
      <c r="E11541" s="15" t="s">
        <v>116</v>
      </c>
      <c r="F11541" s="16">
        <v>0.63729999999999998</v>
      </c>
      <c r="G11541" s="16">
        <v>0.1341</v>
      </c>
      <c r="H11541" s="16">
        <v>0.94020000000000004</v>
      </c>
      <c r="I11541" s="15">
        <v>2.0279999999999999E-6</v>
      </c>
      <c r="J11541" s="16">
        <v>22.497132359794598</v>
      </c>
    </row>
    <row r="11542" spans="1:10" x14ac:dyDescent="0.2">
      <c r="A11542" s="11" t="s">
        <v>10749</v>
      </c>
      <c r="B11542" s="15" t="s">
        <v>130</v>
      </c>
      <c r="C11542" s="15" t="s">
        <v>6124</v>
      </c>
      <c r="D11542" s="15" t="s">
        <v>115</v>
      </c>
      <c r="E11542" s="15" t="s">
        <v>118</v>
      </c>
      <c r="F11542" s="16">
        <v>-0.5786</v>
      </c>
      <c r="G11542" s="16">
        <v>0.12180000000000001</v>
      </c>
      <c r="H11542" s="16">
        <v>0.93049999999999999</v>
      </c>
      <c r="I11542" s="15">
        <v>2.0200000000000001E-6</v>
      </c>
      <c r="J11542" s="16">
        <v>22.478077499404801</v>
      </c>
    </row>
    <row r="11543" spans="1:10" x14ac:dyDescent="0.2">
      <c r="A11543" s="11" t="s">
        <v>10749</v>
      </c>
      <c r="B11543" s="15" t="s">
        <v>130</v>
      </c>
      <c r="C11543" s="15" t="s">
        <v>10808</v>
      </c>
      <c r="D11543" s="15" t="s">
        <v>115</v>
      </c>
      <c r="E11543" s="15" t="s">
        <v>118</v>
      </c>
      <c r="F11543" s="16">
        <v>-0.47610000000000002</v>
      </c>
      <c r="G11543" s="16">
        <v>9.3399999999999997E-2</v>
      </c>
      <c r="H11543" s="16">
        <v>0.1076</v>
      </c>
      <c r="I11543" s="15">
        <v>3.4079999999999998E-7</v>
      </c>
      <c r="J11543" s="16">
        <v>25.882098918053298</v>
      </c>
    </row>
    <row r="11544" spans="1:10" x14ac:dyDescent="0.2">
      <c r="A11544" s="11" t="s">
        <v>10749</v>
      </c>
      <c r="B11544" s="15" t="s">
        <v>130</v>
      </c>
      <c r="C11544" s="15" t="s">
        <v>10809</v>
      </c>
      <c r="D11544" s="15" t="s">
        <v>115</v>
      </c>
      <c r="E11544" s="15" t="s">
        <v>118</v>
      </c>
      <c r="F11544" s="16">
        <v>-0.6331</v>
      </c>
      <c r="G11544" s="16">
        <v>0.1384</v>
      </c>
      <c r="H11544" s="16">
        <v>5.0900000000000001E-2</v>
      </c>
      <c r="I11544" s="15">
        <v>4.763E-6</v>
      </c>
      <c r="J11544" s="16">
        <v>20.843436761727201</v>
      </c>
    </row>
    <row r="11545" spans="1:10" x14ac:dyDescent="0.2">
      <c r="A11545" s="11" t="s">
        <v>10749</v>
      </c>
      <c r="B11545" s="15" t="s">
        <v>130</v>
      </c>
      <c r="C11545" s="15" t="s">
        <v>6128</v>
      </c>
      <c r="D11545" s="15" t="s">
        <v>122</v>
      </c>
      <c r="E11545" s="15" t="s">
        <v>116</v>
      </c>
      <c r="F11545" s="16">
        <v>-0.32079999999999997</v>
      </c>
      <c r="G11545" s="16">
        <v>6.5699999999999995E-2</v>
      </c>
      <c r="H11545" s="16">
        <v>0.32779999999999998</v>
      </c>
      <c r="I11545" s="15">
        <v>1.063E-6</v>
      </c>
      <c r="J11545" s="16">
        <v>23.748427727702001</v>
      </c>
    </row>
    <row r="11546" spans="1:10" x14ac:dyDescent="0.2">
      <c r="A11546" s="11" t="s">
        <v>10749</v>
      </c>
      <c r="B11546" s="15" t="s">
        <v>130</v>
      </c>
      <c r="C11546" s="15" t="s">
        <v>10810</v>
      </c>
      <c r="D11546" s="15" t="s">
        <v>115</v>
      </c>
      <c r="E11546" s="15" t="s">
        <v>118</v>
      </c>
      <c r="F11546" s="16">
        <v>0.34370000000000001</v>
      </c>
      <c r="G11546" s="16">
        <v>7.4800000000000005E-2</v>
      </c>
      <c r="H11546" s="16">
        <v>0.26429999999999998</v>
      </c>
      <c r="I11546" s="15">
        <v>4.3839999999999999E-6</v>
      </c>
      <c r="J11546" s="16">
        <v>21.0306526632003</v>
      </c>
    </row>
    <row r="11547" spans="1:10" x14ac:dyDescent="0.2">
      <c r="A11547" s="11" t="s">
        <v>10749</v>
      </c>
      <c r="B11547" s="15" t="s">
        <v>130</v>
      </c>
      <c r="C11547" s="15" t="s">
        <v>10811</v>
      </c>
      <c r="D11547" s="15" t="s">
        <v>122</v>
      </c>
      <c r="E11547" s="15" t="s">
        <v>116</v>
      </c>
      <c r="F11547" s="16">
        <v>0.27589999999999998</v>
      </c>
      <c r="G11547" s="16">
        <v>6.1699999999999998E-2</v>
      </c>
      <c r="H11547" s="16">
        <v>0.62039999999999995</v>
      </c>
      <c r="I11547" s="15">
        <v>7.7889999999999995E-6</v>
      </c>
      <c r="J11547" s="16">
        <v>19.917276620479601</v>
      </c>
    </row>
    <row r="11548" spans="1:10" x14ac:dyDescent="0.2">
      <c r="A11548" s="11" t="s">
        <v>10749</v>
      </c>
      <c r="B11548" s="15" t="s">
        <v>130</v>
      </c>
      <c r="C11548" s="15" t="s">
        <v>6130</v>
      </c>
      <c r="D11548" s="15" t="s">
        <v>115</v>
      </c>
      <c r="E11548" s="15" t="s">
        <v>118</v>
      </c>
      <c r="F11548" s="16">
        <v>0.63400000000000001</v>
      </c>
      <c r="G11548" s="16">
        <v>0.11269999999999999</v>
      </c>
      <c r="H11548" s="16">
        <v>0.91679999999999995</v>
      </c>
      <c r="I11548" s="15">
        <v>1.8460000000000001E-8</v>
      </c>
      <c r="J11548" s="16">
        <v>31.523001733899399</v>
      </c>
    </row>
    <row r="11549" spans="1:10" x14ac:dyDescent="0.2">
      <c r="A11549" s="11" t="s">
        <v>10749</v>
      </c>
      <c r="B11549" s="15" t="s">
        <v>130</v>
      </c>
      <c r="C11549" s="15" t="s">
        <v>6131</v>
      </c>
      <c r="D11549" s="15" t="s">
        <v>115</v>
      </c>
      <c r="E11549" s="15" t="s">
        <v>116</v>
      </c>
      <c r="F11549" s="16">
        <v>-0.3846</v>
      </c>
      <c r="G11549" s="16">
        <v>7.17E-2</v>
      </c>
      <c r="H11549" s="16">
        <v>0.74539999999999995</v>
      </c>
      <c r="I11549" s="15">
        <v>8.1740000000000003E-8</v>
      </c>
      <c r="J11549" s="16">
        <v>28.6600623368575</v>
      </c>
    </row>
    <row r="11550" spans="1:10" x14ac:dyDescent="0.2">
      <c r="A11550" s="11" t="s">
        <v>10749</v>
      </c>
      <c r="B11550" s="15" t="s">
        <v>130</v>
      </c>
      <c r="C11550" s="15" t="s">
        <v>6132</v>
      </c>
      <c r="D11550" s="15" t="s">
        <v>115</v>
      </c>
      <c r="E11550" s="15" t="s">
        <v>122</v>
      </c>
      <c r="F11550" s="16">
        <v>0.28129999999999999</v>
      </c>
      <c r="G11550" s="16">
        <v>6.3100000000000003E-2</v>
      </c>
      <c r="H11550" s="16">
        <v>0.498</v>
      </c>
      <c r="I11550" s="15">
        <v>8.3669999999999997E-6</v>
      </c>
      <c r="J11550" s="16">
        <v>19.7960083371756</v>
      </c>
    </row>
    <row r="11551" spans="1:10" x14ac:dyDescent="0.2">
      <c r="A11551" s="11" t="s">
        <v>10749</v>
      </c>
      <c r="B11551" s="15" t="s">
        <v>130</v>
      </c>
      <c r="C11551" s="15" t="s">
        <v>6133</v>
      </c>
      <c r="D11551" s="15" t="s">
        <v>115</v>
      </c>
      <c r="E11551" s="15" t="s">
        <v>116</v>
      </c>
      <c r="F11551" s="16">
        <v>0.38129999999999997</v>
      </c>
      <c r="G11551" s="16">
        <v>8.3299999999999999E-2</v>
      </c>
      <c r="H11551" s="16">
        <v>0.18099999999999999</v>
      </c>
      <c r="I11551" s="15">
        <v>4.6639999999999997E-6</v>
      </c>
      <c r="J11551" s="16">
        <v>20.870866971146199</v>
      </c>
    </row>
    <row r="11552" spans="1:10" x14ac:dyDescent="0.2">
      <c r="A11552" s="11" t="s">
        <v>10749</v>
      </c>
      <c r="B11552" s="15" t="s">
        <v>130</v>
      </c>
      <c r="C11552" s="15" t="s">
        <v>10812</v>
      </c>
      <c r="D11552" s="15" t="s">
        <v>115</v>
      </c>
      <c r="E11552" s="15" t="s">
        <v>118</v>
      </c>
      <c r="F11552" s="16">
        <v>-0.37309999999999999</v>
      </c>
      <c r="G11552" s="16">
        <v>7.5399999999999995E-2</v>
      </c>
      <c r="H11552" s="16">
        <v>0.24260000000000001</v>
      </c>
      <c r="I11552" s="15">
        <v>7.4850000000000001E-7</v>
      </c>
      <c r="J11552" s="16">
        <v>24.389600605932301</v>
      </c>
    </row>
    <row r="11553" spans="1:10" x14ac:dyDescent="0.2">
      <c r="A11553" s="11" t="s">
        <v>10749</v>
      </c>
      <c r="B11553" s="15" t="s">
        <v>130</v>
      </c>
      <c r="C11553" s="15" t="s">
        <v>10813</v>
      </c>
      <c r="D11553" s="15" t="s">
        <v>116</v>
      </c>
      <c r="E11553" s="15" t="s">
        <v>118</v>
      </c>
      <c r="F11553" s="16">
        <v>-0.28610000000000002</v>
      </c>
      <c r="G11553" s="16">
        <v>6.1199999999999997E-2</v>
      </c>
      <c r="H11553" s="16">
        <v>0.42370000000000002</v>
      </c>
      <c r="I11553" s="15">
        <v>2.948E-6</v>
      </c>
      <c r="J11553" s="16">
        <v>21.768562621724001</v>
      </c>
    </row>
    <row r="11554" spans="1:10" x14ac:dyDescent="0.2">
      <c r="A11554" s="11" t="s">
        <v>10749</v>
      </c>
      <c r="B11554" s="15" t="s">
        <v>130</v>
      </c>
      <c r="C11554" s="15" t="s">
        <v>6134</v>
      </c>
      <c r="D11554" s="15" t="s">
        <v>122</v>
      </c>
      <c r="E11554" s="15" t="s">
        <v>116</v>
      </c>
      <c r="F11554" s="16">
        <v>0.5917</v>
      </c>
      <c r="G11554" s="16">
        <v>0.1077</v>
      </c>
      <c r="H11554" s="16">
        <v>0.91190000000000004</v>
      </c>
      <c r="I11554" s="15">
        <v>3.9230000000000001E-8</v>
      </c>
      <c r="J11554" s="16">
        <v>30.0655126996866</v>
      </c>
    </row>
    <row r="11555" spans="1:10" x14ac:dyDescent="0.2">
      <c r="A11555" s="11" t="s">
        <v>10749</v>
      </c>
      <c r="B11555" s="15" t="s">
        <v>130</v>
      </c>
      <c r="C11555" s="15" t="s">
        <v>10814</v>
      </c>
      <c r="D11555" s="15" t="s">
        <v>115</v>
      </c>
      <c r="E11555" s="15" t="s">
        <v>118</v>
      </c>
      <c r="F11555" s="16">
        <v>-0.42330000000000001</v>
      </c>
      <c r="G11555" s="16">
        <v>8.3599999999999994E-2</v>
      </c>
      <c r="H11555" s="16">
        <v>0.1673</v>
      </c>
      <c r="I11555" s="15">
        <v>4.0740000000000001E-7</v>
      </c>
      <c r="J11555" s="16">
        <v>25.537646102384102</v>
      </c>
    </row>
    <row r="11556" spans="1:10" x14ac:dyDescent="0.2">
      <c r="A11556" s="11" t="s">
        <v>10749</v>
      </c>
      <c r="B11556" s="15" t="s">
        <v>130</v>
      </c>
      <c r="C11556" s="15" t="s">
        <v>6140</v>
      </c>
      <c r="D11556" s="15" t="s">
        <v>115</v>
      </c>
      <c r="E11556" s="15" t="s">
        <v>116</v>
      </c>
      <c r="F11556" s="16">
        <v>-0.38279999999999997</v>
      </c>
      <c r="G11556" s="16">
        <v>8.1000000000000003E-2</v>
      </c>
      <c r="H11556" s="16">
        <v>0.18029999999999999</v>
      </c>
      <c r="I11556" s="15">
        <v>2.2850000000000001E-6</v>
      </c>
      <c r="J11556" s="16">
        <v>22.246961470421599</v>
      </c>
    </row>
    <row r="11557" spans="1:10" x14ac:dyDescent="0.2">
      <c r="A11557" s="11" t="s">
        <v>10749</v>
      </c>
      <c r="B11557" s="15" t="s">
        <v>130</v>
      </c>
      <c r="C11557" s="15" t="s">
        <v>10815</v>
      </c>
      <c r="D11557" s="15" t="s">
        <v>122</v>
      </c>
      <c r="E11557" s="15" t="s">
        <v>116</v>
      </c>
      <c r="F11557" s="16">
        <v>0.50639999999999996</v>
      </c>
      <c r="G11557" s="16">
        <v>0.1145</v>
      </c>
      <c r="H11557" s="16">
        <v>0.92369999999999997</v>
      </c>
      <c r="I11557" s="15">
        <v>9.7580000000000004E-6</v>
      </c>
      <c r="J11557" s="16">
        <v>19.483783847142199</v>
      </c>
    </row>
    <row r="11558" spans="1:10" x14ac:dyDescent="0.2">
      <c r="A11558" s="11" t="s">
        <v>10749</v>
      </c>
      <c r="B11558" s="15" t="s">
        <v>130</v>
      </c>
      <c r="C11558" s="15" t="s">
        <v>10816</v>
      </c>
      <c r="D11558" s="15" t="s">
        <v>115</v>
      </c>
      <c r="E11558" s="15" t="s">
        <v>118</v>
      </c>
      <c r="F11558" s="16">
        <v>0.67100000000000004</v>
      </c>
      <c r="G11558" s="16">
        <v>0.14280000000000001</v>
      </c>
      <c r="H11558" s="16">
        <v>0.94810000000000005</v>
      </c>
      <c r="I11558" s="15">
        <v>2.6280000000000001E-6</v>
      </c>
      <c r="J11558" s="16">
        <v>21.993052333937701</v>
      </c>
    </row>
    <row r="11559" spans="1:10" x14ac:dyDescent="0.2">
      <c r="A11559" s="11" t="s">
        <v>10749</v>
      </c>
      <c r="B11559" s="15" t="s">
        <v>130</v>
      </c>
      <c r="C11559" s="15" t="s">
        <v>10817</v>
      </c>
      <c r="D11559" s="15" t="s">
        <v>115</v>
      </c>
      <c r="E11559" s="15" t="s">
        <v>118</v>
      </c>
      <c r="F11559" s="16">
        <v>0.35970000000000002</v>
      </c>
      <c r="G11559" s="16">
        <v>7.9299999999999995E-2</v>
      </c>
      <c r="H11559" s="16">
        <v>0.1888</v>
      </c>
      <c r="I11559" s="15">
        <v>5.7939999999999999E-6</v>
      </c>
      <c r="J11559" s="16">
        <v>20.494219493777202</v>
      </c>
    </row>
    <row r="11560" spans="1:10" x14ac:dyDescent="0.2">
      <c r="A11560" s="11" t="s">
        <v>10749</v>
      </c>
      <c r="B11560" s="15" t="s">
        <v>130</v>
      </c>
      <c r="C11560" s="15" t="s">
        <v>6147</v>
      </c>
      <c r="D11560" s="15" t="s">
        <v>115</v>
      </c>
      <c r="E11560" s="15" t="s">
        <v>116</v>
      </c>
      <c r="F11560" s="16">
        <v>0.39219999999999999</v>
      </c>
      <c r="G11560" s="16">
        <v>8.14E-2</v>
      </c>
      <c r="H11560" s="16">
        <v>0.80430000000000001</v>
      </c>
      <c r="I11560" s="15">
        <v>1.4649999999999999E-6</v>
      </c>
      <c r="J11560" s="16">
        <v>23.124015461499901</v>
      </c>
    </row>
    <row r="11561" spans="1:10" x14ac:dyDescent="0.2">
      <c r="A11561" s="11" t="s">
        <v>10749</v>
      </c>
      <c r="B11561" s="15" t="s">
        <v>130</v>
      </c>
      <c r="C11561" s="15" t="s">
        <v>10818</v>
      </c>
      <c r="D11561" s="15" t="s">
        <v>115</v>
      </c>
      <c r="E11561" s="15" t="s">
        <v>118</v>
      </c>
      <c r="F11561" s="16">
        <v>0.2974</v>
      </c>
      <c r="G11561" s="16">
        <v>6.6900000000000001E-2</v>
      </c>
      <c r="H11561" s="16">
        <v>0.69379999999999997</v>
      </c>
      <c r="I11561" s="15">
        <v>8.8170000000000005E-6</v>
      </c>
      <c r="J11561" s="16">
        <v>19.684599133522401</v>
      </c>
    </row>
    <row r="11562" spans="1:10" x14ac:dyDescent="0.2">
      <c r="A11562" s="11" t="s">
        <v>10749</v>
      </c>
      <c r="B11562" s="15" t="s">
        <v>130</v>
      </c>
      <c r="C11562" s="15" t="s">
        <v>6148</v>
      </c>
      <c r="D11562" s="15" t="s">
        <v>115</v>
      </c>
      <c r="E11562" s="15" t="s">
        <v>116</v>
      </c>
      <c r="F11562" s="16">
        <v>0.32600000000000001</v>
      </c>
      <c r="G11562" s="16">
        <v>7.0499999999999993E-2</v>
      </c>
      <c r="H11562" s="16">
        <v>0.26910000000000001</v>
      </c>
      <c r="I11562" s="15">
        <v>3.8079999999999998E-6</v>
      </c>
      <c r="J11562" s="16">
        <v>21.298736877769102</v>
      </c>
    </row>
    <row r="11563" spans="1:10" x14ac:dyDescent="0.2">
      <c r="A11563" s="11" t="s">
        <v>10749</v>
      </c>
      <c r="B11563" s="15" t="s">
        <v>130</v>
      </c>
      <c r="C11563" s="15" t="s">
        <v>10819</v>
      </c>
      <c r="D11563" s="15" t="s">
        <v>115</v>
      </c>
      <c r="E11563" s="15" t="s">
        <v>118</v>
      </c>
      <c r="F11563" s="16">
        <v>0.45340000000000003</v>
      </c>
      <c r="G11563" s="16">
        <v>9.7600000000000006E-2</v>
      </c>
      <c r="H11563" s="16">
        <v>0.1203</v>
      </c>
      <c r="I11563" s="15">
        <v>3.4209999999999999E-6</v>
      </c>
      <c r="J11563" s="16">
        <v>21.4961299295767</v>
      </c>
    </row>
    <row r="11564" spans="1:10" x14ac:dyDescent="0.2">
      <c r="A11564" s="11" t="s">
        <v>10749</v>
      </c>
      <c r="B11564" s="15" t="s">
        <v>130</v>
      </c>
      <c r="C11564" s="15" t="s">
        <v>10820</v>
      </c>
      <c r="D11564" s="15" t="s">
        <v>122</v>
      </c>
      <c r="E11564" s="15" t="s">
        <v>116</v>
      </c>
      <c r="F11564" s="16">
        <v>-0.36499999999999999</v>
      </c>
      <c r="G11564" s="16">
        <v>6.6199999999999995E-2</v>
      </c>
      <c r="H11564" s="16">
        <v>0.71719999999999995</v>
      </c>
      <c r="I11564" s="15">
        <v>3.5280000000000002E-8</v>
      </c>
      <c r="J11564" s="16">
        <v>30.280750319130799</v>
      </c>
    </row>
    <row r="11565" spans="1:10" x14ac:dyDescent="0.2">
      <c r="A11565" s="11" t="s">
        <v>10749</v>
      </c>
      <c r="B11565" s="15" t="s">
        <v>130</v>
      </c>
      <c r="C11565" s="15" t="s">
        <v>6150</v>
      </c>
      <c r="D11565" s="15" t="s">
        <v>115</v>
      </c>
      <c r="E11565" s="15" t="s">
        <v>118</v>
      </c>
      <c r="F11565" s="16">
        <v>0.40720000000000001</v>
      </c>
      <c r="G11565" s="16">
        <v>8.7300000000000003E-2</v>
      </c>
      <c r="H11565" s="16">
        <v>0.85029999999999994</v>
      </c>
      <c r="I11565" s="15">
        <v>3.089E-6</v>
      </c>
      <c r="J11565" s="16">
        <v>21.671248565588002</v>
      </c>
    </row>
    <row r="11566" spans="1:10" x14ac:dyDescent="0.2">
      <c r="A11566" s="11" t="s">
        <v>10749</v>
      </c>
      <c r="B11566" s="15" t="s">
        <v>130</v>
      </c>
      <c r="C11566" s="15" t="s">
        <v>10821</v>
      </c>
      <c r="D11566" s="15" t="s">
        <v>122</v>
      </c>
      <c r="E11566" s="15" t="s">
        <v>116</v>
      </c>
      <c r="F11566" s="16">
        <v>0.28089999999999998</v>
      </c>
      <c r="G11566" s="16">
        <v>6.13E-2</v>
      </c>
      <c r="H11566" s="16">
        <v>0.46870000000000001</v>
      </c>
      <c r="I11566" s="15">
        <v>4.6700000000000002E-6</v>
      </c>
      <c r="J11566" s="16">
        <v>20.916037488972599</v>
      </c>
    </row>
    <row r="11567" spans="1:10" x14ac:dyDescent="0.2">
      <c r="A11567" s="11" t="s">
        <v>10749</v>
      </c>
      <c r="B11567" s="15" t="s">
        <v>130</v>
      </c>
      <c r="C11567" s="15" t="s">
        <v>10822</v>
      </c>
      <c r="D11567" s="15" t="s">
        <v>122</v>
      </c>
      <c r="E11567" s="15" t="s">
        <v>116</v>
      </c>
      <c r="F11567" s="16">
        <v>-0.41639999999999999</v>
      </c>
      <c r="G11567" s="16">
        <v>9.2200000000000004E-2</v>
      </c>
      <c r="H11567" s="16">
        <v>0.12230000000000001</v>
      </c>
      <c r="I11567" s="15">
        <v>6.2489999999999998E-6</v>
      </c>
      <c r="J11567" s="16">
        <v>20.316855032380801</v>
      </c>
    </row>
    <row r="11568" spans="1:10" x14ac:dyDescent="0.2">
      <c r="A11568" s="11" t="s">
        <v>10749</v>
      </c>
      <c r="B11568" s="15" t="s">
        <v>130</v>
      </c>
      <c r="C11568" s="15" t="s">
        <v>6152</v>
      </c>
      <c r="D11568" s="15" t="s">
        <v>115</v>
      </c>
      <c r="E11568" s="15" t="s">
        <v>118</v>
      </c>
      <c r="F11568" s="16">
        <v>0.43269999999999997</v>
      </c>
      <c r="G11568" s="16">
        <v>9.5699999999999993E-2</v>
      </c>
      <c r="H11568" s="16">
        <v>0.115</v>
      </c>
      <c r="I11568" s="15">
        <v>6.1020000000000002E-6</v>
      </c>
      <c r="J11568" s="16">
        <v>20.363236116916902</v>
      </c>
    </row>
    <row r="11569" spans="1:10" x14ac:dyDescent="0.2">
      <c r="A11569" s="11" t="s">
        <v>10749</v>
      </c>
      <c r="B11569" s="15" t="s">
        <v>130</v>
      </c>
      <c r="C11569" s="15" t="s">
        <v>10823</v>
      </c>
      <c r="D11569" s="15" t="s">
        <v>122</v>
      </c>
      <c r="E11569" s="15" t="s">
        <v>116</v>
      </c>
      <c r="F11569" s="16">
        <v>0.60360000000000003</v>
      </c>
      <c r="G11569" s="16">
        <v>0.12540000000000001</v>
      </c>
      <c r="H11569" s="16">
        <v>0.93540000000000001</v>
      </c>
      <c r="I11569" s="15">
        <v>1.4789999999999999E-6</v>
      </c>
      <c r="J11569" s="16">
        <v>23.078111720039701</v>
      </c>
    </row>
    <row r="11570" spans="1:10" x14ac:dyDescent="0.2">
      <c r="A11570" s="11" t="s">
        <v>10749</v>
      </c>
      <c r="B11570" s="15" t="s">
        <v>130</v>
      </c>
      <c r="C11570" s="15" t="s">
        <v>10824</v>
      </c>
      <c r="D11570" s="15" t="s">
        <v>115</v>
      </c>
      <c r="E11570" s="15" t="s">
        <v>118</v>
      </c>
      <c r="F11570" s="16">
        <v>0.28710000000000002</v>
      </c>
      <c r="G11570" s="16">
        <v>6.1899999999999997E-2</v>
      </c>
      <c r="H11570" s="16">
        <v>0.44419999999999998</v>
      </c>
      <c r="I11570" s="15">
        <v>3.5219999999999999E-6</v>
      </c>
      <c r="J11570" s="16">
        <v>21.4280163538781</v>
      </c>
    </row>
    <row r="11571" spans="1:10" x14ac:dyDescent="0.2">
      <c r="A11571" s="11" t="s">
        <v>10749</v>
      </c>
      <c r="B11571" s="15" t="s">
        <v>130</v>
      </c>
      <c r="C11571" s="15" t="s">
        <v>10825</v>
      </c>
      <c r="D11571" s="15" t="s">
        <v>115</v>
      </c>
      <c r="E11571" s="15" t="s">
        <v>118</v>
      </c>
      <c r="F11571" s="16">
        <v>0.40749999999999997</v>
      </c>
      <c r="G11571" s="16">
        <v>7.0599999999999996E-2</v>
      </c>
      <c r="H11571" s="16">
        <v>0.22509999999999999</v>
      </c>
      <c r="I11571" s="15">
        <v>7.6779999999999993E-9</v>
      </c>
      <c r="J11571" s="16">
        <v>33.185067568457903</v>
      </c>
    </row>
    <row r="11572" spans="1:10" x14ac:dyDescent="0.2">
      <c r="A11572" s="11" t="s">
        <v>10749</v>
      </c>
      <c r="B11572" s="15" t="s">
        <v>130</v>
      </c>
      <c r="C11572" s="15" t="s">
        <v>10826</v>
      </c>
      <c r="D11572" s="15" t="s">
        <v>115</v>
      </c>
      <c r="E11572" s="15" t="s">
        <v>118</v>
      </c>
      <c r="F11572" s="16">
        <v>0.27800000000000002</v>
      </c>
      <c r="G11572" s="16">
        <v>6.25E-2</v>
      </c>
      <c r="H11572" s="16">
        <v>0.49709999999999999</v>
      </c>
      <c r="I11572" s="15">
        <v>8.5490000000000006E-6</v>
      </c>
      <c r="J11572" s="16">
        <v>19.707268759295498</v>
      </c>
    </row>
    <row r="11573" spans="1:10" x14ac:dyDescent="0.2">
      <c r="A11573" s="11" t="s">
        <v>10749</v>
      </c>
      <c r="B11573" s="15" t="s">
        <v>130</v>
      </c>
      <c r="C11573" s="15" t="s">
        <v>6158</v>
      </c>
      <c r="D11573" s="15" t="s">
        <v>122</v>
      </c>
      <c r="E11573" s="15" t="s">
        <v>116</v>
      </c>
      <c r="F11573" s="16">
        <v>-0.4168</v>
      </c>
      <c r="G11573" s="16">
        <v>8.6800000000000002E-2</v>
      </c>
      <c r="H11573" s="16">
        <v>0.85209999999999997</v>
      </c>
      <c r="I11573" s="15">
        <v>1.5719999999999999E-6</v>
      </c>
      <c r="J11573" s="16">
        <v>22.9674538521156</v>
      </c>
    </row>
    <row r="11574" spans="1:10" x14ac:dyDescent="0.2">
      <c r="A11574" s="11" t="s">
        <v>10749</v>
      </c>
      <c r="B11574" s="15" t="s">
        <v>130</v>
      </c>
      <c r="C11574" s="15" t="s">
        <v>9769</v>
      </c>
      <c r="D11574" s="15" t="s">
        <v>122</v>
      </c>
      <c r="E11574" s="15" t="s">
        <v>116</v>
      </c>
      <c r="F11574" s="16">
        <v>0.34350000000000003</v>
      </c>
      <c r="G11574" s="16">
        <v>5.8799999999999998E-2</v>
      </c>
      <c r="H11574" s="16">
        <v>0.53129999999999999</v>
      </c>
      <c r="I11574" s="15">
        <v>5.0600000000000003E-9</v>
      </c>
      <c r="J11574" s="16">
        <v>33.993486742314701</v>
      </c>
    </row>
    <row r="11575" spans="1:10" x14ac:dyDescent="0.2">
      <c r="A11575" s="11" t="s">
        <v>10749</v>
      </c>
      <c r="B11575" s="15" t="s">
        <v>130</v>
      </c>
      <c r="C11575" s="15" t="s">
        <v>10827</v>
      </c>
      <c r="D11575" s="15" t="s">
        <v>115</v>
      </c>
      <c r="E11575" s="15" t="s">
        <v>118</v>
      </c>
      <c r="F11575" s="16">
        <v>-0.40189999999999998</v>
      </c>
      <c r="G11575" s="16">
        <v>8.9899999999999994E-2</v>
      </c>
      <c r="H11575" s="16">
        <v>0.87380000000000002</v>
      </c>
      <c r="I11575" s="15">
        <v>7.763E-6</v>
      </c>
      <c r="J11575" s="16">
        <v>19.907352707988601</v>
      </c>
    </row>
    <row r="11576" spans="1:10" x14ac:dyDescent="0.2">
      <c r="A11576" s="11" t="s">
        <v>10749</v>
      </c>
      <c r="B11576" s="15" t="s">
        <v>130</v>
      </c>
      <c r="C11576" s="15" t="s">
        <v>10828</v>
      </c>
      <c r="D11576" s="15" t="s">
        <v>122</v>
      </c>
      <c r="E11576" s="15" t="s">
        <v>118</v>
      </c>
      <c r="F11576" s="16">
        <v>0.42530000000000001</v>
      </c>
      <c r="G11576" s="16">
        <v>8.9700000000000002E-2</v>
      </c>
      <c r="H11576" s="16">
        <v>0.13009999999999999</v>
      </c>
      <c r="I11576" s="15">
        <v>2.108E-6</v>
      </c>
      <c r="J11576" s="16">
        <v>22.3925092115885</v>
      </c>
    </row>
    <row r="11577" spans="1:10" x14ac:dyDescent="0.2">
      <c r="A11577" s="11" t="s">
        <v>10749</v>
      </c>
      <c r="B11577" s="15" t="s">
        <v>130</v>
      </c>
      <c r="C11577" s="15" t="s">
        <v>6159</v>
      </c>
      <c r="D11577" s="15" t="s">
        <v>115</v>
      </c>
      <c r="E11577" s="15" t="s">
        <v>118</v>
      </c>
      <c r="F11577" s="16">
        <v>-0.37759999999999999</v>
      </c>
      <c r="G11577" s="16">
        <v>8.4099999999999994E-2</v>
      </c>
      <c r="H11577" s="16">
        <v>0.1605</v>
      </c>
      <c r="I11577" s="15">
        <v>7.1099999999999997E-6</v>
      </c>
      <c r="J11577" s="16">
        <v>20.080238272865898</v>
      </c>
    </row>
    <row r="11578" spans="1:10" x14ac:dyDescent="0.2">
      <c r="A11578" s="11" t="s">
        <v>10749</v>
      </c>
      <c r="B11578" s="15" t="s">
        <v>130</v>
      </c>
      <c r="C11578" s="15" t="s">
        <v>6160</v>
      </c>
      <c r="D11578" s="15" t="s">
        <v>122</v>
      </c>
      <c r="E11578" s="15" t="s">
        <v>116</v>
      </c>
      <c r="F11578" s="16">
        <v>-0.34739999999999999</v>
      </c>
      <c r="G11578" s="16">
        <v>6.1100000000000002E-2</v>
      </c>
      <c r="H11578" s="16">
        <v>0.48730000000000001</v>
      </c>
      <c r="I11578" s="15">
        <v>1.294E-8</v>
      </c>
      <c r="J11578" s="16">
        <v>32.201350787914699</v>
      </c>
    </row>
    <row r="11579" spans="1:10" x14ac:dyDescent="0.2">
      <c r="A11579" s="11" t="s">
        <v>10749</v>
      </c>
      <c r="B11579" s="15" t="s">
        <v>130</v>
      </c>
      <c r="C11579" s="15" t="s">
        <v>6161</v>
      </c>
      <c r="D11579" s="15" t="s">
        <v>115</v>
      </c>
      <c r="E11579" s="15" t="s">
        <v>118</v>
      </c>
      <c r="F11579" s="16">
        <v>-0.3231</v>
      </c>
      <c r="G11579" s="16">
        <v>6.7799999999999999E-2</v>
      </c>
      <c r="H11579" s="16">
        <v>0.66830000000000001</v>
      </c>
      <c r="I11579" s="15">
        <v>1.886E-6</v>
      </c>
      <c r="J11579" s="16">
        <v>22.620979725696401</v>
      </c>
    </row>
    <row r="11580" spans="1:10" x14ac:dyDescent="0.2">
      <c r="A11580" s="11" t="s">
        <v>10749</v>
      </c>
      <c r="B11580" s="15" t="s">
        <v>130</v>
      </c>
      <c r="C11580" s="15" t="s">
        <v>3875</v>
      </c>
      <c r="D11580" s="15" t="s">
        <v>122</v>
      </c>
      <c r="E11580" s="15" t="s">
        <v>116</v>
      </c>
      <c r="F11580" s="16">
        <v>-0.36470000000000002</v>
      </c>
      <c r="G11580" s="16">
        <v>7.2300000000000003E-2</v>
      </c>
      <c r="H11580" s="16">
        <v>0.19789999999999999</v>
      </c>
      <c r="I11580" s="15">
        <v>4.5060000000000002E-7</v>
      </c>
      <c r="J11580" s="16">
        <v>25.344971910718201</v>
      </c>
    </row>
    <row r="11581" spans="1:10" x14ac:dyDescent="0.2">
      <c r="A11581" s="11" t="s">
        <v>10749</v>
      </c>
      <c r="B11581" s="15" t="s">
        <v>130</v>
      </c>
      <c r="C11581" s="15" t="s">
        <v>6163</v>
      </c>
      <c r="D11581" s="15" t="s">
        <v>122</v>
      </c>
      <c r="E11581" s="15" t="s">
        <v>116</v>
      </c>
      <c r="F11581" s="16">
        <v>0.65700000000000003</v>
      </c>
      <c r="G11581" s="16">
        <v>0.14419999999999999</v>
      </c>
      <c r="H11581" s="16">
        <v>0.94910000000000005</v>
      </c>
      <c r="I11581" s="15">
        <v>5.2009999999999998E-6</v>
      </c>
      <c r="J11581" s="16">
        <v>20.677455771503801</v>
      </c>
    </row>
    <row r="11582" spans="1:10" x14ac:dyDescent="0.2">
      <c r="A11582" s="11" t="s">
        <v>10749</v>
      </c>
      <c r="B11582" s="15" t="s">
        <v>130</v>
      </c>
      <c r="C11582" s="15" t="s">
        <v>10829</v>
      </c>
      <c r="D11582" s="15" t="s">
        <v>122</v>
      </c>
      <c r="E11582" s="15" t="s">
        <v>116</v>
      </c>
      <c r="F11582" s="16">
        <v>0.5343</v>
      </c>
      <c r="G11582" s="16">
        <v>0.1196</v>
      </c>
      <c r="H11582" s="16">
        <v>0.9264</v>
      </c>
      <c r="I11582" s="15">
        <v>7.9710000000000004E-6</v>
      </c>
      <c r="J11582" s="16">
        <v>19.8794731872343</v>
      </c>
    </row>
    <row r="11583" spans="1:10" x14ac:dyDescent="0.2">
      <c r="A11583" s="11" t="s">
        <v>10749</v>
      </c>
      <c r="B11583" s="15" t="s">
        <v>130</v>
      </c>
      <c r="C11583" s="15" t="s">
        <v>6166</v>
      </c>
      <c r="D11583" s="15" t="s">
        <v>115</v>
      </c>
      <c r="E11583" s="15" t="s">
        <v>118</v>
      </c>
      <c r="F11583" s="16">
        <v>-0.36759999999999998</v>
      </c>
      <c r="G11583" s="16">
        <v>6.9199999999999998E-2</v>
      </c>
      <c r="H11583" s="16">
        <v>0.27789999999999998</v>
      </c>
      <c r="I11583" s="15">
        <v>1.067E-7</v>
      </c>
      <c r="J11583" s="16">
        <v>28.108372397845201</v>
      </c>
    </row>
    <row r="11584" spans="1:10" x14ac:dyDescent="0.2">
      <c r="A11584" s="11" t="s">
        <v>10749</v>
      </c>
      <c r="B11584" s="15" t="s">
        <v>130</v>
      </c>
      <c r="C11584" s="15" t="s">
        <v>10830</v>
      </c>
      <c r="D11584" s="15" t="s">
        <v>122</v>
      </c>
      <c r="E11584" s="15" t="s">
        <v>116</v>
      </c>
      <c r="F11584" s="16">
        <v>-0.40699999999999997</v>
      </c>
      <c r="G11584" s="16">
        <v>8.8300000000000003E-2</v>
      </c>
      <c r="H11584" s="16">
        <v>0.12620000000000001</v>
      </c>
      <c r="I11584" s="15">
        <v>3.9940000000000002E-6</v>
      </c>
      <c r="J11584" s="16">
        <v>21.162369524128501</v>
      </c>
    </row>
    <row r="11585" spans="1:10" x14ac:dyDescent="0.2">
      <c r="A11585" s="11" t="s">
        <v>10749</v>
      </c>
      <c r="B11585" s="15" t="s">
        <v>130</v>
      </c>
      <c r="C11585" s="15" t="s">
        <v>6168</v>
      </c>
      <c r="D11585" s="15" t="s">
        <v>115</v>
      </c>
      <c r="E11585" s="15" t="s">
        <v>118</v>
      </c>
      <c r="F11585" s="16">
        <v>-0.29120000000000001</v>
      </c>
      <c r="G11585" s="16">
        <v>6.5199999999999994E-2</v>
      </c>
      <c r="H11585" s="16">
        <v>0.57920000000000005</v>
      </c>
      <c r="I11585" s="15">
        <v>7.9219999999999997E-6</v>
      </c>
      <c r="J11585" s="16">
        <v>19.869385322373301</v>
      </c>
    </row>
    <row r="11586" spans="1:10" x14ac:dyDescent="0.2">
      <c r="A11586" s="11" t="s">
        <v>10749</v>
      </c>
      <c r="B11586" s="15" t="s">
        <v>130</v>
      </c>
      <c r="C11586" s="15" t="s">
        <v>10831</v>
      </c>
      <c r="D11586" s="15" t="s">
        <v>115</v>
      </c>
      <c r="E11586" s="15" t="s">
        <v>118</v>
      </c>
      <c r="F11586" s="16">
        <v>-0.45269999999999999</v>
      </c>
      <c r="G11586" s="16">
        <v>8.5699999999999998E-2</v>
      </c>
      <c r="H11586" s="16">
        <v>0.85219999999999996</v>
      </c>
      <c r="I11586" s="15">
        <v>1.2910000000000001E-7</v>
      </c>
      <c r="J11586" s="16">
        <v>27.7943311385431</v>
      </c>
    </row>
    <row r="11587" spans="1:10" x14ac:dyDescent="0.2">
      <c r="A11587" s="11" t="s">
        <v>10749</v>
      </c>
      <c r="B11587" s="15" t="s">
        <v>130</v>
      </c>
      <c r="C11587" s="15" t="s">
        <v>6172</v>
      </c>
      <c r="D11587" s="15" t="s">
        <v>122</v>
      </c>
      <c r="E11587" s="15" t="s">
        <v>116</v>
      </c>
      <c r="F11587" s="16">
        <v>-0.29549999999999998</v>
      </c>
      <c r="G11587" s="16">
        <v>6.3700000000000007E-2</v>
      </c>
      <c r="H11587" s="16">
        <v>0.58599999999999997</v>
      </c>
      <c r="I11587" s="15">
        <v>3.5360000000000001E-6</v>
      </c>
      <c r="J11587" s="16">
        <v>21.4354688921727</v>
      </c>
    </row>
    <row r="11588" spans="1:10" x14ac:dyDescent="0.2">
      <c r="A11588" s="11" t="s">
        <v>10749</v>
      </c>
      <c r="B11588" s="15" t="s">
        <v>130</v>
      </c>
      <c r="C11588" s="15" t="s">
        <v>10832</v>
      </c>
      <c r="D11588" s="15" t="s">
        <v>115</v>
      </c>
      <c r="E11588" s="15" t="s">
        <v>118</v>
      </c>
      <c r="F11588" s="16">
        <v>0.47839999999999999</v>
      </c>
      <c r="G11588" s="16">
        <v>9.1300000000000006E-2</v>
      </c>
      <c r="H11588" s="16">
        <v>0.86009999999999998</v>
      </c>
      <c r="I11588" s="15">
        <v>1.6220000000000001E-7</v>
      </c>
      <c r="J11588" s="16">
        <v>27.348761826515499</v>
      </c>
    </row>
    <row r="11589" spans="1:10" x14ac:dyDescent="0.2">
      <c r="A11589" s="11" t="s">
        <v>10749</v>
      </c>
      <c r="B11589" s="15" t="s">
        <v>130</v>
      </c>
      <c r="C11589" s="15" t="s">
        <v>10833</v>
      </c>
      <c r="D11589" s="15" t="s">
        <v>122</v>
      </c>
      <c r="E11589" s="15" t="s">
        <v>116</v>
      </c>
      <c r="F11589" s="16">
        <v>-0.60619999999999996</v>
      </c>
      <c r="G11589" s="16">
        <v>0.108</v>
      </c>
      <c r="H11589" s="16">
        <v>8.1199999999999994E-2</v>
      </c>
      <c r="I11589" s="15">
        <v>1.983E-8</v>
      </c>
      <c r="J11589" s="16">
        <v>31.3820446004096</v>
      </c>
    </row>
    <row r="11590" spans="1:10" x14ac:dyDescent="0.2">
      <c r="A11590" s="11" t="s">
        <v>10749</v>
      </c>
      <c r="B11590" s="15" t="s">
        <v>130</v>
      </c>
      <c r="C11590" s="15" t="s">
        <v>10834</v>
      </c>
      <c r="D11590" s="15" t="s">
        <v>122</v>
      </c>
      <c r="E11590" s="15" t="s">
        <v>116</v>
      </c>
      <c r="F11590" s="16">
        <v>-0.53300000000000003</v>
      </c>
      <c r="G11590" s="16">
        <v>0.1115</v>
      </c>
      <c r="H11590" s="16">
        <v>0.92949999999999999</v>
      </c>
      <c r="I11590" s="15">
        <v>1.7370000000000001E-6</v>
      </c>
      <c r="J11590" s="16">
        <v>22.761535979017999</v>
      </c>
    </row>
    <row r="11591" spans="1:10" x14ac:dyDescent="0.2">
      <c r="A11591" s="11" t="s">
        <v>10749</v>
      </c>
      <c r="B11591" s="15" t="s">
        <v>130</v>
      </c>
      <c r="C11591" s="15" t="s">
        <v>6174</v>
      </c>
      <c r="D11591" s="15" t="s">
        <v>115</v>
      </c>
      <c r="E11591" s="15" t="s">
        <v>118</v>
      </c>
      <c r="F11591" s="16">
        <v>-0.32779999999999998</v>
      </c>
      <c r="G11591" s="16">
        <v>7.1900000000000006E-2</v>
      </c>
      <c r="H11591" s="16">
        <v>0.2417</v>
      </c>
      <c r="I11591" s="15">
        <v>5.2059999999999998E-6</v>
      </c>
      <c r="J11591" s="16">
        <v>20.704130667368499</v>
      </c>
    </row>
    <row r="11592" spans="1:10" x14ac:dyDescent="0.2">
      <c r="A11592" s="11" t="s">
        <v>10749</v>
      </c>
      <c r="B11592" s="15" t="s">
        <v>130</v>
      </c>
      <c r="C11592" s="15" t="s">
        <v>6176</v>
      </c>
      <c r="D11592" s="15" t="s">
        <v>122</v>
      </c>
      <c r="E11592" s="15" t="s">
        <v>116</v>
      </c>
      <c r="F11592" s="16">
        <v>0.35370000000000001</v>
      </c>
      <c r="G11592" s="16">
        <v>6.9199999999999998E-2</v>
      </c>
      <c r="H11592" s="16">
        <v>0.72599999999999998</v>
      </c>
      <c r="I11592" s="15">
        <v>3.192E-7</v>
      </c>
      <c r="J11592" s="16">
        <v>26.022847275571099</v>
      </c>
    </row>
    <row r="11593" spans="1:10" x14ac:dyDescent="0.2">
      <c r="A11593" s="11" t="s">
        <v>10749</v>
      </c>
      <c r="B11593" s="15" t="s">
        <v>130</v>
      </c>
      <c r="C11593" s="15" t="s">
        <v>10835</v>
      </c>
      <c r="D11593" s="15" t="s">
        <v>115</v>
      </c>
      <c r="E11593" s="15" t="s">
        <v>118</v>
      </c>
      <c r="F11593" s="16">
        <v>0.29649999999999999</v>
      </c>
      <c r="G11593" s="16">
        <v>6.4600000000000005E-2</v>
      </c>
      <c r="H11593" s="16">
        <v>0.52729999999999999</v>
      </c>
      <c r="I11593" s="15">
        <v>4.4460000000000003E-6</v>
      </c>
      <c r="J11593" s="16">
        <v>20.9836600426631</v>
      </c>
    </row>
    <row r="11594" spans="1:10" x14ac:dyDescent="0.2">
      <c r="A11594" s="11" t="s">
        <v>10749</v>
      </c>
      <c r="B11594" s="15" t="s">
        <v>130</v>
      </c>
      <c r="C11594" s="15" t="s">
        <v>6178</v>
      </c>
      <c r="D11594" s="15" t="s">
        <v>115</v>
      </c>
      <c r="E11594" s="15" t="s">
        <v>118</v>
      </c>
      <c r="F11594" s="16">
        <v>0.32569999999999999</v>
      </c>
      <c r="G11594" s="16">
        <v>6.7799999999999999E-2</v>
      </c>
      <c r="H11594" s="16">
        <v>0.31900000000000001</v>
      </c>
      <c r="I11594" s="15">
        <v>1.564E-6</v>
      </c>
      <c r="J11594" s="16">
        <v>22.9865085955159</v>
      </c>
    </row>
    <row r="11595" spans="1:10" x14ac:dyDescent="0.2">
      <c r="A11595" s="11" t="s">
        <v>10749</v>
      </c>
      <c r="B11595" s="15" t="s">
        <v>130</v>
      </c>
      <c r="C11595" s="15" t="s">
        <v>9784</v>
      </c>
      <c r="D11595" s="15" t="s">
        <v>115</v>
      </c>
      <c r="E11595" s="15" t="s">
        <v>118</v>
      </c>
      <c r="F11595" s="16">
        <v>-0.40710000000000002</v>
      </c>
      <c r="G11595" s="16">
        <v>7.8799999999999995E-2</v>
      </c>
      <c r="H11595" s="16">
        <v>0.16930000000000001</v>
      </c>
      <c r="I11595" s="15">
        <v>2.4130000000000002E-7</v>
      </c>
      <c r="J11595" s="16">
        <v>26.585611373786602</v>
      </c>
    </row>
    <row r="11596" spans="1:10" x14ac:dyDescent="0.2">
      <c r="A11596" s="11" t="s">
        <v>10749</v>
      </c>
      <c r="B11596" s="15" t="s">
        <v>130</v>
      </c>
      <c r="C11596" s="15" t="s">
        <v>10836</v>
      </c>
      <c r="D11596" s="15" t="s">
        <v>115</v>
      </c>
      <c r="E11596" s="15" t="s">
        <v>118</v>
      </c>
      <c r="F11596" s="16">
        <v>-0.28079999999999999</v>
      </c>
      <c r="G11596" s="16">
        <v>6.0999999999999999E-2</v>
      </c>
      <c r="H11596" s="16">
        <v>0.55379999999999996</v>
      </c>
      <c r="I11596" s="15">
        <v>4.1019999999999999E-6</v>
      </c>
      <c r="J11596" s="16">
        <v>21.107238579785399</v>
      </c>
    </row>
    <row r="11597" spans="1:10" x14ac:dyDescent="0.2">
      <c r="A11597" s="11" t="s">
        <v>10749</v>
      </c>
      <c r="B11597" s="15" t="s">
        <v>130</v>
      </c>
      <c r="C11597" s="15" t="s">
        <v>9787</v>
      </c>
      <c r="D11597" s="15" t="s">
        <v>115</v>
      </c>
      <c r="E11597" s="15" t="s">
        <v>118</v>
      </c>
      <c r="F11597" s="16">
        <v>0.49640000000000001</v>
      </c>
      <c r="G11597" s="16">
        <v>9.3100000000000002E-2</v>
      </c>
      <c r="H11597" s="16">
        <v>0.12230000000000001</v>
      </c>
      <c r="I11597" s="15">
        <v>9.5799999999999998E-8</v>
      </c>
      <c r="J11597" s="16">
        <v>28.3179014416068</v>
      </c>
    </row>
    <row r="11598" spans="1:10" x14ac:dyDescent="0.2">
      <c r="A11598" s="11" t="s">
        <v>10749</v>
      </c>
      <c r="B11598" s="15" t="s">
        <v>130</v>
      </c>
      <c r="C11598" s="15" t="s">
        <v>10837</v>
      </c>
      <c r="D11598" s="15" t="s">
        <v>122</v>
      </c>
      <c r="E11598" s="15" t="s">
        <v>116</v>
      </c>
      <c r="F11598" s="16">
        <v>0.30640000000000001</v>
      </c>
      <c r="G11598" s="16">
        <v>6.8000000000000005E-2</v>
      </c>
      <c r="H11598" s="16">
        <v>0.70730000000000004</v>
      </c>
      <c r="I11598" s="15">
        <v>6.6730000000000003E-6</v>
      </c>
      <c r="J11598" s="16">
        <v>20.223512076869401</v>
      </c>
    </row>
    <row r="11599" spans="1:10" x14ac:dyDescent="0.2">
      <c r="A11599" s="11" t="s">
        <v>10749</v>
      </c>
      <c r="B11599" s="15" t="s">
        <v>130</v>
      </c>
      <c r="C11599" s="15" t="s">
        <v>6180</v>
      </c>
      <c r="D11599" s="15" t="s">
        <v>122</v>
      </c>
      <c r="E11599" s="15" t="s">
        <v>116</v>
      </c>
      <c r="F11599" s="16">
        <v>-0.51470000000000005</v>
      </c>
      <c r="G11599" s="16">
        <v>9.7299999999999998E-2</v>
      </c>
      <c r="H11599" s="16">
        <v>0.11650000000000001</v>
      </c>
      <c r="I11599" s="15">
        <v>1.209E-7</v>
      </c>
      <c r="J11599" s="16">
        <v>27.872731945338799</v>
      </c>
    </row>
    <row r="11600" spans="1:10" x14ac:dyDescent="0.2">
      <c r="A11600" s="11" t="s">
        <v>10749</v>
      </c>
      <c r="B11600" s="15" t="s">
        <v>130</v>
      </c>
      <c r="C11600" s="15" t="s">
        <v>564</v>
      </c>
      <c r="D11600" s="15" t="s">
        <v>116</v>
      </c>
      <c r="E11600" s="15" t="s">
        <v>118</v>
      </c>
      <c r="F11600" s="16">
        <v>-0.34389999999999998</v>
      </c>
      <c r="G11600" s="16">
        <v>7.22E-2</v>
      </c>
      <c r="H11600" s="16">
        <v>0.23680000000000001</v>
      </c>
      <c r="I11600" s="15">
        <v>1.9199999999999998E-6</v>
      </c>
      <c r="J11600" s="16">
        <v>22.598875975085502</v>
      </c>
    </row>
    <row r="11601" spans="1:10" x14ac:dyDescent="0.2">
      <c r="A11601" s="11" t="s">
        <v>10749</v>
      </c>
      <c r="B11601" s="15" t="s">
        <v>130</v>
      </c>
      <c r="C11601" s="15" t="s">
        <v>7207</v>
      </c>
      <c r="D11601" s="15" t="s">
        <v>115</v>
      </c>
      <c r="E11601" s="15" t="s">
        <v>118</v>
      </c>
      <c r="F11601" s="16">
        <v>0.46700000000000003</v>
      </c>
      <c r="G11601" s="16">
        <v>0.1032</v>
      </c>
      <c r="H11601" s="16">
        <v>0.90410000000000001</v>
      </c>
      <c r="I11601" s="15">
        <v>6.0499999999999997E-6</v>
      </c>
      <c r="J11601" s="16">
        <v>20.397232616409301</v>
      </c>
    </row>
    <row r="11602" spans="1:10" x14ac:dyDescent="0.2">
      <c r="A11602" s="11" t="s">
        <v>10749</v>
      </c>
      <c r="B11602" s="15" t="s">
        <v>130</v>
      </c>
      <c r="C11602" s="15" t="s">
        <v>10838</v>
      </c>
      <c r="D11602" s="15" t="s">
        <v>116</v>
      </c>
      <c r="E11602" s="15" t="s">
        <v>118</v>
      </c>
      <c r="F11602" s="16">
        <v>-0.52359999999999995</v>
      </c>
      <c r="G11602" s="16">
        <v>0.11840000000000001</v>
      </c>
      <c r="H11602" s="16">
        <v>0.92749999999999999</v>
      </c>
      <c r="I11602" s="15">
        <v>9.8230000000000006E-6</v>
      </c>
      <c r="J11602" s="16">
        <v>19.480170476150001</v>
      </c>
    </row>
    <row r="11603" spans="1:10" x14ac:dyDescent="0.2">
      <c r="A11603" s="11" t="s">
        <v>10749</v>
      </c>
      <c r="B11603" s="15" t="s">
        <v>130</v>
      </c>
      <c r="C11603" s="15" t="s">
        <v>6185</v>
      </c>
      <c r="D11603" s="15" t="s">
        <v>122</v>
      </c>
      <c r="E11603" s="15" t="s">
        <v>116</v>
      </c>
      <c r="F11603" s="16">
        <v>-0.31759999999999999</v>
      </c>
      <c r="G11603" s="16">
        <v>6.5000000000000002E-2</v>
      </c>
      <c r="H11603" s="16">
        <v>0.36599999999999999</v>
      </c>
      <c r="I11603" s="15">
        <v>1.0470000000000001E-6</v>
      </c>
      <c r="J11603" s="16">
        <v>23.781057140541201</v>
      </c>
    </row>
    <row r="11604" spans="1:10" x14ac:dyDescent="0.2">
      <c r="A11604" s="11" t="s">
        <v>10749</v>
      </c>
      <c r="B11604" s="15" t="s">
        <v>130</v>
      </c>
      <c r="C11604" s="15" t="s">
        <v>6187</v>
      </c>
      <c r="D11604" s="15" t="s">
        <v>115</v>
      </c>
      <c r="E11604" s="15" t="s">
        <v>116</v>
      </c>
      <c r="F11604" s="16">
        <v>0.4153</v>
      </c>
      <c r="G11604" s="16">
        <v>7.1800000000000003E-2</v>
      </c>
      <c r="H11604" s="16">
        <v>0.77780000000000005</v>
      </c>
      <c r="I11604" s="15">
        <v>7.1880000000000004E-9</v>
      </c>
      <c r="J11604" s="16">
        <v>33.325130282579401</v>
      </c>
    </row>
    <row r="11605" spans="1:10" x14ac:dyDescent="0.2">
      <c r="A11605" s="11" t="s">
        <v>10749</v>
      </c>
      <c r="B11605" s="15" t="s">
        <v>130</v>
      </c>
      <c r="C11605" s="15" t="s">
        <v>10839</v>
      </c>
      <c r="D11605" s="15" t="s">
        <v>122</v>
      </c>
      <c r="E11605" s="15" t="s">
        <v>118</v>
      </c>
      <c r="F11605" s="16">
        <v>0.45629999999999998</v>
      </c>
      <c r="G11605" s="16">
        <v>9.4899999999999998E-2</v>
      </c>
      <c r="H11605" s="16">
        <v>0.11650000000000001</v>
      </c>
      <c r="I11605" s="15">
        <v>1.513E-6</v>
      </c>
      <c r="J11605" s="16">
        <v>23.0284864524833</v>
      </c>
    </row>
    <row r="11606" spans="1:10" x14ac:dyDescent="0.2">
      <c r="A11606" s="11" t="s">
        <v>10749</v>
      </c>
      <c r="B11606" s="15" t="s">
        <v>130</v>
      </c>
      <c r="C11606" s="15" t="s">
        <v>10840</v>
      </c>
      <c r="D11606" s="15" t="s">
        <v>115</v>
      </c>
      <c r="E11606" s="15" t="s">
        <v>116</v>
      </c>
      <c r="F11606" s="16">
        <v>-0.3407</v>
      </c>
      <c r="G11606" s="16">
        <v>6.3700000000000007E-2</v>
      </c>
      <c r="H11606" s="16">
        <v>0.5353</v>
      </c>
      <c r="I11606" s="15">
        <v>8.9430000000000001E-8</v>
      </c>
      <c r="J11606" s="16">
        <v>28.494581617752999</v>
      </c>
    </row>
    <row r="11607" spans="1:10" x14ac:dyDescent="0.2">
      <c r="A11607" s="11" t="s">
        <v>10749</v>
      </c>
      <c r="B11607" s="15" t="s">
        <v>130</v>
      </c>
      <c r="C11607" s="15" t="s">
        <v>10841</v>
      </c>
      <c r="D11607" s="15" t="s">
        <v>115</v>
      </c>
      <c r="E11607" s="15" t="s">
        <v>118</v>
      </c>
      <c r="F11607" s="16">
        <v>-0.45540000000000003</v>
      </c>
      <c r="G11607" s="16">
        <v>9.9299999999999999E-2</v>
      </c>
      <c r="H11607" s="16">
        <v>0.12230000000000001</v>
      </c>
      <c r="I11607" s="15">
        <v>4.4989999999999996E-6</v>
      </c>
      <c r="J11607" s="16">
        <v>20.950019800602199</v>
      </c>
    </row>
    <row r="11608" spans="1:10" x14ac:dyDescent="0.2">
      <c r="A11608" s="11" t="s">
        <v>10749</v>
      </c>
      <c r="B11608" s="15" t="s">
        <v>130</v>
      </c>
      <c r="C11608" s="15" t="s">
        <v>10842</v>
      </c>
      <c r="D11608" s="15" t="s">
        <v>115</v>
      </c>
      <c r="E11608" s="15" t="s">
        <v>118</v>
      </c>
      <c r="F11608" s="16">
        <v>0.41599999999999998</v>
      </c>
      <c r="G11608" s="16">
        <v>9.3399999999999997E-2</v>
      </c>
      <c r="H11608" s="16">
        <v>0.87570000000000003</v>
      </c>
      <c r="I11608" s="15">
        <v>8.3650000000000004E-6</v>
      </c>
      <c r="J11608" s="16">
        <v>19.760129706647099</v>
      </c>
    </row>
    <row r="11609" spans="1:10" x14ac:dyDescent="0.2">
      <c r="A11609" s="11" t="s">
        <v>10749</v>
      </c>
      <c r="B11609" s="15" t="s">
        <v>130</v>
      </c>
      <c r="C11609" s="15" t="s">
        <v>10843</v>
      </c>
      <c r="D11609" s="15" t="s">
        <v>122</v>
      </c>
      <c r="E11609" s="15" t="s">
        <v>116</v>
      </c>
      <c r="F11609" s="16">
        <v>0.42299999999999999</v>
      </c>
      <c r="G11609" s="16">
        <v>9.0700000000000003E-2</v>
      </c>
      <c r="H11609" s="16">
        <v>0.87849999999999995</v>
      </c>
      <c r="I11609" s="15">
        <v>3.089E-6</v>
      </c>
      <c r="J11609" s="16">
        <v>21.665216976176801</v>
      </c>
    </row>
    <row r="11610" spans="1:10" x14ac:dyDescent="0.2">
      <c r="A11610" s="11" t="s">
        <v>10749</v>
      </c>
      <c r="B11610" s="15" t="s">
        <v>130</v>
      </c>
      <c r="C11610" s="15" t="s">
        <v>10844</v>
      </c>
      <c r="D11610" s="15" t="s">
        <v>115</v>
      </c>
      <c r="E11610" s="15" t="s">
        <v>116</v>
      </c>
      <c r="F11610" s="16">
        <v>-0.5726</v>
      </c>
      <c r="G11610" s="16">
        <v>0.12379999999999999</v>
      </c>
      <c r="H11610" s="16">
        <v>6.1699999999999998E-2</v>
      </c>
      <c r="I11610" s="15">
        <v>3.7670000000000001E-6</v>
      </c>
      <c r="J11610" s="16">
        <v>21.3087650160866</v>
      </c>
    </row>
    <row r="11611" spans="1:10" x14ac:dyDescent="0.2">
      <c r="A11611" s="11" t="s">
        <v>10749</v>
      </c>
      <c r="B11611" s="15" t="s">
        <v>130</v>
      </c>
      <c r="C11611" s="15" t="s">
        <v>6193</v>
      </c>
      <c r="D11611" s="15" t="s">
        <v>122</v>
      </c>
      <c r="E11611" s="15" t="s">
        <v>118</v>
      </c>
      <c r="F11611" s="16">
        <v>0.29420000000000002</v>
      </c>
      <c r="G11611" s="16">
        <v>6.3E-2</v>
      </c>
      <c r="H11611" s="16">
        <v>0.55779999999999996</v>
      </c>
      <c r="I11611" s="15">
        <v>3.0149999999999999E-6</v>
      </c>
      <c r="J11611" s="16">
        <v>21.722065557976499</v>
      </c>
    </row>
    <row r="11612" spans="1:10" x14ac:dyDescent="0.2">
      <c r="A11612" s="11" t="s">
        <v>10749</v>
      </c>
      <c r="B11612" s="15" t="s">
        <v>130</v>
      </c>
      <c r="C11612" s="15" t="s">
        <v>10845</v>
      </c>
      <c r="D11612" s="15" t="s">
        <v>115</v>
      </c>
      <c r="E11612" s="15" t="s">
        <v>118</v>
      </c>
      <c r="F11612" s="16">
        <v>-0.44879999999999998</v>
      </c>
      <c r="G11612" s="16">
        <v>9.4E-2</v>
      </c>
      <c r="H11612" s="16">
        <v>0.12429999999999999</v>
      </c>
      <c r="I11612" s="15">
        <v>1.7889999999999999E-6</v>
      </c>
      <c r="J11612" s="16">
        <v>22.706326139551901</v>
      </c>
    </row>
    <row r="11613" spans="1:10" x14ac:dyDescent="0.2">
      <c r="A11613" s="11" t="s">
        <v>10749</v>
      </c>
      <c r="B11613" s="15" t="s">
        <v>130</v>
      </c>
      <c r="C11613" s="15" t="s">
        <v>10846</v>
      </c>
      <c r="D11613" s="15" t="s">
        <v>122</v>
      </c>
      <c r="E11613" s="15" t="s">
        <v>116</v>
      </c>
      <c r="F11613" s="16">
        <v>0.29970000000000002</v>
      </c>
      <c r="G11613" s="16">
        <v>6.4000000000000001E-2</v>
      </c>
      <c r="H11613" s="16">
        <v>0.4022</v>
      </c>
      <c r="I11613" s="15">
        <v>2.852E-6</v>
      </c>
      <c r="J11613" s="16">
        <v>21.842906166868001</v>
      </c>
    </row>
    <row r="11614" spans="1:10" x14ac:dyDescent="0.2">
      <c r="A11614" s="11" t="s">
        <v>10749</v>
      </c>
      <c r="B11614" s="15" t="s">
        <v>130</v>
      </c>
      <c r="C11614" s="15" t="s">
        <v>10847</v>
      </c>
      <c r="D11614" s="15" t="s">
        <v>122</v>
      </c>
      <c r="E11614" s="15" t="s">
        <v>118</v>
      </c>
      <c r="F11614" s="16">
        <v>-0.3357</v>
      </c>
      <c r="G11614" s="16">
        <v>7.5499999999999998E-2</v>
      </c>
      <c r="H11614" s="16">
        <v>0.183</v>
      </c>
      <c r="I11614" s="15">
        <v>8.8060000000000001E-6</v>
      </c>
      <c r="J11614" s="16">
        <v>19.6927179816932</v>
      </c>
    </row>
    <row r="11615" spans="1:10" x14ac:dyDescent="0.2">
      <c r="A11615" s="11" t="s">
        <v>10749</v>
      </c>
      <c r="B11615" s="15" t="s">
        <v>130</v>
      </c>
      <c r="C11615" s="15" t="s">
        <v>6196</v>
      </c>
      <c r="D11615" s="15" t="s">
        <v>122</v>
      </c>
      <c r="E11615" s="15" t="s">
        <v>116</v>
      </c>
      <c r="F11615" s="16">
        <v>-0.38540000000000002</v>
      </c>
      <c r="G11615" s="16">
        <v>8.43E-2</v>
      </c>
      <c r="H11615" s="16">
        <v>0.85209999999999997</v>
      </c>
      <c r="I11615" s="15">
        <v>4.8350000000000003E-6</v>
      </c>
      <c r="J11615" s="16">
        <v>20.819253514466801</v>
      </c>
    </row>
    <row r="11616" spans="1:10" x14ac:dyDescent="0.2">
      <c r="A11616" s="11" t="s">
        <v>10749</v>
      </c>
      <c r="B11616" s="15" t="s">
        <v>130</v>
      </c>
      <c r="C11616" s="15" t="s">
        <v>10848</v>
      </c>
      <c r="D11616" s="15" t="s">
        <v>122</v>
      </c>
      <c r="E11616" s="15" t="s">
        <v>118</v>
      </c>
      <c r="F11616" s="16">
        <v>-0.40439999999999998</v>
      </c>
      <c r="G11616" s="16">
        <v>8.4699999999999998E-2</v>
      </c>
      <c r="H11616" s="16">
        <v>0.14380000000000001</v>
      </c>
      <c r="I11616" s="15">
        <v>1.8139999999999999E-6</v>
      </c>
      <c r="J11616" s="16">
        <v>22.706612856404899</v>
      </c>
    </row>
    <row r="11617" spans="1:10" x14ac:dyDescent="0.2">
      <c r="A11617" s="11" t="s">
        <v>10749</v>
      </c>
      <c r="B11617" s="15" t="s">
        <v>130</v>
      </c>
      <c r="C11617" s="15" t="s">
        <v>10849</v>
      </c>
      <c r="D11617" s="15" t="s">
        <v>115</v>
      </c>
      <c r="E11617" s="15" t="s">
        <v>118</v>
      </c>
      <c r="F11617" s="16">
        <v>0.52259999999999995</v>
      </c>
      <c r="G11617" s="16">
        <v>0.11799999999999999</v>
      </c>
      <c r="H11617" s="16">
        <v>7.0499999999999993E-2</v>
      </c>
      <c r="I11617" s="15">
        <v>9.4879999999999996E-6</v>
      </c>
      <c r="J11617" s="16">
        <v>19.537620895316</v>
      </c>
    </row>
    <row r="11618" spans="1:10" x14ac:dyDescent="0.2">
      <c r="A11618" s="11" t="s">
        <v>10749</v>
      </c>
      <c r="B11618" s="15" t="s">
        <v>130</v>
      </c>
      <c r="C11618" s="15" t="s">
        <v>10850</v>
      </c>
      <c r="D11618" s="15" t="s">
        <v>115</v>
      </c>
      <c r="E11618" s="15" t="s">
        <v>118</v>
      </c>
      <c r="F11618" s="16">
        <v>-0.50829999999999997</v>
      </c>
      <c r="G11618" s="16">
        <v>0.1115</v>
      </c>
      <c r="H11618" s="16">
        <v>7.6300000000000007E-2</v>
      </c>
      <c r="I11618" s="15">
        <v>5.1359999999999996E-6</v>
      </c>
      <c r="J11618" s="16">
        <v>20.700811314742701</v>
      </c>
    </row>
    <row r="11619" spans="1:10" x14ac:dyDescent="0.2">
      <c r="A11619" s="11" t="s">
        <v>10749</v>
      </c>
      <c r="B11619" s="15" t="s">
        <v>130</v>
      </c>
      <c r="C11619" s="15" t="s">
        <v>6197</v>
      </c>
      <c r="D11619" s="15" t="s">
        <v>115</v>
      </c>
      <c r="E11619" s="15" t="s">
        <v>118</v>
      </c>
      <c r="F11619" s="16">
        <v>0.5968</v>
      </c>
      <c r="G11619" s="16">
        <v>0.1229</v>
      </c>
      <c r="H11619" s="16">
        <v>7.3499999999999996E-2</v>
      </c>
      <c r="I11619" s="15">
        <v>1.187E-6</v>
      </c>
      <c r="J11619" s="16">
        <v>23.488254577238202</v>
      </c>
    </row>
    <row r="11620" spans="1:10" x14ac:dyDescent="0.2">
      <c r="A11620" s="11" t="s">
        <v>10749</v>
      </c>
      <c r="B11620" s="15" t="s">
        <v>130</v>
      </c>
      <c r="C11620" s="15" t="s">
        <v>10851</v>
      </c>
      <c r="D11620" s="15" t="s">
        <v>115</v>
      </c>
      <c r="E11620" s="15" t="s">
        <v>122</v>
      </c>
      <c r="F11620" s="16">
        <v>0.3221</v>
      </c>
      <c r="G11620" s="16">
        <v>6.4600000000000005E-2</v>
      </c>
      <c r="H11620" s="16">
        <v>0.36009999999999998</v>
      </c>
      <c r="I11620" s="15">
        <v>6.1370000000000005E-7</v>
      </c>
      <c r="J11620" s="16">
        <v>24.763572373666101</v>
      </c>
    </row>
    <row r="11621" spans="1:10" x14ac:dyDescent="0.2">
      <c r="A11621" s="11" t="s">
        <v>10749</v>
      </c>
      <c r="B11621" s="15" t="s">
        <v>130</v>
      </c>
      <c r="C11621" s="15" t="s">
        <v>10852</v>
      </c>
      <c r="D11621" s="15" t="s">
        <v>122</v>
      </c>
      <c r="E11621" s="15" t="s">
        <v>116</v>
      </c>
      <c r="F11621" s="16">
        <v>-0.54239999999999999</v>
      </c>
      <c r="G11621" s="16">
        <v>0.1147</v>
      </c>
      <c r="H11621" s="16">
        <v>8.1199999999999994E-2</v>
      </c>
      <c r="I11621" s="15">
        <v>2.283E-6</v>
      </c>
      <c r="J11621" s="16">
        <v>22.2745740608913</v>
      </c>
    </row>
    <row r="11622" spans="1:10" x14ac:dyDescent="0.2">
      <c r="A11622" s="11" t="s">
        <v>10749</v>
      </c>
      <c r="B11622" s="15" t="s">
        <v>130</v>
      </c>
      <c r="C11622" s="15" t="s">
        <v>6198</v>
      </c>
      <c r="D11622" s="15" t="s">
        <v>115</v>
      </c>
      <c r="E11622" s="15" t="s">
        <v>118</v>
      </c>
      <c r="F11622" s="16">
        <v>-0.4536</v>
      </c>
      <c r="G11622" s="16">
        <v>9.7299999999999998E-2</v>
      </c>
      <c r="H11622" s="16">
        <v>0.87770000000000004</v>
      </c>
      <c r="I11622" s="15">
        <v>3.123E-6</v>
      </c>
      <c r="J11622" s="16">
        <v>21.647975783728398</v>
      </c>
    </row>
    <row r="11623" spans="1:10" x14ac:dyDescent="0.2">
      <c r="A11623" s="11" t="s">
        <v>10749</v>
      </c>
      <c r="B11623" s="15" t="s">
        <v>130</v>
      </c>
      <c r="C11623" s="15" t="s">
        <v>10853</v>
      </c>
      <c r="D11623" s="15" t="s">
        <v>115</v>
      </c>
      <c r="E11623" s="15" t="s">
        <v>118</v>
      </c>
      <c r="F11623" s="16">
        <v>-0.2898</v>
      </c>
      <c r="G11623" s="16">
        <v>6.2799999999999995E-2</v>
      </c>
      <c r="H11623" s="16">
        <v>0.36399999999999999</v>
      </c>
      <c r="I11623" s="15">
        <v>3.9620000000000004E-6</v>
      </c>
      <c r="J11623" s="16">
        <v>21.211645336135799</v>
      </c>
    </row>
    <row r="11624" spans="1:10" x14ac:dyDescent="0.2">
      <c r="A11624" s="11" t="s">
        <v>10749</v>
      </c>
      <c r="B11624" s="15" t="s">
        <v>130</v>
      </c>
      <c r="C11624" s="15" t="s">
        <v>6200</v>
      </c>
      <c r="D11624" s="15" t="s">
        <v>115</v>
      </c>
      <c r="E11624" s="15" t="s">
        <v>118</v>
      </c>
      <c r="F11624" s="16">
        <v>-0.3201</v>
      </c>
      <c r="G11624" s="16">
        <v>6.7000000000000004E-2</v>
      </c>
      <c r="H11624" s="16">
        <v>0.50680000000000003</v>
      </c>
      <c r="I11624" s="15">
        <v>1.8020000000000001E-6</v>
      </c>
      <c r="J11624" s="16">
        <v>22.7362389602939</v>
      </c>
    </row>
    <row r="11625" spans="1:10" x14ac:dyDescent="0.2">
      <c r="A11625" s="11" t="s">
        <v>10749</v>
      </c>
      <c r="B11625" s="15" t="s">
        <v>130</v>
      </c>
      <c r="C11625" s="15" t="s">
        <v>6201</v>
      </c>
      <c r="D11625" s="15" t="s">
        <v>115</v>
      </c>
      <c r="E11625" s="15" t="s">
        <v>118</v>
      </c>
      <c r="F11625" s="16">
        <v>-0.48280000000000001</v>
      </c>
      <c r="G11625" s="16">
        <v>9.5299999999999996E-2</v>
      </c>
      <c r="H11625" s="16">
        <v>0.88939999999999997</v>
      </c>
      <c r="I11625" s="15">
        <v>4.0120000000000002E-7</v>
      </c>
      <c r="J11625" s="16">
        <v>25.5649886220768</v>
      </c>
    </row>
    <row r="11626" spans="1:10" x14ac:dyDescent="0.2">
      <c r="A11626" s="11" t="s">
        <v>10749</v>
      </c>
      <c r="B11626" s="15" t="s">
        <v>130</v>
      </c>
      <c r="C11626" s="15" t="s">
        <v>6203</v>
      </c>
      <c r="D11626" s="15" t="s">
        <v>115</v>
      </c>
      <c r="E11626" s="15" t="s">
        <v>116</v>
      </c>
      <c r="F11626" s="16">
        <v>-0.31559999999999999</v>
      </c>
      <c r="G11626" s="16">
        <v>6.1100000000000002E-2</v>
      </c>
      <c r="H11626" s="16">
        <v>0.63600000000000001</v>
      </c>
      <c r="I11626" s="15">
        <v>2.4130000000000002E-7</v>
      </c>
      <c r="J11626" s="16">
        <v>26.575928751546201</v>
      </c>
    </row>
    <row r="11627" spans="1:10" x14ac:dyDescent="0.2">
      <c r="A11627" s="11" t="s">
        <v>10749</v>
      </c>
      <c r="B11627" s="15" t="s">
        <v>130</v>
      </c>
      <c r="C11627" s="15" t="s">
        <v>6204</v>
      </c>
      <c r="D11627" s="15" t="s">
        <v>115</v>
      </c>
      <c r="E11627" s="15" t="s">
        <v>116</v>
      </c>
      <c r="F11627" s="16">
        <v>-0.28810000000000002</v>
      </c>
      <c r="G11627" s="16">
        <v>6.2199999999999998E-2</v>
      </c>
      <c r="H11627" s="16">
        <v>0.50490000000000002</v>
      </c>
      <c r="I11627" s="15">
        <v>3.5820000000000002E-6</v>
      </c>
      <c r="J11627" s="16">
        <v>21.36990686347</v>
      </c>
    </row>
    <row r="11628" spans="1:10" x14ac:dyDescent="0.2">
      <c r="A11628" s="11" t="s">
        <v>10749</v>
      </c>
      <c r="B11628" s="15" t="s">
        <v>130</v>
      </c>
      <c r="C11628" s="15" t="s">
        <v>6205</v>
      </c>
      <c r="D11628" s="15" t="s">
        <v>122</v>
      </c>
      <c r="E11628" s="15" t="s">
        <v>116</v>
      </c>
      <c r="F11628" s="16">
        <v>-0.30530000000000002</v>
      </c>
      <c r="G11628" s="16">
        <v>6.1199999999999997E-2</v>
      </c>
      <c r="H11628" s="16">
        <v>0.48930000000000001</v>
      </c>
      <c r="I11628" s="15">
        <v>6.2050000000000003E-7</v>
      </c>
      <c r="J11628" s="16">
        <v>24.788351538275499</v>
      </c>
    </row>
    <row r="11629" spans="1:10" x14ac:dyDescent="0.2">
      <c r="A11629" s="11" t="s">
        <v>10749</v>
      </c>
      <c r="B11629" s="15" t="s">
        <v>130</v>
      </c>
      <c r="C11629" s="15" t="s">
        <v>10854</v>
      </c>
      <c r="D11629" s="15" t="s">
        <v>115</v>
      </c>
      <c r="E11629" s="15" t="s">
        <v>116</v>
      </c>
      <c r="F11629" s="16">
        <v>0.3165</v>
      </c>
      <c r="G11629" s="16">
        <v>6.9599999999999995E-2</v>
      </c>
      <c r="H11629" s="16">
        <v>0.68989999999999996</v>
      </c>
      <c r="I11629" s="15">
        <v>5.3669999999999996E-6</v>
      </c>
      <c r="J11629" s="16">
        <v>20.5980368937478</v>
      </c>
    </row>
    <row r="11630" spans="1:10" x14ac:dyDescent="0.2">
      <c r="A11630" s="11" t="s">
        <v>10749</v>
      </c>
      <c r="B11630" s="15" t="s">
        <v>130</v>
      </c>
      <c r="C11630" s="15" t="s">
        <v>10855</v>
      </c>
      <c r="D11630" s="15" t="s">
        <v>115</v>
      </c>
      <c r="E11630" s="15" t="s">
        <v>122</v>
      </c>
      <c r="F11630" s="16">
        <v>-0.56430000000000002</v>
      </c>
      <c r="G11630" s="16">
        <v>0.12770000000000001</v>
      </c>
      <c r="H11630" s="16">
        <v>6.7599999999999993E-2</v>
      </c>
      <c r="I11630" s="15">
        <v>9.9150000000000008E-6</v>
      </c>
      <c r="J11630" s="16">
        <v>19.4506978815457</v>
      </c>
    </row>
    <row r="11631" spans="1:10" x14ac:dyDescent="0.2">
      <c r="A11631" s="11" t="s">
        <v>10749</v>
      </c>
      <c r="B11631" s="15" t="s">
        <v>130</v>
      </c>
      <c r="C11631" s="15" t="s">
        <v>6210</v>
      </c>
      <c r="D11631" s="15" t="s">
        <v>115</v>
      </c>
      <c r="E11631" s="15" t="s">
        <v>116</v>
      </c>
      <c r="F11631" s="16">
        <v>-0.53200000000000003</v>
      </c>
      <c r="G11631" s="16">
        <v>0.105</v>
      </c>
      <c r="H11631" s="16">
        <v>9.2999999999999999E-2</v>
      </c>
      <c r="I11631" s="15">
        <v>4.0219999999999999E-7</v>
      </c>
      <c r="J11631" s="16">
        <v>25.5706370950207</v>
      </c>
    </row>
    <row r="11632" spans="1:10" x14ac:dyDescent="0.2">
      <c r="A11632" s="11" t="s">
        <v>10749</v>
      </c>
      <c r="B11632" s="15" t="s">
        <v>130</v>
      </c>
      <c r="C11632" s="15" t="s">
        <v>6212</v>
      </c>
      <c r="D11632" s="15" t="s">
        <v>115</v>
      </c>
      <c r="E11632" s="15" t="s">
        <v>122</v>
      </c>
      <c r="F11632" s="16">
        <v>0.40639999999999998</v>
      </c>
      <c r="G11632" s="16">
        <v>8.1199999999999994E-2</v>
      </c>
      <c r="H11632" s="16">
        <v>0.83760000000000001</v>
      </c>
      <c r="I11632" s="15">
        <v>5.6000000000000004E-7</v>
      </c>
      <c r="J11632" s="16">
        <v>24.9512450945134</v>
      </c>
    </row>
    <row r="11633" spans="1:10" x14ac:dyDescent="0.2">
      <c r="A11633" s="11" t="s">
        <v>10749</v>
      </c>
      <c r="B11633" s="15" t="s">
        <v>130</v>
      </c>
      <c r="C11633" s="15" t="s">
        <v>3343</v>
      </c>
      <c r="D11633" s="15" t="s">
        <v>115</v>
      </c>
      <c r="E11633" s="15" t="s">
        <v>116</v>
      </c>
      <c r="F11633" s="16">
        <v>0.30759999999999998</v>
      </c>
      <c r="G11633" s="16">
        <v>6.88E-2</v>
      </c>
      <c r="H11633" s="16">
        <v>0.6996</v>
      </c>
      <c r="I11633" s="15">
        <v>7.7999999999999999E-6</v>
      </c>
      <c r="J11633" s="16">
        <v>19.910981460862601</v>
      </c>
    </row>
    <row r="11634" spans="1:10" x14ac:dyDescent="0.2">
      <c r="A11634" s="11" t="s">
        <v>10749</v>
      </c>
      <c r="B11634" s="15" t="s">
        <v>130</v>
      </c>
      <c r="C11634" s="15" t="s">
        <v>6214</v>
      </c>
      <c r="D11634" s="15" t="s">
        <v>122</v>
      </c>
      <c r="E11634" s="15" t="s">
        <v>116</v>
      </c>
      <c r="F11634" s="16">
        <v>-0.36730000000000002</v>
      </c>
      <c r="G11634" s="16">
        <v>7.6200000000000004E-2</v>
      </c>
      <c r="H11634" s="16">
        <v>0.2104</v>
      </c>
      <c r="I11634" s="15">
        <v>1.42E-6</v>
      </c>
      <c r="J11634" s="16">
        <v>23.1434871100879</v>
      </c>
    </row>
    <row r="11635" spans="1:10" x14ac:dyDescent="0.2">
      <c r="A11635" s="11" t="s">
        <v>10749</v>
      </c>
      <c r="B11635" s="15" t="s">
        <v>130</v>
      </c>
      <c r="C11635" s="15" t="s">
        <v>10856</v>
      </c>
      <c r="D11635" s="15" t="s">
        <v>122</v>
      </c>
      <c r="E11635" s="15" t="s">
        <v>116</v>
      </c>
      <c r="F11635" s="16">
        <v>0.37890000000000001</v>
      </c>
      <c r="G11635" s="16">
        <v>8.09E-2</v>
      </c>
      <c r="H11635" s="16">
        <v>0.80289999999999995</v>
      </c>
      <c r="I11635" s="15">
        <v>2.7970000000000001E-6</v>
      </c>
      <c r="J11635" s="16">
        <v>21.849879666382201</v>
      </c>
    </row>
    <row r="11636" spans="1:10" x14ac:dyDescent="0.2">
      <c r="A11636" s="11" t="s">
        <v>10749</v>
      </c>
      <c r="B11636" s="15" t="s">
        <v>130</v>
      </c>
      <c r="C11636" s="15" t="s">
        <v>6215</v>
      </c>
      <c r="D11636" s="15" t="s">
        <v>122</v>
      </c>
      <c r="E11636" s="15" t="s">
        <v>116</v>
      </c>
      <c r="F11636" s="16">
        <v>0.30170000000000002</v>
      </c>
      <c r="G11636" s="16">
        <v>6.8199999999999997E-2</v>
      </c>
      <c r="H11636" s="16">
        <v>0.63600000000000001</v>
      </c>
      <c r="I11636" s="15">
        <v>9.7480000000000005E-6</v>
      </c>
      <c r="J11636" s="16">
        <v>19.493003162037901</v>
      </c>
    </row>
    <row r="11637" spans="1:10" x14ac:dyDescent="0.2">
      <c r="A11637" s="11" t="s">
        <v>10749</v>
      </c>
      <c r="B11637" s="15" t="s">
        <v>130</v>
      </c>
      <c r="C11637" s="15" t="s">
        <v>6216</v>
      </c>
      <c r="D11637" s="15" t="s">
        <v>122</v>
      </c>
      <c r="E11637" s="15" t="s">
        <v>118</v>
      </c>
      <c r="F11637" s="16">
        <v>-0.3695</v>
      </c>
      <c r="G11637" s="16">
        <v>7.9000000000000001E-2</v>
      </c>
      <c r="H11637" s="16">
        <v>0.18590000000000001</v>
      </c>
      <c r="I11637" s="15">
        <v>2.9040000000000001E-6</v>
      </c>
      <c r="J11637" s="16">
        <v>21.790720241844902</v>
      </c>
    </row>
    <row r="11638" spans="1:10" x14ac:dyDescent="0.2">
      <c r="A11638" s="11" t="s">
        <v>10749</v>
      </c>
      <c r="B11638" s="15" t="s">
        <v>130</v>
      </c>
      <c r="C11638" s="15" t="s">
        <v>6219</v>
      </c>
      <c r="D11638" s="15" t="s">
        <v>116</v>
      </c>
      <c r="E11638" s="15" t="s">
        <v>118</v>
      </c>
      <c r="F11638" s="16">
        <v>-0.44490000000000002</v>
      </c>
      <c r="G11638" s="16">
        <v>6.5299999999999997E-2</v>
      </c>
      <c r="H11638" s="16">
        <v>0.32890000000000003</v>
      </c>
      <c r="I11638" s="15">
        <v>9.6489999999999998E-12</v>
      </c>
      <c r="J11638" s="16">
        <v>46.237605063161702</v>
      </c>
    </row>
    <row r="11639" spans="1:10" x14ac:dyDescent="0.2">
      <c r="A11639" s="11" t="s">
        <v>10749</v>
      </c>
      <c r="B11639" s="15" t="s">
        <v>130</v>
      </c>
      <c r="C11639" s="15" t="s">
        <v>6220</v>
      </c>
      <c r="D11639" s="15" t="s">
        <v>115</v>
      </c>
      <c r="E11639" s="15" t="s">
        <v>118</v>
      </c>
      <c r="F11639" s="16">
        <v>-0.6028</v>
      </c>
      <c r="G11639" s="16">
        <v>0.12870000000000001</v>
      </c>
      <c r="H11639" s="16">
        <v>0.93930000000000002</v>
      </c>
      <c r="I11639" s="15">
        <v>2.8090000000000001E-6</v>
      </c>
      <c r="J11639" s="16">
        <v>21.8517526392482</v>
      </c>
    </row>
    <row r="11640" spans="1:10" x14ac:dyDescent="0.2">
      <c r="A11640" s="11" t="s">
        <v>10749</v>
      </c>
      <c r="B11640" s="15" t="s">
        <v>130</v>
      </c>
      <c r="C11640" s="15" t="s">
        <v>10857</v>
      </c>
      <c r="D11640" s="15" t="s">
        <v>116</v>
      </c>
      <c r="E11640" s="15" t="s">
        <v>118</v>
      </c>
      <c r="F11640" s="16">
        <v>-0.30170000000000002</v>
      </c>
      <c r="G11640" s="16">
        <v>6.4100000000000004E-2</v>
      </c>
      <c r="H11640" s="16">
        <v>0.58709999999999996</v>
      </c>
      <c r="I11640" s="15">
        <v>2.5450000000000002E-6</v>
      </c>
      <c r="J11640" s="16">
        <v>22.066397820146801</v>
      </c>
    </row>
    <row r="11641" spans="1:10" x14ac:dyDescent="0.2">
      <c r="A11641" s="11" t="s">
        <v>10749</v>
      </c>
      <c r="B11641" s="15" t="s">
        <v>130</v>
      </c>
      <c r="C11641" s="15" t="s">
        <v>10858</v>
      </c>
      <c r="D11641" s="15" t="s">
        <v>122</v>
      </c>
      <c r="E11641" s="15" t="s">
        <v>116</v>
      </c>
      <c r="F11641" s="16">
        <v>-0.31090000000000001</v>
      </c>
      <c r="G11641" s="16">
        <v>6.8099999999999994E-2</v>
      </c>
      <c r="H11641" s="16">
        <v>0.73480000000000001</v>
      </c>
      <c r="I11641" s="15">
        <v>4.9930000000000003E-6</v>
      </c>
      <c r="J11641" s="16">
        <v>20.760800850458299</v>
      </c>
    </row>
    <row r="11642" spans="1:10" x14ac:dyDescent="0.2">
      <c r="A11642" s="11" t="s">
        <v>10749</v>
      </c>
      <c r="B11642" s="15" t="s">
        <v>130</v>
      </c>
      <c r="C11642" s="15" t="s">
        <v>6222</v>
      </c>
      <c r="D11642" s="15" t="s">
        <v>122</v>
      </c>
      <c r="E11642" s="15" t="s">
        <v>116</v>
      </c>
      <c r="F11642" s="16">
        <v>-0.47699999999999998</v>
      </c>
      <c r="G11642" s="16">
        <v>0.1016</v>
      </c>
      <c r="H11642" s="16">
        <v>9.98E-2</v>
      </c>
      <c r="I11642" s="15">
        <v>2.6649999999999999E-6</v>
      </c>
      <c r="J11642" s="16">
        <v>21.955646229051698</v>
      </c>
    </row>
    <row r="11643" spans="1:10" x14ac:dyDescent="0.2">
      <c r="A11643" s="11" t="s">
        <v>10749</v>
      </c>
      <c r="B11643" s="15" t="s">
        <v>130</v>
      </c>
      <c r="C11643" s="15" t="s">
        <v>6709</v>
      </c>
      <c r="D11643" s="15" t="s">
        <v>115</v>
      </c>
      <c r="E11643" s="15" t="s">
        <v>118</v>
      </c>
      <c r="F11643" s="16">
        <v>-0.77159999999999995</v>
      </c>
      <c r="G11643" s="16">
        <v>0.1399</v>
      </c>
      <c r="H11643" s="16">
        <v>5.11E-2</v>
      </c>
      <c r="I11643" s="15">
        <v>3.463E-8</v>
      </c>
      <c r="J11643" s="16">
        <v>30.300227631173701</v>
      </c>
    </row>
    <row r="11644" spans="1:10" x14ac:dyDescent="0.2">
      <c r="A11644" s="11" t="s">
        <v>10749</v>
      </c>
      <c r="B11644" s="15" t="s">
        <v>130</v>
      </c>
      <c r="C11644" s="15" t="s">
        <v>6224</v>
      </c>
      <c r="D11644" s="15" t="s">
        <v>122</v>
      </c>
      <c r="E11644" s="15" t="s">
        <v>116</v>
      </c>
      <c r="F11644" s="16">
        <v>-0.56830000000000003</v>
      </c>
      <c r="G11644" s="16">
        <v>0.11650000000000001</v>
      </c>
      <c r="H11644" s="16">
        <v>8.3199999999999996E-2</v>
      </c>
      <c r="I11644" s="15">
        <v>1.0699999999999999E-6</v>
      </c>
      <c r="J11644" s="16">
        <v>23.702837742445201</v>
      </c>
    </row>
    <row r="11645" spans="1:10" x14ac:dyDescent="0.2">
      <c r="A11645" s="11" t="s">
        <v>10749</v>
      </c>
      <c r="B11645" s="15" t="s">
        <v>130</v>
      </c>
      <c r="C11645" s="15" t="s">
        <v>6225</v>
      </c>
      <c r="D11645" s="15" t="s">
        <v>115</v>
      </c>
      <c r="E11645" s="15" t="s">
        <v>118</v>
      </c>
      <c r="F11645" s="16">
        <v>0.34350000000000003</v>
      </c>
      <c r="G11645" s="16">
        <v>7.4800000000000005E-2</v>
      </c>
      <c r="H11645" s="16">
        <v>0.18590000000000001</v>
      </c>
      <c r="I11645" s="15">
        <v>4.4190000000000004E-6</v>
      </c>
      <c r="J11645" s="16">
        <v>21.006184192132402</v>
      </c>
    </row>
    <row r="11646" spans="1:10" x14ac:dyDescent="0.2">
      <c r="A11646" s="11" t="s">
        <v>10749</v>
      </c>
      <c r="B11646" s="15" t="s">
        <v>130</v>
      </c>
      <c r="C11646" s="15" t="s">
        <v>9831</v>
      </c>
      <c r="D11646" s="15" t="s">
        <v>116</v>
      </c>
      <c r="E11646" s="15" t="s">
        <v>118</v>
      </c>
      <c r="F11646" s="16">
        <v>-0.3649</v>
      </c>
      <c r="G11646" s="16">
        <v>8.1100000000000005E-2</v>
      </c>
      <c r="H11646" s="16">
        <v>0.1615</v>
      </c>
      <c r="I11646" s="15">
        <v>6.8079999999999999E-6</v>
      </c>
      <c r="J11646" s="16">
        <v>20.165217030278502</v>
      </c>
    </row>
    <row r="11647" spans="1:10" x14ac:dyDescent="0.2">
      <c r="A11647" s="11" t="s">
        <v>10749</v>
      </c>
      <c r="B11647" s="15" t="s">
        <v>130</v>
      </c>
      <c r="C11647" s="15" t="s">
        <v>6226</v>
      </c>
      <c r="D11647" s="15" t="s">
        <v>115</v>
      </c>
      <c r="E11647" s="15" t="s">
        <v>116</v>
      </c>
      <c r="F11647" s="16">
        <v>0.36080000000000001</v>
      </c>
      <c r="G11647" s="16">
        <v>7.3800000000000004E-2</v>
      </c>
      <c r="H11647" s="16">
        <v>0.81399999999999995</v>
      </c>
      <c r="I11647" s="15">
        <v>1.0020000000000001E-6</v>
      </c>
      <c r="J11647" s="16">
        <v>23.807687661568899</v>
      </c>
    </row>
    <row r="11648" spans="1:10" x14ac:dyDescent="0.2">
      <c r="A11648" s="11" t="s">
        <v>10749</v>
      </c>
      <c r="B11648" s="15" t="s">
        <v>130</v>
      </c>
      <c r="C11648" s="15" t="s">
        <v>4319</v>
      </c>
      <c r="D11648" s="15" t="s">
        <v>122</v>
      </c>
      <c r="E11648" s="15" t="s">
        <v>116</v>
      </c>
      <c r="F11648" s="16">
        <v>-0.53220000000000001</v>
      </c>
      <c r="G11648" s="16">
        <v>0.1027</v>
      </c>
      <c r="H11648" s="16">
        <v>0.1018</v>
      </c>
      <c r="I11648" s="15">
        <v>2.1759999999999999E-7</v>
      </c>
      <c r="J11648" s="16">
        <v>26.7488881920697</v>
      </c>
    </row>
    <row r="11649" spans="1:10" x14ac:dyDescent="0.2">
      <c r="A11649" s="11" t="s">
        <v>10749</v>
      </c>
      <c r="B11649" s="15" t="s">
        <v>130</v>
      </c>
      <c r="C11649" s="15" t="s">
        <v>10859</v>
      </c>
      <c r="D11649" s="15" t="s">
        <v>115</v>
      </c>
      <c r="E11649" s="15" t="s">
        <v>122</v>
      </c>
      <c r="F11649" s="16">
        <v>-0.51990000000000003</v>
      </c>
      <c r="G11649" s="16">
        <v>0.1152</v>
      </c>
      <c r="H11649" s="16">
        <v>6.9500000000000006E-2</v>
      </c>
      <c r="I11649" s="15">
        <v>6.4500000000000001E-6</v>
      </c>
      <c r="J11649" s="16">
        <v>20.287641358961402</v>
      </c>
    </row>
    <row r="11650" spans="1:10" x14ac:dyDescent="0.2">
      <c r="A11650" s="11" t="s">
        <v>10749</v>
      </c>
      <c r="B11650" s="15" t="s">
        <v>130</v>
      </c>
      <c r="C11650" s="15" t="s">
        <v>6228</v>
      </c>
      <c r="D11650" s="15" t="s">
        <v>115</v>
      </c>
      <c r="E11650" s="15" t="s">
        <v>118</v>
      </c>
      <c r="F11650" s="16">
        <v>0.52270000000000005</v>
      </c>
      <c r="G11650" s="16">
        <v>0.1096</v>
      </c>
      <c r="H11650" s="16">
        <v>0.90210000000000001</v>
      </c>
      <c r="I11650" s="15">
        <v>1.8670000000000001E-6</v>
      </c>
      <c r="J11650" s="16">
        <v>22.655871569060501</v>
      </c>
    </row>
    <row r="11651" spans="1:10" x14ac:dyDescent="0.2">
      <c r="A11651" s="11" t="s">
        <v>10749</v>
      </c>
      <c r="B11651" s="15" t="s">
        <v>130</v>
      </c>
      <c r="C11651" s="15" t="s">
        <v>6229</v>
      </c>
      <c r="D11651" s="15" t="s">
        <v>115</v>
      </c>
      <c r="E11651" s="15" t="s">
        <v>118</v>
      </c>
      <c r="F11651" s="16">
        <v>-0.31850000000000001</v>
      </c>
      <c r="G11651" s="16">
        <v>6.7199999999999996E-2</v>
      </c>
      <c r="H11651" s="16">
        <v>0.68979999999999997</v>
      </c>
      <c r="I11651" s="15">
        <v>2.142E-6</v>
      </c>
      <c r="J11651" s="16">
        <v>22.375729820681102</v>
      </c>
    </row>
    <row r="11652" spans="1:10" x14ac:dyDescent="0.2">
      <c r="A11652" s="11" t="s">
        <v>10749</v>
      </c>
      <c r="B11652" s="15" t="s">
        <v>130</v>
      </c>
      <c r="C11652" s="15" t="s">
        <v>6230</v>
      </c>
      <c r="D11652" s="15" t="s">
        <v>122</v>
      </c>
      <c r="E11652" s="15" t="s">
        <v>116</v>
      </c>
      <c r="F11652" s="16">
        <v>0.36</v>
      </c>
      <c r="G11652" s="16">
        <v>6.9000000000000006E-2</v>
      </c>
      <c r="H11652" s="16">
        <v>0.78380000000000005</v>
      </c>
      <c r="I11652" s="15">
        <v>1.822E-7</v>
      </c>
      <c r="J11652" s="16">
        <v>27.114631231988898</v>
      </c>
    </row>
    <row r="11653" spans="1:10" x14ac:dyDescent="0.2">
      <c r="A11653" s="11" t="s">
        <v>10749</v>
      </c>
      <c r="B11653" s="15" t="s">
        <v>130</v>
      </c>
      <c r="C11653" s="15" t="s">
        <v>10860</v>
      </c>
      <c r="D11653" s="15" t="s">
        <v>115</v>
      </c>
      <c r="E11653" s="15" t="s">
        <v>116</v>
      </c>
      <c r="F11653" s="16">
        <v>-0.28289999999999998</v>
      </c>
      <c r="G11653" s="16">
        <v>6.3899999999999998E-2</v>
      </c>
      <c r="H11653" s="16">
        <v>0.59389999999999998</v>
      </c>
      <c r="I11653" s="15">
        <v>9.645E-6</v>
      </c>
      <c r="J11653" s="16">
        <v>19.523652127785901</v>
      </c>
    </row>
    <row r="11654" spans="1:10" x14ac:dyDescent="0.2">
      <c r="A11654" s="11" t="s">
        <v>10749</v>
      </c>
      <c r="B11654" s="15" t="s">
        <v>130</v>
      </c>
      <c r="C11654" s="15" t="s">
        <v>6231</v>
      </c>
      <c r="D11654" s="15" t="s">
        <v>122</v>
      </c>
      <c r="E11654" s="15" t="s">
        <v>118</v>
      </c>
      <c r="F11654" s="16">
        <v>0.54159999999999997</v>
      </c>
      <c r="G11654" s="16">
        <v>0.1159</v>
      </c>
      <c r="H11654" s="16">
        <v>0.92069999999999996</v>
      </c>
      <c r="I11654" s="15">
        <v>2.9679999999999998E-6</v>
      </c>
      <c r="J11654" s="16">
        <v>21.7514053415413</v>
      </c>
    </row>
    <row r="11655" spans="1:10" x14ac:dyDescent="0.2">
      <c r="A11655" s="11" t="s">
        <v>10749</v>
      </c>
      <c r="B11655" s="15" t="s">
        <v>130</v>
      </c>
      <c r="C11655" s="15" t="s">
        <v>10861</v>
      </c>
      <c r="D11655" s="15" t="s">
        <v>122</v>
      </c>
      <c r="E11655" s="15" t="s">
        <v>116</v>
      </c>
      <c r="F11655" s="16">
        <v>-0.39279999999999998</v>
      </c>
      <c r="G11655" s="16">
        <v>8.6199999999999999E-2</v>
      </c>
      <c r="H11655" s="16">
        <v>0.1439</v>
      </c>
      <c r="I11655" s="15">
        <v>5.1599999999999997E-6</v>
      </c>
      <c r="J11655" s="16">
        <v>20.683560871637901</v>
      </c>
    </row>
    <row r="11656" spans="1:10" x14ac:dyDescent="0.2">
      <c r="A11656" s="11" t="s">
        <v>10749</v>
      </c>
      <c r="B11656" s="15" t="s">
        <v>130</v>
      </c>
      <c r="C11656" s="15" t="s">
        <v>6233</v>
      </c>
      <c r="D11656" s="15" t="s">
        <v>115</v>
      </c>
      <c r="E11656" s="15" t="s">
        <v>118</v>
      </c>
      <c r="F11656" s="16">
        <v>0.29360000000000003</v>
      </c>
      <c r="G11656" s="16">
        <v>6.2700000000000006E-2</v>
      </c>
      <c r="H11656" s="16">
        <v>0.36969999999999997</v>
      </c>
      <c r="I11656" s="15">
        <v>2.796E-6</v>
      </c>
      <c r="J11656" s="16">
        <v>21.841069611211399</v>
      </c>
    </row>
    <row r="11657" spans="1:10" x14ac:dyDescent="0.2">
      <c r="A11657" s="11" t="s">
        <v>10749</v>
      </c>
      <c r="B11657" s="15" t="s">
        <v>130</v>
      </c>
      <c r="C11657" s="15" t="s">
        <v>6234</v>
      </c>
      <c r="D11657" s="15" t="s">
        <v>115</v>
      </c>
      <c r="E11657" s="15" t="s">
        <v>118</v>
      </c>
      <c r="F11657" s="16">
        <v>-0.32640000000000002</v>
      </c>
      <c r="G11657" s="16">
        <v>6.7500000000000004E-2</v>
      </c>
      <c r="H11657" s="16">
        <v>0.49209999999999998</v>
      </c>
      <c r="I11657" s="15">
        <v>1.336E-6</v>
      </c>
      <c r="J11657" s="16">
        <v>23.291080515087799</v>
      </c>
    </row>
    <row r="11658" spans="1:10" x14ac:dyDescent="0.2">
      <c r="A11658" s="11" t="s">
        <v>10749</v>
      </c>
      <c r="B11658" s="15" t="s">
        <v>130</v>
      </c>
      <c r="C11658" s="15" t="s">
        <v>6235</v>
      </c>
      <c r="D11658" s="15" t="s">
        <v>115</v>
      </c>
      <c r="E11658" s="15" t="s">
        <v>118</v>
      </c>
      <c r="F11658" s="16">
        <v>-0.28799999999999998</v>
      </c>
      <c r="G11658" s="16">
        <v>6.5199999999999994E-2</v>
      </c>
      <c r="H11658" s="16">
        <v>0.32779999999999998</v>
      </c>
      <c r="I11658" s="15">
        <v>9.8689999999999999E-6</v>
      </c>
      <c r="J11658" s="16">
        <v>19.435094929504199</v>
      </c>
    </row>
    <row r="11659" spans="1:10" x14ac:dyDescent="0.2">
      <c r="A11659" s="11" t="s">
        <v>10749</v>
      </c>
      <c r="B11659" s="15" t="s">
        <v>130</v>
      </c>
      <c r="C11659" s="15" t="s">
        <v>6238</v>
      </c>
      <c r="D11659" s="15" t="s">
        <v>122</v>
      </c>
      <c r="E11659" s="15" t="s">
        <v>118</v>
      </c>
      <c r="F11659" s="16">
        <v>0.3322</v>
      </c>
      <c r="G11659" s="16">
        <v>6.6500000000000004E-2</v>
      </c>
      <c r="H11659" s="16">
        <v>0.74460000000000004</v>
      </c>
      <c r="I11659" s="15">
        <v>5.9090000000000003E-7</v>
      </c>
      <c r="J11659" s="16">
        <v>24.857236698561898</v>
      </c>
    </row>
    <row r="11660" spans="1:10" x14ac:dyDescent="0.2">
      <c r="A11660" s="11" t="s">
        <v>10749</v>
      </c>
      <c r="B11660" s="15" t="s">
        <v>130</v>
      </c>
      <c r="C11660" s="15" t="s">
        <v>6239</v>
      </c>
      <c r="D11660" s="15" t="s">
        <v>122</v>
      </c>
      <c r="E11660" s="15" t="s">
        <v>116</v>
      </c>
      <c r="F11660" s="16">
        <v>0.3135</v>
      </c>
      <c r="G11660" s="16">
        <v>6.8500000000000005E-2</v>
      </c>
      <c r="H11660" s="16">
        <v>0.70940000000000003</v>
      </c>
      <c r="I11660" s="15">
        <v>4.7679999999999999E-6</v>
      </c>
      <c r="J11660" s="16">
        <v>20.8636759890226</v>
      </c>
    </row>
    <row r="11661" spans="1:10" x14ac:dyDescent="0.2">
      <c r="A11661" s="11" t="s">
        <v>10749</v>
      </c>
      <c r="B11661" s="15" t="s">
        <v>130</v>
      </c>
      <c r="C11661" s="15" t="s">
        <v>6240</v>
      </c>
      <c r="D11661" s="15" t="s">
        <v>115</v>
      </c>
      <c r="E11661" s="15" t="s">
        <v>116</v>
      </c>
      <c r="F11661" s="16">
        <v>-0.2848</v>
      </c>
      <c r="G11661" s="16">
        <v>6.0100000000000001E-2</v>
      </c>
      <c r="H11661" s="16">
        <v>0.46870000000000001</v>
      </c>
      <c r="I11661" s="15">
        <v>2.1390000000000002E-6</v>
      </c>
      <c r="J11661" s="16">
        <v>22.368038837340201</v>
      </c>
    </row>
    <row r="11662" spans="1:10" x14ac:dyDescent="0.2">
      <c r="A11662" s="11" t="s">
        <v>10749</v>
      </c>
      <c r="B11662" s="15" t="s">
        <v>130</v>
      </c>
      <c r="C11662" s="15" t="s">
        <v>10862</v>
      </c>
      <c r="D11662" s="15" t="s">
        <v>122</v>
      </c>
      <c r="E11662" s="15" t="s">
        <v>116</v>
      </c>
      <c r="F11662" s="16">
        <v>-0.29609999999999997</v>
      </c>
      <c r="G11662" s="16">
        <v>6.2700000000000006E-2</v>
      </c>
      <c r="H11662" s="16">
        <v>0.53520000000000001</v>
      </c>
      <c r="I11662" s="15">
        <v>2.323E-6</v>
      </c>
      <c r="J11662" s="16">
        <v>22.214606018164702</v>
      </c>
    </row>
    <row r="11663" spans="1:10" x14ac:dyDescent="0.2">
      <c r="A11663" s="11" t="s">
        <v>10749</v>
      </c>
      <c r="B11663" s="15" t="s">
        <v>130</v>
      </c>
      <c r="C11663" s="15" t="s">
        <v>10863</v>
      </c>
      <c r="D11663" s="15" t="s">
        <v>115</v>
      </c>
      <c r="E11663" s="15" t="s">
        <v>118</v>
      </c>
      <c r="F11663" s="16">
        <v>-0.69179999999999997</v>
      </c>
      <c r="G11663" s="16">
        <v>0.13020000000000001</v>
      </c>
      <c r="H11663" s="16">
        <v>0.93930000000000002</v>
      </c>
      <c r="I11663" s="15">
        <v>1.085E-7</v>
      </c>
      <c r="J11663" s="16">
        <v>28.121341155248398</v>
      </c>
    </row>
    <row r="11664" spans="1:10" x14ac:dyDescent="0.2">
      <c r="A11664" s="11" t="s">
        <v>10749</v>
      </c>
      <c r="B11664" s="15" t="s">
        <v>130</v>
      </c>
      <c r="C11664" s="15" t="s">
        <v>10864</v>
      </c>
      <c r="D11664" s="15" t="s">
        <v>122</v>
      </c>
      <c r="E11664" s="15" t="s">
        <v>116</v>
      </c>
      <c r="F11664" s="16">
        <v>0.38229999999999997</v>
      </c>
      <c r="G11664" s="16">
        <v>8.6400000000000005E-2</v>
      </c>
      <c r="H11664" s="16">
        <v>0.16350000000000001</v>
      </c>
      <c r="I11664" s="15">
        <v>9.6379999999999999E-6</v>
      </c>
      <c r="J11664" s="16">
        <v>19.501947963245701</v>
      </c>
    </row>
    <row r="11665" spans="1:10" x14ac:dyDescent="0.2">
      <c r="A11665" s="11" t="s">
        <v>10749</v>
      </c>
      <c r="B11665" s="15" t="s">
        <v>130</v>
      </c>
      <c r="C11665" s="15" t="s">
        <v>10865</v>
      </c>
      <c r="D11665" s="15" t="s">
        <v>122</v>
      </c>
      <c r="E11665" s="15" t="s">
        <v>116</v>
      </c>
      <c r="F11665" s="16">
        <v>0.34239999999999998</v>
      </c>
      <c r="G11665" s="16">
        <v>7.4499999999999997E-2</v>
      </c>
      <c r="H11665" s="16">
        <v>0.30819999999999997</v>
      </c>
      <c r="I11665" s="15">
        <v>4.3290000000000004E-6</v>
      </c>
      <c r="J11665" s="16">
        <v>21.040296166204701</v>
      </c>
    </row>
    <row r="11666" spans="1:10" x14ac:dyDescent="0.2">
      <c r="A11666" s="11" t="s">
        <v>10749</v>
      </c>
      <c r="B11666" s="15" t="s">
        <v>130</v>
      </c>
      <c r="C11666" s="15" t="s">
        <v>6245</v>
      </c>
      <c r="D11666" s="15" t="s">
        <v>122</v>
      </c>
      <c r="E11666" s="15" t="s">
        <v>116</v>
      </c>
      <c r="F11666" s="16">
        <v>0.26740000000000003</v>
      </c>
      <c r="G11666" s="16">
        <v>5.7099999999999998E-2</v>
      </c>
      <c r="H11666" s="16">
        <v>0.52539999999999998</v>
      </c>
      <c r="I11666" s="15">
        <v>2.88E-6</v>
      </c>
      <c r="J11666" s="16">
        <v>21.844769753934202</v>
      </c>
    </row>
    <row r="11667" spans="1:10" x14ac:dyDescent="0.2">
      <c r="A11667" s="11" t="s">
        <v>10749</v>
      </c>
      <c r="B11667" s="15" t="s">
        <v>130</v>
      </c>
      <c r="C11667" s="15" t="s">
        <v>6246</v>
      </c>
      <c r="D11667" s="15" t="s">
        <v>115</v>
      </c>
      <c r="E11667" s="15" t="s">
        <v>122</v>
      </c>
      <c r="F11667" s="16">
        <v>0.42809999999999998</v>
      </c>
      <c r="G11667" s="16">
        <v>8.3699999999999997E-2</v>
      </c>
      <c r="H11667" s="16">
        <v>0.85009999999999997</v>
      </c>
      <c r="I11667" s="15">
        <v>3.1380000000000002E-7</v>
      </c>
      <c r="J11667" s="16">
        <v>26.057720526244101</v>
      </c>
    </row>
    <row r="11668" spans="1:10" x14ac:dyDescent="0.2">
      <c r="A11668" s="11" t="s">
        <v>10866</v>
      </c>
      <c r="B11668" s="15" t="s">
        <v>113</v>
      </c>
      <c r="C11668" s="15" t="s">
        <v>10867</v>
      </c>
      <c r="D11668" s="15" t="s">
        <v>115</v>
      </c>
      <c r="E11668" s="15" t="s">
        <v>118</v>
      </c>
      <c r="F11668" s="16">
        <v>0.5494</v>
      </c>
      <c r="G11668" s="16">
        <v>0.1234</v>
      </c>
      <c r="H11668" s="16">
        <v>6.3100000000000003E-2</v>
      </c>
      <c r="I11668" s="15">
        <v>8.5080000000000005E-6</v>
      </c>
      <c r="J11668" s="16">
        <v>19.748427106128201</v>
      </c>
    </row>
    <row r="11669" spans="1:10" x14ac:dyDescent="0.2">
      <c r="A11669" s="11" t="s">
        <v>10866</v>
      </c>
      <c r="B11669" s="15" t="s">
        <v>113</v>
      </c>
      <c r="C11669" s="15" t="s">
        <v>10868</v>
      </c>
      <c r="D11669" s="15" t="s">
        <v>122</v>
      </c>
      <c r="E11669" s="15" t="s">
        <v>116</v>
      </c>
      <c r="F11669" s="16">
        <v>-0.43469999999999998</v>
      </c>
      <c r="G11669" s="16">
        <v>9.4600000000000004E-2</v>
      </c>
      <c r="H11669" s="16">
        <v>0.11269999999999999</v>
      </c>
      <c r="I11669" s="15">
        <v>4.3789999999999999E-6</v>
      </c>
      <c r="J11669" s="16">
        <v>21.036938052896001</v>
      </c>
    </row>
    <row r="11670" spans="1:10" x14ac:dyDescent="0.2">
      <c r="A11670" s="11" t="s">
        <v>10866</v>
      </c>
      <c r="B11670" s="15" t="s">
        <v>113</v>
      </c>
      <c r="C11670" s="15" t="s">
        <v>10869</v>
      </c>
      <c r="D11670" s="15" t="s">
        <v>122</v>
      </c>
      <c r="E11670" s="15" t="s">
        <v>116</v>
      </c>
      <c r="F11670" s="16">
        <v>-0.38400000000000001</v>
      </c>
      <c r="G11670" s="16">
        <v>8.3699999999999997E-2</v>
      </c>
      <c r="H11670" s="16">
        <v>0.14810000000000001</v>
      </c>
      <c r="I11670" s="15">
        <v>4.4379999999999997E-6</v>
      </c>
      <c r="J11670" s="16">
        <v>20.9699335015226</v>
      </c>
    </row>
    <row r="11671" spans="1:10" x14ac:dyDescent="0.2">
      <c r="A11671" s="11" t="s">
        <v>10866</v>
      </c>
      <c r="B11671" s="15" t="s">
        <v>113</v>
      </c>
      <c r="C11671" s="15" t="s">
        <v>6259</v>
      </c>
      <c r="D11671" s="15" t="s">
        <v>116</v>
      </c>
      <c r="E11671" s="15" t="s">
        <v>118</v>
      </c>
      <c r="F11671" s="16">
        <v>0.52159999999999995</v>
      </c>
      <c r="G11671" s="16">
        <v>0.11119999999999999</v>
      </c>
      <c r="H11671" s="16">
        <v>8.0399999999999999E-2</v>
      </c>
      <c r="I11671" s="15">
        <v>2.7460000000000001E-6</v>
      </c>
      <c r="J11671" s="16">
        <v>21.919922683516599</v>
      </c>
    </row>
    <row r="11672" spans="1:10" x14ac:dyDescent="0.2">
      <c r="A11672" s="11" t="s">
        <v>10866</v>
      </c>
      <c r="B11672" s="15" t="s">
        <v>113</v>
      </c>
      <c r="C11672" s="15" t="s">
        <v>10870</v>
      </c>
      <c r="D11672" s="15" t="s">
        <v>122</v>
      </c>
      <c r="E11672" s="15" t="s">
        <v>116</v>
      </c>
      <c r="F11672" s="16">
        <v>-0.29199999999999998</v>
      </c>
      <c r="G11672" s="16">
        <v>6.54E-2</v>
      </c>
      <c r="H11672" s="16">
        <v>0.67649999999999999</v>
      </c>
      <c r="I11672" s="15">
        <v>8.0520000000000002E-6</v>
      </c>
      <c r="J11672" s="16">
        <v>19.858051028827902</v>
      </c>
    </row>
    <row r="11673" spans="1:10" x14ac:dyDescent="0.2">
      <c r="A11673" s="11" t="s">
        <v>10866</v>
      </c>
      <c r="B11673" s="15" t="s">
        <v>113</v>
      </c>
      <c r="C11673" s="15" t="s">
        <v>10871</v>
      </c>
      <c r="D11673" s="15" t="s">
        <v>115</v>
      </c>
      <c r="E11673" s="15" t="s">
        <v>118</v>
      </c>
      <c r="F11673" s="16">
        <v>0.3463</v>
      </c>
      <c r="G11673" s="16">
        <v>7.8299999999999995E-2</v>
      </c>
      <c r="H11673" s="16">
        <v>0.18160000000000001</v>
      </c>
      <c r="I11673" s="15">
        <v>9.8390000000000002E-6</v>
      </c>
      <c r="J11673" s="16">
        <v>19.4877166013849</v>
      </c>
    </row>
    <row r="11674" spans="1:10" x14ac:dyDescent="0.2">
      <c r="A11674" s="11" t="s">
        <v>10866</v>
      </c>
      <c r="B11674" s="15" t="s">
        <v>113</v>
      </c>
      <c r="C11674" s="15" t="s">
        <v>10872</v>
      </c>
      <c r="D11674" s="15" t="s">
        <v>115</v>
      </c>
      <c r="E11674" s="15" t="s">
        <v>118</v>
      </c>
      <c r="F11674" s="16">
        <v>-0.51529999999999998</v>
      </c>
      <c r="G11674" s="16">
        <v>9.7699999999999995E-2</v>
      </c>
      <c r="H11674" s="16">
        <v>0.89790000000000003</v>
      </c>
      <c r="I11674" s="15">
        <v>1.3309999999999999E-7</v>
      </c>
      <c r="J11674" s="16">
        <v>27.7139525805677</v>
      </c>
    </row>
    <row r="11675" spans="1:10" x14ac:dyDescent="0.2">
      <c r="A11675" s="11" t="s">
        <v>10866</v>
      </c>
      <c r="B11675" s="15" t="s">
        <v>113</v>
      </c>
      <c r="C11675" s="15" t="s">
        <v>10873</v>
      </c>
      <c r="D11675" s="15" t="s">
        <v>115</v>
      </c>
      <c r="E11675" s="15" t="s">
        <v>118</v>
      </c>
      <c r="F11675" s="16">
        <v>0.36620000000000003</v>
      </c>
      <c r="G11675" s="16">
        <v>7.4200000000000002E-2</v>
      </c>
      <c r="H11675" s="16">
        <v>0.80379999999999996</v>
      </c>
      <c r="I11675" s="15">
        <v>7.9149999999999996E-7</v>
      </c>
      <c r="J11675" s="16">
        <v>24.265715791210798</v>
      </c>
    </row>
    <row r="11676" spans="1:10" x14ac:dyDescent="0.2">
      <c r="A11676" s="11" t="s">
        <v>10866</v>
      </c>
      <c r="B11676" s="15" t="s">
        <v>113</v>
      </c>
      <c r="C11676" s="15" t="s">
        <v>10874</v>
      </c>
      <c r="D11676" s="15" t="s">
        <v>115</v>
      </c>
      <c r="E11676" s="15" t="s">
        <v>118</v>
      </c>
      <c r="F11676" s="16">
        <v>0.30709999999999998</v>
      </c>
      <c r="G11676" s="16">
        <v>6.6299999999999998E-2</v>
      </c>
      <c r="H11676" s="16">
        <v>0.27689999999999998</v>
      </c>
      <c r="I11676" s="15">
        <v>3.5880000000000002E-6</v>
      </c>
      <c r="J11676" s="16">
        <v>21.375441325547801</v>
      </c>
    </row>
    <row r="11677" spans="1:10" x14ac:dyDescent="0.2">
      <c r="A11677" s="11" t="s">
        <v>10866</v>
      </c>
      <c r="B11677" s="15" t="s">
        <v>130</v>
      </c>
      <c r="C11677" s="15" t="s">
        <v>10875</v>
      </c>
      <c r="D11677" s="15" t="s">
        <v>122</v>
      </c>
      <c r="E11677" s="15" t="s">
        <v>116</v>
      </c>
      <c r="F11677" s="16">
        <v>0.47520000000000001</v>
      </c>
      <c r="G11677" s="16">
        <v>0.10249999999999999</v>
      </c>
      <c r="H11677" s="16">
        <v>0.8962</v>
      </c>
      <c r="I11677" s="15">
        <v>3.518E-6</v>
      </c>
      <c r="J11677" s="16">
        <v>21.4092776962739</v>
      </c>
    </row>
    <row r="11678" spans="1:10" x14ac:dyDescent="0.2">
      <c r="A11678" s="11" t="s">
        <v>10866</v>
      </c>
      <c r="B11678" s="15" t="s">
        <v>130</v>
      </c>
      <c r="C11678" s="15" t="s">
        <v>8737</v>
      </c>
      <c r="D11678" s="15" t="s">
        <v>115</v>
      </c>
      <c r="E11678" s="15" t="s">
        <v>118</v>
      </c>
      <c r="F11678" s="16">
        <v>0.33300000000000002</v>
      </c>
      <c r="G11678" s="16">
        <v>6.83E-2</v>
      </c>
      <c r="H11678" s="16">
        <v>0.30230000000000001</v>
      </c>
      <c r="I11678" s="15">
        <v>1.088E-6</v>
      </c>
      <c r="J11678" s="16">
        <v>23.677941424601901</v>
      </c>
    </row>
    <row r="11679" spans="1:10" x14ac:dyDescent="0.2">
      <c r="A11679" s="11" t="s">
        <v>10866</v>
      </c>
      <c r="B11679" s="15" t="s">
        <v>130</v>
      </c>
      <c r="C11679" s="15" t="s">
        <v>10876</v>
      </c>
      <c r="D11679" s="15" t="s">
        <v>122</v>
      </c>
      <c r="E11679" s="15" t="s">
        <v>116</v>
      </c>
      <c r="F11679" s="16">
        <v>0.5544</v>
      </c>
      <c r="G11679" s="16">
        <v>0.1207</v>
      </c>
      <c r="H11679" s="16">
        <v>0.93130000000000002</v>
      </c>
      <c r="I11679" s="15">
        <v>4.3510000000000004E-6</v>
      </c>
      <c r="J11679" s="16">
        <v>21.0149705250994</v>
      </c>
    </row>
    <row r="11680" spans="1:10" x14ac:dyDescent="0.2">
      <c r="A11680" s="11" t="s">
        <v>10866</v>
      </c>
      <c r="B11680" s="15" t="s">
        <v>130</v>
      </c>
      <c r="C11680" s="15" t="s">
        <v>10877</v>
      </c>
      <c r="D11680" s="15" t="s">
        <v>122</v>
      </c>
      <c r="E11680" s="15" t="s">
        <v>116</v>
      </c>
      <c r="F11680" s="16">
        <v>-0.35489999999999999</v>
      </c>
      <c r="G11680" s="16">
        <v>6.9199999999999998E-2</v>
      </c>
      <c r="H11680" s="16">
        <v>0.2535</v>
      </c>
      <c r="I11680" s="15">
        <v>2.917E-7</v>
      </c>
      <c r="J11680" s="16">
        <v>26.199722533969702</v>
      </c>
    </row>
    <row r="11681" spans="1:10" x14ac:dyDescent="0.2">
      <c r="A11681" s="11" t="s">
        <v>10866</v>
      </c>
      <c r="B11681" s="15" t="s">
        <v>130</v>
      </c>
      <c r="C11681" s="15" t="s">
        <v>6489</v>
      </c>
      <c r="D11681" s="15" t="s">
        <v>122</v>
      </c>
      <c r="E11681" s="15" t="s">
        <v>118</v>
      </c>
      <c r="F11681" s="16">
        <v>-0.38629999999999998</v>
      </c>
      <c r="G11681" s="16">
        <v>6.5100000000000005E-2</v>
      </c>
      <c r="H11681" s="16">
        <v>0.27889999999999998</v>
      </c>
      <c r="I11681" s="15">
        <v>3.0060000000000002E-9</v>
      </c>
      <c r="J11681" s="16">
        <v>35.073921154267701</v>
      </c>
    </row>
    <row r="11682" spans="1:10" x14ac:dyDescent="0.2">
      <c r="A11682" s="11" t="s">
        <v>10866</v>
      </c>
      <c r="B11682" s="15" t="s">
        <v>130</v>
      </c>
      <c r="C11682" s="15" t="s">
        <v>6491</v>
      </c>
      <c r="D11682" s="15" t="s">
        <v>115</v>
      </c>
      <c r="E11682" s="15" t="s">
        <v>118</v>
      </c>
      <c r="F11682" s="16">
        <v>-0.34649999999999997</v>
      </c>
      <c r="G11682" s="16">
        <v>6.2300000000000001E-2</v>
      </c>
      <c r="H11682" s="16">
        <v>0.33289999999999997</v>
      </c>
      <c r="I11682" s="15">
        <v>2.7220000000000002E-8</v>
      </c>
      <c r="J11682" s="16">
        <v>30.812523424195501</v>
      </c>
    </row>
    <row r="11683" spans="1:10" x14ac:dyDescent="0.2">
      <c r="A11683" s="11" t="s">
        <v>10866</v>
      </c>
      <c r="B11683" s="15" t="s">
        <v>130</v>
      </c>
      <c r="C11683" s="15" t="s">
        <v>6492</v>
      </c>
      <c r="D11683" s="15" t="s">
        <v>115</v>
      </c>
      <c r="E11683" s="15" t="s">
        <v>118</v>
      </c>
      <c r="F11683" s="16">
        <v>-0.47149999999999997</v>
      </c>
      <c r="G11683" s="16">
        <v>0.1017</v>
      </c>
      <c r="H11683" s="16">
        <v>0.90700000000000003</v>
      </c>
      <c r="I11683" s="15">
        <v>3.5580000000000001E-6</v>
      </c>
      <c r="J11683" s="16">
        <v>21.4100839655434</v>
      </c>
    </row>
    <row r="11684" spans="1:10" x14ac:dyDescent="0.2">
      <c r="A11684" s="11" t="s">
        <v>10866</v>
      </c>
      <c r="B11684" s="15" t="s">
        <v>130</v>
      </c>
      <c r="C11684" s="15" t="s">
        <v>10878</v>
      </c>
      <c r="D11684" s="15" t="s">
        <v>115</v>
      </c>
      <c r="E11684" s="15" t="s">
        <v>122</v>
      </c>
      <c r="F11684" s="16">
        <v>-0.30280000000000001</v>
      </c>
      <c r="G11684" s="16">
        <v>6.1199999999999997E-2</v>
      </c>
      <c r="H11684" s="16">
        <v>0.61539999999999995</v>
      </c>
      <c r="I11684" s="15">
        <v>7.4219999999999996E-7</v>
      </c>
      <c r="J11684" s="16">
        <v>24.3840465962253</v>
      </c>
    </row>
    <row r="11685" spans="1:10" x14ac:dyDescent="0.2">
      <c r="A11685" s="11" t="s">
        <v>10866</v>
      </c>
      <c r="B11685" s="15" t="s">
        <v>130</v>
      </c>
      <c r="C11685" s="15" t="s">
        <v>10879</v>
      </c>
      <c r="D11685" s="15" t="s">
        <v>115</v>
      </c>
      <c r="E11685" s="15" t="s">
        <v>122</v>
      </c>
      <c r="F11685" s="16">
        <v>0.31180000000000002</v>
      </c>
      <c r="G11685" s="16">
        <v>6.4500000000000002E-2</v>
      </c>
      <c r="H11685" s="16">
        <v>0.32190000000000002</v>
      </c>
      <c r="I11685" s="15">
        <v>1.35E-6</v>
      </c>
      <c r="J11685" s="16">
        <v>23.277143000612298</v>
      </c>
    </row>
    <row r="11686" spans="1:10" x14ac:dyDescent="0.2">
      <c r="A11686" s="11" t="s">
        <v>10866</v>
      </c>
      <c r="B11686" s="15" t="s">
        <v>130</v>
      </c>
      <c r="C11686" s="15" t="s">
        <v>10880</v>
      </c>
      <c r="D11686" s="15" t="s">
        <v>115</v>
      </c>
      <c r="E11686" s="15" t="s">
        <v>122</v>
      </c>
      <c r="F11686" s="16">
        <v>-0.53710000000000002</v>
      </c>
      <c r="G11686" s="16">
        <v>0.111</v>
      </c>
      <c r="H11686" s="16">
        <v>0.92369999999999997</v>
      </c>
      <c r="I11686" s="15">
        <v>1.313E-6</v>
      </c>
      <c r="J11686" s="16">
        <v>23.321755037419599</v>
      </c>
    </row>
    <row r="11687" spans="1:10" x14ac:dyDescent="0.2">
      <c r="A11687" s="11" t="s">
        <v>10866</v>
      </c>
      <c r="B11687" s="15" t="s">
        <v>130</v>
      </c>
      <c r="C11687" s="15" t="s">
        <v>10881</v>
      </c>
      <c r="D11687" s="15" t="s">
        <v>122</v>
      </c>
      <c r="E11687" s="15" t="s">
        <v>116</v>
      </c>
      <c r="F11687" s="16">
        <v>0.39400000000000002</v>
      </c>
      <c r="G11687" s="16">
        <v>7.2999999999999995E-2</v>
      </c>
      <c r="H11687" s="16">
        <v>0.22520000000000001</v>
      </c>
      <c r="I11687" s="15">
        <v>6.8799999999999994E-8</v>
      </c>
      <c r="J11687" s="16">
        <v>29.016405085492</v>
      </c>
    </row>
    <row r="11688" spans="1:10" x14ac:dyDescent="0.2">
      <c r="A11688" s="11" t="s">
        <v>10866</v>
      </c>
      <c r="B11688" s="15" t="s">
        <v>130</v>
      </c>
      <c r="C11688" s="15" t="s">
        <v>10882</v>
      </c>
      <c r="D11688" s="15" t="s">
        <v>122</v>
      </c>
      <c r="E11688" s="15" t="s">
        <v>116</v>
      </c>
      <c r="F11688" s="16">
        <v>-0.27539999999999998</v>
      </c>
      <c r="G11688" s="16">
        <v>6.0999999999999999E-2</v>
      </c>
      <c r="H11688" s="16">
        <v>0.57040000000000002</v>
      </c>
      <c r="I11688" s="15">
        <v>6.4110000000000001E-6</v>
      </c>
      <c r="J11688" s="16">
        <v>20.303227642759602</v>
      </c>
    </row>
    <row r="11689" spans="1:10" x14ac:dyDescent="0.2">
      <c r="A11689" s="11" t="s">
        <v>10866</v>
      </c>
      <c r="B11689" s="15" t="s">
        <v>130</v>
      </c>
      <c r="C11689" s="15" t="s">
        <v>10883</v>
      </c>
      <c r="D11689" s="15" t="s">
        <v>122</v>
      </c>
      <c r="E11689" s="15" t="s">
        <v>116</v>
      </c>
      <c r="F11689" s="16">
        <v>-0.38329999999999997</v>
      </c>
      <c r="G11689" s="16">
        <v>6.93E-2</v>
      </c>
      <c r="H11689" s="16">
        <v>0.28089999999999998</v>
      </c>
      <c r="I11689" s="15">
        <v>3.121E-8</v>
      </c>
      <c r="J11689" s="16">
        <v>30.472497598165798</v>
      </c>
    </row>
    <row r="11690" spans="1:10" x14ac:dyDescent="0.2">
      <c r="A11690" s="11" t="s">
        <v>10866</v>
      </c>
      <c r="B11690" s="15" t="s">
        <v>130</v>
      </c>
      <c r="C11690" s="15" t="s">
        <v>10884</v>
      </c>
      <c r="D11690" s="15" t="s">
        <v>122</v>
      </c>
      <c r="E11690" s="15" t="s">
        <v>116</v>
      </c>
      <c r="F11690" s="16">
        <v>0.35</v>
      </c>
      <c r="G11690" s="16">
        <v>7.4099999999999999E-2</v>
      </c>
      <c r="H11690" s="16">
        <v>0.76419999999999999</v>
      </c>
      <c r="I11690" s="15">
        <v>2.3319999999999999E-6</v>
      </c>
      <c r="J11690" s="16">
        <v>22.2226862603524</v>
      </c>
    </row>
    <row r="11691" spans="1:10" x14ac:dyDescent="0.2">
      <c r="A11691" s="11" t="s">
        <v>10866</v>
      </c>
      <c r="B11691" s="15" t="s">
        <v>130</v>
      </c>
      <c r="C11691" s="15" t="s">
        <v>10885</v>
      </c>
      <c r="D11691" s="15" t="s">
        <v>115</v>
      </c>
      <c r="E11691" s="15" t="s">
        <v>118</v>
      </c>
      <c r="F11691" s="16">
        <v>0.37219999999999998</v>
      </c>
      <c r="G11691" s="16">
        <v>8.0799999999999997E-2</v>
      </c>
      <c r="H11691" s="16">
        <v>0.84830000000000005</v>
      </c>
      <c r="I11691" s="15">
        <v>4.0520000000000003E-6</v>
      </c>
      <c r="J11691" s="16">
        <v>21.1361994387373</v>
      </c>
    </row>
    <row r="11692" spans="1:10" x14ac:dyDescent="0.2">
      <c r="A11692" s="11" t="s">
        <v>10866</v>
      </c>
      <c r="B11692" s="15" t="s">
        <v>130</v>
      </c>
      <c r="C11692" s="15" t="s">
        <v>10886</v>
      </c>
      <c r="D11692" s="15" t="s">
        <v>115</v>
      </c>
      <c r="E11692" s="15" t="s">
        <v>118</v>
      </c>
      <c r="F11692" s="16">
        <v>0.32640000000000002</v>
      </c>
      <c r="G11692" s="16">
        <v>7.0300000000000001E-2</v>
      </c>
      <c r="H11692" s="16">
        <v>0.75919999999999999</v>
      </c>
      <c r="I11692" s="15">
        <v>3.4209999999999999E-6</v>
      </c>
      <c r="J11692" s="16">
        <v>21.4726938596563</v>
      </c>
    </row>
    <row r="11693" spans="1:10" x14ac:dyDescent="0.2">
      <c r="A11693" s="11" t="s">
        <v>10866</v>
      </c>
      <c r="B11693" s="15" t="s">
        <v>130</v>
      </c>
      <c r="C11693" s="15" t="s">
        <v>10887</v>
      </c>
      <c r="D11693" s="15" t="s">
        <v>122</v>
      </c>
      <c r="E11693" s="15" t="s">
        <v>116</v>
      </c>
      <c r="F11693" s="16">
        <v>-0.72050000000000003</v>
      </c>
      <c r="G11693" s="16">
        <v>0.13719999999999999</v>
      </c>
      <c r="H11693" s="16">
        <v>5.0900000000000001E-2</v>
      </c>
      <c r="I11693" s="15">
        <v>1.512E-7</v>
      </c>
      <c r="J11693" s="16">
        <v>27.469871620222499</v>
      </c>
    </row>
    <row r="11694" spans="1:10" x14ac:dyDescent="0.2">
      <c r="A11694" s="11" t="s">
        <v>10866</v>
      </c>
      <c r="B11694" s="15" t="s">
        <v>130</v>
      </c>
      <c r="C11694" s="15" t="s">
        <v>10888</v>
      </c>
      <c r="D11694" s="15" t="s">
        <v>122</v>
      </c>
      <c r="E11694" s="15" t="s">
        <v>116</v>
      </c>
      <c r="F11694" s="16">
        <v>-0.31509999999999999</v>
      </c>
      <c r="G11694" s="16">
        <v>6.6500000000000004E-2</v>
      </c>
      <c r="H11694" s="16">
        <v>0.31509999999999999</v>
      </c>
      <c r="I11694" s="15">
        <v>2.1880000000000001E-6</v>
      </c>
      <c r="J11694" s="16">
        <v>22.364047084885499</v>
      </c>
    </row>
    <row r="11695" spans="1:10" x14ac:dyDescent="0.2">
      <c r="A11695" s="11" t="s">
        <v>10866</v>
      </c>
      <c r="B11695" s="15" t="s">
        <v>130</v>
      </c>
      <c r="C11695" s="15" t="s">
        <v>10889</v>
      </c>
      <c r="D11695" s="15" t="s">
        <v>115</v>
      </c>
      <c r="E11695" s="15" t="s">
        <v>118</v>
      </c>
      <c r="F11695" s="16">
        <v>-0.28820000000000001</v>
      </c>
      <c r="G11695" s="16">
        <v>6.1100000000000002E-2</v>
      </c>
      <c r="H11695" s="16">
        <v>0.48530000000000001</v>
      </c>
      <c r="I11695" s="15">
        <v>2.3630000000000001E-6</v>
      </c>
      <c r="J11695" s="16">
        <v>22.1616664778937</v>
      </c>
    </row>
    <row r="11696" spans="1:10" x14ac:dyDescent="0.2">
      <c r="A11696" s="11" t="s">
        <v>10866</v>
      </c>
      <c r="B11696" s="15" t="s">
        <v>130</v>
      </c>
      <c r="C11696" s="15" t="s">
        <v>6502</v>
      </c>
      <c r="D11696" s="15" t="s">
        <v>115</v>
      </c>
      <c r="E11696" s="15" t="s">
        <v>118</v>
      </c>
      <c r="F11696" s="16">
        <v>0.59640000000000004</v>
      </c>
      <c r="G11696" s="16">
        <v>0.1343</v>
      </c>
      <c r="H11696" s="16">
        <v>5.9700000000000003E-2</v>
      </c>
      <c r="I11696" s="15">
        <v>8.9619999999999999E-6</v>
      </c>
      <c r="J11696" s="16">
        <v>19.643556775318601</v>
      </c>
    </row>
    <row r="11697" spans="1:10" x14ac:dyDescent="0.2">
      <c r="A11697" s="11" t="s">
        <v>10866</v>
      </c>
      <c r="B11697" s="15" t="s">
        <v>130</v>
      </c>
      <c r="C11697" s="15" t="s">
        <v>6504</v>
      </c>
      <c r="D11697" s="15" t="s">
        <v>115</v>
      </c>
      <c r="E11697" s="15" t="s">
        <v>116</v>
      </c>
      <c r="F11697" s="16">
        <v>-0.34520000000000001</v>
      </c>
      <c r="G11697" s="16">
        <v>6.3700000000000007E-2</v>
      </c>
      <c r="H11697" s="16">
        <v>0.43740000000000001</v>
      </c>
      <c r="I11697" s="15">
        <v>6.088E-8</v>
      </c>
      <c r="J11697" s="16">
        <v>29.252271231664299</v>
      </c>
    </row>
    <row r="11698" spans="1:10" x14ac:dyDescent="0.2">
      <c r="A11698" s="11" t="s">
        <v>10866</v>
      </c>
      <c r="B11698" s="15" t="s">
        <v>130</v>
      </c>
      <c r="C11698" s="15" t="s">
        <v>10890</v>
      </c>
      <c r="D11698" s="15" t="s">
        <v>115</v>
      </c>
      <c r="E11698" s="15" t="s">
        <v>118</v>
      </c>
      <c r="F11698" s="16">
        <v>0.43909999999999999</v>
      </c>
      <c r="G11698" s="16">
        <v>7.85E-2</v>
      </c>
      <c r="H11698" s="16">
        <v>0.18790000000000001</v>
      </c>
      <c r="I11698" s="15">
        <v>2.1950000000000001E-8</v>
      </c>
      <c r="J11698" s="16">
        <v>31.1662423129148</v>
      </c>
    </row>
    <row r="11699" spans="1:10" x14ac:dyDescent="0.2">
      <c r="A11699" s="11" t="s">
        <v>10866</v>
      </c>
      <c r="B11699" s="15" t="s">
        <v>130</v>
      </c>
      <c r="C11699" s="15" t="s">
        <v>7290</v>
      </c>
      <c r="D11699" s="15" t="s">
        <v>115</v>
      </c>
      <c r="E11699" s="15" t="s">
        <v>118</v>
      </c>
      <c r="F11699" s="16">
        <v>0.33560000000000001</v>
      </c>
      <c r="G11699" s="16">
        <v>7.1800000000000003E-2</v>
      </c>
      <c r="H11699" s="16">
        <v>0.23680000000000001</v>
      </c>
      <c r="I11699" s="15">
        <v>2.915E-6</v>
      </c>
      <c r="J11699" s="16">
        <v>21.761653854112101</v>
      </c>
    </row>
    <row r="11700" spans="1:10" x14ac:dyDescent="0.2">
      <c r="A11700" s="11" t="s">
        <v>10866</v>
      </c>
      <c r="B11700" s="15" t="s">
        <v>130</v>
      </c>
      <c r="C11700" s="15" t="s">
        <v>10891</v>
      </c>
      <c r="D11700" s="15" t="s">
        <v>122</v>
      </c>
      <c r="E11700" s="15" t="s">
        <v>116</v>
      </c>
      <c r="F11700" s="16">
        <v>0.3009</v>
      </c>
      <c r="G11700" s="16">
        <v>6.6900000000000001E-2</v>
      </c>
      <c r="H11700" s="16">
        <v>0.70940000000000003</v>
      </c>
      <c r="I11700" s="15">
        <v>6.7950000000000002E-6</v>
      </c>
      <c r="J11700" s="16">
        <v>20.150648255226301</v>
      </c>
    </row>
    <row r="11701" spans="1:10" x14ac:dyDescent="0.2">
      <c r="A11701" s="11" t="s">
        <v>10866</v>
      </c>
      <c r="B11701" s="15" t="s">
        <v>130</v>
      </c>
      <c r="C11701" s="15" t="s">
        <v>10892</v>
      </c>
      <c r="D11701" s="15" t="s">
        <v>115</v>
      </c>
      <c r="E11701" s="15" t="s">
        <v>118</v>
      </c>
      <c r="F11701" s="16">
        <v>0.32040000000000002</v>
      </c>
      <c r="G11701" s="16">
        <v>7.2300000000000003E-2</v>
      </c>
      <c r="H11701" s="16">
        <v>0.2369</v>
      </c>
      <c r="I11701" s="15">
        <v>9.3789999999999995E-6</v>
      </c>
      <c r="J11701" s="16">
        <v>19.561641814011601</v>
      </c>
    </row>
    <row r="11702" spans="1:10" x14ac:dyDescent="0.2">
      <c r="A11702" s="11" t="s">
        <v>10866</v>
      </c>
      <c r="B11702" s="15" t="s">
        <v>130</v>
      </c>
      <c r="C11702" s="15" t="s">
        <v>163</v>
      </c>
      <c r="D11702" s="15" t="s">
        <v>116</v>
      </c>
      <c r="E11702" s="15" t="s">
        <v>118</v>
      </c>
      <c r="F11702" s="16">
        <v>-0.31480000000000002</v>
      </c>
      <c r="G11702" s="16">
        <v>6.6100000000000006E-2</v>
      </c>
      <c r="H11702" s="16">
        <v>0.34250000000000003</v>
      </c>
      <c r="I11702" s="15">
        <v>1.9139999999999998E-6</v>
      </c>
      <c r="J11702" s="16">
        <v>22.592454203333201</v>
      </c>
    </row>
    <row r="11703" spans="1:10" x14ac:dyDescent="0.2">
      <c r="A11703" s="11" t="s">
        <v>10866</v>
      </c>
      <c r="B11703" s="15" t="s">
        <v>130</v>
      </c>
      <c r="C11703" s="15" t="s">
        <v>10893</v>
      </c>
      <c r="D11703" s="15" t="s">
        <v>122</v>
      </c>
      <c r="E11703" s="15" t="s">
        <v>116</v>
      </c>
      <c r="F11703" s="16">
        <v>0.43290000000000001</v>
      </c>
      <c r="G11703" s="16">
        <v>9.6100000000000005E-2</v>
      </c>
      <c r="H11703" s="16">
        <v>0.11940000000000001</v>
      </c>
      <c r="I11703" s="15">
        <v>6.6139999999999997E-6</v>
      </c>
      <c r="J11703" s="16">
        <v>20.212744135870999</v>
      </c>
    </row>
    <row r="11704" spans="1:10" x14ac:dyDescent="0.2">
      <c r="A11704" s="11" t="s">
        <v>10866</v>
      </c>
      <c r="B11704" s="15" t="s">
        <v>130</v>
      </c>
      <c r="C11704" s="15" t="s">
        <v>10894</v>
      </c>
      <c r="D11704" s="15" t="s">
        <v>122</v>
      </c>
      <c r="E11704" s="15" t="s">
        <v>118</v>
      </c>
      <c r="F11704" s="16">
        <v>-0.32100000000000001</v>
      </c>
      <c r="G11704" s="16">
        <v>7.2499999999999995E-2</v>
      </c>
      <c r="H11704" s="16">
        <v>0.77790000000000004</v>
      </c>
      <c r="I11704" s="15">
        <v>9.5789999999999993E-6</v>
      </c>
      <c r="J11704" s="16">
        <v>19.526793515314701</v>
      </c>
    </row>
    <row r="11705" spans="1:10" x14ac:dyDescent="0.2">
      <c r="A11705" s="11" t="s">
        <v>10866</v>
      </c>
      <c r="B11705" s="15" t="s">
        <v>130</v>
      </c>
      <c r="C11705" s="15" t="s">
        <v>10895</v>
      </c>
      <c r="D11705" s="15" t="s">
        <v>122</v>
      </c>
      <c r="E11705" s="15" t="s">
        <v>118</v>
      </c>
      <c r="F11705" s="16">
        <v>0.27</v>
      </c>
      <c r="G11705" s="16">
        <v>6.08E-2</v>
      </c>
      <c r="H11705" s="16">
        <v>0.5</v>
      </c>
      <c r="I11705" s="15">
        <v>9.0429999999999996E-6</v>
      </c>
      <c r="J11705" s="16">
        <v>19.6434267615235</v>
      </c>
    </row>
    <row r="11706" spans="1:10" x14ac:dyDescent="0.2">
      <c r="A11706" s="11" t="s">
        <v>10866</v>
      </c>
      <c r="B11706" s="15" t="s">
        <v>130</v>
      </c>
      <c r="C11706" s="15" t="s">
        <v>10896</v>
      </c>
      <c r="D11706" s="15" t="s">
        <v>122</v>
      </c>
      <c r="E11706" s="15" t="s">
        <v>116</v>
      </c>
      <c r="F11706" s="16">
        <v>0.37480000000000002</v>
      </c>
      <c r="G11706" s="16">
        <v>7.8700000000000006E-2</v>
      </c>
      <c r="H11706" s="16">
        <v>0.20449999999999999</v>
      </c>
      <c r="I11706" s="15">
        <v>1.9269999999999999E-6</v>
      </c>
      <c r="J11706" s="16">
        <v>22.591578774230001</v>
      </c>
    </row>
    <row r="11707" spans="1:10" x14ac:dyDescent="0.2">
      <c r="A11707" s="11" t="s">
        <v>10866</v>
      </c>
      <c r="B11707" s="15" t="s">
        <v>130</v>
      </c>
      <c r="C11707" s="15" t="s">
        <v>10897</v>
      </c>
      <c r="D11707" s="15" t="s">
        <v>116</v>
      </c>
      <c r="E11707" s="15" t="s">
        <v>118</v>
      </c>
      <c r="F11707" s="16">
        <v>0.45860000000000001</v>
      </c>
      <c r="G11707" s="16">
        <v>0.1009</v>
      </c>
      <c r="H11707" s="16">
        <v>0.88449999999999995</v>
      </c>
      <c r="I11707" s="15">
        <v>5.5110000000000003E-6</v>
      </c>
      <c r="J11707" s="16">
        <v>20.577028093591601</v>
      </c>
    </row>
    <row r="11708" spans="1:10" x14ac:dyDescent="0.2">
      <c r="A11708" s="11" t="s">
        <v>10866</v>
      </c>
      <c r="B11708" s="15" t="s">
        <v>130</v>
      </c>
      <c r="C11708" s="15" t="s">
        <v>10898</v>
      </c>
      <c r="D11708" s="15" t="s">
        <v>122</v>
      </c>
      <c r="E11708" s="15" t="s">
        <v>116</v>
      </c>
      <c r="F11708" s="16">
        <v>0.31809999999999999</v>
      </c>
      <c r="G11708" s="16">
        <v>7.1900000000000006E-2</v>
      </c>
      <c r="H11708" s="16">
        <v>0.23980000000000001</v>
      </c>
      <c r="I11708" s="15">
        <v>9.7049999999999994E-6</v>
      </c>
      <c r="J11708" s="16">
        <v>19.496939302476498</v>
      </c>
    </row>
    <row r="11709" spans="1:10" x14ac:dyDescent="0.2">
      <c r="A11709" s="11" t="s">
        <v>10866</v>
      </c>
      <c r="B11709" s="15" t="s">
        <v>130</v>
      </c>
      <c r="C11709" s="15" t="s">
        <v>10899</v>
      </c>
      <c r="D11709" s="15" t="s">
        <v>122</v>
      </c>
      <c r="E11709" s="15" t="s">
        <v>116</v>
      </c>
      <c r="F11709" s="16">
        <v>-0.3301</v>
      </c>
      <c r="G11709" s="16">
        <v>7.3400000000000007E-2</v>
      </c>
      <c r="H11709" s="16">
        <v>0.2535</v>
      </c>
      <c r="I11709" s="15">
        <v>6.905E-6</v>
      </c>
      <c r="J11709" s="16">
        <v>20.146323855671</v>
      </c>
    </row>
    <row r="11710" spans="1:10" x14ac:dyDescent="0.2">
      <c r="A11710" s="11" t="s">
        <v>10866</v>
      </c>
      <c r="B11710" s="15" t="s">
        <v>130</v>
      </c>
      <c r="C11710" s="15" t="s">
        <v>10900</v>
      </c>
      <c r="D11710" s="15" t="s">
        <v>122</v>
      </c>
      <c r="E11710" s="15" t="s">
        <v>118</v>
      </c>
      <c r="F11710" s="16">
        <v>-0.46329999999999999</v>
      </c>
      <c r="G11710" s="16">
        <v>0.10390000000000001</v>
      </c>
      <c r="H11710" s="16">
        <v>0.89339999999999997</v>
      </c>
      <c r="I11710" s="15">
        <v>8.1980000000000001E-6</v>
      </c>
      <c r="J11710" s="16">
        <v>19.8057087129738</v>
      </c>
    </row>
    <row r="11711" spans="1:10" x14ac:dyDescent="0.2">
      <c r="A11711" s="11" t="s">
        <v>10866</v>
      </c>
      <c r="B11711" s="15" t="s">
        <v>130</v>
      </c>
      <c r="C11711" s="15" t="s">
        <v>6519</v>
      </c>
      <c r="D11711" s="15" t="s">
        <v>115</v>
      </c>
      <c r="E11711" s="15" t="s">
        <v>118</v>
      </c>
      <c r="F11711" s="16">
        <v>0.32869999999999999</v>
      </c>
      <c r="G11711" s="16">
        <v>6.4899999999999999E-2</v>
      </c>
      <c r="H11711" s="16">
        <v>0.54990000000000006</v>
      </c>
      <c r="I11711" s="15">
        <v>3.9999999999999998E-7</v>
      </c>
      <c r="J11711" s="16">
        <v>25.550940860746501</v>
      </c>
    </row>
    <row r="11712" spans="1:10" x14ac:dyDescent="0.2">
      <c r="A11712" s="11" t="s">
        <v>10866</v>
      </c>
      <c r="B11712" s="15" t="s">
        <v>130</v>
      </c>
      <c r="C11712" s="15" t="s">
        <v>10901</v>
      </c>
      <c r="D11712" s="15" t="s">
        <v>115</v>
      </c>
      <c r="E11712" s="15" t="s">
        <v>116</v>
      </c>
      <c r="F11712" s="16">
        <v>-0.32219999999999999</v>
      </c>
      <c r="G11712" s="16">
        <v>6.4500000000000002E-2</v>
      </c>
      <c r="H11712" s="16">
        <v>0.6996</v>
      </c>
      <c r="I11712" s="15">
        <v>5.9390000000000004E-7</v>
      </c>
      <c r="J11712" s="16">
        <v>24.855844604213001</v>
      </c>
    </row>
    <row r="11713" spans="1:10" x14ac:dyDescent="0.2">
      <c r="A11713" s="11" t="s">
        <v>10866</v>
      </c>
      <c r="B11713" s="15" t="s">
        <v>130</v>
      </c>
      <c r="C11713" s="15" t="s">
        <v>10902</v>
      </c>
      <c r="D11713" s="15" t="s">
        <v>115</v>
      </c>
      <c r="E11713" s="15" t="s">
        <v>118</v>
      </c>
      <c r="F11713" s="16">
        <v>0.29120000000000001</v>
      </c>
      <c r="G11713" s="16">
        <v>6.4699999999999994E-2</v>
      </c>
      <c r="H11713" s="16">
        <v>0.66539999999999999</v>
      </c>
      <c r="I11713" s="15">
        <v>6.8369999999999999E-6</v>
      </c>
      <c r="J11713" s="16">
        <v>20.177672190713</v>
      </c>
    </row>
    <row r="11714" spans="1:10" x14ac:dyDescent="0.2">
      <c r="A11714" s="11" t="s">
        <v>10866</v>
      </c>
      <c r="B11714" s="15" t="s">
        <v>130</v>
      </c>
      <c r="C11714" s="15" t="s">
        <v>10903</v>
      </c>
      <c r="D11714" s="15" t="s">
        <v>122</v>
      </c>
      <c r="E11714" s="15" t="s">
        <v>116</v>
      </c>
      <c r="F11714" s="16">
        <v>0.37769999999999998</v>
      </c>
      <c r="G11714" s="16">
        <v>8.2900000000000001E-2</v>
      </c>
      <c r="H11714" s="16">
        <v>0.15859999999999999</v>
      </c>
      <c r="I11714" s="15">
        <v>5.2259999999999996E-6</v>
      </c>
      <c r="J11714" s="16">
        <v>20.6767268603401</v>
      </c>
    </row>
    <row r="11715" spans="1:10" x14ac:dyDescent="0.2">
      <c r="A11715" s="11" t="s">
        <v>10866</v>
      </c>
      <c r="B11715" s="15" t="s">
        <v>130</v>
      </c>
      <c r="C11715" s="15" t="s">
        <v>6072</v>
      </c>
      <c r="D11715" s="15" t="s">
        <v>122</v>
      </c>
      <c r="E11715" s="15" t="s">
        <v>116</v>
      </c>
      <c r="F11715" s="16">
        <v>-0.33090000000000003</v>
      </c>
      <c r="G11715" s="16">
        <v>7.3300000000000004E-2</v>
      </c>
      <c r="H11715" s="16">
        <v>0.75339999999999996</v>
      </c>
      <c r="I11715" s="15">
        <v>6.443E-6</v>
      </c>
      <c r="J11715" s="16">
        <v>20.299365683001199</v>
      </c>
    </row>
    <row r="11716" spans="1:10" x14ac:dyDescent="0.2">
      <c r="A11716" s="11" t="s">
        <v>10866</v>
      </c>
      <c r="B11716" s="15" t="s">
        <v>130</v>
      </c>
      <c r="C11716" s="15" t="s">
        <v>9988</v>
      </c>
      <c r="D11716" s="15" t="s">
        <v>122</v>
      </c>
      <c r="E11716" s="15" t="s">
        <v>116</v>
      </c>
      <c r="F11716" s="16">
        <v>-0.30170000000000002</v>
      </c>
      <c r="G11716" s="16">
        <v>6.4699999999999994E-2</v>
      </c>
      <c r="H11716" s="16">
        <v>0.6986</v>
      </c>
      <c r="I11716" s="15">
        <v>3.1640000000000001E-6</v>
      </c>
      <c r="J11716" s="16">
        <v>21.6590269266541</v>
      </c>
    </row>
    <row r="11717" spans="1:10" x14ac:dyDescent="0.2">
      <c r="A11717" s="11" t="s">
        <v>10866</v>
      </c>
      <c r="B11717" s="15" t="s">
        <v>130</v>
      </c>
      <c r="C11717" s="15" t="s">
        <v>10904</v>
      </c>
      <c r="D11717" s="15" t="s">
        <v>115</v>
      </c>
      <c r="E11717" s="15" t="s">
        <v>122</v>
      </c>
      <c r="F11717" s="16">
        <v>-0.35620000000000002</v>
      </c>
      <c r="G11717" s="16">
        <v>7.8600000000000003E-2</v>
      </c>
      <c r="H11717" s="16">
        <v>0.183</v>
      </c>
      <c r="I11717" s="15">
        <v>5.8590000000000001E-6</v>
      </c>
      <c r="J11717" s="16">
        <v>20.456890493583298</v>
      </c>
    </row>
    <row r="11718" spans="1:10" x14ac:dyDescent="0.2">
      <c r="A11718" s="11" t="s">
        <v>10866</v>
      </c>
      <c r="B11718" s="15" t="s">
        <v>130</v>
      </c>
      <c r="C11718" s="15" t="s">
        <v>10905</v>
      </c>
      <c r="D11718" s="15" t="s">
        <v>122</v>
      </c>
      <c r="E11718" s="15" t="s">
        <v>116</v>
      </c>
      <c r="F11718" s="16">
        <v>-0.35420000000000001</v>
      </c>
      <c r="G11718" s="16">
        <v>7.9600000000000004E-2</v>
      </c>
      <c r="H11718" s="16">
        <v>0.7994</v>
      </c>
      <c r="I11718" s="15">
        <v>8.6799999999999999E-6</v>
      </c>
      <c r="J11718" s="16">
        <v>19.722767741786001</v>
      </c>
    </row>
    <row r="11719" spans="1:10" x14ac:dyDescent="0.2">
      <c r="A11719" s="11" t="s">
        <v>10866</v>
      </c>
      <c r="B11719" s="15" t="s">
        <v>130</v>
      </c>
      <c r="C11719" s="15" t="s">
        <v>10906</v>
      </c>
      <c r="D11719" s="15" t="s">
        <v>122</v>
      </c>
      <c r="E11719" s="15" t="s">
        <v>116</v>
      </c>
      <c r="F11719" s="16">
        <v>-0.60370000000000001</v>
      </c>
      <c r="G11719" s="16">
        <v>0.1186</v>
      </c>
      <c r="H11719" s="16">
        <v>6.2799999999999995E-2</v>
      </c>
      <c r="I11719" s="15">
        <v>3.608E-7</v>
      </c>
      <c r="J11719" s="16">
        <v>25.808921450867</v>
      </c>
    </row>
    <row r="11720" spans="1:10" x14ac:dyDescent="0.2">
      <c r="A11720" s="11" t="s">
        <v>10866</v>
      </c>
      <c r="B11720" s="15" t="s">
        <v>130</v>
      </c>
      <c r="C11720" s="15" t="s">
        <v>468</v>
      </c>
      <c r="D11720" s="15" t="s">
        <v>116</v>
      </c>
      <c r="E11720" s="15" t="s">
        <v>118</v>
      </c>
      <c r="F11720" s="16">
        <v>-0.29549999999999998</v>
      </c>
      <c r="G11720" s="16">
        <v>6.5799999999999997E-2</v>
      </c>
      <c r="H11720" s="16">
        <v>0.67220000000000002</v>
      </c>
      <c r="I11720" s="15">
        <v>7.1570000000000003E-6</v>
      </c>
      <c r="J11720" s="16">
        <v>20.089080794033698</v>
      </c>
    </row>
    <row r="11721" spans="1:10" x14ac:dyDescent="0.2">
      <c r="A11721" s="11" t="s">
        <v>10866</v>
      </c>
      <c r="B11721" s="15" t="s">
        <v>130</v>
      </c>
      <c r="C11721" s="15" t="s">
        <v>6531</v>
      </c>
      <c r="D11721" s="15" t="s">
        <v>116</v>
      </c>
      <c r="E11721" s="15" t="s">
        <v>118</v>
      </c>
      <c r="F11721" s="16">
        <v>-0.2666</v>
      </c>
      <c r="G11721" s="16">
        <v>0.06</v>
      </c>
      <c r="H11721" s="16">
        <v>0.3337</v>
      </c>
      <c r="I11721" s="15">
        <v>8.7669999999999992E-6</v>
      </c>
      <c r="J11721" s="16">
        <v>19.665938269188999</v>
      </c>
    </row>
    <row r="11722" spans="1:10" x14ac:dyDescent="0.2">
      <c r="A11722" s="11" t="s">
        <v>10866</v>
      </c>
      <c r="B11722" s="15" t="s">
        <v>130</v>
      </c>
      <c r="C11722" s="15" t="s">
        <v>2343</v>
      </c>
      <c r="D11722" s="15" t="s">
        <v>122</v>
      </c>
      <c r="E11722" s="15" t="s">
        <v>118</v>
      </c>
      <c r="F11722" s="16">
        <v>-0.52180000000000004</v>
      </c>
      <c r="G11722" s="16">
        <v>0.1158</v>
      </c>
      <c r="H11722" s="16">
        <v>0.92069999999999996</v>
      </c>
      <c r="I11722" s="15">
        <v>6.5570000000000001E-6</v>
      </c>
      <c r="J11722" s="16">
        <v>20.224971250784201</v>
      </c>
    </row>
    <row r="11723" spans="1:10" x14ac:dyDescent="0.2">
      <c r="A11723" s="11" t="s">
        <v>10866</v>
      </c>
      <c r="B11723" s="15" t="s">
        <v>130</v>
      </c>
      <c r="C11723" s="15" t="s">
        <v>6533</v>
      </c>
      <c r="D11723" s="15" t="s">
        <v>115</v>
      </c>
      <c r="E11723" s="15" t="s">
        <v>122</v>
      </c>
      <c r="F11723" s="16">
        <v>0.38790000000000002</v>
      </c>
      <c r="G11723" s="16">
        <v>7.5200000000000003E-2</v>
      </c>
      <c r="H11723" s="16">
        <v>0.20250000000000001</v>
      </c>
      <c r="I11723" s="15">
        <v>2.4690000000000002E-7</v>
      </c>
      <c r="J11723" s="16">
        <v>26.503349290512499</v>
      </c>
    </row>
    <row r="11724" spans="1:10" x14ac:dyDescent="0.2">
      <c r="A11724" s="11" t="s">
        <v>10866</v>
      </c>
      <c r="B11724" s="15" t="s">
        <v>130</v>
      </c>
      <c r="C11724" s="15" t="s">
        <v>10907</v>
      </c>
      <c r="D11724" s="15" t="s">
        <v>115</v>
      </c>
      <c r="E11724" s="15" t="s">
        <v>118</v>
      </c>
      <c r="F11724" s="16">
        <v>0.37530000000000002</v>
      </c>
      <c r="G11724" s="16">
        <v>7.7399999999999997E-2</v>
      </c>
      <c r="H11724" s="16">
        <v>0.2094</v>
      </c>
      <c r="I11724" s="15">
        <v>1.252E-6</v>
      </c>
      <c r="J11724" s="16">
        <v>23.419201842853699</v>
      </c>
    </row>
    <row r="11725" spans="1:10" x14ac:dyDescent="0.2">
      <c r="A11725" s="11" t="s">
        <v>10866</v>
      </c>
      <c r="B11725" s="15" t="s">
        <v>130</v>
      </c>
      <c r="C11725" s="15" t="s">
        <v>5299</v>
      </c>
      <c r="D11725" s="15" t="s">
        <v>115</v>
      </c>
      <c r="E11725" s="15" t="s">
        <v>118</v>
      </c>
      <c r="F11725" s="16">
        <v>0.37080000000000002</v>
      </c>
      <c r="G11725" s="16">
        <v>8.1699999999999995E-2</v>
      </c>
      <c r="H11725" s="16">
        <v>0.1585</v>
      </c>
      <c r="I11725" s="15">
        <v>5.631E-6</v>
      </c>
      <c r="J11725" s="16">
        <v>20.517867460976099</v>
      </c>
    </row>
    <row r="11726" spans="1:10" x14ac:dyDescent="0.2">
      <c r="A11726" s="11" t="s">
        <v>10866</v>
      </c>
      <c r="B11726" s="15" t="s">
        <v>130</v>
      </c>
      <c r="C11726" s="15" t="s">
        <v>7324</v>
      </c>
      <c r="D11726" s="15" t="s">
        <v>115</v>
      </c>
      <c r="E11726" s="15" t="s">
        <v>118</v>
      </c>
      <c r="F11726" s="16">
        <v>0.31580000000000003</v>
      </c>
      <c r="G11726" s="16">
        <v>6.4199999999999993E-2</v>
      </c>
      <c r="H11726" s="16">
        <v>0.46279999999999999</v>
      </c>
      <c r="I11726" s="15">
        <v>8.6099999999999999E-7</v>
      </c>
      <c r="J11726" s="16">
        <v>24.101888745253</v>
      </c>
    </row>
    <row r="11727" spans="1:10" x14ac:dyDescent="0.2">
      <c r="A11727" s="11" t="s">
        <v>10866</v>
      </c>
      <c r="B11727" s="15" t="s">
        <v>130</v>
      </c>
      <c r="C11727" s="15" t="s">
        <v>10908</v>
      </c>
      <c r="D11727" s="15" t="s">
        <v>116</v>
      </c>
      <c r="E11727" s="15" t="s">
        <v>118</v>
      </c>
      <c r="F11727" s="16">
        <v>0.3291</v>
      </c>
      <c r="G11727" s="16">
        <v>7.2400000000000006E-2</v>
      </c>
      <c r="H11727" s="16">
        <v>0.72870000000000001</v>
      </c>
      <c r="I11727" s="15">
        <v>5.468E-6</v>
      </c>
      <c r="J11727" s="16">
        <v>20.581428487950198</v>
      </c>
    </row>
    <row r="11728" spans="1:10" x14ac:dyDescent="0.2">
      <c r="A11728" s="11" t="s">
        <v>10866</v>
      </c>
      <c r="B11728" s="15" t="s">
        <v>130</v>
      </c>
      <c r="C11728" s="15" t="s">
        <v>9995</v>
      </c>
      <c r="D11728" s="15" t="s">
        <v>122</v>
      </c>
      <c r="E11728" s="15" t="s">
        <v>118</v>
      </c>
      <c r="F11728" s="16">
        <v>-0.30180000000000001</v>
      </c>
      <c r="G11728" s="16">
        <v>6.1899999999999997E-2</v>
      </c>
      <c r="H11728" s="16">
        <v>0.67120000000000002</v>
      </c>
      <c r="I11728" s="15">
        <v>1.066E-6</v>
      </c>
      <c r="J11728" s="16">
        <v>23.678492806907499</v>
      </c>
    </row>
    <row r="11729" spans="1:10" x14ac:dyDescent="0.2">
      <c r="A11729" s="11" t="s">
        <v>10866</v>
      </c>
      <c r="B11729" s="15" t="s">
        <v>130</v>
      </c>
      <c r="C11729" s="15" t="s">
        <v>6545</v>
      </c>
      <c r="D11729" s="15" t="s">
        <v>115</v>
      </c>
      <c r="E11729" s="15" t="s">
        <v>116</v>
      </c>
      <c r="F11729" s="16">
        <v>-0.50609999999999999</v>
      </c>
      <c r="G11729" s="16">
        <v>0.1111</v>
      </c>
      <c r="H11729" s="16">
        <v>7.6300000000000007E-2</v>
      </c>
      <c r="I11729" s="15">
        <v>5.2340000000000002E-6</v>
      </c>
      <c r="J11729" s="16">
        <v>20.670045800678899</v>
      </c>
    </row>
    <row r="11730" spans="1:10" x14ac:dyDescent="0.2">
      <c r="A11730" s="11" t="s">
        <v>10866</v>
      </c>
      <c r="B11730" s="15" t="s">
        <v>130</v>
      </c>
      <c r="C11730" s="15" t="s">
        <v>7328</v>
      </c>
      <c r="D11730" s="15" t="s">
        <v>115</v>
      </c>
      <c r="E11730" s="15" t="s">
        <v>118</v>
      </c>
      <c r="F11730" s="16">
        <v>-0.3962</v>
      </c>
      <c r="G11730" s="16">
        <v>8.2100000000000006E-2</v>
      </c>
      <c r="H11730" s="16">
        <v>0.82389999999999997</v>
      </c>
      <c r="I11730" s="15">
        <v>1.3990000000000001E-6</v>
      </c>
      <c r="J11730" s="16">
        <v>23.197410636762001</v>
      </c>
    </row>
    <row r="11731" spans="1:10" x14ac:dyDescent="0.2">
      <c r="A11731" s="11" t="s">
        <v>10866</v>
      </c>
      <c r="B11731" s="15" t="s">
        <v>130</v>
      </c>
      <c r="C11731" s="15" t="s">
        <v>10909</v>
      </c>
      <c r="D11731" s="15" t="s">
        <v>115</v>
      </c>
      <c r="E11731" s="15" t="s">
        <v>118</v>
      </c>
      <c r="F11731" s="16">
        <v>-0.40970000000000001</v>
      </c>
      <c r="G11731" s="16">
        <v>8.0399999999999999E-2</v>
      </c>
      <c r="H11731" s="16">
        <v>0.81110000000000004</v>
      </c>
      <c r="I11731" s="15">
        <v>3.4980000000000002E-7</v>
      </c>
      <c r="J11731" s="16">
        <v>25.865251916683</v>
      </c>
    </row>
    <row r="11732" spans="1:10" x14ac:dyDescent="0.2">
      <c r="A11732" s="11" t="s">
        <v>10866</v>
      </c>
      <c r="B11732" s="15" t="s">
        <v>130</v>
      </c>
      <c r="C11732" s="15" t="s">
        <v>10910</v>
      </c>
      <c r="D11732" s="15" t="s">
        <v>116</v>
      </c>
      <c r="E11732" s="15" t="s">
        <v>118</v>
      </c>
      <c r="F11732" s="16">
        <v>0.57220000000000004</v>
      </c>
      <c r="G11732" s="16">
        <v>0.12470000000000001</v>
      </c>
      <c r="H11732" s="16">
        <v>0.93440000000000001</v>
      </c>
      <c r="I11732" s="15">
        <v>4.4190000000000004E-6</v>
      </c>
      <c r="J11732" s="16">
        <v>20.972957760607201</v>
      </c>
    </row>
    <row r="11733" spans="1:10" x14ac:dyDescent="0.2">
      <c r="A11733" s="11" t="s">
        <v>10866</v>
      </c>
      <c r="B11733" s="15" t="s">
        <v>130</v>
      </c>
      <c r="C11733" s="15" t="s">
        <v>10911</v>
      </c>
      <c r="D11733" s="15" t="s">
        <v>122</v>
      </c>
      <c r="E11733" s="15" t="s">
        <v>116</v>
      </c>
      <c r="F11733" s="16">
        <v>-0.45019999999999999</v>
      </c>
      <c r="G11733" s="16">
        <v>9.2299999999999993E-2</v>
      </c>
      <c r="H11733" s="16">
        <v>0.13109999999999999</v>
      </c>
      <c r="I11733" s="15">
        <v>1.062E-6</v>
      </c>
      <c r="J11733" s="16">
        <v>23.6976052865536</v>
      </c>
    </row>
    <row r="11734" spans="1:10" x14ac:dyDescent="0.2">
      <c r="A11734" s="11" t="s">
        <v>10866</v>
      </c>
      <c r="B11734" s="15" t="s">
        <v>130</v>
      </c>
      <c r="C11734" s="15" t="s">
        <v>10912</v>
      </c>
      <c r="D11734" s="15" t="s">
        <v>122</v>
      </c>
      <c r="E11734" s="15" t="s">
        <v>116</v>
      </c>
      <c r="F11734" s="16">
        <v>-0.4728</v>
      </c>
      <c r="G11734" s="16">
        <v>9.1499999999999998E-2</v>
      </c>
      <c r="H11734" s="16">
        <v>0.88549999999999995</v>
      </c>
      <c r="I11734" s="15">
        <v>2.3650000000000001E-7</v>
      </c>
      <c r="J11734" s="16">
        <v>26.595590037187801</v>
      </c>
    </row>
    <row r="11735" spans="1:10" x14ac:dyDescent="0.2">
      <c r="A11735" s="11" t="s">
        <v>10866</v>
      </c>
      <c r="B11735" s="15" t="s">
        <v>130</v>
      </c>
      <c r="C11735" s="15" t="s">
        <v>10913</v>
      </c>
      <c r="D11735" s="15" t="s">
        <v>122</v>
      </c>
      <c r="E11735" s="15" t="s">
        <v>116</v>
      </c>
      <c r="F11735" s="16">
        <v>0.48420000000000002</v>
      </c>
      <c r="G11735" s="16">
        <v>9.8400000000000001E-2</v>
      </c>
      <c r="H11735" s="16">
        <v>0.88319999999999999</v>
      </c>
      <c r="I11735" s="15">
        <v>8.6150000000000003E-7</v>
      </c>
      <c r="J11735" s="16">
        <v>24.118831061675799</v>
      </c>
    </row>
    <row r="11736" spans="1:10" x14ac:dyDescent="0.2">
      <c r="A11736" s="11" t="s">
        <v>10866</v>
      </c>
      <c r="B11736" s="15" t="s">
        <v>130</v>
      </c>
      <c r="C11736" s="15" t="s">
        <v>3420</v>
      </c>
      <c r="D11736" s="15" t="s">
        <v>115</v>
      </c>
      <c r="E11736" s="15" t="s">
        <v>118</v>
      </c>
      <c r="F11736" s="16">
        <v>-0.33610000000000001</v>
      </c>
      <c r="G11736" s="16">
        <v>7.3800000000000004E-2</v>
      </c>
      <c r="H11736" s="16">
        <v>0.77190000000000003</v>
      </c>
      <c r="I11736" s="15">
        <v>5.2229999999999998E-6</v>
      </c>
      <c r="J11736" s="16">
        <v>20.659565502137902</v>
      </c>
    </row>
    <row r="11737" spans="1:10" x14ac:dyDescent="0.2">
      <c r="A11737" s="11" t="s">
        <v>10866</v>
      </c>
      <c r="B11737" s="15" t="s">
        <v>130</v>
      </c>
      <c r="C11737" s="15" t="s">
        <v>10003</v>
      </c>
      <c r="D11737" s="15" t="s">
        <v>116</v>
      </c>
      <c r="E11737" s="15" t="s">
        <v>118</v>
      </c>
      <c r="F11737" s="16">
        <v>0.38779999999999998</v>
      </c>
      <c r="G11737" s="16">
        <v>8.4699999999999998E-2</v>
      </c>
      <c r="H11737" s="16">
        <v>0.85119999999999996</v>
      </c>
      <c r="I11737" s="15">
        <v>4.6909999999999996E-6</v>
      </c>
      <c r="J11737" s="16">
        <v>20.880729677576198</v>
      </c>
    </row>
    <row r="11738" spans="1:10" x14ac:dyDescent="0.2">
      <c r="A11738" s="11" t="s">
        <v>10866</v>
      </c>
      <c r="B11738" s="15" t="s">
        <v>130</v>
      </c>
      <c r="C11738" s="15" t="s">
        <v>4366</v>
      </c>
      <c r="D11738" s="15" t="s">
        <v>122</v>
      </c>
      <c r="E11738" s="15" t="s">
        <v>116</v>
      </c>
      <c r="F11738" s="16">
        <v>-0.4234</v>
      </c>
      <c r="G11738" s="16">
        <v>8.9700000000000002E-2</v>
      </c>
      <c r="H11738" s="16">
        <v>0.14710000000000001</v>
      </c>
      <c r="I11738" s="15">
        <v>2.3470000000000001E-6</v>
      </c>
      <c r="J11738" s="16">
        <v>22.1928819730187</v>
      </c>
    </row>
    <row r="11739" spans="1:10" x14ac:dyDescent="0.2">
      <c r="A11739" s="11" t="s">
        <v>10866</v>
      </c>
      <c r="B11739" s="15" t="s">
        <v>130</v>
      </c>
      <c r="C11739" s="15" t="s">
        <v>10914</v>
      </c>
      <c r="D11739" s="15" t="s">
        <v>115</v>
      </c>
      <c r="E11739" s="15" t="s">
        <v>116</v>
      </c>
      <c r="F11739" s="16">
        <v>0.59530000000000005</v>
      </c>
      <c r="G11739" s="16">
        <v>0.128</v>
      </c>
      <c r="H11739" s="16">
        <v>0.93340000000000001</v>
      </c>
      <c r="I11739" s="15">
        <v>3.2820000000000001E-6</v>
      </c>
      <c r="J11739" s="16">
        <v>21.545109616035099</v>
      </c>
    </row>
    <row r="11740" spans="1:10" x14ac:dyDescent="0.2">
      <c r="A11740" s="11" t="s">
        <v>10866</v>
      </c>
      <c r="B11740" s="15" t="s">
        <v>130</v>
      </c>
      <c r="C11740" s="15" t="s">
        <v>10915</v>
      </c>
      <c r="D11740" s="15" t="s">
        <v>122</v>
      </c>
      <c r="E11740" s="15" t="s">
        <v>116</v>
      </c>
      <c r="F11740" s="16">
        <v>-0.34379999999999999</v>
      </c>
      <c r="G11740" s="16">
        <v>6.8900000000000003E-2</v>
      </c>
      <c r="H11740" s="16">
        <v>0.27889999999999998</v>
      </c>
      <c r="I11740" s="15">
        <v>6.0699999999999997E-7</v>
      </c>
      <c r="J11740" s="16">
        <v>24.801056577753599</v>
      </c>
    </row>
    <row r="11741" spans="1:10" x14ac:dyDescent="0.2">
      <c r="A11741" s="11" t="s">
        <v>10866</v>
      </c>
      <c r="B11741" s="15" t="s">
        <v>130</v>
      </c>
      <c r="C11741" s="15" t="s">
        <v>10916</v>
      </c>
      <c r="D11741" s="15" t="s">
        <v>115</v>
      </c>
      <c r="E11741" s="15" t="s">
        <v>118</v>
      </c>
      <c r="F11741" s="16">
        <v>-0.29830000000000001</v>
      </c>
      <c r="G11741" s="16">
        <v>6.2100000000000002E-2</v>
      </c>
      <c r="H11741" s="16">
        <v>0.43540000000000001</v>
      </c>
      <c r="I11741" s="15">
        <v>1.5829999999999999E-6</v>
      </c>
      <c r="J11741" s="16">
        <v>22.983712927780001</v>
      </c>
    </row>
    <row r="11742" spans="1:10" x14ac:dyDescent="0.2">
      <c r="A11742" s="11" t="s">
        <v>10866</v>
      </c>
      <c r="B11742" s="15" t="s">
        <v>130</v>
      </c>
      <c r="C11742" s="15" t="s">
        <v>10917</v>
      </c>
      <c r="D11742" s="15" t="s">
        <v>115</v>
      </c>
      <c r="E11742" s="15" t="s">
        <v>122</v>
      </c>
      <c r="F11742" s="16">
        <v>-0.307</v>
      </c>
      <c r="G11742" s="16">
        <v>6.7299999999999999E-2</v>
      </c>
      <c r="H11742" s="16">
        <v>0.3286</v>
      </c>
      <c r="I11742" s="15">
        <v>5.04E-6</v>
      </c>
      <c r="J11742" s="16">
        <v>20.727336817421001</v>
      </c>
    </row>
    <row r="11743" spans="1:10" x14ac:dyDescent="0.2">
      <c r="A11743" s="11" t="s">
        <v>10866</v>
      </c>
      <c r="B11743" s="15" t="s">
        <v>130</v>
      </c>
      <c r="C11743" s="15" t="s">
        <v>10918</v>
      </c>
      <c r="D11743" s="15" t="s">
        <v>115</v>
      </c>
      <c r="E11743" s="15" t="s">
        <v>118</v>
      </c>
      <c r="F11743" s="16">
        <v>-0.29559999999999997</v>
      </c>
      <c r="G11743" s="16">
        <v>6.1400000000000003E-2</v>
      </c>
      <c r="H11743" s="16">
        <v>0.34539999999999998</v>
      </c>
      <c r="I11743" s="15">
        <v>1.488E-6</v>
      </c>
      <c r="J11743" s="16">
        <v>23.087079549593799</v>
      </c>
    </row>
    <row r="11744" spans="1:10" x14ac:dyDescent="0.2">
      <c r="A11744" s="11" t="s">
        <v>10866</v>
      </c>
      <c r="B11744" s="15" t="s">
        <v>130</v>
      </c>
      <c r="C11744" s="15" t="s">
        <v>10919</v>
      </c>
      <c r="D11744" s="15" t="s">
        <v>115</v>
      </c>
      <c r="E11744" s="15" t="s">
        <v>118</v>
      </c>
      <c r="F11744" s="16">
        <v>0.33489999999999998</v>
      </c>
      <c r="G11744" s="16">
        <v>7.2999999999999995E-2</v>
      </c>
      <c r="H11744" s="16">
        <v>0.73780000000000001</v>
      </c>
      <c r="I11744" s="15">
        <v>4.4739999999999999E-6</v>
      </c>
      <c r="J11744" s="16">
        <v>20.964352674268</v>
      </c>
    </row>
    <row r="11745" spans="1:10" x14ac:dyDescent="0.2">
      <c r="A11745" s="11" t="s">
        <v>10866</v>
      </c>
      <c r="B11745" s="15" t="s">
        <v>130</v>
      </c>
      <c r="C11745" s="15" t="s">
        <v>10920</v>
      </c>
      <c r="D11745" s="15" t="s">
        <v>122</v>
      </c>
      <c r="E11745" s="15" t="s">
        <v>116</v>
      </c>
      <c r="F11745" s="16">
        <v>0.43669999999999998</v>
      </c>
      <c r="G11745" s="16">
        <v>9.7500000000000003E-2</v>
      </c>
      <c r="H11745" s="16">
        <v>0.1067</v>
      </c>
      <c r="I11745" s="15">
        <v>7.5549999999999997E-6</v>
      </c>
      <c r="J11745" s="16">
        <v>19.9826938472603</v>
      </c>
    </row>
    <row r="11746" spans="1:10" x14ac:dyDescent="0.2">
      <c r="A11746" s="11" t="s">
        <v>10866</v>
      </c>
      <c r="B11746" s="15" t="s">
        <v>130</v>
      </c>
      <c r="C11746" s="15" t="s">
        <v>10921</v>
      </c>
      <c r="D11746" s="15" t="s">
        <v>115</v>
      </c>
      <c r="E11746" s="15" t="s">
        <v>118</v>
      </c>
      <c r="F11746" s="16">
        <v>0.35749999999999998</v>
      </c>
      <c r="G11746" s="16">
        <v>7.46E-2</v>
      </c>
      <c r="H11746" s="16">
        <v>0.2026</v>
      </c>
      <c r="I11746" s="15">
        <v>1.6479999999999999E-6</v>
      </c>
      <c r="J11746" s="16">
        <v>22.875538141481002</v>
      </c>
    </row>
    <row r="11747" spans="1:10" x14ac:dyDescent="0.2">
      <c r="A11747" s="11" t="s">
        <v>10866</v>
      </c>
      <c r="B11747" s="15" t="s">
        <v>130</v>
      </c>
      <c r="C11747" s="15" t="s">
        <v>10922</v>
      </c>
      <c r="D11747" s="15" t="s">
        <v>122</v>
      </c>
      <c r="E11747" s="15" t="s">
        <v>116</v>
      </c>
      <c r="F11747" s="16">
        <v>-0.29299999999999998</v>
      </c>
      <c r="G11747" s="16">
        <v>6.5799999999999997E-2</v>
      </c>
      <c r="H11747" s="16">
        <v>0.3866</v>
      </c>
      <c r="I11747" s="15">
        <v>8.5110000000000003E-6</v>
      </c>
      <c r="J11747" s="16">
        <v>19.750601917504799</v>
      </c>
    </row>
    <row r="11748" spans="1:10" x14ac:dyDescent="0.2">
      <c r="A11748" s="11" t="s">
        <v>10866</v>
      </c>
      <c r="B11748" s="15" t="s">
        <v>130</v>
      </c>
      <c r="C11748" s="15" t="s">
        <v>10923</v>
      </c>
      <c r="D11748" s="15" t="s">
        <v>115</v>
      </c>
      <c r="E11748" s="15" t="s">
        <v>118</v>
      </c>
      <c r="F11748" s="16">
        <v>-0.34470000000000001</v>
      </c>
      <c r="G11748" s="16">
        <v>7.1599999999999997E-2</v>
      </c>
      <c r="H11748" s="16">
        <v>0.24360000000000001</v>
      </c>
      <c r="I11748" s="15">
        <v>1.4929999999999999E-6</v>
      </c>
      <c r="J11748" s="16">
        <v>23.0862505367847</v>
      </c>
    </row>
    <row r="11749" spans="1:10" x14ac:dyDescent="0.2">
      <c r="A11749" s="11" t="s">
        <v>10866</v>
      </c>
      <c r="B11749" s="15" t="s">
        <v>130</v>
      </c>
      <c r="C11749" s="15" t="s">
        <v>10924</v>
      </c>
      <c r="D11749" s="15" t="s">
        <v>115</v>
      </c>
      <c r="E11749" s="15" t="s">
        <v>118</v>
      </c>
      <c r="F11749" s="16">
        <v>0.3256</v>
      </c>
      <c r="G11749" s="16">
        <v>7.2999999999999995E-2</v>
      </c>
      <c r="H11749" s="16">
        <v>0.78180000000000005</v>
      </c>
      <c r="I11749" s="15">
        <v>8.2279999999999998E-6</v>
      </c>
      <c r="J11749" s="16">
        <v>19.816180725117</v>
      </c>
    </row>
    <row r="11750" spans="1:10" x14ac:dyDescent="0.2">
      <c r="A11750" s="11" t="s">
        <v>10866</v>
      </c>
      <c r="B11750" s="15" t="s">
        <v>130</v>
      </c>
      <c r="C11750" s="15" t="s">
        <v>10925</v>
      </c>
      <c r="D11750" s="15" t="s">
        <v>122</v>
      </c>
      <c r="E11750" s="15" t="s">
        <v>116</v>
      </c>
      <c r="F11750" s="16">
        <v>0.34660000000000002</v>
      </c>
      <c r="G11750" s="16">
        <v>6.8199999999999997E-2</v>
      </c>
      <c r="H11750" s="16">
        <v>0.75049999999999994</v>
      </c>
      <c r="I11750" s="15">
        <v>3.7860000000000002E-7</v>
      </c>
      <c r="J11750" s="16">
        <v>25.7267691559843</v>
      </c>
    </row>
    <row r="11751" spans="1:10" x14ac:dyDescent="0.2">
      <c r="A11751" s="11" t="s">
        <v>10866</v>
      </c>
      <c r="B11751" s="15" t="s">
        <v>130</v>
      </c>
      <c r="C11751" s="15" t="s">
        <v>6571</v>
      </c>
      <c r="D11751" s="15" t="s">
        <v>115</v>
      </c>
      <c r="E11751" s="15" t="s">
        <v>118</v>
      </c>
      <c r="F11751" s="16">
        <v>-0.26779999999999998</v>
      </c>
      <c r="G11751" s="16">
        <v>5.8999999999999997E-2</v>
      </c>
      <c r="H11751" s="16">
        <v>0.47749999999999998</v>
      </c>
      <c r="I11751" s="15">
        <v>5.6280000000000002E-6</v>
      </c>
      <c r="J11751" s="16">
        <v>20.521731648068801</v>
      </c>
    </row>
    <row r="11752" spans="1:10" x14ac:dyDescent="0.2">
      <c r="A11752" s="11" t="s">
        <v>10866</v>
      </c>
      <c r="B11752" s="15" t="s">
        <v>130</v>
      </c>
      <c r="C11752" s="15" t="s">
        <v>8426</v>
      </c>
      <c r="D11752" s="15" t="s">
        <v>116</v>
      </c>
      <c r="E11752" s="15" t="s">
        <v>118</v>
      </c>
      <c r="F11752" s="16">
        <v>-0.42630000000000001</v>
      </c>
      <c r="G11752" s="16">
        <v>8.7599999999999997E-2</v>
      </c>
      <c r="H11752" s="16">
        <v>0.86770000000000003</v>
      </c>
      <c r="I11752" s="15">
        <v>1.1379999999999999E-6</v>
      </c>
      <c r="J11752" s="16">
        <v>23.589532558988399</v>
      </c>
    </row>
    <row r="11753" spans="1:10" x14ac:dyDescent="0.2">
      <c r="A11753" s="11" t="s">
        <v>10866</v>
      </c>
      <c r="B11753" s="15" t="s">
        <v>130</v>
      </c>
      <c r="C11753" s="15" t="s">
        <v>9740</v>
      </c>
      <c r="D11753" s="15" t="s">
        <v>122</v>
      </c>
      <c r="E11753" s="15" t="s">
        <v>116</v>
      </c>
      <c r="F11753" s="16">
        <v>0.56689999999999996</v>
      </c>
      <c r="G11753" s="16">
        <v>9.8699999999999996E-2</v>
      </c>
      <c r="H11753" s="16">
        <v>9.8799999999999999E-2</v>
      </c>
      <c r="I11753" s="15">
        <v>9.3130000000000004E-9</v>
      </c>
      <c r="J11753" s="16">
        <v>32.8606001447259</v>
      </c>
    </row>
    <row r="11754" spans="1:10" x14ac:dyDescent="0.2">
      <c r="A11754" s="11" t="s">
        <v>10866</v>
      </c>
      <c r="B11754" s="15" t="s">
        <v>130</v>
      </c>
      <c r="C11754" s="15" t="s">
        <v>10926</v>
      </c>
      <c r="D11754" s="15" t="s">
        <v>122</v>
      </c>
      <c r="E11754" s="15" t="s">
        <v>116</v>
      </c>
      <c r="F11754" s="16">
        <v>-0.2989</v>
      </c>
      <c r="G11754" s="16">
        <v>6.6799999999999998E-2</v>
      </c>
      <c r="H11754" s="16">
        <v>0.72299999999999998</v>
      </c>
      <c r="I11754" s="15">
        <v>7.5469999999999999E-6</v>
      </c>
      <c r="J11754" s="16">
        <v>19.9432432915319</v>
      </c>
    </row>
    <row r="11755" spans="1:10" x14ac:dyDescent="0.2">
      <c r="A11755" s="11" t="s">
        <v>10866</v>
      </c>
      <c r="B11755" s="15" t="s">
        <v>130</v>
      </c>
      <c r="C11755" s="15" t="s">
        <v>10927</v>
      </c>
      <c r="D11755" s="15" t="s">
        <v>115</v>
      </c>
      <c r="E11755" s="15" t="s">
        <v>118</v>
      </c>
      <c r="F11755" s="16">
        <v>0.57950000000000002</v>
      </c>
      <c r="G11755" s="16">
        <v>0.1263</v>
      </c>
      <c r="H11755" s="16">
        <v>6.6000000000000003E-2</v>
      </c>
      <c r="I11755" s="15">
        <v>4.4309999999999996E-6</v>
      </c>
      <c r="J11755" s="16">
        <v>20.969933908529701</v>
      </c>
    </row>
    <row r="11756" spans="1:10" x14ac:dyDescent="0.2">
      <c r="A11756" s="11" t="s">
        <v>10866</v>
      </c>
      <c r="B11756" s="15" t="s">
        <v>130</v>
      </c>
      <c r="C11756" s="15" t="s">
        <v>10928</v>
      </c>
      <c r="D11756" s="15" t="s">
        <v>116</v>
      </c>
      <c r="E11756" s="15" t="s">
        <v>118</v>
      </c>
      <c r="F11756" s="16">
        <v>0.2989</v>
      </c>
      <c r="G11756" s="16">
        <v>6.7100000000000007E-2</v>
      </c>
      <c r="H11756" s="16">
        <v>0.29649999999999999</v>
      </c>
      <c r="I11756" s="15">
        <v>8.3340000000000002E-6</v>
      </c>
      <c r="J11756" s="16">
        <v>19.765311898562199</v>
      </c>
    </row>
    <row r="11757" spans="1:10" x14ac:dyDescent="0.2">
      <c r="A11757" s="11" t="s">
        <v>10866</v>
      </c>
      <c r="B11757" s="15" t="s">
        <v>130</v>
      </c>
      <c r="C11757" s="15" t="s">
        <v>10929</v>
      </c>
      <c r="D11757" s="15" t="s">
        <v>115</v>
      </c>
      <c r="E11757" s="15" t="s">
        <v>122</v>
      </c>
      <c r="F11757" s="16">
        <v>-0.27889999999999998</v>
      </c>
      <c r="G11757" s="16">
        <v>5.91E-2</v>
      </c>
      <c r="H11757" s="16">
        <v>0.498</v>
      </c>
      <c r="I11757" s="15">
        <v>2.39E-6</v>
      </c>
      <c r="J11757" s="16">
        <v>22.182932054140799</v>
      </c>
    </row>
    <row r="11758" spans="1:10" x14ac:dyDescent="0.2">
      <c r="A11758" s="11" t="s">
        <v>10866</v>
      </c>
      <c r="B11758" s="15" t="s">
        <v>130</v>
      </c>
      <c r="C11758" s="15" t="s">
        <v>10930</v>
      </c>
      <c r="D11758" s="15" t="s">
        <v>115</v>
      </c>
      <c r="E11758" s="15" t="s">
        <v>122</v>
      </c>
      <c r="F11758" s="16">
        <v>-0.36749999999999999</v>
      </c>
      <c r="G11758" s="16">
        <v>8.1699999999999995E-2</v>
      </c>
      <c r="H11758" s="16">
        <v>0.78669999999999995</v>
      </c>
      <c r="I11758" s="15">
        <v>6.8990000000000004E-6</v>
      </c>
      <c r="J11758" s="16">
        <v>20.154287802434101</v>
      </c>
    </row>
    <row r="11759" spans="1:10" x14ac:dyDescent="0.2">
      <c r="A11759" s="11" t="s">
        <v>10866</v>
      </c>
      <c r="B11759" s="15" t="s">
        <v>130</v>
      </c>
      <c r="C11759" s="15" t="s">
        <v>10931</v>
      </c>
      <c r="D11759" s="15" t="s">
        <v>115</v>
      </c>
      <c r="E11759" s="15" t="s">
        <v>118</v>
      </c>
      <c r="F11759" s="16">
        <v>0.36990000000000001</v>
      </c>
      <c r="G11759" s="16">
        <v>6.8599999999999994E-2</v>
      </c>
      <c r="H11759" s="16">
        <v>0.25340000000000001</v>
      </c>
      <c r="I11759" s="15">
        <v>6.9880000000000001E-8</v>
      </c>
      <c r="J11759" s="16">
        <v>28.9612507237564</v>
      </c>
    </row>
    <row r="11760" spans="1:10" x14ac:dyDescent="0.2">
      <c r="A11760" s="11" t="s">
        <v>10866</v>
      </c>
      <c r="B11760" s="15" t="s">
        <v>130</v>
      </c>
      <c r="C11760" s="15" t="s">
        <v>10932</v>
      </c>
      <c r="D11760" s="15" t="s">
        <v>115</v>
      </c>
      <c r="E11760" s="15" t="s">
        <v>118</v>
      </c>
      <c r="F11760" s="16">
        <v>0.35139999999999999</v>
      </c>
      <c r="G11760" s="16">
        <v>7.2900000000000006E-2</v>
      </c>
      <c r="H11760" s="16">
        <v>0.7661</v>
      </c>
      <c r="I11760" s="15">
        <v>1.426E-6</v>
      </c>
      <c r="J11760" s="16">
        <v>23.144368736611199</v>
      </c>
    </row>
    <row r="11761" spans="1:10" x14ac:dyDescent="0.2">
      <c r="A11761" s="11" t="s">
        <v>10866</v>
      </c>
      <c r="B11761" s="15" t="s">
        <v>130</v>
      </c>
      <c r="C11761" s="15" t="s">
        <v>10933</v>
      </c>
      <c r="D11761" s="15" t="s">
        <v>115</v>
      </c>
      <c r="E11761" s="15" t="s">
        <v>118</v>
      </c>
      <c r="F11761" s="16">
        <v>-0.48470000000000002</v>
      </c>
      <c r="G11761" s="16">
        <v>0.1081</v>
      </c>
      <c r="H11761" s="16">
        <v>0.91090000000000004</v>
      </c>
      <c r="I11761" s="15">
        <v>7.3860000000000001E-6</v>
      </c>
      <c r="J11761" s="16">
        <v>20.0258765095219</v>
      </c>
    </row>
    <row r="11762" spans="1:10" x14ac:dyDescent="0.2">
      <c r="A11762" s="11" t="s">
        <v>10866</v>
      </c>
      <c r="B11762" s="15" t="s">
        <v>130</v>
      </c>
      <c r="C11762" s="15" t="s">
        <v>10934</v>
      </c>
      <c r="D11762" s="15" t="s">
        <v>115</v>
      </c>
      <c r="E11762" s="15" t="s">
        <v>116</v>
      </c>
      <c r="F11762" s="16">
        <v>0.442</v>
      </c>
      <c r="G11762" s="16">
        <v>7.6600000000000001E-2</v>
      </c>
      <c r="H11762" s="16">
        <v>0.79749999999999999</v>
      </c>
      <c r="I11762" s="15">
        <v>7.7750000000000001E-9</v>
      </c>
      <c r="J11762" s="16">
        <v>33.165296298481699</v>
      </c>
    </row>
    <row r="11763" spans="1:10" x14ac:dyDescent="0.2">
      <c r="A11763" s="11" t="s">
        <v>10866</v>
      </c>
      <c r="B11763" s="15" t="s">
        <v>130</v>
      </c>
      <c r="C11763" s="15" t="s">
        <v>10029</v>
      </c>
      <c r="D11763" s="15" t="s">
        <v>122</v>
      </c>
      <c r="E11763" s="15" t="s">
        <v>116</v>
      </c>
      <c r="F11763" s="16">
        <v>-0.52769999999999995</v>
      </c>
      <c r="G11763" s="16">
        <v>0.10780000000000001</v>
      </c>
      <c r="H11763" s="16">
        <v>0.91100000000000003</v>
      </c>
      <c r="I11763" s="15">
        <v>9.7149999999999993E-7</v>
      </c>
      <c r="J11763" s="16">
        <v>23.868962867917599</v>
      </c>
    </row>
    <row r="11764" spans="1:10" x14ac:dyDescent="0.2">
      <c r="A11764" s="11" t="s">
        <v>10866</v>
      </c>
      <c r="B11764" s="15" t="s">
        <v>130</v>
      </c>
      <c r="C11764" s="15" t="s">
        <v>10935</v>
      </c>
      <c r="D11764" s="15" t="s">
        <v>115</v>
      </c>
      <c r="E11764" s="15" t="s">
        <v>118</v>
      </c>
      <c r="F11764" s="16">
        <v>0.34939999999999999</v>
      </c>
      <c r="G11764" s="16">
        <v>6.6900000000000001E-2</v>
      </c>
      <c r="H11764" s="16">
        <v>0.31309999999999999</v>
      </c>
      <c r="I11764" s="15">
        <v>1.7450000000000001E-7</v>
      </c>
      <c r="J11764" s="16">
        <v>27.170050646017</v>
      </c>
    </row>
    <row r="11765" spans="1:10" x14ac:dyDescent="0.2">
      <c r="A11765" s="11" t="s">
        <v>10866</v>
      </c>
      <c r="B11765" s="15" t="s">
        <v>130</v>
      </c>
      <c r="C11765" s="15" t="s">
        <v>10031</v>
      </c>
      <c r="D11765" s="15" t="s">
        <v>122</v>
      </c>
      <c r="E11765" s="15" t="s">
        <v>118</v>
      </c>
      <c r="F11765" s="16">
        <v>0.5655</v>
      </c>
      <c r="G11765" s="16">
        <v>0.1263</v>
      </c>
      <c r="H11765" s="16">
        <v>6.3600000000000004E-2</v>
      </c>
      <c r="I11765" s="15">
        <v>7.5399999999999998E-6</v>
      </c>
      <c r="J11765" s="16">
        <v>19.968957819226802</v>
      </c>
    </row>
    <row r="11766" spans="1:10" x14ac:dyDescent="0.2">
      <c r="A11766" s="11" t="s">
        <v>10866</v>
      </c>
      <c r="B11766" s="15" t="s">
        <v>130</v>
      </c>
      <c r="C11766" s="15" t="s">
        <v>10936</v>
      </c>
      <c r="D11766" s="15" t="s">
        <v>116</v>
      </c>
      <c r="E11766" s="15" t="s">
        <v>118</v>
      </c>
      <c r="F11766" s="16">
        <v>0.47399999999999998</v>
      </c>
      <c r="G11766" s="16">
        <v>0.09</v>
      </c>
      <c r="H11766" s="16">
        <v>0.8669</v>
      </c>
      <c r="I11766" s="15">
        <v>1.3869999999999999E-7</v>
      </c>
      <c r="J11766" s="16">
        <v>27.629215046749302</v>
      </c>
    </row>
    <row r="11767" spans="1:10" x14ac:dyDescent="0.2">
      <c r="A11767" s="11" t="s">
        <v>10866</v>
      </c>
      <c r="B11767" s="15" t="s">
        <v>130</v>
      </c>
      <c r="C11767" s="15" t="s">
        <v>10937</v>
      </c>
      <c r="D11767" s="15" t="s">
        <v>115</v>
      </c>
      <c r="E11767" s="15" t="s">
        <v>118</v>
      </c>
      <c r="F11767" s="16">
        <v>0.53200000000000003</v>
      </c>
      <c r="G11767" s="16">
        <v>0.1137</v>
      </c>
      <c r="H11767" s="16">
        <v>7.4300000000000005E-2</v>
      </c>
      <c r="I11767" s="15">
        <v>2.869E-6</v>
      </c>
      <c r="J11767" s="16">
        <v>21.807165392471699</v>
      </c>
    </row>
    <row r="11768" spans="1:10" x14ac:dyDescent="0.2">
      <c r="A11768" s="11" t="s">
        <v>10866</v>
      </c>
      <c r="B11768" s="15" t="s">
        <v>130</v>
      </c>
      <c r="C11768" s="15" t="s">
        <v>10938</v>
      </c>
      <c r="D11768" s="15" t="s">
        <v>122</v>
      </c>
      <c r="E11768" s="15" t="s">
        <v>116</v>
      </c>
      <c r="F11768" s="16">
        <v>0.4733</v>
      </c>
      <c r="G11768" s="16">
        <v>7.6399999999999996E-2</v>
      </c>
      <c r="H11768" s="16">
        <v>0.78059999999999996</v>
      </c>
      <c r="I11768" s="15">
        <v>5.9610000000000004E-10</v>
      </c>
      <c r="J11768" s="16">
        <v>38.228140542531598</v>
      </c>
    </row>
    <row r="11769" spans="1:10" x14ac:dyDescent="0.2">
      <c r="A11769" s="11" t="s">
        <v>10866</v>
      </c>
      <c r="B11769" s="15" t="s">
        <v>130</v>
      </c>
      <c r="C11769" s="15" t="s">
        <v>6595</v>
      </c>
      <c r="D11769" s="15" t="s">
        <v>115</v>
      </c>
      <c r="E11769" s="15" t="s">
        <v>118</v>
      </c>
      <c r="F11769" s="16">
        <v>-0.34279999999999999</v>
      </c>
      <c r="G11769" s="16">
        <v>6.3299999999999995E-2</v>
      </c>
      <c r="H11769" s="16">
        <v>0.34339999999999998</v>
      </c>
      <c r="I11769" s="15">
        <v>5.9929999999999995E-8</v>
      </c>
      <c r="J11769" s="16">
        <v>29.2126589640147</v>
      </c>
    </row>
    <row r="11770" spans="1:10" x14ac:dyDescent="0.2">
      <c r="A11770" s="11" t="s">
        <v>10866</v>
      </c>
      <c r="B11770" s="15" t="s">
        <v>130</v>
      </c>
      <c r="C11770" s="15" t="s">
        <v>10939</v>
      </c>
      <c r="D11770" s="15" t="s">
        <v>115</v>
      </c>
      <c r="E11770" s="15" t="s">
        <v>118</v>
      </c>
      <c r="F11770" s="16">
        <v>0.28420000000000001</v>
      </c>
      <c r="G11770" s="16">
        <v>6.2100000000000002E-2</v>
      </c>
      <c r="H11770" s="16">
        <v>0.58899999999999997</v>
      </c>
      <c r="I11770" s="15">
        <v>4.7330000000000003E-6</v>
      </c>
      <c r="J11770" s="16">
        <v>20.8622828393204</v>
      </c>
    </row>
    <row r="11771" spans="1:10" x14ac:dyDescent="0.2">
      <c r="A11771" s="11" t="s">
        <v>10866</v>
      </c>
      <c r="B11771" s="15" t="s">
        <v>130</v>
      </c>
      <c r="C11771" s="15" t="s">
        <v>512</v>
      </c>
      <c r="D11771" s="15" t="s">
        <v>122</v>
      </c>
      <c r="E11771" s="15" t="s">
        <v>116</v>
      </c>
      <c r="F11771" s="16">
        <v>-0.65469999999999995</v>
      </c>
      <c r="G11771" s="16">
        <v>0.1234</v>
      </c>
      <c r="H11771" s="16">
        <v>0.93930000000000002</v>
      </c>
      <c r="I11771" s="15">
        <v>1.127E-7</v>
      </c>
      <c r="J11771" s="16">
        <v>28.0382720078265</v>
      </c>
    </row>
    <row r="11772" spans="1:10" x14ac:dyDescent="0.2">
      <c r="A11772" s="11" t="s">
        <v>10866</v>
      </c>
      <c r="B11772" s="15" t="s">
        <v>130</v>
      </c>
      <c r="C11772" s="15" t="s">
        <v>10940</v>
      </c>
      <c r="D11772" s="15" t="s">
        <v>115</v>
      </c>
      <c r="E11772" s="15" t="s">
        <v>118</v>
      </c>
      <c r="F11772" s="16">
        <v>-0.47220000000000001</v>
      </c>
      <c r="G11772" s="16">
        <v>9.2299999999999993E-2</v>
      </c>
      <c r="H11772" s="16">
        <v>0.11840000000000001</v>
      </c>
      <c r="I11772" s="15">
        <v>3.1440000000000001E-7</v>
      </c>
      <c r="J11772" s="16">
        <v>26.070264994727001</v>
      </c>
    </row>
    <row r="11773" spans="1:10" x14ac:dyDescent="0.2">
      <c r="A11773" s="11" t="s">
        <v>10866</v>
      </c>
      <c r="B11773" s="15" t="s">
        <v>130</v>
      </c>
      <c r="C11773" s="15" t="s">
        <v>10941</v>
      </c>
      <c r="D11773" s="15" t="s">
        <v>122</v>
      </c>
      <c r="E11773" s="15" t="s">
        <v>116</v>
      </c>
      <c r="F11773" s="16">
        <v>0.3609</v>
      </c>
      <c r="G11773" s="16">
        <v>7.3200000000000001E-2</v>
      </c>
      <c r="H11773" s="16">
        <v>0.21429999999999999</v>
      </c>
      <c r="I11773" s="15">
        <v>8.3249999999999997E-7</v>
      </c>
      <c r="J11773" s="16">
        <v>24.2129934310001</v>
      </c>
    </row>
    <row r="11774" spans="1:10" x14ac:dyDescent="0.2">
      <c r="A11774" s="11" t="s">
        <v>10866</v>
      </c>
      <c r="B11774" s="15" t="s">
        <v>130</v>
      </c>
      <c r="C11774" s="15" t="s">
        <v>10942</v>
      </c>
      <c r="D11774" s="15" t="s">
        <v>122</v>
      </c>
      <c r="E11774" s="15" t="s">
        <v>116</v>
      </c>
      <c r="F11774" s="16">
        <v>-0.61070000000000002</v>
      </c>
      <c r="G11774" s="16">
        <v>0.127</v>
      </c>
      <c r="H11774" s="16">
        <v>0.9325</v>
      </c>
      <c r="I11774" s="15">
        <v>1.5269999999999999E-6</v>
      </c>
      <c r="J11774" s="16">
        <v>23.032722768811499</v>
      </c>
    </row>
    <row r="11775" spans="1:10" x14ac:dyDescent="0.2">
      <c r="A11775" s="11" t="s">
        <v>10866</v>
      </c>
      <c r="B11775" s="15" t="s">
        <v>130</v>
      </c>
      <c r="C11775" s="15" t="s">
        <v>10943</v>
      </c>
      <c r="D11775" s="15" t="s">
        <v>115</v>
      </c>
      <c r="E11775" s="15" t="s">
        <v>118</v>
      </c>
      <c r="F11775" s="16">
        <v>0.44</v>
      </c>
      <c r="G11775" s="16">
        <v>9.1200000000000003E-2</v>
      </c>
      <c r="H11775" s="16">
        <v>0.11749999999999999</v>
      </c>
      <c r="I11775" s="15">
        <v>1.393E-6</v>
      </c>
      <c r="J11775" s="16">
        <v>23.1852913947932</v>
      </c>
    </row>
    <row r="11776" spans="1:10" x14ac:dyDescent="0.2">
      <c r="A11776" s="11" t="s">
        <v>10866</v>
      </c>
      <c r="B11776" s="15" t="s">
        <v>130</v>
      </c>
      <c r="C11776" s="15" t="s">
        <v>10944</v>
      </c>
      <c r="D11776" s="15" t="s">
        <v>115</v>
      </c>
      <c r="E11776" s="15" t="s">
        <v>118</v>
      </c>
      <c r="F11776" s="16">
        <v>-0.34510000000000002</v>
      </c>
      <c r="G11776" s="16">
        <v>7.1099999999999997E-2</v>
      </c>
      <c r="H11776" s="16">
        <v>0.2485</v>
      </c>
      <c r="I11776" s="15">
        <v>1.1930000000000001E-6</v>
      </c>
      <c r="J11776" s="16">
        <v>23.466461062970101</v>
      </c>
    </row>
    <row r="11777" spans="1:10" x14ac:dyDescent="0.2">
      <c r="A11777" s="11" t="s">
        <v>10866</v>
      </c>
      <c r="B11777" s="15" t="s">
        <v>130</v>
      </c>
      <c r="C11777" s="15" t="s">
        <v>10945</v>
      </c>
      <c r="D11777" s="15" t="s">
        <v>115</v>
      </c>
      <c r="E11777" s="15" t="s">
        <v>118</v>
      </c>
      <c r="F11777" s="16">
        <v>0.27460000000000001</v>
      </c>
      <c r="G11777" s="16">
        <v>6.0499999999999998E-2</v>
      </c>
      <c r="H11777" s="16">
        <v>0.56459999999999999</v>
      </c>
      <c r="I11777" s="15">
        <v>5.7239999999999997E-6</v>
      </c>
      <c r="J11777" s="16">
        <v>20.520465042609501</v>
      </c>
    </row>
    <row r="11778" spans="1:10" x14ac:dyDescent="0.2">
      <c r="A11778" s="11" t="s">
        <v>10866</v>
      </c>
      <c r="B11778" s="15" t="s">
        <v>130</v>
      </c>
      <c r="C11778" s="15" t="s">
        <v>10946</v>
      </c>
      <c r="D11778" s="15" t="s">
        <v>122</v>
      </c>
      <c r="E11778" s="15" t="s">
        <v>118</v>
      </c>
      <c r="F11778" s="16">
        <v>0.59419999999999995</v>
      </c>
      <c r="G11778" s="16">
        <v>0.10680000000000001</v>
      </c>
      <c r="H11778" s="16">
        <v>0.90410000000000001</v>
      </c>
      <c r="I11778" s="15">
        <v>2.639E-8</v>
      </c>
      <c r="J11778" s="16">
        <v>30.8332760913455</v>
      </c>
    </row>
    <row r="11779" spans="1:10" x14ac:dyDescent="0.2">
      <c r="A11779" s="11" t="s">
        <v>10866</v>
      </c>
      <c r="B11779" s="15" t="s">
        <v>130</v>
      </c>
      <c r="C11779" s="15" t="s">
        <v>10947</v>
      </c>
      <c r="D11779" s="15" t="s">
        <v>115</v>
      </c>
      <c r="E11779" s="15" t="s">
        <v>122</v>
      </c>
      <c r="F11779" s="16">
        <v>0.31380000000000002</v>
      </c>
      <c r="G11779" s="16">
        <v>6.5799999999999997E-2</v>
      </c>
      <c r="H11779" s="16">
        <v>0.27410000000000001</v>
      </c>
      <c r="I11779" s="15">
        <v>1.8470000000000001E-6</v>
      </c>
      <c r="J11779" s="16">
        <v>22.654317011048999</v>
      </c>
    </row>
    <row r="11780" spans="1:10" x14ac:dyDescent="0.2">
      <c r="A11780" s="11" t="s">
        <v>10866</v>
      </c>
      <c r="B11780" s="15" t="s">
        <v>130</v>
      </c>
      <c r="C11780" s="15" t="s">
        <v>7378</v>
      </c>
      <c r="D11780" s="15" t="s">
        <v>116</v>
      </c>
      <c r="E11780" s="15" t="s">
        <v>118</v>
      </c>
      <c r="F11780" s="16">
        <v>-0.4642</v>
      </c>
      <c r="G11780" s="16">
        <v>9.9699999999999997E-2</v>
      </c>
      <c r="H11780" s="16">
        <v>0.1057</v>
      </c>
      <c r="I11780" s="15">
        <v>3.1970000000000001E-6</v>
      </c>
      <c r="J11780" s="16">
        <v>21.593191573928799</v>
      </c>
    </row>
    <row r="11781" spans="1:10" x14ac:dyDescent="0.2">
      <c r="A11781" s="11" t="s">
        <v>10866</v>
      </c>
      <c r="B11781" s="15" t="s">
        <v>130</v>
      </c>
      <c r="C11781" s="15" t="s">
        <v>10948</v>
      </c>
      <c r="D11781" s="15" t="s">
        <v>115</v>
      </c>
      <c r="E11781" s="15" t="s">
        <v>122</v>
      </c>
      <c r="F11781" s="16">
        <v>-0.33950000000000002</v>
      </c>
      <c r="G11781" s="16">
        <v>6.2199999999999998E-2</v>
      </c>
      <c r="H11781" s="16">
        <v>0.60270000000000001</v>
      </c>
      <c r="I11781" s="15">
        <v>4.915E-8</v>
      </c>
      <c r="J11781" s="16">
        <v>29.675337714054798</v>
      </c>
    </row>
    <row r="11782" spans="1:10" x14ac:dyDescent="0.2">
      <c r="A11782" s="11" t="s">
        <v>10866</v>
      </c>
      <c r="B11782" s="15" t="s">
        <v>130</v>
      </c>
      <c r="C11782" s="15" t="s">
        <v>2398</v>
      </c>
      <c r="D11782" s="15" t="s">
        <v>122</v>
      </c>
      <c r="E11782" s="15" t="s">
        <v>116</v>
      </c>
      <c r="F11782" s="16">
        <v>-0.28179999999999999</v>
      </c>
      <c r="G11782" s="16">
        <v>5.9499999999999997E-2</v>
      </c>
      <c r="H11782" s="16">
        <v>0.4471</v>
      </c>
      <c r="I11782" s="15">
        <v>2.1610000000000001E-6</v>
      </c>
      <c r="J11782" s="16">
        <v>22.3431771198177</v>
      </c>
    </row>
    <row r="11783" spans="1:10" x14ac:dyDescent="0.2">
      <c r="A11783" s="11" t="s">
        <v>10866</v>
      </c>
      <c r="B11783" s="15" t="s">
        <v>130</v>
      </c>
      <c r="C11783" s="15" t="s">
        <v>248</v>
      </c>
      <c r="D11783" s="15" t="s">
        <v>122</v>
      </c>
      <c r="E11783" s="15" t="s">
        <v>118</v>
      </c>
      <c r="F11783" s="16">
        <v>-0.29310000000000003</v>
      </c>
      <c r="G11783" s="16">
        <v>6.0600000000000001E-2</v>
      </c>
      <c r="H11783" s="16">
        <v>0.55769999999999997</v>
      </c>
      <c r="I11783" s="15">
        <v>1.316E-6</v>
      </c>
      <c r="J11783" s="16">
        <v>23.301467365062098</v>
      </c>
    </row>
    <row r="11784" spans="1:10" x14ac:dyDescent="0.2">
      <c r="A11784" s="11" t="s">
        <v>10866</v>
      </c>
      <c r="B11784" s="15" t="s">
        <v>130</v>
      </c>
      <c r="C11784" s="15" t="s">
        <v>10949</v>
      </c>
      <c r="D11784" s="15" t="s">
        <v>122</v>
      </c>
      <c r="E11784" s="15" t="s">
        <v>116</v>
      </c>
      <c r="F11784" s="16">
        <v>-0.59940000000000004</v>
      </c>
      <c r="G11784" s="16">
        <v>0.13139999999999999</v>
      </c>
      <c r="H11784" s="16">
        <v>6.2600000000000003E-2</v>
      </c>
      <c r="I11784" s="15">
        <v>5.1089999999999997E-6</v>
      </c>
      <c r="J11784" s="16">
        <v>20.727151843162201</v>
      </c>
    </row>
    <row r="11785" spans="1:10" x14ac:dyDescent="0.2">
      <c r="A11785" s="11" t="s">
        <v>10866</v>
      </c>
      <c r="B11785" s="15" t="s">
        <v>130</v>
      </c>
      <c r="C11785" s="15" t="s">
        <v>10950</v>
      </c>
      <c r="D11785" s="15" t="s">
        <v>122</v>
      </c>
      <c r="E11785" s="15" t="s">
        <v>116</v>
      </c>
      <c r="F11785" s="16">
        <v>-0.28399999999999997</v>
      </c>
      <c r="G11785" s="16">
        <v>5.8400000000000001E-2</v>
      </c>
      <c r="H11785" s="16">
        <v>0.59789999999999999</v>
      </c>
      <c r="I11785" s="15">
        <v>1.1340000000000001E-6</v>
      </c>
      <c r="J11785" s="16">
        <v>23.556342928825401</v>
      </c>
    </row>
    <row r="11786" spans="1:10" x14ac:dyDescent="0.2">
      <c r="A11786" s="11" t="s">
        <v>10866</v>
      </c>
      <c r="B11786" s="15" t="s">
        <v>130</v>
      </c>
      <c r="C11786" s="15" t="s">
        <v>10951</v>
      </c>
      <c r="D11786" s="15" t="s">
        <v>122</v>
      </c>
      <c r="E11786" s="15" t="s">
        <v>116</v>
      </c>
      <c r="F11786" s="16">
        <v>-0.31900000000000001</v>
      </c>
      <c r="G11786" s="16">
        <v>6.9500000000000006E-2</v>
      </c>
      <c r="H11786" s="16">
        <v>0.29160000000000003</v>
      </c>
      <c r="I11786" s="15">
        <v>4.3630000000000004E-6</v>
      </c>
      <c r="J11786" s="16">
        <v>20.984983841335001</v>
      </c>
    </row>
    <row r="11787" spans="1:10" x14ac:dyDescent="0.2">
      <c r="A11787" s="11" t="s">
        <v>10866</v>
      </c>
      <c r="B11787" s="15" t="s">
        <v>130</v>
      </c>
      <c r="C11787" s="15" t="s">
        <v>6608</v>
      </c>
      <c r="D11787" s="15" t="s">
        <v>116</v>
      </c>
      <c r="E11787" s="15" t="s">
        <v>118</v>
      </c>
      <c r="F11787" s="16">
        <v>-0.34939999999999999</v>
      </c>
      <c r="G11787" s="16">
        <v>7.2400000000000006E-2</v>
      </c>
      <c r="H11787" s="16">
        <v>0.75339999999999996</v>
      </c>
      <c r="I11787" s="15">
        <v>1.3790000000000001E-6</v>
      </c>
      <c r="J11787" s="16">
        <v>23.198801618506</v>
      </c>
    </row>
    <row r="11788" spans="1:10" x14ac:dyDescent="0.2">
      <c r="A11788" s="11" t="s">
        <v>10866</v>
      </c>
      <c r="B11788" s="15" t="s">
        <v>130</v>
      </c>
      <c r="C11788" s="15" t="s">
        <v>10952</v>
      </c>
      <c r="D11788" s="15" t="s">
        <v>122</v>
      </c>
      <c r="E11788" s="15" t="s">
        <v>116</v>
      </c>
      <c r="F11788" s="16">
        <v>-0.4491</v>
      </c>
      <c r="G11788" s="16">
        <v>9.9900000000000003E-2</v>
      </c>
      <c r="H11788" s="16">
        <v>0.90110000000000001</v>
      </c>
      <c r="I11788" s="15">
        <v>6.9380000000000003E-6</v>
      </c>
      <c r="J11788" s="16">
        <v>20.1303819819185</v>
      </c>
    </row>
    <row r="11789" spans="1:10" x14ac:dyDescent="0.2">
      <c r="A11789" s="11" t="s">
        <v>10866</v>
      </c>
      <c r="B11789" s="15" t="s">
        <v>130</v>
      </c>
      <c r="C11789" s="15" t="s">
        <v>10953</v>
      </c>
      <c r="D11789" s="15" t="s">
        <v>122</v>
      </c>
      <c r="E11789" s="15" t="s">
        <v>116</v>
      </c>
      <c r="F11789" s="16">
        <v>-0.33489999999999998</v>
      </c>
      <c r="G11789" s="16">
        <v>6.8400000000000002E-2</v>
      </c>
      <c r="H11789" s="16">
        <v>0.2838</v>
      </c>
      <c r="I11789" s="15">
        <v>9.583E-7</v>
      </c>
      <c r="J11789" s="16">
        <v>23.878936125896502</v>
      </c>
    </row>
    <row r="11790" spans="1:10" x14ac:dyDescent="0.2">
      <c r="A11790" s="11" t="s">
        <v>10866</v>
      </c>
      <c r="B11790" s="15" t="s">
        <v>130</v>
      </c>
      <c r="C11790" s="15" t="s">
        <v>6614</v>
      </c>
      <c r="D11790" s="15" t="s">
        <v>122</v>
      </c>
      <c r="E11790" s="15" t="s">
        <v>116</v>
      </c>
      <c r="F11790" s="16">
        <v>0.46010000000000001</v>
      </c>
      <c r="G11790" s="16">
        <v>8.7300000000000003E-2</v>
      </c>
      <c r="H11790" s="16">
        <v>0.13600000000000001</v>
      </c>
      <c r="I11790" s="15">
        <v>1.3689999999999999E-7</v>
      </c>
      <c r="J11790" s="16">
        <v>27.667687470683301</v>
      </c>
    </row>
    <row r="11791" spans="1:10" x14ac:dyDescent="0.2">
      <c r="A11791" s="11" t="s">
        <v>10866</v>
      </c>
      <c r="B11791" s="15" t="s">
        <v>130</v>
      </c>
      <c r="C11791" s="15" t="s">
        <v>10954</v>
      </c>
      <c r="D11791" s="15" t="s">
        <v>115</v>
      </c>
      <c r="E11791" s="15" t="s">
        <v>118</v>
      </c>
      <c r="F11791" s="16">
        <v>0.3654</v>
      </c>
      <c r="G11791" s="16">
        <v>8.2000000000000003E-2</v>
      </c>
      <c r="H11791" s="16">
        <v>0.16239999999999999</v>
      </c>
      <c r="I11791" s="15">
        <v>8.3149999999999992E-6</v>
      </c>
      <c r="J11791" s="16">
        <v>19.779088034682498</v>
      </c>
    </row>
    <row r="11792" spans="1:10" x14ac:dyDescent="0.2">
      <c r="A11792" s="11" t="s">
        <v>10866</v>
      </c>
      <c r="B11792" s="15" t="s">
        <v>130</v>
      </c>
      <c r="C11792" s="15" t="s">
        <v>10050</v>
      </c>
      <c r="D11792" s="15" t="s">
        <v>115</v>
      </c>
      <c r="E11792" s="15" t="s">
        <v>122</v>
      </c>
      <c r="F11792" s="16">
        <v>0.38829999999999998</v>
      </c>
      <c r="G11792" s="16">
        <v>7.6999999999999999E-2</v>
      </c>
      <c r="H11792" s="16">
        <v>0.18679999999999999</v>
      </c>
      <c r="I11792" s="15">
        <v>4.559E-7</v>
      </c>
      <c r="J11792" s="16">
        <v>25.330876233076399</v>
      </c>
    </row>
    <row r="11793" spans="1:10" x14ac:dyDescent="0.2">
      <c r="A11793" s="11" t="s">
        <v>10866</v>
      </c>
      <c r="B11793" s="15" t="s">
        <v>130</v>
      </c>
      <c r="C11793" s="15" t="s">
        <v>10955</v>
      </c>
      <c r="D11793" s="15" t="s">
        <v>115</v>
      </c>
      <c r="E11793" s="15" t="s">
        <v>118</v>
      </c>
      <c r="F11793" s="16">
        <v>-0.3654</v>
      </c>
      <c r="G11793" s="16">
        <v>6.5000000000000002E-2</v>
      </c>
      <c r="H11793" s="16">
        <v>0.29260000000000003</v>
      </c>
      <c r="I11793" s="15">
        <v>1.9420000000000001E-8</v>
      </c>
      <c r="J11793" s="16">
        <v>31.4780089811137</v>
      </c>
    </row>
    <row r="11794" spans="1:10" x14ac:dyDescent="0.2">
      <c r="A11794" s="11" t="s">
        <v>10866</v>
      </c>
      <c r="B11794" s="15" t="s">
        <v>130</v>
      </c>
      <c r="C11794" s="15" t="s">
        <v>6618</v>
      </c>
      <c r="D11794" s="15" t="s">
        <v>115</v>
      </c>
      <c r="E11794" s="15" t="s">
        <v>116</v>
      </c>
      <c r="F11794" s="16">
        <v>0.41899999999999998</v>
      </c>
      <c r="G11794" s="16">
        <v>8.7400000000000005E-2</v>
      </c>
      <c r="H11794" s="16">
        <v>0.14680000000000001</v>
      </c>
      <c r="I11794" s="15">
        <v>1.6249999999999999E-6</v>
      </c>
      <c r="J11794" s="16">
        <v>22.892965978566501</v>
      </c>
    </row>
    <row r="11795" spans="1:10" x14ac:dyDescent="0.2">
      <c r="A11795" s="11" t="s">
        <v>10866</v>
      </c>
      <c r="B11795" s="15" t="s">
        <v>130</v>
      </c>
      <c r="C11795" s="15" t="s">
        <v>10956</v>
      </c>
      <c r="D11795" s="15" t="s">
        <v>116</v>
      </c>
      <c r="E11795" s="15" t="s">
        <v>118</v>
      </c>
      <c r="F11795" s="16">
        <v>-0.31759999999999999</v>
      </c>
      <c r="G11795" s="16">
        <v>6.3899999999999998E-2</v>
      </c>
      <c r="H11795" s="16">
        <v>0.35520000000000002</v>
      </c>
      <c r="I11795" s="15">
        <v>6.5619999999999996E-7</v>
      </c>
      <c r="J11795" s="16">
        <v>24.606857452540201</v>
      </c>
    </row>
    <row r="11796" spans="1:10" x14ac:dyDescent="0.2">
      <c r="A11796" s="11" t="s">
        <v>10866</v>
      </c>
      <c r="B11796" s="15" t="s">
        <v>130</v>
      </c>
      <c r="C11796" s="15" t="s">
        <v>1403</v>
      </c>
      <c r="D11796" s="15" t="s">
        <v>115</v>
      </c>
      <c r="E11796" s="15" t="s">
        <v>118</v>
      </c>
      <c r="F11796" s="16">
        <v>-0.40660000000000002</v>
      </c>
      <c r="G11796" s="16">
        <v>9.11E-2</v>
      </c>
      <c r="H11796" s="16">
        <v>0.86080000000000001</v>
      </c>
      <c r="I11796" s="15">
        <v>8.0779999999999996E-6</v>
      </c>
      <c r="J11796" s="16">
        <v>19.842430912912398</v>
      </c>
    </row>
    <row r="11797" spans="1:10" x14ac:dyDescent="0.2">
      <c r="A11797" s="11" t="s">
        <v>10866</v>
      </c>
      <c r="B11797" s="15" t="s">
        <v>130</v>
      </c>
      <c r="C11797" s="15" t="s">
        <v>10957</v>
      </c>
      <c r="D11797" s="15" t="s">
        <v>122</v>
      </c>
      <c r="E11797" s="15" t="s">
        <v>118</v>
      </c>
      <c r="F11797" s="16">
        <v>-0.31119999999999998</v>
      </c>
      <c r="G11797" s="16">
        <v>6.6199999999999995E-2</v>
      </c>
      <c r="H11797" s="16">
        <v>0.71919999999999995</v>
      </c>
      <c r="I11797" s="15">
        <v>2.616E-6</v>
      </c>
      <c r="J11797" s="16">
        <v>22.012029185110599</v>
      </c>
    </row>
    <row r="11798" spans="1:10" x14ac:dyDescent="0.2">
      <c r="A11798" s="11" t="s">
        <v>10866</v>
      </c>
      <c r="B11798" s="15" t="s">
        <v>130</v>
      </c>
      <c r="C11798" s="15" t="s">
        <v>6625</v>
      </c>
      <c r="D11798" s="15" t="s">
        <v>122</v>
      </c>
      <c r="E11798" s="15" t="s">
        <v>118</v>
      </c>
      <c r="F11798" s="16">
        <v>-0.27660000000000001</v>
      </c>
      <c r="G11798" s="16">
        <v>5.8500000000000003E-2</v>
      </c>
      <c r="H11798" s="16">
        <v>0.51759999999999995</v>
      </c>
      <c r="I11798" s="15">
        <v>2.3149999999999999E-6</v>
      </c>
      <c r="J11798" s="16">
        <v>22.268425011354399</v>
      </c>
    </row>
    <row r="11799" spans="1:10" x14ac:dyDescent="0.2">
      <c r="A11799" s="11" t="s">
        <v>10866</v>
      </c>
      <c r="B11799" s="15" t="s">
        <v>130</v>
      </c>
      <c r="C11799" s="15" t="s">
        <v>3870</v>
      </c>
      <c r="D11799" s="15" t="s">
        <v>115</v>
      </c>
      <c r="E11799" s="15" t="s">
        <v>118</v>
      </c>
      <c r="F11799" s="16">
        <v>-0.4073</v>
      </c>
      <c r="G11799" s="16">
        <v>8.0100000000000005E-2</v>
      </c>
      <c r="H11799" s="16">
        <v>0.82479999999999998</v>
      </c>
      <c r="I11799" s="15">
        <v>3.6549999999999998E-7</v>
      </c>
      <c r="J11799" s="16">
        <v>25.7549475754772</v>
      </c>
    </row>
    <row r="11800" spans="1:10" x14ac:dyDescent="0.2">
      <c r="A11800" s="11" t="s">
        <v>10866</v>
      </c>
      <c r="B11800" s="15" t="s">
        <v>130</v>
      </c>
      <c r="C11800" s="15" t="s">
        <v>10958</v>
      </c>
      <c r="D11800" s="15" t="s">
        <v>122</v>
      </c>
      <c r="E11800" s="15" t="s">
        <v>116</v>
      </c>
      <c r="F11800" s="16">
        <v>-0.39929999999999999</v>
      </c>
      <c r="G11800" s="16">
        <v>7.6600000000000001E-2</v>
      </c>
      <c r="H11800" s="16">
        <v>0.2016</v>
      </c>
      <c r="I11800" s="15">
        <v>1.8409999999999999E-7</v>
      </c>
      <c r="J11800" s="16">
        <v>27.0668654041948</v>
      </c>
    </row>
    <row r="11801" spans="1:10" x14ac:dyDescent="0.2">
      <c r="A11801" s="11" t="s">
        <v>10866</v>
      </c>
      <c r="B11801" s="15" t="s">
        <v>130</v>
      </c>
      <c r="C11801" s="15" t="s">
        <v>10959</v>
      </c>
      <c r="D11801" s="15" t="s">
        <v>115</v>
      </c>
      <c r="E11801" s="15" t="s">
        <v>116</v>
      </c>
      <c r="F11801" s="16">
        <v>-0.41520000000000001</v>
      </c>
      <c r="G11801" s="16">
        <v>9.2200000000000004E-2</v>
      </c>
      <c r="H11801" s="16">
        <v>0.87080000000000002</v>
      </c>
      <c r="I11801" s="15">
        <v>6.6839999999999999E-6</v>
      </c>
      <c r="J11801" s="16">
        <v>20.199923735405999</v>
      </c>
    </row>
    <row r="11802" spans="1:10" x14ac:dyDescent="0.2">
      <c r="A11802" s="11" t="s">
        <v>10866</v>
      </c>
      <c r="B11802" s="15" t="s">
        <v>130</v>
      </c>
      <c r="C11802" s="15" t="s">
        <v>6631</v>
      </c>
      <c r="D11802" s="15" t="s">
        <v>115</v>
      </c>
      <c r="E11802" s="15" t="s">
        <v>118</v>
      </c>
      <c r="F11802" s="16">
        <v>0.59340000000000004</v>
      </c>
      <c r="G11802" s="16">
        <v>0.11650000000000001</v>
      </c>
      <c r="H11802" s="16">
        <v>7.1400000000000005E-2</v>
      </c>
      <c r="I11802" s="15">
        <v>3.4989999999999998E-7</v>
      </c>
      <c r="J11802" s="16">
        <v>25.842832662002898</v>
      </c>
    </row>
    <row r="11803" spans="1:10" x14ac:dyDescent="0.2">
      <c r="A11803" s="11" t="s">
        <v>10866</v>
      </c>
      <c r="B11803" s="15" t="s">
        <v>130</v>
      </c>
      <c r="C11803" s="15" t="s">
        <v>10960</v>
      </c>
      <c r="D11803" s="15" t="s">
        <v>115</v>
      </c>
      <c r="E11803" s="15" t="s">
        <v>118</v>
      </c>
      <c r="F11803" s="16">
        <v>0.37</v>
      </c>
      <c r="G11803" s="16">
        <v>6.7000000000000004E-2</v>
      </c>
      <c r="H11803" s="16">
        <v>0.24460000000000001</v>
      </c>
      <c r="I11803" s="15">
        <v>3.3290000000000002E-8</v>
      </c>
      <c r="J11803" s="16">
        <v>30.377408747366399</v>
      </c>
    </row>
    <row r="11804" spans="1:10" x14ac:dyDescent="0.2">
      <c r="A11804" s="11" t="s">
        <v>10866</v>
      </c>
      <c r="B11804" s="15" t="s">
        <v>130</v>
      </c>
      <c r="C11804" s="15" t="s">
        <v>10961</v>
      </c>
      <c r="D11804" s="15" t="s">
        <v>122</v>
      </c>
      <c r="E11804" s="15" t="s">
        <v>116</v>
      </c>
      <c r="F11804" s="16">
        <v>-0.28599999999999998</v>
      </c>
      <c r="G11804" s="16">
        <v>6.4399999999999999E-2</v>
      </c>
      <c r="H11804" s="16">
        <v>0.70450000000000002</v>
      </c>
      <c r="I11804" s="15">
        <v>9.0440000000000001E-6</v>
      </c>
      <c r="J11804" s="16">
        <v>19.645234341799199</v>
      </c>
    </row>
    <row r="11805" spans="1:10" x14ac:dyDescent="0.2">
      <c r="A11805" s="11" t="s">
        <v>10866</v>
      </c>
      <c r="B11805" s="15" t="s">
        <v>130</v>
      </c>
      <c r="C11805" s="15" t="s">
        <v>10962</v>
      </c>
      <c r="D11805" s="15" t="s">
        <v>122</v>
      </c>
      <c r="E11805" s="15" t="s">
        <v>116</v>
      </c>
      <c r="F11805" s="16">
        <v>0.53869999999999996</v>
      </c>
      <c r="G11805" s="16">
        <v>0.1087</v>
      </c>
      <c r="H11805" s="16">
        <v>0.90700000000000003</v>
      </c>
      <c r="I11805" s="15">
        <v>7.1559999999999998E-7</v>
      </c>
      <c r="J11805" s="16">
        <v>24.464240929477999</v>
      </c>
    </row>
    <row r="11806" spans="1:10" x14ac:dyDescent="0.2">
      <c r="A11806" s="11" t="s">
        <v>10866</v>
      </c>
      <c r="B11806" s="15" t="s">
        <v>130</v>
      </c>
      <c r="C11806" s="15" t="s">
        <v>6633</v>
      </c>
      <c r="D11806" s="15" t="s">
        <v>122</v>
      </c>
      <c r="E11806" s="15" t="s">
        <v>116</v>
      </c>
      <c r="F11806" s="16">
        <v>0.47</v>
      </c>
      <c r="G11806" s="16">
        <v>8.3000000000000004E-2</v>
      </c>
      <c r="H11806" s="16">
        <v>0.85419999999999996</v>
      </c>
      <c r="I11806" s="15">
        <v>1.4759999999999999E-8</v>
      </c>
      <c r="J11806" s="16">
        <v>31.9401104287473</v>
      </c>
    </row>
    <row r="11807" spans="1:10" x14ac:dyDescent="0.2">
      <c r="A11807" s="11" t="s">
        <v>10866</v>
      </c>
      <c r="B11807" s="15" t="s">
        <v>130</v>
      </c>
      <c r="C11807" s="15" t="s">
        <v>6635</v>
      </c>
      <c r="D11807" s="15" t="s">
        <v>115</v>
      </c>
      <c r="E11807" s="15" t="s">
        <v>118</v>
      </c>
      <c r="F11807" s="16">
        <v>0.44369999999999998</v>
      </c>
      <c r="G11807" s="16">
        <v>8.6300000000000002E-2</v>
      </c>
      <c r="H11807" s="16">
        <v>0.84740000000000004</v>
      </c>
      <c r="I11807" s="15">
        <v>2.7560000000000001E-7</v>
      </c>
      <c r="J11807" s="16">
        <v>26.330199409155501</v>
      </c>
    </row>
    <row r="11808" spans="1:10" x14ac:dyDescent="0.2">
      <c r="A11808" s="11" t="s">
        <v>10866</v>
      </c>
      <c r="B11808" s="15" t="s">
        <v>130</v>
      </c>
      <c r="C11808" s="15" t="s">
        <v>10963</v>
      </c>
      <c r="D11808" s="15" t="s">
        <v>115</v>
      </c>
      <c r="E11808" s="15" t="s">
        <v>118</v>
      </c>
      <c r="F11808" s="16">
        <v>0.34129999999999999</v>
      </c>
      <c r="G11808" s="16">
        <v>7.5999999999999998E-2</v>
      </c>
      <c r="H11808" s="16">
        <v>0.78269999999999995</v>
      </c>
      <c r="I11808" s="15">
        <v>7.0690000000000004E-6</v>
      </c>
      <c r="J11808" s="16">
        <v>20.088257846084201</v>
      </c>
    </row>
    <row r="11809" spans="1:10" x14ac:dyDescent="0.2">
      <c r="A11809" s="11" t="s">
        <v>10866</v>
      </c>
      <c r="B11809" s="15" t="s">
        <v>130</v>
      </c>
      <c r="C11809" s="15" t="s">
        <v>6637</v>
      </c>
      <c r="D11809" s="15" t="s">
        <v>115</v>
      </c>
      <c r="E11809" s="15" t="s">
        <v>118</v>
      </c>
      <c r="F11809" s="16">
        <v>-0.30470000000000003</v>
      </c>
      <c r="G11809" s="16">
        <v>6.0199999999999997E-2</v>
      </c>
      <c r="H11809" s="16">
        <v>0.52049999999999996</v>
      </c>
      <c r="I11809" s="15">
        <v>4.228E-7</v>
      </c>
      <c r="J11809" s="16">
        <v>25.5181277995942</v>
      </c>
    </row>
    <row r="11810" spans="1:10" x14ac:dyDescent="0.2">
      <c r="A11810" s="11" t="s">
        <v>10866</v>
      </c>
      <c r="B11810" s="15" t="s">
        <v>130</v>
      </c>
      <c r="C11810" s="15" t="s">
        <v>4077</v>
      </c>
      <c r="D11810" s="15" t="s">
        <v>122</v>
      </c>
      <c r="E11810" s="15" t="s">
        <v>116</v>
      </c>
      <c r="F11810" s="16">
        <v>0.57189999999999996</v>
      </c>
      <c r="G11810" s="16">
        <v>9.4100000000000003E-2</v>
      </c>
      <c r="H11810" s="16">
        <v>0.1066</v>
      </c>
      <c r="I11810" s="15">
        <v>1.229E-9</v>
      </c>
      <c r="J11810" s="16">
        <v>36.7923754557793</v>
      </c>
    </row>
    <row r="11811" spans="1:10" x14ac:dyDescent="0.2">
      <c r="A11811" s="11" t="s">
        <v>10866</v>
      </c>
      <c r="B11811" s="15" t="s">
        <v>130</v>
      </c>
      <c r="C11811" s="15" t="s">
        <v>10964</v>
      </c>
      <c r="D11811" s="15" t="s">
        <v>122</v>
      </c>
      <c r="E11811" s="15" t="s">
        <v>116</v>
      </c>
      <c r="F11811" s="16">
        <v>0.28010000000000002</v>
      </c>
      <c r="G11811" s="16">
        <v>6.2799999999999995E-2</v>
      </c>
      <c r="H11811" s="16">
        <v>0.53920000000000001</v>
      </c>
      <c r="I11811" s="15">
        <v>8.3280000000000006E-6</v>
      </c>
      <c r="J11811" s="16">
        <v>19.8154442035454</v>
      </c>
    </row>
    <row r="11812" spans="1:10" x14ac:dyDescent="0.2">
      <c r="A11812" s="11" t="s">
        <v>10866</v>
      </c>
      <c r="B11812" s="15" t="s">
        <v>130</v>
      </c>
      <c r="C11812" s="15" t="s">
        <v>10965</v>
      </c>
      <c r="D11812" s="15" t="s">
        <v>115</v>
      </c>
      <c r="E11812" s="15" t="s">
        <v>118</v>
      </c>
      <c r="F11812" s="16">
        <v>0.41360000000000002</v>
      </c>
      <c r="G11812" s="16">
        <v>8.0299999999999996E-2</v>
      </c>
      <c r="H11812" s="16">
        <v>0.2233</v>
      </c>
      <c r="I11812" s="15">
        <v>2.635E-7</v>
      </c>
      <c r="J11812" s="16">
        <v>26.4257213878644</v>
      </c>
    </row>
    <row r="11813" spans="1:10" x14ac:dyDescent="0.2">
      <c r="A11813" s="11" t="s">
        <v>10866</v>
      </c>
      <c r="B11813" s="15" t="s">
        <v>130</v>
      </c>
      <c r="C11813" s="15" t="s">
        <v>10966</v>
      </c>
      <c r="D11813" s="15" t="s">
        <v>122</v>
      </c>
      <c r="E11813" s="15" t="s">
        <v>116</v>
      </c>
      <c r="F11813" s="16">
        <v>-0.29189999999999999</v>
      </c>
      <c r="G11813" s="16">
        <v>6.59E-2</v>
      </c>
      <c r="H11813" s="16">
        <v>0.32290000000000002</v>
      </c>
      <c r="I11813" s="15">
        <v>9.5640000000000002E-6</v>
      </c>
      <c r="J11813" s="16">
        <v>19.543135492129601</v>
      </c>
    </row>
    <row r="11814" spans="1:10" x14ac:dyDescent="0.2">
      <c r="A11814" s="11" t="s">
        <v>10866</v>
      </c>
      <c r="B11814" s="15" t="s">
        <v>130</v>
      </c>
      <c r="C11814" s="15" t="s">
        <v>10967</v>
      </c>
      <c r="D11814" s="15" t="s">
        <v>122</v>
      </c>
      <c r="E11814" s="15" t="s">
        <v>116</v>
      </c>
      <c r="F11814" s="16">
        <v>-0.40329999999999999</v>
      </c>
      <c r="G11814" s="16">
        <v>8.8999999999999996E-2</v>
      </c>
      <c r="H11814" s="16">
        <v>0.13800000000000001</v>
      </c>
      <c r="I11814" s="15">
        <v>5.9120000000000003E-6</v>
      </c>
      <c r="J11814" s="16">
        <v>20.453767403698599</v>
      </c>
    </row>
    <row r="11815" spans="1:10" x14ac:dyDescent="0.2">
      <c r="A11815" s="11" t="s">
        <v>10866</v>
      </c>
      <c r="B11815" s="15" t="s">
        <v>130</v>
      </c>
      <c r="C11815" s="15" t="s">
        <v>300</v>
      </c>
      <c r="D11815" s="15" t="s">
        <v>116</v>
      </c>
      <c r="E11815" s="15" t="s">
        <v>118</v>
      </c>
      <c r="F11815" s="16">
        <v>0.33729999999999999</v>
      </c>
      <c r="G11815" s="16">
        <v>7.0099999999999996E-2</v>
      </c>
      <c r="H11815" s="16">
        <v>0.25340000000000001</v>
      </c>
      <c r="I11815" s="15">
        <v>1.5030000000000001E-6</v>
      </c>
      <c r="J11815" s="16">
        <v>23.061817373944699</v>
      </c>
    </row>
    <row r="11816" spans="1:10" x14ac:dyDescent="0.2">
      <c r="A11816" s="11" t="s">
        <v>10866</v>
      </c>
      <c r="B11816" s="15" t="s">
        <v>130</v>
      </c>
      <c r="C11816" s="15" t="s">
        <v>10968</v>
      </c>
      <c r="D11816" s="15" t="s">
        <v>122</v>
      </c>
      <c r="E11816" s="15" t="s">
        <v>116</v>
      </c>
      <c r="F11816" s="16">
        <v>0.31069999999999998</v>
      </c>
      <c r="G11816" s="16">
        <v>6.3299999999999995E-2</v>
      </c>
      <c r="H11816" s="16">
        <v>0.62919999999999998</v>
      </c>
      <c r="I11816" s="15">
        <v>9.147E-7</v>
      </c>
      <c r="J11816" s="16">
        <v>23.997829790045699</v>
      </c>
    </row>
    <row r="11817" spans="1:10" x14ac:dyDescent="0.2">
      <c r="A11817" s="11" t="s">
        <v>10866</v>
      </c>
      <c r="B11817" s="15" t="s">
        <v>130</v>
      </c>
      <c r="C11817" s="15" t="s">
        <v>6644</v>
      </c>
      <c r="D11817" s="15" t="s">
        <v>115</v>
      </c>
      <c r="E11817" s="15" t="s">
        <v>118</v>
      </c>
      <c r="F11817" s="16">
        <v>-0.45750000000000002</v>
      </c>
      <c r="G11817" s="16">
        <v>9.11E-2</v>
      </c>
      <c r="H11817" s="16">
        <v>0.15079999999999999</v>
      </c>
      <c r="I11817" s="15">
        <v>5.1379999999999996E-7</v>
      </c>
      <c r="J11817" s="16">
        <v>25.121312444915699</v>
      </c>
    </row>
    <row r="11818" spans="1:10" x14ac:dyDescent="0.2">
      <c r="A11818" s="11" t="s">
        <v>10866</v>
      </c>
      <c r="B11818" s="15" t="s">
        <v>130</v>
      </c>
      <c r="C11818" s="15" t="s">
        <v>2424</v>
      </c>
      <c r="D11818" s="15" t="s">
        <v>115</v>
      </c>
      <c r="E11818" s="15" t="s">
        <v>116</v>
      </c>
      <c r="F11818" s="16">
        <v>-0.3664</v>
      </c>
      <c r="G11818" s="16">
        <v>6.3399999999999998E-2</v>
      </c>
      <c r="H11818" s="16">
        <v>0.33560000000000001</v>
      </c>
      <c r="I11818" s="15">
        <v>7.5909999999999999E-9</v>
      </c>
      <c r="J11818" s="16">
        <v>33.268199444053202</v>
      </c>
    </row>
    <row r="11819" spans="1:10" x14ac:dyDescent="0.2">
      <c r="A11819" s="11" t="s">
        <v>10866</v>
      </c>
      <c r="B11819" s="15" t="s">
        <v>130</v>
      </c>
      <c r="C11819" s="15" t="s">
        <v>6648</v>
      </c>
      <c r="D11819" s="15" t="s">
        <v>115</v>
      </c>
      <c r="E11819" s="15" t="s">
        <v>118</v>
      </c>
      <c r="F11819" s="16">
        <v>0.36749999999999999</v>
      </c>
      <c r="G11819" s="16">
        <v>7.5700000000000003E-2</v>
      </c>
      <c r="H11819" s="16">
        <v>0.20660000000000001</v>
      </c>
      <c r="I11819" s="15">
        <v>1.2130000000000001E-6</v>
      </c>
      <c r="J11819" s="16">
        <v>23.475768059902201</v>
      </c>
    </row>
    <row r="11820" spans="1:10" x14ac:dyDescent="0.2">
      <c r="A11820" s="11" t="s">
        <v>10866</v>
      </c>
      <c r="B11820" s="15" t="s">
        <v>130</v>
      </c>
      <c r="C11820" s="15" t="s">
        <v>10969</v>
      </c>
      <c r="D11820" s="15" t="s">
        <v>115</v>
      </c>
      <c r="E11820" s="15" t="s">
        <v>118</v>
      </c>
      <c r="F11820" s="16">
        <v>0.2823</v>
      </c>
      <c r="G11820" s="16">
        <v>6.3899999999999998E-2</v>
      </c>
      <c r="H11820" s="16">
        <v>0.58120000000000005</v>
      </c>
      <c r="I11820" s="15">
        <v>9.9140000000000003E-6</v>
      </c>
      <c r="J11820" s="16">
        <v>19.440924881291998</v>
      </c>
    </row>
    <row r="11821" spans="1:10" x14ac:dyDescent="0.2">
      <c r="A11821" s="11" t="s">
        <v>10866</v>
      </c>
      <c r="B11821" s="15" t="s">
        <v>130</v>
      </c>
      <c r="C11821" s="15" t="s">
        <v>10970</v>
      </c>
      <c r="D11821" s="15" t="s">
        <v>115</v>
      </c>
      <c r="E11821" s="15" t="s">
        <v>122</v>
      </c>
      <c r="F11821" s="16">
        <v>-0.32829999999999998</v>
      </c>
      <c r="G11821" s="16">
        <v>6.7699999999999996E-2</v>
      </c>
      <c r="H11821" s="16">
        <v>0.66830000000000001</v>
      </c>
      <c r="I11821" s="15">
        <v>1.2190000000000001E-6</v>
      </c>
      <c r="J11821" s="16">
        <v>23.424013533139199</v>
      </c>
    </row>
    <row r="11822" spans="1:10" x14ac:dyDescent="0.2">
      <c r="A11822" s="11" t="s">
        <v>10866</v>
      </c>
      <c r="B11822" s="15" t="s">
        <v>130</v>
      </c>
      <c r="C11822" s="15" t="s">
        <v>10971</v>
      </c>
      <c r="D11822" s="15" t="s">
        <v>122</v>
      </c>
      <c r="E11822" s="15" t="s">
        <v>116</v>
      </c>
      <c r="F11822" s="16">
        <v>0.2863</v>
      </c>
      <c r="G11822" s="16">
        <v>6.0600000000000001E-2</v>
      </c>
      <c r="H11822" s="16">
        <v>0.52349999999999997</v>
      </c>
      <c r="I11822" s="15">
        <v>2.2869999999999999E-6</v>
      </c>
      <c r="J11822" s="16">
        <v>22.232808636214202</v>
      </c>
    </row>
    <row r="11823" spans="1:10" x14ac:dyDescent="0.2">
      <c r="A11823" s="11" t="s">
        <v>10866</v>
      </c>
      <c r="B11823" s="15" t="s">
        <v>130</v>
      </c>
      <c r="C11823" s="15" t="s">
        <v>6650</v>
      </c>
      <c r="D11823" s="15" t="s">
        <v>122</v>
      </c>
      <c r="E11823" s="15" t="s">
        <v>116</v>
      </c>
      <c r="F11823" s="16">
        <v>0.36830000000000002</v>
      </c>
      <c r="G11823" s="16">
        <v>7.8799999999999995E-2</v>
      </c>
      <c r="H11823" s="16">
        <v>0.23100000000000001</v>
      </c>
      <c r="I11823" s="15">
        <v>2.9720000000000001E-6</v>
      </c>
      <c r="J11823" s="16">
        <v>21.759448554915402</v>
      </c>
    </row>
    <row r="11824" spans="1:10" x14ac:dyDescent="0.2">
      <c r="A11824" s="11" t="s">
        <v>10866</v>
      </c>
      <c r="B11824" s="15" t="s">
        <v>130</v>
      </c>
      <c r="C11824" s="15" t="s">
        <v>10972</v>
      </c>
      <c r="D11824" s="15" t="s">
        <v>115</v>
      </c>
      <c r="E11824" s="15" t="s">
        <v>118</v>
      </c>
      <c r="F11824" s="16">
        <v>-0.28889999999999999</v>
      </c>
      <c r="G11824" s="16">
        <v>6.3799999999999996E-2</v>
      </c>
      <c r="H11824" s="16">
        <v>0.42459999999999998</v>
      </c>
      <c r="I11824" s="15">
        <v>6.037E-6</v>
      </c>
      <c r="J11824" s="16">
        <v>20.4244611924133</v>
      </c>
    </row>
    <row r="11825" spans="1:10" x14ac:dyDescent="0.2">
      <c r="A11825" s="11" t="s">
        <v>10866</v>
      </c>
      <c r="B11825" s="15" t="s">
        <v>130</v>
      </c>
      <c r="C11825" s="15" t="s">
        <v>10973</v>
      </c>
      <c r="D11825" s="15" t="s">
        <v>122</v>
      </c>
      <c r="E11825" s="15" t="s">
        <v>116</v>
      </c>
      <c r="F11825" s="16">
        <v>0.32179999999999997</v>
      </c>
      <c r="G11825" s="16">
        <v>7.2599999999999998E-2</v>
      </c>
      <c r="H11825" s="16">
        <v>0.22109999999999999</v>
      </c>
      <c r="I11825" s="15">
        <v>9.2089999999999994E-6</v>
      </c>
      <c r="J11825" s="16">
        <v>19.5702205628515</v>
      </c>
    </row>
    <row r="11826" spans="1:10" x14ac:dyDescent="0.2">
      <c r="A11826" s="11" t="s">
        <v>10866</v>
      </c>
      <c r="B11826" s="15" t="s">
        <v>130</v>
      </c>
      <c r="C11826" s="15" t="s">
        <v>8259</v>
      </c>
      <c r="D11826" s="15" t="s">
        <v>115</v>
      </c>
      <c r="E11826" s="15" t="s">
        <v>118</v>
      </c>
      <c r="F11826" s="16">
        <v>0.29609999999999997</v>
      </c>
      <c r="G11826" s="16">
        <v>6.0999999999999999E-2</v>
      </c>
      <c r="H11826" s="16">
        <v>0.37769999999999998</v>
      </c>
      <c r="I11826" s="15">
        <v>1.2079999999999999E-6</v>
      </c>
      <c r="J11826" s="16">
        <v>23.470050656584402</v>
      </c>
    </row>
    <row r="11827" spans="1:10" x14ac:dyDescent="0.2">
      <c r="A11827" s="11" t="s">
        <v>10866</v>
      </c>
      <c r="B11827" s="15" t="s">
        <v>130</v>
      </c>
      <c r="C11827" s="15" t="s">
        <v>10974</v>
      </c>
      <c r="D11827" s="15" t="s">
        <v>122</v>
      </c>
      <c r="E11827" s="15" t="s">
        <v>116</v>
      </c>
      <c r="F11827" s="16">
        <v>0.54159999999999997</v>
      </c>
      <c r="G11827" s="16">
        <v>0.111</v>
      </c>
      <c r="H11827" s="16">
        <v>9.3899999999999997E-2</v>
      </c>
      <c r="I11827" s="15">
        <v>1.06E-6</v>
      </c>
      <c r="J11827" s="16">
        <v>23.714186769410802</v>
      </c>
    </row>
    <row r="11828" spans="1:10" x14ac:dyDescent="0.2">
      <c r="A11828" s="11" t="s">
        <v>10866</v>
      </c>
      <c r="B11828" s="15" t="s">
        <v>130</v>
      </c>
      <c r="C11828" s="15" t="s">
        <v>564</v>
      </c>
      <c r="D11828" s="15" t="s">
        <v>116</v>
      </c>
      <c r="E11828" s="15" t="s">
        <v>118</v>
      </c>
      <c r="F11828" s="16">
        <v>0.35959999999999998</v>
      </c>
      <c r="G11828" s="16">
        <v>7.1900000000000006E-2</v>
      </c>
      <c r="H11828" s="16">
        <v>0.23680000000000001</v>
      </c>
      <c r="I11828" s="15">
        <v>5.7729999999999996E-7</v>
      </c>
      <c r="J11828" s="16">
        <v>24.916008339283099</v>
      </c>
    </row>
    <row r="11829" spans="1:10" x14ac:dyDescent="0.2">
      <c r="A11829" s="11" t="s">
        <v>10866</v>
      </c>
      <c r="B11829" s="15" t="s">
        <v>130</v>
      </c>
      <c r="C11829" s="15" t="s">
        <v>10975</v>
      </c>
      <c r="D11829" s="15" t="s">
        <v>115</v>
      </c>
      <c r="E11829" s="15" t="s">
        <v>116</v>
      </c>
      <c r="F11829" s="16">
        <v>-0.29580000000000001</v>
      </c>
      <c r="G11829" s="16">
        <v>5.9799999999999999E-2</v>
      </c>
      <c r="H11829" s="16">
        <v>0.58220000000000005</v>
      </c>
      <c r="I11829" s="15">
        <v>7.6400000000000001E-7</v>
      </c>
      <c r="J11829" s="16">
        <v>24.371982271833101</v>
      </c>
    </row>
    <row r="11830" spans="1:10" x14ac:dyDescent="0.2">
      <c r="A11830" s="11" t="s">
        <v>10866</v>
      </c>
      <c r="B11830" s="15" t="s">
        <v>130</v>
      </c>
      <c r="C11830" s="15" t="s">
        <v>7432</v>
      </c>
      <c r="D11830" s="15" t="s">
        <v>115</v>
      </c>
      <c r="E11830" s="15" t="s">
        <v>118</v>
      </c>
      <c r="F11830" s="16">
        <v>-0.32379999999999998</v>
      </c>
      <c r="G11830" s="16">
        <v>7.1999999999999995E-2</v>
      </c>
      <c r="H11830" s="16">
        <v>0.77490000000000003</v>
      </c>
      <c r="I11830" s="15">
        <v>6.8900000000000001E-6</v>
      </c>
      <c r="J11830" s="16">
        <v>20.145849173129399</v>
      </c>
    </row>
    <row r="11831" spans="1:10" x14ac:dyDescent="0.2">
      <c r="A11831" s="11" t="s">
        <v>10866</v>
      </c>
      <c r="B11831" s="15" t="s">
        <v>130</v>
      </c>
      <c r="C11831" s="15" t="s">
        <v>10976</v>
      </c>
      <c r="D11831" s="15" t="s">
        <v>122</v>
      </c>
      <c r="E11831" s="15" t="s">
        <v>116</v>
      </c>
      <c r="F11831" s="16">
        <v>-0.33660000000000001</v>
      </c>
      <c r="G11831" s="16">
        <v>7.3400000000000007E-2</v>
      </c>
      <c r="H11831" s="16">
        <v>0.76119999999999999</v>
      </c>
      <c r="I11831" s="15">
        <v>4.4950000000000002E-6</v>
      </c>
      <c r="J11831" s="16">
        <v>20.947537938344599</v>
      </c>
    </row>
    <row r="11832" spans="1:10" x14ac:dyDescent="0.2">
      <c r="A11832" s="11" t="s">
        <v>10866</v>
      </c>
      <c r="B11832" s="15" t="s">
        <v>130</v>
      </c>
      <c r="C11832" s="15" t="s">
        <v>10977</v>
      </c>
      <c r="D11832" s="15" t="s">
        <v>122</v>
      </c>
      <c r="E11832" s="15" t="s">
        <v>116</v>
      </c>
      <c r="F11832" s="16">
        <v>0.44479999999999997</v>
      </c>
      <c r="G11832" s="16">
        <v>9.6699999999999994E-2</v>
      </c>
      <c r="H11832" s="16">
        <v>0.12429999999999999</v>
      </c>
      <c r="I11832" s="15">
        <v>4.1910000000000002E-6</v>
      </c>
      <c r="J11832" s="16">
        <v>21.075286693882099</v>
      </c>
    </row>
    <row r="11833" spans="1:10" x14ac:dyDescent="0.2">
      <c r="A11833" s="11" t="s">
        <v>10866</v>
      </c>
      <c r="B11833" s="15" t="s">
        <v>130</v>
      </c>
      <c r="C11833" s="15" t="s">
        <v>10978</v>
      </c>
      <c r="D11833" s="15" t="s">
        <v>122</v>
      </c>
      <c r="E11833" s="15" t="s">
        <v>116</v>
      </c>
      <c r="F11833" s="16">
        <v>0.37959999999999999</v>
      </c>
      <c r="G11833" s="16">
        <v>7.9899999999999999E-2</v>
      </c>
      <c r="H11833" s="16">
        <v>0.1595</v>
      </c>
      <c r="I11833" s="15">
        <v>2.0099999999999998E-6</v>
      </c>
      <c r="J11833" s="16">
        <v>22.483076131952</v>
      </c>
    </row>
    <row r="11834" spans="1:10" x14ac:dyDescent="0.2">
      <c r="A11834" s="11" t="s">
        <v>10866</v>
      </c>
      <c r="B11834" s="15" t="s">
        <v>130</v>
      </c>
      <c r="C11834" s="15" t="s">
        <v>10979</v>
      </c>
      <c r="D11834" s="15" t="s">
        <v>122</v>
      </c>
      <c r="E11834" s="15" t="s">
        <v>116</v>
      </c>
      <c r="F11834" s="16">
        <v>0.3538</v>
      </c>
      <c r="G11834" s="16">
        <v>7.7200000000000005E-2</v>
      </c>
      <c r="H11834" s="16">
        <v>0.19869999999999999</v>
      </c>
      <c r="I11834" s="15">
        <v>4.5410000000000002E-6</v>
      </c>
      <c r="J11834" s="16">
        <v>20.920783187076701</v>
      </c>
    </row>
    <row r="11835" spans="1:10" x14ac:dyDescent="0.2">
      <c r="A11835" s="11" t="s">
        <v>10866</v>
      </c>
      <c r="B11835" s="15" t="s">
        <v>130</v>
      </c>
      <c r="C11835" s="15" t="s">
        <v>6661</v>
      </c>
      <c r="D11835" s="15" t="s">
        <v>115</v>
      </c>
      <c r="E11835" s="15" t="s">
        <v>118</v>
      </c>
      <c r="F11835" s="16">
        <v>-0.40050000000000002</v>
      </c>
      <c r="G11835" s="16">
        <v>7.9299999999999995E-2</v>
      </c>
      <c r="H11835" s="16">
        <v>0.1762</v>
      </c>
      <c r="I11835" s="15">
        <v>4.3469999999999999E-7</v>
      </c>
      <c r="J11835" s="16">
        <v>25.407126412194302</v>
      </c>
    </row>
    <row r="11836" spans="1:10" x14ac:dyDescent="0.2">
      <c r="A11836" s="11" t="s">
        <v>10866</v>
      </c>
      <c r="B11836" s="15" t="s">
        <v>130</v>
      </c>
      <c r="C11836" s="15" t="s">
        <v>10082</v>
      </c>
      <c r="D11836" s="15" t="s">
        <v>122</v>
      </c>
      <c r="E11836" s="15" t="s">
        <v>116</v>
      </c>
      <c r="F11836" s="16">
        <v>-0.52110000000000001</v>
      </c>
      <c r="G11836" s="16">
        <v>0.10970000000000001</v>
      </c>
      <c r="H11836" s="16">
        <v>0.90900000000000003</v>
      </c>
      <c r="I11836" s="15">
        <v>2.024E-6</v>
      </c>
      <c r="J11836" s="16">
        <v>22.4763493329068</v>
      </c>
    </row>
    <row r="11837" spans="1:10" x14ac:dyDescent="0.2">
      <c r="A11837" s="11" t="s">
        <v>10866</v>
      </c>
      <c r="B11837" s="15" t="s">
        <v>130</v>
      </c>
      <c r="C11837" s="15" t="s">
        <v>10980</v>
      </c>
      <c r="D11837" s="15" t="s">
        <v>115</v>
      </c>
      <c r="E11837" s="15" t="s">
        <v>118</v>
      </c>
      <c r="F11837" s="16">
        <v>0.3382</v>
      </c>
      <c r="G11837" s="16">
        <v>7.17E-2</v>
      </c>
      <c r="H11837" s="16">
        <v>0.71630000000000005</v>
      </c>
      <c r="I11837" s="15">
        <v>2.4339999999999999E-6</v>
      </c>
      <c r="J11837" s="16">
        <v>22.161838075057599</v>
      </c>
    </row>
    <row r="11838" spans="1:10" x14ac:dyDescent="0.2">
      <c r="A11838" s="11" t="s">
        <v>10866</v>
      </c>
      <c r="B11838" s="15" t="s">
        <v>130</v>
      </c>
      <c r="C11838" s="15" t="s">
        <v>10981</v>
      </c>
      <c r="D11838" s="15" t="s">
        <v>122</v>
      </c>
      <c r="E11838" s="15" t="s">
        <v>118</v>
      </c>
      <c r="F11838" s="16">
        <v>-0.5474</v>
      </c>
      <c r="G11838" s="16">
        <v>0.1032</v>
      </c>
      <c r="H11838" s="16">
        <v>9.0499999999999997E-2</v>
      </c>
      <c r="I11838" s="15">
        <v>1.136E-7</v>
      </c>
      <c r="J11838" s="16">
        <v>28.025093729960599</v>
      </c>
    </row>
    <row r="11839" spans="1:10" x14ac:dyDescent="0.2">
      <c r="A11839" s="11" t="s">
        <v>10866</v>
      </c>
      <c r="B11839" s="15" t="s">
        <v>130</v>
      </c>
      <c r="C11839" s="15" t="s">
        <v>6665</v>
      </c>
      <c r="D11839" s="15" t="s">
        <v>122</v>
      </c>
      <c r="E11839" s="15" t="s">
        <v>116</v>
      </c>
      <c r="F11839" s="16">
        <v>-0.3357</v>
      </c>
      <c r="G11839" s="16">
        <v>6.3899999999999998E-2</v>
      </c>
      <c r="H11839" s="16">
        <v>0.32</v>
      </c>
      <c r="I11839" s="15">
        <v>1.4959999999999999E-7</v>
      </c>
      <c r="J11839" s="16">
        <v>27.491462764625599</v>
      </c>
    </row>
    <row r="11840" spans="1:10" x14ac:dyDescent="0.2">
      <c r="A11840" s="11" t="s">
        <v>10866</v>
      </c>
      <c r="B11840" s="15" t="s">
        <v>130</v>
      </c>
      <c r="C11840" s="15" t="s">
        <v>10982</v>
      </c>
      <c r="D11840" s="15" t="s">
        <v>122</v>
      </c>
      <c r="E11840" s="15" t="s">
        <v>116</v>
      </c>
      <c r="F11840" s="16">
        <v>0.38479999999999998</v>
      </c>
      <c r="G11840" s="16">
        <v>8.14E-2</v>
      </c>
      <c r="H11840" s="16">
        <v>0.15959999999999999</v>
      </c>
      <c r="I11840" s="15">
        <v>2.295E-6</v>
      </c>
      <c r="J11840" s="16">
        <v>22.259643221038001</v>
      </c>
    </row>
    <row r="11841" spans="1:10" x14ac:dyDescent="0.2">
      <c r="A11841" s="11" t="s">
        <v>10866</v>
      </c>
      <c r="B11841" s="15" t="s">
        <v>130</v>
      </c>
      <c r="C11841" s="15" t="s">
        <v>10983</v>
      </c>
      <c r="D11841" s="15" t="s">
        <v>115</v>
      </c>
      <c r="E11841" s="15" t="s">
        <v>118</v>
      </c>
      <c r="F11841" s="16">
        <v>-0.31059999999999999</v>
      </c>
      <c r="G11841" s="16">
        <v>6.59E-2</v>
      </c>
      <c r="H11841" s="16">
        <v>0.69650000000000001</v>
      </c>
      <c r="I11841" s="15">
        <v>2.4669999999999998E-6</v>
      </c>
      <c r="J11841" s="16">
        <v>22.127327094137399</v>
      </c>
    </row>
    <row r="11842" spans="1:10" x14ac:dyDescent="0.2">
      <c r="A11842" s="11" t="s">
        <v>10866</v>
      </c>
      <c r="B11842" s="15" t="s">
        <v>130</v>
      </c>
      <c r="C11842" s="15" t="s">
        <v>10984</v>
      </c>
      <c r="D11842" s="15" t="s">
        <v>122</v>
      </c>
      <c r="E11842" s="15" t="s">
        <v>116</v>
      </c>
      <c r="F11842" s="16">
        <v>0.5575</v>
      </c>
      <c r="G11842" s="16">
        <v>0.1211</v>
      </c>
      <c r="H11842" s="16">
        <v>7.0499999999999993E-2</v>
      </c>
      <c r="I11842" s="15">
        <v>4.1829999999999996E-6</v>
      </c>
      <c r="J11842" s="16">
        <v>21.1104912361975</v>
      </c>
    </row>
    <row r="11843" spans="1:10" x14ac:dyDescent="0.2">
      <c r="A11843" s="11" t="s">
        <v>10866</v>
      </c>
      <c r="B11843" s="15" t="s">
        <v>130</v>
      </c>
      <c r="C11843" s="15" t="s">
        <v>10985</v>
      </c>
      <c r="D11843" s="15" t="s">
        <v>122</v>
      </c>
      <c r="E11843" s="15" t="s">
        <v>116</v>
      </c>
      <c r="F11843" s="16">
        <v>-0.30580000000000002</v>
      </c>
      <c r="G11843" s="16">
        <v>6.6199999999999995E-2</v>
      </c>
      <c r="H11843" s="16">
        <v>0.31009999999999999</v>
      </c>
      <c r="I11843" s="15">
        <v>3.8020000000000002E-6</v>
      </c>
      <c r="J11843" s="16">
        <v>21.2547433610289</v>
      </c>
    </row>
    <row r="11844" spans="1:10" x14ac:dyDescent="0.2">
      <c r="A11844" s="11" t="s">
        <v>10866</v>
      </c>
      <c r="B11844" s="15" t="s">
        <v>130</v>
      </c>
      <c r="C11844" s="15" t="s">
        <v>10986</v>
      </c>
      <c r="D11844" s="15" t="s">
        <v>122</v>
      </c>
      <c r="E11844" s="15" t="s">
        <v>116</v>
      </c>
      <c r="F11844" s="16">
        <v>0.28349999999999997</v>
      </c>
      <c r="G11844" s="16">
        <v>6.0900000000000003E-2</v>
      </c>
      <c r="H11844" s="16">
        <v>0.50009999999999999</v>
      </c>
      <c r="I11844" s="15">
        <v>3.2899999999999998E-6</v>
      </c>
      <c r="J11844" s="16">
        <v>21.585813645576199</v>
      </c>
    </row>
    <row r="11845" spans="1:10" x14ac:dyDescent="0.2">
      <c r="A11845" s="11" t="s">
        <v>10866</v>
      </c>
      <c r="B11845" s="15" t="s">
        <v>130</v>
      </c>
      <c r="C11845" s="15" t="s">
        <v>335</v>
      </c>
      <c r="D11845" s="15" t="s">
        <v>116</v>
      </c>
      <c r="E11845" s="15" t="s">
        <v>118</v>
      </c>
      <c r="F11845" s="16">
        <v>-0.30680000000000002</v>
      </c>
      <c r="G11845" s="16">
        <v>6.3500000000000001E-2</v>
      </c>
      <c r="H11845" s="16">
        <v>0.63980000000000004</v>
      </c>
      <c r="I11845" s="15">
        <v>1.3319999999999999E-6</v>
      </c>
      <c r="J11845" s="16">
        <v>23.251990785155702</v>
      </c>
    </row>
    <row r="11846" spans="1:10" x14ac:dyDescent="0.2">
      <c r="A11846" s="11" t="s">
        <v>10866</v>
      </c>
      <c r="B11846" s="15" t="s">
        <v>130</v>
      </c>
      <c r="C11846" s="15" t="s">
        <v>2458</v>
      </c>
      <c r="D11846" s="15" t="s">
        <v>122</v>
      </c>
      <c r="E11846" s="15" t="s">
        <v>116</v>
      </c>
      <c r="F11846" s="16">
        <v>0.4708</v>
      </c>
      <c r="G11846" s="16">
        <v>0.10150000000000001</v>
      </c>
      <c r="H11846" s="16">
        <v>9.7000000000000003E-2</v>
      </c>
      <c r="I11846" s="15">
        <v>3.4819999999999999E-6</v>
      </c>
      <c r="J11846" s="16">
        <v>21.4307665791662</v>
      </c>
    </row>
    <row r="11847" spans="1:10" x14ac:dyDescent="0.2">
      <c r="A11847" s="11" t="s">
        <v>10866</v>
      </c>
      <c r="B11847" s="15" t="s">
        <v>130</v>
      </c>
      <c r="C11847" s="15" t="s">
        <v>10987</v>
      </c>
      <c r="D11847" s="15" t="s">
        <v>116</v>
      </c>
      <c r="E11847" s="15" t="s">
        <v>118</v>
      </c>
      <c r="F11847" s="16">
        <v>-0.42130000000000001</v>
      </c>
      <c r="G11847" s="16">
        <v>8.8800000000000004E-2</v>
      </c>
      <c r="H11847" s="16">
        <v>0.1429</v>
      </c>
      <c r="I11847" s="15">
        <v>2.0820000000000001E-6</v>
      </c>
      <c r="J11847" s="16">
        <v>22.420942706305802</v>
      </c>
    </row>
    <row r="11848" spans="1:10" x14ac:dyDescent="0.2">
      <c r="A11848" s="11" t="s">
        <v>10866</v>
      </c>
      <c r="B11848" s="15" t="s">
        <v>130</v>
      </c>
      <c r="C11848" s="15" t="s">
        <v>6680</v>
      </c>
      <c r="D11848" s="15" t="s">
        <v>122</v>
      </c>
      <c r="E11848" s="15" t="s">
        <v>118</v>
      </c>
      <c r="F11848" s="16">
        <v>-0.63549999999999995</v>
      </c>
      <c r="G11848" s="16">
        <v>0.13500000000000001</v>
      </c>
      <c r="H11848" s="16">
        <v>0.94130000000000003</v>
      </c>
      <c r="I11848" s="15">
        <v>2.491E-6</v>
      </c>
      <c r="J11848" s="16">
        <v>22.072953835911701</v>
      </c>
    </row>
    <row r="11849" spans="1:10" x14ac:dyDescent="0.2">
      <c r="A11849" s="11" t="s">
        <v>10866</v>
      </c>
      <c r="B11849" s="15" t="s">
        <v>130</v>
      </c>
      <c r="C11849" s="15" t="s">
        <v>10988</v>
      </c>
      <c r="D11849" s="15" t="s">
        <v>116</v>
      </c>
      <c r="E11849" s="15" t="s">
        <v>118</v>
      </c>
      <c r="F11849" s="16">
        <v>0.32790000000000002</v>
      </c>
      <c r="G11849" s="16">
        <v>7.2700000000000001E-2</v>
      </c>
      <c r="H11849" s="16">
        <v>0.23089999999999999</v>
      </c>
      <c r="I11849" s="15">
        <v>6.421E-6</v>
      </c>
      <c r="J11849" s="16">
        <v>20.2633335739919</v>
      </c>
    </row>
    <row r="11850" spans="1:10" x14ac:dyDescent="0.2">
      <c r="A11850" s="11" t="s">
        <v>10866</v>
      </c>
      <c r="B11850" s="15" t="s">
        <v>130</v>
      </c>
      <c r="C11850" s="15" t="s">
        <v>6681</v>
      </c>
      <c r="D11850" s="15" t="s">
        <v>122</v>
      </c>
      <c r="E11850" s="15" t="s">
        <v>116</v>
      </c>
      <c r="F11850" s="16">
        <v>-0.63070000000000004</v>
      </c>
      <c r="G11850" s="16">
        <v>0.12570000000000001</v>
      </c>
      <c r="H11850" s="16">
        <v>0.93640000000000001</v>
      </c>
      <c r="I11850" s="15">
        <v>5.2210000000000005E-7</v>
      </c>
      <c r="J11850" s="16">
        <v>25.076792641865101</v>
      </c>
    </row>
    <row r="11851" spans="1:10" x14ac:dyDescent="0.2">
      <c r="A11851" s="11" t="s">
        <v>10866</v>
      </c>
      <c r="B11851" s="15" t="s">
        <v>130</v>
      </c>
      <c r="C11851" s="15" t="s">
        <v>10989</v>
      </c>
      <c r="D11851" s="15" t="s">
        <v>115</v>
      </c>
      <c r="E11851" s="15" t="s">
        <v>118</v>
      </c>
      <c r="F11851" s="16">
        <v>0.3105</v>
      </c>
      <c r="G11851" s="16">
        <v>6.8000000000000005E-2</v>
      </c>
      <c r="H11851" s="16">
        <v>0.69169999999999998</v>
      </c>
      <c r="I11851" s="15">
        <v>5.0309999999999998E-6</v>
      </c>
      <c r="J11851" s="16">
        <v>20.768362990844999</v>
      </c>
    </row>
    <row r="11852" spans="1:10" x14ac:dyDescent="0.2">
      <c r="A11852" s="11" t="s">
        <v>10866</v>
      </c>
      <c r="B11852" s="15" t="s">
        <v>130</v>
      </c>
      <c r="C11852" s="15" t="s">
        <v>3915</v>
      </c>
      <c r="D11852" s="15" t="s">
        <v>115</v>
      </c>
      <c r="E11852" s="15" t="s">
        <v>118</v>
      </c>
      <c r="F11852" s="16">
        <v>-0.30790000000000001</v>
      </c>
      <c r="G11852" s="16">
        <v>6.7699999999999996E-2</v>
      </c>
      <c r="H11852" s="16">
        <v>0.73089999999999999</v>
      </c>
      <c r="I11852" s="15">
        <v>5.4040000000000003E-6</v>
      </c>
      <c r="J11852" s="16">
        <v>20.603401352635</v>
      </c>
    </row>
    <row r="11853" spans="1:10" x14ac:dyDescent="0.2">
      <c r="A11853" s="11" t="s">
        <v>10866</v>
      </c>
      <c r="B11853" s="15" t="s">
        <v>130</v>
      </c>
      <c r="C11853" s="15" t="s">
        <v>10990</v>
      </c>
      <c r="D11853" s="15" t="s">
        <v>115</v>
      </c>
      <c r="E11853" s="15" t="s">
        <v>118</v>
      </c>
      <c r="F11853" s="16">
        <v>-0.28179999999999999</v>
      </c>
      <c r="G11853" s="16">
        <v>6.2799999999999995E-2</v>
      </c>
      <c r="H11853" s="16">
        <v>0.54390000000000005</v>
      </c>
      <c r="I11853" s="15">
        <v>7.3239999999999997E-6</v>
      </c>
      <c r="J11853" s="16">
        <v>20.056704328379102</v>
      </c>
    </row>
    <row r="11854" spans="1:10" x14ac:dyDescent="0.2">
      <c r="A11854" s="11" t="s">
        <v>10866</v>
      </c>
      <c r="B11854" s="15" t="s">
        <v>130</v>
      </c>
      <c r="C11854" s="15" t="s">
        <v>10991</v>
      </c>
      <c r="D11854" s="15" t="s">
        <v>115</v>
      </c>
      <c r="E11854" s="15" t="s">
        <v>118</v>
      </c>
      <c r="F11854" s="16">
        <v>-0.30880000000000002</v>
      </c>
      <c r="G11854" s="16">
        <v>6.9199999999999998E-2</v>
      </c>
      <c r="H11854" s="16">
        <v>0.72509999999999997</v>
      </c>
      <c r="I11854" s="15">
        <v>8.0309999999999998E-6</v>
      </c>
      <c r="J11854" s="16">
        <v>19.835322984553301</v>
      </c>
    </row>
    <row r="11855" spans="1:10" x14ac:dyDescent="0.2">
      <c r="A11855" s="11" t="s">
        <v>10866</v>
      </c>
      <c r="B11855" s="15" t="s">
        <v>130</v>
      </c>
      <c r="C11855" s="15" t="s">
        <v>10992</v>
      </c>
      <c r="D11855" s="15" t="s">
        <v>122</v>
      </c>
      <c r="E11855" s="15" t="s">
        <v>116</v>
      </c>
      <c r="F11855" s="16">
        <v>0.53380000000000005</v>
      </c>
      <c r="G11855" s="16">
        <v>0.1152</v>
      </c>
      <c r="H11855" s="16">
        <v>0.91979999999999995</v>
      </c>
      <c r="I11855" s="15">
        <v>3.557E-6</v>
      </c>
      <c r="J11855" s="16">
        <v>21.386960283532702</v>
      </c>
    </row>
    <row r="11856" spans="1:10" x14ac:dyDescent="0.2">
      <c r="A11856" s="11" t="s">
        <v>10866</v>
      </c>
      <c r="B11856" s="15" t="s">
        <v>130</v>
      </c>
      <c r="C11856" s="15" t="s">
        <v>6684</v>
      </c>
      <c r="D11856" s="15" t="s">
        <v>122</v>
      </c>
      <c r="E11856" s="15" t="s">
        <v>118</v>
      </c>
      <c r="F11856" s="16">
        <v>0.34820000000000001</v>
      </c>
      <c r="G11856" s="16">
        <v>6.1899999999999997E-2</v>
      </c>
      <c r="H11856" s="16">
        <v>0.52349999999999997</v>
      </c>
      <c r="I11856" s="15">
        <v>1.8399999999999999E-8</v>
      </c>
      <c r="J11856" s="16">
        <v>31.5190498957454</v>
      </c>
    </row>
    <row r="11857" spans="1:10" x14ac:dyDescent="0.2">
      <c r="A11857" s="11" t="s">
        <v>10866</v>
      </c>
      <c r="B11857" s="15" t="s">
        <v>130</v>
      </c>
      <c r="C11857" s="15" t="s">
        <v>6685</v>
      </c>
      <c r="D11857" s="15" t="s">
        <v>115</v>
      </c>
      <c r="E11857" s="15" t="s">
        <v>118</v>
      </c>
      <c r="F11857" s="16">
        <v>0.36809999999999998</v>
      </c>
      <c r="G11857" s="16">
        <v>6.2799999999999995E-2</v>
      </c>
      <c r="H11857" s="16">
        <v>0.32100000000000001</v>
      </c>
      <c r="I11857" s="15">
        <v>4.4869999999999999E-9</v>
      </c>
      <c r="J11857" s="16">
        <v>34.222302799603902</v>
      </c>
    </row>
    <row r="11858" spans="1:10" x14ac:dyDescent="0.2">
      <c r="A11858" s="11" t="s">
        <v>10866</v>
      </c>
      <c r="B11858" s="15" t="s">
        <v>130</v>
      </c>
      <c r="C11858" s="15" t="s">
        <v>10993</v>
      </c>
      <c r="D11858" s="15" t="s">
        <v>122</v>
      </c>
      <c r="E11858" s="15" t="s">
        <v>116</v>
      </c>
      <c r="F11858" s="16">
        <v>0.48559999999999998</v>
      </c>
      <c r="G11858" s="16">
        <v>9.2799999999999994E-2</v>
      </c>
      <c r="H11858" s="16">
        <v>0.86880000000000002</v>
      </c>
      <c r="I11858" s="15">
        <v>1.6820000000000001E-7</v>
      </c>
      <c r="J11858" s="16">
        <v>27.274593456443402</v>
      </c>
    </row>
    <row r="11859" spans="1:10" x14ac:dyDescent="0.2">
      <c r="A11859" s="11" t="s">
        <v>10866</v>
      </c>
      <c r="B11859" s="15" t="s">
        <v>130</v>
      </c>
      <c r="C11859" s="15" t="s">
        <v>10994</v>
      </c>
      <c r="D11859" s="15" t="s">
        <v>122</v>
      </c>
      <c r="E11859" s="15" t="s">
        <v>116</v>
      </c>
      <c r="F11859" s="16">
        <v>0.28889999999999999</v>
      </c>
      <c r="G11859" s="16">
        <v>6.4500000000000002E-2</v>
      </c>
      <c r="H11859" s="16">
        <v>0.47060000000000002</v>
      </c>
      <c r="I11859" s="15">
        <v>7.5780000000000001E-6</v>
      </c>
      <c r="J11859" s="16">
        <v>19.983545175421401</v>
      </c>
    </row>
    <row r="11860" spans="1:10" x14ac:dyDescent="0.2">
      <c r="A11860" s="11" t="s">
        <v>10866</v>
      </c>
      <c r="B11860" s="15" t="s">
        <v>130</v>
      </c>
      <c r="C11860" s="15" t="s">
        <v>10995</v>
      </c>
      <c r="D11860" s="15" t="s">
        <v>115</v>
      </c>
      <c r="E11860" s="15" t="s">
        <v>118</v>
      </c>
      <c r="F11860" s="16">
        <v>0.30659999999999998</v>
      </c>
      <c r="G11860" s="16">
        <v>6.4600000000000005E-2</v>
      </c>
      <c r="H11860" s="16">
        <v>0.69169999999999998</v>
      </c>
      <c r="I11860" s="15">
        <v>2.1019999999999999E-6</v>
      </c>
      <c r="J11860" s="16">
        <v>22.437586864630202</v>
      </c>
    </row>
    <row r="11861" spans="1:10" x14ac:dyDescent="0.2">
      <c r="A11861" s="11" t="s">
        <v>10866</v>
      </c>
      <c r="B11861" s="15" t="s">
        <v>130</v>
      </c>
      <c r="C11861" s="15" t="s">
        <v>10996</v>
      </c>
      <c r="D11861" s="15" t="s">
        <v>115</v>
      </c>
      <c r="E11861" s="15" t="s">
        <v>118</v>
      </c>
      <c r="F11861" s="16">
        <v>-0.3402</v>
      </c>
      <c r="G11861" s="16">
        <v>6.7000000000000004E-2</v>
      </c>
      <c r="H11861" s="16">
        <v>0.31509999999999999</v>
      </c>
      <c r="I11861" s="15">
        <v>3.89E-7</v>
      </c>
      <c r="J11861" s="16">
        <v>25.681234433028099</v>
      </c>
    </row>
    <row r="11862" spans="1:10" x14ac:dyDescent="0.2">
      <c r="A11862" s="11" t="s">
        <v>10866</v>
      </c>
      <c r="B11862" s="15" t="s">
        <v>130</v>
      </c>
      <c r="C11862" s="15" t="s">
        <v>1028</v>
      </c>
      <c r="D11862" s="15" t="s">
        <v>122</v>
      </c>
      <c r="E11862" s="15" t="s">
        <v>116</v>
      </c>
      <c r="F11862" s="16">
        <v>0.32350000000000001</v>
      </c>
      <c r="G11862" s="16">
        <v>6.0999999999999999E-2</v>
      </c>
      <c r="H11862" s="16">
        <v>0.59789999999999999</v>
      </c>
      <c r="I11862" s="15">
        <v>1.127E-7</v>
      </c>
      <c r="J11862" s="16">
        <v>28.014687490632099</v>
      </c>
    </row>
    <row r="11863" spans="1:10" x14ac:dyDescent="0.2">
      <c r="A11863" s="11" t="s">
        <v>10866</v>
      </c>
      <c r="B11863" s="15" t="s">
        <v>130</v>
      </c>
      <c r="C11863" s="15" t="s">
        <v>10997</v>
      </c>
      <c r="D11863" s="15" t="s">
        <v>122</v>
      </c>
      <c r="E11863" s="15" t="s">
        <v>118</v>
      </c>
      <c r="F11863" s="16">
        <v>-0.28039999999999998</v>
      </c>
      <c r="G11863" s="16">
        <v>6.3E-2</v>
      </c>
      <c r="H11863" s="16">
        <v>0.61350000000000005</v>
      </c>
      <c r="I11863" s="15">
        <v>8.6920000000000008E-6</v>
      </c>
      <c r="J11863" s="16">
        <v>19.732031581350402</v>
      </c>
    </row>
    <row r="11864" spans="1:10" x14ac:dyDescent="0.2">
      <c r="A11864" s="11" t="s">
        <v>10866</v>
      </c>
      <c r="B11864" s="15" t="s">
        <v>130</v>
      </c>
      <c r="C11864" s="15" t="s">
        <v>10998</v>
      </c>
      <c r="D11864" s="15" t="s">
        <v>122</v>
      </c>
      <c r="E11864" s="15" t="s">
        <v>116</v>
      </c>
      <c r="F11864" s="16">
        <v>-0.43480000000000002</v>
      </c>
      <c r="G11864" s="16">
        <v>8.6800000000000002E-2</v>
      </c>
      <c r="H11864" s="16">
        <v>0.83950000000000002</v>
      </c>
      <c r="I11864" s="15">
        <v>5.4170000000000004E-7</v>
      </c>
      <c r="J11864" s="16">
        <v>24.9940424259695</v>
      </c>
    </row>
    <row r="11865" spans="1:10" x14ac:dyDescent="0.2">
      <c r="A11865" s="11" t="s">
        <v>10866</v>
      </c>
      <c r="B11865" s="15" t="s">
        <v>130</v>
      </c>
      <c r="C11865" s="15" t="s">
        <v>9816</v>
      </c>
      <c r="D11865" s="15" t="s">
        <v>115</v>
      </c>
      <c r="E11865" s="15" t="s">
        <v>118</v>
      </c>
      <c r="F11865" s="16">
        <v>0.63859999999999995</v>
      </c>
      <c r="G11865" s="16">
        <v>0.13239999999999999</v>
      </c>
      <c r="H11865" s="16">
        <v>5.9200000000000003E-2</v>
      </c>
      <c r="I11865" s="15">
        <v>1.4219999999999999E-6</v>
      </c>
      <c r="J11865" s="16">
        <v>23.1728121156215</v>
      </c>
    </row>
    <row r="11866" spans="1:10" x14ac:dyDescent="0.2">
      <c r="A11866" s="11" t="s">
        <v>10866</v>
      </c>
      <c r="B11866" s="15" t="s">
        <v>130</v>
      </c>
      <c r="C11866" s="15" t="s">
        <v>10999</v>
      </c>
      <c r="D11866" s="15" t="s">
        <v>122</v>
      </c>
      <c r="E11866" s="15" t="s">
        <v>118</v>
      </c>
      <c r="F11866" s="16">
        <v>-0.34739999999999999</v>
      </c>
      <c r="G11866" s="16">
        <v>6.9800000000000001E-2</v>
      </c>
      <c r="H11866" s="16">
        <v>0.35520000000000002</v>
      </c>
      <c r="I11866" s="15">
        <v>6.4180000000000004E-7</v>
      </c>
      <c r="J11866" s="16">
        <v>24.674346839301599</v>
      </c>
    </row>
    <row r="11867" spans="1:10" x14ac:dyDescent="0.2">
      <c r="A11867" s="11" t="s">
        <v>10866</v>
      </c>
      <c r="B11867" s="15" t="s">
        <v>130</v>
      </c>
      <c r="C11867" s="15" t="s">
        <v>11000</v>
      </c>
      <c r="D11867" s="15" t="s">
        <v>115</v>
      </c>
      <c r="E11867" s="15" t="s">
        <v>118</v>
      </c>
      <c r="F11867" s="16">
        <v>0.32150000000000001</v>
      </c>
      <c r="G11867" s="16">
        <v>6.9199999999999998E-2</v>
      </c>
      <c r="H11867" s="16">
        <v>0.71819999999999995</v>
      </c>
      <c r="I11867" s="15">
        <v>3.3589999999999999E-6</v>
      </c>
      <c r="J11867" s="16">
        <v>21.500405350229101</v>
      </c>
    </row>
    <row r="11868" spans="1:10" x14ac:dyDescent="0.2">
      <c r="A11868" s="11" t="s">
        <v>10866</v>
      </c>
      <c r="B11868" s="15" t="s">
        <v>130</v>
      </c>
      <c r="C11868" s="15" t="s">
        <v>6698</v>
      </c>
      <c r="D11868" s="15" t="s">
        <v>122</v>
      </c>
      <c r="E11868" s="15" t="s">
        <v>118</v>
      </c>
      <c r="F11868" s="16">
        <v>0.43109999999999998</v>
      </c>
      <c r="G11868" s="16">
        <v>9.6299999999999997E-2</v>
      </c>
      <c r="H11868" s="16">
        <v>9.7900000000000001E-2</v>
      </c>
      <c r="I11868" s="15">
        <v>7.559E-6</v>
      </c>
      <c r="J11868" s="16">
        <v>19.961830043865099</v>
      </c>
    </row>
    <row r="11869" spans="1:10" x14ac:dyDescent="0.2">
      <c r="A11869" s="11" t="s">
        <v>10866</v>
      </c>
      <c r="B11869" s="15" t="s">
        <v>130</v>
      </c>
      <c r="C11869" s="15" t="s">
        <v>11001</v>
      </c>
      <c r="D11869" s="15" t="s">
        <v>122</v>
      </c>
      <c r="E11869" s="15" t="s">
        <v>116</v>
      </c>
      <c r="F11869" s="16">
        <v>0.40600000000000003</v>
      </c>
      <c r="G11869" s="16">
        <v>7.6600000000000001E-2</v>
      </c>
      <c r="H11869" s="16">
        <v>0.79059999999999997</v>
      </c>
      <c r="I11869" s="15">
        <v>1.1740000000000001E-7</v>
      </c>
      <c r="J11869" s="16">
        <v>27.9828155681524</v>
      </c>
    </row>
    <row r="11870" spans="1:10" x14ac:dyDescent="0.2">
      <c r="A11870" s="11" t="s">
        <v>10866</v>
      </c>
      <c r="B11870" s="15" t="s">
        <v>130</v>
      </c>
      <c r="C11870" s="15" t="s">
        <v>11002</v>
      </c>
      <c r="D11870" s="15" t="s">
        <v>115</v>
      </c>
      <c r="E11870" s="15" t="s">
        <v>116</v>
      </c>
      <c r="F11870" s="16">
        <v>-0.28839999999999999</v>
      </c>
      <c r="G11870" s="16">
        <v>6.2700000000000006E-2</v>
      </c>
      <c r="H11870" s="16">
        <v>0.49020000000000002</v>
      </c>
      <c r="I11870" s="15">
        <v>4.2019999999999997E-6</v>
      </c>
      <c r="J11870" s="16">
        <v>21.074258973935699</v>
      </c>
    </row>
    <row r="11871" spans="1:10" x14ac:dyDescent="0.2">
      <c r="A11871" s="11" t="s">
        <v>10866</v>
      </c>
      <c r="B11871" s="15" t="s">
        <v>130</v>
      </c>
      <c r="C11871" s="15" t="s">
        <v>8291</v>
      </c>
      <c r="D11871" s="15" t="s">
        <v>115</v>
      </c>
      <c r="E11871" s="15" t="s">
        <v>118</v>
      </c>
      <c r="F11871" s="16">
        <v>0.36990000000000001</v>
      </c>
      <c r="G11871" s="16">
        <v>7.6600000000000001E-2</v>
      </c>
      <c r="H11871" s="16">
        <v>0.79259999999999997</v>
      </c>
      <c r="I11871" s="15">
        <v>1.372E-6</v>
      </c>
      <c r="J11871" s="16">
        <v>23.227796129220401</v>
      </c>
    </row>
    <row r="11872" spans="1:10" x14ac:dyDescent="0.2">
      <c r="A11872" s="11" t="s">
        <v>10866</v>
      </c>
      <c r="B11872" s="15" t="s">
        <v>130</v>
      </c>
      <c r="C11872" s="15" t="s">
        <v>11003</v>
      </c>
      <c r="D11872" s="15" t="s">
        <v>115</v>
      </c>
      <c r="E11872" s="15" t="s">
        <v>116</v>
      </c>
      <c r="F11872" s="16">
        <v>0.58679999999999999</v>
      </c>
      <c r="G11872" s="16">
        <v>0.13220000000000001</v>
      </c>
      <c r="H11872" s="16">
        <v>5.6800000000000003E-2</v>
      </c>
      <c r="I11872" s="15">
        <v>9.1050000000000001E-6</v>
      </c>
      <c r="J11872" s="16">
        <v>19.625204108535101</v>
      </c>
    </row>
    <row r="11873" spans="1:10" x14ac:dyDescent="0.2">
      <c r="A11873" s="11" t="s">
        <v>10866</v>
      </c>
      <c r="B11873" s="15" t="s">
        <v>130</v>
      </c>
      <c r="C11873" s="15" t="s">
        <v>11004</v>
      </c>
      <c r="D11873" s="15" t="s">
        <v>115</v>
      </c>
      <c r="E11873" s="15" t="s">
        <v>118</v>
      </c>
      <c r="F11873" s="16">
        <v>0.32200000000000001</v>
      </c>
      <c r="G11873" s="16">
        <v>6.7799999999999999E-2</v>
      </c>
      <c r="H11873" s="16">
        <v>0.70450000000000002</v>
      </c>
      <c r="I11873" s="15">
        <v>2.0420000000000001E-6</v>
      </c>
      <c r="J11873" s="16">
        <v>22.4672148216649</v>
      </c>
    </row>
    <row r="11874" spans="1:10" x14ac:dyDescent="0.2">
      <c r="A11874" s="11" t="s">
        <v>10866</v>
      </c>
      <c r="B11874" s="15" t="s">
        <v>130</v>
      </c>
      <c r="C11874" s="15" t="s">
        <v>10123</v>
      </c>
      <c r="D11874" s="15" t="s">
        <v>122</v>
      </c>
      <c r="E11874" s="15" t="s">
        <v>118</v>
      </c>
      <c r="F11874" s="16">
        <v>0.31640000000000001</v>
      </c>
      <c r="G11874" s="16">
        <v>6.4899999999999999E-2</v>
      </c>
      <c r="H11874" s="16">
        <v>0.38740000000000002</v>
      </c>
      <c r="I11874" s="15">
        <v>1.102E-6</v>
      </c>
      <c r="J11874" s="16">
        <v>23.674479431337801</v>
      </c>
    </row>
    <row r="11875" spans="1:10" x14ac:dyDescent="0.2">
      <c r="A11875" s="11" t="s">
        <v>10866</v>
      </c>
      <c r="B11875" s="15" t="s">
        <v>130</v>
      </c>
      <c r="C11875" s="15" t="s">
        <v>11005</v>
      </c>
      <c r="D11875" s="15" t="s">
        <v>115</v>
      </c>
      <c r="E11875" s="15" t="s">
        <v>118</v>
      </c>
      <c r="F11875" s="16">
        <v>-0.28060000000000002</v>
      </c>
      <c r="G11875" s="16">
        <v>6.1199999999999997E-2</v>
      </c>
      <c r="H11875" s="16">
        <v>0.37769999999999998</v>
      </c>
      <c r="I11875" s="15">
        <v>4.4800000000000003E-6</v>
      </c>
      <c r="J11875" s="16">
        <v>20.939647733627101</v>
      </c>
    </row>
    <row r="11876" spans="1:10" x14ac:dyDescent="0.2">
      <c r="A11876" s="11" t="s">
        <v>10866</v>
      </c>
      <c r="B11876" s="15" t="s">
        <v>130</v>
      </c>
      <c r="C11876" s="15" t="s">
        <v>11006</v>
      </c>
      <c r="D11876" s="15" t="s">
        <v>115</v>
      </c>
      <c r="E11876" s="15" t="s">
        <v>118</v>
      </c>
      <c r="F11876" s="16">
        <v>0.40229999999999999</v>
      </c>
      <c r="G11876" s="16">
        <v>7.7200000000000005E-2</v>
      </c>
      <c r="H11876" s="16">
        <v>0.82099999999999995</v>
      </c>
      <c r="I11876" s="15">
        <v>1.892E-7</v>
      </c>
      <c r="J11876" s="16">
        <v>27.049693387400499</v>
      </c>
    </row>
    <row r="11877" spans="1:10" x14ac:dyDescent="0.2">
      <c r="A11877" s="11" t="s">
        <v>10866</v>
      </c>
      <c r="B11877" s="15" t="s">
        <v>130</v>
      </c>
      <c r="C11877" s="15" t="s">
        <v>6704</v>
      </c>
      <c r="D11877" s="15" t="s">
        <v>122</v>
      </c>
      <c r="E11877" s="15" t="s">
        <v>116</v>
      </c>
      <c r="F11877" s="16">
        <v>-0.28660000000000002</v>
      </c>
      <c r="G11877" s="16">
        <v>6.3600000000000004E-2</v>
      </c>
      <c r="H11877" s="16">
        <v>0.58409999999999995</v>
      </c>
      <c r="I11877" s="15">
        <v>6.567E-6</v>
      </c>
      <c r="J11877" s="16">
        <v>20.227165272900098</v>
      </c>
    </row>
    <row r="11878" spans="1:10" x14ac:dyDescent="0.2">
      <c r="A11878" s="11" t="s">
        <v>10866</v>
      </c>
      <c r="B11878" s="15" t="s">
        <v>130</v>
      </c>
      <c r="C11878" s="15" t="s">
        <v>11007</v>
      </c>
      <c r="D11878" s="15" t="s">
        <v>115</v>
      </c>
      <c r="E11878" s="15" t="s">
        <v>122</v>
      </c>
      <c r="F11878" s="16">
        <v>-0.31569999999999998</v>
      </c>
      <c r="G11878" s="16">
        <v>6.4799999999999996E-2</v>
      </c>
      <c r="H11878" s="16">
        <v>0.43630000000000002</v>
      </c>
      <c r="I11878" s="15">
        <v>1.096E-6</v>
      </c>
      <c r="J11878" s="16">
        <v>23.642643530523902</v>
      </c>
    </row>
    <row r="11879" spans="1:10" x14ac:dyDescent="0.2">
      <c r="A11879" s="11" t="s">
        <v>10866</v>
      </c>
      <c r="B11879" s="15" t="s">
        <v>130</v>
      </c>
      <c r="C11879" s="15" t="s">
        <v>6708</v>
      </c>
      <c r="D11879" s="15" t="s">
        <v>115</v>
      </c>
      <c r="E11879" s="15" t="s">
        <v>118</v>
      </c>
      <c r="F11879" s="16">
        <v>-0.28739999999999999</v>
      </c>
      <c r="G11879" s="16">
        <v>6.3100000000000003E-2</v>
      </c>
      <c r="H11879" s="16">
        <v>0.44419999999999998</v>
      </c>
      <c r="I11879" s="15">
        <v>5.2469999999999999E-6</v>
      </c>
      <c r="J11879" s="16">
        <v>20.663871444464998</v>
      </c>
    </row>
    <row r="11880" spans="1:10" x14ac:dyDescent="0.2">
      <c r="A11880" s="11" t="s">
        <v>10866</v>
      </c>
      <c r="B11880" s="15" t="s">
        <v>130</v>
      </c>
      <c r="C11880" s="15" t="s">
        <v>11008</v>
      </c>
      <c r="D11880" s="15" t="s">
        <v>122</v>
      </c>
      <c r="E11880" s="15" t="s">
        <v>116</v>
      </c>
      <c r="F11880" s="16">
        <v>-0.48749999999999999</v>
      </c>
      <c r="G11880" s="16">
        <v>0.1023</v>
      </c>
      <c r="H11880" s="16">
        <v>0.8962</v>
      </c>
      <c r="I11880" s="15">
        <v>1.885E-6</v>
      </c>
      <c r="J11880" s="16">
        <v>22.620117412117501</v>
      </c>
    </row>
    <row r="11881" spans="1:10" x14ac:dyDescent="0.2">
      <c r="A11881" s="11" t="s">
        <v>10866</v>
      </c>
      <c r="B11881" s="15" t="s">
        <v>130</v>
      </c>
      <c r="C11881" s="15" t="s">
        <v>11009</v>
      </c>
      <c r="D11881" s="15" t="s">
        <v>115</v>
      </c>
      <c r="E11881" s="15" t="s">
        <v>118</v>
      </c>
      <c r="F11881" s="16">
        <v>-0.33200000000000002</v>
      </c>
      <c r="G11881" s="16">
        <v>7.2800000000000004E-2</v>
      </c>
      <c r="H11881" s="16">
        <v>0.22320000000000001</v>
      </c>
      <c r="I11881" s="15">
        <v>5.0889999999999999E-6</v>
      </c>
      <c r="J11881" s="16">
        <v>20.716209340647499</v>
      </c>
    </row>
    <row r="11882" spans="1:10" x14ac:dyDescent="0.2">
      <c r="A11882" s="11" t="s">
        <v>10866</v>
      </c>
      <c r="B11882" s="15" t="s">
        <v>130</v>
      </c>
      <c r="C11882" s="15" t="s">
        <v>11010</v>
      </c>
      <c r="D11882" s="15" t="s">
        <v>115</v>
      </c>
      <c r="E11882" s="15" t="s">
        <v>116</v>
      </c>
      <c r="F11882" s="16">
        <v>0.38190000000000002</v>
      </c>
      <c r="G11882" s="16">
        <v>7.4800000000000005E-2</v>
      </c>
      <c r="H11882" s="16">
        <v>0.23100000000000001</v>
      </c>
      <c r="I11882" s="15">
        <v>3.2599999999999998E-7</v>
      </c>
      <c r="J11882" s="16">
        <v>25.965279581008801</v>
      </c>
    </row>
    <row r="11883" spans="1:10" x14ac:dyDescent="0.2">
      <c r="A11883" s="11" t="s">
        <v>10866</v>
      </c>
      <c r="B11883" s="15" t="s">
        <v>130</v>
      </c>
      <c r="C11883" s="15" t="s">
        <v>11011</v>
      </c>
      <c r="D11883" s="15" t="s">
        <v>115</v>
      </c>
      <c r="E11883" s="15" t="s">
        <v>116</v>
      </c>
      <c r="F11883" s="16">
        <v>-0.32619999999999999</v>
      </c>
      <c r="G11883" s="16">
        <v>6.3399999999999998E-2</v>
      </c>
      <c r="H11883" s="16">
        <v>0.45700000000000002</v>
      </c>
      <c r="I11883" s="15">
        <v>2.65E-7</v>
      </c>
      <c r="J11883" s="16">
        <v>26.368551890842799</v>
      </c>
    </row>
    <row r="11884" spans="1:10" x14ac:dyDescent="0.2">
      <c r="A11884" s="11" t="s">
        <v>10866</v>
      </c>
      <c r="B11884" s="15" t="s">
        <v>130</v>
      </c>
      <c r="C11884" s="15" t="s">
        <v>11012</v>
      </c>
      <c r="D11884" s="15" t="s">
        <v>122</v>
      </c>
      <c r="E11884" s="15" t="s">
        <v>118</v>
      </c>
      <c r="F11884" s="16">
        <v>0.36099999999999999</v>
      </c>
      <c r="G11884" s="16">
        <v>7.3499999999999996E-2</v>
      </c>
      <c r="H11884" s="16">
        <v>0.80330000000000001</v>
      </c>
      <c r="I11884" s="15">
        <v>9.0429999999999996E-7</v>
      </c>
      <c r="J11884" s="16">
        <v>24.029050373028099</v>
      </c>
    </row>
    <row r="11885" spans="1:10" x14ac:dyDescent="0.2">
      <c r="A11885" s="11" t="s">
        <v>10866</v>
      </c>
      <c r="B11885" s="15" t="s">
        <v>130</v>
      </c>
      <c r="C11885" s="15" t="s">
        <v>6715</v>
      </c>
      <c r="D11885" s="15" t="s">
        <v>116</v>
      </c>
      <c r="E11885" s="15" t="s">
        <v>118</v>
      </c>
      <c r="F11885" s="16">
        <v>0.38</v>
      </c>
      <c r="G11885" s="16">
        <v>7.3599999999999999E-2</v>
      </c>
      <c r="H11885" s="16">
        <v>0.77500000000000002</v>
      </c>
      <c r="I11885" s="15">
        <v>2.3900000000000001E-7</v>
      </c>
      <c r="J11885" s="16">
        <v>26.552685207107199</v>
      </c>
    </row>
    <row r="11886" spans="1:10" x14ac:dyDescent="0.2">
      <c r="A11886" s="11" t="s">
        <v>10866</v>
      </c>
      <c r="B11886" s="15" t="s">
        <v>130</v>
      </c>
      <c r="C11886" s="15" t="s">
        <v>6716</v>
      </c>
      <c r="D11886" s="15" t="s">
        <v>122</v>
      </c>
      <c r="E11886" s="15" t="s">
        <v>118</v>
      </c>
      <c r="F11886" s="16">
        <v>-0.35070000000000001</v>
      </c>
      <c r="G11886" s="16">
        <v>7.2400000000000006E-2</v>
      </c>
      <c r="H11886" s="16">
        <v>0.186</v>
      </c>
      <c r="I11886" s="15">
        <v>1.294E-6</v>
      </c>
      <c r="J11886" s="16">
        <v>23.3717526592553</v>
      </c>
    </row>
    <row r="11887" spans="1:10" x14ac:dyDescent="0.2">
      <c r="A11887" s="11" t="s">
        <v>10866</v>
      </c>
      <c r="B11887" s="15" t="s">
        <v>130</v>
      </c>
      <c r="C11887" s="15" t="s">
        <v>11013</v>
      </c>
      <c r="D11887" s="15" t="s">
        <v>115</v>
      </c>
      <c r="E11887" s="15" t="s">
        <v>122</v>
      </c>
      <c r="F11887" s="16">
        <v>-0.29930000000000001</v>
      </c>
      <c r="G11887" s="16">
        <v>6.3600000000000004E-2</v>
      </c>
      <c r="H11887" s="16">
        <v>0.47260000000000002</v>
      </c>
      <c r="I11887" s="15">
        <v>2.5330000000000001E-6</v>
      </c>
      <c r="J11887" s="16">
        <v>22.059521337311502</v>
      </c>
    </row>
    <row r="11888" spans="1:10" x14ac:dyDescent="0.2">
      <c r="A11888" s="11" t="s">
        <v>10866</v>
      </c>
      <c r="B11888" s="15" t="s">
        <v>130</v>
      </c>
      <c r="C11888" s="15" t="s">
        <v>11014</v>
      </c>
      <c r="D11888" s="15" t="s">
        <v>115</v>
      </c>
      <c r="E11888" s="15" t="s">
        <v>118</v>
      </c>
      <c r="F11888" s="16">
        <v>0.37030000000000002</v>
      </c>
      <c r="G11888" s="16">
        <v>8.1000000000000003E-2</v>
      </c>
      <c r="H11888" s="16">
        <v>0.82769999999999999</v>
      </c>
      <c r="I11888" s="15">
        <v>4.8550000000000001E-6</v>
      </c>
      <c r="J11888" s="16">
        <v>20.817772996515298</v>
      </c>
    </row>
    <row r="11889" spans="1:10" x14ac:dyDescent="0.2">
      <c r="A11889" s="11" t="s">
        <v>10866</v>
      </c>
      <c r="B11889" s="15" t="s">
        <v>130</v>
      </c>
      <c r="C11889" s="15" t="s">
        <v>6232</v>
      </c>
      <c r="D11889" s="15" t="s">
        <v>115</v>
      </c>
      <c r="E11889" s="15" t="s">
        <v>118</v>
      </c>
      <c r="F11889" s="16">
        <v>0.32850000000000001</v>
      </c>
      <c r="G11889" s="16">
        <v>6.3799999999999996E-2</v>
      </c>
      <c r="H11889" s="16">
        <v>0.53520000000000001</v>
      </c>
      <c r="I11889" s="15">
        <v>2.5699999999999999E-7</v>
      </c>
      <c r="J11889" s="16">
        <v>26.4074382271064</v>
      </c>
    </row>
    <row r="11890" spans="1:10" x14ac:dyDescent="0.2">
      <c r="A11890" s="11" t="s">
        <v>10866</v>
      </c>
      <c r="B11890" s="15" t="s">
        <v>130</v>
      </c>
      <c r="C11890" s="15" t="s">
        <v>10144</v>
      </c>
      <c r="D11890" s="15" t="s">
        <v>115</v>
      </c>
      <c r="E11890" s="15" t="s">
        <v>118</v>
      </c>
      <c r="F11890" s="16">
        <v>-0.30170000000000002</v>
      </c>
      <c r="G11890" s="16">
        <v>6.3399999999999998E-2</v>
      </c>
      <c r="H11890" s="16">
        <v>0.63219999999999998</v>
      </c>
      <c r="I11890" s="15">
        <v>1.962E-6</v>
      </c>
      <c r="J11890" s="16">
        <v>22.556358414203899</v>
      </c>
    </row>
    <row r="11891" spans="1:10" x14ac:dyDescent="0.2">
      <c r="A11891" s="11" t="s">
        <v>10866</v>
      </c>
      <c r="B11891" s="15" t="s">
        <v>130</v>
      </c>
      <c r="C11891" s="15" t="s">
        <v>6718</v>
      </c>
      <c r="D11891" s="15" t="s">
        <v>122</v>
      </c>
      <c r="E11891" s="15" t="s">
        <v>118</v>
      </c>
      <c r="F11891" s="16">
        <v>0.52500000000000002</v>
      </c>
      <c r="G11891" s="16">
        <v>9.4E-2</v>
      </c>
      <c r="H11891" s="16">
        <v>0.1164</v>
      </c>
      <c r="I11891" s="15">
        <v>2.3420000000000001E-8</v>
      </c>
      <c r="J11891" s="16">
        <v>31.071325585865999</v>
      </c>
    </row>
    <row r="11892" spans="1:10" x14ac:dyDescent="0.2">
      <c r="A11892" s="11" t="s">
        <v>10866</v>
      </c>
      <c r="B11892" s="15" t="s">
        <v>130</v>
      </c>
      <c r="C11892" s="15" t="s">
        <v>9415</v>
      </c>
      <c r="D11892" s="15" t="s">
        <v>115</v>
      </c>
      <c r="E11892" s="15" t="s">
        <v>118</v>
      </c>
      <c r="F11892" s="16">
        <v>0.34699999999999998</v>
      </c>
      <c r="G11892" s="16">
        <v>7.6899999999999996E-2</v>
      </c>
      <c r="H11892" s="16">
        <v>0.2046</v>
      </c>
      <c r="I11892" s="15">
        <v>6.3790000000000003E-6</v>
      </c>
      <c r="J11892" s="16">
        <v>20.281643851765502</v>
      </c>
    </row>
    <row r="11893" spans="1:10" x14ac:dyDescent="0.2">
      <c r="A11893" s="11" t="s">
        <v>10866</v>
      </c>
      <c r="B11893" s="15" t="s">
        <v>130</v>
      </c>
      <c r="C11893" s="15" t="s">
        <v>6724</v>
      </c>
      <c r="D11893" s="15" t="s">
        <v>115</v>
      </c>
      <c r="E11893" s="15" t="s">
        <v>116</v>
      </c>
      <c r="F11893" s="16">
        <v>-0.52449999999999997</v>
      </c>
      <c r="G11893" s="16">
        <v>0.10920000000000001</v>
      </c>
      <c r="H11893" s="16">
        <v>0.91100000000000003</v>
      </c>
      <c r="I11893" s="15">
        <v>1.547E-6</v>
      </c>
      <c r="J11893" s="16">
        <v>22.979606654184899</v>
      </c>
    </row>
    <row r="11894" spans="1:10" x14ac:dyDescent="0.2">
      <c r="A11894" s="11" t="s">
        <v>10866</v>
      </c>
      <c r="B11894" s="15" t="s">
        <v>130</v>
      </c>
      <c r="C11894" s="15" t="s">
        <v>11015</v>
      </c>
      <c r="D11894" s="15" t="s">
        <v>115</v>
      </c>
      <c r="E11894" s="15" t="s">
        <v>122</v>
      </c>
      <c r="F11894" s="16">
        <v>-0.37880000000000003</v>
      </c>
      <c r="G11894" s="16">
        <v>8.5300000000000001E-2</v>
      </c>
      <c r="H11894" s="16">
        <v>0.84540000000000004</v>
      </c>
      <c r="I11894" s="15">
        <v>9.0000000000000002E-6</v>
      </c>
      <c r="J11894" s="16">
        <v>19.6434949945792</v>
      </c>
    </row>
    <row r="11895" spans="1:10" x14ac:dyDescent="0.2">
      <c r="A11895" s="11" t="s">
        <v>10866</v>
      </c>
      <c r="B11895" s="15" t="s">
        <v>130</v>
      </c>
      <c r="C11895" s="15" t="s">
        <v>11016</v>
      </c>
      <c r="D11895" s="15" t="s">
        <v>122</v>
      </c>
      <c r="E11895" s="15" t="s">
        <v>116</v>
      </c>
      <c r="F11895" s="16">
        <v>-0.38700000000000001</v>
      </c>
      <c r="G11895" s="16">
        <v>8.2699999999999996E-2</v>
      </c>
      <c r="H11895" s="16">
        <v>0.1497</v>
      </c>
      <c r="I11895" s="15">
        <v>2.8700000000000001E-6</v>
      </c>
      <c r="J11895" s="16">
        <v>21.8126179707047</v>
      </c>
    </row>
    <row r="11896" spans="1:10" x14ac:dyDescent="0.2">
      <c r="A11896" s="11" t="s">
        <v>10866</v>
      </c>
      <c r="B11896" s="15" t="s">
        <v>130</v>
      </c>
      <c r="C11896" s="15" t="s">
        <v>6727</v>
      </c>
      <c r="D11896" s="15" t="s">
        <v>122</v>
      </c>
      <c r="E11896" s="15" t="s">
        <v>116</v>
      </c>
      <c r="F11896" s="16">
        <v>-0.3201</v>
      </c>
      <c r="G11896" s="16">
        <v>6.4500000000000002E-2</v>
      </c>
      <c r="H11896" s="16">
        <v>0.64870000000000005</v>
      </c>
      <c r="I11896" s="15">
        <v>6.9540000000000005E-7</v>
      </c>
      <c r="J11896" s="16">
        <v>24.532895064661801</v>
      </c>
    </row>
    <row r="11897" spans="1:10" x14ac:dyDescent="0.2">
      <c r="A11897" s="11" t="s">
        <v>10866</v>
      </c>
      <c r="B11897" s="15" t="s">
        <v>130</v>
      </c>
      <c r="C11897" s="15" t="s">
        <v>11017</v>
      </c>
      <c r="D11897" s="15" t="s">
        <v>115</v>
      </c>
      <c r="E11897" s="15" t="s">
        <v>118</v>
      </c>
      <c r="F11897" s="16">
        <v>0.31159999999999999</v>
      </c>
      <c r="G11897" s="16">
        <v>6.9500000000000006E-2</v>
      </c>
      <c r="H11897" s="16">
        <v>0.34739999999999999</v>
      </c>
      <c r="I11897" s="15">
        <v>7.3830000000000003E-6</v>
      </c>
      <c r="J11897" s="16">
        <v>20.022678360880299</v>
      </c>
    </row>
    <row r="11898" spans="1:10" x14ac:dyDescent="0.2">
      <c r="A11898" s="11" t="s">
        <v>10866</v>
      </c>
      <c r="B11898" s="15" t="s">
        <v>408</v>
      </c>
      <c r="C11898" s="15" t="s">
        <v>11018</v>
      </c>
      <c r="D11898" s="15" t="s">
        <v>116</v>
      </c>
      <c r="E11898" s="15" t="s">
        <v>118</v>
      </c>
      <c r="F11898" s="16">
        <v>0.47539999999999999</v>
      </c>
      <c r="G11898" s="16">
        <v>0.1027</v>
      </c>
      <c r="H11898" s="16">
        <v>0.91059999999999997</v>
      </c>
      <c r="I11898" s="15">
        <v>3.698E-6</v>
      </c>
      <c r="J11898" s="16">
        <v>21.3494476516831</v>
      </c>
    </row>
    <row r="11899" spans="1:10" x14ac:dyDescent="0.2">
      <c r="A11899" s="11" t="s">
        <v>10866</v>
      </c>
      <c r="B11899" s="15" t="s">
        <v>408</v>
      </c>
      <c r="C11899" s="15" t="s">
        <v>11019</v>
      </c>
      <c r="D11899" s="15" t="s">
        <v>115</v>
      </c>
      <c r="E11899" s="15" t="s">
        <v>118</v>
      </c>
      <c r="F11899" s="16">
        <v>-0.60099999999999998</v>
      </c>
      <c r="G11899" s="16">
        <v>0.12590000000000001</v>
      </c>
      <c r="H11899" s="16">
        <v>5.6300000000000003E-2</v>
      </c>
      <c r="I11899" s="15">
        <v>1.793E-6</v>
      </c>
      <c r="J11899" s="16">
        <v>22.708281071797099</v>
      </c>
    </row>
    <row r="11900" spans="1:10" x14ac:dyDescent="0.2">
      <c r="A11900" s="11" t="s">
        <v>10866</v>
      </c>
      <c r="B11900" s="15" t="s">
        <v>408</v>
      </c>
      <c r="C11900" s="15" t="s">
        <v>11020</v>
      </c>
      <c r="D11900" s="15" t="s">
        <v>122</v>
      </c>
      <c r="E11900" s="15" t="s">
        <v>116</v>
      </c>
      <c r="F11900" s="16">
        <v>-0.2787</v>
      </c>
      <c r="G11900" s="16">
        <v>6.0699999999999997E-2</v>
      </c>
      <c r="H11900" s="16">
        <v>0.38600000000000001</v>
      </c>
      <c r="I11900" s="15">
        <v>4.3460000000000004E-6</v>
      </c>
      <c r="J11900" s="16">
        <v>21.008060732285902</v>
      </c>
    </row>
    <row r="11901" spans="1:10" x14ac:dyDescent="0.2">
      <c r="A11901" s="11" t="s">
        <v>10866</v>
      </c>
      <c r="B11901" s="15" t="s">
        <v>408</v>
      </c>
      <c r="C11901" s="15" t="s">
        <v>6483</v>
      </c>
      <c r="D11901" s="15" t="s">
        <v>115</v>
      </c>
      <c r="E11901" s="15" t="s">
        <v>118</v>
      </c>
      <c r="F11901" s="16">
        <v>-0.37590000000000001</v>
      </c>
      <c r="G11901" s="16">
        <v>8.3299999999999999E-2</v>
      </c>
      <c r="H11901" s="16">
        <v>0.14180000000000001</v>
      </c>
      <c r="I11901" s="15">
        <v>6.3280000000000002E-6</v>
      </c>
      <c r="J11901" s="16">
        <v>20.292897305981199</v>
      </c>
    </row>
    <row r="11902" spans="1:10" x14ac:dyDescent="0.2">
      <c r="A11902" s="11" t="s">
        <v>10866</v>
      </c>
      <c r="B11902" s="15" t="s">
        <v>408</v>
      </c>
      <c r="C11902" s="15" t="s">
        <v>11021</v>
      </c>
      <c r="D11902" s="15" t="s">
        <v>115</v>
      </c>
      <c r="E11902" s="15" t="s">
        <v>118</v>
      </c>
      <c r="F11902" s="16">
        <v>-0.27289999999999998</v>
      </c>
      <c r="G11902" s="16">
        <v>5.8700000000000002E-2</v>
      </c>
      <c r="H11902" s="16">
        <v>0.42020000000000002</v>
      </c>
      <c r="I11902" s="15">
        <v>3.3400000000000002E-6</v>
      </c>
      <c r="J11902" s="16">
        <v>21.5387392071286</v>
      </c>
    </row>
    <row r="11903" spans="1:10" x14ac:dyDescent="0.2">
      <c r="A11903" s="11" t="s">
        <v>10866</v>
      </c>
      <c r="B11903" s="15" t="s">
        <v>408</v>
      </c>
      <c r="C11903" s="15" t="s">
        <v>11022</v>
      </c>
      <c r="D11903" s="15" t="s">
        <v>115</v>
      </c>
      <c r="E11903" s="15" t="s">
        <v>118</v>
      </c>
      <c r="F11903" s="16">
        <v>-0.41830000000000001</v>
      </c>
      <c r="G11903" s="16">
        <v>9.1700000000000004E-2</v>
      </c>
      <c r="H11903" s="16">
        <v>0.1123</v>
      </c>
      <c r="I11903" s="15">
        <v>5.0259999999999998E-6</v>
      </c>
      <c r="J11903" s="16">
        <v>20.7354381174178</v>
      </c>
    </row>
    <row r="11904" spans="1:10" x14ac:dyDescent="0.2">
      <c r="A11904" s="11" t="s">
        <v>10866</v>
      </c>
      <c r="B11904" s="15" t="s">
        <v>408</v>
      </c>
      <c r="C11904" s="15" t="s">
        <v>11023</v>
      </c>
      <c r="D11904" s="15" t="s">
        <v>115</v>
      </c>
      <c r="E11904" s="15" t="s">
        <v>116</v>
      </c>
      <c r="F11904" s="16">
        <v>0.33239999999999997</v>
      </c>
      <c r="G11904" s="16">
        <v>6.9800000000000001E-2</v>
      </c>
      <c r="H11904" s="16">
        <v>0.77190000000000003</v>
      </c>
      <c r="I11904" s="15">
        <v>1.9099999999999999E-6</v>
      </c>
      <c r="J11904" s="16">
        <v>22.599454805646999</v>
      </c>
    </row>
    <row r="11905" spans="1:10" x14ac:dyDescent="0.2">
      <c r="A11905" s="11" t="s">
        <v>10866</v>
      </c>
      <c r="B11905" s="15" t="s">
        <v>408</v>
      </c>
      <c r="C11905" s="15" t="s">
        <v>11024</v>
      </c>
      <c r="D11905" s="15" t="s">
        <v>122</v>
      </c>
      <c r="E11905" s="15" t="s">
        <v>116</v>
      </c>
      <c r="F11905" s="16">
        <v>0.42109999999999997</v>
      </c>
      <c r="G11905" s="16">
        <v>9.1800000000000007E-2</v>
      </c>
      <c r="H11905" s="16">
        <v>0.1104</v>
      </c>
      <c r="I11905" s="15">
        <v>4.5430000000000004E-6</v>
      </c>
      <c r="J11905" s="16">
        <v>20.968718899766699</v>
      </c>
    </row>
    <row r="11906" spans="1:10" x14ac:dyDescent="0.2">
      <c r="A11906" s="11" t="s">
        <v>10866</v>
      </c>
      <c r="B11906" s="15" t="s">
        <v>408</v>
      </c>
      <c r="C11906" s="15" t="s">
        <v>11025</v>
      </c>
      <c r="D11906" s="15" t="s">
        <v>115</v>
      </c>
      <c r="E11906" s="15" t="s">
        <v>118</v>
      </c>
      <c r="F11906" s="16">
        <v>0.27129999999999999</v>
      </c>
      <c r="G11906" s="16">
        <v>5.9200000000000003E-2</v>
      </c>
      <c r="H11906" s="16">
        <v>0.38390000000000002</v>
      </c>
      <c r="I11906" s="15">
        <v>4.6569999999999996E-6</v>
      </c>
      <c r="J11906" s="16">
        <v>20.9288604912186</v>
      </c>
    </row>
    <row r="11907" spans="1:10" ht="15" thickBot="1" x14ac:dyDescent="0.25">
      <c r="A11907" s="13" t="s">
        <v>10866</v>
      </c>
      <c r="B11907" s="18" t="s">
        <v>408</v>
      </c>
      <c r="C11907" s="18" t="s">
        <v>11026</v>
      </c>
      <c r="D11907" s="18" t="s">
        <v>115</v>
      </c>
      <c r="E11907" s="18" t="s">
        <v>118</v>
      </c>
      <c r="F11907" s="19">
        <v>-0.27760000000000001</v>
      </c>
      <c r="G11907" s="19">
        <v>5.9799999999999999E-2</v>
      </c>
      <c r="H11907" s="19">
        <v>0.4647</v>
      </c>
      <c r="I11907" s="18">
        <v>3.5080000000000001E-6</v>
      </c>
      <c r="J11907" s="19">
        <v>21.473589717857699</v>
      </c>
    </row>
    <row r="11908" spans="1:10" ht="15" thickTop="1" x14ac:dyDescent="0.2"/>
  </sheetData>
  <mergeCells count="1">
    <mergeCell ref="A1:J1"/>
  </mergeCells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I12"/>
  <sheetViews>
    <sheetView workbookViewId="0">
      <selection activeCell="B25" sqref="B25"/>
    </sheetView>
  </sheetViews>
  <sheetFormatPr defaultColWidth="8.875" defaultRowHeight="14.25" x14ac:dyDescent="0.2"/>
  <cols>
    <col min="1" max="1" width="28.375" bestFit="1" customWidth="1"/>
    <col min="2" max="2" width="12.375" style="14" bestFit="1" customWidth="1"/>
    <col min="3" max="3" width="11.5" style="14" bestFit="1" customWidth="1"/>
    <col min="4" max="4" width="11.375" style="14" bestFit="1" customWidth="1"/>
    <col min="5" max="5" width="7.125" style="14" bestFit="1" customWidth="1"/>
    <col min="6" max="6" width="14.125" style="14" bestFit="1" customWidth="1"/>
    <col min="7" max="7" width="21.5" style="14" bestFit="1" customWidth="1"/>
    <col min="8" max="8" width="13.125" style="14" bestFit="1" customWidth="1"/>
    <col min="9" max="9" width="9.5" style="14" bestFit="1" customWidth="1"/>
  </cols>
  <sheetData>
    <row r="1" spans="1:9" s="3" customFormat="1" ht="23.25" customHeight="1" thickBot="1" x14ac:dyDescent="0.25">
      <c r="A1" s="43" t="s">
        <v>12578</v>
      </c>
      <c r="B1" s="39"/>
      <c r="C1" s="39"/>
      <c r="D1" s="39"/>
      <c r="E1" s="39"/>
      <c r="F1" s="39"/>
      <c r="G1" s="39"/>
      <c r="H1" s="39"/>
      <c r="I1" s="39"/>
    </row>
    <row r="2" spans="1:9" s="3" customFormat="1" ht="26.25" customHeight="1" thickTop="1" thickBot="1" x14ac:dyDescent="0.25">
      <c r="A2" s="12" t="s">
        <v>105</v>
      </c>
      <c r="B2" s="17" t="s">
        <v>14</v>
      </c>
      <c r="C2" s="17" t="s">
        <v>107</v>
      </c>
      <c r="D2" s="17" t="s">
        <v>108</v>
      </c>
      <c r="E2" s="17" t="s">
        <v>109</v>
      </c>
      <c r="F2" s="17" t="s">
        <v>110</v>
      </c>
      <c r="G2" s="17" t="s">
        <v>111</v>
      </c>
      <c r="H2" s="17" t="s">
        <v>12576</v>
      </c>
      <c r="I2" s="17" t="s">
        <v>12575</v>
      </c>
    </row>
    <row r="3" spans="1:9" ht="15" thickTop="1" x14ac:dyDescent="0.2">
      <c r="A3" s="5" t="s">
        <v>12</v>
      </c>
      <c r="B3" s="15" t="s">
        <v>11027</v>
      </c>
      <c r="C3" s="15" t="s">
        <v>122</v>
      </c>
      <c r="D3" s="15" t="s">
        <v>116</v>
      </c>
      <c r="E3" s="16">
        <v>-0.39752300000000002</v>
      </c>
      <c r="F3" s="16">
        <v>7.8743199999999999E-2</v>
      </c>
      <c r="G3" s="16">
        <v>0.26288400000000001</v>
      </c>
      <c r="H3" s="15">
        <v>4.4565599999999998E-7</v>
      </c>
      <c r="I3" s="16">
        <v>25.485642689606799</v>
      </c>
    </row>
    <row r="4" spans="1:9" x14ac:dyDescent="0.2">
      <c r="A4" s="5" t="s">
        <v>12</v>
      </c>
      <c r="B4" s="15" t="s">
        <v>11028</v>
      </c>
      <c r="C4" s="15" t="s">
        <v>116</v>
      </c>
      <c r="D4" s="15" t="s">
        <v>122</v>
      </c>
      <c r="E4" s="16">
        <v>1.0578000000000001</v>
      </c>
      <c r="F4" s="16">
        <v>0.21615599999999999</v>
      </c>
      <c r="G4" s="16">
        <v>1.1098800000000001E-2</v>
      </c>
      <c r="H4" s="15">
        <v>9.8962400000000005E-7</v>
      </c>
      <c r="I4" s="16">
        <v>23.948026079265301</v>
      </c>
    </row>
    <row r="5" spans="1:9" x14ac:dyDescent="0.2">
      <c r="A5" s="5" t="s">
        <v>12</v>
      </c>
      <c r="B5" s="15" t="s">
        <v>11029</v>
      </c>
      <c r="C5" s="15" t="s">
        <v>118</v>
      </c>
      <c r="D5" s="15" t="s">
        <v>115</v>
      </c>
      <c r="E5" s="16">
        <v>-1.1949799999999999</v>
      </c>
      <c r="F5" s="16">
        <v>0.26828800000000003</v>
      </c>
      <c r="G5" s="16">
        <v>3.1402399999999997E-2</v>
      </c>
      <c r="H5" s="15">
        <v>8.4240299999999997E-6</v>
      </c>
      <c r="I5" s="16">
        <v>19.838825829887298</v>
      </c>
    </row>
    <row r="6" spans="1:9" x14ac:dyDescent="0.2">
      <c r="A6" s="5" t="s">
        <v>12</v>
      </c>
      <c r="B6" s="15" t="s">
        <v>11030</v>
      </c>
      <c r="C6" s="15" t="s">
        <v>115</v>
      </c>
      <c r="D6" s="15" t="s">
        <v>118</v>
      </c>
      <c r="E6" s="16">
        <v>0.30512400000000001</v>
      </c>
      <c r="F6" s="16">
        <v>6.7780099999999996E-2</v>
      </c>
      <c r="G6" s="16">
        <v>0.31653900000000001</v>
      </c>
      <c r="H6" s="15">
        <v>6.74217E-6</v>
      </c>
      <c r="I6" s="16">
        <v>20.264948989393599</v>
      </c>
    </row>
    <row r="7" spans="1:9" x14ac:dyDescent="0.2">
      <c r="A7" s="5" t="s">
        <v>12</v>
      </c>
      <c r="B7" s="15" t="s">
        <v>11031</v>
      </c>
      <c r="C7" s="15" t="s">
        <v>122</v>
      </c>
      <c r="D7" s="15" t="s">
        <v>116</v>
      </c>
      <c r="E7" s="16">
        <v>-0.99363199999999996</v>
      </c>
      <c r="F7" s="16">
        <v>0.21701899999999999</v>
      </c>
      <c r="G7" s="16">
        <v>4.1989600000000002E-2</v>
      </c>
      <c r="H7" s="15">
        <v>4.6821999999999998E-6</v>
      </c>
      <c r="I7" s="16">
        <v>20.962969880562099</v>
      </c>
    </row>
    <row r="8" spans="1:9" x14ac:dyDescent="0.2">
      <c r="A8" s="5" t="s">
        <v>12</v>
      </c>
      <c r="B8" s="15" t="s">
        <v>11032</v>
      </c>
      <c r="C8" s="15" t="s">
        <v>118</v>
      </c>
      <c r="D8" s="15" t="s">
        <v>122</v>
      </c>
      <c r="E8" s="16">
        <v>-0.327538</v>
      </c>
      <c r="F8" s="16">
        <v>7.3728100000000005E-2</v>
      </c>
      <c r="G8" s="16">
        <v>0.77119700000000002</v>
      </c>
      <c r="H8" s="15">
        <v>8.8913999999999993E-6</v>
      </c>
      <c r="I8" s="16">
        <v>19.735788783396</v>
      </c>
    </row>
    <row r="9" spans="1:9" x14ac:dyDescent="0.2">
      <c r="A9" s="5" t="s">
        <v>12</v>
      </c>
      <c r="B9" s="15" t="s">
        <v>11033</v>
      </c>
      <c r="C9" s="15" t="s">
        <v>115</v>
      </c>
      <c r="D9" s="15" t="s">
        <v>118</v>
      </c>
      <c r="E9" s="16">
        <v>-0.42104000000000003</v>
      </c>
      <c r="F9" s="16">
        <v>8.6432400000000006E-2</v>
      </c>
      <c r="G9" s="16">
        <v>0.21299799999999999</v>
      </c>
      <c r="H9" s="15">
        <v>1.1085400000000001E-6</v>
      </c>
      <c r="I9" s="16">
        <v>23.729618516414899</v>
      </c>
    </row>
    <row r="10" spans="1:9" x14ac:dyDescent="0.2">
      <c r="A10" s="5" t="s">
        <v>12</v>
      </c>
      <c r="B10" s="15" t="s">
        <v>11034</v>
      </c>
      <c r="C10" s="15" t="s">
        <v>115</v>
      </c>
      <c r="D10" s="15" t="s">
        <v>118</v>
      </c>
      <c r="E10" s="16">
        <v>0.35643799999999998</v>
      </c>
      <c r="F10" s="16">
        <v>7.4714299999999997E-2</v>
      </c>
      <c r="G10" s="16">
        <v>0.69873099999999999</v>
      </c>
      <c r="H10" s="15">
        <v>1.83612E-6</v>
      </c>
      <c r="I10" s="16">
        <v>22.759238120366899</v>
      </c>
    </row>
    <row r="11" spans="1:9" ht="15" thickBot="1" x14ac:dyDescent="0.25">
      <c r="A11" s="6" t="s">
        <v>12</v>
      </c>
      <c r="B11" s="18" t="s">
        <v>11035</v>
      </c>
      <c r="C11" s="18" t="s">
        <v>115</v>
      </c>
      <c r="D11" s="18" t="s">
        <v>118</v>
      </c>
      <c r="E11" s="19">
        <v>0.71493799999999996</v>
      </c>
      <c r="F11" s="19">
        <v>0.14629500000000001</v>
      </c>
      <c r="G11" s="19">
        <v>3.6905100000000003E-2</v>
      </c>
      <c r="H11" s="18">
        <v>1.0241399999999999E-6</v>
      </c>
      <c r="I11" s="19">
        <v>23.882235841950202</v>
      </c>
    </row>
    <row r="12" spans="1:9" ht="15" thickTop="1" x14ac:dyDescent="0.2"/>
  </sheetData>
  <mergeCells count="1">
    <mergeCell ref="A1:I1"/>
  </mergeCells>
  <phoneticPr fontId="2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D5"/>
  <sheetViews>
    <sheetView workbookViewId="0"/>
  </sheetViews>
  <sheetFormatPr defaultColWidth="8.875" defaultRowHeight="14.25" x14ac:dyDescent="0.2"/>
  <cols>
    <col min="1" max="1" width="22.375" customWidth="1"/>
    <col min="2" max="2" width="15.875" style="14" customWidth="1"/>
    <col min="3" max="3" width="28.5" style="14" customWidth="1"/>
    <col min="4" max="4" width="22.375" style="14" customWidth="1"/>
  </cols>
  <sheetData>
    <row r="1" spans="1:4" s="3" customFormat="1" ht="21.75" customHeight="1" thickBot="1" x14ac:dyDescent="0.25">
      <c r="A1" s="29" t="s">
        <v>12577</v>
      </c>
      <c r="B1" s="30"/>
      <c r="C1" s="28"/>
      <c r="D1" s="28"/>
    </row>
    <row r="2" spans="1:4" s="3" customFormat="1" ht="23.25" customHeight="1" thickTop="1" thickBot="1" x14ac:dyDescent="0.25">
      <c r="A2" s="12" t="s">
        <v>11036</v>
      </c>
      <c r="B2" s="17" t="s">
        <v>106</v>
      </c>
      <c r="C2" s="17" t="s">
        <v>11037</v>
      </c>
      <c r="D2" s="17" t="s">
        <v>11038</v>
      </c>
    </row>
    <row r="3" spans="1:4" ht="15" thickTop="1" x14ac:dyDescent="0.2">
      <c r="A3" s="5" t="s">
        <v>8513</v>
      </c>
      <c r="B3" s="26" t="s">
        <v>11039</v>
      </c>
      <c r="C3" s="26" t="s">
        <v>12</v>
      </c>
      <c r="D3" s="27" t="s">
        <v>11040</v>
      </c>
    </row>
    <row r="4" spans="1:4" ht="15" thickBot="1" x14ac:dyDescent="0.25">
      <c r="A4" s="6" t="s">
        <v>8736</v>
      </c>
      <c r="B4" s="25" t="s">
        <v>11041</v>
      </c>
      <c r="C4" s="25" t="s">
        <v>12</v>
      </c>
      <c r="D4" s="28" t="s">
        <v>8937</v>
      </c>
    </row>
    <row r="5" spans="1:4" ht="15" thickTop="1" x14ac:dyDescent="0.2"/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H738"/>
  <sheetViews>
    <sheetView workbookViewId="0">
      <selection activeCell="D8" sqref="D8"/>
    </sheetView>
  </sheetViews>
  <sheetFormatPr defaultColWidth="8.875" defaultRowHeight="14.25" x14ac:dyDescent="0.2"/>
  <cols>
    <col min="1" max="1" width="30.125" bestFit="1" customWidth="1"/>
    <col min="2" max="2" width="16.5" style="14" bestFit="1" customWidth="1"/>
    <col min="3" max="3" width="28.375" style="14" bestFit="1" customWidth="1"/>
    <col min="4" max="4" width="23.875" style="14" bestFit="1" customWidth="1"/>
    <col min="5" max="5" width="6.25" style="14" bestFit="1" customWidth="1"/>
    <col min="6" max="6" width="6.5" style="14" bestFit="1" customWidth="1"/>
    <col min="7" max="7" width="12.375" style="14" bestFit="1" customWidth="1"/>
    <col min="8" max="8" width="6.5" style="14" bestFit="1" customWidth="1"/>
  </cols>
  <sheetData>
    <row r="1" spans="1:8" s="3" customFormat="1" ht="21" customHeight="1" thickBot="1" x14ac:dyDescent="0.25">
      <c r="A1" s="43" t="s">
        <v>12579</v>
      </c>
      <c r="B1" s="39"/>
      <c r="C1" s="39"/>
      <c r="D1" s="39"/>
      <c r="E1" s="39"/>
      <c r="F1" s="39"/>
      <c r="G1" s="39"/>
      <c r="H1" s="39"/>
    </row>
    <row r="2" spans="1:8" s="3" customFormat="1" ht="23.25" customHeight="1" thickTop="1" thickBot="1" x14ac:dyDescent="0.25">
      <c r="A2" s="7" t="s">
        <v>11036</v>
      </c>
      <c r="B2" s="17" t="s">
        <v>106</v>
      </c>
      <c r="C2" s="17" t="s">
        <v>11037</v>
      </c>
      <c r="D2" s="20" t="s">
        <v>12581</v>
      </c>
      <c r="E2" s="20" t="s">
        <v>11042</v>
      </c>
      <c r="F2" s="20" t="s">
        <v>11043</v>
      </c>
      <c r="G2" s="20" t="s">
        <v>11044</v>
      </c>
      <c r="H2" s="20" t="s">
        <v>12576</v>
      </c>
    </row>
    <row r="3" spans="1:8" ht="15" thickTop="1" x14ac:dyDescent="0.2">
      <c r="A3" s="24" t="s">
        <v>8380</v>
      </c>
      <c r="B3" s="27" t="s">
        <v>11041</v>
      </c>
      <c r="C3" s="26" t="s">
        <v>12</v>
      </c>
      <c r="D3" s="27" t="s">
        <v>11045</v>
      </c>
      <c r="E3" s="27">
        <v>13</v>
      </c>
      <c r="F3" s="31">
        <v>0.97408433861913801</v>
      </c>
      <c r="G3" s="27" t="s">
        <v>11046</v>
      </c>
      <c r="H3" s="31">
        <v>0.86179325729120004</v>
      </c>
    </row>
    <row r="4" spans="1:8" x14ac:dyDescent="0.2">
      <c r="A4" s="24" t="s">
        <v>8380</v>
      </c>
      <c r="B4" s="27" t="s">
        <v>11041</v>
      </c>
      <c r="C4" s="26" t="s">
        <v>12</v>
      </c>
      <c r="D4" s="27" t="s">
        <v>11047</v>
      </c>
      <c r="E4" s="27">
        <v>13</v>
      </c>
      <c r="F4" s="31">
        <v>1.0343825732232499</v>
      </c>
      <c r="G4" s="27" t="s">
        <v>11048</v>
      </c>
      <c r="H4" s="31">
        <v>0.55697166404831899</v>
      </c>
    </row>
    <row r="5" spans="1:8" x14ac:dyDescent="0.2">
      <c r="A5" s="24" t="s">
        <v>8380</v>
      </c>
      <c r="B5" s="27" t="s">
        <v>11041</v>
      </c>
      <c r="C5" s="26" t="s">
        <v>12</v>
      </c>
      <c r="D5" s="27" t="s">
        <v>11049</v>
      </c>
      <c r="E5" s="27">
        <v>13</v>
      </c>
      <c r="F5" s="31">
        <v>1.01015891406249</v>
      </c>
      <c r="G5" s="27" t="s">
        <v>11050</v>
      </c>
      <c r="H5" s="31">
        <v>0.82585105973432604</v>
      </c>
    </row>
    <row r="6" spans="1:8" x14ac:dyDescent="0.2">
      <c r="A6" s="24" t="s">
        <v>8380</v>
      </c>
      <c r="B6" s="27" t="s">
        <v>11041</v>
      </c>
      <c r="C6" s="26" t="s">
        <v>12</v>
      </c>
      <c r="D6" s="27" t="s">
        <v>11051</v>
      </c>
      <c r="E6" s="27">
        <v>13</v>
      </c>
      <c r="F6" s="31">
        <v>1.04699386392314</v>
      </c>
      <c r="G6" s="27" t="s">
        <v>11052</v>
      </c>
      <c r="H6" s="31">
        <v>0.65226415421948203</v>
      </c>
    </row>
    <row r="7" spans="1:8" x14ac:dyDescent="0.2">
      <c r="A7" s="24" t="s">
        <v>8380</v>
      </c>
      <c r="B7" s="27" t="s">
        <v>11041</v>
      </c>
      <c r="C7" s="26" t="s">
        <v>12</v>
      </c>
      <c r="D7" s="27" t="s">
        <v>11053</v>
      </c>
      <c r="E7" s="27">
        <v>13</v>
      </c>
      <c r="F7" s="31">
        <v>1.04699386392314</v>
      </c>
      <c r="G7" s="27" t="s">
        <v>11054</v>
      </c>
      <c r="H7" s="31">
        <v>0.66116487809709301</v>
      </c>
    </row>
    <row r="8" spans="1:8" x14ac:dyDescent="0.2">
      <c r="A8" s="24" t="s">
        <v>7995</v>
      </c>
      <c r="B8" s="27" t="s">
        <v>11041</v>
      </c>
      <c r="C8" s="26" t="s">
        <v>12</v>
      </c>
      <c r="D8" s="27" t="s">
        <v>11045</v>
      </c>
      <c r="E8" s="27">
        <v>6</v>
      </c>
      <c r="F8" s="31">
        <v>1.0967788311575599</v>
      </c>
      <c r="G8" s="27" t="s">
        <v>11055</v>
      </c>
      <c r="H8" s="31">
        <v>0.82573557436548495</v>
      </c>
    </row>
    <row r="9" spans="1:8" x14ac:dyDescent="0.2">
      <c r="A9" s="24" t="s">
        <v>7995</v>
      </c>
      <c r="B9" s="27" t="s">
        <v>11041</v>
      </c>
      <c r="C9" s="26" t="s">
        <v>12</v>
      </c>
      <c r="D9" s="27" t="s">
        <v>11047</v>
      </c>
      <c r="E9" s="27">
        <v>6</v>
      </c>
      <c r="F9" s="31">
        <v>0.99205884876905004</v>
      </c>
      <c r="G9" s="27" t="s">
        <v>11056</v>
      </c>
      <c r="H9" s="31">
        <v>0.94728393110423303</v>
      </c>
    </row>
    <row r="10" spans="1:8" x14ac:dyDescent="0.2">
      <c r="A10" s="24" t="s">
        <v>7995</v>
      </c>
      <c r="B10" s="27" t="s">
        <v>11041</v>
      </c>
      <c r="C10" s="26" t="s">
        <v>12</v>
      </c>
      <c r="D10" s="27" t="s">
        <v>11049</v>
      </c>
      <c r="E10" s="27">
        <v>6</v>
      </c>
      <c r="F10" s="31">
        <v>0.9543145327982</v>
      </c>
      <c r="G10" s="27" t="s">
        <v>11057</v>
      </c>
      <c r="H10" s="31">
        <v>0.63724559327415098</v>
      </c>
    </row>
    <row r="11" spans="1:8" x14ac:dyDescent="0.2">
      <c r="A11" s="24" t="s">
        <v>7995</v>
      </c>
      <c r="B11" s="27" t="s">
        <v>11041</v>
      </c>
      <c r="C11" s="26" t="s">
        <v>12</v>
      </c>
      <c r="D11" s="27" t="s">
        <v>11051</v>
      </c>
      <c r="E11" s="27">
        <v>6</v>
      </c>
      <c r="F11" s="31">
        <v>1.03924341411274</v>
      </c>
      <c r="G11" s="27" t="s">
        <v>11058</v>
      </c>
      <c r="H11" s="31">
        <v>0.846466876671913</v>
      </c>
    </row>
    <row r="12" spans="1:8" x14ac:dyDescent="0.2">
      <c r="A12" s="24" t="s">
        <v>7995</v>
      </c>
      <c r="B12" s="27" t="s">
        <v>11041</v>
      </c>
      <c r="C12" s="26" t="s">
        <v>12</v>
      </c>
      <c r="D12" s="27" t="s">
        <v>11053</v>
      </c>
      <c r="E12" s="27">
        <v>6</v>
      </c>
      <c r="F12" s="31">
        <v>1.0371670519623</v>
      </c>
      <c r="G12" s="27" t="s">
        <v>11059</v>
      </c>
      <c r="H12" s="31">
        <v>0.84649255989443595</v>
      </c>
    </row>
    <row r="13" spans="1:8" x14ac:dyDescent="0.2">
      <c r="A13" s="24" t="s">
        <v>9428</v>
      </c>
      <c r="B13" s="27" t="s">
        <v>11041</v>
      </c>
      <c r="C13" s="26" t="s">
        <v>12</v>
      </c>
      <c r="D13" s="27" t="s">
        <v>11045</v>
      </c>
      <c r="E13" s="27">
        <v>8</v>
      </c>
      <c r="F13" s="31">
        <v>1.18740010279127</v>
      </c>
      <c r="G13" s="27" t="s">
        <v>11060</v>
      </c>
      <c r="H13" s="31">
        <v>0.60978417995907597</v>
      </c>
    </row>
    <row r="14" spans="1:8" x14ac:dyDescent="0.2">
      <c r="A14" s="24" t="s">
        <v>9428</v>
      </c>
      <c r="B14" s="27" t="s">
        <v>11041</v>
      </c>
      <c r="C14" s="26" t="s">
        <v>12</v>
      </c>
      <c r="D14" s="27" t="s">
        <v>11047</v>
      </c>
      <c r="E14" s="27">
        <v>8</v>
      </c>
      <c r="F14" s="31">
        <v>1.1018220751347101</v>
      </c>
      <c r="G14" s="27" t="s">
        <v>11061</v>
      </c>
      <c r="H14" s="31">
        <v>0.34195090292020203</v>
      </c>
    </row>
    <row r="15" spans="1:8" x14ac:dyDescent="0.2">
      <c r="A15" s="24" t="s">
        <v>9428</v>
      </c>
      <c r="B15" s="27" t="s">
        <v>11041</v>
      </c>
      <c r="C15" s="26" t="s">
        <v>12</v>
      </c>
      <c r="D15" s="27" t="s">
        <v>11049</v>
      </c>
      <c r="E15" s="27">
        <v>8</v>
      </c>
      <c r="F15" s="31">
        <v>1.1044997008225601</v>
      </c>
      <c r="G15" s="27" t="s">
        <v>11062</v>
      </c>
      <c r="H15" s="31">
        <v>0.22223052160755499</v>
      </c>
    </row>
    <row r="16" spans="1:8" x14ac:dyDescent="0.2">
      <c r="A16" s="24" t="s">
        <v>9428</v>
      </c>
      <c r="B16" s="27" t="s">
        <v>11041</v>
      </c>
      <c r="C16" s="26" t="s">
        <v>12</v>
      </c>
      <c r="D16" s="27" t="s">
        <v>11051</v>
      </c>
      <c r="E16" s="27">
        <v>8</v>
      </c>
      <c r="F16" s="31">
        <v>1.1318697747042099</v>
      </c>
      <c r="G16" s="27" t="s">
        <v>11063</v>
      </c>
      <c r="H16" s="31">
        <v>0.45105748649077099</v>
      </c>
    </row>
    <row r="17" spans="1:8" x14ac:dyDescent="0.2">
      <c r="A17" s="24" t="s">
        <v>9428</v>
      </c>
      <c r="B17" s="27" t="s">
        <v>11041</v>
      </c>
      <c r="C17" s="26" t="s">
        <v>12</v>
      </c>
      <c r="D17" s="27" t="s">
        <v>11053</v>
      </c>
      <c r="E17" s="27">
        <v>8</v>
      </c>
      <c r="F17" s="31">
        <v>1.1222841737211999</v>
      </c>
      <c r="G17" s="27" t="s">
        <v>11064</v>
      </c>
      <c r="H17" s="31">
        <v>0.44880939149371302</v>
      </c>
    </row>
    <row r="18" spans="1:8" x14ac:dyDescent="0.2">
      <c r="A18" s="24" t="s">
        <v>9572</v>
      </c>
      <c r="B18" s="27" t="s">
        <v>11041</v>
      </c>
      <c r="C18" s="26" t="s">
        <v>12</v>
      </c>
      <c r="D18" s="27" t="s">
        <v>11045</v>
      </c>
      <c r="E18" s="27">
        <v>17</v>
      </c>
      <c r="F18" s="31">
        <v>1.1518421964813399</v>
      </c>
      <c r="G18" s="27" t="s">
        <v>11065</v>
      </c>
      <c r="H18" s="31">
        <v>0.51684958052455998</v>
      </c>
    </row>
    <row r="19" spans="1:8" x14ac:dyDescent="0.2">
      <c r="A19" s="24" t="s">
        <v>9572</v>
      </c>
      <c r="B19" s="27" t="s">
        <v>11041</v>
      </c>
      <c r="C19" s="26" t="s">
        <v>12</v>
      </c>
      <c r="D19" s="27" t="s">
        <v>11047</v>
      </c>
      <c r="E19" s="27">
        <v>17</v>
      </c>
      <c r="F19" s="31">
        <v>0.95128326872032798</v>
      </c>
      <c r="G19" s="27" t="s">
        <v>11066</v>
      </c>
      <c r="H19" s="31">
        <v>0.42246290392885699</v>
      </c>
    </row>
    <row r="20" spans="1:8" x14ac:dyDescent="0.2">
      <c r="A20" s="24" t="s">
        <v>9572</v>
      </c>
      <c r="B20" s="27" t="s">
        <v>11041</v>
      </c>
      <c r="C20" s="26" t="s">
        <v>12</v>
      </c>
      <c r="D20" s="27" t="s">
        <v>11049</v>
      </c>
      <c r="E20" s="27">
        <v>17</v>
      </c>
      <c r="F20" s="31">
        <v>0.97898384702954999</v>
      </c>
      <c r="G20" s="27" t="s">
        <v>11067</v>
      </c>
      <c r="H20" s="31">
        <v>0.64262949457674201</v>
      </c>
    </row>
    <row r="21" spans="1:8" x14ac:dyDescent="0.2">
      <c r="A21" s="24" t="s">
        <v>9572</v>
      </c>
      <c r="B21" s="27" t="s">
        <v>11041</v>
      </c>
      <c r="C21" s="26" t="s">
        <v>12</v>
      </c>
      <c r="D21" s="27" t="s">
        <v>11051</v>
      </c>
      <c r="E21" s="27">
        <v>17</v>
      </c>
      <c r="F21" s="31">
        <v>0.95920008793054301</v>
      </c>
      <c r="G21" s="27" t="s">
        <v>11068</v>
      </c>
      <c r="H21" s="31">
        <v>0.71365125416447395</v>
      </c>
    </row>
    <row r="22" spans="1:8" x14ac:dyDescent="0.2">
      <c r="A22" s="24" t="s">
        <v>9572</v>
      </c>
      <c r="B22" s="27" t="s">
        <v>11041</v>
      </c>
      <c r="C22" s="26" t="s">
        <v>12</v>
      </c>
      <c r="D22" s="27" t="s">
        <v>11053</v>
      </c>
      <c r="E22" s="27">
        <v>17</v>
      </c>
      <c r="F22" s="31">
        <v>0.95041045680803704</v>
      </c>
      <c r="G22" s="27" t="s">
        <v>11069</v>
      </c>
      <c r="H22" s="31">
        <v>0.67535816929436199</v>
      </c>
    </row>
    <row r="23" spans="1:8" x14ac:dyDescent="0.2">
      <c r="A23" s="24" t="s">
        <v>11070</v>
      </c>
      <c r="B23" s="27" t="s">
        <v>11041</v>
      </c>
      <c r="C23" s="26" t="s">
        <v>12</v>
      </c>
      <c r="D23" s="27" t="s">
        <v>11045</v>
      </c>
      <c r="E23" s="27">
        <v>7</v>
      </c>
      <c r="F23" s="31">
        <v>0.48830859334023002</v>
      </c>
      <c r="G23" s="27" t="s">
        <v>11071</v>
      </c>
      <c r="H23" s="31">
        <v>0.14026386448698799</v>
      </c>
    </row>
    <row r="24" spans="1:8" x14ac:dyDescent="0.2">
      <c r="A24" s="24" t="s">
        <v>11070</v>
      </c>
      <c r="B24" s="27" t="s">
        <v>11041</v>
      </c>
      <c r="C24" s="26" t="s">
        <v>12</v>
      </c>
      <c r="D24" s="27" t="s">
        <v>11047</v>
      </c>
      <c r="E24" s="27">
        <v>7</v>
      </c>
      <c r="F24" s="31">
        <v>0.98578824510653795</v>
      </c>
      <c r="G24" s="27" t="s">
        <v>11072</v>
      </c>
      <c r="H24" s="31">
        <v>0.90298993587200704</v>
      </c>
    </row>
    <row r="25" spans="1:8" x14ac:dyDescent="0.2">
      <c r="A25" s="24" t="s">
        <v>11070</v>
      </c>
      <c r="B25" s="27" t="s">
        <v>11041</v>
      </c>
      <c r="C25" s="26" t="s">
        <v>12</v>
      </c>
      <c r="D25" s="27" t="s">
        <v>11049</v>
      </c>
      <c r="E25" s="27">
        <v>7</v>
      </c>
      <c r="F25" s="31">
        <v>1.02134036299166</v>
      </c>
      <c r="G25" s="27" t="s">
        <v>11073</v>
      </c>
      <c r="H25" s="31">
        <v>0.81942279380793703</v>
      </c>
    </row>
    <row r="26" spans="1:8" x14ac:dyDescent="0.2">
      <c r="A26" s="24" t="s">
        <v>11070</v>
      </c>
      <c r="B26" s="27" t="s">
        <v>11041</v>
      </c>
      <c r="C26" s="26" t="s">
        <v>12</v>
      </c>
      <c r="D26" s="27" t="s">
        <v>11051</v>
      </c>
      <c r="E26" s="27">
        <v>7</v>
      </c>
      <c r="F26" s="31">
        <v>0.87643724570377601</v>
      </c>
      <c r="G26" s="27" t="s">
        <v>11074</v>
      </c>
      <c r="H26" s="31">
        <v>0.50102220003482101</v>
      </c>
    </row>
    <row r="27" spans="1:8" x14ac:dyDescent="0.2">
      <c r="A27" s="24" t="s">
        <v>11070</v>
      </c>
      <c r="B27" s="27" t="s">
        <v>11041</v>
      </c>
      <c r="C27" s="26" t="s">
        <v>12</v>
      </c>
      <c r="D27" s="27" t="s">
        <v>11053</v>
      </c>
      <c r="E27" s="27">
        <v>7</v>
      </c>
      <c r="F27" s="31">
        <v>0.89562243457378898</v>
      </c>
      <c r="G27" s="27" t="s">
        <v>11075</v>
      </c>
      <c r="H27" s="31">
        <v>0.52227583718349002</v>
      </c>
    </row>
    <row r="28" spans="1:8" x14ac:dyDescent="0.2">
      <c r="A28" s="24" t="s">
        <v>11076</v>
      </c>
      <c r="B28" s="27" t="s">
        <v>11041</v>
      </c>
      <c r="C28" s="26" t="s">
        <v>12</v>
      </c>
      <c r="D28" s="27" t="s">
        <v>11045</v>
      </c>
      <c r="E28" s="27">
        <v>14</v>
      </c>
      <c r="F28" s="31">
        <v>0.60055822952748905</v>
      </c>
      <c r="G28" s="27" t="s">
        <v>11077</v>
      </c>
      <c r="H28" s="31">
        <v>7.6745935341962807E-2</v>
      </c>
    </row>
    <row r="29" spans="1:8" x14ac:dyDescent="0.2">
      <c r="A29" s="24" t="s">
        <v>11076</v>
      </c>
      <c r="B29" s="27" t="s">
        <v>11041</v>
      </c>
      <c r="C29" s="26" t="s">
        <v>12</v>
      </c>
      <c r="D29" s="27" t="s">
        <v>11047</v>
      </c>
      <c r="E29" s="27">
        <v>14</v>
      </c>
      <c r="F29" s="31">
        <v>0.97239146325937797</v>
      </c>
      <c r="G29" s="27" t="s">
        <v>11078</v>
      </c>
      <c r="H29" s="31">
        <v>0.71323290080183399</v>
      </c>
    </row>
    <row r="30" spans="1:8" x14ac:dyDescent="0.2">
      <c r="A30" s="24" t="s">
        <v>11076</v>
      </c>
      <c r="B30" s="27" t="s">
        <v>11041</v>
      </c>
      <c r="C30" s="26" t="s">
        <v>12</v>
      </c>
      <c r="D30" s="27" t="s">
        <v>11049</v>
      </c>
      <c r="E30" s="27">
        <v>14</v>
      </c>
      <c r="F30" s="31">
        <v>0.98626374708242104</v>
      </c>
      <c r="G30" s="27" t="s">
        <v>11079</v>
      </c>
      <c r="H30" s="31">
        <v>0.83117368417493798</v>
      </c>
    </row>
    <row r="31" spans="1:8" x14ac:dyDescent="0.2">
      <c r="A31" s="24" t="s">
        <v>11076</v>
      </c>
      <c r="B31" s="27" t="s">
        <v>11041</v>
      </c>
      <c r="C31" s="26" t="s">
        <v>12</v>
      </c>
      <c r="D31" s="27" t="s">
        <v>11051</v>
      </c>
      <c r="E31" s="27">
        <v>14</v>
      </c>
      <c r="F31" s="31">
        <v>0.98458360187041405</v>
      </c>
      <c r="G31" s="27" t="s">
        <v>11080</v>
      </c>
      <c r="H31" s="31">
        <v>0.89929992637943001</v>
      </c>
    </row>
    <row r="32" spans="1:8" x14ac:dyDescent="0.2">
      <c r="A32" s="24" t="s">
        <v>11076</v>
      </c>
      <c r="B32" s="27" t="s">
        <v>11041</v>
      </c>
      <c r="C32" s="26" t="s">
        <v>12</v>
      </c>
      <c r="D32" s="27" t="s">
        <v>11053</v>
      </c>
      <c r="E32" s="27">
        <v>14</v>
      </c>
      <c r="F32" s="31">
        <v>1.00212508244851</v>
      </c>
      <c r="G32" s="27" t="s">
        <v>11081</v>
      </c>
      <c r="H32" s="31">
        <v>0.98653215292573604</v>
      </c>
    </row>
    <row r="33" spans="1:8" x14ac:dyDescent="0.2">
      <c r="A33" s="24" t="s">
        <v>11082</v>
      </c>
      <c r="B33" s="27" t="s">
        <v>11041</v>
      </c>
      <c r="C33" s="26" t="s">
        <v>12</v>
      </c>
      <c r="D33" s="27" t="s">
        <v>11045</v>
      </c>
      <c r="E33" s="27">
        <v>22</v>
      </c>
      <c r="F33" s="31">
        <v>0.95903467016382304</v>
      </c>
      <c r="G33" s="27" t="s">
        <v>11083</v>
      </c>
      <c r="H33" s="31">
        <v>0.815090939693492</v>
      </c>
    </row>
    <row r="34" spans="1:8" x14ac:dyDescent="0.2">
      <c r="A34" s="24" t="s">
        <v>11082</v>
      </c>
      <c r="B34" s="27" t="s">
        <v>11041</v>
      </c>
      <c r="C34" s="26" t="s">
        <v>12</v>
      </c>
      <c r="D34" s="27" t="s">
        <v>11047</v>
      </c>
      <c r="E34" s="27">
        <v>22</v>
      </c>
      <c r="F34" s="31">
        <v>1.0114839909059199</v>
      </c>
      <c r="G34" s="27" t="s">
        <v>11084</v>
      </c>
      <c r="H34" s="31">
        <v>0.81978980558441095</v>
      </c>
    </row>
    <row r="35" spans="1:8" x14ac:dyDescent="0.2">
      <c r="A35" s="24" t="s">
        <v>11082</v>
      </c>
      <c r="B35" s="27" t="s">
        <v>11041</v>
      </c>
      <c r="C35" s="26" t="s">
        <v>12</v>
      </c>
      <c r="D35" s="27" t="s">
        <v>11049</v>
      </c>
      <c r="E35" s="27">
        <v>22</v>
      </c>
      <c r="F35" s="31">
        <v>1.00221594955806</v>
      </c>
      <c r="G35" s="27" t="s">
        <v>11085</v>
      </c>
      <c r="H35" s="31">
        <v>0.95322599353656401</v>
      </c>
    </row>
    <row r="36" spans="1:8" x14ac:dyDescent="0.2">
      <c r="A36" s="24" t="s">
        <v>11082</v>
      </c>
      <c r="B36" s="27" t="s">
        <v>11041</v>
      </c>
      <c r="C36" s="26" t="s">
        <v>12</v>
      </c>
      <c r="D36" s="27" t="s">
        <v>11051</v>
      </c>
      <c r="E36" s="27">
        <v>22</v>
      </c>
      <c r="F36" s="31">
        <v>1.01133394195702</v>
      </c>
      <c r="G36" s="27" t="s">
        <v>11086</v>
      </c>
      <c r="H36" s="31">
        <v>0.904920971692037</v>
      </c>
    </row>
    <row r="37" spans="1:8" x14ac:dyDescent="0.2">
      <c r="A37" s="24" t="s">
        <v>11082</v>
      </c>
      <c r="B37" s="27" t="s">
        <v>11041</v>
      </c>
      <c r="C37" s="26" t="s">
        <v>12</v>
      </c>
      <c r="D37" s="27" t="s">
        <v>11053</v>
      </c>
      <c r="E37" s="27">
        <v>22</v>
      </c>
      <c r="F37" s="31">
        <v>1.00714516568704</v>
      </c>
      <c r="G37" s="27" t="s">
        <v>11087</v>
      </c>
      <c r="H37" s="31">
        <v>0.937018417674647</v>
      </c>
    </row>
    <row r="38" spans="1:8" x14ac:dyDescent="0.2">
      <c r="A38" s="24" t="s">
        <v>11088</v>
      </c>
      <c r="B38" s="27" t="s">
        <v>11041</v>
      </c>
      <c r="C38" s="26" t="s">
        <v>12</v>
      </c>
      <c r="D38" s="27" t="s">
        <v>11045</v>
      </c>
      <c r="E38" s="27">
        <v>10</v>
      </c>
      <c r="F38" s="31">
        <v>1.0041773708043999</v>
      </c>
      <c r="G38" s="27" t="s">
        <v>11089</v>
      </c>
      <c r="H38" s="31">
        <v>0.98520536477426601</v>
      </c>
    </row>
    <row r="39" spans="1:8" x14ac:dyDescent="0.2">
      <c r="A39" s="24" t="s">
        <v>11088</v>
      </c>
      <c r="B39" s="27" t="s">
        <v>11041</v>
      </c>
      <c r="C39" s="26" t="s">
        <v>12</v>
      </c>
      <c r="D39" s="27" t="s">
        <v>11047</v>
      </c>
      <c r="E39" s="27">
        <v>10</v>
      </c>
      <c r="F39" s="31">
        <v>0.92938769869152205</v>
      </c>
      <c r="G39" s="27" t="s">
        <v>11090</v>
      </c>
      <c r="H39" s="31">
        <v>0.27897107788975301</v>
      </c>
    </row>
    <row r="40" spans="1:8" x14ac:dyDescent="0.2">
      <c r="A40" s="24" t="s">
        <v>11088</v>
      </c>
      <c r="B40" s="27" t="s">
        <v>11041</v>
      </c>
      <c r="C40" s="26" t="s">
        <v>12</v>
      </c>
      <c r="D40" s="27" t="s">
        <v>11049</v>
      </c>
      <c r="E40" s="27">
        <v>10</v>
      </c>
      <c r="F40" s="31">
        <v>0.93335365468596898</v>
      </c>
      <c r="G40" s="27" t="s">
        <v>11091</v>
      </c>
      <c r="H40" s="31">
        <v>0.165725910286809</v>
      </c>
    </row>
    <row r="41" spans="1:8" x14ac:dyDescent="0.2">
      <c r="A41" s="24" t="s">
        <v>11088</v>
      </c>
      <c r="B41" s="27" t="s">
        <v>11041</v>
      </c>
      <c r="C41" s="26" t="s">
        <v>12</v>
      </c>
      <c r="D41" s="27" t="s">
        <v>11051</v>
      </c>
      <c r="E41" s="27">
        <v>10</v>
      </c>
      <c r="F41" s="31">
        <v>0.83722090797029103</v>
      </c>
      <c r="G41" s="27" t="s">
        <v>11092</v>
      </c>
      <c r="H41" s="31">
        <v>0.12966851034520999</v>
      </c>
    </row>
    <row r="42" spans="1:8" x14ac:dyDescent="0.2">
      <c r="A42" s="24" t="s">
        <v>11088</v>
      </c>
      <c r="B42" s="27" t="s">
        <v>11041</v>
      </c>
      <c r="C42" s="26" t="s">
        <v>12</v>
      </c>
      <c r="D42" s="27" t="s">
        <v>11053</v>
      </c>
      <c r="E42" s="27">
        <v>10</v>
      </c>
      <c r="F42" s="31">
        <v>0.85152280439120798</v>
      </c>
      <c r="G42" s="27" t="s">
        <v>11093</v>
      </c>
      <c r="H42" s="31">
        <v>0.16425429739674</v>
      </c>
    </row>
    <row r="43" spans="1:8" x14ac:dyDescent="0.2">
      <c r="A43" s="24" t="s">
        <v>11094</v>
      </c>
      <c r="B43" s="27" t="s">
        <v>11041</v>
      </c>
      <c r="C43" s="26" t="s">
        <v>12</v>
      </c>
      <c r="D43" s="27" t="s">
        <v>11045</v>
      </c>
      <c r="E43" s="27">
        <v>9</v>
      </c>
      <c r="F43" s="31">
        <v>0.691598673505048</v>
      </c>
      <c r="G43" s="27" t="s">
        <v>11095</v>
      </c>
      <c r="H43" s="31">
        <v>0.67191743344897603</v>
      </c>
    </row>
    <row r="44" spans="1:8" x14ac:dyDescent="0.2">
      <c r="A44" s="24" t="s">
        <v>11094</v>
      </c>
      <c r="B44" s="27" t="s">
        <v>11041</v>
      </c>
      <c r="C44" s="26" t="s">
        <v>12</v>
      </c>
      <c r="D44" s="27" t="s">
        <v>11047</v>
      </c>
      <c r="E44" s="27">
        <v>9</v>
      </c>
      <c r="F44" s="31">
        <v>0.97289670141374596</v>
      </c>
      <c r="G44" s="27" t="s">
        <v>11096</v>
      </c>
      <c r="H44" s="31">
        <v>0.80783474687621804</v>
      </c>
    </row>
    <row r="45" spans="1:8" x14ac:dyDescent="0.2">
      <c r="A45" s="24" t="s">
        <v>11094</v>
      </c>
      <c r="B45" s="27" t="s">
        <v>11041</v>
      </c>
      <c r="C45" s="26" t="s">
        <v>12</v>
      </c>
      <c r="D45" s="27" t="s">
        <v>11049</v>
      </c>
      <c r="E45" s="27">
        <v>9</v>
      </c>
      <c r="F45" s="31">
        <v>0.96471661735812297</v>
      </c>
      <c r="G45" s="27" t="s">
        <v>11097</v>
      </c>
      <c r="H45" s="31">
        <v>0.65835633896499202</v>
      </c>
    </row>
    <row r="46" spans="1:8" x14ac:dyDescent="0.2">
      <c r="A46" s="24" t="s">
        <v>11094</v>
      </c>
      <c r="B46" s="27" t="s">
        <v>11041</v>
      </c>
      <c r="C46" s="26" t="s">
        <v>12</v>
      </c>
      <c r="D46" s="27" t="s">
        <v>11051</v>
      </c>
      <c r="E46" s="27">
        <v>9</v>
      </c>
      <c r="F46" s="31">
        <v>0.92703801608481295</v>
      </c>
      <c r="G46" s="27" t="s">
        <v>11098</v>
      </c>
      <c r="H46" s="31">
        <v>0.66343926564059297</v>
      </c>
    </row>
    <row r="47" spans="1:8" x14ac:dyDescent="0.2">
      <c r="A47" s="24" t="s">
        <v>11094</v>
      </c>
      <c r="B47" s="27" t="s">
        <v>11041</v>
      </c>
      <c r="C47" s="26" t="s">
        <v>12</v>
      </c>
      <c r="D47" s="27" t="s">
        <v>11053</v>
      </c>
      <c r="E47" s="27">
        <v>9</v>
      </c>
      <c r="F47" s="31">
        <v>0.96947866512112102</v>
      </c>
      <c r="G47" s="27" t="s">
        <v>11099</v>
      </c>
      <c r="H47" s="31">
        <v>0.85839397663518302</v>
      </c>
    </row>
    <row r="48" spans="1:8" x14ac:dyDescent="0.2">
      <c r="A48" s="24" t="s">
        <v>11100</v>
      </c>
      <c r="B48" s="27" t="s">
        <v>11041</v>
      </c>
      <c r="C48" s="26" t="s">
        <v>12</v>
      </c>
      <c r="D48" s="27" t="s">
        <v>11045</v>
      </c>
      <c r="E48" s="27">
        <v>8</v>
      </c>
      <c r="F48" s="31">
        <v>1.1132651215208</v>
      </c>
      <c r="G48" s="27" t="s">
        <v>11101</v>
      </c>
      <c r="H48" s="31">
        <v>0.80427165755726204</v>
      </c>
    </row>
    <row r="49" spans="1:8" x14ac:dyDescent="0.2">
      <c r="A49" s="24" t="s">
        <v>11100</v>
      </c>
      <c r="B49" s="27" t="s">
        <v>11041</v>
      </c>
      <c r="C49" s="26" t="s">
        <v>12</v>
      </c>
      <c r="D49" s="27" t="s">
        <v>11047</v>
      </c>
      <c r="E49" s="27">
        <v>8</v>
      </c>
      <c r="F49" s="31">
        <v>0.92057420503279996</v>
      </c>
      <c r="G49" s="27" t="s">
        <v>11102</v>
      </c>
      <c r="H49" s="31">
        <v>0.42475726306096201</v>
      </c>
    </row>
    <row r="50" spans="1:8" x14ac:dyDescent="0.2">
      <c r="A50" s="24" t="s">
        <v>11100</v>
      </c>
      <c r="B50" s="27" t="s">
        <v>11041</v>
      </c>
      <c r="C50" s="26" t="s">
        <v>12</v>
      </c>
      <c r="D50" s="27" t="s">
        <v>11049</v>
      </c>
      <c r="E50" s="27">
        <v>8</v>
      </c>
      <c r="F50" s="31">
        <v>0.99160900738661995</v>
      </c>
      <c r="G50" s="27" t="s">
        <v>11103</v>
      </c>
      <c r="H50" s="31">
        <v>0.916809730642827</v>
      </c>
    </row>
    <row r="51" spans="1:8" x14ac:dyDescent="0.2">
      <c r="A51" s="24" t="s">
        <v>11100</v>
      </c>
      <c r="B51" s="27" t="s">
        <v>11041</v>
      </c>
      <c r="C51" s="26" t="s">
        <v>12</v>
      </c>
      <c r="D51" s="27" t="s">
        <v>11051</v>
      </c>
      <c r="E51" s="27">
        <v>8</v>
      </c>
      <c r="F51" s="31">
        <v>0.88855494261572399</v>
      </c>
      <c r="G51" s="27" t="s">
        <v>11104</v>
      </c>
      <c r="H51" s="31">
        <v>0.45343767587028699</v>
      </c>
    </row>
    <row r="52" spans="1:8" x14ac:dyDescent="0.2">
      <c r="A52" s="24" t="s">
        <v>11100</v>
      </c>
      <c r="B52" s="27" t="s">
        <v>11041</v>
      </c>
      <c r="C52" s="26" t="s">
        <v>12</v>
      </c>
      <c r="D52" s="27" t="s">
        <v>11053</v>
      </c>
      <c r="E52" s="27">
        <v>8</v>
      </c>
      <c r="F52" s="31">
        <v>0.89038735127552904</v>
      </c>
      <c r="G52" s="27" t="s">
        <v>11105</v>
      </c>
      <c r="H52" s="31">
        <v>0.48935358037758098</v>
      </c>
    </row>
    <row r="53" spans="1:8" x14ac:dyDescent="0.2">
      <c r="A53" s="24" t="s">
        <v>5871</v>
      </c>
      <c r="B53" s="27" t="s">
        <v>11106</v>
      </c>
      <c r="C53" s="26" t="s">
        <v>12</v>
      </c>
      <c r="D53" s="27" t="s">
        <v>11045</v>
      </c>
      <c r="E53" s="27">
        <v>141</v>
      </c>
      <c r="F53" s="31">
        <v>0.93747852122782604</v>
      </c>
      <c r="G53" s="27" t="s">
        <v>11107</v>
      </c>
      <c r="H53" s="31">
        <v>0.40148406081050803</v>
      </c>
    </row>
    <row r="54" spans="1:8" x14ac:dyDescent="0.2">
      <c r="A54" s="24" t="s">
        <v>5871</v>
      </c>
      <c r="B54" s="27" t="s">
        <v>11106</v>
      </c>
      <c r="C54" s="26" t="s">
        <v>12</v>
      </c>
      <c r="D54" s="27" t="s">
        <v>11047</v>
      </c>
      <c r="E54" s="27">
        <v>141</v>
      </c>
      <c r="F54" s="31">
        <v>0.98528224392109998</v>
      </c>
      <c r="G54" s="27" t="s">
        <v>11108</v>
      </c>
      <c r="H54" s="31">
        <v>0.57774755057058302</v>
      </c>
    </row>
    <row r="55" spans="1:8" x14ac:dyDescent="0.2">
      <c r="A55" s="24" t="s">
        <v>5871</v>
      </c>
      <c r="B55" s="27" t="s">
        <v>11106</v>
      </c>
      <c r="C55" s="26" t="s">
        <v>12</v>
      </c>
      <c r="D55" s="27" t="s">
        <v>11049</v>
      </c>
      <c r="E55" s="27">
        <v>141</v>
      </c>
      <c r="F55" s="31">
        <v>0.99041863532456997</v>
      </c>
      <c r="G55" s="27" t="s">
        <v>11109</v>
      </c>
      <c r="H55" s="31">
        <v>0.60142051948417696</v>
      </c>
    </row>
    <row r="56" spans="1:8" x14ac:dyDescent="0.2">
      <c r="A56" s="24" t="s">
        <v>5871</v>
      </c>
      <c r="B56" s="27" t="s">
        <v>11106</v>
      </c>
      <c r="C56" s="26" t="s">
        <v>12</v>
      </c>
      <c r="D56" s="27" t="s">
        <v>11051</v>
      </c>
      <c r="E56" s="27">
        <v>141</v>
      </c>
      <c r="F56" s="31">
        <v>0.90049307792015498</v>
      </c>
      <c r="G56" s="27" t="s">
        <v>11110</v>
      </c>
      <c r="H56" s="31">
        <v>0.17161505333445001</v>
      </c>
    </row>
    <row r="57" spans="1:8" x14ac:dyDescent="0.2">
      <c r="A57" s="24" t="s">
        <v>5871</v>
      </c>
      <c r="B57" s="27" t="s">
        <v>11106</v>
      </c>
      <c r="C57" s="26" t="s">
        <v>12</v>
      </c>
      <c r="D57" s="27" t="s">
        <v>11053</v>
      </c>
      <c r="E57" s="27">
        <v>141</v>
      </c>
      <c r="F57" s="31">
        <v>0.90049307792015498</v>
      </c>
      <c r="G57" s="27" t="s">
        <v>11111</v>
      </c>
      <c r="H57" s="31">
        <v>0.154438882950337</v>
      </c>
    </row>
    <row r="58" spans="1:8" x14ac:dyDescent="0.2">
      <c r="A58" s="24" t="s">
        <v>11112</v>
      </c>
      <c r="B58" s="27" t="s">
        <v>11041</v>
      </c>
      <c r="C58" s="26" t="s">
        <v>12</v>
      </c>
      <c r="D58" s="27" t="s">
        <v>11045</v>
      </c>
      <c r="E58" s="27">
        <v>4</v>
      </c>
      <c r="F58" s="31">
        <v>0.69873854425802395</v>
      </c>
      <c r="G58" s="27" t="s">
        <v>11113</v>
      </c>
      <c r="H58" s="31">
        <v>0.80610030913439701</v>
      </c>
    </row>
    <row r="59" spans="1:8" x14ac:dyDescent="0.2">
      <c r="A59" s="24" t="s">
        <v>11112</v>
      </c>
      <c r="B59" s="27" t="s">
        <v>11041</v>
      </c>
      <c r="C59" s="26" t="s">
        <v>12</v>
      </c>
      <c r="D59" s="27" t="s">
        <v>11047</v>
      </c>
      <c r="E59" s="27">
        <v>4</v>
      </c>
      <c r="F59" s="31">
        <v>0.83611508282051905</v>
      </c>
      <c r="G59" s="27" t="s">
        <v>11114</v>
      </c>
      <c r="H59" s="31">
        <v>0.21455429123710701</v>
      </c>
    </row>
    <row r="60" spans="1:8" x14ac:dyDescent="0.2">
      <c r="A60" s="24" t="s">
        <v>11112</v>
      </c>
      <c r="B60" s="27" t="s">
        <v>11041</v>
      </c>
      <c r="C60" s="26" t="s">
        <v>12</v>
      </c>
      <c r="D60" s="27" t="s">
        <v>11049</v>
      </c>
      <c r="E60" s="27">
        <v>4</v>
      </c>
      <c r="F60" s="31">
        <v>0.845779384998255</v>
      </c>
      <c r="G60" s="27" t="s">
        <v>11115</v>
      </c>
      <c r="H60" s="31">
        <v>0.17037175260416601</v>
      </c>
    </row>
    <row r="61" spans="1:8" x14ac:dyDescent="0.2">
      <c r="A61" s="24" t="s">
        <v>11112</v>
      </c>
      <c r="B61" s="27" t="s">
        <v>11041</v>
      </c>
      <c r="C61" s="26" t="s">
        <v>12</v>
      </c>
      <c r="D61" s="27" t="s">
        <v>11051</v>
      </c>
      <c r="E61" s="27">
        <v>4</v>
      </c>
      <c r="F61" s="31">
        <v>0.78256385302084197</v>
      </c>
      <c r="G61" s="27" t="s">
        <v>11116</v>
      </c>
      <c r="H61" s="31">
        <v>0.29286443579490501</v>
      </c>
    </row>
    <row r="62" spans="1:8" x14ac:dyDescent="0.2">
      <c r="A62" s="24" t="s">
        <v>11112</v>
      </c>
      <c r="B62" s="27" t="s">
        <v>11041</v>
      </c>
      <c r="C62" s="26" t="s">
        <v>12</v>
      </c>
      <c r="D62" s="27" t="s">
        <v>11053</v>
      </c>
      <c r="E62" s="27">
        <v>4</v>
      </c>
      <c r="F62" s="31">
        <v>0.78740110830974197</v>
      </c>
      <c r="G62" s="27" t="s">
        <v>11117</v>
      </c>
      <c r="H62" s="31">
        <v>0.28260252505258499</v>
      </c>
    </row>
    <row r="63" spans="1:8" x14ac:dyDescent="0.2">
      <c r="A63" s="24" t="s">
        <v>11118</v>
      </c>
      <c r="B63" s="27" t="s">
        <v>11041</v>
      </c>
      <c r="C63" s="26" t="s">
        <v>12</v>
      </c>
      <c r="D63" s="27" t="s">
        <v>11045</v>
      </c>
      <c r="E63" s="27">
        <v>11</v>
      </c>
      <c r="F63" s="31">
        <v>0.99821031297245399</v>
      </c>
      <c r="G63" s="27" t="s">
        <v>11119</v>
      </c>
      <c r="H63" s="31">
        <v>0.995965322204176</v>
      </c>
    </row>
    <row r="64" spans="1:8" x14ac:dyDescent="0.2">
      <c r="A64" s="24" t="s">
        <v>11118</v>
      </c>
      <c r="B64" s="27" t="s">
        <v>11041</v>
      </c>
      <c r="C64" s="26" t="s">
        <v>12</v>
      </c>
      <c r="D64" s="27" t="s">
        <v>11047</v>
      </c>
      <c r="E64" s="27">
        <v>11</v>
      </c>
      <c r="F64" s="31">
        <v>1.05929901931229</v>
      </c>
      <c r="G64" s="27" t="s">
        <v>11120</v>
      </c>
      <c r="H64" s="31">
        <v>0.48280489639549001</v>
      </c>
    </row>
    <row r="65" spans="1:8" x14ac:dyDescent="0.2">
      <c r="A65" s="24" t="s">
        <v>11118</v>
      </c>
      <c r="B65" s="27" t="s">
        <v>11041</v>
      </c>
      <c r="C65" s="26" t="s">
        <v>12</v>
      </c>
      <c r="D65" s="27" t="s">
        <v>11049</v>
      </c>
      <c r="E65" s="27">
        <v>11</v>
      </c>
      <c r="F65" s="31">
        <v>1.07798912857903</v>
      </c>
      <c r="G65" s="27" t="s">
        <v>11121</v>
      </c>
      <c r="H65" s="31">
        <v>0.23154127153680301</v>
      </c>
    </row>
    <row r="66" spans="1:8" x14ac:dyDescent="0.2">
      <c r="A66" s="24" t="s">
        <v>11118</v>
      </c>
      <c r="B66" s="27" t="s">
        <v>11041</v>
      </c>
      <c r="C66" s="26" t="s">
        <v>12</v>
      </c>
      <c r="D66" s="27" t="s">
        <v>11051</v>
      </c>
      <c r="E66" s="27">
        <v>11</v>
      </c>
      <c r="F66" s="31">
        <v>1.05106366849591</v>
      </c>
      <c r="G66" s="27" t="s">
        <v>11122</v>
      </c>
      <c r="H66" s="31">
        <v>0.70068782459481505</v>
      </c>
    </row>
    <row r="67" spans="1:8" x14ac:dyDescent="0.2">
      <c r="A67" s="24" t="s">
        <v>11118</v>
      </c>
      <c r="B67" s="27" t="s">
        <v>11041</v>
      </c>
      <c r="C67" s="26" t="s">
        <v>12</v>
      </c>
      <c r="D67" s="27" t="s">
        <v>11053</v>
      </c>
      <c r="E67" s="27">
        <v>11</v>
      </c>
      <c r="F67" s="31">
        <v>1.05271201320481</v>
      </c>
      <c r="G67" s="27" t="s">
        <v>11123</v>
      </c>
      <c r="H67" s="31">
        <v>0.700172689444442</v>
      </c>
    </row>
    <row r="68" spans="1:8" x14ac:dyDescent="0.2">
      <c r="A68" s="24" t="s">
        <v>11124</v>
      </c>
      <c r="B68" s="27" t="s">
        <v>11041</v>
      </c>
      <c r="C68" s="26" t="s">
        <v>12</v>
      </c>
      <c r="D68" s="27" t="s">
        <v>11045</v>
      </c>
      <c r="E68" s="27">
        <v>18</v>
      </c>
      <c r="F68" s="31">
        <v>0.78301192338909598</v>
      </c>
      <c r="G68" s="27" t="s">
        <v>11125</v>
      </c>
      <c r="H68" s="31">
        <v>0.28231662968286803</v>
      </c>
    </row>
    <row r="69" spans="1:8" x14ac:dyDescent="0.2">
      <c r="A69" s="24" t="s">
        <v>11124</v>
      </c>
      <c r="B69" s="27" t="s">
        <v>11041</v>
      </c>
      <c r="C69" s="26" t="s">
        <v>12</v>
      </c>
      <c r="D69" s="27" t="s">
        <v>11047</v>
      </c>
      <c r="E69" s="27">
        <v>18</v>
      </c>
      <c r="F69" s="31">
        <v>0.88593741945668003</v>
      </c>
      <c r="G69" s="27" t="s">
        <v>11126</v>
      </c>
      <c r="H69" s="31">
        <v>4.8928391077099002E-2</v>
      </c>
    </row>
    <row r="70" spans="1:8" x14ac:dyDescent="0.2">
      <c r="A70" s="24" t="s">
        <v>11124</v>
      </c>
      <c r="B70" s="27" t="s">
        <v>11041</v>
      </c>
      <c r="C70" s="26" t="s">
        <v>12</v>
      </c>
      <c r="D70" s="27" t="s">
        <v>11049</v>
      </c>
      <c r="E70" s="27">
        <v>18</v>
      </c>
      <c r="F70" s="31">
        <v>0.92774234228457098</v>
      </c>
      <c r="G70" s="27" t="s">
        <v>11127</v>
      </c>
      <c r="H70" s="31">
        <v>9.4100865261027497E-2</v>
      </c>
    </row>
    <row r="71" spans="1:8" x14ac:dyDescent="0.2">
      <c r="A71" s="24" t="s">
        <v>11124</v>
      </c>
      <c r="B71" s="27" t="s">
        <v>11041</v>
      </c>
      <c r="C71" s="26" t="s">
        <v>12</v>
      </c>
      <c r="D71" s="27" t="s">
        <v>11051</v>
      </c>
      <c r="E71" s="27">
        <v>18</v>
      </c>
      <c r="F71" s="31">
        <v>0.85700058028775705</v>
      </c>
      <c r="G71" s="27" t="s">
        <v>11128</v>
      </c>
      <c r="H71" s="31">
        <v>0.20821074004199799</v>
      </c>
    </row>
    <row r="72" spans="1:8" x14ac:dyDescent="0.2">
      <c r="A72" s="24" t="s">
        <v>11124</v>
      </c>
      <c r="B72" s="27" t="s">
        <v>11041</v>
      </c>
      <c r="C72" s="26" t="s">
        <v>12</v>
      </c>
      <c r="D72" s="27" t="s">
        <v>11053</v>
      </c>
      <c r="E72" s="27">
        <v>18</v>
      </c>
      <c r="F72" s="31">
        <v>0.85895085926886805</v>
      </c>
      <c r="G72" s="27" t="s">
        <v>11129</v>
      </c>
      <c r="H72" s="31">
        <v>0.187147366935488</v>
      </c>
    </row>
    <row r="73" spans="1:8" x14ac:dyDescent="0.2">
      <c r="A73" s="24" t="s">
        <v>11130</v>
      </c>
      <c r="B73" s="27" t="s">
        <v>11041</v>
      </c>
      <c r="C73" s="26" t="s">
        <v>12</v>
      </c>
      <c r="D73" s="27" t="s">
        <v>11045</v>
      </c>
      <c r="E73" s="27">
        <v>15</v>
      </c>
      <c r="F73" s="31">
        <v>0.98124418386689105</v>
      </c>
      <c r="G73" s="27" t="s">
        <v>11131</v>
      </c>
      <c r="H73" s="31">
        <v>0.943985521910081</v>
      </c>
    </row>
    <row r="74" spans="1:8" x14ac:dyDescent="0.2">
      <c r="A74" s="24" t="s">
        <v>11130</v>
      </c>
      <c r="B74" s="27" t="s">
        <v>11041</v>
      </c>
      <c r="C74" s="26" t="s">
        <v>12</v>
      </c>
      <c r="D74" s="27" t="s">
        <v>11047</v>
      </c>
      <c r="E74" s="27">
        <v>15</v>
      </c>
      <c r="F74" s="31">
        <v>1.1226310756617699</v>
      </c>
      <c r="G74" s="27" t="s">
        <v>11132</v>
      </c>
      <c r="H74" s="31">
        <v>9.9850520532860101E-2</v>
      </c>
    </row>
    <row r="75" spans="1:8" x14ac:dyDescent="0.2">
      <c r="A75" s="24" t="s">
        <v>11130</v>
      </c>
      <c r="B75" s="27" t="s">
        <v>11041</v>
      </c>
      <c r="C75" s="26" t="s">
        <v>12</v>
      </c>
      <c r="D75" s="27" t="s">
        <v>11049</v>
      </c>
      <c r="E75" s="27">
        <v>15</v>
      </c>
      <c r="F75" s="31">
        <v>1.06968426718606</v>
      </c>
      <c r="G75" s="27" t="s">
        <v>11133</v>
      </c>
      <c r="H75" s="31">
        <v>0.20462269464799601</v>
      </c>
    </row>
    <row r="76" spans="1:8" x14ac:dyDescent="0.2">
      <c r="A76" s="24" t="s">
        <v>11130</v>
      </c>
      <c r="B76" s="27" t="s">
        <v>11041</v>
      </c>
      <c r="C76" s="26" t="s">
        <v>12</v>
      </c>
      <c r="D76" s="27" t="s">
        <v>11051</v>
      </c>
      <c r="E76" s="27">
        <v>15</v>
      </c>
      <c r="F76" s="31">
        <v>1.1614576940666299</v>
      </c>
      <c r="G76" s="27" t="s">
        <v>11134</v>
      </c>
      <c r="H76" s="31">
        <v>0.26318726975123502</v>
      </c>
    </row>
    <row r="77" spans="1:8" x14ac:dyDescent="0.2">
      <c r="A77" s="24" t="s">
        <v>11130</v>
      </c>
      <c r="B77" s="27" t="s">
        <v>11041</v>
      </c>
      <c r="C77" s="26" t="s">
        <v>12</v>
      </c>
      <c r="D77" s="27" t="s">
        <v>11053</v>
      </c>
      <c r="E77" s="27">
        <v>15</v>
      </c>
      <c r="F77" s="31">
        <v>1.1614576940666299</v>
      </c>
      <c r="G77" s="27" t="s">
        <v>11135</v>
      </c>
      <c r="H77" s="31">
        <v>0.22864564849086999</v>
      </c>
    </row>
    <row r="78" spans="1:8" x14ac:dyDescent="0.2">
      <c r="A78" s="24" t="s">
        <v>11136</v>
      </c>
      <c r="B78" s="27" t="s">
        <v>11041</v>
      </c>
      <c r="C78" s="26" t="s">
        <v>12</v>
      </c>
      <c r="D78" s="27" t="s">
        <v>11045</v>
      </c>
      <c r="E78" s="27">
        <v>9</v>
      </c>
      <c r="F78" s="31">
        <v>0.71769120514856199</v>
      </c>
      <c r="G78" s="27" t="s">
        <v>11137</v>
      </c>
      <c r="H78" s="31">
        <v>0.245885922981151</v>
      </c>
    </row>
    <row r="79" spans="1:8" x14ac:dyDescent="0.2">
      <c r="A79" s="24" t="s">
        <v>11136</v>
      </c>
      <c r="B79" s="27" t="s">
        <v>11041</v>
      </c>
      <c r="C79" s="26" t="s">
        <v>12</v>
      </c>
      <c r="D79" s="27" t="s">
        <v>11047</v>
      </c>
      <c r="E79" s="27">
        <v>9</v>
      </c>
      <c r="F79" s="31">
        <v>1.01636217254398</v>
      </c>
      <c r="G79" s="27" t="s">
        <v>11138</v>
      </c>
      <c r="H79" s="31">
        <v>0.84195670862690097</v>
      </c>
    </row>
    <row r="80" spans="1:8" x14ac:dyDescent="0.2">
      <c r="A80" s="24" t="s">
        <v>11136</v>
      </c>
      <c r="B80" s="27" t="s">
        <v>11041</v>
      </c>
      <c r="C80" s="26" t="s">
        <v>12</v>
      </c>
      <c r="D80" s="27" t="s">
        <v>11049</v>
      </c>
      <c r="E80" s="27">
        <v>9</v>
      </c>
      <c r="F80" s="31">
        <v>1.0239552439313799</v>
      </c>
      <c r="G80" s="27" t="s">
        <v>11139</v>
      </c>
      <c r="H80" s="31">
        <v>0.71289050524236897</v>
      </c>
    </row>
    <row r="81" spans="1:8" x14ac:dyDescent="0.2">
      <c r="A81" s="24" t="s">
        <v>11136</v>
      </c>
      <c r="B81" s="27" t="s">
        <v>11041</v>
      </c>
      <c r="C81" s="26" t="s">
        <v>12</v>
      </c>
      <c r="D81" s="27" t="s">
        <v>11051</v>
      </c>
      <c r="E81" s="27">
        <v>9</v>
      </c>
      <c r="F81" s="31">
        <v>1.0164676764057801</v>
      </c>
      <c r="G81" s="27" t="s">
        <v>11140</v>
      </c>
      <c r="H81" s="31">
        <v>0.90869584513002699</v>
      </c>
    </row>
    <row r="82" spans="1:8" x14ac:dyDescent="0.2">
      <c r="A82" s="24" t="s">
        <v>11136</v>
      </c>
      <c r="B82" s="27" t="s">
        <v>11041</v>
      </c>
      <c r="C82" s="26" t="s">
        <v>12</v>
      </c>
      <c r="D82" s="27" t="s">
        <v>11053</v>
      </c>
      <c r="E82" s="27">
        <v>9</v>
      </c>
      <c r="F82" s="31">
        <v>0.97116699758781</v>
      </c>
      <c r="G82" s="27" t="s">
        <v>11141</v>
      </c>
      <c r="H82" s="31">
        <v>0.83408824808989201</v>
      </c>
    </row>
    <row r="83" spans="1:8" x14ac:dyDescent="0.2">
      <c r="A83" s="24" t="s">
        <v>11142</v>
      </c>
      <c r="B83" s="27" t="s">
        <v>11041</v>
      </c>
      <c r="C83" s="26" t="s">
        <v>12</v>
      </c>
      <c r="D83" s="27" t="s">
        <v>11045</v>
      </c>
      <c r="E83" s="27">
        <v>13</v>
      </c>
      <c r="F83" s="31">
        <v>0.65007947099858499</v>
      </c>
      <c r="G83" s="27" t="s">
        <v>11143</v>
      </c>
      <c r="H83" s="31">
        <v>0.106871340806055</v>
      </c>
    </row>
    <row r="84" spans="1:8" x14ac:dyDescent="0.2">
      <c r="A84" s="24" t="s">
        <v>11142</v>
      </c>
      <c r="B84" s="27" t="s">
        <v>11041</v>
      </c>
      <c r="C84" s="26" t="s">
        <v>12</v>
      </c>
      <c r="D84" s="27" t="s">
        <v>11047</v>
      </c>
      <c r="E84" s="27">
        <v>13</v>
      </c>
      <c r="F84" s="31">
        <v>1.0679589741412601</v>
      </c>
      <c r="G84" s="27" t="s">
        <v>11144</v>
      </c>
      <c r="H84" s="31">
        <v>0.38243511674139902</v>
      </c>
    </row>
    <row r="85" spans="1:8" x14ac:dyDescent="0.2">
      <c r="A85" s="24" t="s">
        <v>11142</v>
      </c>
      <c r="B85" s="27" t="s">
        <v>11041</v>
      </c>
      <c r="C85" s="26" t="s">
        <v>12</v>
      </c>
      <c r="D85" s="27" t="s">
        <v>11049</v>
      </c>
      <c r="E85" s="27">
        <v>13</v>
      </c>
      <c r="F85" s="31">
        <v>1.05628451139487</v>
      </c>
      <c r="G85" s="27" t="s">
        <v>11145</v>
      </c>
      <c r="H85" s="31">
        <v>0.28881790241272898</v>
      </c>
    </row>
    <row r="86" spans="1:8" x14ac:dyDescent="0.2">
      <c r="A86" s="24" t="s">
        <v>11142</v>
      </c>
      <c r="B86" s="27" t="s">
        <v>11041</v>
      </c>
      <c r="C86" s="26" t="s">
        <v>12</v>
      </c>
      <c r="D86" s="27" t="s">
        <v>11051</v>
      </c>
      <c r="E86" s="27">
        <v>13</v>
      </c>
      <c r="F86" s="31">
        <v>1.1884341826154501</v>
      </c>
      <c r="G86" s="27" t="s">
        <v>11146</v>
      </c>
      <c r="H86" s="31">
        <v>0.233335820590616</v>
      </c>
    </row>
    <row r="87" spans="1:8" x14ac:dyDescent="0.2">
      <c r="A87" s="24" t="s">
        <v>11142</v>
      </c>
      <c r="B87" s="27" t="s">
        <v>11041</v>
      </c>
      <c r="C87" s="26" t="s">
        <v>12</v>
      </c>
      <c r="D87" s="27" t="s">
        <v>11053</v>
      </c>
      <c r="E87" s="27">
        <v>13</v>
      </c>
      <c r="F87" s="31">
        <v>1.13240654922712</v>
      </c>
      <c r="G87" s="27" t="s">
        <v>11147</v>
      </c>
      <c r="H87" s="31">
        <v>0.318323913273028</v>
      </c>
    </row>
    <row r="88" spans="1:8" x14ac:dyDescent="0.2">
      <c r="A88" s="24" t="s">
        <v>11148</v>
      </c>
      <c r="B88" s="27" t="s">
        <v>11041</v>
      </c>
      <c r="C88" s="26" t="s">
        <v>12</v>
      </c>
      <c r="D88" s="27" t="s">
        <v>11045</v>
      </c>
      <c r="E88" s="27">
        <v>8</v>
      </c>
      <c r="F88" s="31">
        <v>0.72771419700333195</v>
      </c>
      <c r="G88" s="27" t="s">
        <v>11149</v>
      </c>
      <c r="H88" s="31">
        <v>0.33353082323259198</v>
      </c>
    </row>
    <row r="89" spans="1:8" x14ac:dyDescent="0.2">
      <c r="A89" s="24" t="s">
        <v>11148</v>
      </c>
      <c r="B89" s="27" t="s">
        <v>11041</v>
      </c>
      <c r="C89" s="26" t="s">
        <v>12</v>
      </c>
      <c r="D89" s="27" t="s">
        <v>11047</v>
      </c>
      <c r="E89" s="27">
        <v>8</v>
      </c>
      <c r="F89" s="31">
        <v>0.89675251901904096</v>
      </c>
      <c r="G89" s="27" t="s">
        <v>11150</v>
      </c>
      <c r="H89" s="31">
        <v>0.29458230015873099</v>
      </c>
    </row>
    <row r="90" spans="1:8" x14ac:dyDescent="0.2">
      <c r="A90" s="24" t="s">
        <v>11148</v>
      </c>
      <c r="B90" s="27" t="s">
        <v>11041</v>
      </c>
      <c r="C90" s="26" t="s">
        <v>12</v>
      </c>
      <c r="D90" s="27" t="s">
        <v>11049</v>
      </c>
      <c r="E90" s="27">
        <v>8</v>
      </c>
      <c r="F90" s="31">
        <v>0.942567858719221</v>
      </c>
      <c r="G90" s="27" t="s">
        <v>11151</v>
      </c>
      <c r="H90" s="31">
        <v>0.453156168736149</v>
      </c>
    </row>
    <row r="91" spans="1:8" x14ac:dyDescent="0.2">
      <c r="A91" s="24" t="s">
        <v>11148</v>
      </c>
      <c r="B91" s="27" t="s">
        <v>11041</v>
      </c>
      <c r="C91" s="26" t="s">
        <v>12</v>
      </c>
      <c r="D91" s="27" t="s">
        <v>11051</v>
      </c>
      <c r="E91" s="27">
        <v>8</v>
      </c>
      <c r="F91" s="31">
        <v>0.85781205607223399</v>
      </c>
      <c r="G91" s="27" t="s">
        <v>11152</v>
      </c>
      <c r="H91" s="31">
        <v>0.39557441829789097</v>
      </c>
    </row>
    <row r="92" spans="1:8" x14ac:dyDescent="0.2">
      <c r="A92" s="24" t="s">
        <v>11148</v>
      </c>
      <c r="B92" s="27" t="s">
        <v>11041</v>
      </c>
      <c r="C92" s="26" t="s">
        <v>12</v>
      </c>
      <c r="D92" s="27" t="s">
        <v>11053</v>
      </c>
      <c r="E92" s="27">
        <v>8</v>
      </c>
      <c r="F92" s="31">
        <v>0.87807452054332502</v>
      </c>
      <c r="G92" s="27" t="s">
        <v>11153</v>
      </c>
      <c r="H92" s="31">
        <v>0.44545932175839797</v>
      </c>
    </row>
    <row r="93" spans="1:8" x14ac:dyDescent="0.2">
      <c r="A93" s="24" t="s">
        <v>11154</v>
      </c>
      <c r="B93" s="27" t="s">
        <v>11041</v>
      </c>
      <c r="C93" s="26" t="s">
        <v>12</v>
      </c>
      <c r="D93" s="27" t="s">
        <v>11045</v>
      </c>
      <c r="E93" s="27">
        <v>8</v>
      </c>
      <c r="F93" s="31">
        <v>1.66367672403452</v>
      </c>
      <c r="G93" s="27" t="s">
        <v>11155</v>
      </c>
      <c r="H93" s="31">
        <v>0.21614269131574901</v>
      </c>
    </row>
    <row r="94" spans="1:8" x14ac:dyDescent="0.2">
      <c r="A94" s="24" t="s">
        <v>11154</v>
      </c>
      <c r="B94" s="27" t="s">
        <v>11041</v>
      </c>
      <c r="C94" s="26" t="s">
        <v>12</v>
      </c>
      <c r="D94" s="27" t="s">
        <v>11047</v>
      </c>
      <c r="E94" s="27">
        <v>8</v>
      </c>
      <c r="F94" s="31">
        <v>1.04166303369189</v>
      </c>
      <c r="G94" s="27" t="s">
        <v>11156</v>
      </c>
      <c r="H94" s="31">
        <v>0.69071232889150402</v>
      </c>
    </row>
    <row r="95" spans="1:8" x14ac:dyDescent="0.2">
      <c r="A95" s="24" t="s">
        <v>11154</v>
      </c>
      <c r="B95" s="27" t="s">
        <v>11041</v>
      </c>
      <c r="C95" s="26" t="s">
        <v>12</v>
      </c>
      <c r="D95" s="27" t="s">
        <v>11049</v>
      </c>
      <c r="E95" s="27">
        <v>8</v>
      </c>
      <c r="F95" s="31">
        <v>1.03072581844464</v>
      </c>
      <c r="G95" s="27" t="s">
        <v>11157</v>
      </c>
      <c r="H95" s="31">
        <v>0.77032458593282704</v>
      </c>
    </row>
    <row r="96" spans="1:8" x14ac:dyDescent="0.2">
      <c r="A96" s="24" t="s">
        <v>11154</v>
      </c>
      <c r="B96" s="27" t="s">
        <v>11041</v>
      </c>
      <c r="C96" s="26" t="s">
        <v>12</v>
      </c>
      <c r="D96" s="27" t="s">
        <v>11051</v>
      </c>
      <c r="E96" s="27">
        <v>8</v>
      </c>
      <c r="F96" s="31">
        <v>1.11407230422895</v>
      </c>
      <c r="G96" s="27" t="s">
        <v>11158</v>
      </c>
      <c r="H96" s="31">
        <v>0.54737515153745198</v>
      </c>
    </row>
    <row r="97" spans="1:8" x14ac:dyDescent="0.2">
      <c r="A97" s="24" t="s">
        <v>11154</v>
      </c>
      <c r="B97" s="27" t="s">
        <v>11041</v>
      </c>
      <c r="C97" s="26" t="s">
        <v>12</v>
      </c>
      <c r="D97" s="27" t="s">
        <v>11053</v>
      </c>
      <c r="E97" s="27">
        <v>8</v>
      </c>
      <c r="F97" s="31">
        <v>1.11407230422895</v>
      </c>
      <c r="G97" s="27" t="s">
        <v>11159</v>
      </c>
      <c r="H97" s="31">
        <v>0.480623974800929</v>
      </c>
    </row>
    <row r="98" spans="1:8" x14ac:dyDescent="0.2">
      <c r="A98" s="24" t="s">
        <v>11160</v>
      </c>
      <c r="B98" s="27" t="s">
        <v>11041</v>
      </c>
      <c r="C98" s="26" t="s">
        <v>12</v>
      </c>
      <c r="D98" s="27" t="s">
        <v>11045</v>
      </c>
      <c r="E98" s="27">
        <v>12</v>
      </c>
      <c r="F98" s="31">
        <v>0.89477232047563504</v>
      </c>
      <c r="G98" s="27" t="s">
        <v>11161</v>
      </c>
      <c r="H98" s="31">
        <v>0.63571256393536102</v>
      </c>
    </row>
    <row r="99" spans="1:8" x14ac:dyDescent="0.2">
      <c r="A99" s="24" t="s">
        <v>11160</v>
      </c>
      <c r="B99" s="27" t="s">
        <v>11041</v>
      </c>
      <c r="C99" s="26" t="s">
        <v>12</v>
      </c>
      <c r="D99" s="27" t="s">
        <v>11047</v>
      </c>
      <c r="E99" s="27">
        <v>12</v>
      </c>
      <c r="F99" s="31">
        <v>0.99360096475641302</v>
      </c>
      <c r="G99" s="27" t="s">
        <v>11162</v>
      </c>
      <c r="H99" s="31">
        <v>0.93735342859679205</v>
      </c>
    </row>
    <row r="100" spans="1:8" x14ac:dyDescent="0.2">
      <c r="A100" s="24" t="s">
        <v>11160</v>
      </c>
      <c r="B100" s="27" t="s">
        <v>11041</v>
      </c>
      <c r="C100" s="26" t="s">
        <v>12</v>
      </c>
      <c r="D100" s="27" t="s">
        <v>11049</v>
      </c>
      <c r="E100" s="27">
        <v>12</v>
      </c>
      <c r="F100" s="31">
        <v>0.99953937951261995</v>
      </c>
      <c r="G100" s="27" t="s">
        <v>11163</v>
      </c>
      <c r="H100" s="31">
        <v>0.99422260328297396</v>
      </c>
    </row>
    <row r="101" spans="1:8" x14ac:dyDescent="0.2">
      <c r="A101" s="24" t="s">
        <v>11160</v>
      </c>
      <c r="B101" s="27" t="s">
        <v>11041</v>
      </c>
      <c r="C101" s="26" t="s">
        <v>12</v>
      </c>
      <c r="D101" s="27" t="s">
        <v>11051</v>
      </c>
      <c r="E101" s="27">
        <v>12</v>
      </c>
      <c r="F101" s="31">
        <v>1.1683374141666001</v>
      </c>
      <c r="G101" s="27" t="s">
        <v>11164</v>
      </c>
      <c r="H101" s="31">
        <v>0.28065693351391902</v>
      </c>
    </row>
    <row r="102" spans="1:8" x14ac:dyDescent="0.2">
      <c r="A102" s="24" t="s">
        <v>11160</v>
      </c>
      <c r="B102" s="27" t="s">
        <v>11041</v>
      </c>
      <c r="C102" s="26" t="s">
        <v>12</v>
      </c>
      <c r="D102" s="27" t="s">
        <v>11053</v>
      </c>
      <c r="E102" s="27">
        <v>12</v>
      </c>
      <c r="F102" s="31">
        <v>0.98127500198459505</v>
      </c>
      <c r="G102" s="27" t="s">
        <v>11165</v>
      </c>
      <c r="H102" s="31">
        <v>0.87835489191885796</v>
      </c>
    </row>
    <row r="103" spans="1:8" x14ac:dyDescent="0.2">
      <c r="A103" s="24" t="s">
        <v>11166</v>
      </c>
      <c r="B103" s="27" t="s">
        <v>11041</v>
      </c>
      <c r="C103" s="26" t="s">
        <v>12</v>
      </c>
      <c r="D103" s="27" t="s">
        <v>11045</v>
      </c>
      <c r="E103" s="27">
        <v>4</v>
      </c>
      <c r="F103" s="31">
        <v>0.77034938063734004</v>
      </c>
      <c r="G103" s="27" t="s">
        <v>11167</v>
      </c>
      <c r="H103" s="31">
        <v>0.71166586875825</v>
      </c>
    </row>
    <row r="104" spans="1:8" x14ac:dyDescent="0.2">
      <c r="A104" s="24" t="s">
        <v>11166</v>
      </c>
      <c r="B104" s="27" t="s">
        <v>11041</v>
      </c>
      <c r="C104" s="26" t="s">
        <v>12</v>
      </c>
      <c r="D104" s="27" t="s">
        <v>11047</v>
      </c>
      <c r="E104" s="27">
        <v>4</v>
      </c>
      <c r="F104" s="31">
        <v>0.87998490797262197</v>
      </c>
      <c r="G104" s="27" t="s">
        <v>11168</v>
      </c>
      <c r="H104" s="31">
        <v>0.29343771100356297</v>
      </c>
    </row>
    <row r="105" spans="1:8" x14ac:dyDescent="0.2">
      <c r="A105" s="24" t="s">
        <v>11166</v>
      </c>
      <c r="B105" s="27" t="s">
        <v>11041</v>
      </c>
      <c r="C105" s="26" t="s">
        <v>12</v>
      </c>
      <c r="D105" s="27" t="s">
        <v>11049</v>
      </c>
      <c r="E105" s="27">
        <v>4</v>
      </c>
      <c r="F105" s="31">
        <v>0.91835650260579804</v>
      </c>
      <c r="G105" s="27" t="s">
        <v>11169</v>
      </c>
      <c r="H105" s="31">
        <v>0.53893514250116403</v>
      </c>
    </row>
    <row r="106" spans="1:8" x14ac:dyDescent="0.2">
      <c r="A106" s="24" t="s">
        <v>11166</v>
      </c>
      <c r="B106" s="27" t="s">
        <v>11041</v>
      </c>
      <c r="C106" s="26" t="s">
        <v>12</v>
      </c>
      <c r="D106" s="27" t="s">
        <v>11051</v>
      </c>
      <c r="E106" s="27">
        <v>4</v>
      </c>
      <c r="F106" s="31">
        <v>0.84095505314047103</v>
      </c>
      <c r="G106" s="27" t="s">
        <v>11170</v>
      </c>
      <c r="H106" s="31">
        <v>0.388224291744446</v>
      </c>
    </row>
    <row r="107" spans="1:8" x14ac:dyDescent="0.2">
      <c r="A107" s="24" t="s">
        <v>11166</v>
      </c>
      <c r="B107" s="27" t="s">
        <v>11041</v>
      </c>
      <c r="C107" s="26" t="s">
        <v>12</v>
      </c>
      <c r="D107" s="27" t="s">
        <v>11053</v>
      </c>
      <c r="E107" s="27">
        <v>4</v>
      </c>
      <c r="F107" s="31">
        <v>0.86352783008630896</v>
      </c>
      <c r="G107" s="27" t="s">
        <v>11171</v>
      </c>
      <c r="H107" s="31">
        <v>0.38927420828471998</v>
      </c>
    </row>
    <row r="108" spans="1:8" x14ac:dyDescent="0.2">
      <c r="A108" s="24" t="s">
        <v>10257</v>
      </c>
      <c r="B108" s="27" t="s">
        <v>11106</v>
      </c>
      <c r="C108" s="26" t="s">
        <v>12</v>
      </c>
      <c r="D108" s="27" t="s">
        <v>11045</v>
      </c>
      <c r="E108" s="27">
        <v>35</v>
      </c>
      <c r="F108" s="31">
        <v>1.0289323000153401</v>
      </c>
      <c r="G108" s="27" t="s">
        <v>11172</v>
      </c>
      <c r="H108" s="31">
        <v>0.86462208161221099</v>
      </c>
    </row>
    <row r="109" spans="1:8" x14ac:dyDescent="0.2">
      <c r="A109" s="24" t="s">
        <v>10257</v>
      </c>
      <c r="B109" s="27" t="s">
        <v>11106</v>
      </c>
      <c r="C109" s="26" t="s">
        <v>12</v>
      </c>
      <c r="D109" s="27" t="s">
        <v>11047</v>
      </c>
      <c r="E109" s="27">
        <v>35</v>
      </c>
      <c r="F109" s="31">
        <v>1.0160889117341001</v>
      </c>
      <c r="G109" s="27" t="s">
        <v>11173</v>
      </c>
      <c r="H109" s="31">
        <v>0.74656686665217498</v>
      </c>
    </row>
    <row r="110" spans="1:8" x14ac:dyDescent="0.2">
      <c r="A110" s="24" t="s">
        <v>10257</v>
      </c>
      <c r="B110" s="27" t="s">
        <v>11106</v>
      </c>
      <c r="C110" s="26" t="s">
        <v>12</v>
      </c>
      <c r="D110" s="27" t="s">
        <v>11049</v>
      </c>
      <c r="E110" s="27">
        <v>35</v>
      </c>
      <c r="F110" s="31">
        <v>1.09494245642655</v>
      </c>
      <c r="G110" s="27" t="s">
        <v>11174</v>
      </c>
      <c r="H110" s="31">
        <v>1.22499493454136E-2</v>
      </c>
    </row>
    <row r="111" spans="1:8" x14ac:dyDescent="0.2">
      <c r="A111" s="24" t="s">
        <v>10257</v>
      </c>
      <c r="B111" s="27" t="s">
        <v>11106</v>
      </c>
      <c r="C111" s="26" t="s">
        <v>12</v>
      </c>
      <c r="D111" s="27" t="s">
        <v>11051</v>
      </c>
      <c r="E111" s="27">
        <v>35</v>
      </c>
      <c r="F111" s="31">
        <v>0.94179788028623102</v>
      </c>
      <c r="G111" s="27" t="s">
        <v>11175</v>
      </c>
      <c r="H111" s="31">
        <v>0.60303161096716296</v>
      </c>
    </row>
    <row r="112" spans="1:8" x14ac:dyDescent="0.2">
      <c r="A112" s="24" t="s">
        <v>10257</v>
      </c>
      <c r="B112" s="27" t="s">
        <v>11106</v>
      </c>
      <c r="C112" s="26" t="s">
        <v>12</v>
      </c>
      <c r="D112" s="27" t="s">
        <v>11053</v>
      </c>
      <c r="E112" s="27">
        <v>35</v>
      </c>
      <c r="F112" s="31">
        <v>0.94939390045720895</v>
      </c>
      <c r="G112" s="27" t="s">
        <v>11176</v>
      </c>
      <c r="H112" s="31">
        <v>0.59859808207096998</v>
      </c>
    </row>
    <row r="113" spans="1:8" x14ac:dyDescent="0.2">
      <c r="A113" s="24" t="s">
        <v>11177</v>
      </c>
      <c r="B113" s="27" t="s">
        <v>11041</v>
      </c>
      <c r="C113" s="26" t="s">
        <v>12</v>
      </c>
      <c r="D113" s="27" t="s">
        <v>11045</v>
      </c>
      <c r="E113" s="27">
        <v>12</v>
      </c>
      <c r="F113" s="31">
        <v>0.78573863970054503</v>
      </c>
      <c r="G113" s="27" t="s">
        <v>11178</v>
      </c>
      <c r="H113" s="31">
        <v>0.48069948916655603</v>
      </c>
    </row>
    <row r="114" spans="1:8" x14ac:dyDescent="0.2">
      <c r="A114" s="24" t="s">
        <v>11177</v>
      </c>
      <c r="B114" s="27" t="s">
        <v>11041</v>
      </c>
      <c r="C114" s="26" t="s">
        <v>12</v>
      </c>
      <c r="D114" s="27" t="s">
        <v>11047</v>
      </c>
      <c r="E114" s="27">
        <v>12</v>
      </c>
      <c r="F114" s="31">
        <v>0.91254904140960902</v>
      </c>
      <c r="G114" s="27" t="s">
        <v>11179</v>
      </c>
      <c r="H114" s="31">
        <v>0.22592519639130701</v>
      </c>
    </row>
    <row r="115" spans="1:8" x14ac:dyDescent="0.2">
      <c r="A115" s="24" t="s">
        <v>11177</v>
      </c>
      <c r="B115" s="27" t="s">
        <v>11041</v>
      </c>
      <c r="C115" s="26" t="s">
        <v>12</v>
      </c>
      <c r="D115" s="27" t="s">
        <v>11049</v>
      </c>
      <c r="E115" s="27">
        <v>12</v>
      </c>
      <c r="F115" s="31">
        <v>0.92478182738428405</v>
      </c>
      <c r="G115" s="27" t="s">
        <v>11180</v>
      </c>
      <c r="H115" s="31">
        <v>0.1762205802365</v>
      </c>
    </row>
    <row r="116" spans="1:8" x14ac:dyDescent="0.2">
      <c r="A116" s="24" t="s">
        <v>11177</v>
      </c>
      <c r="B116" s="27" t="s">
        <v>11041</v>
      </c>
      <c r="C116" s="26" t="s">
        <v>12</v>
      </c>
      <c r="D116" s="27" t="s">
        <v>11051</v>
      </c>
      <c r="E116" s="27">
        <v>12</v>
      </c>
      <c r="F116" s="31">
        <v>0.88044008771966398</v>
      </c>
      <c r="G116" s="27" t="s">
        <v>11181</v>
      </c>
      <c r="H116" s="31">
        <v>0.35373814346431598</v>
      </c>
    </row>
    <row r="117" spans="1:8" x14ac:dyDescent="0.2">
      <c r="A117" s="24" t="s">
        <v>11177</v>
      </c>
      <c r="B117" s="27" t="s">
        <v>11041</v>
      </c>
      <c r="C117" s="26" t="s">
        <v>12</v>
      </c>
      <c r="D117" s="27" t="s">
        <v>11053</v>
      </c>
      <c r="E117" s="27">
        <v>12</v>
      </c>
      <c r="F117" s="31">
        <v>0.89282409657907902</v>
      </c>
      <c r="G117" s="27" t="s">
        <v>11182</v>
      </c>
      <c r="H117" s="31">
        <v>0.41427721679100599</v>
      </c>
    </row>
    <row r="118" spans="1:8" x14ac:dyDescent="0.2">
      <c r="A118" s="24" t="s">
        <v>11183</v>
      </c>
      <c r="B118" s="27" t="s">
        <v>11041</v>
      </c>
      <c r="C118" s="26" t="s">
        <v>12</v>
      </c>
      <c r="D118" s="27" t="s">
        <v>11045</v>
      </c>
      <c r="E118" s="27">
        <v>16</v>
      </c>
      <c r="F118" s="31">
        <v>1.16207212847185</v>
      </c>
      <c r="G118" s="27" t="s">
        <v>11184</v>
      </c>
      <c r="H118" s="31">
        <v>0.37340665649292398</v>
      </c>
    </row>
    <row r="119" spans="1:8" x14ac:dyDescent="0.2">
      <c r="A119" s="24" t="s">
        <v>11183</v>
      </c>
      <c r="B119" s="27" t="s">
        <v>11041</v>
      </c>
      <c r="C119" s="26" t="s">
        <v>12</v>
      </c>
      <c r="D119" s="27" t="s">
        <v>11047</v>
      </c>
      <c r="E119" s="27">
        <v>16</v>
      </c>
      <c r="F119" s="31">
        <v>0.94124181726592904</v>
      </c>
      <c r="G119" s="27" t="s">
        <v>11185</v>
      </c>
      <c r="H119" s="31">
        <v>0.27223624253627299</v>
      </c>
    </row>
    <row r="120" spans="1:8" x14ac:dyDescent="0.2">
      <c r="A120" s="24" t="s">
        <v>11183</v>
      </c>
      <c r="B120" s="27" t="s">
        <v>11041</v>
      </c>
      <c r="C120" s="26" t="s">
        <v>12</v>
      </c>
      <c r="D120" s="27" t="s">
        <v>11049</v>
      </c>
      <c r="E120" s="27">
        <v>16</v>
      </c>
      <c r="F120" s="31">
        <v>0.98706041857501403</v>
      </c>
      <c r="G120" s="27" t="s">
        <v>11186</v>
      </c>
      <c r="H120" s="31">
        <v>0.75795884026677895</v>
      </c>
    </row>
    <row r="121" spans="1:8" x14ac:dyDescent="0.2">
      <c r="A121" s="24" t="s">
        <v>11183</v>
      </c>
      <c r="B121" s="27" t="s">
        <v>11041</v>
      </c>
      <c r="C121" s="26" t="s">
        <v>12</v>
      </c>
      <c r="D121" s="27" t="s">
        <v>11051</v>
      </c>
      <c r="E121" s="27">
        <v>16</v>
      </c>
      <c r="F121" s="31">
        <v>0.89072983001174699</v>
      </c>
      <c r="G121" s="27" t="s">
        <v>11187</v>
      </c>
      <c r="H121" s="31">
        <v>0.217167514828909</v>
      </c>
    </row>
    <row r="122" spans="1:8" x14ac:dyDescent="0.2">
      <c r="A122" s="24" t="s">
        <v>11183</v>
      </c>
      <c r="B122" s="27" t="s">
        <v>11041</v>
      </c>
      <c r="C122" s="26" t="s">
        <v>12</v>
      </c>
      <c r="D122" s="27" t="s">
        <v>11053</v>
      </c>
      <c r="E122" s="27">
        <v>16</v>
      </c>
      <c r="F122" s="31">
        <v>0.90880573225888395</v>
      </c>
      <c r="G122" s="27" t="s">
        <v>11188</v>
      </c>
      <c r="H122" s="31">
        <v>0.22509818627464001</v>
      </c>
    </row>
    <row r="123" spans="1:8" x14ac:dyDescent="0.2">
      <c r="A123" s="24" t="s">
        <v>11189</v>
      </c>
      <c r="B123" s="27" t="s">
        <v>11041</v>
      </c>
      <c r="C123" s="26" t="s">
        <v>12</v>
      </c>
      <c r="D123" s="27" t="s">
        <v>11045</v>
      </c>
      <c r="E123" s="27">
        <v>16</v>
      </c>
      <c r="F123" s="31">
        <v>0.85153448314138402</v>
      </c>
      <c r="G123" s="27" t="s">
        <v>11190</v>
      </c>
      <c r="H123" s="31">
        <v>0.37481890720842898</v>
      </c>
    </row>
    <row r="124" spans="1:8" x14ac:dyDescent="0.2">
      <c r="A124" s="24" t="s">
        <v>11189</v>
      </c>
      <c r="B124" s="27" t="s">
        <v>11041</v>
      </c>
      <c r="C124" s="26" t="s">
        <v>12</v>
      </c>
      <c r="D124" s="27" t="s">
        <v>11047</v>
      </c>
      <c r="E124" s="27">
        <v>16</v>
      </c>
      <c r="F124" s="31">
        <v>0.91255919399892804</v>
      </c>
      <c r="G124" s="27" t="s">
        <v>11191</v>
      </c>
      <c r="H124" s="31">
        <v>8.1608975297496805E-2</v>
      </c>
    </row>
    <row r="125" spans="1:8" x14ac:dyDescent="0.2">
      <c r="A125" s="24" t="s">
        <v>11189</v>
      </c>
      <c r="B125" s="27" t="s">
        <v>11041</v>
      </c>
      <c r="C125" s="26" t="s">
        <v>12</v>
      </c>
      <c r="D125" s="27" t="s">
        <v>11049</v>
      </c>
      <c r="E125" s="27">
        <v>16</v>
      </c>
      <c r="F125" s="31">
        <v>0.95732869639922102</v>
      </c>
      <c r="G125" s="27" t="s">
        <v>11192</v>
      </c>
      <c r="H125" s="31">
        <v>0.265702922557016</v>
      </c>
    </row>
    <row r="126" spans="1:8" x14ac:dyDescent="0.2">
      <c r="A126" s="24" t="s">
        <v>11189</v>
      </c>
      <c r="B126" s="27" t="s">
        <v>11041</v>
      </c>
      <c r="C126" s="26" t="s">
        <v>12</v>
      </c>
      <c r="D126" s="27" t="s">
        <v>11051</v>
      </c>
      <c r="E126" s="27">
        <v>16</v>
      </c>
      <c r="F126" s="31">
        <v>0.90625329434864299</v>
      </c>
      <c r="G126" s="27" t="s">
        <v>11193</v>
      </c>
      <c r="H126" s="31">
        <v>0.27879455169314499</v>
      </c>
    </row>
    <row r="127" spans="1:8" x14ac:dyDescent="0.2">
      <c r="A127" s="24" t="s">
        <v>11189</v>
      </c>
      <c r="B127" s="27" t="s">
        <v>11041</v>
      </c>
      <c r="C127" s="26" t="s">
        <v>12</v>
      </c>
      <c r="D127" s="27" t="s">
        <v>11053</v>
      </c>
      <c r="E127" s="27">
        <v>16</v>
      </c>
      <c r="F127" s="31">
        <v>0.89487596881098397</v>
      </c>
      <c r="G127" s="27" t="s">
        <v>11194</v>
      </c>
      <c r="H127" s="31">
        <v>0.209746073179406</v>
      </c>
    </row>
    <row r="128" spans="1:8" x14ac:dyDescent="0.2">
      <c r="A128" s="24" t="s">
        <v>11195</v>
      </c>
      <c r="B128" s="27" t="s">
        <v>11041</v>
      </c>
      <c r="C128" s="26" t="s">
        <v>12</v>
      </c>
      <c r="D128" s="27" t="s">
        <v>11045</v>
      </c>
      <c r="E128" s="27">
        <v>11</v>
      </c>
      <c r="F128" s="31">
        <v>0.70596088773444898</v>
      </c>
      <c r="G128" s="27" t="s">
        <v>11196</v>
      </c>
      <c r="H128" s="31">
        <v>0.17854346813411501</v>
      </c>
    </row>
    <row r="129" spans="1:8" x14ac:dyDescent="0.2">
      <c r="A129" s="24" t="s">
        <v>11195</v>
      </c>
      <c r="B129" s="27" t="s">
        <v>11041</v>
      </c>
      <c r="C129" s="26" t="s">
        <v>12</v>
      </c>
      <c r="D129" s="27" t="s">
        <v>11047</v>
      </c>
      <c r="E129" s="27">
        <v>11</v>
      </c>
      <c r="F129" s="31">
        <v>0.93192475081623605</v>
      </c>
      <c r="G129" s="27" t="s">
        <v>11197</v>
      </c>
      <c r="H129" s="31">
        <v>0.36461799706310799</v>
      </c>
    </row>
    <row r="130" spans="1:8" x14ac:dyDescent="0.2">
      <c r="A130" s="24" t="s">
        <v>11195</v>
      </c>
      <c r="B130" s="27" t="s">
        <v>11041</v>
      </c>
      <c r="C130" s="26" t="s">
        <v>12</v>
      </c>
      <c r="D130" s="27" t="s">
        <v>11049</v>
      </c>
      <c r="E130" s="27">
        <v>11</v>
      </c>
      <c r="F130" s="31">
        <v>0.94680638697932995</v>
      </c>
      <c r="G130" s="27" t="s">
        <v>11198</v>
      </c>
      <c r="H130" s="31">
        <v>0.34641534859353101</v>
      </c>
    </row>
    <row r="131" spans="1:8" x14ac:dyDescent="0.2">
      <c r="A131" s="24" t="s">
        <v>11195</v>
      </c>
      <c r="B131" s="27" t="s">
        <v>11041</v>
      </c>
      <c r="C131" s="26" t="s">
        <v>12</v>
      </c>
      <c r="D131" s="27" t="s">
        <v>11051</v>
      </c>
      <c r="E131" s="27">
        <v>11</v>
      </c>
      <c r="F131" s="31">
        <v>0.91396805712257301</v>
      </c>
      <c r="G131" s="27" t="s">
        <v>11199</v>
      </c>
      <c r="H131" s="31">
        <v>0.47267066885088599</v>
      </c>
    </row>
    <row r="132" spans="1:8" x14ac:dyDescent="0.2">
      <c r="A132" s="24" t="s">
        <v>11195</v>
      </c>
      <c r="B132" s="27" t="s">
        <v>11041</v>
      </c>
      <c r="C132" s="26" t="s">
        <v>12</v>
      </c>
      <c r="D132" s="27" t="s">
        <v>11053</v>
      </c>
      <c r="E132" s="27">
        <v>11</v>
      </c>
      <c r="F132" s="31">
        <v>0.90454606360540801</v>
      </c>
      <c r="G132" s="27" t="s">
        <v>11200</v>
      </c>
      <c r="H132" s="31">
        <v>0.34206794176215299</v>
      </c>
    </row>
    <row r="133" spans="1:8" x14ac:dyDescent="0.2">
      <c r="A133" s="24" t="s">
        <v>11201</v>
      </c>
      <c r="B133" s="27" t="s">
        <v>11041</v>
      </c>
      <c r="C133" s="26" t="s">
        <v>12</v>
      </c>
      <c r="D133" s="27" t="s">
        <v>11045</v>
      </c>
      <c r="E133" s="27">
        <v>15</v>
      </c>
      <c r="F133" s="31">
        <v>1.0842300296694301</v>
      </c>
      <c r="G133" s="27" t="s">
        <v>11202</v>
      </c>
      <c r="H133" s="31">
        <v>0.69105724021180204</v>
      </c>
    </row>
    <row r="134" spans="1:8" x14ac:dyDescent="0.2">
      <c r="A134" s="24" t="s">
        <v>11201</v>
      </c>
      <c r="B134" s="27" t="s">
        <v>11041</v>
      </c>
      <c r="C134" s="26" t="s">
        <v>12</v>
      </c>
      <c r="D134" s="27" t="s">
        <v>11047</v>
      </c>
      <c r="E134" s="27">
        <v>15</v>
      </c>
      <c r="F134" s="31">
        <v>1.0533446662905801</v>
      </c>
      <c r="G134" s="27" t="s">
        <v>11203</v>
      </c>
      <c r="H134" s="31">
        <v>0.38603014753982601</v>
      </c>
    </row>
    <row r="135" spans="1:8" x14ac:dyDescent="0.2">
      <c r="A135" s="24" t="s">
        <v>11201</v>
      </c>
      <c r="B135" s="27" t="s">
        <v>11041</v>
      </c>
      <c r="C135" s="26" t="s">
        <v>12</v>
      </c>
      <c r="D135" s="27" t="s">
        <v>11049</v>
      </c>
      <c r="E135" s="27">
        <v>15</v>
      </c>
      <c r="F135" s="31">
        <v>1.0373970505275401</v>
      </c>
      <c r="G135" s="27" t="s">
        <v>11204</v>
      </c>
      <c r="H135" s="31">
        <v>0.41776533610737898</v>
      </c>
    </row>
    <row r="136" spans="1:8" x14ac:dyDescent="0.2">
      <c r="A136" s="24" t="s">
        <v>11201</v>
      </c>
      <c r="B136" s="27" t="s">
        <v>11041</v>
      </c>
      <c r="C136" s="26" t="s">
        <v>12</v>
      </c>
      <c r="D136" s="27" t="s">
        <v>11051</v>
      </c>
      <c r="E136" s="27">
        <v>15</v>
      </c>
      <c r="F136" s="31">
        <v>1.10540125446837</v>
      </c>
      <c r="G136" s="27" t="s">
        <v>11205</v>
      </c>
      <c r="H136" s="31">
        <v>0.35759916183211199</v>
      </c>
    </row>
    <row r="137" spans="1:8" x14ac:dyDescent="0.2">
      <c r="A137" s="24" t="s">
        <v>11201</v>
      </c>
      <c r="B137" s="27" t="s">
        <v>11041</v>
      </c>
      <c r="C137" s="26" t="s">
        <v>12</v>
      </c>
      <c r="D137" s="27" t="s">
        <v>11053</v>
      </c>
      <c r="E137" s="27">
        <v>15</v>
      </c>
      <c r="F137" s="31">
        <v>1.0848398452255099</v>
      </c>
      <c r="G137" s="27" t="s">
        <v>11206</v>
      </c>
      <c r="H137" s="31">
        <v>0.44597558660454401</v>
      </c>
    </row>
    <row r="138" spans="1:8" x14ac:dyDescent="0.2">
      <c r="A138" s="24" t="s">
        <v>11207</v>
      </c>
      <c r="B138" s="27" t="s">
        <v>11041</v>
      </c>
      <c r="C138" s="26" t="s">
        <v>12</v>
      </c>
      <c r="D138" s="27" t="s">
        <v>11045</v>
      </c>
      <c r="E138" s="27">
        <v>16</v>
      </c>
      <c r="F138" s="31">
        <v>1.3111928036559699</v>
      </c>
      <c r="G138" s="27" t="s">
        <v>11208</v>
      </c>
      <c r="H138" s="31">
        <v>9.2605969078438405E-2</v>
      </c>
    </row>
    <row r="139" spans="1:8" x14ac:dyDescent="0.2">
      <c r="A139" s="24" t="s">
        <v>11207</v>
      </c>
      <c r="B139" s="27" t="s">
        <v>11041</v>
      </c>
      <c r="C139" s="26" t="s">
        <v>12</v>
      </c>
      <c r="D139" s="27" t="s">
        <v>11047</v>
      </c>
      <c r="E139" s="27">
        <v>16</v>
      </c>
      <c r="F139" s="31">
        <v>1.01033374957662</v>
      </c>
      <c r="G139" s="27" t="s">
        <v>11209</v>
      </c>
      <c r="H139" s="31">
        <v>0.80270843333531205</v>
      </c>
    </row>
    <row r="140" spans="1:8" x14ac:dyDescent="0.2">
      <c r="A140" s="24" t="s">
        <v>11207</v>
      </c>
      <c r="B140" s="27" t="s">
        <v>11041</v>
      </c>
      <c r="C140" s="26" t="s">
        <v>12</v>
      </c>
      <c r="D140" s="27" t="s">
        <v>11049</v>
      </c>
      <c r="E140" s="27">
        <v>16</v>
      </c>
      <c r="F140" s="31">
        <v>1.0317232991679099</v>
      </c>
      <c r="G140" s="27" t="s">
        <v>11210</v>
      </c>
      <c r="H140" s="31">
        <v>0.30290833237078102</v>
      </c>
    </row>
    <row r="141" spans="1:8" x14ac:dyDescent="0.2">
      <c r="A141" s="24" t="s">
        <v>11207</v>
      </c>
      <c r="B141" s="27" t="s">
        <v>11041</v>
      </c>
      <c r="C141" s="26" t="s">
        <v>12</v>
      </c>
      <c r="D141" s="27" t="s">
        <v>11051</v>
      </c>
      <c r="E141" s="27">
        <v>16</v>
      </c>
      <c r="F141" s="31">
        <v>1.0074406550839401</v>
      </c>
      <c r="G141" s="27" t="s">
        <v>11211</v>
      </c>
      <c r="H141" s="31">
        <v>0.92785775008431304</v>
      </c>
    </row>
    <row r="142" spans="1:8" x14ac:dyDescent="0.2">
      <c r="A142" s="24" t="s">
        <v>11207</v>
      </c>
      <c r="B142" s="27" t="s">
        <v>11041</v>
      </c>
      <c r="C142" s="26" t="s">
        <v>12</v>
      </c>
      <c r="D142" s="27" t="s">
        <v>11053</v>
      </c>
      <c r="E142" s="27">
        <v>16</v>
      </c>
      <c r="F142" s="31">
        <v>0.99406195412021803</v>
      </c>
      <c r="G142" s="27" t="s">
        <v>11212</v>
      </c>
      <c r="H142" s="31">
        <v>0.94427088347493304</v>
      </c>
    </row>
    <row r="143" spans="1:8" x14ac:dyDescent="0.2">
      <c r="A143" s="24" t="s">
        <v>9941</v>
      </c>
      <c r="B143" s="27" t="s">
        <v>11039</v>
      </c>
      <c r="C143" s="26" t="s">
        <v>12</v>
      </c>
      <c r="D143" s="27" t="s">
        <v>11045</v>
      </c>
      <c r="E143" s="27">
        <v>10</v>
      </c>
      <c r="F143" s="31">
        <v>1.30587317329964</v>
      </c>
      <c r="G143" s="27" t="s">
        <v>11213</v>
      </c>
      <c r="H143" s="31">
        <v>0.517553434065676</v>
      </c>
    </row>
    <row r="144" spans="1:8" x14ac:dyDescent="0.2">
      <c r="A144" s="24" t="s">
        <v>9941</v>
      </c>
      <c r="B144" s="27" t="s">
        <v>11039</v>
      </c>
      <c r="C144" s="26" t="s">
        <v>12</v>
      </c>
      <c r="D144" s="27" t="s">
        <v>11047</v>
      </c>
      <c r="E144" s="27">
        <v>10</v>
      </c>
      <c r="F144" s="31">
        <v>1.0363796293735299</v>
      </c>
      <c r="G144" s="27" t="s">
        <v>11214</v>
      </c>
      <c r="H144" s="31">
        <v>0.70763028102831704</v>
      </c>
    </row>
    <row r="145" spans="1:8" x14ac:dyDescent="0.2">
      <c r="A145" s="24" t="s">
        <v>9941</v>
      </c>
      <c r="B145" s="27" t="s">
        <v>11039</v>
      </c>
      <c r="C145" s="26" t="s">
        <v>12</v>
      </c>
      <c r="D145" s="27" t="s">
        <v>11049</v>
      </c>
      <c r="E145" s="27">
        <v>10</v>
      </c>
      <c r="F145" s="31">
        <v>1.03442165865323</v>
      </c>
      <c r="G145" s="27" t="s">
        <v>11215</v>
      </c>
      <c r="H145" s="31">
        <v>0.66662723648239997</v>
      </c>
    </row>
    <row r="146" spans="1:8" x14ac:dyDescent="0.2">
      <c r="A146" s="24" t="s">
        <v>9941</v>
      </c>
      <c r="B146" s="27" t="s">
        <v>11039</v>
      </c>
      <c r="C146" s="26" t="s">
        <v>12</v>
      </c>
      <c r="D146" s="27" t="s">
        <v>11051</v>
      </c>
      <c r="E146" s="27">
        <v>10</v>
      </c>
      <c r="F146" s="31">
        <v>1.0142453641754601</v>
      </c>
      <c r="G146" s="27" t="s">
        <v>11216</v>
      </c>
      <c r="H146" s="31">
        <v>0.92316622644315005</v>
      </c>
    </row>
    <row r="147" spans="1:8" x14ac:dyDescent="0.2">
      <c r="A147" s="24" t="s">
        <v>9941</v>
      </c>
      <c r="B147" s="27" t="s">
        <v>11039</v>
      </c>
      <c r="C147" s="26" t="s">
        <v>12</v>
      </c>
      <c r="D147" s="27" t="s">
        <v>11053</v>
      </c>
      <c r="E147" s="27">
        <v>10</v>
      </c>
      <c r="F147" s="31">
        <v>1.0085216115276701</v>
      </c>
      <c r="G147" s="27" t="s">
        <v>11217</v>
      </c>
      <c r="H147" s="31">
        <v>0.95142927837132096</v>
      </c>
    </row>
    <row r="148" spans="1:8" x14ac:dyDescent="0.2">
      <c r="A148" s="24" t="s">
        <v>10749</v>
      </c>
      <c r="B148" s="27" t="s">
        <v>11039</v>
      </c>
      <c r="C148" s="26" t="s">
        <v>12</v>
      </c>
      <c r="D148" s="27" t="s">
        <v>11045</v>
      </c>
      <c r="E148" s="27">
        <v>10</v>
      </c>
      <c r="F148" s="31">
        <v>1.3041311400150399</v>
      </c>
      <c r="G148" s="27" t="s">
        <v>11218</v>
      </c>
      <c r="H148" s="31">
        <v>0.383606712880592</v>
      </c>
    </row>
    <row r="149" spans="1:8" x14ac:dyDescent="0.2">
      <c r="A149" s="24" t="s">
        <v>10749</v>
      </c>
      <c r="B149" s="27" t="s">
        <v>11039</v>
      </c>
      <c r="C149" s="26" t="s">
        <v>12</v>
      </c>
      <c r="D149" s="27" t="s">
        <v>11047</v>
      </c>
      <c r="E149" s="27">
        <v>10</v>
      </c>
      <c r="F149" s="31">
        <v>0.97105299666568001</v>
      </c>
      <c r="G149" s="27" t="s">
        <v>11219</v>
      </c>
      <c r="H149" s="31">
        <v>0.78295250250913495</v>
      </c>
    </row>
    <row r="150" spans="1:8" x14ac:dyDescent="0.2">
      <c r="A150" s="24" t="s">
        <v>10749</v>
      </c>
      <c r="B150" s="27" t="s">
        <v>11039</v>
      </c>
      <c r="C150" s="26" t="s">
        <v>12</v>
      </c>
      <c r="D150" s="27" t="s">
        <v>11049</v>
      </c>
      <c r="E150" s="27">
        <v>10</v>
      </c>
      <c r="F150" s="31">
        <v>0.92872291566363896</v>
      </c>
      <c r="G150" s="27" t="s">
        <v>11220</v>
      </c>
      <c r="H150" s="31">
        <v>0.348959055547505</v>
      </c>
    </row>
    <row r="151" spans="1:8" x14ac:dyDescent="0.2">
      <c r="A151" s="24" t="s">
        <v>10749</v>
      </c>
      <c r="B151" s="27" t="s">
        <v>11039</v>
      </c>
      <c r="C151" s="26" t="s">
        <v>12</v>
      </c>
      <c r="D151" s="27" t="s">
        <v>11051</v>
      </c>
      <c r="E151" s="27">
        <v>10</v>
      </c>
      <c r="F151" s="31">
        <v>0.90146522332086199</v>
      </c>
      <c r="G151" s="27" t="s">
        <v>11221</v>
      </c>
      <c r="H151" s="31">
        <v>0.59138894592986402</v>
      </c>
    </row>
    <row r="152" spans="1:8" x14ac:dyDescent="0.2">
      <c r="A152" s="24" t="s">
        <v>10749</v>
      </c>
      <c r="B152" s="27" t="s">
        <v>11039</v>
      </c>
      <c r="C152" s="26" t="s">
        <v>12</v>
      </c>
      <c r="D152" s="27" t="s">
        <v>11053</v>
      </c>
      <c r="E152" s="27">
        <v>10</v>
      </c>
      <c r="F152" s="31">
        <v>0.94263461676342497</v>
      </c>
      <c r="G152" s="27" t="s">
        <v>11222</v>
      </c>
      <c r="H152" s="31">
        <v>0.75641356046541697</v>
      </c>
    </row>
    <row r="153" spans="1:8" x14ac:dyDescent="0.2">
      <c r="A153" s="24" t="s">
        <v>10866</v>
      </c>
      <c r="B153" s="27" t="s">
        <v>11039</v>
      </c>
      <c r="C153" s="26" t="s">
        <v>12</v>
      </c>
      <c r="D153" s="27" t="s">
        <v>11045</v>
      </c>
      <c r="E153" s="27">
        <v>9</v>
      </c>
      <c r="F153" s="31">
        <v>0.724238890701285</v>
      </c>
      <c r="G153" s="27" t="s">
        <v>11223</v>
      </c>
      <c r="H153" s="31">
        <v>0.40048488827678602</v>
      </c>
    </row>
    <row r="154" spans="1:8" x14ac:dyDescent="0.2">
      <c r="A154" s="24" t="s">
        <v>10866</v>
      </c>
      <c r="B154" s="27" t="s">
        <v>11039</v>
      </c>
      <c r="C154" s="26" t="s">
        <v>12</v>
      </c>
      <c r="D154" s="27" t="s">
        <v>11047</v>
      </c>
      <c r="E154" s="27">
        <v>9</v>
      </c>
      <c r="F154" s="31">
        <v>0.91228095386470898</v>
      </c>
      <c r="G154" s="27" t="s">
        <v>11224</v>
      </c>
      <c r="H154" s="31">
        <v>0.39050987037207902</v>
      </c>
    </row>
    <row r="155" spans="1:8" x14ac:dyDescent="0.2">
      <c r="A155" s="24" t="s">
        <v>10866</v>
      </c>
      <c r="B155" s="27" t="s">
        <v>11039</v>
      </c>
      <c r="C155" s="26" t="s">
        <v>12</v>
      </c>
      <c r="D155" s="27" t="s">
        <v>11049</v>
      </c>
      <c r="E155" s="27">
        <v>9</v>
      </c>
      <c r="F155" s="31">
        <v>0.99146897264323397</v>
      </c>
      <c r="G155" s="27" t="s">
        <v>11225</v>
      </c>
      <c r="H155" s="31">
        <v>0.91340897437052104</v>
      </c>
    </row>
    <row r="156" spans="1:8" x14ac:dyDescent="0.2">
      <c r="A156" s="24" t="s">
        <v>10866</v>
      </c>
      <c r="B156" s="27" t="s">
        <v>11039</v>
      </c>
      <c r="C156" s="26" t="s">
        <v>12</v>
      </c>
      <c r="D156" s="27" t="s">
        <v>11051</v>
      </c>
      <c r="E156" s="27">
        <v>9</v>
      </c>
      <c r="F156" s="31">
        <v>0.90085317059141101</v>
      </c>
      <c r="G156" s="27" t="s">
        <v>11226</v>
      </c>
      <c r="H156" s="31">
        <v>0.54986620779708695</v>
      </c>
    </row>
    <row r="157" spans="1:8" x14ac:dyDescent="0.2">
      <c r="A157" s="24" t="s">
        <v>10866</v>
      </c>
      <c r="B157" s="27" t="s">
        <v>11039</v>
      </c>
      <c r="C157" s="26" t="s">
        <v>12</v>
      </c>
      <c r="D157" s="27" t="s">
        <v>11053</v>
      </c>
      <c r="E157" s="27">
        <v>9</v>
      </c>
      <c r="F157" s="31">
        <v>0.89680924372428805</v>
      </c>
      <c r="G157" s="27" t="s">
        <v>11227</v>
      </c>
      <c r="H157" s="31">
        <v>0.50747279884611096</v>
      </c>
    </row>
    <row r="158" spans="1:8" x14ac:dyDescent="0.2">
      <c r="A158" s="24" t="s">
        <v>6026</v>
      </c>
      <c r="B158" s="27" t="s">
        <v>11039</v>
      </c>
      <c r="C158" s="26" t="s">
        <v>12</v>
      </c>
      <c r="D158" s="27" t="s">
        <v>11045</v>
      </c>
      <c r="E158" s="27">
        <v>7</v>
      </c>
      <c r="F158" s="31">
        <v>1.0344947220288201</v>
      </c>
      <c r="G158" s="27" t="s">
        <v>11228</v>
      </c>
      <c r="H158" s="31">
        <v>0.93385015197118404</v>
      </c>
    </row>
    <row r="159" spans="1:8" x14ac:dyDescent="0.2">
      <c r="A159" s="24" t="s">
        <v>6026</v>
      </c>
      <c r="B159" s="27" t="s">
        <v>11039</v>
      </c>
      <c r="C159" s="26" t="s">
        <v>12</v>
      </c>
      <c r="D159" s="27" t="s">
        <v>11047</v>
      </c>
      <c r="E159" s="27">
        <v>7</v>
      </c>
      <c r="F159" s="31">
        <v>0.99391762319908905</v>
      </c>
      <c r="G159" s="27" t="s">
        <v>11229</v>
      </c>
      <c r="H159" s="31">
        <v>0.962064739301281</v>
      </c>
    </row>
    <row r="160" spans="1:8" x14ac:dyDescent="0.2">
      <c r="A160" s="24" t="s">
        <v>6026</v>
      </c>
      <c r="B160" s="27" t="s">
        <v>11039</v>
      </c>
      <c r="C160" s="26" t="s">
        <v>12</v>
      </c>
      <c r="D160" s="27" t="s">
        <v>11049</v>
      </c>
      <c r="E160" s="27">
        <v>7</v>
      </c>
      <c r="F160" s="31">
        <v>1.050101841756</v>
      </c>
      <c r="G160" s="27" t="s">
        <v>11230</v>
      </c>
      <c r="H160" s="31">
        <v>0.641754117176487</v>
      </c>
    </row>
    <row r="161" spans="1:8" x14ac:dyDescent="0.2">
      <c r="A161" s="24" t="s">
        <v>6026</v>
      </c>
      <c r="B161" s="27" t="s">
        <v>11039</v>
      </c>
      <c r="C161" s="26" t="s">
        <v>12</v>
      </c>
      <c r="D161" s="27" t="s">
        <v>11051</v>
      </c>
      <c r="E161" s="27">
        <v>7</v>
      </c>
      <c r="F161" s="31">
        <v>0.87174243252972194</v>
      </c>
      <c r="G161" s="27" t="s">
        <v>11231</v>
      </c>
      <c r="H161" s="31">
        <v>0.55054370359134597</v>
      </c>
    </row>
    <row r="162" spans="1:8" x14ac:dyDescent="0.2">
      <c r="A162" s="24" t="s">
        <v>6026</v>
      </c>
      <c r="B162" s="27" t="s">
        <v>11039</v>
      </c>
      <c r="C162" s="26" t="s">
        <v>12</v>
      </c>
      <c r="D162" s="27" t="s">
        <v>11053</v>
      </c>
      <c r="E162" s="27">
        <v>7</v>
      </c>
      <c r="F162" s="31">
        <v>0.89002976991827198</v>
      </c>
      <c r="G162" s="27" t="s">
        <v>11232</v>
      </c>
      <c r="H162" s="31">
        <v>0.59581832002279</v>
      </c>
    </row>
    <row r="163" spans="1:8" x14ac:dyDescent="0.2">
      <c r="A163" s="24" t="s">
        <v>10167</v>
      </c>
      <c r="B163" s="27" t="s">
        <v>11106</v>
      </c>
      <c r="C163" s="26" t="s">
        <v>12</v>
      </c>
      <c r="D163" s="27" t="s">
        <v>11045</v>
      </c>
      <c r="E163" s="27">
        <v>182</v>
      </c>
      <c r="F163" s="31">
        <v>0.93996473358212695</v>
      </c>
      <c r="G163" s="27" t="s">
        <v>11233</v>
      </c>
      <c r="H163" s="31">
        <v>0.44851609282613902</v>
      </c>
    </row>
    <row r="164" spans="1:8" x14ac:dyDescent="0.2">
      <c r="A164" s="24" t="s">
        <v>10167</v>
      </c>
      <c r="B164" s="27" t="s">
        <v>11106</v>
      </c>
      <c r="C164" s="26" t="s">
        <v>12</v>
      </c>
      <c r="D164" s="27" t="s">
        <v>11047</v>
      </c>
      <c r="E164" s="27">
        <v>182</v>
      </c>
      <c r="F164" s="31">
        <v>0.98860450084654805</v>
      </c>
      <c r="G164" s="27" t="s">
        <v>11234</v>
      </c>
      <c r="H164" s="31">
        <v>0.65427996562528301</v>
      </c>
    </row>
    <row r="165" spans="1:8" x14ac:dyDescent="0.2">
      <c r="A165" s="24" t="s">
        <v>10167</v>
      </c>
      <c r="B165" s="27" t="s">
        <v>11106</v>
      </c>
      <c r="C165" s="26" t="s">
        <v>12</v>
      </c>
      <c r="D165" s="27" t="s">
        <v>11049</v>
      </c>
      <c r="E165" s="27">
        <v>182</v>
      </c>
      <c r="F165" s="31">
        <v>0.98991372387921095</v>
      </c>
      <c r="G165" s="27" t="s">
        <v>11235</v>
      </c>
      <c r="H165" s="31">
        <v>0.57669104874157395</v>
      </c>
    </row>
    <row r="166" spans="1:8" x14ac:dyDescent="0.2">
      <c r="A166" s="24" t="s">
        <v>10167</v>
      </c>
      <c r="B166" s="27" t="s">
        <v>11106</v>
      </c>
      <c r="C166" s="26" t="s">
        <v>12</v>
      </c>
      <c r="D166" s="27" t="s">
        <v>11051</v>
      </c>
      <c r="E166" s="27">
        <v>182</v>
      </c>
      <c r="F166" s="31">
        <v>1.0468669602521901</v>
      </c>
      <c r="G166" s="27" t="s">
        <v>11236</v>
      </c>
      <c r="H166" s="31">
        <v>0.52629129931041396</v>
      </c>
    </row>
    <row r="167" spans="1:8" x14ac:dyDescent="0.2">
      <c r="A167" s="24" t="s">
        <v>10167</v>
      </c>
      <c r="B167" s="27" t="s">
        <v>11106</v>
      </c>
      <c r="C167" s="26" t="s">
        <v>12</v>
      </c>
      <c r="D167" s="27" t="s">
        <v>11053</v>
      </c>
      <c r="E167" s="27">
        <v>182</v>
      </c>
      <c r="F167" s="31">
        <v>1.03652877266123</v>
      </c>
      <c r="G167" s="27" t="s">
        <v>11237</v>
      </c>
      <c r="H167" s="31">
        <v>0.61771476203178499</v>
      </c>
    </row>
    <row r="168" spans="1:8" x14ac:dyDescent="0.2">
      <c r="A168" s="24" t="s">
        <v>6258</v>
      </c>
      <c r="B168" s="27" t="s">
        <v>11039</v>
      </c>
      <c r="C168" s="26" t="s">
        <v>12</v>
      </c>
      <c r="D168" s="27" t="s">
        <v>11045</v>
      </c>
      <c r="E168" s="27">
        <v>8</v>
      </c>
      <c r="F168" s="31">
        <v>0.60870586442123698</v>
      </c>
      <c r="G168" s="27" t="s">
        <v>11238</v>
      </c>
      <c r="H168" s="31">
        <v>0.33659791799552002</v>
      </c>
    </row>
    <row r="169" spans="1:8" x14ac:dyDescent="0.2">
      <c r="A169" s="24" t="s">
        <v>6258</v>
      </c>
      <c r="B169" s="27" t="s">
        <v>11039</v>
      </c>
      <c r="C169" s="26" t="s">
        <v>12</v>
      </c>
      <c r="D169" s="27" t="s">
        <v>11047</v>
      </c>
      <c r="E169" s="27">
        <v>8</v>
      </c>
      <c r="F169" s="31">
        <v>1.0655520701622101</v>
      </c>
      <c r="G169" s="27" t="s">
        <v>11239</v>
      </c>
      <c r="H169" s="31">
        <v>0.57470172779193096</v>
      </c>
    </row>
    <row r="170" spans="1:8" x14ac:dyDescent="0.2">
      <c r="A170" s="24" t="s">
        <v>6258</v>
      </c>
      <c r="B170" s="27" t="s">
        <v>11039</v>
      </c>
      <c r="C170" s="26" t="s">
        <v>12</v>
      </c>
      <c r="D170" s="27" t="s">
        <v>11049</v>
      </c>
      <c r="E170" s="27">
        <v>8</v>
      </c>
      <c r="F170" s="31">
        <v>1.01307855485813</v>
      </c>
      <c r="G170" s="27" t="s">
        <v>11240</v>
      </c>
      <c r="H170" s="31">
        <v>0.88149522981703998</v>
      </c>
    </row>
    <row r="171" spans="1:8" x14ac:dyDescent="0.2">
      <c r="A171" s="24" t="s">
        <v>6258</v>
      </c>
      <c r="B171" s="27" t="s">
        <v>11039</v>
      </c>
      <c r="C171" s="26" t="s">
        <v>12</v>
      </c>
      <c r="D171" s="27" t="s">
        <v>11051</v>
      </c>
      <c r="E171" s="27">
        <v>8</v>
      </c>
      <c r="F171" s="31">
        <v>1.10050403409369</v>
      </c>
      <c r="G171" s="27" t="s">
        <v>11241</v>
      </c>
      <c r="H171" s="31">
        <v>0.596436264396217</v>
      </c>
    </row>
    <row r="172" spans="1:8" x14ac:dyDescent="0.2">
      <c r="A172" s="24" t="s">
        <v>6258</v>
      </c>
      <c r="B172" s="27" t="s">
        <v>11039</v>
      </c>
      <c r="C172" s="26" t="s">
        <v>12</v>
      </c>
      <c r="D172" s="27" t="s">
        <v>11053</v>
      </c>
      <c r="E172" s="27">
        <v>8</v>
      </c>
      <c r="F172" s="31">
        <v>1.0957452383875299</v>
      </c>
      <c r="G172" s="27" t="s">
        <v>11242</v>
      </c>
      <c r="H172" s="31">
        <v>0.59403054739072703</v>
      </c>
    </row>
    <row r="173" spans="1:8" x14ac:dyDescent="0.2">
      <c r="A173" s="24" t="s">
        <v>6464</v>
      </c>
      <c r="B173" s="27" t="s">
        <v>11039</v>
      </c>
      <c r="C173" s="26" t="s">
        <v>12</v>
      </c>
      <c r="D173" s="27" t="s">
        <v>11045</v>
      </c>
      <c r="E173" s="27">
        <v>11</v>
      </c>
      <c r="F173" s="31">
        <v>1.23692648627863</v>
      </c>
      <c r="G173" s="27" t="s">
        <v>11243</v>
      </c>
      <c r="H173" s="31">
        <v>0.59763761951678696</v>
      </c>
    </row>
    <row r="174" spans="1:8" x14ac:dyDescent="0.2">
      <c r="A174" s="24" t="s">
        <v>6464</v>
      </c>
      <c r="B174" s="27" t="s">
        <v>11039</v>
      </c>
      <c r="C174" s="26" t="s">
        <v>12</v>
      </c>
      <c r="D174" s="27" t="s">
        <v>11047</v>
      </c>
      <c r="E174" s="27">
        <v>11</v>
      </c>
      <c r="F174" s="31">
        <v>1.0407464981071699</v>
      </c>
      <c r="G174" s="27" t="s">
        <v>11244</v>
      </c>
      <c r="H174" s="31">
        <v>0.67099146080947003</v>
      </c>
    </row>
    <row r="175" spans="1:8" x14ac:dyDescent="0.2">
      <c r="A175" s="24" t="s">
        <v>6464</v>
      </c>
      <c r="B175" s="27" t="s">
        <v>11039</v>
      </c>
      <c r="C175" s="26" t="s">
        <v>12</v>
      </c>
      <c r="D175" s="27" t="s">
        <v>11049</v>
      </c>
      <c r="E175" s="27">
        <v>11</v>
      </c>
      <c r="F175" s="31">
        <v>0.94336272994165404</v>
      </c>
      <c r="G175" s="27" t="s">
        <v>11245</v>
      </c>
      <c r="H175" s="31">
        <v>0.41306977868218098</v>
      </c>
    </row>
    <row r="176" spans="1:8" x14ac:dyDescent="0.2">
      <c r="A176" s="24" t="s">
        <v>6464</v>
      </c>
      <c r="B176" s="27" t="s">
        <v>11039</v>
      </c>
      <c r="C176" s="26" t="s">
        <v>12</v>
      </c>
      <c r="D176" s="27" t="s">
        <v>11051</v>
      </c>
      <c r="E176" s="27">
        <v>11</v>
      </c>
      <c r="F176" s="31">
        <v>1.0911560964576701</v>
      </c>
      <c r="G176" s="27" t="s">
        <v>11246</v>
      </c>
      <c r="H176" s="31">
        <v>0.58270029793452405</v>
      </c>
    </row>
    <row r="177" spans="1:8" x14ac:dyDescent="0.2">
      <c r="A177" s="24" t="s">
        <v>6464</v>
      </c>
      <c r="B177" s="27" t="s">
        <v>11039</v>
      </c>
      <c r="C177" s="26" t="s">
        <v>12</v>
      </c>
      <c r="D177" s="27" t="s">
        <v>11053</v>
      </c>
      <c r="E177" s="27">
        <v>11</v>
      </c>
      <c r="F177" s="31">
        <v>1.10343635233773</v>
      </c>
      <c r="G177" s="27" t="s">
        <v>11247</v>
      </c>
      <c r="H177" s="31">
        <v>0.53025891488433696</v>
      </c>
    </row>
    <row r="178" spans="1:8" x14ac:dyDescent="0.2">
      <c r="A178" s="24" t="s">
        <v>9683</v>
      </c>
      <c r="B178" s="27" t="s">
        <v>11039</v>
      </c>
      <c r="C178" s="26" t="s">
        <v>12</v>
      </c>
      <c r="D178" s="27" t="s">
        <v>11045</v>
      </c>
      <c r="E178" s="27">
        <v>6</v>
      </c>
      <c r="F178" s="31">
        <v>1.0548498843644101</v>
      </c>
      <c r="G178" s="27" t="s">
        <v>11248</v>
      </c>
      <c r="H178" s="31">
        <v>0.92405100556290998</v>
      </c>
    </row>
    <row r="179" spans="1:8" x14ac:dyDescent="0.2">
      <c r="A179" s="24" t="s">
        <v>9683</v>
      </c>
      <c r="B179" s="27" t="s">
        <v>11039</v>
      </c>
      <c r="C179" s="26" t="s">
        <v>12</v>
      </c>
      <c r="D179" s="27" t="s">
        <v>11047</v>
      </c>
      <c r="E179" s="27">
        <v>6</v>
      </c>
      <c r="F179" s="31">
        <v>1.1916246764549501</v>
      </c>
      <c r="G179" s="27" t="s">
        <v>11249</v>
      </c>
      <c r="H179" s="31">
        <v>0.17835257344125099</v>
      </c>
    </row>
    <row r="180" spans="1:8" x14ac:dyDescent="0.2">
      <c r="A180" s="24" t="s">
        <v>9683</v>
      </c>
      <c r="B180" s="27" t="s">
        <v>11039</v>
      </c>
      <c r="C180" s="26" t="s">
        <v>12</v>
      </c>
      <c r="D180" s="27" t="s">
        <v>11049</v>
      </c>
      <c r="E180" s="27">
        <v>6</v>
      </c>
      <c r="F180" s="31">
        <v>1.1624056895034001</v>
      </c>
      <c r="G180" s="27" t="s">
        <v>11250</v>
      </c>
      <c r="H180" s="31">
        <v>0.16012489854977099</v>
      </c>
    </row>
    <row r="181" spans="1:8" x14ac:dyDescent="0.2">
      <c r="A181" s="24" t="s">
        <v>9683</v>
      </c>
      <c r="B181" s="27" t="s">
        <v>11039</v>
      </c>
      <c r="C181" s="26" t="s">
        <v>12</v>
      </c>
      <c r="D181" s="27" t="s">
        <v>11051</v>
      </c>
      <c r="E181" s="27">
        <v>6</v>
      </c>
      <c r="F181" s="31">
        <v>0.88799818864275903</v>
      </c>
      <c r="G181" s="27" t="s">
        <v>11251</v>
      </c>
      <c r="H181" s="31">
        <v>0.621363512610701</v>
      </c>
    </row>
    <row r="182" spans="1:8" x14ac:dyDescent="0.2">
      <c r="A182" s="24" t="s">
        <v>9683</v>
      </c>
      <c r="B182" s="27" t="s">
        <v>11039</v>
      </c>
      <c r="C182" s="26" t="s">
        <v>12</v>
      </c>
      <c r="D182" s="27" t="s">
        <v>11053</v>
      </c>
      <c r="E182" s="27">
        <v>6</v>
      </c>
      <c r="F182" s="31">
        <v>1.3965234125843899</v>
      </c>
      <c r="G182" s="27" t="s">
        <v>11252</v>
      </c>
      <c r="H182" s="31">
        <v>0.17226869858444599</v>
      </c>
    </row>
    <row r="183" spans="1:8" x14ac:dyDescent="0.2">
      <c r="A183" s="24" t="s">
        <v>7503</v>
      </c>
      <c r="B183" s="27" t="s">
        <v>11039</v>
      </c>
      <c r="C183" s="26" t="s">
        <v>12</v>
      </c>
      <c r="D183" s="27" t="s">
        <v>11045</v>
      </c>
      <c r="E183" s="27">
        <v>9</v>
      </c>
      <c r="F183" s="31">
        <v>1.0435935307134701</v>
      </c>
      <c r="G183" s="27" t="s">
        <v>11253</v>
      </c>
      <c r="H183" s="31">
        <v>0.88623037982031705</v>
      </c>
    </row>
    <row r="184" spans="1:8" x14ac:dyDescent="0.2">
      <c r="A184" s="24" t="s">
        <v>7503</v>
      </c>
      <c r="B184" s="27" t="s">
        <v>11039</v>
      </c>
      <c r="C184" s="26" t="s">
        <v>12</v>
      </c>
      <c r="D184" s="27" t="s">
        <v>11047</v>
      </c>
      <c r="E184" s="27">
        <v>9</v>
      </c>
      <c r="F184" s="31">
        <v>1.21246683016937</v>
      </c>
      <c r="G184" s="27" t="s">
        <v>11254</v>
      </c>
      <c r="H184" s="31">
        <v>3.6251959308334601E-2</v>
      </c>
    </row>
    <row r="185" spans="1:8" x14ac:dyDescent="0.2">
      <c r="A185" s="24" t="s">
        <v>7503</v>
      </c>
      <c r="B185" s="27" t="s">
        <v>11039</v>
      </c>
      <c r="C185" s="26" t="s">
        <v>12</v>
      </c>
      <c r="D185" s="27" t="s">
        <v>11049</v>
      </c>
      <c r="E185" s="27">
        <v>9</v>
      </c>
      <c r="F185" s="31">
        <v>1.1612506523360999</v>
      </c>
      <c r="G185" s="27" t="s">
        <v>11255</v>
      </c>
      <c r="H185" s="31">
        <v>3.7680940738746199E-2</v>
      </c>
    </row>
    <row r="186" spans="1:8" x14ac:dyDescent="0.2">
      <c r="A186" s="24" t="s">
        <v>7503</v>
      </c>
      <c r="B186" s="27" t="s">
        <v>11039</v>
      </c>
      <c r="C186" s="26" t="s">
        <v>12</v>
      </c>
      <c r="D186" s="27" t="s">
        <v>11051</v>
      </c>
      <c r="E186" s="27">
        <v>9</v>
      </c>
      <c r="F186" s="31">
        <v>1.2367152832675601</v>
      </c>
      <c r="G186" s="27" t="s">
        <v>11256</v>
      </c>
      <c r="H186" s="31">
        <v>0.175795797292644</v>
      </c>
    </row>
    <row r="187" spans="1:8" x14ac:dyDescent="0.2">
      <c r="A187" s="24" t="s">
        <v>7503</v>
      </c>
      <c r="B187" s="27" t="s">
        <v>11039</v>
      </c>
      <c r="C187" s="26" t="s">
        <v>12</v>
      </c>
      <c r="D187" s="27" t="s">
        <v>11053</v>
      </c>
      <c r="E187" s="27">
        <v>9</v>
      </c>
      <c r="F187" s="31">
        <v>1.2390521873251299</v>
      </c>
      <c r="G187" s="27" t="s">
        <v>11257</v>
      </c>
      <c r="H187" s="31">
        <v>0.19184616394144699</v>
      </c>
    </row>
    <row r="188" spans="1:8" x14ac:dyDescent="0.2">
      <c r="A188" s="24" t="s">
        <v>9559</v>
      </c>
      <c r="B188" s="27" t="s">
        <v>11039</v>
      </c>
      <c r="C188" s="26" t="s">
        <v>12</v>
      </c>
      <c r="D188" s="27" t="s">
        <v>11045</v>
      </c>
      <c r="E188" s="27">
        <v>11</v>
      </c>
      <c r="F188" s="31">
        <v>1.0916684411172</v>
      </c>
      <c r="G188" s="27" t="s">
        <v>11258</v>
      </c>
      <c r="H188" s="31">
        <v>0.835932341157684</v>
      </c>
    </row>
    <row r="189" spans="1:8" x14ac:dyDescent="0.2">
      <c r="A189" s="24" t="s">
        <v>9559</v>
      </c>
      <c r="B189" s="27" t="s">
        <v>11039</v>
      </c>
      <c r="C189" s="26" t="s">
        <v>12</v>
      </c>
      <c r="D189" s="27" t="s">
        <v>11047</v>
      </c>
      <c r="E189" s="27">
        <v>11</v>
      </c>
      <c r="F189" s="31">
        <v>1.0333448224444399</v>
      </c>
      <c r="G189" s="27" t="s">
        <v>11259</v>
      </c>
      <c r="H189" s="31">
        <v>0.75958192894702303</v>
      </c>
    </row>
    <row r="190" spans="1:8" x14ac:dyDescent="0.2">
      <c r="A190" s="24" t="s">
        <v>9559</v>
      </c>
      <c r="B190" s="27" t="s">
        <v>11039</v>
      </c>
      <c r="C190" s="26" t="s">
        <v>12</v>
      </c>
      <c r="D190" s="27" t="s">
        <v>11049</v>
      </c>
      <c r="E190" s="27">
        <v>11</v>
      </c>
      <c r="F190" s="31">
        <v>1.1205837246950201</v>
      </c>
      <c r="G190" s="27" t="s">
        <v>11260</v>
      </c>
      <c r="H190" s="31">
        <v>0.14315386120035001</v>
      </c>
    </row>
    <row r="191" spans="1:8" x14ac:dyDescent="0.2">
      <c r="A191" s="24" t="s">
        <v>9559</v>
      </c>
      <c r="B191" s="27" t="s">
        <v>11039</v>
      </c>
      <c r="C191" s="26" t="s">
        <v>12</v>
      </c>
      <c r="D191" s="27" t="s">
        <v>11051</v>
      </c>
      <c r="E191" s="27">
        <v>11</v>
      </c>
      <c r="F191" s="31">
        <v>1.0174794531126301</v>
      </c>
      <c r="G191" s="27" t="s">
        <v>11261</v>
      </c>
      <c r="H191" s="31">
        <v>0.92965684980659102</v>
      </c>
    </row>
    <row r="192" spans="1:8" x14ac:dyDescent="0.2">
      <c r="A192" s="24" t="s">
        <v>9559</v>
      </c>
      <c r="B192" s="27" t="s">
        <v>11039</v>
      </c>
      <c r="C192" s="26" t="s">
        <v>12</v>
      </c>
      <c r="D192" s="27" t="s">
        <v>11053</v>
      </c>
      <c r="E192" s="27">
        <v>11</v>
      </c>
      <c r="F192" s="31">
        <v>1.0123836451127599</v>
      </c>
      <c r="G192" s="27" t="s">
        <v>11262</v>
      </c>
      <c r="H192" s="31">
        <v>0.95139066338601597</v>
      </c>
    </row>
    <row r="193" spans="1:8" x14ac:dyDescent="0.2">
      <c r="A193" s="24" t="s">
        <v>11263</v>
      </c>
      <c r="B193" s="27" t="s">
        <v>11039</v>
      </c>
      <c r="C193" s="26" t="s">
        <v>12</v>
      </c>
      <c r="D193" s="27" t="s">
        <v>11045</v>
      </c>
      <c r="E193" s="27">
        <v>12</v>
      </c>
      <c r="F193" s="31">
        <v>1.13734274276</v>
      </c>
      <c r="G193" s="27" t="s">
        <v>11264</v>
      </c>
      <c r="H193" s="31">
        <v>0.69380044081452996</v>
      </c>
    </row>
    <row r="194" spans="1:8" x14ac:dyDescent="0.2">
      <c r="A194" s="24" t="s">
        <v>11263</v>
      </c>
      <c r="B194" s="27" t="s">
        <v>11039</v>
      </c>
      <c r="C194" s="26" t="s">
        <v>12</v>
      </c>
      <c r="D194" s="27" t="s">
        <v>11047</v>
      </c>
      <c r="E194" s="27">
        <v>12</v>
      </c>
      <c r="F194" s="31">
        <v>1.01500611914522</v>
      </c>
      <c r="G194" s="27" t="s">
        <v>11265</v>
      </c>
      <c r="H194" s="31">
        <v>0.879078817981651</v>
      </c>
    </row>
    <row r="195" spans="1:8" x14ac:dyDescent="0.2">
      <c r="A195" s="24" t="s">
        <v>11263</v>
      </c>
      <c r="B195" s="27" t="s">
        <v>11039</v>
      </c>
      <c r="C195" s="26" t="s">
        <v>12</v>
      </c>
      <c r="D195" s="27" t="s">
        <v>11049</v>
      </c>
      <c r="E195" s="27">
        <v>12</v>
      </c>
      <c r="F195" s="31">
        <v>1.00101627423405</v>
      </c>
      <c r="G195" s="27" t="s">
        <v>11266</v>
      </c>
      <c r="H195" s="31">
        <v>0.98999166608482303</v>
      </c>
    </row>
    <row r="196" spans="1:8" x14ac:dyDescent="0.2">
      <c r="A196" s="24" t="s">
        <v>11263</v>
      </c>
      <c r="B196" s="27" t="s">
        <v>11039</v>
      </c>
      <c r="C196" s="26" t="s">
        <v>12</v>
      </c>
      <c r="D196" s="27" t="s">
        <v>11051</v>
      </c>
      <c r="E196" s="27">
        <v>12</v>
      </c>
      <c r="F196" s="31">
        <v>1.0402594950869399</v>
      </c>
      <c r="G196" s="27" t="s">
        <v>11267</v>
      </c>
      <c r="H196" s="31">
        <v>0.85211766345485296</v>
      </c>
    </row>
    <row r="197" spans="1:8" x14ac:dyDescent="0.2">
      <c r="A197" s="24" t="s">
        <v>11263</v>
      </c>
      <c r="B197" s="27" t="s">
        <v>11039</v>
      </c>
      <c r="C197" s="26" t="s">
        <v>12</v>
      </c>
      <c r="D197" s="27" t="s">
        <v>11053</v>
      </c>
      <c r="E197" s="27">
        <v>12</v>
      </c>
      <c r="F197" s="31">
        <v>1.0188355544720999</v>
      </c>
      <c r="G197" s="27" t="s">
        <v>11268</v>
      </c>
      <c r="H197" s="31">
        <v>0.92140174521268803</v>
      </c>
    </row>
    <row r="198" spans="1:8" x14ac:dyDescent="0.2">
      <c r="A198" s="24" t="s">
        <v>11070</v>
      </c>
      <c r="B198" s="27" t="s">
        <v>11039</v>
      </c>
      <c r="C198" s="26" t="s">
        <v>12</v>
      </c>
      <c r="D198" s="27" t="s">
        <v>11045</v>
      </c>
      <c r="E198" s="27">
        <v>9</v>
      </c>
      <c r="F198" s="31">
        <v>1.8680328800539501</v>
      </c>
      <c r="G198" s="27" t="s">
        <v>11269</v>
      </c>
      <c r="H198" s="31">
        <v>0.26551166804757698</v>
      </c>
    </row>
    <row r="199" spans="1:8" x14ac:dyDescent="0.2">
      <c r="A199" s="24" t="s">
        <v>11070</v>
      </c>
      <c r="B199" s="27" t="s">
        <v>11039</v>
      </c>
      <c r="C199" s="26" t="s">
        <v>12</v>
      </c>
      <c r="D199" s="27" t="s">
        <v>11047</v>
      </c>
      <c r="E199" s="27">
        <v>9</v>
      </c>
      <c r="F199" s="31">
        <v>1.17270292704808</v>
      </c>
      <c r="G199" s="27" t="s">
        <v>11270</v>
      </c>
      <c r="H199" s="31">
        <v>0.183051910506945</v>
      </c>
    </row>
    <row r="200" spans="1:8" x14ac:dyDescent="0.2">
      <c r="A200" s="24" t="s">
        <v>11070</v>
      </c>
      <c r="B200" s="27" t="s">
        <v>11039</v>
      </c>
      <c r="C200" s="26" t="s">
        <v>12</v>
      </c>
      <c r="D200" s="27" t="s">
        <v>11049</v>
      </c>
      <c r="E200" s="27">
        <v>9</v>
      </c>
      <c r="F200" s="31">
        <v>1.2585858505188701</v>
      </c>
      <c r="G200" s="27" t="s">
        <v>11271</v>
      </c>
      <c r="H200" s="31">
        <v>6.0602646022215999E-3</v>
      </c>
    </row>
    <row r="201" spans="1:8" x14ac:dyDescent="0.2">
      <c r="A201" s="24" t="s">
        <v>11070</v>
      </c>
      <c r="B201" s="27" t="s">
        <v>11039</v>
      </c>
      <c r="C201" s="26" t="s">
        <v>12</v>
      </c>
      <c r="D201" s="27" t="s">
        <v>11051</v>
      </c>
      <c r="E201" s="27">
        <v>9</v>
      </c>
      <c r="F201" s="31">
        <v>1.1410668422410899</v>
      </c>
      <c r="G201" s="27" t="s">
        <v>11272</v>
      </c>
      <c r="H201" s="31">
        <v>0.49587010912500201</v>
      </c>
    </row>
    <row r="202" spans="1:8" x14ac:dyDescent="0.2">
      <c r="A202" s="24" t="s">
        <v>11070</v>
      </c>
      <c r="B202" s="27" t="s">
        <v>11039</v>
      </c>
      <c r="C202" s="26" t="s">
        <v>12</v>
      </c>
      <c r="D202" s="27" t="s">
        <v>11053</v>
      </c>
      <c r="E202" s="27">
        <v>9</v>
      </c>
      <c r="F202" s="31">
        <v>1.1410668422410899</v>
      </c>
      <c r="G202" s="27" t="s">
        <v>11273</v>
      </c>
      <c r="H202" s="31">
        <v>0.46513403583505902</v>
      </c>
    </row>
    <row r="203" spans="1:8" x14ac:dyDescent="0.2">
      <c r="A203" s="24" t="s">
        <v>11274</v>
      </c>
      <c r="B203" s="27" t="s">
        <v>11039</v>
      </c>
      <c r="C203" s="26" t="s">
        <v>12</v>
      </c>
      <c r="D203" s="27" t="s">
        <v>11045</v>
      </c>
      <c r="E203" s="27">
        <v>13</v>
      </c>
      <c r="F203" s="31">
        <v>0.43000010724013099</v>
      </c>
      <c r="G203" s="27" t="s">
        <v>11275</v>
      </c>
      <c r="H203" s="31">
        <v>3.8618085190077797E-2</v>
      </c>
    </row>
    <row r="204" spans="1:8" x14ac:dyDescent="0.2">
      <c r="A204" s="24" t="s">
        <v>11274</v>
      </c>
      <c r="B204" s="27" t="s">
        <v>11039</v>
      </c>
      <c r="C204" s="26" t="s">
        <v>12</v>
      </c>
      <c r="D204" s="27" t="s">
        <v>11047</v>
      </c>
      <c r="E204" s="27">
        <v>13</v>
      </c>
      <c r="F204" s="31">
        <v>0.97973850495444004</v>
      </c>
      <c r="G204" s="27" t="s">
        <v>11276</v>
      </c>
      <c r="H204" s="31">
        <v>0.75811667756094603</v>
      </c>
    </row>
    <row r="205" spans="1:8" x14ac:dyDescent="0.2">
      <c r="A205" s="24" t="s">
        <v>11274</v>
      </c>
      <c r="B205" s="27" t="s">
        <v>11039</v>
      </c>
      <c r="C205" s="26" t="s">
        <v>12</v>
      </c>
      <c r="D205" s="27" t="s">
        <v>11049</v>
      </c>
      <c r="E205" s="27">
        <v>13</v>
      </c>
      <c r="F205" s="31">
        <v>1.0077615247363201</v>
      </c>
      <c r="G205" s="27" t="s">
        <v>11277</v>
      </c>
      <c r="H205" s="31">
        <v>0.87450021645342002</v>
      </c>
    </row>
    <row r="206" spans="1:8" x14ac:dyDescent="0.2">
      <c r="A206" s="24" t="s">
        <v>11274</v>
      </c>
      <c r="B206" s="27" t="s">
        <v>11039</v>
      </c>
      <c r="C206" s="26" t="s">
        <v>12</v>
      </c>
      <c r="D206" s="27" t="s">
        <v>11051</v>
      </c>
      <c r="E206" s="27">
        <v>13</v>
      </c>
      <c r="F206" s="31">
        <v>0.90148038916094497</v>
      </c>
      <c r="G206" s="27" t="s">
        <v>11278</v>
      </c>
      <c r="H206" s="31">
        <v>0.34771075847481903</v>
      </c>
    </row>
    <row r="207" spans="1:8" x14ac:dyDescent="0.2">
      <c r="A207" s="24" t="s">
        <v>11274</v>
      </c>
      <c r="B207" s="27" t="s">
        <v>11039</v>
      </c>
      <c r="C207" s="26" t="s">
        <v>12</v>
      </c>
      <c r="D207" s="27" t="s">
        <v>11053</v>
      </c>
      <c r="E207" s="27">
        <v>13</v>
      </c>
      <c r="F207" s="31">
        <v>0.90804517698875198</v>
      </c>
      <c r="G207" s="27" t="s">
        <v>11279</v>
      </c>
      <c r="H207" s="31">
        <v>0.428220383883408</v>
      </c>
    </row>
    <row r="208" spans="1:8" x14ac:dyDescent="0.2">
      <c r="A208" s="24" t="s">
        <v>11094</v>
      </c>
      <c r="B208" s="27" t="s">
        <v>11039</v>
      </c>
      <c r="C208" s="26" t="s">
        <v>12</v>
      </c>
      <c r="D208" s="27" t="s">
        <v>11045</v>
      </c>
      <c r="E208" s="27">
        <v>6</v>
      </c>
      <c r="F208" s="31">
        <v>1.0298081371539101</v>
      </c>
      <c r="G208" s="27" t="s">
        <v>11280</v>
      </c>
      <c r="H208" s="31">
        <v>0.92578684483537999</v>
      </c>
    </row>
    <row r="209" spans="1:8" x14ac:dyDescent="0.2">
      <c r="A209" s="24" t="s">
        <v>11094</v>
      </c>
      <c r="B209" s="27" t="s">
        <v>11039</v>
      </c>
      <c r="C209" s="26" t="s">
        <v>12</v>
      </c>
      <c r="D209" s="27" t="s">
        <v>11047</v>
      </c>
      <c r="E209" s="27">
        <v>6</v>
      </c>
      <c r="F209" s="31">
        <v>1.0300601296018901</v>
      </c>
      <c r="G209" s="27" t="s">
        <v>11281</v>
      </c>
      <c r="H209" s="31">
        <v>0.79202099345164001</v>
      </c>
    </row>
    <row r="210" spans="1:8" x14ac:dyDescent="0.2">
      <c r="A210" s="24" t="s">
        <v>11094</v>
      </c>
      <c r="B210" s="27" t="s">
        <v>11039</v>
      </c>
      <c r="C210" s="26" t="s">
        <v>12</v>
      </c>
      <c r="D210" s="27" t="s">
        <v>11049</v>
      </c>
      <c r="E210" s="27">
        <v>6</v>
      </c>
      <c r="F210" s="31">
        <v>1.0366323274098701</v>
      </c>
      <c r="G210" s="27" t="s">
        <v>11282</v>
      </c>
      <c r="H210" s="31">
        <v>0.68426909801700797</v>
      </c>
    </row>
    <row r="211" spans="1:8" x14ac:dyDescent="0.2">
      <c r="A211" s="24" t="s">
        <v>11094</v>
      </c>
      <c r="B211" s="27" t="s">
        <v>11039</v>
      </c>
      <c r="C211" s="26" t="s">
        <v>12</v>
      </c>
      <c r="D211" s="27" t="s">
        <v>11051</v>
      </c>
      <c r="E211" s="27">
        <v>6</v>
      </c>
      <c r="F211" s="31">
        <v>1.19596423571143</v>
      </c>
      <c r="G211" s="27" t="s">
        <v>11283</v>
      </c>
      <c r="H211" s="31">
        <v>0.37698593026465499</v>
      </c>
    </row>
    <row r="212" spans="1:8" x14ac:dyDescent="0.2">
      <c r="A212" s="24" t="s">
        <v>11094</v>
      </c>
      <c r="B212" s="27" t="s">
        <v>11039</v>
      </c>
      <c r="C212" s="26" t="s">
        <v>12</v>
      </c>
      <c r="D212" s="27" t="s">
        <v>11053</v>
      </c>
      <c r="E212" s="27">
        <v>6</v>
      </c>
      <c r="F212" s="31">
        <v>0.98986131065049998</v>
      </c>
      <c r="G212" s="27" t="s">
        <v>11284</v>
      </c>
      <c r="H212" s="31">
        <v>0.95316230499889698</v>
      </c>
    </row>
    <row r="213" spans="1:8" x14ac:dyDescent="0.2">
      <c r="A213" s="24" t="s">
        <v>10290</v>
      </c>
      <c r="B213" s="27" t="s">
        <v>11106</v>
      </c>
      <c r="C213" s="26" t="s">
        <v>12</v>
      </c>
      <c r="D213" s="27" t="s">
        <v>11045</v>
      </c>
      <c r="E213" s="27">
        <v>121</v>
      </c>
      <c r="F213" s="31">
        <v>1.0079486353556999</v>
      </c>
      <c r="G213" s="27" t="s">
        <v>11285</v>
      </c>
      <c r="H213" s="31">
        <v>0.91725719853139598</v>
      </c>
    </row>
    <row r="214" spans="1:8" x14ac:dyDescent="0.2">
      <c r="A214" s="24" t="s">
        <v>10290</v>
      </c>
      <c r="B214" s="27" t="s">
        <v>11106</v>
      </c>
      <c r="C214" s="26" t="s">
        <v>12</v>
      </c>
      <c r="D214" s="27" t="s">
        <v>11047</v>
      </c>
      <c r="E214" s="27">
        <v>121</v>
      </c>
      <c r="F214" s="31">
        <v>1.0376301176489</v>
      </c>
      <c r="G214" s="27" t="s">
        <v>11286</v>
      </c>
      <c r="H214" s="31">
        <v>0.166366384588438</v>
      </c>
    </row>
    <row r="215" spans="1:8" x14ac:dyDescent="0.2">
      <c r="A215" s="24" t="s">
        <v>10290</v>
      </c>
      <c r="B215" s="27" t="s">
        <v>11106</v>
      </c>
      <c r="C215" s="26" t="s">
        <v>12</v>
      </c>
      <c r="D215" s="27" t="s">
        <v>11049</v>
      </c>
      <c r="E215" s="27">
        <v>121</v>
      </c>
      <c r="F215" s="31">
        <v>1.0322097369885099</v>
      </c>
      <c r="G215" s="27" t="s">
        <v>11287</v>
      </c>
      <c r="H215" s="31">
        <v>8.6294081466872993E-2</v>
      </c>
    </row>
    <row r="216" spans="1:8" x14ac:dyDescent="0.2">
      <c r="A216" s="24" t="s">
        <v>10290</v>
      </c>
      <c r="B216" s="27" t="s">
        <v>11106</v>
      </c>
      <c r="C216" s="26" t="s">
        <v>12</v>
      </c>
      <c r="D216" s="27" t="s">
        <v>11051</v>
      </c>
      <c r="E216" s="27">
        <v>121</v>
      </c>
      <c r="F216" s="31">
        <v>1.0569329070048801</v>
      </c>
      <c r="G216" s="27" t="s">
        <v>11288</v>
      </c>
      <c r="H216" s="31">
        <v>0.46723572727711499</v>
      </c>
    </row>
    <row r="217" spans="1:8" x14ac:dyDescent="0.2">
      <c r="A217" s="24" t="s">
        <v>10290</v>
      </c>
      <c r="B217" s="27" t="s">
        <v>11106</v>
      </c>
      <c r="C217" s="26" t="s">
        <v>12</v>
      </c>
      <c r="D217" s="27" t="s">
        <v>11053</v>
      </c>
      <c r="E217" s="27">
        <v>121</v>
      </c>
      <c r="F217" s="31">
        <v>1.04194881437852</v>
      </c>
      <c r="G217" s="27" t="s">
        <v>11289</v>
      </c>
      <c r="H217" s="31">
        <v>0.595972739055316</v>
      </c>
    </row>
    <row r="218" spans="1:8" x14ac:dyDescent="0.2">
      <c r="A218" s="24" t="s">
        <v>11112</v>
      </c>
      <c r="B218" s="27" t="s">
        <v>11039</v>
      </c>
      <c r="C218" s="26" t="s">
        <v>12</v>
      </c>
      <c r="D218" s="27" t="s">
        <v>11045</v>
      </c>
      <c r="E218" s="27">
        <v>10</v>
      </c>
      <c r="F218" s="31">
        <v>0.70614282662379502</v>
      </c>
      <c r="G218" s="27" t="s">
        <v>11290</v>
      </c>
      <c r="H218" s="31">
        <v>0.31361704737020102</v>
      </c>
    </row>
    <row r="219" spans="1:8" x14ac:dyDescent="0.2">
      <c r="A219" s="24" t="s">
        <v>11112</v>
      </c>
      <c r="B219" s="27" t="s">
        <v>11039</v>
      </c>
      <c r="C219" s="26" t="s">
        <v>12</v>
      </c>
      <c r="D219" s="27" t="s">
        <v>11047</v>
      </c>
      <c r="E219" s="27">
        <v>10</v>
      </c>
      <c r="F219" s="31">
        <v>1.0298967499738501</v>
      </c>
      <c r="G219" s="27" t="s">
        <v>11291</v>
      </c>
      <c r="H219" s="31">
        <v>0.77193491943736503</v>
      </c>
    </row>
    <row r="220" spans="1:8" x14ac:dyDescent="0.2">
      <c r="A220" s="24" t="s">
        <v>11112</v>
      </c>
      <c r="B220" s="27" t="s">
        <v>11039</v>
      </c>
      <c r="C220" s="26" t="s">
        <v>12</v>
      </c>
      <c r="D220" s="27" t="s">
        <v>11049</v>
      </c>
      <c r="E220" s="27">
        <v>10</v>
      </c>
      <c r="F220" s="31">
        <v>1.0920292873614901</v>
      </c>
      <c r="G220" s="27" t="s">
        <v>11292</v>
      </c>
      <c r="H220" s="31">
        <v>0.22996446840253401</v>
      </c>
    </row>
    <row r="221" spans="1:8" x14ac:dyDescent="0.2">
      <c r="A221" s="24" t="s">
        <v>11112</v>
      </c>
      <c r="B221" s="27" t="s">
        <v>11039</v>
      </c>
      <c r="C221" s="26" t="s">
        <v>12</v>
      </c>
      <c r="D221" s="27" t="s">
        <v>11051</v>
      </c>
      <c r="E221" s="27">
        <v>10</v>
      </c>
      <c r="F221" s="31">
        <v>1.0230822190661599</v>
      </c>
      <c r="G221" s="27" t="s">
        <v>11293</v>
      </c>
      <c r="H221" s="31">
        <v>0.89721420706460298</v>
      </c>
    </row>
    <row r="222" spans="1:8" x14ac:dyDescent="0.2">
      <c r="A222" s="24" t="s">
        <v>11112</v>
      </c>
      <c r="B222" s="27" t="s">
        <v>11039</v>
      </c>
      <c r="C222" s="26" t="s">
        <v>12</v>
      </c>
      <c r="D222" s="27" t="s">
        <v>11053</v>
      </c>
      <c r="E222" s="27">
        <v>10</v>
      </c>
      <c r="F222" s="31">
        <v>1.01622198838314</v>
      </c>
      <c r="G222" s="27" t="s">
        <v>11294</v>
      </c>
      <c r="H222" s="31">
        <v>0.92027698455970697</v>
      </c>
    </row>
    <row r="223" spans="1:8" x14ac:dyDescent="0.2">
      <c r="A223" s="24" t="s">
        <v>11295</v>
      </c>
      <c r="B223" s="27" t="s">
        <v>11039</v>
      </c>
      <c r="C223" s="26" t="s">
        <v>12</v>
      </c>
      <c r="D223" s="27" t="s">
        <v>11045</v>
      </c>
      <c r="E223" s="27">
        <v>12</v>
      </c>
      <c r="F223" s="31">
        <v>0.78120352751145805</v>
      </c>
      <c r="G223" s="27" t="s">
        <v>11296</v>
      </c>
      <c r="H223" s="31">
        <v>0.39305236595203602</v>
      </c>
    </row>
    <row r="224" spans="1:8" x14ac:dyDescent="0.2">
      <c r="A224" s="24" t="s">
        <v>11295</v>
      </c>
      <c r="B224" s="27" t="s">
        <v>11039</v>
      </c>
      <c r="C224" s="26" t="s">
        <v>12</v>
      </c>
      <c r="D224" s="27" t="s">
        <v>11047</v>
      </c>
      <c r="E224" s="27">
        <v>12</v>
      </c>
      <c r="F224" s="31">
        <v>1.0342585354484</v>
      </c>
      <c r="G224" s="27" t="s">
        <v>11297</v>
      </c>
      <c r="H224" s="31">
        <v>0.65355514768122003</v>
      </c>
    </row>
    <row r="225" spans="1:8" x14ac:dyDescent="0.2">
      <c r="A225" s="24" t="s">
        <v>11295</v>
      </c>
      <c r="B225" s="27" t="s">
        <v>11039</v>
      </c>
      <c r="C225" s="26" t="s">
        <v>12</v>
      </c>
      <c r="D225" s="27" t="s">
        <v>11049</v>
      </c>
      <c r="E225" s="27">
        <v>12</v>
      </c>
      <c r="F225" s="31">
        <v>0.98635572264012905</v>
      </c>
      <c r="G225" s="27" t="s">
        <v>11298</v>
      </c>
      <c r="H225" s="31">
        <v>0.80937785779970695</v>
      </c>
    </row>
    <row r="226" spans="1:8" x14ac:dyDescent="0.2">
      <c r="A226" s="24" t="s">
        <v>11295</v>
      </c>
      <c r="B226" s="27" t="s">
        <v>11039</v>
      </c>
      <c r="C226" s="26" t="s">
        <v>12</v>
      </c>
      <c r="D226" s="27" t="s">
        <v>11051</v>
      </c>
      <c r="E226" s="27">
        <v>12</v>
      </c>
      <c r="F226" s="31">
        <v>1.0654353153537299</v>
      </c>
      <c r="G226" s="27" t="s">
        <v>11299</v>
      </c>
      <c r="H226" s="31">
        <v>0.62379524790350405</v>
      </c>
    </row>
    <row r="227" spans="1:8" x14ac:dyDescent="0.2">
      <c r="A227" s="24" t="s">
        <v>11295</v>
      </c>
      <c r="B227" s="27" t="s">
        <v>11039</v>
      </c>
      <c r="C227" s="26" t="s">
        <v>12</v>
      </c>
      <c r="D227" s="27" t="s">
        <v>11053</v>
      </c>
      <c r="E227" s="27">
        <v>12</v>
      </c>
      <c r="F227" s="31">
        <v>1.06044495832046</v>
      </c>
      <c r="G227" s="27" t="s">
        <v>11300</v>
      </c>
      <c r="H227" s="31">
        <v>0.61893232934718101</v>
      </c>
    </row>
    <row r="228" spans="1:8" x14ac:dyDescent="0.2">
      <c r="A228" s="24" t="s">
        <v>11124</v>
      </c>
      <c r="B228" s="27" t="s">
        <v>11039</v>
      </c>
      <c r="C228" s="26" t="s">
        <v>12</v>
      </c>
      <c r="D228" s="27" t="s">
        <v>11045</v>
      </c>
      <c r="E228" s="27">
        <v>7</v>
      </c>
      <c r="F228" s="31">
        <v>0.81604762798795905</v>
      </c>
      <c r="G228" s="27" t="s">
        <v>11301</v>
      </c>
      <c r="H228" s="31">
        <v>0.51655919742799306</v>
      </c>
    </row>
    <row r="229" spans="1:8" x14ac:dyDescent="0.2">
      <c r="A229" s="24" t="s">
        <v>11124</v>
      </c>
      <c r="B229" s="27" t="s">
        <v>11039</v>
      </c>
      <c r="C229" s="26" t="s">
        <v>12</v>
      </c>
      <c r="D229" s="27" t="s">
        <v>11047</v>
      </c>
      <c r="E229" s="27">
        <v>7</v>
      </c>
      <c r="F229" s="31">
        <v>0.97536531506275903</v>
      </c>
      <c r="G229" s="27" t="s">
        <v>11302</v>
      </c>
      <c r="H229" s="31">
        <v>0.79762395464107905</v>
      </c>
    </row>
    <row r="230" spans="1:8" x14ac:dyDescent="0.2">
      <c r="A230" s="24" t="s">
        <v>11124</v>
      </c>
      <c r="B230" s="27" t="s">
        <v>11039</v>
      </c>
      <c r="C230" s="26" t="s">
        <v>12</v>
      </c>
      <c r="D230" s="27" t="s">
        <v>11049</v>
      </c>
      <c r="E230" s="27">
        <v>7</v>
      </c>
      <c r="F230" s="31">
        <v>0.98289097832750005</v>
      </c>
      <c r="G230" s="27" t="s">
        <v>11303</v>
      </c>
      <c r="H230" s="31">
        <v>0.81922407682924203</v>
      </c>
    </row>
    <row r="231" spans="1:8" x14ac:dyDescent="0.2">
      <c r="A231" s="24" t="s">
        <v>11124</v>
      </c>
      <c r="B231" s="27" t="s">
        <v>11039</v>
      </c>
      <c r="C231" s="26" t="s">
        <v>12</v>
      </c>
      <c r="D231" s="27" t="s">
        <v>11051</v>
      </c>
      <c r="E231" s="27">
        <v>7</v>
      </c>
      <c r="F231" s="31">
        <v>0.99019026698102397</v>
      </c>
      <c r="G231" s="27" t="s">
        <v>11304</v>
      </c>
      <c r="H231" s="31">
        <v>0.94196800134209302</v>
      </c>
    </row>
    <row r="232" spans="1:8" x14ac:dyDescent="0.2">
      <c r="A232" s="24" t="s">
        <v>11124</v>
      </c>
      <c r="B232" s="27" t="s">
        <v>11039</v>
      </c>
      <c r="C232" s="26" t="s">
        <v>12</v>
      </c>
      <c r="D232" s="27" t="s">
        <v>11053</v>
      </c>
      <c r="E232" s="27">
        <v>7</v>
      </c>
      <c r="F232" s="31">
        <v>0.97817804014925402</v>
      </c>
      <c r="G232" s="27" t="s">
        <v>11305</v>
      </c>
      <c r="H232" s="31">
        <v>0.86868145762096705</v>
      </c>
    </row>
    <row r="233" spans="1:8" x14ac:dyDescent="0.2">
      <c r="A233" s="24" t="s">
        <v>11130</v>
      </c>
      <c r="B233" s="27" t="s">
        <v>11039</v>
      </c>
      <c r="C233" s="26" t="s">
        <v>12</v>
      </c>
      <c r="D233" s="27" t="s">
        <v>11045</v>
      </c>
      <c r="E233" s="27">
        <v>5</v>
      </c>
      <c r="F233" s="31">
        <v>1.11986999184439</v>
      </c>
      <c r="G233" s="27" t="s">
        <v>11306</v>
      </c>
      <c r="H233" s="31">
        <v>0.83780719287925698</v>
      </c>
    </row>
    <row r="234" spans="1:8" x14ac:dyDescent="0.2">
      <c r="A234" s="24" t="s">
        <v>11130</v>
      </c>
      <c r="B234" s="27" t="s">
        <v>11039</v>
      </c>
      <c r="C234" s="26" t="s">
        <v>12</v>
      </c>
      <c r="D234" s="27" t="s">
        <v>11047</v>
      </c>
      <c r="E234" s="27">
        <v>5</v>
      </c>
      <c r="F234" s="31">
        <v>1.02195361638337</v>
      </c>
      <c r="G234" s="27" t="s">
        <v>11307</v>
      </c>
      <c r="H234" s="31">
        <v>0.85248926468675401</v>
      </c>
    </row>
    <row r="235" spans="1:8" x14ac:dyDescent="0.2">
      <c r="A235" s="24" t="s">
        <v>11130</v>
      </c>
      <c r="B235" s="27" t="s">
        <v>11039</v>
      </c>
      <c r="C235" s="26" t="s">
        <v>12</v>
      </c>
      <c r="D235" s="27" t="s">
        <v>11049</v>
      </c>
      <c r="E235" s="27">
        <v>5</v>
      </c>
      <c r="F235" s="31">
        <v>1.00930059034533</v>
      </c>
      <c r="G235" s="27" t="s">
        <v>11308</v>
      </c>
      <c r="H235" s="31">
        <v>0.92434061227085296</v>
      </c>
    </row>
    <row r="236" spans="1:8" x14ac:dyDescent="0.2">
      <c r="A236" s="24" t="s">
        <v>11130</v>
      </c>
      <c r="B236" s="27" t="s">
        <v>11039</v>
      </c>
      <c r="C236" s="26" t="s">
        <v>12</v>
      </c>
      <c r="D236" s="27" t="s">
        <v>11051</v>
      </c>
      <c r="E236" s="27">
        <v>5</v>
      </c>
      <c r="F236" s="31">
        <v>1.0255684053806999</v>
      </c>
      <c r="G236" s="27" t="s">
        <v>11309</v>
      </c>
      <c r="H236" s="31">
        <v>0.87775605453718797</v>
      </c>
    </row>
    <row r="237" spans="1:8" x14ac:dyDescent="0.2">
      <c r="A237" s="24" t="s">
        <v>11130</v>
      </c>
      <c r="B237" s="27" t="s">
        <v>11039</v>
      </c>
      <c r="C237" s="26" t="s">
        <v>12</v>
      </c>
      <c r="D237" s="27" t="s">
        <v>11053</v>
      </c>
      <c r="E237" s="27">
        <v>5</v>
      </c>
      <c r="F237" s="31">
        <v>1.0473718107255601</v>
      </c>
      <c r="G237" s="27" t="s">
        <v>11310</v>
      </c>
      <c r="H237" s="31">
        <v>0.77312382189331397</v>
      </c>
    </row>
    <row r="238" spans="1:8" x14ac:dyDescent="0.2">
      <c r="A238" s="24" t="s">
        <v>11076</v>
      </c>
      <c r="B238" s="27" t="s">
        <v>11039</v>
      </c>
      <c r="C238" s="26" t="s">
        <v>12</v>
      </c>
      <c r="D238" s="27" t="s">
        <v>11045</v>
      </c>
      <c r="E238" s="27">
        <v>14</v>
      </c>
      <c r="F238" s="31">
        <v>1.3431896552614</v>
      </c>
      <c r="G238" s="27" t="s">
        <v>11311</v>
      </c>
      <c r="H238" s="31">
        <v>0.296738919117366</v>
      </c>
    </row>
    <row r="239" spans="1:8" x14ac:dyDescent="0.2">
      <c r="A239" s="24" t="s">
        <v>11076</v>
      </c>
      <c r="B239" s="27" t="s">
        <v>11039</v>
      </c>
      <c r="C239" s="26" t="s">
        <v>12</v>
      </c>
      <c r="D239" s="27" t="s">
        <v>11047</v>
      </c>
      <c r="E239" s="27">
        <v>14</v>
      </c>
      <c r="F239" s="31">
        <v>1.0775756138041901</v>
      </c>
      <c r="G239" s="27" t="s">
        <v>11312</v>
      </c>
      <c r="H239" s="31">
        <v>0.35966982649022</v>
      </c>
    </row>
    <row r="240" spans="1:8" x14ac:dyDescent="0.2">
      <c r="A240" s="24" t="s">
        <v>11076</v>
      </c>
      <c r="B240" s="27" t="s">
        <v>11039</v>
      </c>
      <c r="C240" s="26" t="s">
        <v>12</v>
      </c>
      <c r="D240" s="27" t="s">
        <v>11049</v>
      </c>
      <c r="E240" s="27">
        <v>14</v>
      </c>
      <c r="F240" s="31">
        <v>1.07682849387604</v>
      </c>
      <c r="G240" s="27" t="s">
        <v>11313</v>
      </c>
      <c r="H240" s="31">
        <v>0.303419264256379</v>
      </c>
    </row>
    <row r="241" spans="1:8" x14ac:dyDescent="0.2">
      <c r="A241" s="24" t="s">
        <v>11076</v>
      </c>
      <c r="B241" s="27" t="s">
        <v>11039</v>
      </c>
      <c r="C241" s="26" t="s">
        <v>12</v>
      </c>
      <c r="D241" s="27" t="s">
        <v>11051</v>
      </c>
      <c r="E241" s="27">
        <v>14</v>
      </c>
      <c r="F241" s="31">
        <v>1.00283124120726</v>
      </c>
      <c r="G241" s="27" t="s">
        <v>11314</v>
      </c>
      <c r="H241" s="31">
        <v>0.98539882246074195</v>
      </c>
    </row>
    <row r="242" spans="1:8" x14ac:dyDescent="0.2">
      <c r="A242" s="24" t="s">
        <v>11076</v>
      </c>
      <c r="B242" s="27" t="s">
        <v>11039</v>
      </c>
      <c r="C242" s="26" t="s">
        <v>12</v>
      </c>
      <c r="D242" s="27" t="s">
        <v>11053</v>
      </c>
      <c r="E242" s="27">
        <v>14</v>
      </c>
      <c r="F242" s="31">
        <v>1.1355877774146499</v>
      </c>
      <c r="G242" s="27" t="s">
        <v>11315</v>
      </c>
      <c r="H242" s="31">
        <v>0.32777045466241</v>
      </c>
    </row>
    <row r="243" spans="1:8" x14ac:dyDescent="0.2">
      <c r="A243" s="24" t="s">
        <v>11148</v>
      </c>
      <c r="B243" s="27" t="s">
        <v>11039</v>
      </c>
      <c r="C243" s="26" t="s">
        <v>12</v>
      </c>
      <c r="D243" s="27" t="s">
        <v>11045</v>
      </c>
      <c r="E243" s="27">
        <v>10</v>
      </c>
      <c r="F243" s="31">
        <v>0.79601950032555202</v>
      </c>
      <c r="G243" s="27" t="s">
        <v>11316</v>
      </c>
      <c r="H243" s="31">
        <v>0.53979614337988802</v>
      </c>
    </row>
    <row r="244" spans="1:8" x14ac:dyDescent="0.2">
      <c r="A244" s="24" t="s">
        <v>11148</v>
      </c>
      <c r="B244" s="27" t="s">
        <v>11039</v>
      </c>
      <c r="C244" s="26" t="s">
        <v>12</v>
      </c>
      <c r="D244" s="27" t="s">
        <v>11047</v>
      </c>
      <c r="E244" s="27">
        <v>10</v>
      </c>
      <c r="F244" s="31">
        <v>0.99328080852030898</v>
      </c>
      <c r="G244" s="27" t="s">
        <v>11317</v>
      </c>
      <c r="H244" s="31">
        <v>0.94431890592677903</v>
      </c>
    </row>
    <row r="245" spans="1:8" x14ac:dyDescent="0.2">
      <c r="A245" s="24" t="s">
        <v>11148</v>
      </c>
      <c r="B245" s="27" t="s">
        <v>11039</v>
      </c>
      <c r="C245" s="26" t="s">
        <v>12</v>
      </c>
      <c r="D245" s="27" t="s">
        <v>11049</v>
      </c>
      <c r="E245" s="27">
        <v>10</v>
      </c>
      <c r="F245" s="31">
        <v>0.97102820862204497</v>
      </c>
      <c r="G245" s="27" t="s">
        <v>11318</v>
      </c>
      <c r="H245" s="31">
        <v>0.69493324251116495</v>
      </c>
    </row>
    <row r="246" spans="1:8" x14ac:dyDescent="0.2">
      <c r="A246" s="24" t="s">
        <v>11148</v>
      </c>
      <c r="B246" s="27" t="s">
        <v>11039</v>
      </c>
      <c r="C246" s="26" t="s">
        <v>12</v>
      </c>
      <c r="D246" s="27" t="s">
        <v>11051</v>
      </c>
      <c r="E246" s="27">
        <v>10</v>
      </c>
      <c r="F246" s="31">
        <v>1.05650417852617</v>
      </c>
      <c r="G246" s="27" t="s">
        <v>11319</v>
      </c>
      <c r="H246" s="31">
        <v>0.72251261238889397</v>
      </c>
    </row>
    <row r="247" spans="1:8" x14ac:dyDescent="0.2">
      <c r="A247" s="24" t="s">
        <v>11148</v>
      </c>
      <c r="B247" s="27" t="s">
        <v>11039</v>
      </c>
      <c r="C247" s="26" t="s">
        <v>12</v>
      </c>
      <c r="D247" s="27" t="s">
        <v>11053</v>
      </c>
      <c r="E247" s="27">
        <v>10</v>
      </c>
      <c r="F247" s="31">
        <v>1.04344252366663</v>
      </c>
      <c r="G247" s="27" t="s">
        <v>11320</v>
      </c>
      <c r="H247" s="31">
        <v>0.78391464026121904</v>
      </c>
    </row>
    <row r="248" spans="1:8" x14ac:dyDescent="0.2">
      <c r="A248" s="24" t="s">
        <v>11321</v>
      </c>
      <c r="B248" s="27" t="s">
        <v>11039</v>
      </c>
      <c r="C248" s="26" t="s">
        <v>12</v>
      </c>
      <c r="D248" s="27" t="s">
        <v>11045</v>
      </c>
      <c r="E248" s="27">
        <v>18</v>
      </c>
      <c r="F248" s="31">
        <v>1.0298387505595099</v>
      </c>
      <c r="G248" s="27" t="s">
        <v>11322</v>
      </c>
      <c r="H248" s="31">
        <v>0.87392270208586897</v>
      </c>
    </row>
    <row r="249" spans="1:8" x14ac:dyDescent="0.2">
      <c r="A249" s="24" t="s">
        <v>11321</v>
      </c>
      <c r="B249" s="27" t="s">
        <v>11039</v>
      </c>
      <c r="C249" s="26" t="s">
        <v>12</v>
      </c>
      <c r="D249" s="27" t="s">
        <v>11047</v>
      </c>
      <c r="E249" s="27">
        <v>18</v>
      </c>
      <c r="F249" s="31">
        <v>0.91503855984704396</v>
      </c>
      <c r="G249" s="27" t="s">
        <v>11323</v>
      </c>
      <c r="H249" s="31">
        <v>0.14317037043264699</v>
      </c>
    </row>
    <row r="250" spans="1:8" x14ac:dyDescent="0.2">
      <c r="A250" s="24" t="s">
        <v>11321</v>
      </c>
      <c r="B250" s="27" t="s">
        <v>11039</v>
      </c>
      <c r="C250" s="26" t="s">
        <v>12</v>
      </c>
      <c r="D250" s="27" t="s">
        <v>11049</v>
      </c>
      <c r="E250" s="27">
        <v>18</v>
      </c>
      <c r="F250" s="31">
        <v>0.91102756635891502</v>
      </c>
      <c r="G250" s="27" t="s">
        <v>11324</v>
      </c>
      <c r="H250" s="31">
        <v>4.3755315532085899E-2</v>
      </c>
    </row>
    <row r="251" spans="1:8" x14ac:dyDescent="0.2">
      <c r="A251" s="24" t="s">
        <v>11321</v>
      </c>
      <c r="B251" s="27" t="s">
        <v>11039</v>
      </c>
      <c r="C251" s="26" t="s">
        <v>12</v>
      </c>
      <c r="D251" s="27" t="s">
        <v>11051</v>
      </c>
      <c r="E251" s="27">
        <v>18</v>
      </c>
      <c r="F251" s="31">
        <v>0.84916041986791202</v>
      </c>
      <c r="G251" s="27" t="s">
        <v>11325</v>
      </c>
      <c r="H251" s="31">
        <v>0.18202694308525599</v>
      </c>
    </row>
    <row r="252" spans="1:8" x14ac:dyDescent="0.2">
      <c r="A252" s="24" t="s">
        <v>11321</v>
      </c>
      <c r="B252" s="27" t="s">
        <v>11039</v>
      </c>
      <c r="C252" s="26" t="s">
        <v>12</v>
      </c>
      <c r="D252" s="27" t="s">
        <v>11053</v>
      </c>
      <c r="E252" s="27">
        <v>18</v>
      </c>
      <c r="F252" s="31">
        <v>0.847050717154748</v>
      </c>
      <c r="G252" s="27" t="s">
        <v>11326</v>
      </c>
      <c r="H252" s="31">
        <v>0.15284343293425601</v>
      </c>
    </row>
    <row r="253" spans="1:8" x14ac:dyDescent="0.2">
      <c r="A253" s="24" t="s">
        <v>11327</v>
      </c>
      <c r="B253" s="27" t="s">
        <v>11039</v>
      </c>
      <c r="C253" s="26" t="s">
        <v>12</v>
      </c>
      <c r="D253" s="27" t="s">
        <v>11045</v>
      </c>
      <c r="E253" s="27">
        <v>10</v>
      </c>
      <c r="F253" s="31">
        <v>0.79686182636515801</v>
      </c>
      <c r="G253" s="27" t="s">
        <v>11328</v>
      </c>
      <c r="H253" s="31">
        <v>0.46122823691367199</v>
      </c>
    </row>
    <row r="254" spans="1:8" x14ac:dyDescent="0.2">
      <c r="A254" s="24" t="s">
        <v>11327</v>
      </c>
      <c r="B254" s="27" t="s">
        <v>11039</v>
      </c>
      <c r="C254" s="26" t="s">
        <v>12</v>
      </c>
      <c r="D254" s="27" t="s">
        <v>11047</v>
      </c>
      <c r="E254" s="27">
        <v>10</v>
      </c>
      <c r="F254" s="31">
        <v>0.868054619530371</v>
      </c>
      <c r="G254" s="27" t="s">
        <v>11329</v>
      </c>
      <c r="H254" s="31">
        <v>5.3140671196931201E-2</v>
      </c>
    </row>
    <row r="255" spans="1:8" x14ac:dyDescent="0.2">
      <c r="A255" s="24" t="s">
        <v>11327</v>
      </c>
      <c r="B255" s="27" t="s">
        <v>11039</v>
      </c>
      <c r="C255" s="26" t="s">
        <v>12</v>
      </c>
      <c r="D255" s="27" t="s">
        <v>11049</v>
      </c>
      <c r="E255" s="27">
        <v>10</v>
      </c>
      <c r="F255" s="31">
        <v>0.90814144180638001</v>
      </c>
      <c r="G255" s="27" t="s">
        <v>11330</v>
      </c>
      <c r="H255" s="31">
        <v>7.8264487743670105E-2</v>
      </c>
    </row>
    <row r="256" spans="1:8" x14ac:dyDescent="0.2">
      <c r="A256" s="24" t="s">
        <v>11327</v>
      </c>
      <c r="B256" s="27" t="s">
        <v>11039</v>
      </c>
      <c r="C256" s="26" t="s">
        <v>12</v>
      </c>
      <c r="D256" s="27" t="s">
        <v>11051</v>
      </c>
      <c r="E256" s="27">
        <v>10</v>
      </c>
      <c r="F256" s="31">
        <v>0.81896852526001096</v>
      </c>
      <c r="G256" s="27" t="s">
        <v>11331</v>
      </c>
      <c r="H256" s="31">
        <v>0.16641991850850699</v>
      </c>
    </row>
    <row r="257" spans="1:8" x14ac:dyDescent="0.2">
      <c r="A257" s="24" t="s">
        <v>11327</v>
      </c>
      <c r="B257" s="27" t="s">
        <v>11039</v>
      </c>
      <c r="C257" s="26" t="s">
        <v>12</v>
      </c>
      <c r="D257" s="27" t="s">
        <v>11053</v>
      </c>
      <c r="E257" s="27">
        <v>10</v>
      </c>
      <c r="F257" s="31">
        <v>0.81622205159835204</v>
      </c>
      <c r="G257" s="27" t="s">
        <v>11332</v>
      </c>
      <c r="H257" s="31">
        <v>0.166246248048288</v>
      </c>
    </row>
    <row r="258" spans="1:8" x14ac:dyDescent="0.2">
      <c r="A258" s="24" t="s">
        <v>7274</v>
      </c>
      <c r="B258" s="27" t="s">
        <v>11106</v>
      </c>
      <c r="C258" s="26" t="s">
        <v>12</v>
      </c>
      <c r="D258" s="27" t="s">
        <v>11045</v>
      </c>
      <c r="E258" s="27">
        <v>262</v>
      </c>
      <c r="F258" s="31">
        <v>0.99678427563656002</v>
      </c>
      <c r="G258" s="27" t="s">
        <v>11333</v>
      </c>
      <c r="H258" s="31">
        <v>0.960061468003095</v>
      </c>
    </row>
    <row r="259" spans="1:8" x14ac:dyDescent="0.2">
      <c r="A259" s="24" t="s">
        <v>7274</v>
      </c>
      <c r="B259" s="27" t="s">
        <v>11106</v>
      </c>
      <c r="C259" s="26" t="s">
        <v>12</v>
      </c>
      <c r="D259" s="27" t="s">
        <v>11047</v>
      </c>
      <c r="E259" s="27">
        <v>262</v>
      </c>
      <c r="F259" s="31">
        <v>1.00113097525164</v>
      </c>
      <c r="G259" s="27" t="s">
        <v>11334</v>
      </c>
      <c r="H259" s="31">
        <v>0.95550529154360597</v>
      </c>
    </row>
    <row r="260" spans="1:8" x14ac:dyDescent="0.2">
      <c r="A260" s="24" t="s">
        <v>7274</v>
      </c>
      <c r="B260" s="27" t="s">
        <v>11106</v>
      </c>
      <c r="C260" s="26" t="s">
        <v>12</v>
      </c>
      <c r="D260" s="27" t="s">
        <v>11049</v>
      </c>
      <c r="E260" s="27">
        <v>262</v>
      </c>
      <c r="F260" s="31">
        <v>1.0209835744233899</v>
      </c>
      <c r="G260" s="27" t="s">
        <v>11335</v>
      </c>
      <c r="H260" s="31">
        <v>0.147218345619858</v>
      </c>
    </row>
    <row r="261" spans="1:8" x14ac:dyDescent="0.2">
      <c r="A261" s="24" t="s">
        <v>7274</v>
      </c>
      <c r="B261" s="27" t="s">
        <v>11106</v>
      </c>
      <c r="C261" s="26" t="s">
        <v>12</v>
      </c>
      <c r="D261" s="27" t="s">
        <v>11051</v>
      </c>
      <c r="E261" s="27">
        <v>262</v>
      </c>
      <c r="F261" s="31">
        <v>0.95299818129455005</v>
      </c>
      <c r="G261" s="27" t="s">
        <v>11336</v>
      </c>
      <c r="H261" s="31">
        <v>0.50915515428402403</v>
      </c>
    </row>
    <row r="262" spans="1:8" x14ac:dyDescent="0.2">
      <c r="A262" s="24" t="s">
        <v>7274</v>
      </c>
      <c r="B262" s="27" t="s">
        <v>11106</v>
      </c>
      <c r="C262" s="26" t="s">
        <v>12</v>
      </c>
      <c r="D262" s="27" t="s">
        <v>11053</v>
      </c>
      <c r="E262" s="27">
        <v>262</v>
      </c>
      <c r="F262" s="31">
        <v>0.95299818129455005</v>
      </c>
      <c r="G262" s="27" t="s">
        <v>11337</v>
      </c>
      <c r="H262" s="31">
        <v>0.48982339040256101</v>
      </c>
    </row>
    <row r="263" spans="1:8" x14ac:dyDescent="0.2">
      <c r="A263" s="24" t="s">
        <v>7503</v>
      </c>
      <c r="B263" s="27" t="s">
        <v>11106</v>
      </c>
      <c r="C263" s="26" t="s">
        <v>12</v>
      </c>
      <c r="D263" s="27" t="s">
        <v>11045</v>
      </c>
      <c r="E263" s="27">
        <v>148</v>
      </c>
      <c r="F263" s="31">
        <v>1.14397394161011</v>
      </c>
      <c r="G263" s="27" t="s">
        <v>11338</v>
      </c>
      <c r="H263" s="31">
        <v>9.4972443842395102E-2</v>
      </c>
    </row>
    <row r="264" spans="1:8" x14ac:dyDescent="0.2">
      <c r="A264" s="24" t="s">
        <v>7503</v>
      </c>
      <c r="B264" s="27" t="s">
        <v>11106</v>
      </c>
      <c r="C264" s="26" t="s">
        <v>12</v>
      </c>
      <c r="D264" s="27" t="s">
        <v>11047</v>
      </c>
      <c r="E264" s="27">
        <v>148</v>
      </c>
      <c r="F264" s="31">
        <v>1.0214163142395001</v>
      </c>
      <c r="G264" s="27" t="s">
        <v>11339</v>
      </c>
      <c r="H264" s="31">
        <v>0.40210365005441201</v>
      </c>
    </row>
    <row r="265" spans="1:8" x14ac:dyDescent="0.2">
      <c r="A265" s="24" t="s">
        <v>7503</v>
      </c>
      <c r="B265" s="27" t="s">
        <v>11106</v>
      </c>
      <c r="C265" s="26" t="s">
        <v>12</v>
      </c>
      <c r="D265" s="27" t="s">
        <v>11049</v>
      </c>
      <c r="E265" s="27">
        <v>148</v>
      </c>
      <c r="F265" s="31">
        <v>1.00010260629115</v>
      </c>
      <c r="G265" s="27" t="s">
        <v>11340</v>
      </c>
      <c r="H265" s="31">
        <v>0.99533165356854603</v>
      </c>
    </row>
    <row r="266" spans="1:8" x14ac:dyDescent="0.2">
      <c r="A266" s="24" t="s">
        <v>7503</v>
      </c>
      <c r="B266" s="27" t="s">
        <v>11106</v>
      </c>
      <c r="C266" s="26" t="s">
        <v>12</v>
      </c>
      <c r="D266" s="27" t="s">
        <v>11051</v>
      </c>
      <c r="E266" s="27">
        <v>148</v>
      </c>
      <c r="F266" s="31">
        <v>1.0291470436966701</v>
      </c>
      <c r="G266" s="27" t="s">
        <v>11341</v>
      </c>
      <c r="H266" s="31">
        <v>0.70144914277883796</v>
      </c>
    </row>
    <row r="267" spans="1:8" x14ac:dyDescent="0.2">
      <c r="A267" s="24" t="s">
        <v>7503</v>
      </c>
      <c r="B267" s="27" t="s">
        <v>11106</v>
      </c>
      <c r="C267" s="26" t="s">
        <v>12</v>
      </c>
      <c r="D267" s="27" t="s">
        <v>11053</v>
      </c>
      <c r="E267" s="27">
        <v>148</v>
      </c>
      <c r="F267" s="31">
        <v>1.0323682090630999</v>
      </c>
      <c r="G267" s="27" t="s">
        <v>11342</v>
      </c>
      <c r="H267" s="31">
        <v>0.66256013450387596</v>
      </c>
    </row>
    <row r="268" spans="1:8" x14ac:dyDescent="0.2">
      <c r="A268" s="24" t="s">
        <v>10493</v>
      </c>
      <c r="B268" s="27" t="s">
        <v>11106</v>
      </c>
      <c r="C268" s="26" t="s">
        <v>12</v>
      </c>
      <c r="D268" s="27" t="s">
        <v>11045</v>
      </c>
      <c r="E268" s="27">
        <v>162</v>
      </c>
      <c r="F268" s="31">
        <v>0.97695347103208796</v>
      </c>
      <c r="G268" s="27" t="s">
        <v>11343</v>
      </c>
      <c r="H268" s="31">
        <v>0.74846483027078303</v>
      </c>
    </row>
    <row r="269" spans="1:8" x14ac:dyDescent="0.2">
      <c r="A269" s="24" t="s">
        <v>10493</v>
      </c>
      <c r="B269" s="27" t="s">
        <v>11106</v>
      </c>
      <c r="C269" s="26" t="s">
        <v>12</v>
      </c>
      <c r="D269" s="27" t="s">
        <v>11047</v>
      </c>
      <c r="E269" s="27">
        <v>162</v>
      </c>
      <c r="F269" s="31">
        <v>0.99887259960809405</v>
      </c>
      <c r="G269" s="27" t="s">
        <v>11344</v>
      </c>
      <c r="H269" s="31">
        <v>0.96433574481766604</v>
      </c>
    </row>
    <row r="270" spans="1:8" x14ac:dyDescent="0.2">
      <c r="A270" s="24" t="s">
        <v>10493</v>
      </c>
      <c r="B270" s="27" t="s">
        <v>11106</v>
      </c>
      <c r="C270" s="26" t="s">
        <v>12</v>
      </c>
      <c r="D270" s="27" t="s">
        <v>11049</v>
      </c>
      <c r="E270" s="27">
        <v>162</v>
      </c>
      <c r="F270" s="31">
        <v>1.00037997147178</v>
      </c>
      <c r="G270" s="27" t="s">
        <v>11345</v>
      </c>
      <c r="H270" s="31">
        <v>0.982300403209868</v>
      </c>
    </row>
    <row r="271" spans="1:8" x14ac:dyDescent="0.2">
      <c r="A271" s="24" t="s">
        <v>10493</v>
      </c>
      <c r="B271" s="27" t="s">
        <v>11106</v>
      </c>
      <c r="C271" s="26" t="s">
        <v>12</v>
      </c>
      <c r="D271" s="27" t="s">
        <v>11051</v>
      </c>
      <c r="E271" s="27">
        <v>162</v>
      </c>
      <c r="F271" s="31">
        <v>0.98789528429804896</v>
      </c>
      <c r="G271" s="27" t="s">
        <v>11346</v>
      </c>
      <c r="H271" s="31">
        <v>0.87075488473748697</v>
      </c>
    </row>
    <row r="272" spans="1:8" x14ac:dyDescent="0.2">
      <c r="A272" s="24" t="s">
        <v>10493</v>
      </c>
      <c r="B272" s="27" t="s">
        <v>11106</v>
      </c>
      <c r="C272" s="26" t="s">
        <v>12</v>
      </c>
      <c r="D272" s="27" t="s">
        <v>11053</v>
      </c>
      <c r="E272" s="27">
        <v>162</v>
      </c>
      <c r="F272" s="31">
        <v>0.97626591322871004</v>
      </c>
      <c r="G272" s="27" t="s">
        <v>11347</v>
      </c>
      <c r="H272" s="31">
        <v>0.74191558996172202</v>
      </c>
    </row>
    <row r="273" spans="1:8" x14ac:dyDescent="0.2">
      <c r="A273" s="24" t="s">
        <v>9064</v>
      </c>
      <c r="B273" s="27" t="s">
        <v>11106</v>
      </c>
      <c r="C273" s="26" t="s">
        <v>12</v>
      </c>
      <c r="D273" s="27" t="s">
        <v>11045</v>
      </c>
      <c r="E273" s="27">
        <v>51</v>
      </c>
      <c r="F273" s="31">
        <v>0.861053439808938</v>
      </c>
      <c r="G273" s="27" t="s">
        <v>11348</v>
      </c>
      <c r="H273" s="31">
        <v>0.25151488608915501</v>
      </c>
    </row>
    <row r="274" spans="1:8" x14ac:dyDescent="0.2">
      <c r="A274" s="24" t="s">
        <v>9064</v>
      </c>
      <c r="B274" s="27" t="s">
        <v>11106</v>
      </c>
      <c r="C274" s="26" t="s">
        <v>12</v>
      </c>
      <c r="D274" s="27" t="s">
        <v>11047</v>
      </c>
      <c r="E274" s="27">
        <v>51</v>
      </c>
      <c r="F274" s="31">
        <v>0.97643758615180798</v>
      </c>
      <c r="G274" s="27" t="s">
        <v>11349</v>
      </c>
      <c r="H274" s="31">
        <v>0.50430278284329799</v>
      </c>
    </row>
    <row r="275" spans="1:8" x14ac:dyDescent="0.2">
      <c r="A275" s="24" t="s">
        <v>9064</v>
      </c>
      <c r="B275" s="27" t="s">
        <v>11106</v>
      </c>
      <c r="C275" s="26" t="s">
        <v>12</v>
      </c>
      <c r="D275" s="27" t="s">
        <v>11049</v>
      </c>
      <c r="E275" s="27">
        <v>51</v>
      </c>
      <c r="F275" s="31">
        <v>0.95918551981781297</v>
      </c>
      <c r="G275" s="27" t="s">
        <v>11350</v>
      </c>
      <c r="H275" s="31">
        <v>0.12568373220700599</v>
      </c>
    </row>
    <row r="276" spans="1:8" x14ac:dyDescent="0.2">
      <c r="A276" s="24" t="s">
        <v>9064</v>
      </c>
      <c r="B276" s="27" t="s">
        <v>11106</v>
      </c>
      <c r="C276" s="26" t="s">
        <v>12</v>
      </c>
      <c r="D276" s="27" t="s">
        <v>11051</v>
      </c>
      <c r="E276" s="27">
        <v>51</v>
      </c>
      <c r="F276" s="31">
        <v>0.98064800473186098</v>
      </c>
      <c r="G276" s="27" t="s">
        <v>11351</v>
      </c>
      <c r="H276" s="31">
        <v>0.83122099064089705</v>
      </c>
    </row>
    <row r="277" spans="1:8" x14ac:dyDescent="0.2">
      <c r="A277" s="24" t="s">
        <v>9064</v>
      </c>
      <c r="B277" s="27" t="s">
        <v>11106</v>
      </c>
      <c r="C277" s="26" t="s">
        <v>12</v>
      </c>
      <c r="D277" s="27" t="s">
        <v>11053</v>
      </c>
      <c r="E277" s="27">
        <v>51</v>
      </c>
      <c r="F277" s="31">
        <v>0.98064800473186098</v>
      </c>
      <c r="G277" s="27" t="s">
        <v>11352</v>
      </c>
      <c r="H277" s="31">
        <v>0.80523654768241004</v>
      </c>
    </row>
    <row r="278" spans="1:8" x14ac:dyDescent="0.2">
      <c r="A278" s="24" t="s">
        <v>7670</v>
      </c>
      <c r="B278" s="27" t="s">
        <v>11106</v>
      </c>
      <c r="C278" s="26" t="s">
        <v>12</v>
      </c>
      <c r="D278" s="27" t="s">
        <v>11045</v>
      </c>
      <c r="E278" s="27">
        <v>152</v>
      </c>
      <c r="F278" s="31">
        <v>0.95525680028620197</v>
      </c>
      <c r="G278" s="27" t="s">
        <v>11353</v>
      </c>
      <c r="H278" s="31">
        <v>0.50880972258374702</v>
      </c>
    </row>
    <row r="279" spans="1:8" x14ac:dyDescent="0.2">
      <c r="A279" s="24" t="s">
        <v>7670</v>
      </c>
      <c r="B279" s="27" t="s">
        <v>11106</v>
      </c>
      <c r="C279" s="26" t="s">
        <v>12</v>
      </c>
      <c r="D279" s="27" t="s">
        <v>11047</v>
      </c>
      <c r="E279" s="27">
        <v>152</v>
      </c>
      <c r="F279" s="31">
        <v>1.0311533707582801</v>
      </c>
      <c r="G279" s="27" t="s">
        <v>11354</v>
      </c>
      <c r="H279" s="31">
        <v>0.20546225956241199</v>
      </c>
    </row>
    <row r="280" spans="1:8" x14ac:dyDescent="0.2">
      <c r="A280" s="24" t="s">
        <v>7670</v>
      </c>
      <c r="B280" s="27" t="s">
        <v>11106</v>
      </c>
      <c r="C280" s="26" t="s">
        <v>12</v>
      </c>
      <c r="D280" s="27" t="s">
        <v>11049</v>
      </c>
      <c r="E280" s="27">
        <v>152</v>
      </c>
      <c r="F280" s="31">
        <v>1.01415465106817</v>
      </c>
      <c r="G280" s="27" t="s">
        <v>11355</v>
      </c>
      <c r="H280" s="31">
        <v>0.39424470741751499</v>
      </c>
    </row>
    <row r="281" spans="1:8" x14ac:dyDescent="0.2">
      <c r="A281" s="24" t="s">
        <v>7670</v>
      </c>
      <c r="B281" s="27" t="s">
        <v>11106</v>
      </c>
      <c r="C281" s="26" t="s">
        <v>12</v>
      </c>
      <c r="D281" s="27" t="s">
        <v>11051</v>
      </c>
      <c r="E281" s="27">
        <v>152</v>
      </c>
      <c r="F281" s="31">
        <v>1.06223138866047</v>
      </c>
      <c r="G281" s="27" t="s">
        <v>11356</v>
      </c>
      <c r="H281" s="31">
        <v>0.40916709510265198</v>
      </c>
    </row>
    <row r="282" spans="1:8" x14ac:dyDescent="0.2">
      <c r="A282" s="24" t="s">
        <v>7670</v>
      </c>
      <c r="B282" s="27" t="s">
        <v>11106</v>
      </c>
      <c r="C282" s="26" t="s">
        <v>12</v>
      </c>
      <c r="D282" s="27" t="s">
        <v>11053</v>
      </c>
      <c r="E282" s="27">
        <v>152</v>
      </c>
      <c r="F282" s="31">
        <v>1.0591596793590099</v>
      </c>
      <c r="G282" s="27" t="s">
        <v>11357</v>
      </c>
      <c r="H282" s="31">
        <v>0.33208490784834399</v>
      </c>
    </row>
    <row r="283" spans="1:8" x14ac:dyDescent="0.2">
      <c r="A283" s="24" t="s">
        <v>11263</v>
      </c>
      <c r="B283" s="27" t="s">
        <v>11106</v>
      </c>
      <c r="C283" s="26" t="s">
        <v>12</v>
      </c>
      <c r="D283" s="27" t="s">
        <v>11045</v>
      </c>
      <c r="E283" s="27">
        <v>264</v>
      </c>
      <c r="F283" s="31">
        <v>0.946850686303922</v>
      </c>
      <c r="G283" s="27" t="s">
        <v>11358</v>
      </c>
      <c r="H283" s="31">
        <v>0.372798221079156</v>
      </c>
    </row>
    <row r="284" spans="1:8" x14ac:dyDescent="0.2">
      <c r="A284" s="24" t="s">
        <v>11263</v>
      </c>
      <c r="B284" s="27" t="s">
        <v>11106</v>
      </c>
      <c r="C284" s="26" t="s">
        <v>12</v>
      </c>
      <c r="D284" s="27" t="s">
        <v>11047</v>
      </c>
      <c r="E284" s="27">
        <v>264</v>
      </c>
      <c r="F284" s="31">
        <v>1.00582591080366</v>
      </c>
      <c r="G284" s="27" t="s">
        <v>11359</v>
      </c>
      <c r="H284" s="31">
        <v>0.77583079838336499</v>
      </c>
    </row>
    <row r="285" spans="1:8" x14ac:dyDescent="0.2">
      <c r="A285" s="24" t="s">
        <v>11263</v>
      </c>
      <c r="B285" s="27" t="s">
        <v>11106</v>
      </c>
      <c r="C285" s="26" t="s">
        <v>12</v>
      </c>
      <c r="D285" s="27" t="s">
        <v>11049</v>
      </c>
      <c r="E285" s="27">
        <v>264</v>
      </c>
      <c r="F285" s="31">
        <v>1.01295538220874</v>
      </c>
      <c r="G285" s="27" t="s">
        <v>11360</v>
      </c>
      <c r="H285" s="31">
        <v>0.35856592574198398</v>
      </c>
    </row>
    <row r="286" spans="1:8" x14ac:dyDescent="0.2">
      <c r="A286" s="24" t="s">
        <v>11263</v>
      </c>
      <c r="B286" s="27" t="s">
        <v>11106</v>
      </c>
      <c r="C286" s="26" t="s">
        <v>12</v>
      </c>
      <c r="D286" s="27" t="s">
        <v>11051</v>
      </c>
      <c r="E286" s="27">
        <v>264</v>
      </c>
      <c r="F286" s="31">
        <v>0.98470206671585103</v>
      </c>
      <c r="G286" s="27" t="s">
        <v>11361</v>
      </c>
      <c r="H286" s="31">
        <v>0.81547455186121498</v>
      </c>
    </row>
    <row r="287" spans="1:8" x14ac:dyDescent="0.2">
      <c r="A287" s="24" t="s">
        <v>11263</v>
      </c>
      <c r="B287" s="27" t="s">
        <v>11106</v>
      </c>
      <c r="C287" s="26" t="s">
        <v>12</v>
      </c>
      <c r="D287" s="27" t="s">
        <v>11053</v>
      </c>
      <c r="E287" s="27">
        <v>264</v>
      </c>
      <c r="F287" s="31">
        <v>0.99115782589508294</v>
      </c>
      <c r="G287" s="27" t="s">
        <v>11362</v>
      </c>
      <c r="H287" s="31">
        <v>0.89517151098607395</v>
      </c>
    </row>
    <row r="288" spans="1:8" x14ac:dyDescent="0.2">
      <c r="A288" s="24" t="s">
        <v>9941</v>
      </c>
      <c r="B288" s="27" t="s">
        <v>11106</v>
      </c>
      <c r="C288" s="26" t="s">
        <v>12</v>
      </c>
      <c r="D288" s="27" t="s">
        <v>11045</v>
      </c>
      <c r="E288" s="27">
        <v>219</v>
      </c>
      <c r="F288" s="31">
        <v>0.92419533297839895</v>
      </c>
      <c r="G288" s="27" t="s">
        <v>11363</v>
      </c>
      <c r="H288" s="31">
        <v>0.24895215867564899</v>
      </c>
    </row>
    <row r="289" spans="1:8" x14ac:dyDescent="0.2">
      <c r="A289" s="24" t="s">
        <v>9941</v>
      </c>
      <c r="B289" s="27" t="s">
        <v>11106</v>
      </c>
      <c r="C289" s="26" t="s">
        <v>12</v>
      </c>
      <c r="D289" s="27" t="s">
        <v>11047</v>
      </c>
      <c r="E289" s="27">
        <v>219</v>
      </c>
      <c r="F289" s="31">
        <v>1.03335635269258</v>
      </c>
      <c r="G289" s="27" t="s">
        <v>11364</v>
      </c>
      <c r="H289" s="31">
        <v>0.14470678412834301</v>
      </c>
    </row>
    <row r="290" spans="1:8" x14ac:dyDescent="0.2">
      <c r="A290" s="24" t="s">
        <v>9941</v>
      </c>
      <c r="B290" s="27" t="s">
        <v>11106</v>
      </c>
      <c r="C290" s="26" t="s">
        <v>12</v>
      </c>
      <c r="D290" s="27" t="s">
        <v>11049</v>
      </c>
      <c r="E290" s="27">
        <v>219</v>
      </c>
      <c r="F290" s="31">
        <v>1.0210506082415101</v>
      </c>
      <c r="G290" s="27" t="s">
        <v>11365</v>
      </c>
      <c r="H290" s="31">
        <v>0.18467392003782401</v>
      </c>
    </row>
    <row r="291" spans="1:8" x14ac:dyDescent="0.2">
      <c r="A291" s="24" t="s">
        <v>9941</v>
      </c>
      <c r="B291" s="27" t="s">
        <v>11106</v>
      </c>
      <c r="C291" s="26" t="s">
        <v>12</v>
      </c>
      <c r="D291" s="27" t="s">
        <v>11051</v>
      </c>
      <c r="E291" s="27">
        <v>219</v>
      </c>
      <c r="F291" s="31">
        <v>1.08977504635913</v>
      </c>
      <c r="G291" s="27" t="s">
        <v>11366</v>
      </c>
      <c r="H291" s="31">
        <v>0.27693156929023499</v>
      </c>
    </row>
    <row r="292" spans="1:8" x14ac:dyDescent="0.2">
      <c r="A292" s="24" t="s">
        <v>9941</v>
      </c>
      <c r="B292" s="27" t="s">
        <v>11106</v>
      </c>
      <c r="C292" s="26" t="s">
        <v>12</v>
      </c>
      <c r="D292" s="27" t="s">
        <v>11053</v>
      </c>
      <c r="E292" s="27">
        <v>219</v>
      </c>
      <c r="F292" s="31">
        <v>1.08977504635913</v>
      </c>
      <c r="G292" s="27" t="s">
        <v>11367</v>
      </c>
      <c r="H292" s="31">
        <v>0.21991069160860599</v>
      </c>
    </row>
    <row r="293" spans="1:8" x14ac:dyDescent="0.2">
      <c r="A293" s="24" t="s">
        <v>9683</v>
      </c>
      <c r="B293" s="27" t="s">
        <v>11106</v>
      </c>
      <c r="C293" s="26" t="s">
        <v>12</v>
      </c>
      <c r="D293" s="27" t="s">
        <v>11045</v>
      </c>
      <c r="E293" s="27">
        <v>193</v>
      </c>
      <c r="F293" s="31">
        <v>0.90235626015258596</v>
      </c>
      <c r="G293" s="27" t="s">
        <v>11368</v>
      </c>
      <c r="H293" s="31">
        <v>0.15280889071566101</v>
      </c>
    </row>
    <row r="294" spans="1:8" x14ac:dyDescent="0.2">
      <c r="A294" s="24" t="s">
        <v>9683</v>
      </c>
      <c r="B294" s="27" t="s">
        <v>11106</v>
      </c>
      <c r="C294" s="26" t="s">
        <v>12</v>
      </c>
      <c r="D294" s="27" t="s">
        <v>11047</v>
      </c>
      <c r="E294" s="27">
        <v>193</v>
      </c>
      <c r="F294" s="31">
        <v>0.99396323506112805</v>
      </c>
      <c r="G294" s="27" t="s">
        <v>11369</v>
      </c>
      <c r="H294" s="31">
        <v>0.79811886596664505</v>
      </c>
    </row>
    <row r="295" spans="1:8" x14ac:dyDescent="0.2">
      <c r="A295" s="24" t="s">
        <v>9683</v>
      </c>
      <c r="B295" s="27" t="s">
        <v>11106</v>
      </c>
      <c r="C295" s="26" t="s">
        <v>12</v>
      </c>
      <c r="D295" s="27" t="s">
        <v>11049</v>
      </c>
      <c r="E295" s="27">
        <v>193</v>
      </c>
      <c r="F295" s="31">
        <v>1.0007680936013199</v>
      </c>
      <c r="G295" s="27" t="s">
        <v>11370</v>
      </c>
      <c r="H295" s="31">
        <v>0.96325792306029601</v>
      </c>
    </row>
    <row r="296" spans="1:8" x14ac:dyDescent="0.2">
      <c r="A296" s="24" t="s">
        <v>9683</v>
      </c>
      <c r="B296" s="27" t="s">
        <v>11106</v>
      </c>
      <c r="C296" s="26" t="s">
        <v>12</v>
      </c>
      <c r="D296" s="27" t="s">
        <v>11051</v>
      </c>
      <c r="E296" s="27">
        <v>193</v>
      </c>
      <c r="F296" s="31">
        <v>1.06295408445425</v>
      </c>
      <c r="G296" s="27" t="s">
        <v>11371</v>
      </c>
      <c r="H296" s="31">
        <v>0.419921689826601</v>
      </c>
    </row>
    <row r="297" spans="1:8" x14ac:dyDescent="0.2">
      <c r="A297" s="24" t="s">
        <v>9683</v>
      </c>
      <c r="B297" s="27" t="s">
        <v>11106</v>
      </c>
      <c r="C297" s="26" t="s">
        <v>12</v>
      </c>
      <c r="D297" s="27" t="s">
        <v>11053</v>
      </c>
      <c r="E297" s="27">
        <v>193</v>
      </c>
      <c r="F297" s="31">
        <v>1.05329827435209</v>
      </c>
      <c r="G297" s="27" t="s">
        <v>11372</v>
      </c>
      <c r="H297" s="31">
        <v>0.44380530129192403</v>
      </c>
    </row>
    <row r="298" spans="1:8" x14ac:dyDescent="0.2">
      <c r="A298" s="24" t="s">
        <v>8513</v>
      </c>
      <c r="B298" s="27" t="s">
        <v>11106</v>
      </c>
      <c r="C298" s="26" t="s">
        <v>12</v>
      </c>
      <c r="D298" s="27" t="s">
        <v>11045</v>
      </c>
      <c r="E298" s="27">
        <v>201</v>
      </c>
      <c r="F298" s="31">
        <v>1.04171364655348</v>
      </c>
      <c r="G298" s="27" t="s">
        <v>11373</v>
      </c>
      <c r="H298" s="31">
        <v>0.56282091717243599</v>
      </c>
    </row>
    <row r="299" spans="1:8" x14ac:dyDescent="0.2">
      <c r="A299" s="24" t="s">
        <v>8513</v>
      </c>
      <c r="B299" s="27" t="s">
        <v>11106</v>
      </c>
      <c r="C299" s="26" t="s">
        <v>12</v>
      </c>
      <c r="D299" s="27" t="s">
        <v>11047</v>
      </c>
      <c r="E299" s="27">
        <v>201</v>
      </c>
      <c r="F299" s="31">
        <v>0.99795975625115796</v>
      </c>
      <c r="G299" s="27" t="s">
        <v>11374</v>
      </c>
      <c r="H299" s="31">
        <v>0.93158253398024105</v>
      </c>
    </row>
    <row r="300" spans="1:8" x14ac:dyDescent="0.2">
      <c r="A300" s="24" t="s">
        <v>8513</v>
      </c>
      <c r="B300" s="27" t="s">
        <v>11106</v>
      </c>
      <c r="C300" s="26" t="s">
        <v>12</v>
      </c>
      <c r="D300" s="27" t="s">
        <v>11049</v>
      </c>
      <c r="E300" s="27">
        <v>201</v>
      </c>
      <c r="F300" s="31">
        <v>0.99350279534260399</v>
      </c>
      <c r="G300" s="27" t="s">
        <v>11375</v>
      </c>
      <c r="H300" s="31">
        <v>0.69906015224578799</v>
      </c>
    </row>
    <row r="301" spans="1:8" x14ac:dyDescent="0.2">
      <c r="A301" s="24" t="s">
        <v>8513</v>
      </c>
      <c r="B301" s="27" t="s">
        <v>11106</v>
      </c>
      <c r="C301" s="26" t="s">
        <v>12</v>
      </c>
      <c r="D301" s="27" t="s">
        <v>11051</v>
      </c>
      <c r="E301" s="27">
        <v>201</v>
      </c>
      <c r="F301" s="31">
        <v>1.03002118924724</v>
      </c>
      <c r="G301" s="27" t="s">
        <v>11376</v>
      </c>
      <c r="H301" s="31">
        <v>0.69465973878769605</v>
      </c>
    </row>
    <row r="302" spans="1:8" x14ac:dyDescent="0.2">
      <c r="A302" s="24" t="s">
        <v>8513</v>
      </c>
      <c r="B302" s="27" t="s">
        <v>11106</v>
      </c>
      <c r="C302" s="26" t="s">
        <v>12</v>
      </c>
      <c r="D302" s="27" t="s">
        <v>11053</v>
      </c>
      <c r="E302" s="27">
        <v>201</v>
      </c>
      <c r="F302" s="31">
        <v>1.03002118924724</v>
      </c>
      <c r="G302" s="27" t="s">
        <v>11377</v>
      </c>
      <c r="H302" s="31">
        <v>0.70023879742735196</v>
      </c>
    </row>
    <row r="303" spans="1:8" x14ac:dyDescent="0.2">
      <c r="A303" s="24" t="s">
        <v>6728</v>
      </c>
      <c r="B303" s="27" t="s">
        <v>11106</v>
      </c>
      <c r="C303" s="26" t="s">
        <v>12</v>
      </c>
      <c r="D303" s="27" t="s">
        <v>11045</v>
      </c>
      <c r="E303" s="27">
        <v>152</v>
      </c>
      <c r="F303" s="31">
        <v>0.89817745762831802</v>
      </c>
      <c r="G303" s="27" t="s">
        <v>11378</v>
      </c>
      <c r="H303" s="31">
        <v>0.142830364756551</v>
      </c>
    </row>
    <row r="304" spans="1:8" x14ac:dyDescent="0.2">
      <c r="A304" s="24" t="s">
        <v>6728</v>
      </c>
      <c r="B304" s="27" t="s">
        <v>11106</v>
      </c>
      <c r="C304" s="26" t="s">
        <v>12</v>
      </c>
      <c r="D304" s="27" t="s">
        <v>11047</v>
      </c>
      <c r="E304" s="27">
        <v>152</v>
      </c>
      <c r="F304" s="31">
        <v>0.97564373759707801</v>
      </c>
      <c r="G304" s="27" t="s">
        <v>11379</v>
      </c>
      <c r="H304" s="31">
        <v>0.34045327381975599</v>
      </c>
    </row>
    <row r="305" spans="1:8" x14ac:dyDescent="0.2">
      <c r="A305" s="24" t="s">
        <v>6728</v>
      </c>
      <c r="B305" s="27" t="s">
        <v>11106</v>
      </c>
      <c r="C305" s="26" t="s">
        <v>12</v>
      </c>
      <c r="D305" s="27" t="s">
        <v>11049</v>
      </c>
      <c r="E305" s="27">
        <v>152</v>
      </c>
      <c r="F305" s="31">
        <v>0.986667060026158</v>
      </c>
      <c r="G305" s="27" t="s">
        <v>11380</v>
      </c>
      <c r="H305" s="31">
        <v>0.44660011195432497</v>
      </c>
    </row>
    <row r="306" spans="1:8" x14ac:dyDescent="0.2">
      <c r="A306" s="24" t="s">
        <v>6728</v>
      </c>
      <c r="B306" s="27" t="s">
        <v>11106</v>
      </c>
      <c r="C306" s="26" t="s">
        <v>12</v>
      </c>
      <c r="D306" s="27" t="s">
        <v>11051</v>
      </c>
      <c r="E306" s="27">
        <v>152</v>
      </c>
      <c r="F306" s="31">
        <v>0.96432572169389497</v>
      </c>
      <c r="G306" s="27" t="s">
        <v>11381</v>
      </c>
      <c r="H306" s="31">
        <v>0.60706990542800099</v>
      </c>
    </row>
    <row r="307" spans="1:8" x14ac:dyDescent="0.2">
      <c r="A307" s="24" t="s">
        <v>6728</v>
      </c>
      <c r="B307" s="27" t="s">
        <v>11106</v>
      </c>
      <c r="C307" s="26" t="s">
        <v>12</v>
      </c>
      <c r="D307" s="27" t="s">
        <v>11053</v>
      </c>
      <c r="E307" s="27">
        <v>152</v>
      </c>
      <c r="F307" s="31">
        <v>0.96134899617616698</v>
      </c>
      <c r="G307" s="27" t="s">
        <v>11382</v>
      </c>
      <c r="H307" s="31">
        <v>0.59593285487163805</v>
      </c>
    </row>
    <row r="308" spans="1:8" x14ac:dyDescent="0.2">
      <c r="A308" s="24" t="s">
        <v>11383</v>
      </c>
      <c r="B308" s="27" t="s">
        <v>11106</v>
      </c>
      <c r="C308" s="26" t="s">
        <v>12</v>
      </c>
      <c r="D308" s="27" t="s">
        <v>11045</v>
      </c>
      <c r="E308" s="27">
        <v>111</v>
      </c>
      <c r="F308" s="31">
        <v>1.0334216860941501</v>
      </c>
      <c r="G308" s="27" t="s">
        <v>11384</v>
      </c>
      <c r="H308" s="31">
        <v>0.67449356433158603</v>
      </c>
    </row>
    <row r="309" spans="1:8" x14ac:dyDescent="0.2">
      <c r="A309" s="24" t="s">
        <v>11383</v>
      </c>
      <c r="B309" s="27" t="s">
        <v>11106</v>
      </c>
      <c r="C309" s="26" t="s">
        <v>12</v>
      </c>
      <c r="D309" s="27" t="s">
        <v>11047</v>
      </c>
      <c r="E309" s="27">
        <v>111</v>
      </c>
      <c r="F309" s="31">
        <v>1.02086535260946</v>
      </c>
      <c r="G309" s="27" t="s">
        <v>11385</v>
      </c>
      <c r="H309" s="31">
        <v>0.42890380408597101</v>
      </c>
    </row>
    <row r="310" spans="1:8" x14ac:dyDescent="0.2">
      <c r="A310" s="24" t="s">
        <v>11383</v>
      </c>
      <c r="B310" s="27" t="s">
        <v>11106</v>
      </c>
      <c r="C310" s="26" t="s">
        <v>12</v>
      </c>
      <c r="D310" s="27" t="s">
        <v>11049</v>
      </c>
      <c r="E310" s="27">
        <v>111</v>
      </c>
      <c r="F310" s="31">
        <v>1.0064892103335801</v>
      </c>
      <c r="G310" s="27" t="s">
        <v>11386</v>
      </c>
      <c r="H310" s="31">
        <v>0.72919079846750001</v>
      </c>
    </row>
    <row r="311" spans="1:8" x14ac:dyDescent="0.2">
      <c r="A311" s="24" t="s">
        <v>11383</v>
      </c>
      <c r="B311" s="27" t="s">
        <v>11106</v>
      </c>
      <c r="C311" s="26" t="s">
        <v>12</v>
      </c>
      <c r="D311" s="27" t="s">
        <v>11051</v>
      </c>
      <c r="E311" s="27">
        <v>111</v>
      </c>
      <c r="F311" s="31">
        <v>1.04709662533783</v>
      </c>
      <c r="G311" s="27" t="s">
        <v>11387</v>
      </c>
      <c r="H311" s="31">
        <v>0.55224389548473596</v>
      </c>
    </row>
    <row r="312" spans="1:8" x14ac:dyDescent="0.2">
      <c r="A312" s="24" t="s">
        <v>11383</v>
      </c>
      <c r="B312" s="27" t="s">
        <v>11106</v>
      </c>
      <c r="C312" s="26" t="s">
        <v>12</v>
      </c>
      <c r="D312" s="27" t="s">
        <v>11053</v>
      </c>
      <c r="E312" s="27">
        <v>111</v>
      </c>
      <c r="F312" s="31">
        <v>1.04956173911819</v>
      </c>
      <c r="G312" s="27" t="s">
        <v>11388</v>
      </c>
      <c r="H312" s="31">
        <v>0.50018731388236004</v>
      </c>
    </row>
    <row r="313" spans="1:8" x14ac:dyDescent="0.2">
      <c r="A313" s="24" t="s">
        <v>7079</v>
      </c>
      <c r="B313" s="27" t="s">
        <v>11106</v>
      </c>
      <c r="C313" s="26" t="s">
        <v>12</v>
      </c>
      <c r="D313" s="27" t="s">
        <v>11045</v>
      </c>
      <c r="E313" s="27">
        <v>195</v>
      </c>
      <c r="F313" s="31">
        <v>1.03562079271761</v>
      </c>
      <c r="G313" s="27" t="s">
        <v>11389</v>
      </c>
      <c r="H313" s="31">
        <v>0.59117468021961195</v>
      </c>
    </row>
    <row r="314" spans="1:8" x14ac:dyDescent="0.2">
      <c r="A314" s="24" t="s">
        <v>7079</v>
      </c>
      <c r="B314" s="27" t="s">
        <v>11106</v>
      </c>
      <c r="C314" s="26" t="s">
        <v>12</v>
      </c>
      <c r="D314" s="27" t="s">
        <v>11047</v>
      </c>
      <c r="E314" s="27">
        <v>195</v>
      </c>
      <c r="F314" s="31">
        <v>0.99871555869282203</v>
      </c>
      <c r="G314" s="27" t="s">
        <v>11390</v>
      </c>
      <c r="H314" s="31">
        <v>0.95728671432441803</v>
      </c>
    </row>
    <row r="315" spans="1:8" x14ac:dyDescent="0.2">
      <c r="A315" s="24" t="s">
        <v>7079</v>
      </c>
      <c r="B315" s="27" t="s">
        <v>11106</v>
      </c>
      <c r="C315" s="26" t="s">
        <v>12</v>
      </c>
      <c r="D315" s="27" t="s">
        <v>11049</v>
      </c>
      <c r="E315" s="27">
        <v>195</v>
      </c>
      <c r="F315" s="31">
        <v>1.00659536654062</v>
      </c>
      <c r="G315" s="27" t="s">
        <v>11391</v>
      </c>
      <c r="H315" s="31">
        <v>0.68031065624428999</v>
      </c>
    </row>
    <row r="316" spans="1:8" x14ac:dyDescent="0.2">
      <c r="A316" s="24" t="s">
        <v>7079</v>
      </c>
      <c r="B316" s="27" t="s">
        <v>11106</v>
      </c>
      <c r="C316" s="26" t="s">
        <v>12</v>
      </c>
      <c r="D316" s="27" t="s">
        <v>11051</v>
      </c>
      <c r="E316" s="27">
        <v>195</v>
      </c>
      <c r="F316" s="31">
        <v>0.95261074993429096</v>
      </c>
      <c r="G316" s="27" t="s">
        <v>11392</v>
      </c>
      <c r="H316" s="31">
        <v>0.58726210961956404</v>
      </c>
    </row>
    <row r="317" spans="1:8" x14ac:dyDescent="0.2">
      <c r="A317" s="24" t="s">
        <v>7079</v>
      </c>
      <c r="B317" s="27" t="s">
        <v>11106</v>
      </c>
      <c r="C317" s="26" t="s">
        <v>12</v>
      </c>
      <c r="D317" s="27" t="s">
        <v>11053</v>
      </c>
      <c r="E317" s="27">
        <v>195</v>
      </c>
      <c r="F317" s="31">
        <v>0.97225087957244605</v>
      </c>
      <c r="G317" s="27" t="s">
        <v>11393</v>
      </c>
      <c r="H317" s="31">
        <v>0.70990960539414005</v>
      </c>
    </row>
    <row r="318" spans="1:8" x14ac:dyDescent="0.2">
      <c r="A318" s="24" t="s">
        <v>7829</v>
      </c>
      <c r="B318" s="27" t="s">
        <v>11106</v>
      </c>
      <c r="C318" s="26" t="s">
        <v>12</v>
      </c>
      <c r="D318" s="27" t="s">
        <v>11045</v>
      </c>
      <c r="E318" s="27">
        <v>145</v>
      </c>
      <c r="F318" s="31">
        <v>0.96330220727132698</v>
      </c>
      <c r="G318" s="27" t="s">
        <v>11394</v>
      </c>
      <c r="H318" s="31">
        <v>0.61992315667265396</v>
      </c>
    </row>
    <row r="319" spans="1:8" x14ac:dyDescent="0.2">
      <c r="A319" s="24" t="s">
        <v>7829</v>
      </c>
      <c r="B319" s="27" t="s">
        <v>11106</v>
      </c>
      <c r="C319" s="26" t="s">
        <v>12</v>
      </c>
      <c r="D319" s="27" t="s">
        <v>11047</v>
      </c>
      <c r="E319" s="27">
        <v>145</v>
      </c>
      <c r="F319" s="31">
        <v>0.99156310952772797</v>
      </c>
      <c r="G319" s="27" t="s">
        <v>11395</v>
      </c>
      <c r="H319" s="31">
        <v>0.75187312601456302</v>
      </c>
    </row>
    <row r="320" spans="1:8" x14ac:dyDescent="0.2">
      <c r="A320" s="24" t="s">
        <v>7829</v>
      </c>
      <c r="B320" s="27" t="s">
        <v>11106</v>
      </c>
      <c r="C320" s="26" t="s">
        <v>12</v>
      </c>
      <c r="D320" s="27" t="s">
        <v>11049</v>
      </c>
      <c r="E320" s="27">
        <v>145</v>
      </c>
      <c r="F320" s="31">
        <v>1.0057141262356499</v>
      </c>
      <c r="G320" s="27" t="s">
        <v>11396</v>
      </c>
      <c r="H320" s="31">
        <v>0.75751652085947596</v>
      </c>
    </row>
    <row r="321" spans="1:8" x14ac:dyDescent="0.2">
      <c r="A321" s="24" t="s">
        <v>7829</v>
      </c>
      <c r="B321" s="27" t="s">
        <v>11106</v>
      </c>
      <c r="C321" s="26" t="s">
        <v>12</v>
      </c>
      <c r="D321" s="27" t="s">
        <v>11051</v>
      </c>
      <c r="E321" s="27">
        <v>145</v>
      </c>
      <c r="F321" s="31">
        <v>0.95400414811716605</v>
      </c>
      <c r="G321" s="27" t="s">
        <v>11397</v>
      </c>
      <c r="H321" s="31">
        <v>0.52469577272127799</v>
      </c>
    </row>
    <row r="322" spans="1:8" x14ac:dyDescent="0.2">
      <c r="A322" s="24" t="s">
        <v>7829</v>
      </c>
      <c r="B322" s="27" t="s">
        <v>11106</v>
      </c>
      <c r="C322" s="26" t="s">
        <v>12</v>
      </c>
      <c r="D322" s="27" t="s">
        <v>11053</v>
      </c>
      <c r="E322" s="27">
        <v>145</v>
      </c>
      <c r="F322" s="31">
        <v>0.94600588327388002</v>
      </c>
      <c r="G322" s="27" t="s">
        <v>11398</v>
      </c>
      <c r="H322" s="31">
        <v>0.45595805477169499</v>
      </c>
    </row>
    <row r="323" spans="1:8" x14ac:dyDescent="0.2">
      <c r="A323" s="24" t="s">
        <v>8304</v>
      </c>
      <c r="B323" s="27" t="s">
        <v>11106</v>
      </c>
      <c r="C323" s="26" t="s">
        <v>12</v>
      </c>
      <c r="D323" s="27" t="s">
        <v>11045</v>
      </c>
      <c r="E323" s="27">
        <v>69</v>
      </c>
      <c r="F323" s="31">
        <v>0.98223523530539203</v>
      </c>
      <c r="G323" s="27" t="s">
        <v>11399</v>
      </c>
      <c r="H323" s="31">
        <v>0.88192291727231698</v>
      </c>
    </row>
    <row r="324" spans="1:8" x14ac:dyDescent="0.2">
      <c r="A324" s="24" t="s">
        <v>8304</v>
      </c>
      <c r="B324" s="27" t="s">
        <v>11106</v>
      </c>
      <c r="C324" s="26" t="s">
        <v>12</v>
      </c>
      <c r="D324" s="27" t="s">
        <v>11047</v>
      </c>
      <c r="E324" s="27">
        <v>69</v>
      </c>
      <c r="F324" s="31">
        <v>1.00399488463635</v>
      </c>
      <c r="G324" s="27" t="s">
        <v>11400</v>
      </c>
      <c r="H324" s="31">
        <v>0.91271722711291603</v>
      </c>
    </row>
    <row r="325" spans="1:8" x14ac:dyDescent="0.2">
      <c r="A325" s="24" t="s">
        <v>8304</v>
      </c>
      <c r="B325" s="27" t="s">
        <v>11106</v>
      </c>
      <c r="C325" s="26" t="s">
        <v>12</v>
      </c>
      <c r="D325" s="27" t="s">
        <v>11049</v>
      </c>
      <c r="E325" s="27">
        <v>69</v>
      </c>
      <c r="F325" s="31">
        <v>1.03114022020189</v>
      </c>
      <c r="G325" s="27" t="s">
        <v>11401</v>
      </c>
      <c r="H325" s="31">
        <v>0.268278503884259</v>
      </c>
    </row>
    <row r="326" spans="1:8" x14ac:dyDescent="0.2">
      <c r="A326" s="24" t="s">
        <v>8304</v>
      </c>
      <c r="B326" s="27" t="s">
        <v>11106</v>
      </c>
      <c r="C326" s="26" t="s">
        <v>12</v>
      </c>
      <c r="D326" s="27" t="s">
        <v>11051</v>
      </c>
      <c r="E326" s="27">
        <v>69</v>
      </c>
      <c r="F326" s="31">
        <v>0.94837021432014901</v>
      </c>
      <c r="G326" s="27" t="s">
        <v>11402</v>
      </c>
      <c r="H326" s="31">
        <v>0.51760115096307602</v>
      </c>
    </row>
    <row r="327" spans="1:8" x14ac:dyDescent="0.2">
      <c r="A327" s="24" t="s">
        <v>8304</v>
      </c>
      <c r="B327" s="27" t="s">
        <v>11106</v>
      </c>
      <c r="C327" s="26" t="s">
        <v>12</v>
      </c>
      <c r="D327" s="27" t="s">
        <v>11053</v>
      </c>
      <c r="E327" s="27">
        <v>69</v>
      </c>
      <c r="F327" s="31">
        <v>0.94837021432014901</v>
      </c>
      <c r="G327" s="27" t="s">
        <v>11403</v>
      </c>
      <c r="H327" s="31">
        <v>0.527027629914123</v>
      </c>
    </row>
    <row r="328" spans="1:8" x14ac:dyDescent="0.2">
      <c r="A328" s="24" t="s">
        <v>8169</v>
      </c>
      <c r="B328" s="27" t="s">
        <v>11106</v>
      </c>
      <c r="C328" s="26" t="s">
        <v>12</v>
      </c>
      <c r="D328" s="27" t="s">
        <v>11045</v>
      </c>
      <c r="E328" s="27">
        <v>135</v>
      </c>
      <c r="F328" s="31">
        <v>1.0744583540288899</v>
      </c>
      <c r="G328" s="27" t="s">
        <v>11404</v>
      </c>
      <c r="H328" s="31">
        <v>0.38580813778740902</v>
      </c>
    </row>
    <row r="329" spans="1:8" x14ac:dyDescent="0.2">
      <c r="A329" s="24" t="s">
        <v>8169</v>
      </c>
      <c r="B329" s="27" t="s">
        <v>11106</v>
      </c>
      <c r="C329" s="26" t="s">
        <v>12</v>
      </c>
      <c r="D329" s="27" t="s">
        <v>11047</v>
      </c>
      <c r="E329" s="27">
        <v>135</v>
      </c>
      <c r="F329" s="31">
        <v>1.0070782183745199</v>
      </c>
      <c r="G329" s="27" t="s">
        <v>11405</v>
      </c>
      <c r="H329" s="31">
        <v>0.76859931522458202</v>
      </c>
    </row>
    <row r="330" spans="1:8" x14ac:dyDescent="0.2">
      <c r="A330" s="24" t="s">
        <v>8169</v>
      </c>
      <c r="B330" s="27" t="s">
        <v>11106</v>
      </c>
      <c r="C330" s="26" t="s">
        <v>12</v>
      </c>
      <c r="D330" s="27" t="s">
        <v>11049</v>
      </c>
      <c r="E330" s="27">
        <v>135</v>
      </c>
      <c r="F330" s="31">
        <v>1.00282542049607</v>
      </c>
      <c r="G330" s="27" t="s">
        <v>11406</v>
      </c>
      <c r="H330" s="31">
        <v>0.87579949374981103</v>
      </c>
    </row>
    <row r="331" spans="1:8" x14ac:dyDescent="0.2">
      <c r="A331" s="24" t="s">
        <v>8169</v>
      </c>
      <c r="B331" s="27" t="s">
        <v>11106</v>
      </c>
      <c r="C331" s="26" t="s">
        <v>12</v>
      </c>
      <c r="D331" s="27" t="s">
        <v>11051</v>
      </c>
      <c r="E331" s="27">
        <v>135</v>
      </c>
      <c r="F331" s="31">
        <v>1.01996381089355</v>
      </c>
      <c r="G331" s="27" t="s">
        <v>11407</v>
      </c>
      <c r="H331" s="31">
        <v>0.78572111619410501</v>
      </c>
    </row>
    <row r="332" spans="1:8" x14ac:dyDescent="0.2">
      <c r="A332" s="24" t="s">
        <v>8169</v>
      </c>
      <c r="B332" s="27" t="s">
        <v>11106</v>
      </c>
      <c r="C332" s="26" t="s">
        <v>12</v>
      </c>
      <c r="D332" s="27" t="s">
        <v>11053</v>
      </c>
      <c r="E332" s="27">
        <v>135</v>
      </c>
      <c r="F332" s="31">
        <v>1.0294004847215199</v>
      </c>
      <c r="G332" s="27" t="s">
        <v>11408</v>
      </c>
      <c r="H332" s="31">
        <v>0.68093085220874305</v>
      </c>
    </row>
    <row r="333" spans="1:8" x14ac:dyDescent="0.2">
      <c r="A333" s="24" t="s">
        <v>8736</v>
      </c>
      <c r="B333" s="27" t="s">
        <v>11106</v>
      </c>
      <c r="C333" s="26" t="s">
        <v>12</v>
      </c>
      <c r="D333" s="27" t="s">
        <v>11045</v>
      </c>
      <c r="E333" s="27">
        <v>213</v>
      </c>
      <c r="F333" s="31">
        <v>1.0217647442895501</v>
      </c>
      <c r="G333" s="27" t="s">
        <v>11409</v>
      </c>
      <c r="H333" s="31">
        <v>0.74963786862992399</v>
      </c>
    </row>
    <row r="334" spans="1:8" x14ac:dyDescent="0.2">
      <c r="A334" s="24" t="s">
        <v>8736</v>
      </c>
      <c r="B334" s="27" t="s">
        <v>11106</v>
      </c>
      <c r="C334" s="26" t="s">
        <v>12</v>
      </c>
      <c r="D334" s="27" t="s">
        <v>11047</v>
      </c>
      <c r="E334" s="27">
        <v>213</v>
      </c>
      <c r="F334" s="31">
        <v>1.0316461638279999</v>
      </c>
      <c r="G334" s="27" t="s">
        <v>11410</v>
      </c>
      <c r="H334" s="31">
        <v>0.161382937064872</v>
      </c>
    </row>
    <row r="335" spans="1:8" x14ac:dyDescent="0.2">
      <c r="A335" s="24" t="s">
        <v>8736</v>
      </c>
      <c r="B335" s="27" t="s">
        <v>11106</v>
      </c>
      <c r="C335" s="26" t="s">
        <v>12</v>
      </c>
      <c r="D335" s="27" t="s">
        <v>11049</v>
      </c>
      <c r="E335" s="27">
        <v>213</v>
      </c>
      <c r="F335" s="31">
        <v>1.0393702821112301</v>
      </c>
      <c r="G335" s="27" t="s">
        <v>11411</v>
      </c>
      <c r="H335" s="31">
        <v>1.31522253447671E-2</v>
      </c>
    </row>
    <row r="336" spans="1:8" x14ac:dyDescent="0.2">
      <c r="A336" s="24" t="s">
        <v>8736</v>
      </c>
      <c r="B336" s="27" t="s">
        <v>11106</v>
      </c>
      <c r="C336" s="26" t="s">
        <v>12</v>
      </c>
      <c r="D336" s="27" t="s">
        <v>11051</v>
      </c>
      <c r="E336" s="27">
        <v>213</v>
      </c>
      <c r="F336" s="31">
        <v>1.0011344825661801</v>
      </c>
      <c r="G336" s="27" t="s">
        <v>11412</v>
      </c>
      <c r="H336" s="31">
        <v>0.98696282137973301</v>
      </c>
    </row>
    <row r="337" spans="1:8" x14ac:dyDescent="0.2">
      <c r="A337" s="24" t="s">
        <v>8736</v>
      </c>
      <c r="B337" s="27" t="s">
        <v>11106</v>
      </c>
      <c r="C337" s="26" t="s">
        <v>12</v>
      </c>
      <c r="D337" s="27" t="s">
        <v>11053</v>
      </c>
      <c r="E337" s="27">
        <v>213</v>
      </c>
      <c r="F337" s="31">
        <v>1.0103986453197999</v>
      </c>
      <c r="G337" s="27" t="s">
        <v>11413</v>
      </c>
      <c r="H337" s="31">
        <v>0.88458156219055595</v>
      </c>
    </row>
    <row r="338" spans="1:8" x14ac:dyDescent="0.2">
      <c r="A338" s="24" t="s">
        <v>9225</v>
      </c>
      <c r="B338" s="27" t="s">
        <v>11106</v>
      </c>
      <c r="C338" s="26" t="s">
        <v>12</v>
      </c>
      <c r="D338" s="27" t="s">
        <v>11045</v>
      </c>
      <c r="E338" s="27">
        <v>234</v>
      </c>
      <c r="F338" s="31">
        <v>0.94495685544586505</v>
      </c>
      <c r="G338" s="27" t="s">
        <v>11414</v>
      </c>
      <c r="H338" s="31">
        <v>0.295116463857028</v>
      </c>
    </row>
    <row r="339" spans="1:8" x14ac:dyDescent="0.2">
      <c r="A339" s="24" t="s">
        <v>9225</v>
      </c>
      <c r="B339" s="27" t="s">
        <v>11106</v>
      </c>
      <c r="C339" s="26" t="s">
        <v>12</v>
      </c>
      <c r="D339" s="27" t="s">
        <v>11047</v>
      </c>
      <c r="E339" s="27">
        <v>234</v>
      </c>
      <c r="F339" s="31">
        <v>1.01803204441163</v>
      </c>
      <c r="G339" s="27" t="s">
        <v>11415</v>
      </c>
      <c r="H339" s="31">
        <v>0.365944076760365</v>
      </c>
    </row>
    <row r="340" spans="1:8" x14ac:dyDescent="0.2">
      <c r="A340" s="24" t="s">
        <v>9225</v>
      </c>
      <c r="B340" s="27" t="s">
        <v>11106</v>
      </c>
      <c r="C340" s="26" t="s">
        <v>12</v>
      </c>
      <c r="D340" s="27" t="s">
        <v>11049</v>
      </c>
      <c r="E340" s="27">
        <v>234</v>
      </c>
      <c r="F340" s="31">
        <v>1.0226851970217401</v>
      </c>
      <c r="G340" s="27" t="s">
        <v>11416</v>
      </c>
      <c r="H340" s="31">
        <v>9.3251905769729304E-2</v>
      </c>
    </row>
    <row r="341" spans="1:8" x14ac:dyDescent="0.2">
      <c r="A341" s="24" t="s">
        <v>9225</v>
      </c>
      <c r="B341" s="27" t="s">
        <v>11106</v>
      </c>
      <c r="C341" s="26" t="s">
        <v>12</v>
      </c>
      <c r="D341" s="27" t="s">
        <v>11051</v>
      </c>
      <c r="E341" s="27">
        <v>234</v>
      </c>
      <c r="F341" s="31">
        <v>1.00458741602154</v>
      </c>
      <c r="G341" s="27" t="s">
        <v>11417</v>
      </c>
      <c r="H341" s="31">
        <v>0.94890721263051603</v>
      </c>
    </row>
    <row r="342" spans="1:8" x14ac:dyDescent="0.2">
      <c r="A342" s="24" t="s">
        <v>9225</v>
      </c>
      <c r="B342" s="27" t="s">
        <v>11106</v>
      </c>
      <c r="C342" s="26" t="s">
        <v>12</v>
      </c>
      <c r="D342" s="27" t="s">
        <v>11053</v>
      </c>
      <c r="E342" s="27">
        <v>234</v>
      </c>
      <c r="F342" s="31">
        <v>0.99340694971606802</v>
      </c>
      <c r="G342" s="27" t="s">
        <v>11418</v>
      </c>
      <c r="H342" s="31">
        <v>0.92012886341270705</v>
      </c>
    </row>
    <row r="343" spans="1:8" x14ac:dyDescent="0.2">
      <c r="A343" s="24" t="s">
        <v>10749</v>
      </c>
      <c r="B343" s="27" t="s">
        <v>11106</v>
      </c>
      <c r="C343" s="26" t="s">
        <v>12</v>
      </c>
      <c r="D343" s="27" t="s">
        <v>11045</v>
      </c>
      <c r="E343" s="27">
        <v>209</v>
      </c>
      <c r="F343" s="31">
        <v>0.98348334488736</v>
      </c>
      <c r="G343" s="27" t="s">
        <v>11419</v>
      </c>
      <c r="H343" s="31">
        <v>0.794263733633222</v>
      </c>
    </row>
    <row r="344" spans="1:8" x14ac:dyDescent="0.2">
      <c r="A344" s="24" t="s">
        <v>10749</v>
      </c>
      <c r="B344" s="27" t="s">
        <v>11106</v>
      </c>
      <c r="C344" s="26" t="s">
        <v>12</v>
      </c>
      <c r="D344" s="27" t="s">
        <v>11047</v>
      </c>
      <c r="E344" s="27">
        <v>209</v>
      </c>
      <c r="F344" s="31">
        <v>0.96934464316454505</v>
      </c>
      <c r="G344" s="27" t="s">
        <v>11420</v>
      </c>
      <c r="H344" s="31">
        <v>0.163683942124557</v>
      </c>
    </row>
    <row r="345" spans="1:8" x14ac:dyDescent="0.2">
      <c r="A345" s="24" t="s">
        <v>10749</v>
      </c>
      <c r="B345" s="27" t="s">
        <v>11106</v>
      </c>
      <c r="C345" s="26" t="s">
        <v>12</v>
      </c>
      <c r="D345" s="27" t="s">
        <v>11049</v>
      </c>
      <c r="E345" s="27">
        <v>209</v>
      </c>
      <c r="F345" s="31">
        <v>0.97664151342346095</v>
      </c>
      <c r="G345" s="27" t="s">
        <v>11421</v>
      </c>
      <c r="H345" s="31">
        <v>0.12564477403813501</v>
      </c>
    </row>
    <row r="346" spans="1:8" x14ac:dyDescent="0.2">
      <c r="A346" s="24" t="s">
        <v>10749</v>
      </c>
      <c r="B346" s="27" t="s">
        <v>11106</v>
      </c>
      <c r="C346" s="26" t="s">
        <v>12</v>
      </c>
      <c r="D346" s="27" t="s">
        <v>11051</v>
      </c>
      <c r="E346" s="27">
        <v>209</v>
      </c>
      <c r="F346" s="31">
        <v>0.91668298648284396</v>
      </c>
      <c r="G346" s="27" t="s">
        <v>11422</v>
      </c>
      <c r="H346" s="31">
        <v>0.247094462610745</v>
      </c>
    </row>
    <row r="347" spans="1:8" x14ac:dyDescent="0.2">
      <c r="A347" s="24" t="s">
        <v>10749</v>
      </c>
      <c r="B347" s="27" t="s">
        <v>11106</v>
      </c>
      <c r="C347" s="26" t="s">
        <v>12</v>
      </c>
      <c r="D347" s="27" t="s">
        <v>11053</v>
      </c>
      <c r="E347" s="27">
        <v>209</v>
      </c>
      <c r="F347" s="31">
        <v>0.93557494935515095</v>
      </c>
      <c r="G347" s="27" t="s">
        <v>11423</v>
      </c>
      <c r="H347" s="31">
        <v>0.31306669040185903</v>
      </c>
    </row>
    <row r="348" spans="1:8" x14ac:dyDescent="0.2">
      <c r="A348" s="24" t="s">
        <v>9847</v>
      </c>
      <c r="B348" s="27" t="s">
        <v>11106</v>
      </c>
      <c r="C348" s="26" t="s">
        <v>12</v>
      </c>
      <c r="D348" s="27" t="s">
        <v>11045</v>
      </c>
      <c r="E348" s="27">
        <v>135</v>
      </c>
      <c r="F348" s="31">
        <v>0.95529945062976995</v>
      </c>
      <c r="G348" s="27" t="s">
        <v>11424</v>
      </c>
      <c r="H348" s="31">
        <v>0.58455946745173604</v>
      </c>
    </row>
    <row r="349" spans="1:8" x14ac:dyDescent="0.2">
      <c r="A349" s="24" t="s">
        <v>9847</v>
      </c>
      <c r="B349" s="27" t="s">
        <v>11106</v>
      </c>
      <c r="C349" s="26" t="s">
        <v>12</v>
      </c>
      <c r="D349" s="27" t="s">
        <v>11047</v>
      </c>
      <c r="E349" s="27">
        <v>135</v>
      </c>
      <c r="F349" s="31">
        <v>1.0257358648239401</v>
      </c>
      <c r="G349" s="27" t="s">
        <v>11425</v>
      </c>
      <c r="H349" s="31">
        <v>0.359877286201638</v>
      </c>
    </row>
    <row r="350" spans="1:8" x14ac:dyDescent="0.2">
      <c r="A350" s="24" t="s">
        <v>9847</v>
      </c>
      <c r="B350" s="27" t="s">
        <v>11106</v>
      </c>
      <c r="C350" s="26" t="s">
        <v>12</v>
      </c>
      <c r="D350" s="27" t="s">
        <v>11049</v>
      </c>
      <c r="E350" s="27">
        <v>135</v>
      </c>
      <c r="F350" s="31">
        <v>1.0225114631183501</v>
      </c>
      <c r="G350" s="27" t="s">
        <v>11426</v>
      </c>
      <c r="H350" s="31">
        <v>0.240681855185813</v>
      </c>
    </row>
    <row r="351" spans="1:8" x14ac:dyDescent="0.2">
      <c r="A351" s="24" t="s">
        <v>9847</v>
      </c>
      <c r="B351" s="27" t="s">
        <v>11106</v>
      </c>
      <c r="C351" s="26" t="s">
        <v>12</v>
      </c>
      <c r="D351" s="27" t="s">
        <v>11051</v>
      </c>
      <c r="E351" s="27">
        <v>135</v>
      </c>
      <c r="F351" s="31">
        <v>1.14392576354329</v>
      </c>
      <c r="G351" s="27" t="s">
        <v>11427</v>
      </c>
      <c r="H351" s="31">
        <v>9.4079200836142907E-2</v>
      </c>
    </row>
    <row r="352" spans="1:8" x14ac:dyDescent="0.2">
      <c r="A352" s="24" t="s">
        <v>9847</v>
      </c>
      <c r="B352" s="27" t="s">
        <v>11106</v>
      </c>
      <c r="C352" s="26" t="s">
        <v>12</v>
      </c>
      <c r="D352" s="27" t="s">
        <v>11053</v>
      </c>
      <c r="E352" s="27">
        <v>135</v>
      </c>
      <c r="F352" s="31">
        <v>1.1347051762651701</v>
      </c>
      <c r="G352" s="27" t="s">
        <v>11428</v>
      </c>
      <c r="H352" s="31">
        <v>9.9362580025683295E-2</v>
      </c>
    </row>
    <row r="353" spans="1:8" x14ac:dyDescent="0.2">
      <c r="A353" s="24" t="s">
        <v>11429</v>
      </c>
      <c r="B353" s="27" t="s">
        <v>11106</v>
      </c>
      <c r="C353" s="26" t="s">
        <v>12</v>
      </c>
      <c r="D353" s="27" t="s">
        <v>11045</v>
      </c>
      <c r="E353" s="27">
        <v>166</v>
      </c>
      <c r="F353" s="31">
        <v>1.09215463189467</v>
      </c>
      <c r="G353" s="27" t="s">
        <v>11430</v>
      </c>
      <c r="H353" s="31">
        <v>9.1172300141557305E-2</v>
      </c>
    </row>
    <row r="354" spans="1:8" x14ac:dyDescent="0.2">
      <c r="A354" s="24" t="s">
        <v>11429</v>
      </c>
      <c r="B354" s="27" t="s">
        <v>11106</v>
      </c>
      <c r="C354" s="26" t="s">
        <v>12</v>
      </c>
      <c r="D354" s="27" t="s">
        <v>11047</v>
      </c>
      <c r="E354" s="27">
        <v>166</v>
      </c>
      <c r="F354" s="31">
        <v>1.00585436976138</v>
      </c>
      <c r="G354" s="27" t="s">
        <v>11431</v>
      </c>
      <c r="H354" s="31">
        <v>0.741753646287452</v>
      </c>
    </row>
    <row r="355" spans="1:8" x14ac:dyDescent="0.2">
      <c r="A355" s="24" t="s">
        <v>11429</v>
      </c>
      <c r="B355" s="27" t="s">
        <v>11106</v>
      </c>
      <c r="C355" s="26" t="s">
        <v>12</v>
      </c>
      <c r="D355" s="27" t="s">
        <v>11049</v>
      </c>
      <c r="E355" s="27">
        <v>166</v>
      </c>
      <c r="F355" s="31">
        <v>1.0003894225883601</v>
      </c>
      <c r="G355" s="27" t="s">
        <v>11432</v>
      </c>
      <c r="H355" s="31">
        <v>0.97559181019768604</v>
      </c>
    </row>
    <row r="356" spans="1:8" x14ac:dyDescent="0.2">
      <c r="A356" s="24" t="s">
        <v>11429</v>
      </c>
      <c r="B356" s="27" t="s">
        <v>11106</v>
      </c>
      <c r="C356" s="26" t="s">
        <v>12</v>
      </c>
      <c r="D356" s="27" t="s">
        <v>11051</v>
      </c>
      <c r="E356" s="27">
        <v>166</v>
      </c>
      <c r="F356" s="31">
        <v>1.02824348427353</v>
      </c>
      <c r="G356" s="27" t="s">
        <v>11433</v>
      </c>
      <c r="H356" s="31">
        <v>0.60924328170768405</v>
      </c>
    </row>
    <row r="357" spans="1:8" x14ac:dyDescent="0.2">
      <c r="A357" s="24" t="s">
        <v>11429</v>
      </c>
      <c r="B357" s="27" t="s">
        <v>11106</v>
      </c>
      <c r="C357" s="26" t="s">
        <v>12</v>
      </c>
      <c r="D357" s="27" t="s">
        <v>11053</v>
      </c>
      <c r="E357" s="27">
        <v>166</v>
      </c>
      <c r="F357" s="31">
        <v>1.02075232249904</v>
      </c>
      <c r="G357" s="27" t="s">
        <v>11434</v>
      </c>
      <c r="H357" s="31">
        <v>0.67979243754210195</v>
      </c>
    </row>
    <row r="358" spans="1:8" x14ac:dyDescent="0.2">
      <c r="A358" s="24" t="s">
        <v>8380</v>
      </c>
      <c r="B358" s="27" t="s">
        <v>11106</v>
      </c>
      <c r="C358" s="26" t="s">
        <v>12</v>
      </c>
      <c r="D358" s="27" t="s">
        <v>11045</v>
      </c>
      <c r="E358" s="27">
        <v>139</v>
      </c>
      <c r="F358" s="31">
        <v>1.04860526086591</v>
      </c>
      <c r="G358" s="27" t="s">
        <v>11435</v>
      </c>
      <c r="H358" s="31">
        <v>0.510997648375067</v>
      </c>
    </row>
    <row r="359" spans="1:8" x14ac:dyDescent="0.2">
      <c r="A359" s="24" t="s">
        <v>8380</v>
      </c>
      <c r="B359" s="27" t="s">
        <v>11106</v>
      </c>
      <c r="C359" s="26" t="s">
        <v>12</v>
      </c>
      <c r="D359" s="27" t="s">
        <v>11047</v>
      </c>
      <c r="E359" s="27">
        <v>139</v>
      </c>
      <c r="F359" s="31">
        <v>0.98151150967455303</v>
      </c>
      <c r="G359" s="27" t="s">
        <v>11436</v>
      </c>
      <c r="H359" s="31">
        <v>0.42481044798309198</v>
      </c>
    </row>
    <row r="360" spans="1:8" x14ac:dyDescent="0.2">
      <c r="A360" s="24" t="s">
        <v>8380</v>
      </c>
      <c r="B360" s="27" t="s">
        <v>11106</v>
      </c>
      <c r="C360" s="26" t="s">
        <v>12</v>
      </c>
      <c r="D360" s="27" t="s">
        <v>11049</v>
      </c>
      <c r="E360" s="27">
        <v>139</v>
      </c>
      <c r="F360" s="31">
        <v>0.99934005994876396</v>
      </c>
      <c r="G360" s="27" t="s">
        <v>11437</v>
      </c>
      <c r="H360" s="31">
        <v>0.96780372169821105</v>
      </c>
    </row>
    <row r="361" spans="1:8" x14ac:dyDescent="0.2">
      <c r="A361" s="24" t="s">
        <v>8380</v>
      </c>
      <c r="B361" s="27" t="s">
        <v>11106</v>
      </c>
      <c r="C361" s="26" t="s">
        <v>12</v>
      </c>
      <c r="D361" s="27" t="s">
        <v>11051</v>
      </c>
      <c r="E361" s="27">
        <v>139</v>
      </c>
      <c r="F361" s="31">
        <v>0.89909011461175903</v>
      </c>
      <c r="G361" s="27" t="s">
        <v>11438</v>
      </c>
      <c r="H361" s="31">
        <v>0.14469166201014999</v>
      </c>
    </row>
    <row r="362" spans="1:8" x14ac:dyDescent="0.2">
      <c r="A362" s="24" t="s">
        <v>8380</v>
      </c>
      <c r="B362" s="27" t="s">
        <v>11106</v>
      </c>
      <c r="C362" s="26" t="s">
        <v>12</v>
      </c>
      <c r="D362" s="27" t="s">
        <v>11053</v>
      </c>
      <c r="E362" s="27">
        <v>139</v>
      </c>
      <c r="F362" s="31">
        <v>0.90174474018476403</v>
      </c>
      <c r="G362" s="27" t="s">
        <v>11439</v>
      </c>
      <c r="H362" s="31">
        <v>0.15259195229631101</v>
      </c>
    </row>
    <row r="363" spans="1:8" x14ac:dyDescent="0.2">
      <c r="A363" s="24" t="s">
        <v>7995</v>
      </c>
      <c r="B363" s="27" t="s">
        <v>11106</v>
      </c>
      <c r="C363" s="26" t="s">
        <v>12</v>
      </c>
      <c r="D363" s="27" t="s">
        <v>11045</v>
      </c>
      <c r="E363" s="27">
        <v>175</v>
      </c>
      <c r="F363" s="31">
        <v>1.0397369417951201</v>
      </c>
      <c r="G363" s="27" t="s">
        <v>11440</v>
      </c>
      <c r="H363" s="31">
        <v>0.58086458521769702</v>
      </c>
    </row>
    <row r="364" spans="1:8" x14ac:dyDescent="0.2">
      <c r="A364" s="24" t="s">
        <v>7995</v>
      </c>
      <c r="B364" s="27" t="s">
        <v>11106</v>
      </c>
      <c r="C364" s="26" t="s">
        <v>12</v>
      </c>
      <c r="D364" s="27" t="s">
        <v>11047</v>
      </c>
      <c r="E364" s="27">
        <v>175</v>
      </c>
      <c r="F364" s="31">
        <v>1.0288539558048699</v>
      </c>
      <c r="G364" s="27" t="s">
        <v>11441</v>
      </c>
      <c r="H364" s="31">
        <v>0.25658009073013999</v>
      </c>
    </row>
    <row r="365" spans="1:8" x14ac:dyDescent="0.2">
      <c r="A365" s="24" t="s">
        <v>7995</v>
      </c>
      <c r="B365" s="27" t="s">
        <v>11106</v>
      </c>
      <c r="C365" s="26" t="s">
        <v>12</v>
      </c>
      <c r="D365" s="27" t="s">
        <v>11049</v>
      </c>
      <c r="E365" s="27">
        <v>175</v>
      </c>
      <c r="F365" s="31">
        <v>1.01524008745731</v>
      </c>
      <c r="G365" s="27" t="s">
        <v>11442</v>
      </c>
      <c r="H365" s="31">
        <v>0.37653845756877502</v>
      </c>
    </row>
    <row r="366" spans="1:8" x14ac:dyDescent="0.2">
      <c r="A366" s="24" t="s">
        <v>7995</v>
      </c>
      <c r="B366" s="27" t="s">
        <v>11106</v>
      </c>
      <c r="C366" s="26" t="s">
        <v>12</v>
      </c>
      <c r="D366" s="27" t="s">
        <v>11051</v>
      </c>
      <c r="E366" s="27">
        <v>175</v>
      </c>
      <c r="F366" s="31">
        <v>1.0032830217253399</v>
      </c>
      <c r="G366" s="27" t="s">
        <v>11443</v>
      </c>
      <c r="H366" s="31">
        <v>0.96747714627701498</v>
      </c>
    </row>
    <row r="367" spans="1:8" x14ac:dyDescent="0.2">
      <c r="A367" s="24" t="s">
        <v>7995</v>
      </c>
      <c r="B367" s="27" t="s">
        <v>11106</v>
      </c>
      <c r="C367" s="26" t="s">
        <v>12</v>
      </c>
      <c r="D367" s="27" t="s">
        <v>11053</v>
      </c>
      <c r="E367" s="27">
        <v>175</v>
      </c>
      <c r="F367" s="31">
        <v>1.0433667298839899</v>
      </c>
      <c r="G367" s="27" t="s">
        <v>11444</v>
      </c>
      <c r="H367" s="31">
        <v>0.58917982630107002</v>
      </c>
    </row>
    <row r="368" spans="1:8" x14ac:dyDescent="0.2">
      <c r="A368" s="24" t="s">
        <v>9428</v>
      </c>
      <c r="B368" s="27" t="s">
        <v>11106</v>
      </c>
      <c r="C368" s="26" t="s">
        <v>12</v>
      </c>
      <c r="D368" s="27" t="s">
        <v>11045</v>
      </c>
      <c r="E368" s="27">
        <v>155</v>
      </c>
      <c r="F368" s="31">
        <v>0.99882822657050796</v>
      </c>
      <c r="G368" s="27" t="s">
        <v>11445</v>
      </c>
      <c r="H368" s="31">
        <v>0.98581435712538201</v>
      </c>
    </row>
    <row r="369" spans="1:8" x14ac:dyDescent="0.2">
      <c r="A369" s="24" t="s">
        <v>9428</v>
      </c>
      <c r="B369" s="27" t="s">
        <v>11106</v>
      </c>
      <c r="C369" s="26" t="s">
        <v>12</v>
      </c>
      <c r="D369" s="27" t="s">
        <v>11047</v>
      </c>
      <c r="E369" s="27">
        <v>155</v>
      </c>
      <c r="F369" s="31">
        <v>1.03217726847789</v>
      </c>
      <c r="G369" s="27" t="s">
        <v>11446</v>
      </c>
      <c r="H369" s="31">
        <v>0.162715759604462</v>
      </c>
    </row>
    <row r="370" spans="1:8" x14ac:dyDescent="0.2">
      <c r="A370" s="24" t="s">
        <v>9428</v>
      </c>
      <c r="B370" s="27" t="s">
        <v>11106</v>
      </c>
      <c r="C370" s="26" t="s">
        <v>12</v>
      </c>
      <c r="D370" s="27" t="s">
        <v>11049</v>
      </c>
      <c r="E370" s="27">
        <v>155</v>
      </c>
      <c r="F370" s="31">
        <v>1.0317450049123</v>
      </c>
      <c r="G370" s="27" t="s">
        <v>11447</v>
      </c>
      <c r="H370" s="31">
        <v>5.0438910842224703E-2</v>
      </c>
    </row>
    <row r="371" spans="1:8" x14ac:dyDescent="0.2">
      <c r="A371" s="24" t="s">
        <v>9428</v>
      </c>
      <c r="B371" s="27" t="s">
        <v>11106</v>
      </c>
      <c r="C371" s="26" t="s">
        <v>12</v>
      </c>
      <c r="D371" s="27" t="s">
        <v>11051</v>
      </c>
      <c r="E371" s="27">
        <v>155</v>
      </c>
      <c r="F371" s="31">
        <v>1.0083391837825599</v>
      </c>
      <c r="G371" s="27" t="s">
        <v>11448</v>
      </c>
      <c r="H371" s="31">
        <v>0.90937335522172102</v>
      </c>
    </row>
    <row r="372" spans="1:8" x14ac:dyDescent="0.2">
      <c r="A372" s="24" t="s">
        <v>9428</v>
      </c>
      <c r="B372" s="27" t="s">
        <v>11106</v>
      </c>
      <c r="C372" s="26" t="s">
        <v>12</v>
      </c>
      <c r="D372" s="27" t="s">
        <v>11053</v>
      </c>
      <c r="E372" s="27">
        <v>155</v>
      </c>
      <c r="F372" s="31">
        <v>1.0112117504721501</v>
      </c>
      <c r="G372" s="27" t="s">
        <v>11449</v>
      </c>
      <c r="H372" s="31">
        <v>0.87137449507996101</v>
      </c>
    </row>
    <row r="373" spans="1:8" x14ac:dyDescent="0.2">
      <c r="A373" s="24" t="s">
        <v>8939</v>
      </c>
      <c r="B373" s="27" t="s">
        <v>11106</v>
      </c>
      <c r="C373" s="26" t="s">
        <v>12</v>
      </c>
      <c r="D373" s="27" t="s">
        <v>11045</v>
      </c>
      <c r="E373" s="27">
        <v>143</v>
      </c>
      <c r="F373" s="31">
        <v>0.90969324009506003</v>
      </c>
      <c r="G373" s="27" t="s">
        <v>11450</v>
      </c>
      <c r="H373" s="31">
        <v>0.203684365612539</v>
      </c>
    </row>
    <row r="374" spans="1:8" x14ac:dyDescent="0.2">
      <c r="A374" s="24" t="s">
        <v>8939</v>
      </c>
      <c r="B374" s="27" t="s">
        <v>11106</v>
      </c>
      <c r="C374" s="26" t="s">
        <v>12</v>
      </c>
      <c r="D374" s="27" t="s">
        <v>11047</v>
      </c>
      <c r="E374" s="27">
        <v>143</v>
      </c>
      <c r="F374" s="31">
        <v>0.98007117462366</v>
      </c>
      <c r="G374" s="27" t="s">
        <v>11451</v>
      </c>
      <c r="H374" s="31">
        <v>0.420825077305087</v>
      </c>
    </row>
    <row r="375" spans="1:8" x14ac:dyDescent="0.2">
      <c r="A375" s="24" t="s">
        <v>8939</v>
      </c>
      <c r="B375" s="27" t="s">
        <v>11106</v>
      </c>
      <c r="C375" s="26" t="s">
        <v>12</v>
      </c>
      <c r="D375" s="27" t="s">
        <v>11049</v>
      </c>
      <c r="E375" s="27">
        <v>143</v>
      </c>
      <c r="F375" s="31">
        <v>0.96528385297739405</v>
      </c>
      <c r="G375" s="27" t="s">
        <v>11452</v>
      </c>
      <c r="H375" s="31">
        <v>4.2681492739346703E-2</v>
      </c>
    </row>
    <row r="376" spans="1:8" x14ac:dyDescent="0.2">
      <c r="A376" s="24" t="s">
        <v>8939</v>
      </c>
      <c r="B376" s="27" t="s">
        <v>11106</v>
      </c>
      <c r="C376" s="26" t="s">
        <v>12</v>
      </c>
      <c r="D376" s="27" t="s">
        <v>11051</v>
      </c>
      <c r="E376" s="27">
        <v>143</v>
      </c>
      <c r="F376" s="31">
        <v>1.0125929486743299</v>
      </c>
      <c r="G376" s="27" t="s">
        <v>11453</v>
      </c>
      <c r="H376" s="31">
        <v>0.86441936289353505</v>
      </c>
    </row>
    <row r="377" spans="1:8" x14ac:dyDescent="0.2">
      <c r="A377" s="24" t="s">
        <v>8939</v>
      </c>
      <c r="B377" s="27" t="s">
        <v>11106</v>
      </c>
      <c r="C377" s="26" t="s">
        <v>12</v>
      </c>
      <c r="D377" s="27" t="s">
        <v>11053</v>
      </c>
      <c r="E377" s="27">
        <v>143</v>
      </c>
      <c r="F377" s="31">
        <v>1.0125929486743299</v>
      </c>
      <c r="G377" s="27" t="s">
        <v>11453</v>
      </c>
      <c r="H377" s="31">
        <v>0.86440935038756095</v>
      </c>
    </row>
    <row r="378" spans="1:8" x14ac:dyDescent="0.2">
      <c r="A378" s="24" t="s">
        <v>9572</v>
      </c>
      <c r="B378" s="27" t="s">
        <v>11106</v>
      </c>
      <c r="C378" s="26" t="s">
        <v>12</v>
      </c>
      <c r="D378" s="27" t="s">
        <v>11045</v>
      </c>
      <c r="E378" s="27">
        <v>94</v>
      </c>
      <c r="F378" s="31">
        <v>0.96191864638833202</v>
      </c>
      <c r="G378" s="27" t="s">
        <v>11454</v>
      </c>
      <c r="H378" s="31">
        <v>0.71736531002585702</v>
      </c>
    </row>
    <row r="379" spans="1:8" x14ac:dyDescent="0.2">
      <c r="A379" s="24" t="s">
        <v>9572</v>
      </c>
      <c r="B379" s="27" t="s">
        <v>11106</v>
      </c>
      <c r="C379" s="26" t="s">
        <v>12</v>
      </c>
      <c r="D379" s="27" t="s">
        <v>11047</v>
      </c>
      <c r="E379" s="27">
        <v>94</v>
      </c>
      <c r="F379" s="31">
        <v>1.02549699172044</v>
      </c>
      <c r="G379" s="27" t="s">
        <v>11455</v>
      </c>
      <c r="H379" s="31">
        <v>0.40626359456754402</v>
      </c>
    </row>
    <row r="380" spans="1:8" x14ac:dyDescent="0.2">
      <c r="A380" s="24" t="s">
        <v>9572</v>
      </c>
      <c r="B380" s="27" t="s">
        <v>11106</v>
      </c>
      <c r="C380" s="26" t="s">
        <v>12</v>
      </c>
      <c r="D380" s="27" t="s">
        <v>11049</v>
      </c>
      <c r="E380" s="27">
        <v>94</v>
      </c>
      <c r="F380" s="31">
        <v>0.98818409791671202</v>
      </c>
      <c r="G380" s="27" t="s">
        <v>11456</v>
      </c>
      <c r="H380" s="31">
        <v>0.57034463056849405</v>
      </c>
    </row>
    <row r="381" spans="1:8" x14ac:dyDescent="0.2">
      <c r="A381" s="24" t="s">
        <v>9572</v>
      </c>
      <c r="B381" s="27" t="s">
        <v>11106</v>
      </c>
      <c r="C381" s="26" t="s">
        <v>12</v>
      </c>
      <c r="D381" s="27" t="s">
        <v>11051</v>
      </c>
      <c r="E381" s="27">
        <v>94</v>
      </c>
      <c r="F381" s="31">
        <v>1.1026207586599499</v>
      </c>
      <c r="G381" s="27" t="s">
        <v>11457</v>
      </c>
      <c r="H381" s="31">
        <v>0.210869969332631</v>
      </c>
    </row>
    <row r="382" spans="1:8" x14ac:dyDescent="0.2">
      <c r="A382" s="24" t="s">
        <v>9572</v>
      </c>
      <c r="B382" s="27" t="s">
        <v>11106</v>
      </c>
      <c r="C382" s="26" t="s">
        <v>12</v>
      </c>
      <c r="D382" s="27" t="s">
        <v>11053</v>
      </c>
      <c r="E382" s="27">
        <v>94</v>
      </c>
      <c r="F382" s="31">
        <v>1.08888734137109</v>
      </c>
      <c r="G382" s="27" t="s">
        <v>11458</v>
      </c>
      <c r="H382" s="31">
        <v>0.26973480172264502</v>
      </c>
    </row>
    <row r="383" spans="1:8" x14ac:dyDescent="0.2">
      <c r="A383" s="24" t="s">
        <v>9118</v>
      </c>
      <c r="B383" s="27" t="s">
        <v>11106</v>
      </c>
      <c r="C383" s="26" t="s">
        <v>12</v>
      </c>
      <c r="D383" s="27" t="s">
        <v>11045</v>
      </c>
      <c r="E383" s="27">
        <v>103</v>
      </c>
      <c r="F383" s="31">
        <v>1.18452361446365</v>
      </c>
      <c r="G383" s="27" t="s">
        <v>11459</v>
      </c>
      <c r="H383" s="31">
        <v>6.3790751385444197E-2</v>
      </c>
    </row>
    <row r="384" spans="1:8" x14ac:dyDescent="0.2">
      <c r="A384" s="24" t="s">
        <v>9118</v>
      </c>
      <c r="B384" s="27" t="s">
        <v>11106</v>
      </c>
      <c r="C384" s="26" t="s">
        <v>12</v>
      </c>
      <c r="D384" s="27" t="s">
        <v>11047</v>
      </c>
      <c r="E384" s="27">
        <v>103</v>
      </c>
      <c r="F384" s="31">
        <v>0.94799479565432698</v>
      </c>
      <c r="G384" s="27" t="s">
        <v>11460</v>
      </c>
      <c r="H384" s="31">
        <v>7.8801660868409507E-2</v>
      </c>
    </row>
    <row r="385" spans="1:8" x14ac:dyDescent="0.2">
      <c r="A385" s="24" t="s">
        <v>9118</v>
      </c>
      <c r="B385" s="27" t="s">
        <v>11106</v>
      </c>
      <c r="C385" s="26" t="s">
        <v>12</v>
      </c>
      <c r="D385" s="27" t="s">
        <v>11049</v>
      </c>
      <c r="E385" s="27">
        <v>103</v>
      </c>
      <c r="F385" s="31">
        <v>0.94986826419145098</v>
      </c>
      <c r="G385" s="27" t="s">
        <v>11461</v>
      </c>
      <c r="H385" s="31">
        <v>2.4827302825920099E-2</v>
      </c>
    </row>
    <row r="386" spans="1:8" x14ac:dyDescent="0.2">
      <c r="A386" s="24" t="s">
        <v>9118</v>
      </c>
      <c r="B386" s="27" t="s">
        <v>11106</v>
      </c>
      <c r="C386" s="26" t="s">
        <v>12</v>
      </c>
      <c r="D386" s="27" t="s">
        <v>11051</v>
      </c>
      <c r="E386" s="27">
        <v>103</v>
      </c>
      <c r="F386" s="31">
        <v>0.96921727994192597</v>
      </c>
      <c r="G386" s="27" t="s">
        <v>11462</v>
      </c>
      <c r="H386" s="31">
        <v>0.71967738321888297</v>
      </c>
    </row>
    <row r="387" spans="1:8" x14ac:dyDescent="0.2">
      <c r="A387" s="24" t="s">
        <v>9118</v>
      </c>
      <c r="B387" s="27" t="s">
        <v>11106</v>
      </c>
      <c r="C387" s="26" t="s">
        <v>12</v>
      </c>
      <c r="D387" s="27" t="s">
        <v>11053</v>
      </c>
      <c r="E387" s="27">
        <v>103</v>
      </c>
      <c r="F387" s="31">
        <v>0.95410943661853298</v>
      </c>
      <c r="G387" s="27" t="s">
        <v>11463</v>
      </c>
      <c r="H387" s="31">
        <v>0.543982855147634</v>
      </c>
    </row>
    <row r="388" spans="1:8" x14ac:dyDescent="0.2">
      <c r="A388" s="24" t="s">
        <v>11070</v>
      </c>
      <c r="B388" s="27" t="s">
        <v>11106</v>
      </c>
      <c r="C388" s="26" t="s">
        <v>12</v>
      </c>
      <c r="D388" s="27" t="s">
        <v>11045</v>
      </c>
      <c r="E388" s="27">
        <v>174</v>
      </c>
      <c r="F388" s="31">
        <v>0.84596828097889698</v>
      </c>
      <c r="G388" s="27" t="s">
        <v>11464</v>
      </c>
      <c r="H388" s="31">
        <v>1.18561423062351E-2</v>
      </c>
    </row>
    <row r="389" spans="1:8" x14ac:dyDescent="0.2">
      <c r="A389" s="24" t="s">
        <v>11070</v>
      </c>
      <c r="B389" s="27" t="s">
        <v>11106</v>
      </c>
      <c r="C389" s="26" t="s">
        <v>12</v>
      </c>
      <c r="D389" s="27" t="s">
        <v>11047</v>
      </c>
      <c r="E389" s="27">
        <v>174</v>
      </c>
      <c r="F389" s="31">
        <v>1.00102618330175</v>
      </c>
      <c r="G389" s="27" t="s">
        <v>11465</v>
      </c>
      <c r="H389" s="31">
        <v>0.96497789625465802</v>
      </c>
    </row>
    <row r="390" spans="1:8" x14ac:dyDescent="0.2">
      <c r="A390" s="24" t="s">
        <v>11070</v>
      </c>
      <c r="B390" s="27" t="s">
        <v>11106</v>
      </c>
      <c r="C390" s="26" t="s">
        <v>12</v>
      </c>
      <c r="D390" s="27" t="s">
        <v>11049</v>
      </c>
      <c r="E390" s="27">
        <v>174</v>
      </c>
      <c r="F390" s="31">
        <v>0.986791133955782</v>
      </c>
      <c r="G390" s="27" t="s">
        <v>11466</v>
      </c>
      <c r="H390" s="31">
        <v>0.40120300851923102</v>
      </c>
    </row>
    <row r="391" spans="1:8" x14ac:dyDescent="0.2">
      <c r="A391" s="24" t="s">
        <v>11070</v>
      </c>
      <c r="B391" s="27" t="s">
        <v>11106</v>
      </c>
      <c r="C391" s="26" t="s">
        <v>12</v>
      </c>
      <c r="D391" s="27" t="s">
        <v>11051</v>
      </c>
      <c r="E391" s="27">
        <v>174</v>
      </c>
      <c r="F391" s="31">
        <v>1.03746079576106</v>
      </c>
      <c r="G391" s="27" t="s">
        <v>11467</v>
      </c>
      <c r="H391" s="31">
        <v>0.60364087268508604</v>
      </c>
    </row>
    <row r="392" spans="1:8" x14ac:dyDescent="0.2">
      <c r="A392" s="24" t="s">
        <v>11070</v>
      </c>
      <c r="B392" s="27" t="s">
        <v>11106</v>
      </c>
      <c r="C392" s="26" t="s">
        <v>12</v>
      </c>
      <c r="D392" s="27" t="s">
        <v>11053</v>
      </c>
      <c r="E392" s="27">
        <v>174</v>
      </c>
      <c r="F392" s="31">
        <v>1.03746079576106</v>
      </c>
      <c r="G392" s="27" t="s">
        <v>11468</v>
      </c>
      <c r="H392" s="31">
        <v>0.57074167005575305</v>
      </c>
    </row>
    <row r="393" spans="1:8" x14ac:dyDescent="0.2">
      <c r="A393" s="24" t="s">
        <v>11295</v>
      </c>
      <c r="B393" s="27" t="s">
        <v>11106</v>
      </c>
      <c r="C393" s="26" t="s">
        <v>12</v>
      </c>
      <c r="D393" s="27" t="s">
        <v>11045</v>
      </c>
      <c r="E393" s="27">
        <v>76</v>
      </c>
      <c r="F393" s="31">
        <v>0.95004543594068502</v>
      </c>
      <c r="G393" s="27" t="s">
        <v>11469</v>
      </c>
      <c r="H393" s="31">
        <v>0.52280319643031703</v>
      </c>
    </row>
    <row r="394" spans="1:8" x14ac:dyDescent="0.2">
      <c r="A394" s="24" t="s">
        <v>11295</v>
      </c>
      <c r="B394" s="27" t="s">
        <v>11106</v>
      </c>
      <c r="C394" s="26" t="s">
        <v>12</v>
      </c>
      <c r="D394" s="27" t="s">
        <v>11047</v>
      </c>
      <c r="E394" s="27">
        <v>76</v>
      </c>
      <c r="F394" s="31">
        <v>0.99060452363476403</v>
      </c>
      <c r="G394" s="27" t="s">
        <v>11470</v>
      </c>
      <c r="H394" s="31">
        <v>0.72174293531697398</v>
      </c>
    </row>
    <row r="395" spans="1:8" x14ac:dyDescent="0.2">
      <c r="A395" s="24" t="s">
        <v>11295</v>
      </c>
      <c r="B395" s="27" t="s">
        <v>11106</v>
      </c>
      <c r="C395" s="26" t="s">
        <v>12</v>
      </c>
      <c r="D395" s="27" t="s">
        <v>11049</v>
      </c>
      <c r="E395" s="27">
        <v>76</v>
      </c>
      <c r="F395" s="31">
        <v>0.98617240686365903</v>
      </c>
      <c r="G395" s="27" t="s">
        <v>11471</v>
      </c>
      <c r="H395" s="31">
        <v>0.44731953929142299</v>
      </c>
    </row>
    <row r="396" spans="1:8" x14ac:dyDescent="0.2">
      <c r="A396" s="24" t="s">
        <v>11295</v>
      </c>
      <c r="B396" s="27" t="s">
        <v>11106</v>
      </c>
      <c r="C396" s="26" t="s">
        <v>12</v>
      </c>
      <c r="D396" s="27" t="s">
        <v>11051</v>
      </c>
      <c r="E396" s="27">
        <v>76</v>
      </c>
      <c r="F396" s="31">
        <v>0.97211115705318196</v>
      </c>
      <c r="G396" s="27" t="s">
        <v>11472</v>
      </c>
      <c r="H396" s="31">
        <v>0.61217754328998297</v>
      </c>
    </row>
    <row r="397" spans="1:8" x14ac:dyDescent="0.2">
      <c r="A397" s="24" t="s">
        <v>11295</v>
      </c>
      <c r="B397" s="27" t="s">
        <v>11106</v>
      </c>
      <c r="C397" s="26" t="s">
        <v>12</v>
      </c>
      <c r="D397" s="27" t="s">
        <v>11053</v>
      </c>
      <c r="E397" s="27">
        <v>76</v>
      </c>
      <c r="F397" s="31">
        <v>0.98146322984643497</v>
      </c>
      <c r="G397" s="27" t="s">
        <v>11473</v>
      </c>
      <c r="H397" s="31">
        <v>0.75440151282418599</v>
      </c>
    </row>
    <row r="398" spans="1:8" x14ac:dyDescent="0.2">
      <c r="A398" s="24" t="s">
        <v>10866</v>
      </c>
      <c r="B398" s="27" t="s">
        <v>11106</v>
      </c>
      <c r="C398" s="26" t="s">
        <v>12</v>
      </c>
      <c r="D398" s="27" t="s">
        <v>11045</v>
      </c>
      <c r="E398" s="27">
        <v>210</v>
      </c>
      <c r="F398" s="31">
        <v>1.00130096926981</v>
      </c>
      <c r="G398" s="27" t="s">
        <v>11474</v>
      </c>
      <c r="H398" s="31">
        <v>0.98674066041819297</v>
      </c>
    </row>
    <row r="399" spans="1:8" x14ac:dyDescent="0.2">
      <c r="A399" s="24" t="s">
        <v>10866</v>
      </c>
      <c r="B399" s="27" t="s">
        <v>11106</v>
      </c>
      <c r="C399" s="26" t="s">
        <v>12</v>
      </c>
      <c r="D399" s="27" t="s">
        <v>11047</v>
      </c>
      <c r="E399" s="27">
        <v>210</v>
      </c>
      <c r="F399" s="31">
        <v>1.0021922542248001</v>
      </c>
      <c r="G399" s="27" t="s">
        <v>11475</v>
      </c>
      <c r="H399" s="31">
        <v>0.92770187504637303</v>
      </c>
    </row>
    <row r="400" spans="1:8" x14ac:dyDescent="0.2">
      <c r="A400" s="24" t="s">
        <v>10866</v>
      </c>
      <c r="B400" s="27" t="s">
        <v>11106</v>
      </c>
      <c r="C400" s="26" t="s">
        <v>12</v>
      </c>
      <c r="D400" s="27" t="s">
        <v>11049</v>
      </c>
      <c r="E400" s="27">
        <v>210</v>
      </c>
      <c r="F400" s="31">
        <v>1.0070290240188</v>
      </c>
      <c r="G400" s="27" t="s">
        <v>11476</v>
      </c>
      <c r="H400" s="31">
        <v>0.66547691035430501</v>
      </c>
    </row>
    <row r="401" spans="1:8" x14ac:dyDescent="0.2">
      <c r="A401" s="24" t="s">
        <v>10866</v>
      </c>
      <c r="B401" s="27" t="s">
        <v>11106</v>
      </c>
      <c r="C401" s="26" t="s">
        <v>12</v>
      </c>
      <c r="D401" s="27" t="s">
        <v>11051</v>
      </c>
      <c r="E401" s="27">
        <v>210</v>
      </c>
      <c r="F401" s="31">
        <v>0.99410808516865901</v>
      </c>
      <c r="G401" s="27" t="s">
        <v>11477</v>
      </c>
      <c r="H401" s="31">
        <v>0.94279986464478904</v>
      </c>
    </row>
    <row r="402" spans="1:8" x14ac:dyDescent="0.2">
      <c r="A402" s="24" t="s">
        <v>10866</v>
      </c>
      <c r="B402" s="27" t="s">
        <v>11106</v>
      </c>
      <c r="C402" s="26" t="s">
        <v>12</v>
      </c>
      <c r="D402" s="27" t="s">
        <v>11053</v>
      </c>
      <c r="E402" s="27">
        <v>210</v>
      </c>
      <c r="F402" s="31">
        <v>1.00818533123997</v>
      </c>
      <c r="G402" s="27" t="s">
        <v>11478</v>
      </c>
      <c r="H402" s="31">
        <v>0.92113691468076897</v>
      </c>
    </row>
    <row r="403" spans="1:8" x14ac:dyDescent="0.2">
      <c r="A403" s="24" t="s">
        <v>11076</v>
      </c>
      <c r="B403" s="27" t="s">
        <v>11106</v>
      </c>
      <c r="C403" s="26" t="s">
        <v>12</v>
      </c>
      <c r="D403" s="27" t="s">
        <v>11045</v>
      </c>
      <c r="E403" s="27">
        <v>109</v>
      </c>
      <c r="F403" s="31">
        <v>0.94566391360274304</v>
      </c>
      <c r="G403" s="27" t="s">
        <v>11479</v>
      </c>
      <c r="H403" s="31">
        <v>0.42721262486093198</v>
      </c>
    </row>
    <row r="404" spans="1:8" x14ac:dyDescent="0.2">
      <c r="A404" s="24" t="s">
        <v>11076</v>
      </c>
      <c r="B404" s="27" t="s">
        <v>11106</v>
      </c>
      <c r="C404" s="26" t="s">
        <v>12</v>
      </c>
      <c r="D404" s="27" t="s">
        <v>11047</v>
      </c>
      <c r="E404" s="27">
        <v>109</v>
      </c>
      <c r="F404" s="31">
        <v>1.0026522826037201</v>
      </c>
      <c r="G404" s="27" t="s">
        <v>11480</v>
      </c>
      <c r="H404" s="31">
        <v>0.91868140984972801</v>
      </c>
    </row>
    <row r="405" spans="1:8" x14ac:dyDescent="0.2">
      <c r="A405" s="24" t="s">
        <v>11076</v>
      </c>
      <c r="B405" s="27" t="s">
        <v>11106</v>
      </c>
      <c r="C405" s="26" t="s">
        <v>12</v>
      </c>
      <c r="D405" s="27" t="s">
        <v>11049</v>
      </c>
      <c r="E405" s="27">
        <v>109</v>
      </c>
      <c r="F405" s="31">
        <v>1.0023400348313301</v>
      </c>
      <c r="G405" s="27" t="s">
        <v>11481</v>
      </c>
      <c r="H405" s="31">
        <v>0.89664290460000495</v>
      </c>
    </row>
    <row r="406" spans="1:8" x14ac:dyDescent="0.2">
      <c r="A406" s="24" t="s">
        <v>11076</v>
      </c>
      <c r="B406" s="27" t="s">
        <v>11106</v>
      </c>
      <c r="C406" s="26" t="s">
        <v>12</v>
      </c>
      <c r="D406" s="27" t="s">
        <v>11051</v>
      </c>
      <c r="E406" s="27">
        <v>109</v>
      </c>
      <c r="F406" s="31">
        <v>1.00105280620798</v>
      </c>
      <c r="G406" s="27" t="s">
        <v>11482</v>
      </c>
      <c r="H406" s="31">
        <v>0.98822628819801395</v>
      </c>
    </row>
    <row r="407" spans="1:8" x14ac:dyDescent="0.2">
      <c r="A407" s="24" t="s">
        <v>11076</v>
      </c>
      <c r="B407" s="27" t="s">
        <v>11106</v>
      </c>
      <c r="C407" s="26" t="s">
        <v>12</v>
      </c>
      <c r="D407" s="27" t="s">
        <v>11053</v>
      </c>
      <c r="E407" s="27">
        <v>109</v>
      </c>
      <c r="F407" s="31">
        <v>0.99793927379942304</v>
      </c>
      <c r="G407" s="27" t="s">
        <v>11483</v>
      </c>
      <c r="H407" s="31">
        <v>0.97252476629295004</v>
      </c>
    </row>
    <row r="408" spans="1:8" x14ac:dyDescent="0.2">
      <c r="A408" s="24" t="s">
        <v>11082</v>
      </c>
      <c r="B408" s="27" t="s">
        <v>11106</v>
      </c>
      <c r="C408" s="26" t="s">
        <v>12</v>
      </c>
      <c r="D408" s="27" t="s">
        <v>11045</v>
      </c>
      <c r="E408" s="27">
        <v>182</v>
      </c>
      <c r="F408" s="31">
        <v>1.0606423613431</v>
      </c>
      <c r="G408" s="27" t="s">
        <v>11484</v>
      </c>
      <c r="H408" s="31">
        <v>0.324346613087859</v>
      </c>
    </row>
    <row r="409" spans="1:8" x14ac:dyDescent="0.2">
      <c r="A409" s="24" t="s">
        <v>11082</v>
      </c>
      <c r="B409" s="27" t="s">
        <v>11106</v>
      </c>
      <c r="C409" s="26" t="s">
        <v>12</v>
      </c>
      <c r="D409" s="27" t="s">
        <v>11047</v>
      </c>
      <c r="E409" s="27">
        <v>182</v>
      </c>
      <c r="F409" s="31">
        <v>1.0089371375743199</v>
      </c>
      <c r="G409" s="27" t="s">
        <v>11485</v>
      </c>
      <c r="H409" s="31">
        <v>0.62219683768991896</v>
      </c>
    </row>
    <row r="410" spans="1:8" x14ac:dyDescent="0.2">
      <c r="A410" s="24" t="s">
        <v>11082</v>
      </c>
      <c r="B410" s="27" t="s">
        <v>11106</v>
      </c>
      <c r="C410" s="26" t="s">
        <v>12</v>
      </c>
      <c r="D410" s="27" t="s">
        <v>11049</v>
      </c>
      <c r="E410" s="27">
        <v>182</v>
      </c>
      <c r="F410" s="31">
        <v>0.99110911495065002</v>
      </c>
      <c r="G410" s="27" t="s">
        <v>11486</v>
      </c>
      <c r="H410" s="31">
        <v>0.48886404514027598</v>
      </c>
    </row>
    <row r="411" spans="1:8" x14ac:dyDescent="0.2">
      <c r="A411" s="24" t="s">
        <v>11082</v>
      </c>
      <c r="B411" s="27" t="s">
        <v>11106</v>
      </c>
      <c r="C411" s="26" t="s">
        <v>12</v>
      </c>
      <c r="D411" s="27" t="s">
        <v>11051</v>
      </c>
      <c r="E411" s="27">
        <v>182</v>
      </c>
      <c r="F411" s="31">
        <v>1.0333347785356599</v>
      </c>
      <c r="G411" s="27" t="s">
        <v>11487</v>
      </c>
      <c r="H411" s="31">
        <v>0.54119226878646298</v>
      </c>
    </row>
    <row r="412" spans="1:8" x14ac:dyDescent="0.2">
      <c r="A412" s="24" t="s">
        <v>11082</v>
      </c>
      <c r="B412" s="27" t="s">
        <v>11106</v>
      </c>
      <c r="C412" s="26" t="s">
        <v>12</v>
      </c>
      <c r="D412" s="27" t="s">
        <v>11053</v>
      </c>
      <c r="E412" s="27">
        <v>182</v>
      </c>
      <c r="F412" s="31">
        <v>1.02769945129827</v>
      </c>
      <c r="G412" s="27" t="s">
        <v>11488</v>
      </c>
      <c r="H412" s="31">
        <v>0.58055273325539403</v>
      </c>
    </row>
    <row r="413" spans="1:8" x14ac:dyDescent="0.2">
      <c r="A413" s="24" t="s">
        <v>11088</v>
      </c>
      <c r="B413" s="27" t="s">
        <v>11106</v>
      </c>
      <c r="C413" s="26" t="s">
        <v>12</v>
      </c>
      <c r="D413" s="27" t="s">
        <v>11045</v>
      </c>
      <c r="E413" s="27">
        <v>32</v>
      </c>
      <c r="F413" s="31">
        <v>1.0719010809081599</v>
      </c>
      <c r="G413" s="27" t="s">
        <v>11489</v>
      </c>
      <c r="H413" s="31">
        <v>0.59033380082875297</v>
      </c>
    </row>
    <row r="414" spans="1:8" x14ac:dyDescent="0.2">
      <c r="A414" s="24" t="s">
        <v>11088</v>
      </c>
      <c r="B414" s="27" t="s">
        <v>11106</v>
      </c>
      <c r="C414" s="26" t="s">
        <v>12</v>
      </c>
      <c r="D414" s="27" t="s">
        <v>11047</v>
      </c>
      <c r="E414" s="27">
        <v>32</v>
      </c>
      <c r="F414" s="31">
        <v>1.02716255363411</v>
      </c>
      <c r="G414" s="27" t="s">
        <v>11490</v>
      </c>
      <c r="H414" s="31">
        <v>0.53631400934103401</v>
      </c>
    </row>
    <row r="415" spans="1:8" x14ac:dyDescent="0.2">
      <c r="A415" s="24" t="s">
        <v>11088</v>
      </c>
      <c r="B415" s="27" t="s">
        <v>11106</v>
      </c>
      <c r="C415" s="26" t="s">
        <v>12</v>
      </c>
      <c r="D415" s="27" t="s">
        <v>11049</v>
      </c>
      <c r="E415" s="27">
        <v>32</v>
      </c>
      <c r="F415" s="31">
        <v>1.01929696750957</v>
      </c>
      <c r="G415" s="27" t="s">
        <v>11491</v>
      </c>
      <c r="H415" s="31">
        <v>0.53036613934806898</v>
      </c>
    </row>
    <row r="416" spans="1:8" x14ac:dyDescent="0.2">
      <c r="A416" s="24" t="s">
        <v>11088</v>
      </c>
      <c r="B416" s="27" t="s">
        <v>11106</v>
      </c>
      <c r="C416" s="26" t="s">
        <v>12</v>
      </c>
      <c r="D416" s="27" t="s">
        <v>11051</v>
      </c>
      <c r="E416" s="27">
        <v>32</v>
      </c>
      <c r="F416" s="31">
        <v>1.0454028756194</v>
      </c>
      <c r="G416" s="27" t="s">
        <v>11492</v>
      </c>
      <c r="H416" s="31">
        <v>0.60597387954267501</v>
      </c>
    </row>
    <row r="417" spans="1:8" x14ac:dyDescent="0.2">
      <c r="A417" s="24" t="s">
        <v>11088</v>
      </c>
      <c r="B417" s="27" t="s">
        <v>11106</v>
      </c>
      <c r="C417" s="26" t="s">
        <v>12</v>
      </c>
      <c r="D417" s="27" t="s">
        <v>11053</v>
      </c>
      <c r="E417" s="27">
        <v>32</v>
      </c>
      <c r="F417" s="31">
        <v>1.0315696937713901</v>
      </c>
      <c r="G417" s="27" t="s">
        <v>11493</v>
      </c>
      <c r="H417" s="31">
        <v>0.70961872068687304</v>
      </c>
    </row>
    <row r="418" spans="1:8" x14ac:dyDescent="0.2">
      <c r="A418" s="24" t="s">
        <v>11494</v>
      </c>
      <c r="B418" s="27" t="s">
        <v>11106</v>
      </c>
      <c r="C418" s="26" t="s">
        <v>12</v>
      </c>
      <c r="D418" s="27" t="s">
        <v>11045</v>
      </c>
      <c r="E418" s="27">
        <v>93</v>
      </c>
      <c r="F418" s="31">
        <v>0.97218034929998898</v>
      </c>
      <c r="G418" s="27" t="s">
        <v>11495</v>
      </c>
      <c r="H418" s="31">
        <v>0.75873215833386398</v>
      </c>
    </row>
    <row r="419" spans="1:8" x14ac:dyDescent="0.2">
      <c r="A419" s="24" t="s">
        <v>11494</v>
      </c>
      <c r="B419" s="27" t="s">
        <v>11106</v>
      </c>
      <c r="C419" s="26" t="s">
        <v>12</v>
      </c>
      <c r="D419" s="27" t="s">
        <v>11047</v>
      </c>
      <c r="E419" s="27">
        <v>93</v>
      </c>
      <c r="F419" s="31">
        <v>1.0335766556315</v>
      </c>
      <c r="G419" s="27" t="s">
        <v>11496</v>
      </c>
      <c r="H419" s="31">
        <v>0.21108934835054199</v>
      </c>
    </row>
    <row r="420" spans="1:8" x14ac:dyDescent="0.2">
      <c r="A420" s="24" t="s">
        <v>11494</v>
      </c>
      <c r="B420" s="27" t="s">
        <v>11106</v>
      </c>
      <c r="C420" s="26" t="s">
        <v>12</v>
      </c>
      <c r="D420" s="27" t="s">
        <v>11049</v>
      </c>
      <c r="E420" s="27">
        <v>93</v>
      </c>
      <c r="F420" s="31">
        <v>1.0186394644685699</v>
      </c>
      <c r="G420" s="27" t="s">
        <v>11497</v>
      </c>
      <c r="H420" s="31">
        <v>0.32488109526675302</v>
      </c>
    </row>
    <row r="421" spans="1:8" x14ac:dyDescent="0.2">
      <c r="A421" s="24" t="s">
        <v>11494</v>
      </c>
      <c r="B421" s="27" t="s">
        <v>11106</v>
      </c>
      <c r="C421" s="26" t="s">
        <v>12</v>
      </c>
      <c r="D421" s="27" t="s">
        <v>11051</v>
      </c>
      <c r="E421" s="27">
        <v>93</v>
      </c>
      <c r="F421" s="31">
        <v>1.0593777661788599</v>
      </c>
      <c r="G421" s="27" t="s">
        <v>11498</v>
      </c>
      <c r="H421" s="31">
        <v>0.43579537305259602</v>
      </c>
    </row>
    <row r="422" spans="1:8" x14ac:dyDescent="0.2">
      <c r="A422" s="24" t="s">
        <v>11494</v>
      </c>
      <c r="B422" s="27" t="s">
        <v>11106</v>
      </c>
      <c r="C422" s="26" t="s">
        <v>12</v>
      </c>
      <c r="D422" s="27" t="s">
        <v>11053</v>
      </c>
      <c r="E422" s="27">
        <v>93</v>
      </c>
      <c r="F422" s="31">
        <v>1.0593777661788599</v>
      </c>
      <c r="G422" s="27" t="s">
        <v>11499</v>
      </c>
      <c r="H422" s="31">
        <v>0.39791285456110898</v>
      </c>
    </row>
    <row r="423" spans="1:8" x14ac:dyDescent="0.2">
      <c r="A423" s="24" t="s">
        <v>11094</v>
      </c>
      <c r="B423" s="27" t="s">
        <v>11106</v>
      </c>
      <c r="C423" s="26" t="s">
        <v>12</v>
      </c>
      <c r="D423" s="27" t="s">
        <v>11045</v>
      </c>
      <c r="E423" s="27">
        <v>181</v>
      </c>
      <c r="F423" s="31">
        <v>1.0201777370201801</v>
      </c>
      <c r="G423" s="27" t="s">
        <v>11500</v>
      </c>
      <c r="H423" s="31">
        <v>0.78126963787985404</v>
      </c>
    </row>
    <row r="424" spans="1:8" x14ac:dyDescent="0.2">
      <c r="A424" s="24" t="s">
        <v>11094</v>
      </c>
      <c r="B424" s="27" t="s">
        <v>11106</v>
      </c>
      <c r="C424" s="26" t="s">
        <v>12</v>
      </c>
      <c r="D424" s="27" t="s">
        <v>11047</v>
      </c>
      <c r="E424" s="27">
        <v>181</v>
      </c>
      <c r="F424" s="31">
        <v>0.97538770499609195</v>
      </c>
      <c r="G424" s="27" t="s">
        <v>11501</v>
      </c>
      <c r="H424" s="31">
        <v>0.30573296067750899</v>
      </c>
    </row>
    <row r="425" spans="1:8" x14ac:dyDescent="0.2">
      <c r="A425" s="24" t="s">
        <v>11094</v>
      </c>
      <c r="B425" s="27" t="s">
        <v>11106</v>
      </c>
      <c r="C425" s="26" t="s">
        <v>12</v>
      </c>
      <c r="D425" s="27" t="s">
        <v>11049</v>
      </c>
      <c r="E425" s="27">
        <v>181</v>
      </c>
      <c r="F425" s="31">
        <v>0.98690339523434101</v>
      </c>
      <c r="G425" s="27" t="s">
        <v>11502</v>
      </c>
      <c r="H425" s="31">
        <v>0.43354896588186398</v>
      </c>
    </row>
    <row r="426" spans="1:8" x14ac:dyDescent="0.2">
      <c r="A426" s="24" t="s">
        <v>11094</v>
      </c>
      <c r="B426" s="27" t="s">
        <v>11106</v>
      </c>
      <c r="C426" s="26" t="s">
        <v>12</v>
      </c>
      <c r="D426" s="27" t="s">
        <v>11051</v>
      </c>
      <c r="E426" s="27">
        <v>181</v>
      </c>
      <c r="F426" s="31">
        <v>0.96311069125537396</v>
      </c>
      <c r="G426" s="27" t="s">
        <v>11503</v>
      </c>
      <c r="H426" s="31">
        <v>0.593496167530154</v>
      </c>
    </row>
    <row r="427" spans="1:8" x14ac:dyDescent="0.2">
      <c r="A427" s="24" t="s">
        <v>11094</v>
      </c>
      <c r="B427" s="27" t="s">
        <v>11106</v>
      </c>
      <c r="C427" s="26" t="s">
        <v>12</v>
      </c>
      <c r="D427" s="27" t="s">
        <v>11053</v>
      </c>
      <c r="E427" s="27">
        <v>181</v>
      </c>
      <c r="F427" s="31">
        <v>0.96673270134953204</v>
      </c>
      <c r="G427" s="27" t="s">
        <v>11504</v>
      </c>
      <c r="H427" s="31">
        <v>0.65700171583544698</v>
      </c>
    </row>
    <row r="428" spans="1:8" x14ac:dyDescent="0.2">
      <c r="A428" s="24" t="s">
        <v>11100</v>
      </c>
      <c r="B428" s="27" t="s">
        <v>11106</v>
      </c>
      <c r="C428" s="26" t="s">
        <v>12</v>
      </c>
      <c r="D428" s="27" t="s">
        <v>11045</v>
      </c>
      <c r="E428" s="27">
        <v>135</v>
      </c>
      <c r="F428" s="31">
        <v>0.89996977462907701</v>
      </c>
      <c r="G428" s="27" t="s">
        <v>11505</v>
      </c>
      <c r="H428" s="31">
        <v>0.21781014567537901</v>
      </c>
    </row>
    <row r="429" spans="1:8" x14ac:dyDescent="0.2">
      <c r="A429" s="24" t="s">
        <v>11100</v>
      </c>
      <c r="B429" s="27" t="s">
        <v>11106</v>
      </c>
      <c r="C429" s="26" t="s">
        <v>12</v>
      </c>
      <c r="D429" s="27" t="s">
        <v>11047</v>
      </c>
      <c r="E429" s="27">
        <v>135</v>
      </c>
      <c r="F429" s="31">
        <v>1.01192601341792</v>
      </c>
      <c r="G429" s="27" t="s">
        <v>11506</v>
      </c>
      <c r="H429" s="31">
        <v>0.64268714623908696</v>
      </c>
    </row>
    <row r="430" spans="1:8" x14ac:dyDescent="0.2">
      <c r="A430" s="24" t="s">
        <v>11100</v>
      </c>
      <c r="B430" s="27" t="s">
        <v>11106</v>
      </c>
      <c r="C430" s="26" t="s">
        <v>12</v>
      </c>
      <c r="D430" s="27" t="s">
        <v>11049</v>
      </c>
      <c r="E430" s="27">
        <v>135</v>
      </c>
      <c r="F430" s="31">
        <v>1.01038700930752</v>
      </c>
      <c r="G430" s="27" t="s">
        <v>11507</v>
      </c>
      <c r="H430" s="31">
        <v>0.57436604349172105</v>
      </c>
    </row>
    <row r="431" spans="1:8" x14ac:dyDescent="0.2">
      <c r="A431" s="24" t="s">
        <v>11100</v>
      </c>
      <c r="B431" s="27" t="s">
        <v>11106</v>
      </c>
      <c r="C431" s="26" t="s">
        <v>12</v>
      </c>
      <c r="D431" s="27" t="s">
        <v>11051</v>
      </c>
      <c r="E431" s="27">
        <v>135</v>
      </c>
      <c r="F431" s="31">
        <v>1.00664757005632</v>
      </c>
      <c r="G431" s="27" t="s">
        <v>11508</v>
      </c>
      <c r="H431" s="31">
        <v>0.93460752174379103</v>
      </c>
    </row>
    <row r="432" spans="1:8" x14ac:dyDescent="0.2">
      <c r="A432" s="24" t="s">
        <v>11100</v>
      </c>
      <c r="B432" s="27" t="s">
        <v>11106</v>
      </c>
      <c r="C432" s="26" t="s">
        <v>12</v>
      </c>
      <c r="D432" s="27" t="s">
        <v>11053</v>
      </c>
      <c r="E432" s="27">
        <v>135</v>
      </c>
      <c r="F432" s="31">
        <v>1.0098069806452801</v>
      </c>
      <c r="G432" s="27" t="s">
        <v>11509</v>
      </c>
      <c r="H432" s="31">
        <v>0.89680870093152698</v>
      </c>
    </row>
    <row r="433" spans="1:8" x14ac:dyDescent="0.2">
      <c r="A433" s="24" t="s">
        <v>11112</v>
      </c>
      <c r="B433" s="27" t="s">
        <v>11106</v>
      </c>
      <c r="C433" s="26" t="s">
        <v>12</v>
      </c>
      <c r="D433" s="27" t="s">
        <v>11045</v>
      </c>
      <c r="E433" s="27">
        <v>251</v>
      </c>
      <c r="F433" s="31">
        <v>1.0447097168078501</v>
      </c>
      <c r="G433" s="27" t="s">
        <v>11510</v>
      </c>
      <c r="H433" s="31">
        <v>0.46516952739346101</v>
      </c>
    </row>
    <row r="434" spans="1:8" x14ac:dyDescent="0.2">
      <c r="A434" s="24" t="s">
        <v>11112</v>
      </c>
      <c r="B434" s="27" t="s">
        <v>11106</v>
      </c>
      <c r="C434" s="26" t="s">
        <v>12</v>
      </c>
      <c r="D434" s="27" t="s">
        <v>11047</v>
      </c>
      <c r="E434" s="27">
        <v>251</v>
      </c>
      <c r="F434" s="31">
        <v>1.00907754329397</v>
      </c>
      <c r="G434" s="27" t="s">
        <v>11511</v>
      </c>
      <c r="H434" s="31">
        <v>0.66335084593127702</v>
      </c>
    </row>
    <row r="435" spans="1:8" x14ac:dyDescent="0.2">
      <c r="A435" s="24" t="s">
        <v>11112</v>
      </c>
      <c r="B435" s="27" t="s">
        <v>11106</v>
      </c>
      <c r="C435" s="26" t="s">
        <v>12</v>
      </c>
      <c r="D435" s="27" t="s">
        <v>11049</v>
      </c>
      <c r="E435" s="27">
        <v>251</v>
      </c>
      <c r="F435" s="31">
        <v>0.99277867674098497</v>
      </c>
      <c r="G435" s="27" t="s">
        <v>11512</v>
      </c>
      <c r="H435" s="31">
        <v>0.60947364770899304</v>
      </c>
    </row>
    <row r="436" spans="1:8" x14ac:dyDescent="0.2">
      <c r="A436" s="24" t="s">
        <v>11112</v>
      </c>
      <c r="B436" s="27" t="s">
        <v>11106</v>
      </c>
      <c r="C436" s="26" t="s">
        <v>12</v>
      </c>
      <c r="D436" s="27" t="s">
        <v>11051</v>
      </c>
      <c r="E436" s="27">
        <v>251</v>
      </c>
      <c r="F436" s="31">
        <v>1.04406744288977</v>
      </c>
      <c r="G436" s="27" t="s">
        <v>11513</v>
      </c>
      <c r="H436" s="31">
        <v>0.58050331947027001</v>
      </c>
    </row>
    <row r="437" spans="1:8" x14ac:dyDescent="0.2">
      <c r="A437" s="24" t="s">
        <v>11112</v>
      </c>
      <c r="B437" s="27" t="s">
        <v>11106</v>
      </c>
      <c r="C437" s="26" t="s">
        <v>12</v>
      </c>
      <c r="D437" s="27" t="s">
        <v>11053</v>
      </c>
      <c r="E437" s="27">
        <v>251</v>
      </c>
      <c r="F437" s="31">
        <v>1.0535596570052901</v>
      </c>
      <c r="G437" s="27" t="s">
        <v>11514</v>
      </c>
      <c r="H437" s="31">
        <v>0.45641979584449699</v>
      </c>
    </row>
    <row r="438" spans="1:8" x14ac:dyDescent="0.2">
      <c r="A438" s="24" t="s">
        <v>11118</v>
      </c>
      <c r="B438" s="27" t="s">
        <v>11106</v>
      </c>
      <c r="C438" s="26" t="s">
        <v>12</v>
      </c>
      <c r="D438" s="27" t="s">
        <v>11045</v>
      </c>
      <c r="E438" s="27">
        <v>113</v>
      </c>
      <c r="F438" s="31">
        <v>1.0650257061103501</v>
      </c>
      <c r="G438" s="27" t="s">
        <v>11515</v>
      </c>
      <c r="H438" s="31">
        <v>0.36420660430810597</v>
      </c>
    </row>
    <row r="439" spans="1:8" x14ac:dyDescent="0.2">
      <c r="A439" s="24" t="s">
        <v>11118</v>
      </c>
      <c r="B439" s="27" t="s">
        <v>11106</v>
      </c>
      <c r="C439" s="26" t="s">
        <v>12</v>
      </c>
      <c r="D439" s="27" t="s">
        <v>11047</v>
      </c>
      <c r="E439" s="27">
        <v>113</v>
      </c>
      <c r="F439" s="31">
        <v>1.0229333201467801</v>
      </c>
      <c r="G439" s="27" t="s">
        <v>11516</v>
      </c>
      <c r="H439" s="31">
        <v>0.332680340221499</v>
      </c>
    </row>
    <row r="440" spans="1:8" x14ac:dyDescent="0.2">
      <c r="A440" s="24" t="s">
        <v>11118</v>
      </c>
      <c r="B440" s="27" t="s">
        <v>11106</v>
      </c>
      <c r="C440" s="26" t="s">
        <v>12</v>
      </c>
      <c r="D440" s="27" t="s">
        <v>11049</v>
      </c>
      <c r="E440" s="27">
        <v>113</v>
      </c>
      <c r="F440" s="31">
        <v>1.0259054586791301</v>
      </c>
      <c r="G440" s="27" t="s">
        <v>11517</v>
      </c>
      <c r="H440" s="31">
        <v>0.120121203320327</v>
      </c>
    </row>
    <row r="441" spans="1:8" x14ac:dyDescent="0.2">
      <c r="A441" s="24" t="s">
        <v>11118</v>
      </c>
      <c r="B441" s="27" t="s">
        <v>11106</v>
      </c>
      <c r="C441" s="26" t="s">
        <v>12</v>
      </c>
      <c r="D441" s="27" t="s">
        <v>11051</v>
      </c>
      <c r="E441" s="27">
        <v>113</v>
      </c>
      <c r="F441" s="31">
        <v>1.0389543857205299</v>
      </c>
      <c r="G441" s="27" t="s">
        <v>11518</v>
      </c>
      <c r="H441" s="31">
        <v>0.56206373887759298</v>
      </c>
    </row>
    <row r="442" spans="1:8" x14ac:dyDescent="0.2">
      <c r="A442" s="24" t="s">
        <v>11118</v>
      </c>
      <c r="B442" s="27" t="s">
        <v>11106</v>
      </c>
      <c r="C442" s="26" t="s">
        <v>12</v>
      </c>
      <c r="D442" s="27" t="s">
        <v>11053</v>
      </c>
      <c r="E442" s="27">
        <v>113</v>
      </c>
      <c r="F442" s="31">
        <v>1.02521894272032</v>
      </c>
      <c r="G442" s="27" t="s">
        <v>11519</v>
      </c>
      <c r="H442" s="31">
        <v>0.69357004906041597</v>
      </c>
    </row>
    <row r="443" spans="1:8" x14ac:dyDescent="0.2">
      <c r="A443" s="24" t="s">
        <v>11124</v>
      </c>
      <c r="B443" s="27" t="s">
        <v>11106</v>
      </c>
      <c r="C443" s="26" t="s">
        <v>12</v>
      </c>
      <c r="D443" s="27" t="s">
        <v>11045</v>
      </c>
      <c r="E443" s="27">
        <v>31</v>
      </c>
      <c r="F443" s="31">
        <v>0.89030599832263901</v>
      </c>
      <c r="G443" s="27" t="s">
        <v>11520</v>
      </c>
      <c r="H443" s="31">
        <v>0.432593340384889</v>
      </c>
    </row>
    <row r="444" spans="1:8" x14ac:dyDescent="0.2">
      <c r="A444" s="24" t="s">
        <v>11124</v>
      </c>
      <c r="B444" s="27" t="s">
        <v>11106</v>
      </c>
      <c r="C444" s="26" t="s">
        <v>12</v>
      </c>
      <c r="D444" s="27" t="s">
        <v>11047</v>
      </c>
      <c r="E444" s="27">
        <v>31</v>
      </c>
      <c r="F444" s="31">
        <v>0.95208692824000696</v>
      </c>
      <c r="G444" s="27" t="s">
        <v>11521</v>
      </c>
      <c r="H444" s="31">
        <v>0.24420490293402999</v>
      </c>
    </row>
    <row r="445" spans="1:8" x14ac:dyDescent="0.2">
      <c r="A445" s="24" t="s">
        <v>11124</v>
      </c>
      <c r="B445" s="27" t="s">
        <v>11106</v>
      </c>
      <c r="C445" s="26" t="s">
        <v>12</v>
      </c>
      <c r="D445" s="27" t="s">
        <v>11049</v>
      </c>
      <c r="E445" s="27">
        <v>31</v>
      </c>
      <c r="F445" s="31">
        <v>0.94257798868866405</v>
      </c>
      <c r="G445" s="27" t="s">
        <v>11522</v>
      </c>
      <c r="H445" s="31">
        <v>5.6142639689736401E-2</v>
      </c>
    </row>
    <row r="446" spans="1:8" x14ac:dyDescent="0.2">
      <c r="A446" s="24" t="s">
        <v>11124</v>
      </c>
      <c r="B446" s="27" t="s">
        <v>11106</v>
      </c>
      <c r="C446" s="26" t="s">
        <v>12</v>
      </c>
      <c r="D446" s="27" t="s">
        <v>11051</v>
      </c>
      <c r="E446" s="27">
        <v>31</v>
      </c>
      <c r="F446" s="31">
        <v>0.98282831646895397</v>
      </c>
      <c r="G446" s="27" t="s">
        <v>11523</v>
      </c>
      <c r="H446" s="31">
        <v>0.84825603953223505</v>
      </c>
    </row>
    <row r="447" spans="1:8" x14ac:dyDescent="0.2">
      <c r="A447" s="24" t="s">
        <v>11124</v>
      </c>
      <c r="B447" s="27" t="s">
        <v>11106</v>
      </c>
      <c r="C447" s="26" t="s">
        <v>12</v>
      </c>
      <c r="D447" s="27" t="s">
        <v>11053</v>
      </c>
      <c r="E447" s="27">
        <v>31</v>
      </c>
      <c r="F447" s="31">
        <v>0.98071915734876802</v>
      </c>
      <c r="G447" s="27" t="s">
        <v>11524</v>
      </c>
      <c r="H447" s="31">
        <v>0.81588843442592296</v>
      </c>
    </row>
    <row r="448" spans="1:8" x14ac:dyDescent="0.2">
      <c r="A448" s="24" t="s">
        <v>11130</v>
      </c>
      <c r="B448" s="27" t="s">
        <v>11106</v>
      </c>
      <c r="C448" s="26" t="s">
        <v>12</v>
      </c>
      <c r="D448" s="27" t="s">
        <v>11045</v>
      </c>
      <c r="E448" s="27">
        <v>159</v>
      </c>
      <c r="F448" s="31">
        <v>1.0462272418732199</v>
      </c>
      <c r="G448" s="27" t="s">
        <v>11525</v>
      </c>
      <c r="H448" s="31">
        <v>0.53881215939939198</v>
      </c>
    </row>
    <row r="449" spans="1:8" x14ac:dyDescent="0.2">
      <c r="A449" s="24" t="s">
        <v>11130</v>
      </c>
      <c r="B449" s="27" t="s">
        <v>11106</v>
      </c>
      <c r="C449" s="26" t="s">
        <v>12</v>
      </c>
      <c r="D449" s="27" t="s">
        <v>11047</v>
      </c>
      <c r="E449" s="27">
        <v>159</v>
      </c>
      <c r="F449" s="31">
        <v>0.99733509157117495</v>
      </c>
      <c r="G449" s="27" t="s">
        <v>11526</v>
      </c>
      <c r="H449" s="31">
        <v>0.91194012399867497</v>
      </c>
    </row>
    <row r="450" spans="1:8" x14ac:dyDescent="0.2">
      <c r="A450" s="24" t="s">
        <v>11130</v>
      </c>
      <c r="B450" s="27" t="s">
        <v>11106</v>
      </c>
      <c r="C450" s="26" t="s">
        <v>12</v>
      </c>
      <c r="D450" s="27" t="s">
        <v>11049</v>
      </c>
      <c r="E450" s="27">
        <v>159</v>
      </c>
      <c r="F450" s="31">
        <v>0.99758632318315799</v>
      </c>
      <c r="G450" s="27" t="s">
        <v>11527</v>
      </c>
      <c r="H450" s="31">
        <v>0.88809395842592298</v>
      </c>
    </row>
    <row r="451" spans="1:8" x14ac:dyDescent="0.2">
      <c r="A451" s="24" t="s">
        <v>11130</v>
      </c>
      <c r="B451" s="27" t="s">
        <v>11106</v>
      </c>
      <c r="C451" s="26" t="s">
        <v>12</v>
      </c>
      <c r="D451" s="27" t="s">
        <v>11051</v>
      </c>
      <c r="E451" s="27">
        <v>159</v>
      </c>
      <c r="F451" s="31">
        <v>0.97845451700030595</v>
      </c>
      <c r="G451" s="27" t="s">
        <v>11528</v>
      </c>
      <c r="H451" s="31">
        <v>0.76178895084243303</v>
      </c>
    </row>
    <row r="452" spans="1:8" x14ac:dyDescent="0.2">
      <c r="A452" s="24" t="s">
        <v>11130</v>
      </c>
      <c r="B452" s="27" t="s">
        <v>11106</v>
      </c>
      <c r="C452" s="26" t="s">
        <v>12</v>
      </c>
      <c r="D452" s="27" t="s">
        <v>11053</v>
      </c>
      <c r="E452" s="27">
        <v>159</v>
      </c>
      <c r="F452" s="31">
        <v>0.98834468484759996</v>
      </c>
      <c r="G452" s="27" t="s">
        <v>11529</v>
      </c>
      <c r="H452" s="31">
        <v>0.856061935478027</v>
      </c>
    </row>
    <row r="453" spans="1:8" x14ac:dyDescent="0.2">
      <c r="A453" s="24" t="s">
        <v>10630</v>
      </c>
      <c r="B453" s="27" t="s">
        <v>11106</v>
      </c>
      <c r="C453" s="26" t="s">
        <v>12</v>
      </c>
      <c r="D453" s="27" t="s">
        <v>11045</v>
      </c>
      <c r="E453" s="27">
        <v>109</v>
      </c>
      <c r="F453" s="31">
        <v>1.00251294584825</v>
      </c>
      <c r="G453" s="27" t="s">
        <v>11530</v>
      </c>
      <c r="H453" s="31">
        <v>0.97749707770016103</v>
      </c>
    </row>
    <row r="454" spans="1:8" x14ac:dyDescent="0.2">
      <c r="A454" s="24" t="s">
        <v>10630</v>
      </c>
      <c r="B454" s="27" t="s">
        <v>11106</v>
      </c>
      <c r="C454" s="26" t="s">
        <v>12</v>
      </c>
      <c r="D454" s="27" t="s">
        <v>11047</v>
      </c>
      <c r="E454" s="27">
        <v>109</v>
      </c>
      <c r="F454" s="31">
        <v>1.0310772056359201</v>
      </c>
      <c r="G454" s="27" t="s">
        <v>11531</v>
      </c>
      <c r="H454" s="31">
        <v>0.29403760667925</v>
      </c>
    </row>
    <row r="455" spans="1:8" x14ac:dyDescent="0.2">
      <c r="A455" s="24" t="s">
        <v>10630</v>
      </c>
      <c r="B455" s="27" t="s">
        <v>11106</v>
      </c>
      <c r="C455" s="26" t="s">
        <v>12</v>
      </c>
      <c r="D455" s="27" t="s">
        <v>11049</v>
      </c>
      <c r="E455" s="27">
        <v>109</v>
      </c>
      <c r="F455" s="31">
        <v>1.0199836553205901</v>
      </c>
      <c r="G455" s="27" t="s">
        <v>11532</v>
      </c>
      <c r="H455" s="31">
        <v>0.34511835252545803</v>
      </c>
    </row>
    <row r="456" spans="1:8" x14ac:dyDescent="0.2">
      <c r="A456" s="24" t="s">
        <v>10630</v>
      </c>
      <c r="B456" s="27" t="s">
        <v>11106</v>
      </c>
      <c r="C456" s="26" t="s">
        <v>12</v>
      </c>
      <c r="D456" s="27" t="s">
        <v>11051</v>
      </c>
      <c r="E456" s="27">
        <v>109</v>
      </c>
      <c r="F456" s="31">
        <v>1.06847231228015</v>
      </c>
      <c r="G456" s="27" t="s">
        <v>11533</v>
      </c>
      <c r="H456" s="31">
        <v>0.36552296179899901</v>
      </c>
    </row>
    <row r="457" spans="1:8" x14ac:dyDescent="0.2">
      <c r="A457" s="24" t="s">
        <v>10630</v>
      </c>
      <c r="B457" s="27" t="s">
        <v>11106</v>
      </c>
      <c r="C457" s="26" t="s">
        <v>12</v>
      </c>
      <c r="D457" s="27" t="s">
        <v>11053</v>
      </c>
      <c r="E457" s="27">
        <v>109</v>
      </c>
      <c r="F457" s="31">
        <v>1.03072531402047</v>
      </c>
      <c r="G457" s="27" t="s">
        <v>11534</v>
      </c>
      <c r="H457" s="31">
        <v>0.70543863949698904</v>
      </c>
    </row>
    <row r="458" spans="1:8" x14ac:dyDescent="0.2">
      <c r="A458" s="24" t="s">
        <v>11136</v>
      </c>
      <c r="B458" s="27" t="s">
        <v>11106</v>
      </c>
      <c r="C458" s="26" t="s">
        <v>12</v>
      </c>
      <c r="D458" s="27" t="s">
        <v>11045</v>
      </c>
      <c r="E458" s="27">
        <v>61</v>
      </c>
      <c r="F458" s="31">
        <v>1.07368503511175</v>
      </c>
      <c r="G458" s="27" t="s">
        <v>11535</v>
      </c>
      <c r="H458" s="31">
        <v>0.447145166708316</v>
      </c>
    </row>
    <row r="459" spans="1:8" x14ac:dyDescent="0.2">
      <c r="A459" s="24" t="s">
        <v>11136</v>
      </c>
      <c r="B459" s="27" t="s">
        <v>11106</v>
      </c>
      <c r="C459" s="26" t="s">
        <v>12</v>
      </c>
      <c r="D459" s="27" t="s">
        <v>11047</v>
      </c>
      <c r="E459" s="27">
        <v>61</v>
      </c>
      <c r="F459" s="31">
        <v>1.02944444602144</v>
      </c>
      <c r="G459" s="27" t="s">
        <v>11536</v>
      </c>
      <c r="H459" s="31">
        <v>0.31820023498061301</v>
      </c>
    </row>
    <row r="460" spans="1:8" x14ac:dyDescent="0.2">
      <c r="A460" s="24" t="s">
        <v>11136</v>
      </c>
      <c r="B460" s="27" t="s">
        <v>11106</v>
      </c>
      <c r="C460" s="26" t="s">
        <v>12</v>
      </c>
      <c r="D460" s="27" t="s">
        <v>11049</v>
      </c>
      <c r="E460" s="27">
        <v>61</v>
      </c>
      <c r="F460" s="31">
        <v>1.0077432025836399</v>
      </c>
      <c r="G460" s="27" t="s">
        <v>11537</v>
      </c>
      <c r="H460" s="31">
        <v>0.707139299816953</v>
      </c>
    </row>
    <row r="461" spans="1:8" x14ac:dyDescent="0.2">
      <c r="A461" s="24" t="s">
        <v>11136</v>
      </c>
      <c r="B461" s="27" t="s">
        <v>11106</v>
      </c>
      <c r="C461" s="26" t="s">
        <v>12</v>
      </c>
      <c r="D461" s="27" t="s">
        <v>11051</v>
      </c>
      <c r="E461" s="27">
        <v>61</v>
      </c>
      <c r="F461" s="31">
        <v>1.06303330395603</v>
      </c>
      <c r="G461" s="27" t="s">
        <v>11538</v>
      </c>
      <c r="H461" s="31">
        <v>0.38152776770241997</v>
      </c>
    </row>
    <row r="462" spans="1:8" x14ac:dyDescent="0.2">
      <c r="A462" s="24" t="s">
        <v>11136</v>
      </c>
      <c r="B462" s="27" t="s">
        <v>11106</v>
      </c>
      <c r="C462" s="26" t="s">
        <v>12</v>
      </c>
      <c r="D462" s="27" t="s">
        <v>11053</v>
      </c>
      <c r="E462" s="27">
        <v>61</v>
      </c>
      <c r="F462" s="31">
        <v>1.0516897284770399</v>
      </c>
      <c r="G462" s="27" t="s">
        <v>11539</v>
      </c>
      <c r="H462" s="31">
        <v>0.40952597254144701</v>
      </c>
    </row>
    <row r="463" spans="1:8" x14ac:dyDescent="0.2">
      <c r="A463" s="24" t="s">
        <v>11148</v>
      </c>
      <c r="B463" s="27" t="s">
        <v>11106</v>
      </c>
      <c r="C463" s="26" t="s">
        <v>12</v>
      </c>
      <c r="D463" s="27" t="s">
        <v>11045</v>
      </c>
      <c r="E463" s="27">
        <v>177</v>
      </c>
      <c r="F463" s="31">
        <v>1.0772371587482099</v>
      </c>
      <c r="G463" s="27" t="s">
        <v>11540</v>
      </c>
      <c r="H463" s="31">
        <v>0.27627494122961199</v>
      </c>
    </row>
    <row r="464" spans="1:8" x14ac:dyDescent="0.2">
      <c r="A464" s="24" t="s">
        <v>11148</v>
      </c>
      <c r="B464" s="27" t="s">
        <v>11106</v>
      </c>
      <c r="C464" s="26" t="s">
        <v>12</v>
      </c>
      <c r="D464" s="27" t="s">
        <v>11047</v>
      </c>
      <c r="E464" s="27">
        <v>177</v>
      </c>
      <c r="F464" s="31">
        <v>1.0007064465265401</v>
      </c>
      <c r="G464" s="27" t="s">
        <v>11541</v>
      </c>
      <c r="H464" s="31">
        <v>0.97506565091448305</v>
      </c>
    </row>
    <row r="465" spans="1:8" x14ac:dyDescent="0.2">
      <c r="A465" s="24" t="s">
        <v>11148</v>
      </c>
      <c r="B465" s="27" t="s">
        <v>11106</v>
      </c>
      <c r="C465" s="26" t="s">
        <v>12</v>
      </c>
      <c r="D465" s="27" t="s">
        <v>11049</v>
      </c>
      <c r="E465" s="27">
        <v>177</v>
      </c>
      <c r="F465" s="31">
        <v>1.00323791770708</v>
      </c>
      <c r="G465" s="27" t="s">
        <v>11542</v>
      </c>
      <c r="H465" s="31">
        <v>0.83792497796217902</v>
      </c>
    </row>
    <row r="466" spans="1:8" x14ac:dyDescent="0.2">
      <c r="A466" s="24" t="s">
        <v>11148</v>
      </c>
      <c r="B466" s="27" t="s">
        <v>11106</v>
      </c>
      <c r="C466" s="26" t="s">
        <v>12</v>
      </c>
      <c r="D466" s="27" t="s">
        <v>11051</v>
      </c>
      <c r="E466" s="27">
        <v>177</v>
      </c>
      <c r="F466" s="31">
        <v>0.96590966983473803</v>
      </c>
      <c r="G466" s="27" t="s">
        <v>11543</v>
      </c>
      <c r="H466" s="31">
        <v>0.61159088059632405</v>
      </c>
    </row>
    <row r="467" spans="1:8" x14ac:dyDescent="0.2">
      <c r="A467" s="24" t="s">
        <v>11148</v>
      </c>
      <c r="B467" s="27" t="s">
        <v>11106</v>
      </c>
      <c r="C467" s="26" t="s">
        <v>12</v>
      </c>
      <c r="D467" s="27" t="s">
        <v>11053</v>
      </c>
      <c r="E467" s="27">
        <v>177</v>
      </c>
      <c r="F467" s="31">
        <v>0.97207547095889402</v>
      </c>
      <c r="G467" s="27" t="s">
        <v>11544</v>
      </c>
      <c r="H467" s="31">
        <v>0.67174839916291196</v>
      </c>
    </row>
    <row r="468" spans="1:8" x14ac:dyDescent="0.2">
      <c r="A468" s="24" t="s">
        <v>11154</v>
      </c>
      <c r="B468" s="27" t="s">
        <v>11106</v>
      </c>
      <c r="C468" s="26" t="s">
        <v>12</v>
      </c>
      <c r="D468" s="27" t="s">
        <v>11045</v>
      </c>
      <c r="E468" s="27">
        <v>191</v>
      </c>
      <c r="F468" s="31">
        <v>0.99351541609029204</v>
      </c>
      <c r="G468" s="27" t="s">
        <v>11545</v>
      </c>
      <c r="H468" s="31">
        <v>0.92494464740192495</v>
      </c>
    </row>
    <row r="469" spans="1:8" x14ac:dyDescent="0.2">
      <c r="A469" s="24" t="s">
        <v>11154</v>
      </c>
      <c r="B469" s="27" t="s">
        <v>11106</v>
      </c>
      <c r="C469" s="26" t="s">
        <v>12</v>
      </c>
      <c r="D469" s="27" t="s">
        <v>11047</v>
      </c>
      <c r="E469" s="27">
        <v>191</v>
      </c>
      <c r="F469" s="31">
        <v>1.0101069954380899</v>
      </c>
      <c r="G469" s="27" t="s">
        <v>11546</v>
      </c>
      <c r="H469" s="31">
        <v>0.64243120076315596</v>
      </c>
    </row>
    <row r="470" spans="1:8" x14ac:dyDescent="0.2">
      <c r="A470" s="24" t="s">
        <v>11154</v>
      </c>
      <c r="B470" s="27" t="s">
        <v>11106</v>
      </c>
      <c r="C470" s="26" t="s">
        <v>12</v>
      </c>
      <c r="D470" s="27" t="s">
        <v>11049</v>
      </c>
      <c r="E470" s="27">
        <v>191</v>
      </c>
      <c r="F470" s="31">
        <v>1.0193712498438201</v>
      </c>
      <c r="G470" s="27" t="s">
        <v>11547</v>
      </c>
      <c r="H470" s="31">
        <v>0.205444254288979</v>
      </c>
    </row>
    <row r="471" spans="1:8" x14ac:dyDescent="0.2">
      <c r="A471" s="24" t="s">
        <v>11154</v>
      </c>
      <c r="B471" s="27" t="s">
        <v>11106</v>
      </c>
      <c r="C471" s="26" t="s">
        <v>12</v>
      </c>
      <c r="D471" s="27" t="s">
        <v>11051</v>
      </c>
      <c r="E471" s="27">
        <v>191</v>
      </c>
      <c r="F471" s="31">
        <v>1.0199943605730599</v>
      </c>
      <c r="G471" s="27" t="s">
        <v>11548</v>
      </c>
      <c r="H471" s="31">
        <v>0.775050425687558</v>
      </c>
    </row>
    <row r="472" spans="1:8" x14ac:dyDescent="0.2">
      <c r="A472" s="24" t="s">
        <v>11154</v>
      </c>
      <c r="B472" s="27" t="s">
        <v>11106</v>
      </c>
      <c r="C472" s="26" t="s">
        <v>12</v>
      </c>
      <c r="D472" s="27" t="s">
        <v>11053</v>
      </c>
      <c r="E472" s="27">
        <v>191</v>
      </c>
      <c r="F472" s="31">
        <v>1.01273656056977</v>
      </c>
      <c r="G472" s="27" t="s">
        <v>11549</v>
      </c>
      <c r="H472" s="31">
        <v>0.84407858069114805</v>
      </c>
    </row>
    <row r="473" spans="1:8" x14ac:dyDescent="0.2">
      <c r="A473" s="24" t="s">
        <v>11160</v>
      </c>
      <c r="B473" s="27" t="s">
        <v>11106</v>
      </c>
      <c r="C473" s="26" t="s">
        <v>12</v>
      </c>
      <c r="D473" s="27" t="s">
        <v>11045</v>
      </c>
      <c r="E473" s="27">
        <v>169</v>
      </c>
      <c r="F473" s="31">
        <v>0.98104032507209005</v>
      </c>
      <c r="G473" s="27" t="s">
        <v>11550</v>
      </c>
      <c r="H473" s="31">
        <v>0.75486444881619597</v>
      </c>
    </row>
    <row r="474" spans="1:8" x14ac:dyDescent="0.2">
      <c r="A474" s="24" t="s">
        <v>11160</v>
      </c>
      <c r="B474" s="27" t="s">
        <v>11106</v>
      </c>
      <c r="C474" s="26" t="s">
        <v>12</v>
      </c>
      <c r="D474" s="27" t="s">
        <v>11047</v>
      </c>
      <c r="E474" s="27">
        <v>169</v>
      </c>
      <c r="F474" s="31">
        <v>1.0114183771696801</v>
      </c>
      <c r="G474" s="27" t="s">
        <v>11551</v>
      </c>
      <c r="H474" s="31">
        <v>0.62019248819466499</v>
      </c>
    </row>
    <row r="475" spans="1:8" x14ac:dyDescent="0.2">
      <c r="A475" s="24" t="s">
        <v>11160</v>
      </c>
      <c r="B475" s="27" t="s">
        <v>11106</v>
      </c>
      <c r="C475" s="26" t="s">
        <v>12</v>
      </c>
      <c r="D475" s="27" t="s">
        <v>11049</v>
      </c>
      <c r="E475" s="27">
        <v>169</v>
      </c>
      <c r="F475" s="31">
        <v>1.00155337162445</v>
      </c>
      <c r="G475" s="27" t="s">
        <v>11552</v>
      </c>
      <c r="H475" s="31">
        <v>0.91519482489362403</v>
      </c>
    </row>
    <row r="476" spans="1:8" x14ac:dyDescent="0.2">
      <c r="A476" s="24" t="s">
        <v>11160</v>
      </c>
      <c r="B476" s="27" t="s">
        <v>11106</v>
      </c>
      <c r="C476" s="26" t="s">
        <v>12</v>
      </c>
      <c r="D476" s="27" t="s">
        <v>11051</v>
      </c>
      <c r="E476" s="27">
        <v>169</v>
      </c>
      <c r="F476" s="31">
        <v>1.04527572395237</v>
      </c>
      <c r="G476" s="27" t="s">
        <v>11553</v>
      </c>
      <c r="H476" s="31">
        <v>0.51026873891101898</v>
      </c>
    </row>
    <row r="477" spans="1:8" x14ac:dyDescent="0.2">
      <c r="A477" s="24" t="s">
        <v>11160</v>
      </c>
      <c r="B477" s="27" t="s">
        <v>11106</v>
      </c>
      <c r="C477" s="26" t="s">
        <v>12</v>
      </c>
      <c r="D477" s="27" t="s">
        <v>11053</v>
      </c>
      <c r="E477" s="27">
        <v>169</v>
      </c>
      <c r="F477" s="31">
        <v>1.0423615685230101</v>
      </c>
      <c r="G477" s="27" t="s">
        <v>11554</v>
      </c>
      <c r="H477" s="31">
        <v>0.518356136300822</v>
      </c>
    </row>
    <row r="478" spans="1:8" x14ac:dyDescent="0.2">
      <c r="A478" s="24" t="s">
        <v>11166</v>
      </c>
      <c r="B478" s="27" t="s">
        <v>11106</v>
      </c>
      <c r="C478" s="26" t="s">
        <v>12</v>
      </c>
      <c r="D478" s="27" t="s">
        <v>11045</v>
      </c>
      <c r="E478" s="27">
        <v>110</v>
      </c>
      <c r="F478" s="31">
        <v>0.85245346145314804</v>
      </c>
      <c r="G478" s="27" t="s">
        <v>11555</v>
      </c>
      <c r="H478" s="31">
        <v>2.1858758640251601E-2</v>
      </c>
    </row>
    <row r="479" spans="1:8" x14ac:dyDescent="0.2">
      <c r="A479" s="24" t="s">
        <v>11166</v>
      </c>
      <c r="B479" s="27" t="s">
        <v>11106</v>
      </c>
      <c r="C479" s="26" t="s">
        <v>12</v>
      </c>
      <c r="D479" s="27" t="s">
        <v>11047</v>
      </c>
      <c r="E479" s="27">
        <v>110</v>
      </c>
      <c r="F479" s="31">
        <v>1.0425605748542499</v>
      </c>
      <c r="G479" s="27" t="s">
        <v>11556</v>
      </c>
      <c r="H479" s="31">
        <v>7.4776104369752794E-2</v>
      </c>
    </row>
    <row r="480" spans="1:8" x14ac:dyDescent="0.2">
      <c r="A480" s="24" t="s">
        <v>11166</v>
      </c>
      <c r="B480" s="27" t="s">
        <v>11106</v>
      </c>
      <c r="C480" s="26" t="s">
        <v>12</v>
      </c>
      <c r="D480" s="27" t="s">
        <v>11049</v>
      </c>
      <c r="E480" s="27">
        <v>110</v>
      </c>
      <c r="F480" s="31">
        <v>1.02675860949732</v>
      </c>
      <c r="G480" s="27" t="s">
        <v>11557</v>
      </c>
      <c r="H480" s="31">
        <v>0.11300566185298699</v>
      </c>
    </row>
    <row r="481" spans="1:8" x14ac:dyDescent="0.2">
      <c r="A481" s="24" t="s">
        <v>11166</v>
      </c>
      <c r="B481" s="27" t="s">
        <v>11106</v>
      </c>
      <c r="C481" s="26" t="s">
        <v>12</v>
      </c>
      <c r="D481" s="27" t="s">
        <v>11051</v>
      </c>
      <c r="E481" s="27">
        <v>110</v>
      </c>
      <c r="F481" s="31">
        <v>1.10990582958135</v>
      </c>
      <c r="G481" s="27" t="s">
        <v>11558</v>
      </c>
      <c r="H481" s="31">
        <v>0.122403514140814</v>
      </c>
    </row>
    <row r="482" spans="1:8" x14ac:dyDescent="0.2">
      <c r="A482" s="24" t="s">
        <v>11166</v>
      </c>
      <c r="B482" s="27" t="s">
        <v>11106</v>
      </c>
      <c r="C482" s="26" t="s">
        <v>12</v>
      </c>
      <c r="D482" s="27" t="s">
        <v>11053</v>
      </c>
      <c r="E482" s="27">
        <v>110</v>
      </c>
      <c r="F482" s="31">
        <v>1.08887049110635</v>
      </c>
      <c r="G482" s="27" t="s">
        <v>11559</v>
      </c>
      <c r="H482" s="31">
        <v>0.13812300367231001</v>
      </c>
    </row>
    <row r="483" spans="1:8" x14ac:dyDescent="0.2">
      <c r="A483" s="24" t="s">
        <v>11560</v>
      </c>
      <c r="B483" s="27" t="s">
        <v>11106</v>
      </c>
      <c r="C483" s="26" t="s">
        <v>12</v>
      </c>
      <c r="D483" s="27" t="s">
        <v>11045</v>
      </c>
      <c r="E483" s="27">
        <v>144</v>
      </c>
      <c r="F483" s="31">
        <v>0.96897399794322303</v>
      </c>
      <c r="G483" s="27" t="s">
        <v>11561</v>
      </c>
      <c r="H483" s="31">
        <v>0.62763928217382803</v>
      </c>
    </row>
    <row r="484" spans="1:8" x14ac:dyDescent="0.2">
      <c r="A484" s="24" t="s">
        <v>11560</v>
      </c>
      <c r="B484" s="27" t="s">
        <v>11106</v>
      </c>
      <c r="C484" s="26" t="s">
        <v>12</v>
      </c>
      <c r="D484" s="27" t="s">
        <v>11047</v>
      </c>
      <c r="E484" s="27">
        <v>144</v>
      </c>
      <c r="F484" s="31">
        <v>0.97843497118743605</v>
      </c>
      <c r="G484" s="27" t="s">
        <v>11562</v>
      </c>
      <c r="H484" s="31">
        <v>0.27859440695887699</v>
      </c>
    </row>
    <row r="485" spans="1:8" x14ac:dyDescent="0.2">
      <c r="A485" s="24" t="s">
        <v>11560</v>
      </c>
      <c r="B485" s="27" t="s">
        <v>11106</v>
      </c>
      <c r="C485" s="26" t="s">
        <v>12</v>
      </c>
      <c r="D485" s="27" t="s">
        <v>11049</v>
      </c>
      <c r="E485" s="27">
        <v>144</v>
      </c>
      <c r="F485" s="31">
        <v>0.97570737562584098</v>
      </c>
      <c r="G485" s="27" t="s">
        <v>11563</v>
      </c>
      <c r="H485" s="31">
        <v>8.7124046840299105E-2</v>
      </c>
    </row>
    <row r="486" spans="1:8" x14ac:dyDescent="0.2">
      <c r="A486" s="24" t="s">
        <v>11560</v>
      </c>
      <c r="B486" s="27" t="s">
        <v>11106</v>
      </c>
      <c r="C486" s="26" t="s">
        <v>12</v>
      </c>
      <c r="D486" s="27" t="s">
        <v>11051</v>
      </c>
      <c r="E486" s="27">
        <v>144</v>
      </c>
      <c r="F486" s="31">
        <v>0.95029496837690897</v>
      </c>
      <c r="G486" s="27" t="s">
        <v>11564</v>
      </c>
      <c r="H486" s="31">
        <v>0.43001772265678301</v>
      </c>
    </row>
    <row r="487" spans="1:8" x14ac:dyDescent="0.2">
      <c r="A487" s="24" t="s">
        <v>11560</v>
      </c>
      <c r="B487" s="27" t="s">
        <v>11106</v>
      </c>
      <c r="C487" s="26" t="s">
        <v>12</v>
      </c>
      <c r="D487" s="27" t="s">
        <v>11053</v>
      </c>
      <c r="E487" s="27">
        <v>144</v>
      </c>
      <c r="F487" s="31">
        <v>0.95029496837690897</v>
      </c>
      <c r="G487" s="27" t="s">
        <v>11565</v>
      </c>
      <c r="H487" s="31">
        <v>0.383667897458219</v>
      </c>
    </row>
    <row r="488" spans="1:8" x14ac:dyDescent="0.2">
      <c r="A488" s="24" t="s">
        <v>11566</v>
      </c>
      <c r="B488" s="27" t="s">
        <v>11106</v>
      </c>
      <c r="C488" s="26" t="s">
        <v>12</v>
      </c>
      <c r="D488" s="27" t="s">
        <v>11045</v>
      </c>
      <c r="E488" s="27">
        <v>118</v>
      </c>
      <c r="F488" s="31">
        <v>1.11484664546295</v>
      </c>
      <c r="G488" s="27" t="s">
        <v>11567</v>
      </c>
      <c r="H488" s="31">
        <v>0.18691394780142401</v>
      </c>
    </row>
    <row r="489" spans="1:8" x14ac:dyDescent="0.2">
      <c r="A489" s="24" t="s">
        <v>11566</v>
      </c>
      <c r="B489" s="27" t="s">
        <v>11106</v>
      </c>
      <c r="C489" s="26" t="s">
        <v>12</v>
      </c>
      <c r="D489" s="27" t="s">
        <v>11047</v>
      </c>
      <c r="E489" s="27">
        <v>118</v>
      </c>
      <c r="F489" s="31">
        <v>0.991743184313017</v>
      </c>
      <c r="G489" s="27" t="s">
        <v>11395</v>
      </c>
      <c r="H489" s="31">
        <v>0.755202288797862</v>
      </c>
    </row>
    <row r="490" spans="1:8" x14ac:dyDescent="0.2">
      <c r="A490" s="24" t="s">
        <v>11566</v>
      </c>
      <c r="B490" s="27" t="s">
        <v>11106</v>
      </c>
      <c r="C490" s="26" t="s">
        <v>12</v>
      </c>
      <c r="D490" s="27" t="s">
        <v>11049</v>
      </c>
      <c r="E490" s="27">
        <v>118</v>
      </c>
      <c r="F490" s="31">
        <v>0.99745711710636897</v>
      </c>
      <c r="G490" s="27" t="s">
        <v>11568</v>
      </c>
      <c r="H490" s="31">
        <v>0.89129900145066598</v>
      </c>
    </row>
    <row r="491" spans="1:8" x14ac:dyDescent="0.2">
      <c r="A491" s="24" t="s">
        <v>11566</v>
      </c>
      <c r="B491" s="27" t="s">
        <v>11106</v>
      </c>
      <c r="C491" s="26" t="s">
        <v>12</v>
      </c>
      <c r="D491" s="27" t="s">
        <v>11051</v>
      </c>
      <c r="E491" s="27">
        <v>118</v>
      </c>
      <c r="F491" s="31">
        <v>1.0262173703101201</v>
      </c>
      <c r="G491" s="27" t="s">
        <v>11569</v>
      </c>
      <c r="H491" s="31">
        <v>0.729114131455457</v>
      </c>
    </row>
    <row r="492" spans="1:8" x14ac:dyDescent="0.2">
      <c r="A492" s="24" t="s">
        <v>11566</v>
      </c>
      <c r="B492" s="27" t="s">
        <v>11106</v>
      </c>
      <c r="C492" s="26" t="s">
        <v>12</v>
      </c>
      <c r="D492" s="27" t="s">
        <v>11053</v>
      </c>
      <c r="E492" s="27">
        <v>118</v>
      </c>
      <c r="F492" s="31">
        <v>1.0010933596990801</v>
      </c>
      <c r="G492" s="27" t="s">
        <v>11570</v>
      </c>
      <c r="H492" s="31">
        <v>0.98767303588586197</v>
      </c>
    </row>
    <row r="493" spans="1:8" x14ac:dyDescent="0.2">
      <c r="A493" s="24" t="s">
        <v>11183</v>
      </c>
      <c r="B493" s="27" t="s">
        <v>11106</v>
      </c>
      <c r="C493" s="26" t="s">
        <v>12</v>
      </c>
      <c r="D493" s="27" t="s">
        <v>11045</v>
      </c>
      <c r="E493" s="27">
        <v>159</v>
      </c>
      <c r="F493" s="31">
        <v>0.92495023053569603</v>
      </c>
      <c r="G493" s="27" t="s">
        <v>11571</v>
      </c>
      <c r="H493" s="31">
        <v>0.19633409343026101</v>
      </c>
    </row>
    <row r="494" spans="1:8" x14ac:dyDescent="0.2">
      <c r="A494" s="24" t="s">
        <v>11183</v>
      </c>
      <c r="B494" s="27" t="s">
        <v>11106</v>
      </c>
      <c r="C494" s="26" t="s">
        <v>12</v>
      </c>
      <c r="D494" s="27" t="s">
        <v>11047</v>
      </c>
      <c r="E494" s="27">
        <v>159</v>
      </c>
      <c r="F494" s="31">
        <v>1.0020594370676601</v>
      </c>
      <c r="G494" s="27" t="s">
        <v>11572</v>
      </c>
      <c r="H494" s="31">
        <v>0.91312218594461003</v>
      </c>
    </row>
    <row r="495" spans="1:8" x14ac:dyDescent="0.2">
      <c r="A495" s="24" t="s">
        <v>11183</v>
      </c>
      <c r="B495" s="27" t="s">
        <v>11106</v>
      </c>
      <c r="C495" s="26" t="s">
        <v>12</v>
      </c>
      <c r="D495" s="27" t="s">
        <v>11049</v>
      </c>
      <c r="E495" s="27">
        <v>159</v>
      </c>
      <c r="F495" s="31">
        <v>1.01154294399125</v>
      </c>
      <c r="G495" s="27" t="s">
        <v>11573</v>
      </c>
      <c r="H495" s="31">
        <v>0.38299145741665802</v>
      </c>
    </row>
    <row r="496" spans="1:8" x14ac:dyDescent="0.2">
      <c r="A496" s="24" t="s">
        <v>11183</v>
      </c>
      <c r="B496" s="27" t="s">
        <v>11106</v>
      </c>
      <c r="C496" s="26" t="s">
        <v>12</v>
      </c>
      <c r="D496" s="27" t="s">
        <v>11051</v>
      </c>
      <c r="E496" s="27">
        <v>159</v>
      </c>
      <c r="F496" s="31">
        <v>0.98977266499335803</v>
      </c>
      <c r="G496" s="27" t="s">
        <v>11574</v>
      </c>
      <c r="H496" s="31">
        <v>0.85700338327822001</v>
      </c>
    </row>
    <row r="497" spans="1:8" x14ac:dyDescent="0.2">
      <c r="A497" s="24" t="s">
        <v>11183</v>
      </c>
      <c r="B497" s="27" t="s">
        <v>11106</v>
      </c>
      <c r="C497" s="26" t="s">
        <v>12</v>
      </c>
      <c r="D497" s="27" t="s">
        <v>11053</v>
      </c>
      <c r="E497" s="27">
        <v>159</v>
      </c>
      <c r="F497" s="31">
        <v>0.97840407301217802</v>
      </c>
      <c r="G497" s="27" t="s">
        <v>11575</v>
      </c>
      <c r="H497" s="31">
        <v>0.66875391787849603</v>
      </c>
    </row>
    <row r="498" spans="1:8" x14ac:dyDescent="0.2">
      <c r="A498" s="24" t="s">
        <v>11189</v>
      </c>
      <c r="B498" s="27" t="s">
        <v>11106</v>
      </c>
      <c r="C498" s="26" t="s">
        <v>12</v>
      </c>
      <c r="D498" s="27" t="s">
        <v>11045</v>
      </c>
      <c r="E498" s="27">
        <v>199</v>
      </c>
      <c r="F498" s="31">
        <v>1.01871590607442</v>
      </c>
      <c r="G498" s="27" t="s">
        <v>11576</v>
      </c>
      <c r="H498" s="31">
        <v>0.72235646796265895</v>
      </c>
    </row>
    <row r="499" spans="1:8" x14ac:dyDescent="0.2">
      <c r="A499" s="24" t="s">
        <v>11189</v>
      </c>
      <c r="B499" s="27" t="s">
        <v>11106</v>
      </c>
      <c r="C499" s="26" t="s">
        <v>12</v>
      </c>
      <c r="D499" s="27" t="s">
        <v>11047</v>
      </c>
      <c r="E499" s="27">
        <v>199</v>
      </c>
      <c r="F499" s="31">
        <v>0.98841907731118706</v>
      </c>
      <c r="G499" s="27" t="s">
        <v>11577</v>
      </c>
      <c r="H499" s="31">
        <v>0.49379277995105603</v>
      </c>
    </row>
    <row r="500" spans="1:8" x14ac:dyDescent="0.2">
      <c r="A500" s="24" t="s">
        <v>11189</v>
      </c>
      <c r="B500" s="27" t="s">
        <v>11106</v>
      </c>
      <c r="C500" s="26" t="s">
        <v>12</v>
      </c>
      <c r="D500" s="27" t="s">
        <v>11049</v>
      </c>
      <c r="E500" s="27">
        <v>199</v>
      </c>
      <c r="F500" s="31">
        <v>1.0033728622484701</v>
      </c>
      <c r="G500" s="27" t="s">
        <v>11578</v>
      </c>
      <c r="H500" s="31">
        <v>0.77423488601562296</v>
      </c>
    </row>
    <row r="501" spans="1:8" x14ac:dyDescent="0.2">
      <c r="A501" s="24" t="s">
        <v>11189</v>
      </c>
      <c r="B501" s="27" t="s">
        <v>11106</v>
      </c>
      <c r="C501" s="26" t="s">
        <v>12</v>
      </c>
      <c r="D501" s="27" t="s">
        <v>11051</v>
      </c>
      <c r="E501" s="27">
        <v>199</v>
      </c>
      <c r="F501" s="31">
        <v>0.96744534621599099</v>
      </c>
      <c r="G501" s="27" t="s">
        <v>11579</v>
      </c>
      <c r="H501" s="31">
        <v>0.54637361236908899</v>
      </c>
    </row>
    <row r="502" spans="1:8" x14ac:dyDescent="0.2">
      <c r="A502" s="24" t="s">
        <v>11189</v>
      </c>
      <c r="B502" s="27" t="s">
        <v>11106</v>
      </c>
      <c r="C502" s="26" t="s">
        <v>12</v>
      </c>
      <c r="D502" s="27" t="s">
        <v>11053</v>
      </c>
      <c r="E502" s="27">
        <v>199</v>
      </c>
      <c r="F502" s="31">
        <v>0.97183251404065796</v>
      </c>
      <c r="G502" s="27" t="s">
        <v>11580</v>
      </c>
      <c r="H502" s="31">
        <v>0.57560997509689005</v>
      </c>
    </row>
    <row r="503" spans="1:8" x14ac:dyDescent="0.2">
      <c r="A503" s="24" t="s">
        <v>11195</v>
      </c>
      <c r="B503" s="27" t="s">
        <v>11106</v>
      </c>
      <c r="C503" s="26" t="s">
        <v>12</v>
      </c>
      <c r="D503" s="27" t="s">
        <v>11045</v>
      </c>
      <c r="E503" s="27">
        <v>155</v>
      </c>
      <c r="F503" s="31">
        <v>0.96562759060555603</v>
      </c>
      <c r="G503" s="27" t="s">
        <v>11581</v>
      </c>
      <c r="H503" s="31">
        <v>0.53820933308463903</v>
      </c>
    </row>
    <row r="504" spans="1:8" x14ac:dyDescent="0.2">
      <c r="A504" s="24" t="s">
        <v>11195</v>
      </c>
      <c r="B504" s="27" t="s">
        <v>11106</v>
      </c>
      <c r="C504" s="26" t="s">
        <v>12</v>
      </c>
      <c r="D504" s="27" t="s">
        <v>11047</v>
      </c>
      <c r="E504" s="27">
        <v>155</v>
      </c>
      <c r="F504" s="31">
        <v>0.96637234924141002</v>
      </c>
      <c r="G504" s="27" t="s">
        <v>11582</v>
      </c>
      <c r="H504" s="31">
        <v>0.107253224966696</v>
      </c>
    </row>
    <row r="505" spans="1:8" x14ac:dyDescent="0.2">
      <c r="A505" s="24" t="s">
        <v>11195</v>
      </c>
      <c r="B505" s="27" t="s">
        <v>11106</v>
      </c>
      <c r="C505" s="26" t="s">
        <v>12</v>
      </c>
      <c r="D505" s="27" t="s">
        <v>11049</v>
      </c>
      <c r="E505" s="27">
        <v>155</v>
      </c>
      <c r="F505" s="31">
        <v>0.97086840546370801</v>
      </c>
      <c r="G505" s="27" t="s">
        <v>11583</v>
      </c>
      <c r="H505" s="31">
        <v>4.3783256844827097E-2</v>
      </c>
    </row>
    <row r="506" spans="1:8" x14ac:dyDescent="0.2">
      <c r="A506" s="24" t="s">
        <v>11195</v>
      </c>
      <c r="B506" s="27" t="s">
        <v>11106</v>
      </c>
      <c r="C506" s="26" t="s">
        <v>12</v>
      </c>
      <c r="D506" s="27" t="s">
        <v>11051</v>
      </c>
      <c r="E506" s="27">
        <v>155</v>
      </c>
      <c r="F506" s="31">
        <v>0.98923691021061</v>
      </c>
      <c r="G506" s="27" t="s">
        <v>11584</v>
      </c>
      <c r="H506" s="31">
        <v>0.86218720683009797</v>
      </c>
    </row>
    <row r="507" spans="1:8" x14ac:dyDescent="0.2">
      <c r="A507" s="24" t="s">
        <v>11195</v>
      </c>
      <c r="B507" s="27" t="s">
        <v>11106</v>
      </c>
      <c r="C507" s="26" t="s">
        <v>12</v>
      </c>
      <c r="D507" s="27" t="s">
        <v>11053</v>
      </c>
      <c r="E507" s="27">
        <v>155</v>
      </c>
      <c r="F507" s="31">
        <v>0.97251321224685205</v>
      </c>
      <c r="G507" s="27" t="s">
        <v>11585</v>
      </c>
      <c r="H507" s="31">
        <v>0.61966028840715404</v>
      </c>
    </row>
    <row r="508" spans="1:8" x14ac:dyDescent="0.2">
      <c r="A508" s="24" t="s">
        <v>6026</v>
      </c>
      <c r="B508" s="27" t="s">
        <v>11106</v>
      </c>
      <c r="C508" s="26" t="s">
        <v>12</v>
      </c>
      <c r="D508" s="27" t="s">
        <v>11045</v>
      </c>
      <c r="E508" s="27">
        <v>217</v>
      </c>
      <c r="F508" s="31">
        <v>0.99478863718142796</v>
      </c>
      <c r="G508" s="27" t="s">
        <v>11586</v>
      </c>
      <c r="H508" s="31">
        <v>0.93931623409551401</v>
      </c>
    </row>
    <row r="509" spans="1:8" x14ac:dyDescent="0.2">
      <c r="A509" s="24" t="s">
        <v>6026</v>
      </c>
      <c r="B509" s="27" t="s">
        <v>11106</v>
      </c>
      <c r="C509" s="26" t="s">
        <v>12</v>
      </c>
      <c r="D509" s="27" t="s">
        <v>11047</v>
      </c>
      <c r="E509" s="27">
        <v>217</v>
      </c>
      <c r="F509" s="31">
        <v>0.97221046334419803</v>
      </c>
      <c r="G509" s="27" t="s">
        <v>11587</v>
      </c>
      <c r="H509" s="31">
        <v>0.18076218009911699</v>
      </c>
    </row>
    <row r="510" spans="1:8" x14ac:dyDescent="0.2">
      <c r="A510" s="24" t="s">
        <v>6026</v>
      </c>
      <c r="B510" s="27" t="s">
        <v>11106</v>
      </c>
      <c r="C510" s="26" t="s">
        <v>12</v>
      </c>
      <c r="D510" s="27" t="s">
        <v>11049</v>
      </c>
      <c r="E510" s="27">
        <v>217</v>
      </c>
      <c r="F510" s="31">
        <v>0.97523384783383404</v>
      </c>
      <c r="G510" s="27" t="s">
        <v>11588</v>
      </c>
      <c r="H510" s="31">
        <v>0.100337496105795</v>
      </c>
    </row>
    <row r="511" spans="1:8" x14ac:dyDescent="0.2">
      <c r="A511" s="24" t="s">
        <v>6026</v>
      </c>
      <c r="B511" s="27" t="s">
        <v>11106</v>
      </c>
      <c r="C511" s="26" t="s">
        <v>12</v>
      </c>
      <c r="D511" s="27" t="s">
        <v>11051</v>
      </c>
      <c r="E511" s="27">
        <v>217</v>
      </c>
      <c r="F511" s="31">
        <v>0.91958212105243697</v>
      </c>
      <c r="G511" s="27" t="s">
        <v>11589</v>
      </c>
      <c r="H511" s="31">
        <v>0.223971382752264</v>
      </c>
    </row>
    <row r="512" spans="1:8" x14ac:dyDescent="0.2">
      <c r="A512" s="24" t="s">
        <v>6026</v>
      </c>
      <c r="B512" s="27" t="s">
        <v>11106</v>
      </c>
      <c r="C512" s="26" t="s">
        <v>12</v>
      </c>
      <c r="D512" s="27" t="s">
        <v>11053</v>
      </c>
      <c r="E512" s="27">
        <v>217</v>
      </c>
      <c r="F512" s="31">
        <v>0.92519048894750699</v>
      </c>
      <c r="G512" s="27" t="s">
        <v>11590</v>
      </c>
      <c r="H512" s="31">
        <v>0.24711700646946</v>
      </c>
    </row>
    <row r="513" spans="1:8" x14ac:dyDescent="0.2">
      <c r="A513" s="24" t="s">
        <v>11591</v>
      </c>
      <c r="B513" s="27" t="s">
        <v>11106</v>
      </c>
      <c r="C513" s="26" t="s">
        <v>12</v>
      </c>
      <c r="D513" s="27" t="s">
        <v>11045</v>
      </c>
      <c r="E513" s="27">
        <v>83</v>
      </c>
      <c r="F513" s="31">
        <v>0.98275868527302501</v>
      </c>
      <c r="G513" s="27" t="s">
        <v>11592</v>
      </c>
      <c r="H513" s="31">
        <v>0.81554332500257598</v>
      </c>
    </row>
    <row r="514" spans="1:8" x14ac:dyDescent="0.2">
      <c r="A514" s="24" t="s">
        <v>11591</v>
      </c>
      <c r="B514" s="27" t="s">
        <v>11106</v>
      </c>
      <c r="C514" s="26" t="s">
        <v>12</v>
      </c>
      <c r="D514" s="27" t="s">
        <v>11047</v>
      </c>
      <c r="E514" s="27">
        <v>83</v>
      </c>
      <c r="F514" s="31">
        <v>0.98547370925445199</v>
      </c>
      <c r="G514" s="27" t="s">
        <v>11593</v>
      </c>
      <c r="H514" s="31">
        <v>0.53964005074557297</v>
      </c>
    </row>
    <row r="515" spans="1:8" x14ac:dyDescent="0.2">
      <c r="A515" s="24" t="s">
        <v>11591</v>
      </c>
      <c r="B515" s="27" t="s">
        <v>11106</v>
      </c>
      <c r="C515" s="26" t="s">
        <v>12</v>
      </c>
      <c r="D515" s="27" t="s">
        <v>11049</v>
      </c>
      <c r="E515" s="27">
        <v>83</v>
      </c>
      <c r="F515" s="31">
        <v>1.0013945759490299</v>
      </c>
      <c r="G515" s="27" t="s">
        <v>11594</v>
      </c>
      <c r="H515" s="31">
        <v>0.93568687179828103</v>
      </c>
    </row>
    <row r="516" spans="1:8" x14ac:dyDescent="0.2">
      <c r="A516" s="24" t="s">
        <v>11591</v>
      </c>
      <c r="B516" s="27" t="s">
        <v>11106</v>
      </c>
      <c r="C516" s="26" t="s">
        <v>12</v>
      </c>
      <c r="D516" s="27" t="s">
        <v>11051</v>
      </c>
      <c r="E516" s="27">
        <v>83</v>
      </c>
      <c r="F516" s="31">
        <v>0.97000913532258903</v>
      </c>
      <c r="G516" s="27" t="s">
        <v>11595</v>
      </c>
      <c r="H516" s="31">
        <v>0.62667345912695105</v>
      </c>
    </row>
    <row r="517" spans="1:8" x14ac:dyDescent="0.2">
      <c r="A517" s="24" t="s">
        <v>11591</v>
      </c>
      <c r="B517" s="27" t="s">
        <v>11106</v>
      </c>
      <c r="C517" s="26" t="s">
        <v>12</v>
      </c>
      <c r="D517" s="27" t="s">
        <v>11053</v>
      </c>
      <c r="E517" s="27">
        <v>83</v>
      </c>
      <c r="F517" s="31">
        <v>0.96099727554681702</v>
      </c>
      <c r="G517" s="27" t="s">
        <v>11596</v>
      </c>
      <c r="H517" s="31">
        <v>0.49945874627590298</v>
      </c>
    </row>
    <row r="518" spans="1:8" x14ac:dyDescent="0.2">
      <c r="A518" s="24" t="s">
        <v>11201</v>
      </c>
      <c r="B518" s="27" t="s">
        <v>11106</v>
      </c>
      <c r="C518" s="26" t="s">
        <v>12</v>
      </c>
      <c r="D518" s="27" t="s">
        <v>11045</v>
      </c>
      <c r="E518" s="27">
        <v>80</v>
      </c>
      <c r="F518" s="31">
        <v>0.97637528513703897</v>
      </c>
      <c r="G518" s="27" t="s">
        <v>11597</v>
      </c>
      <c r="H518" s="31">
        <v>0.81490363314244796</v>
      </c>
    </row>
    <row r="519" spans="1:8" x14ac:dyDescent="0.2">
      <c r="A519" s="24" t="s">
        <v>11201</v>
      </c>
      <c r="B519" s="27" t="s">
        <v>11106</v>
      </c>
      <c r="C519" s="26" t="s">
        <v>12</v>
      </c>
      <c r="D519" s="27" t="s">
        <v>11047</v>
      </c>
      <c r="E519" s="27">
        <v>80</v>
      </c>
      <c r="F519" s="31">
        <v>0.98327628236901998</v>
      </c>
      <c r="G519" s="27" t="s">
        <v>11598</v>
      </c>
      <c r="H519" s="31">
        <v>0.60577977294741203</v>
      </c>
    </row>
    <row r="520" spans="1:8" x14ac:dyDescent="0.2">
      <c r="A520" s="24" t="s">
        <v>11201</v>
      </c>
      <c r="B520" s="27" t="s">
        <v>11106</v>
      </c>
      <c r="C520" s="26" t="s">
        <v>12</v>
      </c>
      <c r="D520" s="27" t="s">
        <v>11049</v>
      </c>
      <c r="E520" s="27">
        <v>80</v>
      </c>
      <c r="F520" s="31">
        <v>0.994911731783933</v>
      </c>
      <c r="G520" s="27" t="s">
        <v>11599</v>
      </c>
      <c r="H520" s="31">
        <v>0.82845670931556703</v>
      </c>
    </row>
    <row r="521" spans="1:8" x14ac:dyDescent="0.2">
      <c r="A521" s="24" t="s">
        <v>11201</v>
      </c>
      <c r="B521" s="27" t="s">
        <v>11106</v>
      </c>
      <c r="C521" s="26" t="s">
        <v>12</v>
      </c>
      <c r="D521" s="27" t="s">
        <v>11051</v>
      </c>
      <c r="E521" s="27">
        <v>80</v>
      </c>
      <c r="F521" s="31">
        <v>0.90419628679661701</v>
      </c>
      <c r="G521" s="27" t="s">
        <v>11600</v>
      </c>
      <c r="H521" s="31">
        <v>0.227619148876819</v>
      </c>
    </row>
    <row r="522" spans="1:8" x14ac:dyDescent="0.2">
      <c r="A522" s="24" t="s">
        <v>11201</v>
      </c>
      <c r="B522" s="27" t="s">
        <v>11106</v>
      </c>
      <c r="C522" s="26" t="s">
        <v>12</v>
      </c>
      <c r="D522" s="27" t="s">
        <v>11053</v>
      </c>
      <c r="E522" s="27">
        <v>80</v>
      </c>
      <c r="F522" s="31">
        <v>0.90968632201619204</v>
      </c>
      <c r="G522" s="27" t="s">
        <v>11601</v>
      </c>
      <c r="H522" s="31">
        <v>0.21081901950484999</v>
      </c>
    </row>
    <row r="523" spans="1:8" x14ac:dyDescent="0.2">
      <c r="A523" s="24" t="s">
        <v>11207</v>
      </c>
      <c r="B523" s="27" t="s">
        <v>11106</v>
      </c>
      <c r="C523" s="26" t="s">
        <v>12</v>
      </c>
      <c r="D523" s="27" t="s">
        <v>11045</v>
      </c>
      <c r="E523" s="27">
        <v>144</v>
      </c>
      <c r="F523" s="31">
        <v>1.0063930694785299</v>
      </c>
      <c r="G523" s="27" t="s">
        <v>11602</v>
      </c>
      <c r="H523" s="31">
        <v>0.91199041301952299</v>
      </c>
    </row>
    <row r="524" spans="1:8" x14ac:dyDescent="0.2">
      <c r="A524" s="24" t="s">
        <v>11207</v>
      </c>
      <c r="B524" s="27" t="s">
        <v>11106</v>
      </c>
      <c r="C524" s="26" t="s">
        <v>12</v>
      </c>
      <c r="D524" s="27" t="s">
        <v>11047</v>
      </c>
      <c r="E524" s="27">
        <v>144</v>
      </c>
      <c r="F524" s="31">
        <v>1.0053698915939</v>
      </c>
      <c r="G524" s="27" t="s">
        <v>11603</v>
      </c>
      <c r="H524" s="31">
        <v>0.79954160592409196</v>
      </c>
    </row>
    <row r="525" spans="1:8" x14ac:dyDescent="0.2">
      <c r="A525" s="24" t="s">
        <v>11207</v>
      </c>
      <c r="B525" s="27" t="s">
        <v>11106</v>
      </c>
      <c r="C525" s="26" t="s">
        <v>12</v>
      </c>
      <c r="D525" s="27" t="s">
        <v>11049</v>
      </c>
      <c r="E525" s="27">
        <v>144</v>
      </c>
      <c r="F525" s="31">
        <v>1.0109264395800099</v>
      </c>
      <c r="G525" s="27" t="s">
        <v>11604</v>
      </c>
      <c r="H525" s="31">
        <v>0.44025522967657699</v>
      </c>
    </row>
    <row r="526" spans="1:8" x14ac:dyDescent="0.2">
      <c r="A526" s="24" t="s">
        <v>11207</v>
      </c>
      <c r="B526" s="27" t="s">
        <v>11106</v>
      </c>
      <c r="C526" s="26" t="s">
        <v>12</v>
      </c>
      <c r="D526" s="27" t="s">
        <v>11051</v>
      </c>
      <c r="E526" s="27">
        <v>144</v>
      </c>
      <c r="F526" s="31">
        <v>1.01739646992526</v>
      </c>
      <c r="G526" s="27" t="s">
        <v>11605</v>
      </c>
      <c r="H526" s="31">
        <v>0.78514072460854301</v>
      </c>
    </row>
    <row r="527" spans="1:8" x14ac:dyDescent="0.2">
      <c r="A527" s="24" t="s">
        <v>11207</v>
      </c>
      <c r="B527" s="27" t="s">
        <v>11106</v>
      </c>
      <c r="C527" s="26" t="s">
        <v>12</v>
      </c>
      <c r="D527" s="27" t="s">
        <v>11053</v>
      </c>
      <c r="E527" s="27">
        <v>144</v>
      </c>
      <c r="F527" s="31">
        <v>1.0347330551207301</v>
      </c>
      <c r="G527" s="27" t="s">
        <v>11606</v>
      </c>
      <c r="H527" s="31">
        <v>0.58184676096699595</v>
      </c>
    </row>
    <row r="528" spans="1:8" x14ac:dyDescent="0.2">
      <c r="A528" s="24" t="s">
        <v>11607</v>
      </c>
      <c r="B528" s="27" t="s">
        <v>11106</v>
      </c>
      <c r="C528" s="26" t="s">
        <v>12</v>
      </c>
      <c r="D528" s="27" t="s">
        <v>11045</v>
      </c>
      <c r="E528" s="27">
        <v>17</v>
      </c>
      <c r="F528" s="31">
        <v>0.78091027125582502</v>
      </c>
      <c r="G528" s="27" t="s">
        <v>11608</v>
      </c>
      <c r="H528" s="31">
        <v>0.11420045566470199</v>
      </c>
    </row>
    <row r="529" spans="1:8" x14ac:dyDescent="0.2">
      <c r="A529" s="24" t="s">
        <v>11607</v>
      </c>
      <c r="B529" s="27" t="s">
        <v>11106</v>
      </c>
      <c r="C529" s="26" t="s">
        <v>12</v>
      </c>
      <c r="D529" s="27" t="s">
        <v>11047</v>
      </c>
      <c r="E529" s="27">
        <v>17</v>
      </c>
      <c r="F529" s="31">
        <v>0.98913985615193301</v>
      </c>
      <c r="G529" s="27" t="s">
        <v>11609</v>
      </c>
      <c r="H529" s="31">
        <v>0.78159042818207602</v>
      </c>
    </row>
    <row r="530" spans="1:8" x14ac:dyDescent="0.2">
      <c r="A530" s="24" t="s">
        <v>11607</v>
      </c>
      <c r="B530" s="27" t="s">
        <v>11106</v>
      </c>
      <c r="C530" s="26" t="s">
        <v>12</v>
      </c>
      <c r="D530" s="27" t="s">
        <v>11049</v>
      </c>
      <c r="E530" s="27">
        <v>17</v>
      </c>
      <c r="F530" s="31">
        <v>0.99883050137399698</v>
      </c>
      <c r="G530" s="27" t="s">
        <v>11610</v>
      </c>
      <c r="H530" s="31">
        <v>0.96819574538940201</v>
      </c>
    </row>
    <row r="531" spans="1:8" x14ac:dyDescent="0.2">
      <c r="A531" s="24" t="s">
        <v>11607</v>
      </c>
      <c r="B531" s="27" t="s">
        <v>11106</v>
      </c>
      <c r="C531" s="26" t="s">
        <v>12</v>
      </c>
      <c r="D531" s="27" t="s">
        <v>11051</v>
      </c>
      <c r="E531" s="27">
        <v>17</v>
      </c>
      <c r="F531" s="31">
        <v>0.99003888238568705</v>
      </c>
      <c r="G531" s="27" t="s">
        <v>11611</v>
      </c>
      <c r="H531" s="31">
        <v>0.88307182736352896</v>
      </c>
    </row>
    <row r="532" spans="1:8" x14ac:dyDescent="0.2">
      <c r="A532" s="24" t="s">
        <v>11607</v>
      </c>
      <c r="B532" s="27" t="s">
        <v>11106</v>
      </c>
      <c r="C532" s="26" t="s">
        <v>12</v>
      </c>
      <c r="D532" s="27" t="s">
        <v>11053</v>
      </c>
      <c r="E532" s="27">
        <v>17</v>
      </c>
      <c r="F532" s="31">
        <v>0.99003888238568705</v>
      </c>
      <c r="G532" s="27" t="s">
        <v>11612</v>
      </c>
      <c r="H532" s="31">
        <v>0.88464183663625395</v>
      </c>
    </row>
    <row r="533" spans="1:8" x14ac:dyDescent="0.2">
      <c r="A533" s="24" t="s">
        <v>11613</v>
      </c>
      <c r="B533" s="27" t="s">
        <v>11106</v>
      </c>
      <c r="C533" s="26" t="s">
        <v>12</v>
      </c>
      <c r="D533" s="27" t="s">
        <v>11045</v>
      </c>
      <c r="E533" s="27">
        <v>107</v>
      </c>
      <c r="F533" s="31">
        <v>0.99217395346880899</v>
      </c>
      <c r="G533" s="27" t="s">
        <v>11614</v>
      </c>
      <c r="H533" s="31">
        <v>0.90221494671450597</v>
      </c>
    </row>
    <row r="534" spans="1:8" x14ac:dyDescent="0.2">
      <c r="A534" s="24" t="s">
        <v>11613</v>
      </c>
      <c r="B534" s="27" t="s">
        <v>11106</v>
      </c>
      <c r="C534" s="26" t="s">
        <v>12</v>
      </c>
      <c r="D534" s="27" t="s">
        <v>11047</v>
      </c>
      <c r="E534" s="27">
        <v>107</v>
      </c>
      <c r="F534" s="31">
        <v>0.99736121516555398</v>
      </c>
      <c r="G534" s="27" t="s">
        <v>11615</v>
      </c>
      <c r="H534" s="31">
        <v>0.90970032209359397</v>
      </c>
    </row>
    <row r="535" spans="1:8" x14ac:dyDescent="0.2">
      <c r="A535" s="24" t="s">
        <v>11613</v>
      </c>
      <c r="B535" s="27" t="s">
        <v>11106</v>
      </c>
      <c r="C535" s="26" t="s">
        <v>12</v>
      </c>
      <c r="D535" s="27" t="s">
        <v>11049</v>
      </c>
      <c r="E535" s="27">
        <v>107</v>
      </c>
      <c r="F535" s="31">
        <v>1.0166980851385199</v>
      </c>
      <c r="G535" s="27" t="s">
        <v>11616</v>
      </c>
      <c r="H535" s="31">
        <v>0.298335033492789</v>
      </c>
    </row>
    <row r="536" spans="1:8" x14ac:dyDescent="0.2">
      <c r="A536" s="24" t="s">
        <v>11613</v>
      </c>
      <c r="B536" s="27" t="s">
        <v>11106</v>
      </c>
      <c r="C536" s="26" t="s">
        <v>12</v>
      </c>
      <c r="D536" s="27" t="s">
        <v>11051</v>
      </c>
      <c r="E536" s="27">
        <v>107</v>
      </c>
      <c r="F536" s="31">
        <v>0.992409584701058</v>
      </c>
      <c r="G536" s="27" t="s">
        <v>11617</v>
      </c>
      <c r="H536" s="31">
        <v>0.90148339657653498</v>
      </c>
    </row>
    <row r="537" spans="1:8" x14ac:dyDescent="0.2">
      <c r="A537" s="24" t="s">
        <v>11613</v>
      </c>
      <c r="B537" s="27" t="s">
        <v>11106</v>
      </c>
      <c r="C537" s="26" t="s">
        <v>12</v>
      </c>
      <c r="D537" s="27" t="s">
        <v>11053</v>
      </c>
      <c r="E537" s="27">
        <v>107</v>
      </c>
      <c r="F537" s="31">
        <v>0.97835552919173197</v>
      </c>
      <c r="G537" s="27" t="s">
        <v>11575</v>
      </c>
      <c r="H537" s="31">
        <v>0.66828905379096804</v>
      </c>
    </row>
    <row r="538" spans="1:8" x14ac:dyDescent="0.2">
      <c r="A538" s="24" t="s">
        <v>11618</v>
      </c>
      <c r="B538" s="27" t="s">
        <v>11106</v>
      </c>
      <c r="C538" s="26" t="s">
        <v>12</v>
      </c>
      <c r="D538" s="27" t="s">
        <v>11045</v>
      </c>
      <c r="E538" s="27">
        <v>114</v>
      </c>
      <c r="F538" s="31">
        <v>1.01687111076598</v>
      </c>
      <c r="G538" s="27" t="s">
        <v>11619</v>
      </c>
      <c r="H538" s="31">
        <v>0.79830346770846705</v>
      </c>
    </row>
    <row r="539" spans="1:8" x14ac:dyDescent="0.2">
      <c r="A539" s="24" t="s">
        <v>11618</v>
      </c>
      <c r="B539" s="27" t="s">
        <v>11106</v>
      </c>
      <c r="C539" s="26" t="s">
        <v>12</v>
      </c>
      <c r="D539" s="27" t="s">
        <v>11047</v>
      </c>
      <c r="E539" s="27">
        <v>114</v>
      </c>
      <c r="F539" s="31">
        <v>1.0090326270743699</v>
      </c>
      <c r="G539" s="27" t="s">
        <v>11620</v>
      </c>
      <c r="H539" s="31">
        <v>0.67618912414349597</v>
      </c>
    </row>
    <row r="540" spans="1:8" x14ac:dyDescent="0.2">
      <c r="A540" s="24" t="s">
        <v>11618</v>
      </c>
      <c r="B540" s="27" t="s">
        <v>11106</v>
      </c>
      <c r="C540" s="26" t="s">
        <v>12</v>
      </c>
      <c r="D540" s="27" t="s">
        <v>11049</v>
      </c>
      <c r="E540" s="27">
        <v>114</v>
      </c>
      <c r="F540" s="31">
        <v>1.00095378103996</v>
      </c>
      <c r="G540" s="27" t="s">
        <v>11621</v>
      </c>
      <c r="H540" s="31">
        <v>0.95144603894450797</v>
      </c>
    </row>
    <row r="541" spans="1:8" x14ac:dyDescent="0.2">
      <c r="A541" s="24" t="s">
        <v>11618</v>
      </c>
      <c r="B541" s="27" t="s">
        <v>11106</v>
      </c>
      <c r="C541" s="26" t="s">
        <v>12</v>
      </c>
      <c r="D541" s="27" t="s">
        <v>11051</v>
      </c>
      <c r="E541" s="27">
        <v>114</v>
      </c>
      <c r="F541" s="31">
        <v>1.0304714444290799</v>
      </c>
      <c r="G541" s="27" t="s">
        <v>11622</v>
      </c>
      <c r="H541" s="31">
        <v>0.64271074953753804</v>
      </c>
    </row>
    <row r="542" spans="1:8" x14ac:dyDescent="0.2">
      <c r="A542" s="24" t="s">
        <v>11618</v>
      </c>
      <c r="B542" s="27" t="s">
        <v>11106</v>
      </c>
      <c r="C542" s="26" t="s">
        <v>12</v>
      </c>
      <c r="D542" s="27" t="s">
        <v>11053</v>
      </c>
      <c r="E542" s="27">
        <v>114</v>
      </c>
      <c r="F542" s="31">
        <v>1.03548417031243</v>
      </c>
      <c r="G542" s="27" t="s">
        <v>11623</v>
      </c>
      <c r="H542" s="31">
        <v>0.59648544702676698</v>
      </c>
    </row>
    <row r="543" spans="1:8" x14ac:dyDescent="0.2">
      <c r="A543" s="24" t="s">
        <v>11624</v>
      </c>
      <c r="B543" s="27" t="s">
        <v>11106</v>
      </c>
      <c r="C543" s="26" t="s">
        <v>12</v>
      </c>
      <c r="D543" s="27" t="s">
        <v>11045</v>
      </c>
      <c r="E543" s="27">
        <v>136</v>
      </c>
      <c r="F543" s="31">
        <v>1.0496992688928399</v>
      </c>
      <c r="G543" s="27" t="s">
        <v>11625</v>
      </c>
      <c r="H543" s="31">
        <v>0.45022129137219802</v>
      </c>
    </row>
    <row r="544" spans="1:8" x14ac:dyDescent="0.2">
      <c r="A544" s="24" t="s">
        <v>11624</v>
      </c>
      <c r="B544" s="27" t="s">
        <v>11106</v>
      </c>
      <c r="C544" s="26" t="s">
        <v>12</v>
      </c>
      <c r="D544" s="27" t="s">
        <v>11047</v>
      </c>
      <c r="E544" s="27">
        <v>136</v>
      </c>
      <c r="F544" s="31">
        <v>0.99780948625566201</v>
      </c>
      <c r="G544" s="27" t="s">
        <v>11626</v>
      </c>
      <c r="H544" s="31">
        <v>0.91539834555550903</v>
      </c>
    </row>
    <row r="545" spans="1:8" x14ac:dyDescent="0.2">
      <c r="A545" s="24" t="s">
        <v>11624</v>
      </c>
      <c r="B545" s="27" t="s">
        <v>11106</v>
      </c>
      <c r="C545" s="26" t="s">
        <v>12</v>
      </c>
      <c r="D545" s="27" t="s">
        <v>11049</v>
      </c>
      <c r="E545" s="27">
        <v>136</v>
      </c>
      <c r="F545" s="31">
        <v>0.99642351727298395</v>
      </c>
      <c r="G545" s="27" t="s">
        <v>11627</v>
      </c>
      <c r="H545" s="31">
        <v>0.79842918809739305</v>
      </c>
    </row>
    <row r="546" spans="1:8" x14ac:dyDescent="0.2">
      <c r="A546" s="24" t="s">
        <v>11624</v>
      </c>
      <c r="B546" s="27" t="s">
        <v>11106</v>
      </c>
      <c r="C546" s="26" t="s">
        <v>12</v>
      </c>
      <c r="D546" s="27" t="s">
        <v>11051</v>
      </c>
      <c r="E546" s="27">
        <v>136</v>
      </c>
      <c r="F546" s="31">
        <v>0.95591585645958599</v>
      </c>
      <c r="G546" s="27" t="s">
        <v>11628</v>
      </c>
      <c r="H546" s="31">
        <v>0.43509889928596301</v>
      </c>
    </row>
    <row r="547" spans="1:8" x14ac:dyDescent="0.2">
      <c r="A547" s="24" t="s">
        <v>11624</v>
      </c>
      <c r="B547" s="27" t="s">
        <v>11106</v>
      </c>
      <c r="C547" s="26" t="s">
        <v>12</v>
      </c>
      <c r="D547" s="27" t="s">
        <v>11053</v>
      </c>
      <c r="E547" s="27">
        <v>136</v>
      </c>
      <c r="F547" s="31">
        <v>1.0085321888251599</v>
      </c>
      <c r="G547" s="27" t="s">
        <v>11629</v>
      </c>
      <c r="H547" s="31">
        <v>0.87806725471340397</v>
      </c>
    </row>
    <row r="548" spans="1:8" x14ac:dyDescent="0.2">
      <c r="A548" s="24" t="s">
        <v>11630</v>
      </c>
      <c r="B548" s="27" t="s">
        <v>11106</v>
      </c>
      <c r="C548" s="26" t="s">
        <v>12</v>
      </c>
      <c r="D548" s="27" t="s">
        <v>11045</v>
      </c>
      <c r="E548" s="27">
        <v>114</v>
      </c>
      <c r="F548" s="31">
        <v>1.0613417677543699</v>
      </c>
      <c r="G548" s="27" t="s">
        <v>11631</v>
      </c>
      <c r="H548" s="31">
        <v>0.46278506692583199</v>
      </c>
    </row>
    <row r="549" spans="1:8" x14ac:dyDescent="0.2">
      <c r="A549" s="24" t="s">
        <v>11630</v>
      </c>
      <c r="B549" s="27" t="s">
        <v>11106</v>
      </c>
      <c r="C549" s="26" t="s">
        <v>12</v>
      </c>
      <c r="D549" s="27" t="s">
        <v>11047</v>
      </c>
      <c r="E549" s="27">
        <v>114</v>
      </c>
      <c r="F549" s="31">
        <v>0.99209829665398097</v>
      </c>
      <c r="G549" s="27" t="s">
        <v>11632</v>
      </c>
      <c r="H549" s="31">
        <v>0.75152878956860403</v>
      </c>
    </row>
    <row r="550" spans="1:8" x14ac:dyDescent="0.2">
      <c r="A550" s="24" t="s">
        <v>11630</v>
      </c>
      <c r="B550" s="27" t="s">
        <v>11106</v>
      </c>
      <c r="C550" s="26" t="s">
        <v>12</v>
      </c>
      <c r="D550" s="27" t="s">
        <v>11049</v>
      </c>
      <c r="E550" s="27">
        <v>114</v>
      </c>
      <c r="F550" s="31">
        <v>0.98672705414348805</v>
      </c>
      <c r="G550" s="27" t="s">
        <v>11633</v>
      </c>
      <c r="H550" s="31">
        <v>0.46074607946919199</v>
      </c>
    </row>
    <row r="551" spans="1:8" x14ac:dyDescent="0.2">
      <c r="A551" s="24" t="s">
        <v>11630</v>
      </c>
      <c r="B551" s="27" t="s">
        <v>11106</v>
      </c>
      <c r="C551" s="26" t="s">
        <v>12</v>
      </c>
      <c r="D551" s="27" t="s">
        <v>11051</v>
      </c>
      <c r="E551" s="27">
        <v>114</v>
      </c>
      <c r="F551" s="31">
        <v>0.94870075682097099</v>
      </c>
      <c r="G551" s="27" t="s">
        <v>11634</v>
      </c>
      <c r="H551" s="31">
        <v>0.44689019631733001</v>
      </c>
    </row>
    <row r="552" spans="1:8" x14ac:dyDescent="0.2">
      <c r="A552" s="24" t="s">
        <v>11630</v>
      </c>
      <c r="B552" s="27" t="s">
        <v>11106</v>
      </c>
      <c r="C552" s="26" t="s">
        <v>12</v>
      </c>
      <c r="D552" s="27" t="s">
        <v>11053</v>
      </c>
      <c r="E552" s="27">
        <v>114</v>
      </c>
      <c r="F552" s="31">
        <v>0.96437560642484199</v>
      </c>
      <c r="G552" s="27" t="s">
        <v>11635</v>
      </c>
      <c r="H552" s="31">
        <v>0.57140806771973396</v>
      </c>
    </row>
    <row r="553" spans="1:8" x14ac:dyDescent="0.2">
      <c r="A553" s="24" t="s">
        <v>11636</v>
      </c>
      <c r="B553" s="27" t="s">
        <v>11106</v>
      </c>
      <c r="C553" s="26" t="s">
        <v>12</v>
      </c>
      <c r="D553" s="27" t="s">
        <v>11045</v>
      </c>
      <c r="E553" s="27">
        <v>166</v>
      </c>
      <c r="F553" s="31">
        <v>1.05104087335422</v>
      </c>
      <c r="G553" s="27" t="s">
        <v>11637</v>
      </c>
      <c r="H553" s="31">
        <v>0.366373793230304</v>
      </c>
    </row>
    <row r="554" spans="1:8" x14ac:dyDescent="0.2">
      <c r="A554" s="24" t="s">
        <v>11636</v>
      </c>
      <c r="B554" s="27" t="s">
        <v>11106</v>
      </c>
      <c r="C554" s="26" t="s">
        <v>12</v>
      </c>
      <c r="D554" s="27" t="s">
        <v>11047</v>
      </c>
      <c r="E554" s="27">
        <v>166</v>
      </c>
      <c r="F554" s="31">
        <v>1.01351135952143</v>
      </c>
      <c r="G554" s="27" t="s">
        <v>11638</v>
      </c>
      <c r="H554" s="31">
        <v>0.44624836810499002</v>
      </c>
    </row>
    <row r="555" spans="1:8" x14ac:dyDescent="0.2">
      <c r="A555" s="24" t="s">
        <v>11636</v>
      </c>
      <c r="B555" s="27" t="s">
        <v>11106</v>
      </c>
      <c r="C555" s="26" t="s">
        <v>12</v>
      </c>
      <c r="D555" s="27" t="s">
        <v>11049</v>
      </c>
      <c r="E555" s="27">
        <v>166</v>
      </c>
      <c r="F555" s="31">
        <v>1.00391693394921</v>
      </c>
      <c r="G555" s="27" t="s">
        <v>11639</v>
      </c>
      <c r="H555" s="31">
        <v>0.74926923708518001</v>
      </c>
    </row>
    <row r="556" spans="1:8" x14ac:dyDescent="0.2">
      <c r="A556" s="24" t="s">
        <v>11636</v>
      </c>
      <c r="B556" s="27" t="s">
        <v>11106</v>
      </c>
      <c r="C556" s="26" t="s">
        <v>12</v>
      </c>
      <c r="D556" s="27" t="s">
        <v>11051</v>
      </c>
      <c r="E556" s="27">
        <v>166</v>
      </c>
      <c r="F556" s="31">
        <v>0.99423092742518004</v>
      </c>
      <c r="G556" s="27" t="s">
        <v>11640</v>
      </c>
      <c r="H556" s="31">
        <v>0.91798496145202002</v>
      </c>
    </row>
    <row r="557" spans="1:8" x14ac:dyDescent="0.2">
      <c r="A557" s="24" t="s">
        <v>11636</v>
      </c>
      <c r="B557" s="27" t="s">
        <v>11106</v>
      </c>
      <c r="C557" s="26" t="s">
        <v>12</v>
      </c>
      <c r="D557" s="27" t="s">
        <v>11053</v>
      </c>
      <c r="E557" s="27">
        <v>166</v>
      </c>
      <c r="F557" s="31">
        <v>0.98973543150946497</v>
      </c>
      <c r="G557" s="27" t="s">
        <v>11641</v>
      </c>
      <c r="H557" s="31">
        <v>0.85942072235144695</v>
      </c>
    </row>
    <row r="558" spans="1:8" x14ac:dyDescent="0.2">
      <c r="A558" s="24" t="s">
        <v>11642</v>
      </c>
      <c r="B558" s="27" t="s">
        <v>11106</v>
      </c>
      <c r="C558" s="26" t="s">
        <v>12</v>
      </c>
      <c r="D558" s="27" t="s">
        <v>11045</v>
      </c>
      <c r="E558" s="27">
        <v>158</v>
      </c>
      <c r="F558" s="31">
        <v>1.0314270960756899</v>
      </c>
      <c r="G558" s="27" t="s">
        <v>11643</v>
      </c>
      <c r="H558" s="31">
        <v>0.62589411967918096</v>
      </c>
    </row>
    <row r="559" spans="1:8" x14ac:dyDescent="0.2">
      <c r="A559" s="24" t="s">
        <v>11642</v>
      </c>
      <c r="B559" s="27" t="s">
        <v>11106</v>
      </c>
      <c r="C559" s="26" t="s">
        <v>12</v>
      </c>
      <c r="D559" s="27" t="s">
        <v>11047</v>
      </c>
      <c r="E559" s="27">
        <v>158</v>
      </c>
      <c r="F559" s="31">
        <v>1.0148140546064399</v>
      </c>
      <c r="G559" s="27" t="s">
        <v>11644</v>
      </c>
      <c r="H559" s="31">
        <v>0.45973155664148002</v>
      </c>
    </row>
    <row r="560" spans="1:8" x14ac:dyDescent="0.2">
      <c r="A560" s="24" t="s">
        <v>11642</v>
      </c>
      <c r="B560" s="27" t="s">
        <v>11106</v>
      </c>
      <c r="C560" s="26" t="s">
        <v>12</v>
      </c>
      <c r="D560" s="27" t="s">
        <v>11049</v>
      </c>
      <c r="E560" s="27">
        <v>158</v>
      </c>
      <c r="F560" s="31">
        <v>1.01205872467044</v>
      </c>
      <c r="G560" s="27" t="s">
        <v>11645</v>
      </c>
      <c r="H560" s="31">
        <v>0.38948831242812798</v>
      </c>
    </row>
    <row r="561" spans="1:8" x14ac:dyDescent="0.2">
      <c r="A561" s="24" t="s">
        <v>11642</v>
      </c>
      <c r="B561" s="27" t="s">
        <v>11106</v>
      </c>
      <c r="C561" s="26" t="s">
        <v>12</v>
      </c>
      <c r="D561" s="27" t="s">
        <v>11051</v>
      </c>
      <c r="E561" s="27">
        <v>158</v>
      </c>
      <c r="F561" s="31">
        <v>0.95715423141879896</v>
      </c>
      <c r="G561" s="27" t="s">
        <v>11646</v>
      </c>
      <c r="H561" s="31">
        <v>0.49016166894351298</v>
      </c>
    </row>
    <row r="562" spans="1:8" x14ac:dyDescent="0.2">
      <c r="A562" s="24" t="s">
        <v>11642</v>
      </c>
      <c r="B562" s="27" t="s">
        <v>11106</v>
      </c>
      <c r="C562" s="26" t="s">
        <v>12</v>
      </c>
      <c r="D562" s="27" t="s">
        <v>11053</v>
      </c>
      <c r="E562" s="27">
        <v>158</v>
      </c>
      <c r="F562" s="31">
        <v>0.94618435436499104</v>
      </c>
      <c r="G562" s="27" t="s">
        <v>11647</v>
      </c>
      <c r="H562" s="31">
        <v>0.35404515054393598</v>
      </c>
    </row>
    <row r="563" spans="1:8" x14ac:dyDescent="0.2">
      <c r="A563" s="24" t="s">
        <v>10394</v>
      </c>
      <c r="B563" s="27" t="s">
        <v>11106</v>
      </c>
      <c r="C563" s="26" t="s">
        <v>12</v>
      </c>
      <c r="D563" s="27" t="s">
        <v>11045</v>
      </c>
      <c r="E563" s="27">
        <v>155</v>
      </c>
      <c r="F563" s="31">
        <v>0.88041701876398104</v>
      </c>
      <c r="G563" s="27" t="s">
        <v>11648</v>
      </c>
      <c r="H563" s="31">
        <v>7.2922125709217106E-2</v>
      </c>
    </row>
    <row r="564" spans="1:8" x14ac:dyDescent="0.2">
      <c r="A564" s="24" t="s">
        <v>10394</v>
      </c>
      <c r="B564" s="27" t="s">
        <v>11106</v>
      </c>
      <c r="C564" s="26" t="s">
        <v>12</v>
      </c>
      <c r="D564" s="27" t="s">
        <v>11047</v>
      </c>
      <c r="E564" s="27">
        <v>155</v>
      </c>
      <c r="F564" s="31">
        <v>0.99341642565556498</v>
      </c>
      <c r="G564" s="27" t="s">
        <v>11649</v>
      </c>
      <c r="H564" s="31">
        <v>0.797891060572536</v>
      </c>
    </row>
    <row r="565" spans="1:8" x14ac:dyDescent="0.2">
      <c r="A565" s="24" t="s">
        <v>10394</v>
      </c>
      <c r="B565" s="27" t="s">
        <v>11106</v>
      </c>
      <c r="C565" s="26" t="s">
        <v>12</v>
      </c>
      <c r="D565" s="27" t="s">
        <v>11049</v>
      </c>
      <c r="E565" s="27">
        <v>155</v>
      </c>
      <c r="F565" s="31">
        <v>0.99920609034802799</v>
      </c>
      <c r="G565" s="27" t="s">
        <v>11650</v>
      </c>
      <c r="H565" s="31">
        <v>0.96426477720517101</v>
      </c>
    </row>
    <row r="566" spans="1:8" x14ac:dyDescent="0.2">
      <c r="A566" s="24" t="s">
        <v>10394</v>
      </c>
      <c r="B566" s="27" t="s">
        <v>11106</v>
      </c>
      <c r="C566" s="26" t="s">
        <v>12</v>
      </c>
      <c r="D566" s="27" t="s">
        <v>11051</v>
      </c>
      <c r="E566" s="27">
        <v>155</v>
      </c>
      <c r="F566" s="31">
        <v>0.98715083101783396</v>
      </c>
      <c r="G566" s="27" t="s">
        <v>11651</v>
      </c>
      <c r="H566" s="31">
        <v>0.85622752861267803</v>
      </c>
    </row>
    <row r="567" spans="1:8" x14ac:dyDescent="0.2">
      <c r="A567" s="24" t="s">
        <v>10394</v>
      </c>
      <c r="B567" s="27" t="s">
        <v>11106</v>
      </c>
      <c r="C567" s="26" t="s">
        <v>12</v>
      </c>
      <c r="D567" s="27" t="s">
        <v>11053</v>
      </c>
      <c r="E567" s="27">
        <v>155</v>
      </c>
      <c r="F567" s="31">
        <v>0.97498748849330696</v>
      </c>
      <c r="G567" s="27" t="s">
        <v>11652</v>
      </c>
      <c r="H567" s="31">
        <v>0.73616377886240802</v>
      </c>
    </row>
    <row r="568" spans="1:8" x14ac:dyDescent="0.2">
      <c r="A568" s="24" t="s">
        <v>11653</v>
      </c>
      <c r="B568" s="27" t="s">
        <v>11106</v>
      </c>
      <c r="C568" s="26" t="s">
        <v>12</v>
      </c>
      <c r="D568" s="27" t="s">
        <v>11045</v>
      </c>
      <c r="E568" s="27">
        <v>164</v>
      </c>
      <c r="F568" s="31">
        <v>0.96832565037017904</v>
      </c>
      <c r="G568" s="27" t="s">
        <v>11654</v>
      </c>
      <c r="H568" s="31">
        <v>0.531429105463192</v>
      </c>
    </row>
    <row r="569" spans="1:8" x14ac:dyDescent="0.2">
      <c r="A569" s="24" t="s">
        <v>11653</v>
      </c>
      <c r="B569" s="27" t="s">
        <v>11106</v>
      </c>
      <c r="C569" s="26" t="s">
        <v>12</v>
      </c>
      <c r="D569" s="27" t="s">
        <v>11047</v>
      </c>
      <c r="E569" s="27">
        <v>164</v>
      </c>
      <c r="F569" s="31">
        <v>0.967166925913021</v>
      </c>
      <c r="G569" s="27" t="s">
        <v>11655</v>
      </c>
      <c r="H569" s="31">
        <v>6.9831755966313899E-2</v>
      </c>
    </row>
    <row r="570" spans="1:8" x14ac:dyDescent="0.2">
      <c r="A570" s="24" t="s">
        <v>11653</v>
      </c>
      <c r="B570" s="27" t="s">
        <v>11106</v>
      </c>
      <c r="C570" s="26" t="s">
        <v>12</v>
      </c>
      <c r="D570" s="27" t="s">
        <v>11049</v>
      </c>
      <c r="E570" s="27">
        <v>164</v>
      </c>
      <c r="F570" s="31">
        <v>0.96619869429158001</v>
      </c>
      <c r="G570" s="27" t="s">
        <v>11656</v>
      </c>
      <c r="H570" s="31">
        <v>6.8766507117866702E-3</v>
      </c>
    </row>
    <row r="571" spans="1:8" x14ac:dyDescent="0.2">
      <c r="A571" s="24" t="s">
        <v>11653</v>
      </c>
      <c r="B571" s="27" t="s">
        <v>11106</v>
      </c>
      <c r="C571" s="26" t="s">
        <v>12</v>
      </c>
      <c r="D571" s="27" t="s">
        <v>11051</v>
      </c>
      <c r="E571" s="27">
        <v>164</v>
      </c>
      <c r="F571" s="31">
        <v>0.95120389707558295</v>
      </c>
      <c r="G571" s="27" t="s">
        <v>11657</v>
      </c>
      <c r="H571" s="31">
        <v>0.39397263812947703</v>
      </c>
    </row>
    <row r="572" spans="1:8" x14ac:dyDescent="0.2">
      <c r="A572" s="24" t="s">
        <v>11653</v>
      </c>
      <c r="B572" s="27" t="s">
        <v>11106</v>
      </c>
      <c r="C572" s="26" t="s">
        <v>12</v>
      </c>
      <c r="D572" s="27" t="s">
        <v>11053</v>
      </c>
      <c r="E572" s="27">
        <v>164</v>
      </c>
      <c r="F572" s="31">
        <v>0.94656164661310305</v>
      </c>
      <c r="G572" s="27" t="s">
        <v>11658</v>
      </c>
      <c r="H572" s="31">
        <v>0.33410002439278802</v>
      </c>
    </row>
    <row r="573" spans="1:8" x14ac:dyDescent="0.2">
      <c r="A573" s="24" t="s">
        <v>11659</v>
      </c>
      <c r="B573" s="27" t="s">
        <v>11106</v>
      </c>
      <c r="C573" s="26" t="s">
        <v>12</v>
      </c>
      <c r="D573" s="27" t="s">
        <v>11045</v>
      </c>
      <c r="E573" s="27">
        <v>118</v>
      </c>
      <c r="F573" s="31">
        <v>0.89331636124384295</v>
      </c>
      <c r="G573" s="27" t="s">
        <v>11660</v>
      </c>
      <c r="H573" s="31">
        <v>0.123355191482986</v>
      </c>
    </row>
    <row r="574" spans="1:8" x14ac:dyDescent="0.2">
      <c r="A574" s="24" t="s">
        <v>11659</v>
      </c>
      <c r="B574" s="27" t="s">
        <v>11106</v>
      </c>
      <c r="C574" s="26" t="s">
        <v>12</v>
      </c>
      <c r="D574" s="27" t="s">
        <v>11047</v>
      </c>
      <c r="E574" s="27">
        <v>118</v>
      </c>
      <c r="F574" s="31">
        <v>0.98340215822983301</v>
      </c>
      <c r="G574" s="27" t="s">
        <v>11661</v>
      </c>
      <c r="H574" s="31">
        <v>0.43232685003265398</v>
      </c>
    </row>
    <row r="575" spans="1:8" x14ac:dyDescent="0.2">
      <c r="A575" s="24" t="s">
        <v>11659</v>
      </c>
      <c r="B575" s="27" t="s">
        <v>11106</v>
      </c>
      <c r="C575" s="26" t="s">
        <v>12</v>
      </c>
      <c r="D575" s="27" t="s">
        <v>11049</v>
      </c>
      <c r="E575" s="27">
        <v>118</v>
      </c>
      <c r="F575" s="31">
        <v>0.98639166882168605</v>
      </c>
      <c r="G575" s="27" t="s">
        <v>11662</v>
      </c>
      <c r="H575" s="31">
        <v>0.36570519029440701</v>
      </c>
    </row>
    <row r="576" spans="1:8" x14ac:dyDescent="0.2">
      <c r="A576" s="24" t="s">
        <v>11659</v>
      </c>
      <c r="B576" s="27" t="s">
        <v>11106</v>
      </c>
      <c r="C576" s="26" t="s">
        <v>12</v>
      </c>
      <c r="D576" s="27" t="s">
        <v>11051</v>
      </c>
      <c r="E576" s="27">
        <v>118</v>
      </c>
      <c r="F576" s="31">
        <v>0.98945648290841803</v>
      </c>
      <c r="G576" s="27" t="s">
        <v>11663</v>
      </c>
      <c r="H576" s="31">
        <v>0.86684332144651799</v>
      </c>
    </row>
    <row r="577" spans="1:8" x14ac:dyDescent="0.2">
      <c r="A577" s="24" t="s">
        <v>11659</v>
      </c>
      <c r="B577" s="27" t="s">
        <v>11106</v>
      </c>
      <c r="C577" s="26" t="s">
        <v>12</v>
      </c>
      <c r="D577" s="27" t="s">
        <v>11053</v>
      </c>
      <c r="E577" s="27">
        <v>118</v>
      </c>
      <c r="F577" s="31">
        <v>0.98063428793253704</v>
      </c>
      <c r="G577" s="27" t="s">
        <v>11664</v>
      </c>
      <c r="H577" s="31">
        <v>0.71607289655223405</v>
      </c>
    </row>
    <row r="578" spans="1:8" x14ac:dyDescent="0.2">
      <c r="A578" s="24" t="s">
        <v>11665</v>
      </c>
      <c r="B578" s="27" t="s">
        <v>11106</v>
      </c>
      <c r="C578" s="26" t="s">
        <v>12</v>
      </c>
      <c r="D578" s="27" t="s">
        <v>11045</v>
      </c>
      <c r="E578" s="27">
        <v>115</v>
      </c>
      <c r="F578" s="31">
        <v>1.01571710752244</v>
      </c>
      <c r="G578" s="27" t="s">
        <v>11666</v>
      </c>
      <c r="H578" s="31">
        <v>0.81998536513909404</v>
      </c>
    </row>
    <row r="579" spans="1:8" x14ac:dyDescent="0.2">
      <c r="A579" s="24" t="s">
        <v>11665</v>
      </c>
      <c r="B579" s="27" t="s">
        <v>11106</v>
      </c>
      <c r="C579" s="26" t="s">
        <v>12</v>
      </c>
      <c r="D579" s="27" t="s">
        <v>11047</v>
      </c>
      <c r="E579" s="27">
        <v>115</v>
      </c>
      <c r="F579" s="31">
        <v>0.98998121604241696</v>
      </c>
      <c r="G579" s="27" t="s">
        <v>11667</v>
      </c>
      <c r="H579" s="31">
        <v>0.64599079195852804</v>
      </c>
    </row>
    <row r="580" spans="1:8" x14ac:dyDescent="0.2">
      <c r="A580" s="24" t="s">
        <v>11665</v>
      </c>
      <c r="B580" s="27" t="s">
        <v>11106</v>
      </c>
      <c r="C580" s="26" t="s">
        <v>12</v>
      </c>
      <c r="D580" s="27" t="s">
        <v>11049</v>
      </c>
      <c r="E580" s="27">
        <v>115</v>
      </c>
      <c r="F580" s="31">
        <v>1.0012351522827001</v>
      </c>
      <c r="G580" s="27" t="s">
        <v>11668</v>
      </c>
      <c r="H580" s="31">
        <v>0.93569876578244504</v>
      </c>
    </row>
    <row r="581" spans="1:8" x14ac:dyDescent="0.2">
      <c r="A581" s="24" t="s">
        <v>11665</v>
      </c>
      <c r="B581" s="27" t="s">
        <v>11106</v>
      </c>
      <c r="C581" s="26" t="s">
        <v>12</v>
      </c>
      <c r="D581" s="27" t="s">
        <v>11051</v>
      </c>
      <c r="E581" s="27">
        <v>115</v>
      </c>
      <c r="F581" s="31">
        <v>0.99109161716003202</v>
      </c>
      <c r="G581" s="27" t="s">
        <v>11669</v>
      </c>
      <c r="H581" s="31">
        <v>0.89588778966989102</v>
      </c>
    </row>
    <row r="582" spans="1:8" x14ac:dyDescent="0.2">
      <c r="A582" s="24" t="s">
        <v>11665</v>
      </c>
      <c r="B582" s="27" t="s">
        <v>11106</v>
      </c>
      <c r="C582" s="26" t="s">
        <v>12</v>
      </c>
      <c r="D582" s="27" t="s">
        <v>11053</v>
      </c>
      <c r="E582" s="27">
        <v>115</v>
      </c>
      <c r="F582" s="31">
        <v>0.99315516576233798</v>
      </c>
      <c r="G582" s="27" t="s">
        <v>11670</v>
      </c>
      <c r="H582" s="31">
        <v>0.90908839528042895</v>
      </c>
    </row>
    <row r="583" spans="1:8" x14ac:dyDescent="0.2">
      <c r="A583" s="24" t="s">
        <v>9941</v>
      </c>
      <c r="B583" s="27" t="s">
        <v>11041</v>
      </c>
      <c r="C583" s="26" t="s">
        <v>12</v>
      </c>
      <c r="D583" s="27" t="s">
        <v>11045</v>
      </c>
      <c r="E583" s="27">
        <v>15</v>
      </c>
      <c r="F583" s="31">
        <v>0.94583627265303705</v>
      </c>
      <c r="G583" s="27" t="s">
        <v>11671</v>
      </c>
      <c r="H583" s="31">
        <v>0.79032261741645704</v>
      </c>
    </row>
    <row r="584" spans="1:8" x14ac:dyDescent="0.2">
      <c r="A584" s="24" t="s">
        <v>9941</v>
      </c>
      <c r="B584" s="27" t="s">
        <v>11041</v>
      </c>
      <c r="C584" s="26" t="s">
        <v>12</v>
      </c>
      <c r="D584" s="27" t="s">
        <v>11047</v>
      </c>
      <c r="E584" s="27">
        <v>15</v>
      </c>
      <c r="F584" s="31">
        <v>0.99625505017697003</v>
      </c>
      <c r="G584" s="27" t="s">
        <v>11672</v>
      </c>
      <c r="H584" s="31">
        <v>0.96573037807552997</v>
      </c>
    </row>
    <row r="585" spans="1:8" x14ac:dyDescent="0.2">
      <c r="A585" s="24" t="s">
        <v>9941</v>
      </c>
      <c r="B585" s="27" t="s">
        <v>11041</v>
      </c>
      <c r="C585" s="26" t="s">
        <v>12</v>
      </c>
      <c r="D585" s="27" t="s">
        <v>11049</v>
      </c>
      <c r="E585" s="27">
        <v>15</v>
      </c>
      <c r="F585" s="31">
        <v>1.00953299233511</v>
      </c>
      <c r="G585" s="27" t="s">
        <v>11673</v>
      </c>
      <c r="H585" s="31">
        <v>0.87802963068076001</v>
      </c>
    </row>
    <row r="586" spans="1:8" x14ac:dyDescent="0.2">
      <c r="A586" s="24" t="s">
        <v>9941</v>
      </c>
      <c r="B586" s="27" t="s">
        <v>11041</v>
      </c>
      <c r="C586" s="26" t="s">
        <v>12</v>
      </c>
      <c r="D586" s="27" t="s">
        <v>11051</v>
      </c>
      <c r="E586" s="27">
        <v>15</v>
      </c>
      <c r="F586" s="31">
        <v>0.97381299672997002</v>
      </c>
      <c r="G586" s="27" t="s">
        <v>11674</v>
      </c>
      <c r="H586" s="31">
        <v>0.869060433124211</v>
      </c>
    </row>
    <row r="587" spans="1:8" x14ac:dyDescent="0.2">
      <c r="A587" s="24" t="s">
        <v>9941</v>
      </c>
      <c r="B587" s="27" t="s">
        <v>11041</v>
      </c>
      <c r="C587" s="26" t="s">
        <v>12</v>
      </c>
      <c r="D587" s="27" t="s">
        <v>11053</v>
      </c>
      <c r="E587" s="27">
        <v>15</v>
      </c>
      <c r="F587" s="31">
        <v>0.90448399990854</v>
      </c>
      <c r="G587" s="27" t="s">
        <v>11675</v>
      </c>
      <c r="H587" s="31">
        <v>0.48732979850089198</v>
      </c>
    </row>
    <row r="588" spans="1:8" x14ac:dyDescent="0.2">
      <c r="A588" s="24" t="s">
        <v>6026</v>
      </c>
      <c r="B588" s="27" t="s">
        <v>11041</v>
      </c>
      <c r="C588" s="26" t="s">
        <v>12</v>
      </c>
      <c r="D588" s="27" t="s">
        <v>11045</v>
      </c>
      <c r="E588" s="27">
        <v>10</v>
      </c>
      <c r="F588" s="31">
        <v>1.7015194088544601</v>
      </c>
      <c r="G588" s="27" t="s">
        <v>11676</v>
      </c>
      <c r="H588" s="31">
        <v>0.226837911304624</v>
      </c>
    </row>
    <row r="589" spans="1:8" x14ac:dyDescent="0.2">
      <c r="A589" s="24" t="s">
        <v>6026</v>
      </c>
      <c r="B589" s="27" t="s">
        <v>11041</v>
      </c>
      <c r="C589" s="26" t="s">
        <v>12</v>
      </c>
      <c r="D589" s="27" t="s">
        <v>11047</v>
      </c>
      <c r="E589" s="27">
        <v>10</v>
      </c>
      <c r="F589" s="31">
        <v>1.01070479497986</v>
      </c>
      <c r="G589" s="27" t="s">
        <v>11677</v>
      </c>
      <c r="H589" s="31">
        <v>0.92040858624084398</v>
      </c>
    </row>
    <row r="590" spans="1:8" x14ac:dyDescent="0.2">
      <c r="A590" s="24" t="s">
        <v>6026</v>
      </c>
      <c r="B590" s="27" t="s">
        <v>11041</v>
      </c>
      <c r="C590" s="26" t="s">
        <v>12</v>
      </c>
      <c r="D590" s="27" t="s">
        <v>11049</v>
      </c>
      <c r="E590" s="27">
        <v>10</v>
      </c>
      <c r="F590" s="31">
        <v>0.96215436214564298</v>
      </c>
      <c r="G590" s="27" t="s">
        <v>11678</v>
      </c>
      <c r="H590" s="31">
        <v>0.62099528498663203</v>
      </c>
    </row>
    <row r="591" spans="1:8" x14ac:dyDescent="0.2">
      <c r="A591" s="24" t="s">
        <v>6026</v>
      </c>
      <c r="B591" s="27" t="s">
        <v>11041</v>
      </c>
      <c r="C591" s="26" t="s">
        <v>12</v>
      </c>
      <c r="D591" s="27" t="s">
        <v>11051</v>
      </c>
      <c r="E591" s="27">
        <v>10</v>
      </c>
      <c r="F591" s="31">
        <v>1.02860940954501</v>
      </c>
      <c r="G591" s="27" t="s">
        <v>11679</v>
      </c>
      <c r="H591" s="31">
        <v>0.87379284006757396</v>
      </c>
    </row>
    <row r="592" spans="1:8" x14ac:dyDescent="0.2">
      <c r="A592" s="24" t="s">
        <v>6026</v>
      </c>
      <c r="B592" s="27" t="s">
        <v>11041</v>
      </c>
      <c r="C592" s="26" t="s">
        <v>12</v>
      </c>
      <c r="D592" s="27" t="s">
        <v>11053</v>
      </c>
      <c r="E592" s="27">
        <v>10</v>
      </c>
      <c r="F592" s="31">
        <v>1.03434765025221</v>
      </c>
      <c r="G592" s="27" t="s">
        <v>11680</v>
      </c>
      <c r="H592" s="31">
        <v>0.82920200724959903</v>
      </c>
    </row>
    <row r="593" spans="1:8" x14ac:dyDescent="0.2">
      <c r="A593" s="24" t="s">
        <v>10866</v>
      </c>
      <c r="B593" s="27" t="s">
        <v>11041</v>
      </c>
      <c r="C593" s="26" t="s">
        <v>12</v>
      </c>
      <c r="D593" s="27" t="s">
        <v>11045</v>
      </c>
      <c r="E593" s="27">
        <v>10</v>
      </c>
      <c r="F593" s="31">
        <v>1.3788902765989199</v>
      </c>
      <c r="G593" s="27" t="s">
        <v>11681</v>
      </c>
      <c r="H593" s="31">
        <v>0.45732445010544098</v>
      </c>
    </row>
    <row r="594" spans="1:8" x14ac:dyDescent="0.2">
      <c r="A594" s="24" t="s">
        <v>10866</v>
      </c>
      <c r="B594" s="27" t="s">
        <v>11041</v>
      </c>
      <c r="C594" s="26" t="s">
        <v>12</v>
      </c>
      <c r="D594" s="27" t="s">
        <v>11047</v>
      </c>
      <c r="E594" s="27">
        <v>10</v>
      </c>
      <c r="F594" s="31">
        <v>1.09434300050212</v>
      </c>
      <c r="G594" s="27" t="s">
        <v>11682</v>
      </c>
      <c r="H594" s="31">
        <v>0.43291869419249501</v>
      </c>
    </row>
    <row r="595" spans="1:8" x14ac:dyDescent="0.2">
      <c r="A595" s="24" t="s">
        <v>10866</v>
      </c>
      <c r="B595" s="27" t="s">
        <v>11041</v>
      </c>
      <c r="C595" s="26" t="s">
        <v>12</v>
      </c>
      <c r="D595" s="27" t="s">
        <v>11049</v>
      </c>
      <c r="E595" s="27">
        <v>10</v>
      </c>
      <c r="F595" s="31">
        <v>1.07063250141754</v>
      </c>
      <c r="G595" s="27" t="s">
        <v>11683</v>
      </c>
      <c r="H595" s="31">
        <v>0.47874949371584002</v>
      </c>
    </row>
    <row r="596" spans="1:8" x14ac:dyDescent="0.2">
      <c r="A596" s="24" t="s">
        <v>10866</v>
      </c>
      <c r="B596" s="27" t="s">
        <v>11041</v>
      </c>
      <c r="C596" s="26" t="s">
        <v>12</v>
      </c>
      <c r="D596" s="27" t="s">
        <v>11051</v>
      </c>
      <c r="E596" s="27">
        <v>10</v>
      </c>
      <c r="F596" s="31">
        <v>1.1327145524648199</v>
      </c>
      <c r="G596" s="27" t="s">
        <v>11684</v>
      </c>
      <c r="H596" s="31">
        <v>0.54402658983140495</v>
      </c>
    </row>
    <row r="597" spans="1:8" x14ac:dyDescent="0.2">
      <c r="A597" s="24" t="s">
        <v>10866</v>
      </c>
      <c r="B597" s="27" t="s">
        <v>11041</v>
      </c>
      <c r="C597" s="26" t="s">
        <v>12</v>
      </c>
      <c r="D597" s="27" t="s">
        <v>11053</v>
      </c>
      <c r="E597" s="27">
        <v>10</v>
      </c>
      <c r="F597" s="31">
        <v>1.1501118275958999</v>
      </c>
      <c r="G597" s="27" t="s">
        <v>11685</v>
      </c>
      <c r="H597" s="31">
        <v>0.47034529815876502</v>
      </c>
    </row>
    <row r="598" spans="1:8" x14ac:dyDescent="0.2">
      <c r="A598" s="24" t="s">
        <v>10630</v>
      </c>
      <c r="B598" s="27" t="s">
        <v>11041</v>
      </c>
      <c r="C598" s="26" t="s">
        <v>12</v>
      </c>
      <c r="D598" s="27" t="s">
        <v>11045</v>
      </c>
      <c r="E598" s="27">
        <v>12</v>
      </c>
      <c r="F598" s="31">
        <v>0.94122325946126495</v>
      </c>
      <c r="G598" s="27" t="s">
        <v>11686</v>
      </c>
      <c r="H598" s="31">
        <v>0.906877890418471</v>
      </c>
    </row>
    <row r="599" spans="1:8" x14ac:dyDescent="0.2">
      <c r="A599" s="24" t="s">
        <v>10630</v>
      </c>
      <c r="B599" s="27" t="s">
        <v>11041</v>
      </c>
      <c r="C599" s="26" t="s">
        <v>12</v>
      </c>
      <c r="D599" s="27" t="s">
        <v>11047</v>
      </c>
      <c r="E599" s="27">
        <v>12</v>
      </c>
      <c r="F599" s="31">
        <v>1.1091263300924099</v>
      </c>
      <c r="G599" s="27" t="s">
        <v>11687</v>
      </c>
      <c r="H599" s="31">
        <v>0.25216533514613099</v>
      </c>
    </row>
    <row r="600" spans="1:8" x14ac:dyDescent="0.2">
      <c r="A600" s="24" t="s">
        <v>10630</v>
      </c>
      <c r="B600" s="27" t="s">
        <v>11041</v>
      </c>
      <c r="C600" s="26" t="s">
        <v>12</v>
      </c>
      <c r="D600" s="27" t="s">
        <v>11049</v>
      </c>
      <c r="E600" s="27">
        <v>12</v>
      </c>
      <c r="F600" s="31">
        <v>1.1047370752483801</v>
      </c>
      <c r="G600" s="27" t="s">
        <v>11688</v>
      </c>
      <c r="H600" s="31">
        <v>0.137420479522085</v>
      </c>
    </row>
    <row r="601" spans="1:8" x14ac:dyDescent="0.2">
      <c r="A601" s="24" t="s">
        <v>10630</v>
      </c>
      <c r="B601" s="27" t="s">
        <v>11041</v>
      </c>
      <c r="C601" s="26" t="s">
        <v>12</v>
      </c>
      <c r="D601" s="27" t="s">
        <v>11051</v>
      </c>
      <c r="E601" s="27">
        <v>12</v>
      </c>
      <c r="F601" s="31">
        <v>1.11209682859242</v>
      </c>
      <c r="G601" s="27" t="s">
        <v>11689</v>
      </c>
      <c r="H601" s="31">
        <v>0.49893444225324801</v>
      </c>
    </row>
    <row r="602" spans="1:8" x14ac:dyDescent="0.2">
      <c r="A602" s="24" t="s">
        <v>10630</v>
      </c>
      <c r="B602" s="27" t="s">
        <v>11041</v>
      </c>
      <c r="C602" s="26" t="s">
        <v>12</v>
      </c>
      <c r="D602" s="27" t="s">
        <v>11053</v>
      </c>
      <c r="E602" s="27">
        <v>12</v>
      </c>
      <c r="F602" s="31">
        <v>1.11209682859242</v>
      </c>
      <c r="G602" s="27" t="s">
        <v>11690</v>
      </c>
      <c r="H602" s="31">
        <v>0.48558373673010502</v>
      </c>
    </row>
    <row r="603" spans="1:8" x14ac:dyDescent="0.2">
      <c r="A603" s="24" t="s">
        <v>10394</v>
      </c>
      <c r="B603" s="27" t="s">
        <v>11041</v>
      </c>
      <c r="C603" s="26" t="s">
        <v>12</v>
      </c>
      <c r="D603" s="27" t="s">
        <v>11045</v>
      </c>
      <c r="E603" s="27">
        <v>11</v>
      </c>
      <c r="F603" s="31">
        <v>0.71091033232449496</v>
      </c>
      <c r="G603" s="27" t="s">
        <v>11691</v>
      </c>
      <c r="H603" s="31">
        <v>0.34577078766014802</v>
      </c>
    </row>
    <row r="604" spans="1:8" x14ac:dyDescent="0.2">
      <c r="A604" s="24" t="s">
        <v>10394</v>
      </c>
      <c r="B604" s="27" t="s">
        <v>11041</v>
      </c>
      <c r="C604" s="26" t="s">
        <v>12</v>
      </c>
      <c r="D604" s="27" t="s">
        <v>11047</v>
      </c>
      <c r="E604" s="27">
        <v>11</v>
      </c>
      <c r="F604" s="31">
        <v>0.98962611745794204</v>
      </c>
      <c r="G604" s="27" t="s">
        <v>11692</v>
      </c>
      <c r="H604" s="31">
        <v>0.89825039060266598</v>
      </c>
    </row>
    <row r="605" spans="1:8" x14ac:dyDescent="0.2">
      <c r="A605" s="24" t="s">
        <v>10394</v>
      </c>
      <c r="B605" s="27" t="s">
        <v>11041</v>
      </c>
      <c r="C605" s="26" t="s">
        <v>12</v>
      </c>
      <c r="D605" s="27" t="s">
        <v>11049</v>
      </c>
      <c r="E605" s="27">
        <v>11</v>
      </c>
      <c r="F605" s="31">
        <v>0.96441528624283102</v>
      </c>
      <c r="G605" s="27" t="s">
        <v>11693</v>
      </c>
      <c r="H605" s="31">
        <v>0.56489263171141701</v>
      </c>
    </row>
    <row r="606" spans="1:8" x14ac:dyDescent="0.2">
      <c r="A606" s="24" t="s">
        <v>10394</v>
      </c>
      <c r="B606" s="27" t="s">
        <v>11041</v>
      </c>
      <c r="C606" s="26" t="s">
        <v>12</v>
      </c>
      <c r="D606" s="27" t="s">
        <v>11051</v>
      </c>
      <c r="E606" s="27">
        <v>11</v>
      </c>
      <c r="F606" s="31">
        <v>1.0016642519235801</v>
      </c>
      <c r="G606" s="27" t="s">
        <v>11694</v>
      </c>
      <c r="H606" s="31">
        <v>0.98993810304627505</v>
      </c>
    </row>
    <row r="607" spans="1:8" x14ac:dyDescent="0.2">
      <c r="A607" s="24" t="s">
        <v>10394</v>
      </c>
      <c r="B607" s="27" t="s">
        <v>11041</v>
      </c>
      <c r="C607" s="26" t="s">
        <v>12</v>
      </c>
      <c r="D607" s="27" t="s">
        <v>11053</v>
      </c>
      <c r="E607" s="27">
        <v>11</v>
      </c>
      <c r="F607" s="31">
        <v>1.0016642519235801</v>
      </c>
      <c r="G607" s="27" t="s">
        <v>11695</v>
      </c>
      <c r="H607" s="31">
        <v>0.98983448021704401</v>
      </c>
    </row>
    <row r="608" spans="1:8" x14ac:dyDescent="0.2">
      <c r="A608" s="24" t="s">
        <v>6258</v>
      </c>
      <c r="B608" s="27" t="s">
        <v>11041</v>
      </c>
      <c r="C608" s="26" t="s">
        <v>12</v>
      </c>
      <c r="D608" s="27" t="s">
        <v>11045</v>
      </c>
      <c r="E608" s="27">
        <v>9</v>
      </c>
      <c r="F608" s="31">
        <v>1.4968300908172201</v>
      </c>
      <c r="G608" s="27" t="s">
        <v>11696</v>
      </c>
      <c r="H608" s="31">
        <v>0.324077753067192</v>
      </c>
    </row>
    <row r="609" spans="1:8" x14ac:dyDescent="0.2">
      <c r="A609" s="24" t="s">
        <v>6258</v>
      </c>
      <c r="B609" s="27" t="s">
        <v>11041</v>
      </c>
      <c r="C609" s="26" t="s">
        <v>12</v>
      </c>
      <c r="D609" s="27" t="s">
        <v>11047</v>
      </c>
      <c r="E609" s="27">
        <v>9</v>
      </c>
      <c r="F609" s="31">
        <v>0.84882316891548304</v>
      </c>
      <c r="G609" s="27" t="s">
        <v>11697</v>
      </c>
      <c r="H609" s="31">
        <v>0.13551481288248801</v>
      </c>
    </row>
    <row r="610" spans="1:8" x14ac:dyDescent="0.2">
      <c r="A610" s="24" t="s">
        <v>6258</v>
      </c>
      <c r="B610" s="27" t="s">
        <v>11041</v>
      </c>
      <c r="C610" s="26" t="s">
        <v>12</v>
      </c>
      <c r="D610" s="27" t="s">
        <v>11049</v>
      </c>
      <c r="E610" s="27">
        <v>9</v>
      </c>
      <c r="F610" s="31">
        <v>0.98250543521318601</v>
      </c>
      <c r="G610" s="27" t="s">
        <v>11698</v>
      </c>
      <c r="H610" s="31">
        <v>0.84592382029782998</v>
      </c>
    </row>
    <row r="611" spans="1:8" x14ac:dyDescent="0.2">
      <c r="A611" s="24" t="s">
        <v>6258</v>
      </c>
      <c r="B611" s="27" t="s">
        <v>11041</v>
      </c>
      <c r="C611" s="26" t="s">
        <v>12</v>
      </c>
      <c r="D611" s="27" t="s">
        <v>11051</v>
      </c>
      <c r="E611" s="27">
        <v>9</v>
      </c>
      <c r="F611" s="31">
        <v>0.81373373568867002</v>
      </c>
      <c r="G611" s="27" t="s">
        <v>11699</v>
      </c>
      <c r="H611" s="31">
        <v>0.28200064416957399</v>
      </c>
    </row>
    <row r="612" spans="1:8" x14ac:dyDescent="0.2">
      <c r="A612" s="24" t="s">
        <v>6258</v>
      </c>
      <c r="B612" s="27" t="s">
        <v>11041</v>
      </c>
      <c r="C612" s="26" t="s">
        <v>12</v>
      </c>
      <c r="D612" s="27" t="s">
        <v>11053</v>
      </c>
      <c r="E612" s="27">
        <v>9</v>
      </c>
      <c r="F612" s="31">
        <v>0.80727858224967097</v>
      </c>
      <c r="G612" s="27" t="s">
        <v>11700</v>
      </c>
      <c r="H612" s="31">
        <v>0.22834678955500501</v>
      </c>
    </row>
    <row r="613" spans="1:8" x14ac:dyDescent="0.2">
      <c r="A613" s="24" t="s">
        <v>6464</v>
      </c>
      <c r="B613" s="27" t="s">
        <v>11041</v>
      </c>
      <c r="C613" s="26" t="s">
        <v>12</v>
      </c>
      <c r="D613" s="27" t="s">
        <v>11045</v>
      </c>
      <c r="E613" s="27">
        <v>12</v>
      </c>
      <c r="F613" s="31">
        <v>0.83757506192003806</v>
      </c>
      <c r="G613" s="27" t="s">
        <v>11701</v>
      </c>
      <c r="H613" s="31">
        <v>0.62291348586258499</v>
      </c>
    </row>
    <row r="614" spans="1:8" x14ac:dyDescent="0.2">
      <c r="A614" s="24" t="s">
        <v>6464</v>
      </c>
      <c r="B614" s="27" t="s">
        <v>11041</v>
      </c>
      <c r="C614" s="26" t="s">
        <v>12</v>
      </c>
      <c r="D614" s="27" t="s">
        <v>11047</v>
      </c>
      <c r="E614" s="27">
        <v>12</v>
      </c>
      <c r="F614" s="31">
        <v>1.1497708266249</v>
      </c>
      <c r="G614" s="27" t="s">
        <v>11702</v>
      </c>
      <c r="H614" s="31">
        <v>0.15464784570341</v>
      </c>
    </row>
    <row r="615" spans="1:8" x14ac:dyDescent="0.2">
      <c r="A615" s="24" t="s">
        <v>6464</v>
      </c>
      <c r="B615" s="27" t="s">
        <v>11041</v>
      </c>
      <c r="C615" s="26" t="s">
        <v>12</v>
      </c>
      <c r="D615" s="27" t="s">
        <v>11049</v>
      </c>
      <c r="E615" s="27">
        <v>12</v>
      </c>
      <c r="F615" s="31">
        <v>1.08720520969136</v>
      </c>
      <c r="G615" s="27" t="s">
        <v>11703</v>
      </c>
      <c r="H615" s="31">
        <v>0.22636083439662399</v>
      </c>
    </row>
    <row r="616" spans="1:8" x14ac:dyDescent="0.2">
      <c r="A616" s="24" t="s">
        <v>6464</v>
      </c>
      <c r="B616" s="27" t="s">
        <v>11041</v>
      </c>
      <c r="C616" s="26" t="s">
        <v>12</v>
      </c>
      <c r="D616" s="27" t="s">
        <v>11051</v>
      </c>
      <c r="E616" s="27">
        <v>12</v>
      </c>
      <c r="F616" s="31">
        <v>1.2128491656637801</v>
      </c>
      <c r="G616" s="27" t="s">
        <v>11704</v>
      </c>
      <c r="H616" s="31">
        <v>0.26848166436572402</v>
      </c>
    </row>
    <row r="617" spans="1:8" x14ac:dyDescent="0.2">
      <c r="A617" s="24" t="s">
        <v>6464</v>
      </c>
      <c r="B617" s="27" t="s">
        <v>11041</v>
      </c>
      <c r="C617" s="26" t="s">
        <v>12</v>
      </c>
      <c r="D617" s="27" t="s">
        <v>11053</v>
      </c>
      <c r="E617" s="27">
        <v>12</v>
      </c>
      <c r="F617" s="31">
        <v>1.2093223277275</v>
      </c>
      <c r="G617" s="27" t="s">
        <v>11705</v>
      </c>
      <c r="H617" s="31">
        <v>0.26568683606729998</v>
      </c>
    </row>
    <row r="618" spans="1:8" x14ac:dyDescent="0.2">
      <c r="A618" s="24" t="s">
        <v>6258</v>
      </c>
      <c r="B618" s="27" t="s">
        <v>11106</v>
      </c>
      <c r="C618" s="26" t="s">
        <v>12</v>
      </c>
      <c r="D618" s="27" t="s">
        <v>11045</v>
      </c>
      <c r="E618" s="27">
        <v>173</v>
      </c>
      <c r="F618" s="31">
        <v>1.10435434135675</v>
      </c>
      <c r="G618" s="27" t="s">
        <v>11706</v>
      </c>
      <c r="H618" s="31">
        <v>0.173020888939874</v>
      </c>
    </row>
    <row r="619" spans="1:8" x14ac:dyDescent="0.2">
      <c r="A619" s="24" t="s">
        <v>6258</v>
      </c>
      <c r="B619" s="27" t="s">
        <v>11106</v>
      </c>
      <c r="C619" s="26" t="s">
        <v>12</v>
      </c>
      <c r="D619" s="27" t="s">
        <v>11047</v>
      </c>
      <c r="E619" s="27">
        <v>173</v>
      </c>
      <c r="F619" s="31">
        <v>1.03119360295915</v>
      </c>
      <c r="G619" s="27" t="s">
        <v>11707</v>
      </c>
      <c r="H619" s="31">
        <v>0.21519708004041599</v>
      </c>
    </row>
    <row r="620" spans="1:8" x14ac:dyDescent="0.2">
      <c r="A620" s="24" t="s">
        <v>6258</v>
      </c>
      <c r="B620" s="27" t="s">
        <v>11106</v>
      </c>
      <c r="C620" s="26" t="s">
        <v>12</v>
      </c>
      <c r="D620" s="27" t="s">
        <v>11049</v>
      </c>
      <c r="E620" s="27">
        <v>173</v>
      </c>
      <c r="F620" s="31">
        <v>1.0199342917529901</v>
      </c>
      <c r="G620" s="27" t="s">
        <v>11708</v>
      </c>
      <c r="H620" s="31">
        <v>0.2401148050004</v>
      </c>
    </row>
    <row r="621" spans="1:8" x14ac:dyDescent="0.2">
      <c r="A621" s="24" t="s">
        <v>6258</v>
      </c>
      <c r="B621" s="27" t="s">
        <v>11106</v>
      </c>
      <c r="C621" s="26" t="s">
        <v>12</v>
      </c>
      <c r="D621" s="27" t="s">
        <v>11051</v>
      </c>
      <c r="E621" s="27">
        <v>173</v>
      </c>
      <c r="F621" s="31">
        <v>1.08995002196584</v>
      </c>
      <c r="G621" s="27" t="s">
        <v>11709</v>
      </c>
      <c r="H621" s="31">
        <v>0.27785198698403102</v>
      </c>
    </row>
    <row r="622" spans="1:8" x14ac:dyDescent="0.2">
      <c r="A622" s="24" t="s">
        <v>6258</v>
      </c>
      <c r="B622" s="27" t="s">
        <v>11106</v>
      </c>
      <c r="C622" s="26" t="s">
        <v>12</v>
      </c>
      <c r="D622" s="27" t="s">
        <v>11053</v>
      </c>
      <c r="E622" s="27">
        <v>173</v>
      </c>
      <c r="F622" s="31">
        <v>1.0929332309519599</v>
      </c>
      <c r="G622" s="27" t="s">
        <v>11710</v>
      </c>
      <c r="H622" s="31">
        <v>0.250988953483537</v>
      </c>
    </row>
    <row r="623" spans="1:8" x14ac:dyDescent="0.2">
      <c r="A623" s="24" t="s">
        <v>6907</v>
      </c>
      <c r="B623" s="27" t="s">
        <v>11041</v>
      </c>
      <c r="C623" s="26" t="s">
        <v>12</v>
      </c>
      <c r="D623" s="27" t="s">
        <v>11045</v>
      </c>
      <c r="E623" s="27">
        <v>9</v>
      </c>
      <c r="F623" s="31">
        <v>0.83338741256223703</v>
      </c>
      <c r="G623" s="27" t="s">
        <v>11711</v>
      </c>
      <c r="H623" s="31">
        <v>0.59179140560935695</v>
      </c>
    </row>
    <row r="624" spans="1:8" x14ac:dyDescent="0.2">
      <c r="A624" s="24" t="s">
        <v>6907</v>
      </c>
      <c r="B624" s="27" t="s">
        <v>11041</v>
      </c>
      <c r="C624" s="26" t="s">
        <v>12</v>
      </c>
      <c r="D624" s="27" t="s">
        <v>11047</v>
      </c>
      <c r="E624" s="27">
        <v>9</v>
      </c>
      <c r="F624" s="31">
        <v>1.0121339053818701</v>
      </c>
      <c r="G624" s="27" t="s">
        <v>11712</v>
      </c>
      <c r="H624" s="31">
        <v>0.90236565477835295</v>
      </c>
    </row>
    <row r="625" spans="1:8" x14ac:dyDescent="0.2">
      <c r="A625" s="24" t="s">
        <v>6907</v>
      </c>
      <c r="B625" s="27" t="s">
        <v>11041</v>
      </c>
      <c r="C625" s="26" t="s">
        <v>12</v>
      </c>
      <c r="D625" s="27" t="s">
        <v>11049</v>
      </c>
      <c r="E625" s="27">
        <v>9</v>
      </c>
      <c r="F625" s="31">
        <v>1.0820821579725499</v>
      </c>
      <c r="G625" s="27" t="s">
        <v>11713</v>
      </c>
      <c r="H625" s="31">
        <v>0.29601852256338701</v>
      </c>
    </row>
    <row r="626" spans="1:8" x14ac:dyDescent="0.2">
      <c r="A626" s="24" t="s">
        <v>6907</v>
      </c>
      <c r="B626" s="27" t="s">
        <v>11041</v>
      </c>
      <c r="C626" s="26" t="s">
        <v>12</v>
      </c>
      <c r="D626" s="27" t="s">
        <v>11051</v>
      </c>
      <c r="E626" s="27">
        <v>9</v>
      </c>
      <c r="F626" s="31">
        <v>1.01643129074741</v>
      </c>
      <c r="G626" s="27" t="s">
        <v>11714</v>
      </c>
      <c r="H626" s="31">
        <v>0.90973499934651303</v>
      </c>
    </row>
    <row r="627" spans="1:8" x14ac:dyDescent="0.2">
      <c r="A627" s="24" t="s">
        <v>6907</v>
      </c>
      <c r="B627" s="27" t="s">
        <v>11041</v>
      </c>
      <c r="C627" s="26" t="s">
        <v>12</v>
      </c>
      <c r="D627" s="27" t="s">
        <v>11053</v>
      </c>
      <c r="E627" s="27">
        <v>9</v>
      </c>
      <c r="F627" s="31">
        <v>1.0145597131325499</v>
      </c>
      <c r="G627" s="27" t="s">
        <v>11715</v>
      </c>
      <c r="H627" s="31">
        <v>0.91741789022209796</v>
      </c>
    </row>
    <row r="628" spans="1:8" x14ac:dyDescent="0.2">
      <c r="A628" s="24" t="s">
        <v>5871</v>
      </c>
      <c r="B628" s="27" t="s">
        <v>11041</v>
      </c>
      <c r="C628" s="26" t="s">
        <v>12</v>
      </c>
      <c r="D628" s="27" t="s">
        <v>11045</v>
      </c>
      <c r="E628" s="27">
        <v>6</v>
      </c>
      <c r="F628" s="31">
        <v>1.6740821708295299</v>
      </c>
      <c r="G628" s="27" t="s">
        <v>11716</v>
      </c>
      <c r="H628" s="31">
        <v>0.24727935362131201</v>
      </c>
    </row>
    <row r="629" spans="1:8" x14ac:dyDescent="0.2">
      <c r="A629" s="24" t="s">
        <v>5871</v>
      </c>
      <c r="B629" s="27" t="s">
        <v>11041</v>
      </c>
      <c r="C629" s="26" t="s">
        <v>12</v>
      </c>
      <c r="D629" s="27" t="s">
        <v>11047</v>
      </c>
      <c r="E629" s="27">
        <v>6</v>
      </c>
      <c r="F629" s="31">
        <v>1.2394565970571301</v>
      </c>
      <c r="G629" s="27" t="s">
        <v>11717</v>
      </c>
      <c r="H629" s="31">
        <v>7.4616054063827403E-2</v>
      </c>
    </row>
    <row r="630" spans="1:8" x14ac:dyDescent="0.2">
      <c r="A630" s="24" t="s">
        <v>5871</v>
      </c>
      <c r="B630" s="27" t="s">
        <v>11041</v>
      </c>
      <c r="C630" s="26" t="s">
        <v>12</v>
      </c>
      <c r="D630" s="27" t="s">
        <v>11049</v>
      </c>
      <c r="E630" s="27">
        <v>6</v>
      </c>
      <c r="F630" s="31">
        <v>1.17146581658337</v>
      </c>
      <c r="G630" s="27" t="s">
        <v>11718</v>
      </c>
      <c r="H630" s="31">
        <v>7.69665144255373E-2</v>
      </c>
    </row>
    <row r="631" spans="1:8" x14ac:dyDescent="0.2">
      <c r="A631" s="24" t="s">
        <v>5871</v>
      </c>
      <c r="B631" s="27" t="s">
        <v>11041</v>
      </c>
      <c r="C631" s="26" t="s">
        <v>12</v>
      </c>
      <c r="D631" s="27" t="s">
        <v>11051</v>
      </c>
      <c r="E631" s="27">
        <v>6</v>
      </c>
      <c r="F631" s="31">
        <v>1.35054566775705</v>
      </c>
      <c r="G631" s="27" t="s">
        <v>11719</v>
      </c>
      <c r="H631" s="31">
        <v>0.156411722716156</v>
      </c>
    </row>
    <row r="632" spans="1:8" x14ac:dyDescent="0.2">
      <c r="A632" s="24" t="s">
        <v>5871</v>
      </c>
      <c r="B632" s="27" t="s">
        <v>11041</v>
      </c>
      <c r="C632" s="26" t="s">
        <v>12</v>
      </c>
      <c r="D632" s="27" t="s">
        <v>11053</v>
      </c>
      <c r="E632" s="27">
        <v>6</v>
      </c>
      <c r="F632" s="31">
        <v>1.3473736656222799</v>
      </c>
      <c r="G632" s="27" t="s">
        <v>11720</v>
      </c>
      <c r="H632" s="31">
        <v>0.172125885904513</v>
      </c>
    </row>
    <row r="633" spans="1:8" x14ac:dyDescent="0.2">
      <c r="A633" s="24" t="s">
        <v>8304</v>
      </c>
      <c r="B633" s="27" t="s">
        <v>11041</v>
      </c>
      <c r="C633" s="26" t="s">
        <v>12</v>
      </c>
      <c r="D633" s="27" t="s">
        <v>11045</v>
      </c>
      <c r="E633" s="27">
        <v>6</v>
      </c>
      <c r="F633" s="31">
        <v>1.9525266910988699</v>
      </c>
      <c r="G633" s="27" t="s">
        <v>11721</v>
      </c>
      <c r="H633" s="31">
        <v>0.48834042871435701</v>
      </c>
    </row>
    <row r="634" spans="1:8" x14ac:dyDescent="0.2">
      <c r="A634" s="24" t="s">
        <v>8304</v>
      </c>
      <c r="B634" s="27" t="s">
        <v>11041</v>
      </c>
      <c r="C634" s="26" t="s">
        <v>12</v>
      </c>
      <c r="D634" s="27" t="s">
        <v>11047</v>
      </c>
      <c r="E634" s="27">
        <v>6</v>
      </c>
      <c r="F634" s="31">
        <v>0.88200866431038405</v>
      </c>
      <c r="G634" s="27" t="s">
        <v>11722</v>
      </c>
      <c r="H634" s="31">
        <v>0.160335508207327</v>
      </c>
    </row>
    <row r="635" spans="1:8" x14ac:dyDescent="0.2">
      <c r="A635" s="24" t="s">
        <v>8304</v>
      </c>
      <c r="B635" s="27" t="s">
        <v>11041</v>
      </c>
      <c r="C635" s="26" t="s">
        <v>12</v>
      </c>
      <c r="D635" s="27" t="s">
        <v>11049</v>
      </c>
      <c r="E635" s="27">
        <v>6</v>
      </c>
      <c r="F635" s="31">
        <v>0.87323124367895999</v>
      </c>
      <c r="G635" s="27" t="s">
        <v>11723</v>
      </c>
      <c r="H635" s="31">
        <v>6.7370479551451506E-2</v>
      </c>
    </row>
    <row r="636" spans="1:8" x14ac:dyDescent="0.2">
      <c r="A636" s="24" t="s">
        <v>8304</v>
      </c>
      <c r="B636" s="27" t="s">
        <v>11041</v>
      </c>
      <c r="C636" s="26" t="s">
        <v>12</v>
      </c>
      <c r="D636" s="27" t="s">
        <v>11051</v>
      </c>
      <c r="E636" s="27">
        <v>6</v>
      </c>
      <c r="F636" s="31">
        <v>0.826570859861532</v>
      </c>
      <c r="G636" s="27" t="s">
        <v>11724</v>
      </c>
      <c r="H636" s="31">
        <v>0.22046410173719</v>
      </c>
    </row>
    <row r="637" spans="1:8" x14ac:dyDescent="0.2">
      <c r="A637" s="24" t="s">
        <v>8304</v>
      </c>
      <c r="B637" s="27" t="s">
        <v>11041</v>
      </c>
      <c r="C637" s="26" t="s">
        <v>12</v>
      </c>
      <c r="D637" s="27" t="s">
        <v>11053</v>
      </c>
      <c r="E637" s="27">
        <v>6</v>
      </c>
      <c r="F637" s="31">
        <v>0.92158136672759805</v>
      </c>
      <c r="G637" s="27" t="s">
        <v>11725</v>
      </c>
      <c r="H637" s="31">
        <v>0.57438732199245801</v>
      </c>
    </row>
    <row r="638" spans="1:8" x14ac:dyDescent="0.2">
      <c r="A638" s="24" t="s">
        <v>11630</v>
      </c>
      <c r="B638" s="27" t="s">
        <v>11041</v>
      </c>
      <c r="C638" s="26" t="s">
        <v>12</v>
      </c>
      <c r="D638" s="27" t="s">
        <v>11045</v>
      </c>
      <c r="E638" s="27">
        <v>8</v>
      </c>
      <c r="F638" s="31">
        <v>1.0049404137112901</v>
      </c>
      <c r="G638" s="27" t="s">
        <v>11726</v>
      </c>
      <c r="H638" s="31">
        <v>0.98689914968554804</v>
      </c>
    </row>
    <row r="639" spans="1:8" x14ac:dyDescent="0.2">
      <c r="A639" s="24" t="s">
        <v>11630</v>
      </c>
      <c r="B639" s="27" t="s">
        <v>11041</v>
      </c>
      <c r="C639" s="26" t="s">
        <v>12</v>
      </c>
      <c r="D639" s="27" t="s">
        <v>11047</v>
      </c>
      <c r="E639" s="27">
        <v>8</v>
      </c>
      <c r="F639" s="31">
        <v>0.93404516238808999</v>
      </c>
      <c r="G639" s="27" t="s">
        <v>11727</v>
      </c>
      <c r="H639" s="31">
        <v>0.34940779396955302</v>
      </c>
    </row>
    <row r="640" spans="1:8" x14ac:dyDescent="0.2">
      <c r="A640" s="24" t="s">
        <v>11630</v>
      </c>
      <c r="B640" s="27" t="s">
        <v>11041</v>
      </c>
      <c r="C640" s="26" t="s">
        <v>12</v>
      </c>
      <c r="D640" s="27" t="s">
        <v>11049</v>
      </c>
      <c r="E640" s="27">
        <v>8</v>
      </c>
      <c r="F640" s="31">
        <v>0.95796412531951303</v>
      </c>
      <c r="G640" s="27" t="s">
        <v>11728</v>
      </c>
      <c r="H640" s="31">
        <v>0.471759591235548</v>
      </c>
    </row>
    <row r="641" spans="1:8" x14ac:dyDescent="0.2">
      <c r="A641" s="24" t="s">
        <v>11630</v>
      </c>
      <c r="B641" s="27" t="s">
        <v>11041</v>
      </c>
      <c r="C641" s="26" t="s">
        <v>12</v>
      </c>
      <c r="D641" s="27" t="s">
        <v>11051</v>
      </c>
      <c r="E641" s="27">
        <v>8</v>
      </c>
      <c r="F641" s="31">
        <v>0.90572606609314998</v>
      </c>
      <c r="G641" s="27" t="s">
        <v>11729</v>
      </c>
      <c r="H641" s="31">
        <v>0.48862551178497698</v>
      </c>
    </row>
    <row r="642" spans="1:8" x14ac:dyDescent="0.2">
      <c r="A642" s="24" t="s">
        <v>11630</v>
      </c>
      <c r="B642" s="27" t="s">
        <v>11041</v>
      </c>
      <c r="C642" s="26" t="s">
        <v>12</v>
      </c>
      <c r="D642" s="27" t="s">
        <v>11053</v>
      </c>
      <c r="E642" s="27">
        <v>8</v>
      </c>
      <c r="F642" s="31">
        <v>1.10316488065928</v>
      </c>
      <c r="G642" s="27" t="s">
        <v>11730</v>
      </c>
      <c r="H642" s="31">
        <v>0.50650701436711998</v>
      </c>
    </row>
    <row r="643" spans="1:8" x14ac:dyDescent="0.2">
      <c r="A643" s="24" t="s">
        <v>9683</v>
      </c>
      <c r="B643" s="27" t="s">
        <v>11041</v>
      </c>
      <c r="C643" s="26" t="s">
        <v>12</v>
      </c>
      <c r="D643" s="27" t="s">
        <v>11045</v>
      </c>
      <c r="E643" s="27">
        <v>13</v>
      </c>
      <c r="F643" s="31">
        <v>0.89860473277721897</v>
      </c>
      <c r="G643" s="27" t="s">
        <v>11731</v>
      </c>
      <c r="H643" s="31">
        <v>0.79947462880098696</v>
      </c>
    </row>
    <row r="644" spans="1:8" x14ac:dyDescent="0.2">
      <c r="A644" s="24" t="s">
        <v>9683</v>
      </c>
      <c r="B644" s="27" t="s">
        <v>11041</v>
      </c>
      <c r="C644" s="26" t="s">
        <v>12</v>
      </c>
      <c r="D644" s="27" t="s">
        <v>11047</v>
      </c>
      <c r="E644" s="27">
        <v>13</v>
      </c>
      <c r="F644" s="31">
        <v>1.0082750578787101</v>
      </c>
      <c r="G644" s="27" t="s">
        <v>11732</v>
      </c>
      <c r="H644" s="31">
        <v>0.93214523421003603</v>
      </c>
    </row>
    <row r="645" spans="1:8" x14ac:dyDescent="0.2">
      <c r="A645" s="24" t="s">
        <v>9683</v>
      </c>
      <c r="B645" s="27" t="s">
        <v>11041</v>
      </c>
      <c r="C645" s="26" t="s">
        <v>12</v>
      </c>
      <c r="D645" s="27" t="s">
        <v>11049</v>
      </c>
      <c r="E645" s="27">
        <v>13</v>
      </c>
      <c r="F645" s="31">
        <v>0.971860385961964</v>
      </c>
      <c r="G645" s="27" t="s">
        <v>11733</v>
      </c>
      <c r="H645" s="31">
        <v>0.68819369830530597</v>
      </c>
    </row>
    <row r="646" spans="1:8" x14ac:dyDescent="0.2">
      <c r="A646" s="24" t="s">
        <v>9683</v>
      </c>
      <c r="B646" s="27" t="s">
        <v>11041</v>
      </c>
      <c r="C646" s="26" t="s">
        <v>12</v>
      </c>
      <c r="D646" s="27" t="s">
        <v>11051</v>
      </c>
      <c r="E646" s="27">
        <v>13</v>
      </c>
      <c r="F646" s="31">
        <v>1.06049248154535</v>
      </c>
      <c r="G646" s="27" t="s">
        <v>11734</v>
      </c>
      <c r="H646" s="31">
        <v>0.71147246014649601</v>
      </c>
    </row>
    <row r="647" spans="1:8" x14ac:dyDescent="0.2">
      <c r="A647" s="24" t="s">
        <v>9683</v>
      </c>
      <c r="B647" s="27" t="s">
        <v>11041</v>
      </c>
      <c r="C647" s="26" t="s">
        <v>12</v>
      </c>
      <c r="D647" s="27" t="s">
        <v>11053</v>
      </c>
      <c r="E647" s="27">
        <v>13</v>
      </c>
      <c r="F647" s="31">
        <v>1.0421824275314</v>
      </c>
      <c r="G647" s="27" t="s">
        <v>11735</v>
      </c>
      <c r="H647" s="31">
        <v>0.78095447762810299</v>
      </c>
    </row>
    <row r="648" spans="1:8" x14ac:dyDescent="0.2">
      <c r="A648" s="24" t="s">
        <v>10290</v>
      </c>
      <c r="B648" s="27" t="s">
        <v>11041</v>
      </c>
      <c r="C648" s="26" t="s">
        <v>12</v>
      </c>
      <c r="D648" s="27" t="s">
        <v>11045</v>
      </c>
      <c r="E648" s="27">
        <v>8</v>
      </c>
      <c r="F648" s="31">
        <v>1.5580263681526301</v>
      </c>
      <c r="G648" s="27" t="s">
        <v>11736</v>
      </c>
      <c r="H648" s="31">
        <v>0.238674487993838</v>
      </c>
    </row>
    <row r="649" spans="1:8" x14ac:dyDescent="0.2">
      <c r="A649" s="24" t="s">
        <v>10290</v>
      </c>
      <c r="B649" s="27" t="s">
        <v>11041</v>
      </c>
      <c r="C649" s="26" t="s">
        <v>12</v>
      </c>
      <c r="D649" s="27" t="s">
        <v>11047</v>
      </c>
      <c r="E649" s="27">
        <v>8</v>
      </c>
      <c r="F649" s="31">
        <v>0.98974115553050701</v>
      </c>
      <c r="G649" s="27" t="s">
        <v>11737</v>
      </c>
      <c r="H649" s="31">
        <v>0.92495416701176003</v>
      </c>
    </row>
    <row r="650" spans="1:8" x14ac:dyDescent="0.2">
      <c r="A650" s="24" t="s">
        <v>10290</v>
      </c>
      <c r="B650" s="27" t="s">
        <v>11041</v>
      </c>
      <c r="C650" s="26" t="s">
        <v>12</v>
      </c>
      <c r="D650" s="27" t="s">
        <v>11049</v>
      </c>
      <c r="E650" s="27">
        <v>8</v>
      </c>
      <c r="F650" s="31">
        <v>0.92613892593555502</v>
      </c>
      <c r="G650" s="27" t="s">
        <v>11738</v>
      </c>
      <c r="H650" s="31">
        <v>0.33487934092955102</v>
      </c>
    </row>
    <row r="651" spans="1:8" x14ac:dyDescent="0.2">
      <c r="A651" s="24" t="s">
        <v>10290</v>
      </c>
      <c r="B651" s="27" t="s">
        <v>11041</v>
      </c>
      <c r="C651" s="26" t="s">
        <v>12</v>
      </c>
      <c r="D651" s="27" t="s">
        <v>11051</v>
      </c>
      <c r="E651" s="27">
        <v>8</v>
      </c>
      <c r="F651" s="31">
        <v>1.0151935564688299</v>
      </c>
      <c r="G651" s="27" t="s">
        <v>11739</v>
      </c>
      <c r="H651" s="31">
        <v>0.93017890214001997</v>
      </c>
    </row>
    <row r="652" spans="1:8" x14ac:dyDescent="0.2">
      <c r="A652" s="24" t="s">
        <v>10290</v>
      </c>
      <c r="B652" s="27" t="s">
        <v>11041</v>
      </c>
      <c r="C652" s="26" t="s">
        <v>12</v>
      </c>
      <c r="D652" s="27" t="s">
        <v>11053</v>
      </c>
      <c r="E652" s="27">
        <v>8</v>
      </c>
      <c r="F652" s="31">
        <v>1.0459686313368199</v>
      </c>
      <c r="G652" s="27" t="s">
        <v>11740</v>
      </c>
      <c r="H652" s="31">
        <v>0.758711754307418</v>
      </c>
    </row>
    <row r="653" spans="1:8" x14ac:dyDescent="0.2">
      <c r="A653" s="24" t="s">
        <v>10623</v>
      </c>
      <c r="B653" s="27" t="s">
        <v>11041</v>
      </c>
      <c r="C653" s="26" t="s">
        <v>12</v>
      </c>
      <c r="D653" s="27" t="s">
        <v>11045</v>
      </c>
      <c r="E653" s="27">
        <v>14</v>
      </c>
      <c r="F653" s="31">
        <v>1.26821699429456</v>
      </c>
      <c r="G653" s="27" t="s">
        <v>11741</v>
      </c>
      <c r="H653" s="31">
        <v>0.42260689115655398</v>
      </c>
    </row>
    <row r="654" spans="1:8" x14ac:dyDescent="0.2">
      <c r="A654" s="24" t="s">
        <v>10623</v>
      </c>
      <c r="B654" s="27" t="s">
        <v>11041</v>
      </c>
      <c r="C654" s="26" t="s">
        <v>12</v>
      </c>
      <c r="D654" s="27" t="s">
        <v>11047</v>
      </c>
      <c r="E654" s="27">
        <v>14</v>
      </c>
      <c r="F654" s="31">
        <v>0.91648957138014697</v>
      </c>
      <c r="G654" s="27" t="s">
        <v>11742</v>
      </c>
      <c r="H654" s="31">
        <v>0.37006403281258998</v>
      </c>
    </row>
    <row r="655" spans="1:8" x14ac:dyDescent="0.2">
      <c r="A655" s="24" t="s">
        <v>10623</v>
      </c>
      <c r="B655" s="27" t="s">
        <v>11041</v>
      </c>
      <c r="C655" s="26" t="s">
        <v>12</v>
      </c>
      <c r="D655" s="27" t="s">
        <v>11049</v>
      </c>
      <c r="E655" s="27">
        <v>14</v>
      </c>
      <c r="F655" s="31">
        <v>0.95088776693904198</v>
      </c>
      <c r="G655" s="27" t="s">
        <v>11743</v>
      </c>
      <c r="H655" s="31">
        <v>0.47199599836427902</v>
      </c>
    </row>
    <row r="656" spans="1:8" x14ac:dyDescent="0.2">
      <c r="A656" s="24" t="s">
        <v>10623</v>
      </c>
      <c r="B656" s="27" t="s">
        <v>11041</v>
      </c>
      <c r="C656" s="26" t="s">
        <v>12</v>
      </c>
      <c r="D656" s="27" t="s">
        <v>11051</v>
      </c>
      <c r="E656" s="27">
        <v>14</v>
      </c>
      <c r="F656" s="31">
        <v>0.85772712571068099</v>
      </c>
      <c r="G656" s="27" t="s">
        <v>11744</v>
      </c>
      <c r="H656" s="31">
        <v>0.37125188605814502</v>
      </c>
    </row>
    <row r="657" spans="1:8" x14ac:dyDescent="0.2">
      <c r="A657" s="24" t="s">
        <v>10623</v>
      </c>
      <c r="B657" s="27" t="s">
        <v>11041</v>
      </c>
      <c r="C657" s="26" t="s">
        <v>12</v>
      </c>
      <c r="D657" s="27" t="s">
        <v>11053</v>
      </c>
      <c r="E657" s="27">
        <v>14</v>
      </c>
      <c r="F657" s="31">
        <v>0.87404815350334597</v>
      </c>
      <c r="G657" s="27" t="s">
        <v>11745</v>
      </c>
      <c r="H657" s="31">
        <v>0.44759417307987598</v>
      </c>
    </row>
    <row r="658" spans="1:8" x14ac:dyDescent="0.2">
      <c r="A658" s="24" t="s">
        <v>7503</v>
      </c>
      <c r="B658" s="27" t="s">
        <v>11041</v>
      </c>
      <c r="C658" s="26" t="s">
        <v>12</v>
      </c>
      <c r="D658" s="27" t="s">
        <v>11045</v>
      </c>
      <c r="E658" s="27">
        <v>9</v>
      </c>
      <c r="F658" s="31">
        <v>0.92503431694487503</v>
      </c>
      <c r="G658" s="27" t="s">
        <v>11746</v>
      </c>
      <c r="H658" s="31">
        <v>0.845056626173468</v>
      </c>
    </row>
    <row r="659" spans="1:8" x14ac:dyDescent="0.2">
      <c r="A659" s="24" t="s">
        <v>7503</v>
      </c>
      <c r="B659" s="27" t="s">
        <v>11041</v>
      </c>
      <c r="C659" s="26" t="s">
        <v>12</v>
      </c>
      <c r="D659" s="27" t="s">
        <v>11047</v>
      </c>
      <c r="E659" s="27">
        <v>9</v>
      </c>
      <c r="F659" s="31">
        <v>1.01715365971298</v>
      </c>
      <c r="G659" s="27" t="s">
        <v>11747</v>
      </c>
      <c r="H659" s="31">
        <v>0.86152651473177499</v>
      </c>
    </row>
    <row r="660" spans="1:8" x14ac:dyDescent="0.2">
      <c r="A660" s="24" t="s">
        <v>7503</v>
      </c>
      <c r="B660" s="27" t="s">
        <v>11041</v>
      </c>
      <c r="C660" s="26" t="s">
        <v>12</v>
      </c>
      <c r="D660" s="27" t="s">
        <v>11049</v>
      </c>
      <c r="E660" s="27">
        <v>9</v>
      </c>
      <c r="F660" s="31">
        <v>0.95993921657509995</v>
      </c>
      <c r="G660" s="27" t="s">
        <v>11748</v>
      </c>
      <c r="H660" s="31">
        <v>0.60195262990093101</v>
      </c>
    </row>
    <row r="661" spans="1:8" x14ac:dyDescent="0.2">
      <c r="A661" s="24" t="s">
        <v>7503</v>
      </c>
      <c r="B661" s="27" t="s">
        <v>11041</v>
      </c>
      <c r="C661" s="26" t="s">
        <v>12</v>
      </c>
      <c r="D661" s="27" t="s">
        <v>11051</v>
      </c>
      <c r="E661" s="27">
        <v>9</v>
      </c>
      <c r="F661" s="31">
        <v>1.0995677120948599</v>
      </c>
      <c r="G661" s="27" t="s">
        <v>11749</v>
      </c>
      <c r="H661" s="31">
        <v>0.54352221983705895</v>
      </c>
    </row>
    <row r="662" spans="1:8" x14ac:dyDescent="0.2">
      <c r="A662" s="24" t="s">
        <v>7503</v>
      </c>
      <c r="B662" s="27" t="s">
        <v>11041</v>
      </c>
      <c r="C662" s="26" t="s">
        <v>12</v>
      </c>
      <c r="D662" s="27" t="s">
        <v>11053</v>
      </c>
      <c r="E662" s="27">
        <v>9</v>
      </c>
      <c r="F662" s="31">
        <v>1.0814416475381901</v>
      </c>
      <c r="G662" s="27" t="s">
        <v>11750</v>
      </c>
      <c r="H662" s="31">
        <v>0.64673142824680796</v>
      </c>
    </row>
    <row r="663" spans="1:8" x14ac:dyDescent="0.2">
      <c r="A663" s="24" t="s">
        <v>10493</v>
      </c>
      <c r="B663" s="27" t="s">
        <v>11041</v>
      </c>
      <c r="C663" s="26" t="s">
        <v>12</v>
      </c>
      <c r="D663" s="27" t="s">
        <v>11045</v>
      </c>
      <c r="E663" s="27">
        <v>13</v>
      </c>
      <c r="F663" s="31">
        <v>1.83202939605423</v>
      </c>
      <c r="G663" s="27" t="s">
        <v>11751</v>
      </c>
      <c r="H663" s="31">
        <v>7.3546389404433699E-2</v>
      </c>
    </row>
    <row r="664" spans="1:8" x14ac:dyDescent="0.2">
      <c r="A664" s="24" t="s">
        <v>10493</v>
      </c>
      <c r="B664" s="27" t="s">
        <v>11041</v>
      </c>
      <c r="C664" s="26" t="s">
        <v>12</v>
      </c>
      <c r="D664" s="27" t="s">
        <v>11047</v>
      </c>
      <c r="E664" s="27">
        <v>13</v>
      </c>
      <c r="F664" s="31">
        <v>1.01135184558349</v>
      </c>
      <c r="G664" s="27" t="s">
        <v>11752</v>
      </c>
      <c r="H664" s="31">
        <v>0.89421390263886602</v>
      </c>
    </row>
    <row r="665" spans="1:8" x14ac:dyDescent="0.2">
      <c r="A665" s="24" t="s">
        <v>10493</v>
      </c>
      <c r="B665" s="27" t="s">
        <v>11041</v>
      </c>
      <c r="C665" s="26" t="s">
        <v>12</v>
      </c>
      <c r="D665" s="27" t="s">
        <v>11049</v>
      </c>
      <c r="E665" s="27">
        <v>13</v>
      </c>
      <c r="F665" s="31">
        <v>1.0376427859158399</v>
      </c>
      <c r="G665" s="27" t="s">
        <v>11753</v>
      </c>
      <c r="H665" s="31">
        <v>0.56946094370260902</v>
      </c>
    </row>
    <row r="666" spans="1:8" x14ac:dyDescent="0.2">
      <c r="A666" s="24" t="s">
        <v>10493</v>
      </c>
      <c r="B666" s="27" t="s">
        <v>11041</v>
      </c>
      <c r="C666" s="26" t="s">
        <v>12</v>
      </c>
      <c r="D666" s="27" t="s">
        <v>11051</v>
      </c>
      <c r="E666" s="27">
        <v>13</v>
      </c>
      <c r="F666" s="31">
        <v>0.93450403172866303</v>
      </c>
      <c r="G666" s="27" t="s">
        <v>11754</v>
      </c>
      <c r="H666" s="31">
        <v>0.63620271104336601</v>
      </c>
    </row>
    <row r="667" spans="1:8" x14ac:dyDescent="0.2">
      <c r="A667" s="24" t="s">
        <v>10493</v>
      </c>
      <c r="B667" s="27" t="s">
        <v>11041</v>
      </c>
      <c r="C667" s="26" t="s">
        <v>12</v>
      </c>
      <c r="D667" s="27" t="s">
        <v>11053</v>
      </c>
      <c r="E667" s="27">
        <v>13</v>
      </c>
      <c r="F667" s="31">
        <v>0.97349942264383804</v>
      </c>
      <c r="G667" s="27" t="s">
        <v>11755</v>
      </c>
      <c r="H667" s="31">
        <v>0.84321277839870201</v>
      </c>
    </row>
    <row r="668" spans="1:8" x14ac:dyDescent="0.2">
      <c r="A668" s="24" t="s">
        <v>7670</v>
      </c>
      <c r="B668" s="27" t="s">
        <v>11041</v>
      </c>
      <c r="C668" s="26" t="s">
        <v>12</v>
      </c>
      <c r="D668" s="27" t="s">
        <v>11045</v>
      </c>
      <c r="E668" s="27">
        <v>12</v>
      </c>
      <c r="F668" s="31">
        <v>1.2761499441023501</v>
      </c>
      <c r="G668" s="27" t="s">
        <v>11756</v>
      </c>
      <c r="H668" s="31">
        <v>0.397838691504661</v>
      </c>
    </row>
    <row r="669" spans="1:8" x14ac:dyDescent="0.2">
      <c r="A669" s="24" t="s">
        <v>7670</v>
      </c>
      <c r="B669" s="27" t="s">
        <v>11041</v>
      </c>
      <c r="C669" s="26" t="s">
        <v>12</v>
      </c>
      <c r="D669" s="27" t="s">
        <v>11047</v>
      </c>
      <c r="E669" s="27">
        <v>12</v>
      </c>
      <c r="F669" s="31">
        <v>1.00003783472457</v>
      </c>
      <c r="G669" s="27" t="s">
        <v>11757</v>
      </c>
      <c r="H669" s="31">
        <v>0.99963459208460803</v>
      </c>
    </row>
    <row r="670" spans="1:8" x14ac:dyDescent="0.2">
      <c r="A670" s="24" t="s">
        <v>7670</v>
      </c>
      <c r="B670" s="27" t="s">
        <v>11041</v>
      </c>
      <c r="C670" s="26" t="s">
        <v>12</v>
      </c>
      <c r="D670" s="27" t="s">
        <v>11049</v>
      </c>
      <c r="E670" s="27">
        <v>12</v>
      </c>
      <c r="F670" s="31">
        <v>1.0278276784514599</v>
      </c>
      <c r="G670" s="27" t="s">
        <v>11758</v>
      </c>
      <c r="H670" s="31">
        <v>0.70739428481528499</v>
      </c>
    </row>
    <row r="671" spans="1:8" x14ac:dyDescent="0.2">
      <c r="A671" s="24" t="s">
        <v>7670</v>
      </c>
      <c r="B671" s="27" t="s">
        <v>11041</v>
      </c>
      <c r="C671" s="26" t="s">
        <v>12</v>
      </c>
      <c r="D671" s="27" t="s">
        <v>11051</v>
      </c>
      <c r="E671" s="27">
        <v>12</v>
      </c>
      <c r="F671" s="31">
        <v>1.02080553639023</v>
      </c>
      <c r="G671" s="27" t="s">
        <v>11759</v>
      </c>
      <c r="H671" s="31">
        <v>0.85992432175560796</v>
      </c>
    </row>
    <row r="672" spans="1:8" x14ac:dyDescent="0.2">
      <c r="A672" s="24" t="s">
        <v>7670</v>
      </c>
      <c r="B672" s="27" t="s">
        <v>11041</v>
      </c>
      <c r="C672" s="26" t="s">
        <v>12</v>
      </c>
      <c r="D672" s="27" t="s">
        <v>11053</v>
      </c>
      <c r="E672" s="27">
        <v>12</v>
      </c>
      <c r="F672" s="31">
        <v>1.00879572401391</v>
      </c>
      <c r="G672" s="27" t="s">
        <v>11760</v>
      </c>
      <c r="H672" s="31">
        <v>0.93416598979147303</v>
      </c>
    </row>
    <row r="673" spans="1:8" x14ac:dyDescent="0.2">
      <c r="A673" s="24" t="s">
        <v>6464</v>
      </c>
      <c r="B673" s="27" t="s">
        <v>11106</v>
      </c>
      <c r="C673" s="26" t="s">
        <v>12</v>
      </c>
      <c r="D673" s="27" t="s">
        <v>11045</v>
      </c>
      <c r="E673" s="27">
        <v>241</v>
      </c>
      <c r="F673" s="31">
        <v>0.954033244665494</v>
      </c>
      <c r="G673" s="27" t="s">
        <v>11761</v>
      </c>
      <c r="H673" s="31">
        <v>0.469195040291914</v>
      </c>
    </row>
    <row r="674" spans="1:8" x14ac:dyDescent="0.2">
      <c r="A674" s="24" t="s">
        <v>6464</v>
      </c>
      <c r="B674" s="27" t="s">
        <v>11106</v>
      </c>
      <c r="C674" s="26" t="s">
        <v>12</v>
      </c>
      <c r="D674" s="27" t="s">
        <v>11047</v>
      </c>
      <c r="E674" s="27">
        <v>241</v>
      </c>
      <c r="F674" s="31">
        <v>1.00101447140024</v>
      </c>
      <c r="G674" s="27" t="s">
        <v>11762</v>
      </c>
      <c r="H674" s="31">
        <v>0.962073753254996</v>
      </c>
    </row>
    <row r="675" spans="1:8" x14ac:dyDescent="0.2">
      <c r="A675" s="24" t="s">
        <v>6464</v>
      </c>
      <c r="B675" s="27" t="s">
        <v>11106</v>
      </c>
      <c r="C675" s="26" t="s">
        <v>12</v>
      </c>
      <c r="D675" s="27" t="s">
        <v>11049</v>
      </c>
      <c r="E675" s="27">
        <v>241</v>
      </c>
      <c r="F675" s="31">
        <v>0.99840156490365894</v>
      </c>
      <c r="G675" s="27" t="s">
        <v>11763</v>
      </c>
      <c r="H675" s="31">
        <v>0.91206398239632103</v>
      </c>
    </row>
    <row r="676" spans="1:8" x14ac:dyDescent="0.2">
      <c r="A676" s="24" t="s">
        <v>6464</v>
      </c>
      <c r="B676" s="27" t="s">
        <v>11106</v>
      </c>
      <c r="C676" s="26" t="s">
        <v>12</v>
      </c>
      <c r="D676" s="27" t="s">
        <v>11051</v>
      </c>
      <c r="E676" s="27">
        <v>241</v>
      </c>
      <c r="F676" s="31">
        <v>1.0139183641791301</v>
      </c>
      <c r="G676" s="27" t="s">
        <v>11764</v>
      </c>
      <c r="H676" s="31">
        <v>0.83977553128976601</v>
      </c>
    </row>
    <row r="677" spans="1:8" x14ac:dyDescent="0.2">
      <c r="A677" s="24" t="s">
        <v>6464</v>
      </c>
      <c r="B677" s="27" t="s">
        <v>11106</v>
      </c>
      <c r="C677" s="26" t="s">
        <v>12</v>
      </c>
      <c r="D677" s="27" t="s">
        <v>11053</v>
      </c>
      <c r="E677" s="27">
        <v>241</v>
      </c>
      <c r="F677" s="31">
        <v>1.02662582452023</v>
      </c>
      <c r="G677" s="27" t="s">
        <v>11765</v>
      </c>
      <c r="H677" s="31">
        <v>0.67904288190106499</v>
      </c>
    </row>
    <row r="678" spans="1:8" x14ac:dyDescent="0.2">
      <c r="A678" s="24" t="s">
        <v>11263</v>
      </c>
      <c r="B678" s="27" t="s">
        <v>11041</v>
      </c>
      <c r="C678" s="26" t="s">
        <v>12</v>
      </c>
      <c r="D678" s="27" t="s">
        <v>11045</v>
      </c>
      <c r="E678" s="27">
        <v>9</v>
      </c>
      <c r="F678" s="31">
        <v>2.1099143498656301</v>
      </c>
      <c r="G678" s="27" t="s">
        <v>11766</v>
      </c>
      <c r="H678" s="31">
        <v>0.24067219487241201</v>
      </c>
    </row>
    <row r="679" spans="1:8" x14ac:dyDescent="0.2">
      <c r="A679" s="24" t="s">
        <v>11263</v>
      </c>
      <c r="B679" s="27" t="s">
        <v>11041</v>
      </c>
      <c r="C679" s="26" t="s">
        <v>12</v>
      </c>
      <c r="D679" s="27" t="s">
        <v>11047</v>
      </c>
      <c r="E679" s="27">
        <v>9</v>
      </c>
      <c r="F679" s="31">
        <v>1.1203459219213601</v>
      </c>
      <c r="G679" s="27" t="s">
        <v>11767</v>
      </c>
      <c r="H679" s="31">
        <v>0.29899142359766501</v>
      </c>
    </row>
    <row r="680" spans="1:8" x14ac:dyDescent="0.2">
      <c r="A680" s="24" t="s">
        <v>11263</v>
      </c>
      <c r="B680" s="27" t="s">
        <v>11041</v>
      </c>
      <c r="C680" s="26" t="s">
        <v>12</v>
      </c>
      <c r="D680" s="27" t="s">
        <v>11049</v>
      </c>
      <c r="E680" s="27">
        <v>9</v>
      </c>
      <c r="F680" s="31">
        <v>1.18725939533491</v>
      </c>
      <c r="G680" s="27" t="s">
        <v>11768</v>
      </c>
      <c r="H680" s="31">
        <v>4.1266367516136E-2</v>
      </c>
    </row>
    <row r="681" spans="1:8" x14ac:dyDescent="0.2">
      <c r="A681" s="24" t="s">
        <v>11263</v>
      </c>
      <c r="B681" s="27" t="s">
        <v>11041</v>
      </c>
      <c r="C681" s="26" t="s">
        <v>12</v>
      </c>
      <c r="D681" s="27" t="s">
        <v>11051</v>
      </c>
      <c r="E681" s="27">
        <v>9</v>
      </c>
      <c r="F681" s="31">
        <v>1.11387543962487</v>
      </c>
      <c r="G681" s="27" t="s">
        <v>11769</v>
      </c>
      <c r="H681" s="31">
        <v>0.515236086038388</v>
      </c>
    </row>
    <row r="682" spans="1:8" x14ac:dyDescent="0.2">
      <c r="A682" s="24" t="s">
        <v>11263</v>
      </c>
      <c r="B682" s="27" t="s">
        <v>11041</v>
      </c>
      <c r="C682" s="26" t="s">
        <v>12</v>
      </c>
      <c r="D682" s="27" t="s">
        <v>11053</v>
      </c>
      <c r="E682" s="27">
        <v>9</v>
      </c>
      <c r="F682" s="31">
        <v>1.1071452913144599</v>
      </c>
      <c r="G682" s="27" t="s">
        <v>11770</v>
      </c>
      <c r="H682" s="31">
        <v>0.542133992305879</v>
      </c>
    </row>
    <row r="683" spans="1:8" x14ac:dyDescent="0.2">
      <c r="A683" s="24" t="s">
        <v>8513</v>
      </c>
      <c r="B683" s="27" t="s">
        <v>11041</v>
      </c>
      <c r="C683" s="26" t="s">
        <v>12</v>
      </c>
      <c r="D683" s="27" t="s">
        <v>11045</v>
      </c>
      <c r="E683" s="27">
        <v>10</v>
      </c>
      <c r="F683" s="31">
        <v>0.77034885397500596</v>
      </c>
      <c r="G683" s="27" t="s">
        <v>11771</v>
      </c>
      <c r="H683" s="31">
        <v>0.57029842244366902</v>
      </c>
    </row>
    <row r="684" spans="1:8" x14ac:dyDescent="0.2">
      <c r="A684" s="24" t="s">
        <v>8513</v>
      </c>
      <c r="B684" s="27" t="s">
        <v>11041</v>
      </c>
      <c r="C684" s="26" t="s">
        <v>12</v>
      </c>
      <c r="D684" s="27" t="s">
        <v>11047</v>
      </c>
      <c r="E684" s="27">
        <v>10</v>
      </c>
      <c r="F684" s="31">
        <v>0.95106192401448597</v>
      </c>
      <c r="G684" s="27" t="s">
        <v>11772</v>
      </c>
      <c r="H684" s="31">
        <v>0.63829113954358596</v>
      </c>
    </row>
    <row r="685" spans="1:8" x14ac:dyDescent="0.2">
      <c r="A685" s="24" t="s">
        <v>8513</v>
      </c>
      <c r="B685" s="27" t="s">
        <v>11041</v>
      </c>
      <c r="C685" s="26" t="s">
        <v>12</v>
      </c>
      <c r="D685" s="27" t="s">
        <v>11049</v>
      </c>
      <c r="E685" s="27">
        <v>10</v>
      </c>
      <c r="F685" s="31">
        <v>0.96022442382118001</v>
      </c>
      <c r="G685" s="27" t="s">
        <v>11773</v>
      </c>
      <c r="H685" s="31">
        <v>0.61160378379121605</v>
      </c>
    </row>
    <row r="686" spans="1:8" x14ac:dyDescent="0.2">
      <c r="A686" s="24" t="s">
        <v>8513</v>
      </c>
      <c r="B686" s="27" t="s">
        <v>11041</v>
      </c>
      <c r="C686" s="26" t="s">
        <v>12</v>
      </c>
      <c r="D686" s="27" t="s">
        <v>11051</v>
      </c>
      <c r="E686" s="27">
        <v>10</v>
      </c>
      <c r="F686" s="31">
        <v>0.96449869059647597</v>
      </c>
      <c r="G686" s="27" t="s">
        <v>11774</v>
      </c>
      <c r="H686" s="31">
        <v>0.84151988181390902</v>
      </c>
    </row>
    <row r="687" spans="1:8" x14ac:dyDescent="0.2">
      <c r="A687" s="24" t="s">
        <v>8513</v>
      </c>
      <c r="B687" s="27" t="s">
        <v>11041</v>
      </c>
      <c r="C687" s="26" t="s">
        <v>12</v>
      </c>
      <c r="D687" s="27" t="s">
        <v>11053</v>
      </c>
      <c r="E687" s="27">
        <v>10</v>
      </c>
      <c r="F687" s="31">
        <v>0.96686615942368304</v>
      </c>
      <c r="G687" s="27" t="s">
        <v>11775</v>
      </c>
      <c r="H687" s="31">
        <v>0.84718325418311502</v>
      </c>
    </row>
    <row r="688" spans="1:8" x14ac:dyDescent="0.2">
      <c r="A688" s="24" t="s">
        <v>6728</v>
      </c>
      <c r="B688" s="27" t="s">
        <v>11041</v>
      </c>
      <c r="C688" s="26" t="s">
        <v>12</v>
      </c>
      <c r="D688" s="27" t="s">
        <v>11045</v>
      </c>
      <c r="E688" s="27">
        <v>18</v>
      </c>
      <c r="F688" s="31">
        <v>1.22860830474613</v>
      </c>
      <c r="G688" s="27" t="s">
        <v>11776</v>
      </c>
      <c r="H688" s="31">
        <v>0.36828859789761598</v>
      </c>
    </row>
    <row r="689" spans="1:8" x14ac:dyDescent="0.2">
      <c r="A689" s="24" t="s">
        <v>6728</v>
      </c>
      <c r="B689" s="27" t="s">
        <v>11041</v>
      </c>
      <c r="C689" s="26" t="s">
        <v>12</v>
      </c>
      <c r="D689" s="27" t="s">
        <v>11047</v>
      </c>
      <c r="E689" s="27">
        <v>18</v>
      </c>
      <c r="F689" s="31">
        <v>1.05944176785954</v>
      </c>
      <c r="G689" s="27" t="s">
        <v>11777</v>
      </c>
      <c r="H689" s="31">
        <v>0.33844895394878899</v>
      </c>
    </row>
    <row r="690" spans="1:8" x14ac:dyDescent="0.2">
      <c r="A690" s="24" t="s">
        <v>6728</v>
      </c>
      <c r="B690" s="27" t="s">
        <v>11041</v>
      </c>
      <c r="C690" s="26" t="s">
        <v>12</v>
      </c>
      <c r="D690" s="27" t="s">
        <v>11049</v>
      </c>
      <c r="E690" s="27">
        <v>18</v>
      </c>
      <c r="F690" s="31">
        <v>1.04967078304728</v>
      </c>
      <c r="G690" s="27" t="s">
        <v>11778</v>
      </c>
      <c r="H690" s="31">
        <v>0.271814704981865</v>
      </c>
    </row>
    <row r="691" spans="1:8" x14ac:dyDescent="0.2">
      <c r="A691" s="24" t="s">
        <v>6728</v>
      </c>
      <c r="B691" s="27" t="s">
        <v>11041</v>
      </c>
      <c r="C691" s="26" t="s">
        <v>12</v>
      </c>
      <c r="D691" s="27" t="s">
        <v>11051</v>
      </c>
      <c r="E691" s="27">
        <v>18</v>
      </c>
      <c r="F691" s="31">
        <v>1.0920374679268301</v>
      </c>
      <c r="G691" s="27" t="s">
        <v>11779</v>
      </c>
      <c r="H691" s="31">
        <v>0.42100008659768301</v>
      </c>
    </row>
    <row r="692" spans="1:8" x14ac:dyDescent="0.2">
      <c r="A692" s="24" t="s">
        <v>6728</v>
      </c>
      <c r="B692" s="27" t="s">
        <v>11041</v>
      </c>
      <c r="C692" s="26" t="s">
        <v>12</v>
      </c>
      <c r="D692" s="27" t="s">
        <v>11053</v>
      </c>
      <c r="E692" s="27">
        <v>18</v>
      </c>
      <c r="F692" s="31">
        <v>1.0589265864428701</v>
      </c>
      <c r="G692" s="27" t="s">
        <v>11780</v>
      </c>
      <c r="H692" s="31">
        <v>0.54378975407639696</v>
      </c>
    </row>
    <row r="693" spans="1:8" x14ac:dyDescent="0.2">
      <c r="A693" s="24" t="s">
        <v>11383</v>
      </c>
      <c r="B693" s="27" t="s">
        <v>11041</v>
      </c>
      <c r="C693" s="26" t="s">
        <v>12</v>
      </c>
      <c r="D693" s="27" t="s">
        <v>11045</v>
      </c>
      <c r="E693" s="27">
        <v>11</v>
      </c>
      <c r="F693" s="31">
        <v>1.2665543182299399</v>
      </c>
      <c r="G693" s="27" t="s">
        <v>11781</v>
      </c>
      <c r="H693" s="31">
        <v>0.37893811896805502</v>
      </c>
    </row>
    <row r="694" spans="1:8" x14ac:dyDescent="0.2">
      <c r="A694" s="24" t="s">
        <v>11383</v>
      </c>
      <c r="B694" s="27" t="s">
        <v>11041</v>
      </c>
      <c r="C694" s="26" t="s">
        <v>12</v>
      </c>
      <c r="D694" s="27" t="s">
        <v>11047</v>
      </c>
      <c r="E694" s="27">
        <v>11</v>
      </c>
      <c r="F694" s="31">
        <v>1.0759632696280601</v>
      </c>
      <c r="G694" s="27" t="s">
        <v>11782</v>
      </c>
      <c r="H694" s="31">
        <v>0.390853617720473</v>
      </c>
    </row>
    <row r="695" spans="1:8" x14ac:dyDescent="0.2">
      <c r="A695" s="24" t="s">
        <v>11383</v>
      </c>
      <c r="B695" s="27" t="s">
        <v>11041</v>
      </c>
      <c r="C695" s="26" t="s">
        <v>12</v>
      </c>
      <c r="D695" s="27" t="s">
        <v>11049</v>
      </c>
      <c r="E695" s="27">
        <v>11</v>
      </c>
      <c r="F695" s="31">
        <v>1.0179143999385001</v>
      </c>
      <c r="G695" s="27" t="s">
        <v>11783</v>
      </c>
      <c r="H695" s="31">
        <v>0.792896067783186</v>
      </c>
    </row>
    <row r="696" spans="1:8" x14ac:dyDescent="0.2">
      <c r="A696" s="24" t="s">
        <v>11383</v>
      </c>
      <c r="B696" s="27" t="s">
        <v>11041</v>
      </c>
      <c r="C696" s="26" t="s">
        <v>12</v>
      </c>
      <c r="D696" s="27" t="s">
        <v>11051</v>
      </c>
      <c r="E696" s="27">
        <v>11</v>
      </c>
      <c r="F696" s="31">
        <v>1.0942222605319201</v>
      </c>
      <c r="G696" s="27" t="s">
        <v>11784</v>
      </c>
      <c r="H696" s="31">
        <v>0.49895569141144502</v>
      </c>
    </row>
    <row r="697" spans="1:8" x14ac:dyDescent="0.2">
      <c r="A697" s="24" t="s">
        <v>11383</v>
      </c>
      <c r="B697" s="27" t="s">
        <v>11041</v>
      </c>
      <c r="C697" s="26" t="s">
        <v>12</v>
      </c>
      <c r="D697" s="27" t="s">
        <v>11053</v>
      </c>
      <c r="E697" s="27">
        <v>11</v>
      </c>
      <c r="F697" s="31">
        <v>1.0884390037583</v>
      </c>
      <c r="G697" s="27" t="s">
        <v>11785</v>
      </c>
      <c r="H697" s="31">
        <v>0.50939764390577602</v>
      </c>
    </row>
    <row r="698" spans="1:8" x14ac:dyDescent="0.2">
      <c r="A698" s="24" t="s">
        <v>7274</v>
      </c>
      <c r="B698" s="27" t="s">
        <v>11041</v>
      </c>
      <c r="C698" s="26" t="s">
        <v>12</v>
      </c>
      <c r="D698" s="27" t="s">
        <v>11045</v>
      </c>
      <c r="E698" s="27">
        <v>7</v>
      </c>
      <c r="F698" s="31">
        <v>1.32220877700877</v>
      </c>
      <c r="G698" s="27" t="s">
        <v>11786</v>
      </c>
      <c r="H698" s="31">
        <v>0.66220701857572895</v>
      </c>
    </row>
    <row r="699" spans="1:8" x14ac:dyDescent="0.2">
      <c r="A699" s="24" t="s">
        <v>7274</v>
      </c>
      <c r="B699" s="27" t="s">
        <v>11041</v>
      </c>
      <c r="C699" s="26" t="s">
        <v>12</v>
      </c>
      <c r="D699" s="27" t="s">
        <v>11047</v>
      </c>
      <c r="E699" s="27">
        <v>7</v>
      </c>
      <c r="F699" s="31">
        <v>0.87229437722323599</v>
      </c>
      <c r="G699" s="27" t="s">
        <v>11787</v>
      </c>
      <c r="H699" s="31">
        <v>0.288279107835476</v>
      </c>
    </row>
    <row r="700" spans="1:8" x14ac:dyDescent="0.2">
      <c r="A700" s="24" t="s">
        <v>7274</v>
      </c>
      <c r="B700" s="27" t="s">
        <v>11041</v>
      </c>
      <c r="C700" s="26" t="s">
        <v>12</v>
      </c>
      <c r="D700" s="27" t="s">
        <v>11049</v>
      </c>
      <c r="E700" s="27">
        <v>7</v>
      </c>
      <c r="F700" s="31">
        <v>0.89285015600967599</v>
      </c>
      <c r="G700" s="27" t="s">
        <v>11788</v>
      </c>
      <c r="H700" s="31">
        <v>0.22724463262540501</v>
      </c>
    </row>
    <row r="701" spans="1:8" x14ac:dyDescent="0.2">
      <c r="A701" s="24" t="s">
        <v>7274</v>
      </c>
      <c r="B701" s="27" t="s">
        <v>11041</v>
      </c>
      <c r="C701" s="26" t="s">
        <v>12</v>
      </c>
      <c r="D701" s="27" t="s">
        <v>11051</v>
      </c>
      <c r="E701" s="27">
        <v>7</v>
      </c>
      <c r="F701" s="31">
        <v>0.87217193654325398</v>
      </c>
      <c r="G701" s="27" t="s">
        <v>11789</v>
      </c>
      <c r="H701" s="31">
        <v>0.51877083150383796</v>
      </c>
    </row>
    <row r="702" spans="1:8" x14ac:dyDescent="0.2">
      <c r="A702" s="24" t="s">
        <v>7274</v>
      </c>
      <c r="B702" s="27" t="s">
        <v>11041</v>
      </c>
      <c r="C702" s="26" t="s">
        <v>12</v>
      </c>
      <c r="D702" s="27" t="s">
        <v>11053</v>
      </c>
      <c r="E702" s="27">
        <v>7</v>
      </c>
      <c r="F702" s="31">
        <v>0.87713084420357501</v>
      </c>
      <c r="G702" s="27" t="s">
        <v>11790</v>
      </c>
      <c r="H702" s="31">
        <v>0.52641621483071599</v>
      </c>
    </row>
    <row r="703" spans="1:8" x14ac:dyDescent="0.2">
      <c r="A703" s="24" t="s">
        <v>7079</v>
      </c>
      <c r="B703" s="27" t="s">
        <v>11041</v>
      </c>
      <c r="C703" s="26" t="s">
        <v>12</v>
      </c>
      <c r="D703" s="27" t="s">
        <v>11045</v>
      </c>
      <c r="E703" s="27">
        <v>7</v>
      </c>
      <c r="F703" s="31">
        <v>2.2864267614149401</v>
      </c>
      <c r="G703" s="27" t="s">
        <v>11791</v>
      </c>
      <c r="H703" s="31">
        <v>0.22764759210871399</v>
      </c>
    </row>
    <row r="704" spans="1:8" x14ac:dyDescent="0.2">
      <c r="A704" s="24" t="s">
        <v>7079</v>
      </c>
      <c r="B704" s="27" t="s">
        <v>11041</v>
      </c>
      <c r="C704" s="26" t="s">
        <v>12</v>
      </c>
      <c r="D704" s="27" t="s">
        <v>11047</v>
      </c>
      <c r="E704" s="27">
        <v>7</v>
      </c>
      <c r="F704" s="31">
        <v>1.21838741496809</v>
      </c>
      <c r="G704" s="27" t="s">
        <v>11792</v>
      </c>
      <c r="H704" s="31">
        <v>8.3431148745781197E-2</v>
      </c>
    </row>
    <row r="705" spans="1:8" x14ac:dyDescent="0.2">
      <c r="A705" s="24" t="s">
        <v>7079</v>
      </c>
      <c r="B705" s="27" t="s">
        <v>11041</v>
      </c>
      <c r="C705" s="26" t="s">
        <v>12</v>
      </c>
      <c r="D705" s="27" t="s">
        <v>11049</v>
      </c>
      <c r="E705" s="27">
        <v>7</v>
      </c>
      <c r="F705" s="31">
        <v>1.24041556092695</v>
      </c>
      <c r="G705" s="27" t="s">
        <v>11793</v>
      </c>
      <c r="H705" s="31">
        <v>1.3989767857763499E-2</v>
      </c>
    </row>
    <row r="706" spans="1:8" x14ac:dyDescent="0.2">
      <c r="A706" s="24" t="s">
        <v>7079</v>
      </c>
      <c r="B706" s="27" t="s">
        <v>11041</v>
      </c>
      <c r="C706" s="26" t="s">
        <v>12</v>
      </c>
      <c r="D706" s="27" t="s">
        <v>11051</v>
      </c>
      <c r="E706" s="27">
        <v>7</v>
      </c>
      <c r="F706" s="31">
        <v>1.18521084902856</v>
      </c>
      <c r="G706" s="27" t="s">
        <v>11794</v>
      </c>
      <c r="H706" s="31">
        <v>0.36600687927074299</v>
      </c>
    </row>
    <row r="707" spans="1:8" x14ac:dyDescent="0.2">
      <c r="A707" s="24" t="s">
        <v>7079</v>
      </c>
      <c r="B707" s="27" t="s">
        <v>11041</v>
      </c>
      <c r="C707" s="26" t="s">
        <v>12</v>
      </c>
      <c r="D707" s="27" t="s">
        <v>11053</v>
      </c>
      <c r="E707" s="27">
        <v>7</v>
      </c>
      <c r="F707" s="31">
        <v>1.17524481810908</v>
      </c>
      <c r="G707" s="27" t="s">
        <v>11795</v>
      </c>
      <c r="H707" s="31">
        <v>0.411656942417992</v>
      </c>
    </row>
    <row r="708" spans="1:8" x14ac:dyDescent="0.2">
      <c r="A708" s="24" t="s">
        <v>7829</v>
      </c>
      <c r="B708" s="27" t="s">
        <v>11041</v>
      </c>
      <c r="C708" s="26" t="s">
        <v>12</v>
      </c>
      <c r="D708" s="27" t="s">
        <v>11045</v>
      </c>
      <c r="E708" s="27">
        <v>14</v>
      </c>
      <c r="F708" s="31">
        <v>1.0002747090333799</v>
      </c>
      <c r="G708" s="27" t="s">
        <v>11796</v>
      </c>
      <c r="H708" s="31">
        <v>0.99929774875718902</v>
      </c>
    </row>
    <row r="709" spans="1:8" x14ac:dyDescent="0.2">
      <c r="A709" s="24" t="s">
        <v>7829</v>
      </c>
      <c r="B709" s="27" t="s">
        <v>11041</v>
      </c>
      <c r="C709" s="26" t="s">
        <v>12</v>
      </c>
      <c r="D709" s="27" t="s">
        <v>11047</v>
      </c>
      <c r="E709" s="27">
        <v>14</v>
      </c>
      <c r="F709" s="31">
        <v>1.09394490303878</v>
      </c>
      <c r="G709" s="27" t="s">
        <v>11797</v>
      </c>
      <c r="H709" s="31">
        <v>0.24374557640067601</v>
      </c>
    </row>
    <row r="710" spans="1:8" x14ac:dyDescent="0.2">
      <c r="A710" s="24" t="s">
        <v>7829</v>
      </c>
      <c r="B710" s="27" t="s">
        <v>11041</v>
      </c>
      <c r="C710" s="26" t="s">
        <v>12</v>
      </c>
      <c r="D710" s="27" t="s">
        <v>11049</v>
      </c>
      <c r="E710" s="27">
        <v>14</v>
      </c>
      <c r="F710" s="31">
        <v>1.0818189274222401</v>
      </c>
      <c r="G710" s="27" t="s">
        <v>11798</v>
      </c>
      <c r="H710" s="31">
        <v>0.19188083973532599</v>
      </c>
    </row>
    <row r="711" spans="1:8" x14ac:dyDescent="0.2">
      <c r="A711" s="24" t="s">
        <v>7829</v>
      </c>
      <c r="B711" s="27" t="s">
        <v>11041</v>
      </c>
      <c r="C711" s="26" t="s">
        <v>12</v>
      </c>
      <c r="D711" s="27" t="s">
        <v>11051</v>
      </c>
      <c r="E711" s="27">
        <v>14</v>
      </c>
      <c r="F711" s="31">
        <v>1.1697220733796201</v>
      </c>
      <c r="G711" s="27" t="s">
        <v>11799</v>
      </c>
      <c r="H711" s="31">
        <v>0.265655609849481</v>
      </c>
    </row>
    <row r="712" spans="1:8" x14ac:dyDescent="0.2">
      <c r="A712" s="24" t="s">
        <v>7829</v>
      </c>
      <c r="B712" s="27" t="s">
        <v>11041</v>
      </c>
      <c r="C712" s="26" t="s">
        <v>12</v>
      </c>
      <c r="D712" s="27" t="s">
        <v>11053</v>
      </c>
      <c r="E712" s="27">
        <v>14</v>
      </c>
      <c r="F712" s="31">
        <v>1.1850481824663299</v>
      </c>
      <c r="G712" s="27" t="s">
        <v>11800</v>
      </c>
      <c r="H712" s="31">
        <v>0.21297438184072601</v>
      </c>
    </row>
    <row r="713" spans="1:8" x14ac:dyDescent="0.2">
      <c r="A713" s="24" t="s">
        <v>9225</v>
      </c>
      <c r="B713" s="27" t="s">
        <v>11041</v>
      </c>
      <c r="C713" s="26" t="s">
        <v>12</v>
      </c>
      <c r="D713" s="27" t="s">
        <v>11045</v>
      </c>
      <c r="E713" s="27">
        <v>7</v>
      </c>
      <c r="F713" s="31">
        <v>0.54520666268349705</v>
      </c>
      <c r="G713" s="27" t="s">
        <v>11801</v>
      </c>
      <c r="H713" s="31">
        <v>0.16519065996943999</v>
      </c>
    </row>
    <row r="714" spans="1:8" x14ac:dyDescent="0.2">
      <c r="A714" s="24" t="s">
        <v>9225</v>
      </c>
      <c r="B714" s="27" t="s">
        <v>11041</v>
      </c>
      <c r="C714" s="26" t="s">
        <v>12</v>
      </c>
      <c r="D714" s="27" t="s">
        <v>11047</v>
      </c>
      <c r="E714" s="27">
        <v>7</v>
      </c>
      <c r="F714" s="31">
        <v>1.0597532676874799</v>
      </c>
      <c r="G714" s="27" t="s">
        <v>11802</v>
      </c>
      <c r="H714" s="31">
        <v>0.54212602796584497</v>
      </c>
    </row>
    <row r="715" spans="1:8" x14ac:dyDescent="0.2">
      <c r="A715" s="24" t="s">
        <v>9225</v>
      </c>
      <c r="B715" s="27" t="s">
        <v>11041</v>
      </c>
      <c r="C715" s="26" t="s">
        <v>12</v>
      </c>
      <c r="D715" s="27" t="s">
        <v>11049</v>
      </c>
      <c r="E715" s="27">
        <v>7</v>
      </c>
      <c r="F715" s="31">
        <v>1.03843584559726</v>
      </c>
      <c r="G715" s="27" t="s">
        <v>11803</v>
      </c>
      <c r="H715" s="31">
        <v>0.60969176834467897</v>
      </c>
    </row>
    <row r="716" spans="1:8" x14ac:dyDescent="0.2">
      <c r="A716" s="24" t="s">
        <v>9225</v>
      </c>
      <c r="B716" s="27" t="s">
        <v>11041</v>
      </c>
      <c r="C716" s="26" t="s">
        <v>12</v>
      </c>
      <c r="D716" s="27" t="s">
        <v>11051</v>
      </c>
      <c r="E716" s="27">
        <v>7</v>
      </c>
      <c r="F716" s="31">
        <v>1.1376299323175201</v>
      </c>
      <c r="G716" s="27" t="s">
        <v>11804</v>
      </c>
      <c r="H716" s="31">
        <v>0.43288838942804397</v>
      </c>
    </row>
    <row r="717" spans="1:8" x14ac:dyDescent="0.2">
      <c r="A717" s="24" t="s">
        <v>9225</v>
      </c>
      <c r="B717" s="27" t="s">
        <v>11041</v>
      </c>
      <c r="C717" s="26" t="s">
        <v>12</v>
      </c>
      <c r="D717" s="27" t="s">
        <v>11053</v>
      </c>
      <c r="E717" s="27">
        <v>7</v>
      </c>
      <c r="F717" s="31">
        <v>1.1103248270267301</v>
      </c>
      <c r="G717" s="27" t="s">
        <v>11805</v>
      </c>
      <c r="H717" s="31">
        <v>0.489058556769081</v>
      </c>
    </row>
    <row r="718" spans="1:8" x14ac:dyDescent="0.2">
      <c r="A718" s="24" t="s">
        <v>9847</v>
      </c>
      <c r="B718" s="27" t="s">
        <v>11041</v>
      </c>
      <c r="C718" s="26" t="s">
        <v>12</v>
      </c>
      <c r="D718" s="27" t="s">
        <v>11045</v>
      </c>
      <c r="E718" s="27">
        <v>11</v>
      </c>
      <c r="F718" s="31">
        <v>0.91656172064538</v>
      </c>
      <c r="G718" s="27" t="s">
        <v>11806</v>
      </c>
      <c r="H718" s="31">
        <v>0.74649046902065797</v>
      </c>
    </row>
    <row r="719" spans="1:8" x14ac:dyDescent="0.2">
      <c r="A719" s="24" t="s">
        <v>9847</v>
      </c>
      <c r="B719" s="27" t="s">
        <v>11041</v>
      </c>
      <c r="C719" s="26" t="s">
        <v>12</v>
      </c>
      <c r="D719" s="27" t="s">
        <v>11047</v>
      </c>
      <c r="E719" s="27">
        <v>11</v>
      </c>
      <c r="F719" s="31">
        <v>1.00457820855538</v>
      </c>
      <c r="G719" s="27" t="s">
        <v>11807</v>
      </c>
      <c r="H719" s="31">
        <v>0.96077919316306504</v>
      </c>
    </row>
    <row r="720" spans="1:8" x14ac:dyDescent="0.2">
      <c r="A720" s="24" t="s">
        <v>9847</v>
      </c>
      <c r="B720" s="27" t="s">
        <v>11041</v>
      </c>
      <c r="C720" s="26" t="s">
        <v>12</v>
      </c>
      <c r="D720" s="27" t="s">
        <v>11049</v>
      </c>
      <c r="E720" s="27">
        <v>11</v>
      </c>
      <c r="F720" s="31">
        <v>1.01598637645769</v>
      </c>
      <c r="G720" s="27" t="s">
        <v>11808</v>
      </c>
      <c r="H720" s="31">
        <v>0.81673967952383097</v>
      </c>
    </row>
    <row r="721" spans="1:8" x14ac:dyDescent="0.2">
      <c r="A721" s="24" t="s">
        <v>9847</v>
      </c>
      <c r="B721" s="27" t="s">
        <v>11041</v>
      </c>
      <c r="C721" s="26" t="s">
        <v>12</v>
      </c>
      <c r="D721" s="27" t="s">
        <v>11051</v>
      </c>
      <c r="E721" s="27">
        <v>11</v>
      </c>
      <c r="F721" s="31">
        <v>1.00943055156354</v>
      </c>
      <c r="G721" s="27" t="s">
        <v>11809</v>
      </c>
      <c r="H721" s="31">
        <v>0.95280187775232195</v>
      </c>
    </row>
    <row r="722" spans="1:8" x14ac:dyDescent="0.2">
      <c r="A722" s="24" t="s">
        <v>9847</v>
      </c>
      <c r="B722" s="27" t="s">
        <v>11041</v>
      </c>
      <c r="C722" s="26" t="s">
        <v>12</v>
      </c>
      <c r="D722" s="27" t="s">
        <v>11053</v>
      </c>
      <c r="E722" s="27">
        <v>11</v>
      </c>
      <c r="F722" s="31">
        <v>0.98586208680556298</v>
      </c>
      <c r="G722" s="27" t="s">
        <v>11810</v>
      </c>
      <c r="H722" s="31">
        <v>0.92137125040474999</v>
      </c>
    </row>
    <row r="723" spans="1:8" x14ac:dyDescent="0.2">
      <c r="A723" s="24" t="s">
        <v>6907</v>
      </c>
      <c r="B723" s="27" t="s">
        <v>11106</v>
      </c>
      <c r="C723" s="26" t="s">
        <v>12</v>
      </c>
      <c r="D723" s="27" t="s">
        <v>11045</v>
      </c>
      <c r="E723" s="27">
        <v>150</v>
      </c>
      <c r="F723" s="31">
        <v>0.86120820046484503</v>
      </c>
      <c r="G723" s="27" t="s">
        <v>11811</v>
      </c>
      <c r="H723" s="31">
        <v>7.5697776985272497E-2</v>
      </c>
    </row>
    <row r="724" spans="1:8" x14ac:dyDescent="0.2">
      <c r="A724" s="24" t="s">
        <v>6907</v>
      </c>
      <c r="B724" s="27" t="s">
        <v>11106</v>
      </c>
      <c r="C724" s="26" t="s">
        <v>12</v>
      </c>
      <c r="D724" s="27" t="s">
        <v>11047</v>
      </c>
      <c r="E724" s="27">
        <v>150</v>
      </c>
      <c r="F724" s="31">
        <v>1.02190269024929</v>
      </c>
      <c r="G724" s="27" t="s">
        <v>11812</v>
      </c>
      <c r="H724" s="31">
        <v>0.37727222518133202</v>
      </c>
    </row>
    <row r="725" spans="1:8" x14ac:dyDescent="0.2">
      <c r="A725" s="24" t="s">
        <v>6907</v>
      </c>
      <c r="B725" s="27" t="s">
        <v>11106</v>
      </c>
      <c r="C725" s="26" t="s">
        <v>12</v>
      </c>
      <c r="D725" s="27" t="s">
        <v>11049</v>
      </c>
      <c r="E725" s="27">
        <v>150</v>
      </c>
      <c r="F725" s="31">
        <v>1.02123018773986</v>
      </c>
      <c r="G725" s="27" t="s">
        <v>11813</v>
      </c>
      <c r="H725" s="31">
        <v>0.21184401565975899</v>
      </c>
    </row>
    <row r="726" spans="1:8" x14ac:dyDescent="0.2">
      <c r="A726" s="24" t="s">
        <v>6907</v>
      </c>
      <c r="B726" s="27" t="s">
        <v>11106</v>
      </c>
      <c r="C726" s="26" t="s">
        <v>12</v>
      </c>
      <c r="D726" s="27" t="s">
        <v>11051</v>
      </c>
      <c r="E726" s="27">
        <v>150</v>
      </c>
      <c r="F726" s="31">
        <v>0.97008583402437498</v>
      </c>
      <c r="G726" s="27" t="s">
        <v>11814</v>
      </c>
      <c r="H726" s="31">
        <v>0.691850920334661</v>
      </c>
    </row>
    <row r="727" spans="1:8" x14ac:dyDescent="0.2">
      <c r="A727" s="24" t="s">
        <v>6907</v>
      </c>
      <c r="B727" s="27" t="s">
        <v>11106</v>
      </c>
      <c r="C727" s="26" t="s">
        <v>12</v>
      </c>
      <c r="D727" s="27" t="s">
        <v>11053</v>
      </c>
      <c r="E727" s="27">
        <v>150</v>
      </c>
      <c r="F727" s="31">
        <v>0.97289287574149597</v>
      </c>
      <c r="G727" s="27" t="s">
        <v>11815</v>
      </c>
      <c r="H727" s="31">
        <v>0.71439204349361896</v>
      </c>
    </row>
    <row r="728" spans="1:8" x14ac:dyDescent="0.2">
      <c r="A728" s="24" t="s">
        <v>8513</v>
      </c>
      <c r="B728" s="27" t="s">
        <v>11039</v>
      </c>
      <c r="C728" s="26" t="s">
        <v>12</v>
      </c>
      <c r="D728" s="27" t="s">
        <v>11045</v>
      </c>
      <c r="E728" s="27">
        <v>5</v>
      </c>
      <c r="F728" s="31">
        <v>1.44204440350415</v>
      </c>
      <c r="G728" s="27" t="s">
        <v>11816</v>
      </c>
      <c r="H728" s="31">
        <v>0.63040594193001898</v>
      </c>
    </row>
    <row r="729" spans="1:8" x14ac:dyDescent="0.2">
      <c r="A729" s="24" t="s">
        <v>8513</v>
      </c>
      <c r="B729" s="27" t="s">
        <v>11039</v>
      </c>
      <c r="C729" s="26" t="s">
        <v>12</v>
      </c>
      <c r="D729" s="27" t="s">
        <v>11047</v>
      </c>
      <c r="E729" s="27">
        <v>5</v>
      </c>
      <c r="F729" s="31">
        <v>1.1559732474364199</v>
      </c>
      <c r="G729" s="27" t="s">
        <v>11817</v>
      </c>
      <c r="H729" s="31">
        <v>0.280362823027971</v>
      </c>
    </row>
    <row r="730" spans="1:8" x14ac:dyDescent="0.2">
      <c r="A730" s="24" t="s">
        <v>8513</v>
      </c>
      <c r="B730" s="27" t="s">
        <v>11039</v>
      </c>
      <c r="C730" s="26" t="s">
        <v>12</v>
      </c>
      <c r="D730" s="27" t="s">
        <v>11049</v>
      </c>
      <c r="E730" s="27">
        <v>5</v>
      </c>
      <c r="F730" s="31">
        <v>1.1449588153316199</v>
      </c>
      <c r="G730" s="27" t="s">
        <v>11818</v>
      </c>
      <c r="H730" s="31">
        <v>0.224261730933699</v>
      </c>
    </row>
    <row r="731" spans="1:8" x14ac:dyDescent="0.2">
      <c r="A731" s="24" t="s">
        <v>8513</v>
      </c>
      <c r="B731" s="27" t="s">
        <v>11039</v>
      </c>
      <c r="C731" s="26" t="s">
        <v>12</v>
      </c>
      <c r="D731" s="27" t="s">
        <v>11051</v>
      </c>
      <c r="E731" s="27">
        <v>5</v>
      </c>
      <c r="F731" s="31">
        <v>1.13929177641873</v>
      </c>
      <c r="G731" s="27" t="s">
        <v>11819</v>
      </c>
      <c r="H731" s="31">
        <v>0.501728340058057</v>
      </c>
    </row>
    <row r="732" spans="1:8" x14ac:dyDescent="0.2">
      <c r="A732" s="24" t="s">
        <v>8513</v>
      </c>
      <c r="B732" s="27" t="s">
        <v>11039</v>
      </c>
      <c r="C732" s="26" t="s">
        <v>12</v>
      </c>
      <c r="D732" s="27" t="s">
        <v>11053</v>
      </c>
      <c r="E732" s="27">
        <v>5</v>
      </c>
      <c r="F732" s="31">
        <v>1.1461705386405701</v>
      </c>
      <c r="G732" s="27" t="s">
        <v>11820</v>
      </c>
      <c r="H732" s="31">
        <v>0.48853128201644802</v>
      </c>
    </row>
    <row r="733" spans="1:8" x14ac:dyDescent="0.2">
      <c r="A733" s="24" t="s">
        <v>8736</v>
      </c>
      <c r="B733" s="27" t="s">
        <v>11041</v>
      </c>
      <c r="C733" s="26" t="s">
        <v>12</v>
      </c>
      <c r="D733" s="27" t="s">
        <v>11045</v>
      </c>
      <c r="E733" s="27">
        <v>10</v>
      </c>
      <c r="F733" s="31">
        <v>1.16614778061837</v>
      </c>
      <c r="G733" s="27" t="s">
        <v>11821</v>
      </c>
      <c r="H733" s="31">
        <v>0.70335805793336903</v>
      </c>
    </row>
    <row r="734" spans="1:8" x14ac:dyDescent="0.2">
      <c r="A734" s="24" t="s">
        <v>8736</v>
      </c>
      <c r="B734" s="27" t="s">
        <v>11041</v>
      </c>
      <c r="C734" s="26" t="s">
        <v>12</v>
      </c>
      <c r="D734" s="27" t="s">
        <v>11047</v>
      </c>
      <c r="E734" s="27">
        <v>10</v>
      </c>
      <c r="F734" s="31">
        <v>1.09669620833254</v>
      </c>
      <c r="G734" s="27" t="s">
        <v>11822</v>
      </c>
      <c r="H734" s="31">
        <v>0.368983566094233</v>
      </c>
    </row>
    <row r="735" spans="1:8" x14ac:dyDescent="0.2">
      <c r="A735" s="24" t="s">
        <v>8736</v>
      </c>
      <c r="B735" s="27" t="s">
        <v>11041</v>
      </c>
      <c r="C735" s="26" t="s">
        <v>12</v>
      </c>
      <c r="D735" s="27" t="s">
        <v>11049</v>
      </c>
      <c r="E735" s="27">
        <v>10</v>
      </c>
      <c r="F735" s="31">
        <v>1.2018501547657801</v>
      </c>
      <c r="G735" s="27" t="s">
        <v>11823</v>
      </c>
      <c r="H735" s="31">
        <v>1.7170065511638001E-2</v>
      </c>
    </row>
    <row r="736" spans="1:8" x14ac:dyDescent="0.2">
      <c r="A736" s="24" t="s">
        <v>8736</v>
      </c>
      <c r="B736" s="27" t="s">
        <v>11041</v>
      </c>
      <c r="C736" s="26" t="s">
        <v>12</v>
      </c>
      <c r="D736" s="27" t="s">
        <v>11051</v>
      </c>
      <c r="E736" s="27">
        <v>10</v>
      </c>
      <c r="F736" s="31">
        <v>1.1187318586177699</v>
      </c>
      <c r="G736" s="27" t="s">
        <v>11824</v>
      </c>
      <c r="H736" s="31">
        <v>0.53354436448821896</v>
      </c>
    </row>
    <row r="737" spans="1:8" ht="15" thickBot="1" x14ac:dyDescent="0.25">
      <c r="A737" s="8" t="s">
        <v>8736</v>
      </c>
      <c r="B737" s="28" t="s">
        <v>11041</v>
      </c>
      <c r="C737" s="25" t="s">
        <v>12</v>
      </c>
      <c r="D737" s="28" t="s">
        <v>11053</v>
      </c>
      <c r="E737" s="28">
        <v>10</v>
      </c>
      <c r="F737" s="32">
        <v>1.1022748392359101</v>
      </c>
      <c r="G737" s="28" t="s">
        <v>11825</v>
      </c>
      <c r="H737" s="32">
        <v>0.56792221991667702</v>
      </c>
    </row>
    <row r="738" spans="1:8" ht="15" thickTop="1" x14ac:dyDescent="0.2"/>
  </sheetData>
  <mergeCells count="1">
    <mergeCell ref="A1:H1"/>
  </mergeCells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K738"/>
  <sheetViews>
    <sheetView workbookViewId="0">
      <selection activeCell="D13" sqref="D13"/>
    </sheetView>
  </sheetViews>
  <sheetFormatPr defaultColWidth="8.875" defaultRowHeight="14.25" x14ac:dyDescent="0.2"/>
  <cols>
    <col min="1" max="1" width="30.375" customWidth="1"/>
    <col min="2" max="2" width="29.75" style="14" customWidth="1"/>
    <col min="3" max="3" width="16.5" style="14" customWidth="1"/>
    <col min="4" max="4" width="23.75" style="14" customWidth="1"/>
    <col min="5" max="5" width="16.375" style="14" customWidth="1"/>
    <col min="6" max="6" width="13" style="14"/>
    <col min="7" max="7" width="15.125" style="14" customWidth="1"/>
    <col min="8" max="8" width="15.25" style="14" customWidth="1"/>
  </cols>
  <sheetData>
    <row r="1" spans="1:11" s="3" customFormat="1" ht="19.5" customHeight="1" thickBot="1" x14ac:dyDescent="0.25">
      <c r="A1" s="43" t="s">
        <v>12580</v>
      </c>
      <c r="B1" s="39"/>
      <c r="C1" s="39"/>
      <c r="D1" s="39"/>
      <c r="E1" s="39"/>
      <c r="F1" s="39"/>
      <c r="G1" s="39"/>
      <c r="H1" s="39"/>
    </row>
    <row r="2" spans="1:11" s="3" customFormat="1" ht="21.75" customHeight="1" thickTop="1" thickBot="1" x14ac:dyDescent="0.25">
      <c r="A2" s="7" t="s">
        <v>11036</v>
      </c>
      <c r="B2" s="20" t="s">
        <v>11037</v>
      </c>
      <c r="C2" s="17" t="s">
        <v>106</v>
      </c>
      <c r="D2" s="20" t="s">
        <v>12581</v>
      </c>
      <c r="E2" s="20" t="s">
        <v>11042</v>
      </c>
      <c r="F2" s="20" t="s">
        <v>109</v>
      </c>
      <c r="G2" s="20" t="s">
        <v>11044</v>
      </c>
      <c r="H2" s="20" t="s">
        <v>12576</v>
      </c>
    </row>
    <row r="3" spans="1:11" ht="15" thickTop="1" x14ac:dyDescent="0.2">
      <c r="A3" s="5" t="s">
        <v>12</v>
      </c>
      <c r="B3" s="27" t="s">
        <v>8380</v>
      </c>
      <c r="C3" s="27" t="s">
        <v>11826</v>
      </c>
      <c r="D3" s="27" t="s">
        <v>11045</v>
      </c>
      <c r="E3" s="27">
        <v>3</v>
      </c>
      <c r="F3" s="31">
        <v>-0.96878013699999999</v>
      </c>
      <c r="G3" s="27" t="s">
        <v>11827</v>
      </c>
      <c r="H3" s="31">
        <v>0.77174194699999998</v>
      </c>
      <c r="J3" s="3"/>
      <c r="K3" s="3"/>
    </row>
    <row r="4" spans="1:11" x14ac:dyDescent="0.2">
      <c r="A4" s="5" t="s">
        <v>12</v>
      </c>
      <c r="B4" s="27" t="s">
        <v>8380</v>
      </c>
      <c r="C4" s="27" t="s">
        <v>11826</v>
      </c>
      <c r="D4" s="27" t="s">
        <v>11047</v>
      </c>
      <c r="E4" s="27">
        <v>3</v>
      </c>
      <c r="F4" s="31">
        <v>-0.20020469399999999</v>
      </c>
      <c r="G4" s="27" t="s">
        <v>11828</v>
      </c>
      <c r="H4" s="31">
        <v>0.34520685400000001</v>
      </c>
      <c r="J4" s="3"/>
      <c r="K4" s="3"/>
    </row>
    <row r="5" spans="1:11" x14ac:dyDescent="0.2">
      <c r="A5" s="5" t="s">
        <v>12</v>
      </c>
      <c r="B5" s="27" t="s">
        <v>8380</v>
      </c>
      <c r="C5" s="27" t="s">
        <v>11826</v>
      </c>
      <c r="D5" s="27" t="s">
        <v>11049</v>
      </c>
      <c r="E5" s="27">
        <v>3</v>
      </c>
      <c r="F5" s="31">
        <v>1.5713859999999999E-3</v>
      </c>
      <c r="G5" s="27" t="s">
        <v>11829</v>
      </c>
      <c r="H5" s="31">
        <v>0.99423935500000005</v>
      </c>
      <c r="J5" s="3"/>
      <c r="K5" s="3"/>
    </row>
    <row r="6" spans="1:11" x14ac:dyDescent="0.2">
      <c r="A6" s="5" t="s">
        <v>12</v>
      </c>
      <c r="B6" s="27" t="s">
        <v>8380</v>
      </c>
      <c r="C6" s="27" t="s">
        <v>11826</v>
      </c>
      <c r="D6" s="27" t="s">
        <v>11051</v>
      </c>
      <c r="E6" s="27">
        <v>3</v>
      </c>
      <c r="F6" s="31">
        <v>-0.20980058600000001</v>
      </c>
      <c r="G6" s="27" t="s">
        <v>11830</v>
      </c>
      <c r="H6" s="31">
        <v>0.52854937700000004</v>
      </c>
      <c r="J6" s="3"/>
      <c r="K6" s="3"/>
    </row>
    <row r="7" spans="1:11" x14ac:dyDescent="0.2">
      <c r="A7" s="5" t="s">
        <v>12</v>
      </c>
      <c r="B7" s="27" t="s">
        <v>8380</v>
      </c>
      <c r="C7" s="27" t="s">
        <v>11826</v>
      </c>
      <c r="D7" s="27" t="s">
        <v>11053</v>
      </c>
      <c r="E7" s="27">
        <v>3</v>
      </c>
      <c r="F7" s="31">
        <v>-0.213082197</v>
      </c>
      <c r="G7" s="27" t="s">
        <v>11831</v>
      </c>
      <c r="H7" s="31">
        <v>0.49847437999999999</v>
      </c>
      <c r="J7" s="3"/>
      <c r="K7" s="3"/>
    </row>
    <row r="8" spans="1:11" x14ac:dyDescent="0.2">
      <c r="A8" s="5" t="s">
        <v>12</v>
      </c>
      <c r="B8" s="27" t="s">
        <v>7995</v>
      </c>
      <c r="C8" s="27" t="s">
        <v>11826</v>
      </c>
      <c r="D8" s="27" t="s">
        <v>11045</v>
      </c>
      <c r="E8" s="27">
        <v>3</v>
      </c>
      <c r="F8" s="31">
        <v>-0.81223324299999999</v>
      </c>
      <c r="G8" s="27" t="s">
        <v>11832</v>
      </c>
      <c r="H8" s="31">
        <v>0.59401810300000002</v>
      </c>
      <c r="J8" s="3"/>
      <c r="K8" s="3"/>
    </row>
    <row r="9" spans="1:11" x14ac:dyDescent="0.2">
      <c r="A9" s="5" t="s">
        <v>12</v>
      </c>
      <c r="B9" s="27" t="s">
        <v>7995</v>
      </c>
      <c r="C9" s="27" t="s">
        <v>11826</v>
      </c>
      <c r="D9" s="27" t="s">
        <v>11047</v>
      </c>
      <c r="E9" s="27">
        <v>3</v>
      </c>
      <c r="F9" s="31">
        <v>0.114706323</v>
      </c>
      <c r="G9" s="27" t="s">
        <v>11833</v>
      </c>
      <c r="H9" s="31">
        <v>0.454849595</v>
      </c>
      <c r="J9" s="3"/>
      <c r="K9" s="3"/>
    </row>
    <row r="10" spans="1:11" x14ac:dyDescent="0.2">
      <c r="A10" s="5" t="s">
        <v>12</v>
      </c>
      <c r="B10" s="27" t="s">
        <v>7995</v>
      </c>
      <c r="C10" s="27" t="s">
        <v>11826</v>
      </c>
      <c r="D10" s="27" t="s">
        <v>11049</v>
      </c>
      <c r="E10" s="27">
        <v>3</v>
      </c>
      <c r="F10" s="31">
        <v>6.3264083999999998E-2</v>
      </c>
      <c r="G10" s="27" t="s">
        <v>11834</v>
      </c>
      <c r="H10" s="31">
        <v>0.61091700599999998</v>
      </c>
      <c r="J10" s="3"/>
      <c r="K10" s="3"/>
    </row>
    <row r="11" spans="1:11" x14ac:dyDescent="0.2">
      <c r="A11" s="5" t="s">
        <v>12</v>
      </c>
      <c r="B11" s="27" t="s">
        <v>7995</v>
      </c>
      <c r="C11" s="27" t="s">
        <v>11826</v>
      </c>
      <c r="D11" s="27" t="s">
        <v>11051</v>
      </c>
      <c r="E11" s="27">
        <v>3</v>
      </c>
      <c r="F11" s="31">
        <v>0.149039908</v>
      </c>
      <c r="G11" s="27" t="s">
        <v>11835</v>
      </c>
      <c r="H11" s="31">
        <v>0.49289835500000001</v>
      </c>
      <c r="J11" s="3"/>
      <c r="K11" s="3"/>
    </row>
    <row r="12" spans="1:11" x14ac:dyDescent="0.2">
      <c r="A12" s="5" t="s">
        <v>12</v>
      </c>
      <c r="B12" s="27" t="s">
        <v>7995</v>
      </c>
      <c r="C12" s="27" t="s">
        <v>11826</v>
      </c>
      <c r="D12" s="27" t="s">
        <v>11053</v>
      </c>
      <c r="E12" s="27">
        <v>3</v>
      </c>
      <c r="F12" s="31">
        <v>0.149039908</v>
      </c>
      <c r="G12" s="27" t="s">
        <v>11836</v>
      </c>
      <c r="H12" s="31">
        <v>0.52767556400000004</v>
      </c>
      <c r="J12" s="3"/>
      <c r="K12" s="3"/>
    </row>
    <row r="13" spans="1:11" x14ac:dyDescent="0.2">
      <c r="A13" s="5" t="s">
        <v>12</v>
      </c>
      <c r="B13" s="27" t="s">
        <v>9428</v>
      </c>
      <c r="C13" s="27" t="s">
        <v>11826</v>
      </c>
      <c r="D13" s="27" t="s">
        <v>11045</v>
      </c>
      <c r="E13" s="27">
        <v>3</v>
      </c>
      <c r="F13" s="31">
        <v>2.3318138340000001</v>
      </c>
      <c r="G13" s="27" t="s">
        <v>11837</v>
      </c>
      <c r="H13" s="31">
        <v>0.304461496</v>
      </c>
      <c r="J13" s="3"/>
      <c r="K13" s="3"/>
    </row>
    <row r="14" spans="1:11" x14ac:dyDescent="0.2">
      <c r="A14" s="5" t="s">
        <v>12</v>
      </c>
      <c r="B14" s="27" t="s">
        <v>9428</v>
      </c>
      <c r="C14" s="27" t="s">
        <v>11826</v>
      </c>
      <c r="D14" s="27" t="s">
        <v>11047</v>
      </c>
      <c r="E14" s="27">
        <v>3</v>
      </c>
      <c r="F14" s="31">
        <v>-0.116076611</v>
      </c>
      <c r="G14" s="27" t="s">
        <v>11838</v>
      </c>
      <c r="H14" s="31">
        <v>0.55346110599999998</v>
      </c>
      <c r="J14" s="3"/>
      <c r="K14" s="3"/>
    </row>
    <row r="15" spans="1:11" x14ac:dyDescent="0.2">
      <c r="A15" s="5" t="s">
        <v>12</v>
      </c>
      <c r="B15" s="27" t="s">
        <v>9428</v>
      </c>
      <c r="C15" s="27" t="s">
        <v>11826</v>
      </c>
      <c r="D15" s="27" t="s">
        <v>11049</v>
      </c>
      <c r="E15" s="27">
        <v>3</v>
      </c>
      <c r="F15" s="31">
        <v>-1.3228966E-2</v>
      </c>
      <c r="G15" s="27" t="s">
        <v>11839</v>
      </c>
      <c r="H15" s="31">
        <v>0.94922395800000003</v>
      </c>
      <c r="J15" s="3"/>
      <c r="K15" s="3"/>
    </row>
    <row r="16" spans="1:11" x14ac:dyDescent="0.2">
      <c r="A16" s="5" t="s">
        <v>12</v>
      </c>
      <c r="B16" s="27" t="s">
        <v>9428</v>
      </c>
      <c r="C16" s="27" t="s">
        <v>11826</v>
      </c>
      <c r="D16" s="27" t="s">
        <v>11051</v>
      </c>
      <c r="E16" s="27">
        <v>3</v>
      </c>
      <c r="F16" s="31">
        <v>-0.24772345800000001</v>
      </c>
      <c r="G16" s="27" t="s">
        <v>11840</v>
      </c>
      <c r="H16" s="31">
        <v>0.44818506699999999</v>
      </c>
      <c r="J16" s="3"/>
      <c r="K16" s="3"/>
    </row>
    <row r="17" spans="1:11" x14ac:dyDescent="0.2">
      <c r="A17" s="5" t="s">
        <v>12</v>
      </c>
      <c r="B17" s="27" t="s">
        <v>9428</v>
      </c>
      <c r="C17" s="27" t="s">
        <v>11826</v>
      </c>
      <c r="D17" s="27" t="s">
        <v>11053</v>
      </c>
      <c r="E17" s="27">
        <v>3</v>
      </c>
      <c r="F17" s="31">
        <v>-0.24772345800000001</v>
      </c>
      <c r="G17" s="27" t="s">
        <v>11841</v>
      </c>
      <c r="H17" s="31">
        <v>0.48506837899999999</v>
      </c>
      <c r="J17" s="3"/>
      <c r="K17" s="3"/>
    </row>
    <row r="18" spans="1:11" x14ac:dyDescent="0.2">
      <c r="A18" s="5" t="s">
        <v>12</v>
      </c>
      <c r="B18" s="27" t="s">
        <v>9572</v>
      </c>
      <c r="C18" s="27" t="s">
        <v>11826</v>
      </c>
      <c r="D18" s="27" t="s">
        <v>11045</v>
      </c>
      <c r="E18" s="27">
        <v>3</v>
      </c>
      <c r="F18" s="31">
        <v>0.210042757</v>
      </c>
      <c r="G18" s="27" t="s">
        <v>11842</v>
      </c>
      <c r="H18" s="31">
        <v>0.89962783099999999</v>
      </c>
      <c r="J18" s="3"/>
      <c r="K18" s="3"/>
    </row>
    <row r="19" spans="1:11" x14ac:dyDescent="0.2">
      <c r="A19" s="5" t="s">
        <v>12</v>
      </c>
      <c r="B19" s="27" t="s">
        <v>9572</v>
      </c>
      <c r="C19" s="27" t="s">
        <v>11826</v>
      </c>
      <c r="D19" s="27" t="s">
        <v>11047</v>
      </c>
      <c r="E19" s="27">
        <v>3</v>
      </c>
      <c r="F19" s="31">
        <v>0.20716974599999999</v>
      </c>
      <c r="G19" s="27" t="s">
        <v>11843</v>
      </c>
      <c r="H19" s="31">
        <v>0.226776323</v>
      </c>
      <c r="J19" s="3"/>
      <c r="K19" s="3"/>
    </row>
    <row r="20" spans="1:11" x14ac:dyDescent="0.2">
      <c r="A20" s="5" t="s">
        <v>12</v>
      </c>
      <c r="B20" s="27" t="s">
        <v>9572</v>
      </c>
      <c r="C20" s="27" t="s">
        <v>11826</v>
      </c>
      <c r="D20" s="27" t="s">
        <v>11049</v>
      </c>
      <c r="E20" s="27">
        <v>3</v>
      </c>
      <c r="F20" s="31">
        <v>0.21079557199999999</v>
      </c>
      <c r="G20" s="27" t="s">
        <v>11844</v>
      </c>
      <c r="H20" s="31">
        <v>0.156030326</v>
      </c>
      <c r="J20" s="3"/>
      <c r="K20" s="3"/>
    </row>
    <row r="21" spans="1:11" x14ac:dyDescent="0.2">
      <c r="A21" s="5" t="s">
        <v>12</v>
      </c>
      <c r="B21" s="27" t="s">
        <v>9572</v>
      </c>
      <c r="C21" s="27" t="s">
        <v>11826</v>
      </c>
      <c r="D21" s="27" t="s">
        <v>11051</v>
      </c>
      <c r="E21" s="27">
        <v>3</v>
      </c>
      <c r="F21" s="31">
        <v>0.20407212799999999</v>
      </c>
      <c r="G21" s="27" t="s">
        <v>11845</v>
      </c>
      <c r="H21" s="31">
        <v>0.42556032199999999</v>
      </c>
      <c r="J21" s="3"/>
      <c r="K21" s="3"/>
    </row>
    <row r="22" spans="1:11" x14ac:dyDescent="0.2">
      <c r="A22" s="5" t="s">
        <v>12</v>
      </c>
      <c r="B22" s="27" t="s">
        <v>9572</v>
      </c>
      <c r="C22" s="27" t="s">
        <v>11826</v>
      </c>
      <c r="D22" s="27" t="s">
        <v>11053</v>
      </c>
      <c r="E22" s="27">
        <v>3</v>
      </c>
      <c r="F22" s="31">
        <v>0.204608125</v>
      </c>
      <c r="G22" s="27" t="s">
        <v>11846</v>
      </c>
      <c r="H22" s="31">
        <v>0.379028317</v>
      </c>
      <c r="J22" s="3"/>
      <c r="K22" s="3"/>
    </row>
    <row r="23" spans="1:11" x14ac:dyDescent="0.2">
      <c r="A23" s="5" t="s">
        <v>12</v>
      </c>
      <c r="B23" s="27" t="s">
        <v>11070</v>
      </c>
      <c r="C23" s="27" t="s">
        <v>11826</v>
      </c>
      <c r="D23" s="27" t="s">
        <v>11045</v>
      </c>
      <c r="E23" s="27">
        <v>3</v>
      </c>
      <c r="F23" s="31">
        <v>-0.18441528900000001</v>
      </c>
      <c r="G23" s="27" t="s">
        <v>11847</v>
      </c>
      <c r="H23" s="31">
        <v>0.89889715100000001</v>
      </c>
      <c r="J23" s="3"/>
      <c r="K23" s="3"/>
    </row>
    <row r="24" spans="1:11" x14ac:dyDescent="0.2">
      <c r="A24" s="5" t="s">
        <v>12</v>
      </c>
      <c r="B24" s="27" t="s">
        <v>11070</v>
      </c>
      <c r="C24" s="27" t="s">
        <v>11826</v>
      </c>
      <c r="D24" s="27" t="s">
        <v>11047</v>
      </c>
      <c r="E24" s="27">
        <v>3</v>
      </c>
      <c r="F24" s="31">
        <v>-0.17588685200000001</v>
      </c>
      <c r="G24" s="27" t="s">
        <v>11848</v>
      </c>
      <c r="H24" s="31">
        <v>0.27275172600000003</v>
      </c>
      <c r="J24" s="3"/>
      <c r="K24" s="3"/>
    </row>
    <row r="25" spans="1:11" x14ac:dyDescent="0.2">
      <c r="A25" s="5" t="s">
        <v>12</v>
      </c>
      <c r="B25" s="27" t="s">
        <v>11070</v>
      </c>
      <c r="C25" s="27" t="s">
        <v>11826</v>
      </c>
      <c r="D25" s="27" t="s">
        <v>11049</v>
      </c>
      <c r="E25" s="27">
        <v>3</v>
      </c>
      <c r="F25" s="31">
        <v>-0.18478773000000001</v>
      </c>
      <c r="G25" s="27" t="s">
        <v>11849</v>
      </c>
      <c r="H25" s="31">
        <v>0.15288064600000001</v>
      </c>
      <c r="J25" s="3"/>
      <c r="K25" s="3"/>
    </row>
    <row r="26" spans="1:11" x14ac:dyDescent="0.2">
      <c r="A26" s="5" t="s">
        <v>12</v>
      </c>
      <c r="B26" s="27" t="s">
        <v>11070</v>
      </c>
      <c r="C26" s="27" t="s">
        <v>11826</v>
      </c>
      <c r="D26" s="27" t="s">
        <v>11051</v>
      </c>
      <c r="E26" s="27">
        <v>3</v>
      </c>
      <c r="F26" s="31">
        <v>-0.16788542000000001</v>
      </c>
      <c r="G26" s="27" t="s">
        <v>11850</v>
      </c>
      <c r="H26" s="31">
        <v>0.43680626900000002</v>
      </c>
      <c r="J26" s="3"/>
      <c r="K26" s="3"/>
    </row>
    <row r="27" spans="1:11" x14ac:dyDescent="0.2">
      <c r="A27" s="5" t="s">
        <v>12</v>
      </c>
      <c r="B27" s="27" t="s">
        <v>11070</v>
      </c>
      <c r="C27" s="27" t="s">
        <v>11826</v>
      </c>
      <c r="D27" s="27" t="s">
        <v>11053</v>
      </c>
      <c r="E27" s="27">
        <v>3</v>
      </c>
      <c r="F27" s="31">
        <v>-0.169283717</v>
      </c>
      <c r="G27" s="27" t="s">
        <v>11851</v>
      </c>
      <c r="H27" s="31">
        <v>0.44825120000000002</v>
      </c>
      <c r="J27" s="3"/>
      <c r="K27" s="3"/>
    </row>
    <row r="28" spans="1:11" x14ac:dyDescent="0.2">
      <c r="A28" s="5" t="s">
        <v>12</v>
      </c>
      <c r="B28" s="27" t="s">
        <v>11076</v>
      </c>
      <c r="C28" s="27" t="s">
        <v>11826</v>
      </c>
      <c r="D28" s="27" t="s">
        <v>11045</v>
      </c>
      <c r="E28" s="27">
        <v>3</v>
      </c>
      <c r="F28" s="31">
        <v>-0.59506859899999998</v>
      </c>
      <c r="G28" s="27" t="s">
        <v>11852</v>
      </c>
      <c r="H28" s="31">
        <v>0.71453133599999996</v>
      </c>
      <c r="J28" s="3"/>
      <c r="K28" s="3"/>
    </row>
    <row r="29" spans="1:11" x14ac:dyDescent="0.2">
      <c r="A29" s="5" t="s">
        <v>12</v>
      </c>
      <c r="B29" s="27" t="s">
        <v>11076</v>
      </c>
      <c r="C29" s="27" t="s">
        <v>11826</v>
      </c>
      <c r="D29" s="27" t="s">
        <v>11047</v>
      </c>
      <c r="E29" s="27">
        <v>3</v>
      </c>
      <c r="F29" s="31">
        <v>0.13234421599999999</v>
      </c>
      <c r="G29" s="27" t="s">
        <v>11853</v>
      </c>
      <c r="H29" s="31">
        <v>0.44100711799999998</v>
      </c>
      <c r="J29" s="3"/>
      <c r="K29" s="3"/>
    </row>
    <row r="30" spans="1:11" x14ac:dyDescent="0.2">
      <c r="A30" s="5" t="s">
        <v>12</v>
      </c>
      <c r="B30" s="27" t="s">
        <v>11076</v>
      </c>
      <c r="C30" s="27" t="s">
        <v>11826</v>
      </c>
      <c r="D30" s="27" t="s">
        <v>11049</v>
      </c>
      <c r="E30" s="27">
        <v>3</v>
      </c>
      <c r="F30" s="31">
        <v>0.20549421400000001</v>
      </c>
      <c r="G30" s="27" t="s">
        <v>11854</v>
      </c>
      <c r="H30" s="31">
        <v>0.13904506</v>
      </c>
      <c r="J30" s="3"/>
      <c r="K30" s="3"/>
    </row>
    <row r="31" spans="1:11" x14ac:dyDescent="0.2">
      <c r="A31" s="5" t="s">
        <v>12</v>
      </c>
      <c r="B31" s="27" t="s">
        <v>11076</v>
      </c>
      <c r="C31" s="27" t="s">
        <v>11826</v>
      </c>
      <c r="D31" s="27" t="s">
        <v>11051</v>
      </c>
      <c r="E31" s="27">
        <v>3</v>
      </c>
      <c r="F31" s="31">
        <v>0.104907787</v>
      </c>
      <c r="G31" s="27" t="s">
        <v>11855</v>
      </c>
      <c r="H31" s="31">
        <v>0.67180895900000004</v>
      </c>
      <c r="J31" s="3"/>
      <c r="K31" s="3"/>
    </row>
    <row r="32" spans="1:11" x14ac:dyDescent="0.2">
      <c r="A32" s="5" t="s">
        <v>12</v>
      </c>
      <c r="B32" s="27" t="s">
        <v>11076</v>
      </c>
      <c r="C32" s="27" t="s">
        <v>11826</v>
      </c>
      <c r="D32" s="27" t="s">
        <v>11053</v>
      </c>
      <c r="E32" s="27">
        <v>3</v>
      </c>
      <c r="F32" s="31">
        <v>0.110654795</v>
      </c>
      <c r="G32" s="27" t="s">
        <v>11856</v>
      </c>
      <c r="H32" s="31">
        <v>0.63291214900000003</v>
      </c>
      <c r="J32" s="3"/>
      <c r="K32" s="3"/>
    </row>
    <row r="33" spans="1:11" x14ac:dyDescent="0.2">
      <c r="A33" s="5" t="s">
        <v>12</v>
      </c>
      <c r="B33" s="27" t="s">
        <v>11082</v>
      </c>
      <c r="C33" s="27" t="s">
        <v>11826</v>
      </c>
      <c r="D33" s="27" t="s">
        <v>11045</v>
      </c>
      <c r="E33" s="27">
        <v>3</v>
      </c>
      <c r="F33" s="31">
        <v>4.110104303</v>
      </c>
      <c r="G33" s="27" t="s">
        <v>11857</v>
      </c>
      <c r="H33" s="31">
        <v>0.220684569</v>
      </c>
      <c r="J33" s="3"/>
      <c r="K33" s="3"/>
    </row>
    <row r="34" spans="1:11" x14ac:dyDescent="0.2">
      <c r="A34" s="5" t="s">
        <v>12</v>
      </c>
      <c r="B34" s="27" t="s">
        <v>11082</v>
      </c>
      <c r="C34" s="27" t="s">
        <v>11826</v>
      </c>
      <c r="D34" s="27" t="s">
        <v>11047</v>
      </c>
      <c r="E34" s="27">
        <v>3</v>
      </c>
      <c r="F34" s="31">
        <v>-9.3096586999999995E-2</v>
      </c>
      <c r="G34" s="27" t="s">
        <v>11858</v>
      </c>
      <c r="H34" s="31">
        <v>0.70266879599999998</v>
      </c>
      <c r="J34" s="3"/>
      <c r="K34" s="3"/>
    </row>
    <row r="35" spans="1:11" x14ac:dyDescent="0.2">
      <c r="A35" s="5" t="s">
        <v>12</v>
      </c>
      <c r="B35" s="27" t="s">
        <v>11082</v>
      </c>
      <c r="C35" s="27" t="s">
        <v>11826</v>
      </c>
      <c r="D35" s="27" t="s">
        <v>11049</v>
      </c>
      <c r="E35" s="27">
        <v>3</v>
      </c>
      <c r="F35" s="31">
        <v>0.15596416299999999</v>
      </c>
      <c r="G35" s="27" t="s">
        <v>11859</v>
      </c>
      <c r="H35" s="31">
        <v>0.63082529300000001</v>
      </c>
      <c r="J35" s="3"/>
      <c r="K35" s="3"/>
    </row>
    <row r="36" spans="1:11" x14ac:dyDescent="0.2">
      <c r="A36" s="5" t="s">
        <v>12</v>
      </c>
      <c r="B36" s="27" t="s">
        <v>11082</v>
      </c>
      <c r="C36" s="27" t="s">
        <v>11826</v>
      </c>
      <c r="D36" s="27" t="s">
        <v>11051</v>
      </c>
      <c r="E36" s="27">
        <v>3</v>
      </c>
      <c r="F36" s="31">
        <v>-0.23290718399999999</v>
      </c>
      <c r="G36" s="27" t="s">
        <v>11860</v>
      </c>
      <c r="H36" s="31">
        <v>0.51637601300000002</v>
      </c>
      <c r="J36" s="3"/>
      <c r="K36" s="3"/>
    </row>
    <row r="37" spans="1:11" x14ac:dyDescent="0.2">
      <c r="A37" s="5" t="s">
        <v>12</v>
      </c>
      <c r="B37" s="27" t="s">
        <v>11082</v>
      </c>
      <c r="C37" s="27" t="s">
        <v>11826</v>
      </c>
      <c r="D37" s="27" t="s">
        <v>11053</v>
      </c>
      <c r="E37" s="27">
        <v>3</v>
      </c>
      <c r="F37" s="31">
        <v>-0.23290718399999999</v>
      </c>
      <c r="G37" s="27" t="s">
        <v>11861</v>
      </c>
      <c r="H37" s="31">
        <v>0.57701006499999996</v>
      </c>
      <c r="J37" s="3"/>
      <c r="K37" s="3"/>
    </row>
    <row r="38" spans="1:11" x14ac:dyDescent="0.2">
      <c r="A38" s="5" t="s">
        <v>12</v>
      </c>
      <c r="B38" s="27" t="s">
        <v>11088</v>
      </c>
      <c r="C38" s="27" t="s">
        <v>11826</v>
      </c>
      <c r="D38" s="27" t="s">
        <v>11045</v>
      </c>
      <c r="E38" s="27">
        <v>3</v>
      </c>
      <c r="F38" s="31">
        <v>-1.8044275919999999</v>
      </c>
      <c r="G38" s="27" t="s">
        <v>11862</v>
      </c>
      <c r="H38" s="31">
        <v>0.57202233000000002</v>
      </c>
      <c r="J38" s="3"/>
      <c r="K38" s="3"/>
    </row>
    <row r="39" spans="1:11" x14ac:dyDescent="0.2">
      <c r="A39" s="5" t="s">
        <v>12</v>
      </c>
      <c r="B39" s="27" t="s">
        <v>11088</v>
      </c>
      <c r="C39" s="27" t="s">
        <v>11826</v>
      </c>
      <c r="D39" s="27" t="s">
        <v>11047</v>
      </c>
      <c r="E39" s="27">
        <v>3</v>
      </c>
      <c r="F39" s="31">
        <v>0.23266087699999999</v>
      </c>
      <c r="G39" s="27" t="s">
        <v>11863</v>
      </c>
      <c r="H39" s="31">
        <v>0.40202888799999997</v>
      </c>
      <c r="J39" s="3"/>
      <c r="K39" s="3"/>
    </row>
    <row r="40" spans="1:11" x14ac:dyDescent="0.2">
      <c r="A40" s="5" t="s">
        <v>12</v>
      </c>
      <c r="B40" s="27" t="s">
        <v>11088</v>
      </c>
      <c r="C40" s="27" t="s">
        <v>11826</v>
      </c>
      <c r="D40" s="27" t="s">
        <v>11049</v>
      </c>
      <c r="E40" s="27">
        <v>3</v>
      </c>
      <c r="F40" s="31">
        <v>0.22147649999999999</v>
      </c>
      <c r="G40" s="27" t="s">
        <v>11864</v>
      </c>
      <c r="H40" s="31">
        <v>0.31013397700000001</v>
      </c>
      <c r="J40" s="3"/>
      <c r="K40" s="3"/>
    </row>
    <row r="41" spans="1:11" x14ac:dyDescent="0.2">
      <c r="A41" s="5" t="s">
        <v>12</v>
      </c>
      <c r="B41" s="27" t="s">
        <v>11088</v>
      </c>
      <c r="C41" s="27" t="s">
        <v>11826</v>
      </c>
      <c r="D41" s="27" t="s">
        <v>11051</v>
      </c>
      <c r="E41" s="27">
        <v>3</v>
      </c>
      <c r="F41" s="31">
        <v>0.26247741600000002</v>
      </c>
      <c r="G41" s="27" t="s">
        <v>11865</v>
      </c>
      <c r="H41" s="31">
        <v>0.52058029100000003</v>
      </c>
      <c r="J41" s="3"/>
      <c r="K41" s="3"/>
    </row>
    <row r="42" spans="1:11" x14ac:dyDescent="0.2">
      <c r="A42" s="5" t="s">
        <v>12</v>
      </c>
      <c r="B42" s="27" t="s">
        <v>11088</v>
      </c>
      <c r="C42" s="27" t="s">
        <v>11826</v>
      </c>
      <c r="D42" s="27" t="s">
        <v>11053</v>
      </c>
      <c r="E42" s="27">
        <v>3</v>
      </c>
      <c r="F42" s="31">
        <v>0.28659466700000003</v>
      </c>
      <c r="G42" s="27" t="s">
        <v>11866</v>
      </c>
      <c r="H42" s="31">
        <v>0.50623861400000003</v>
      </c>
      <c r="J42" s="3"/>
      <c r="K42" s="3"/>
    </row>
    <row r="43" spans="1:11" x14ac:dyDescent="0.2">
      <c r="A43" s="5" t="s">
        <v>12</v>
      </c>
      <c r="B43" s="27" t="s">
        <v>11094</v>
      </c>
      <c r="C43" s="27" t="s">
        <v>11826</v>
      </c>
      <c r="D43" s="27" t="s">
        <v>11045</v>
      </c>
      <c r="E43" s="27">
        <v>3</v>
      </c>
      <c r="F43" s="31">
        <v>-0.74956244999999999</v>
      </c>
      <c r="G43" s="27" t="s">
        <v>11867</v>
      </c>
      <c r="H43" s="31">
        <v>0.59489358800000003</v>
      </c>
      <c r="J43" s="3"/>
      <c r="K43" s="3"/>
    </row>
    <row r="44" spans="1:11" x14ac:dyDescent="0.2">
      <c r="A44" s="5" t="s">
        <v>12</v>
      </c>
      <c r="B44" s="27" t="s">
        <v>11094</v>
      </c>
      <c r="C44" s="27" t="s">
        <v>11826</v>
      </c>
      <c r="D44" s="27" t="s">
        <v>11047</v>
      </c>
      <c r="E44" s="27">
        <v>3</v>
      </c>
      <c r="F44" s="31">
        <v>0.15471796800000001</v>
      </c>
      <c r="G44" s="27" t="s">
        <v>11868</v>
      </c>
      <c r="H44" s="31">
        <v>0.23535603299999999</v>
      </c>
      <c r="J44" s="3"/>
      <c r="K44" s="3"/>
    </row>
    <row r="45" spans="1:11" x14ac:dyDescent="0.2">
      <c r="A45" s="5" t="s">
        <v>12</v>
      </c>
      <c r="B45" s="27" t="s">
        <v>11094</v>
      </c>
      <c r="C45" s="27" t="s">
        <v>11826</v>
      </c>
      <c r="D45" s="27" t="s">
        <v>11049</v>
      </c>
      <c r="E45" s="27">
        <v>3</v>
      </c>
      <c r="F45" s="31">
        <v>0.122149454</v>
      </c>
      <c r="G45" s="27" t="s">
        <v>11869</v>
      </c>
      <c r="H45" s="31">
        <v>0.28662116799999998</v>
      </c>
      <c r="J45" s="3"/>
      <c r="K45" s="3"/>
    </row>
    <row r="46" spans="1:11" x14ac:dyDescent="0.2">
      <c r="A46" s="5" t="s">
        <v>12</v>
      </c>
      <c r="B46" s="27" t="s">
        <v>11094</v>
      </c>
      <c r="C46" s="27" t="s">
        <v>11826</v>
      </c>
      <c r="D46" s="27" t="s">
        <v>11051</v>
      </c>
      <c r="E46" s="27">
        <v>3</v>
      </c>
      <c r="F46" s="31">
        <v>0.20287994100000001</v>
      </c>
      <c r="G46" s="27" t="s">
        <v>11870</v>
      </c>
      <c r="H46" s="31">
        <v>0.34452213599999998</v>
      </c>
      <c r="J46" s="3"/>
      <c r="K46" s="3"/>
    </row>
    <row r="47" spans="1:11" x14ac:dyDescent="0.2">
      <c r="A47" s="5" t="s">
        <v>12</v>
      </c>
      <c r="B47" s="27" t="s">
        <v>11094</v>
      </c>
      <c r="C47" s="27" t="s">
        <v>11826</v>
      </c>
      <c r="D47" s="27" t="s">
        <v>11053</v>
      </c>
      <c r="E47" s="27">
        <v>3</v>
      </c>
      <c r="F47" s="31">
        <v>0.20287994100000001</v>
      </c>
      <c r="G47" s="27" t="s">
        <v>11871</v>
      </c>
      <c r="H47" s="31">
        <v>0.35568633599999999</v>
      </c>
      <c r="J47" s="3"/>
      <c r="K47" s="3"/>
    </row>
    <row r="48" spans="1:11" x14ac:dyDescent="0.2">
      <c r="A48" s="5" t="s">
        <v>12</v>
      </c>
      <c r="B48" s="27" t="s">
        <v>11100</v>
      </c>
      <c r="C48" s="27" t="s">
        <v>11826</v>
      </c>
      <c r="D48" s="27" t="s">
        <v>11045</v>
      </c>
      <c r="E48" s="27">
        <v>3</v>
      </c>
      <c r="F48" s="31">
        <v>0.321755024</v>
      </c>
      <c r="G48" s="27" t="s">
        <v>11872</v>
      </c>
      <c r="H48" s="31">
        <v>0.81071180499999995</v>
      </c>
      <c r="J48" s="3"/>
      <c r="K48" s="3"/>
    </row>
    <row r="49" spans="1:11" x14ac:dyDescent="0.2">
      <c r="A49" s="5" t="s">
        <v>12</v>
      </c>
      <c r="B49" s="27" t="s">
        <v>11100</v>
      </c>
      <c r="C49" s="27" t="s">
        <v>11826</v>
      </c>
      <c r="D49" s="27" t="s">
        <v>11047</v>
      </c>
      <c r="E49" s="27">
        <v>3</v>
      </c>
      <c r="F49" s="31">
        <v>-9.7119217999999993E-2</v>
      </c>
      <c r="G49" s="27" t="s">
        <v>11873</v>
      </c>
      <c r="H49" s="31">
        <v>0.50377997600000002</v>
      </c>
      <c r="J49" s="3"/>
      <c r="K49" s="3"/>
    </row>
    <row r="50" spans="1:11" x14ac:dyDescent="0.2">
      <c r="A50" s="5" t="s">
        <v>12</v>
      </c>
      <c r="B50" s="27" t="s">
        <v>11100</v>
      </c>
      <c r="C50" s="27" t="s">
        <v>11826</v>
      </c>
      <c r="D50" s="27" t="s">
        <v>11049</v>
      </c>
      <c r="E50" s="27">
        <v>3</v>
      </c>
      <c r="F50" s="31">
        <v>-0.124877694</v>
      </c>
      <c r="G50" s="27" t="s">
        <v>11874</v>
      </c>
      <c r="H50" s="31">
        <v>0.29408820800000002</v>
      </c>
      <c r="J50" s="3"/>
      <c r="K50" s="3"/>
    </row>
    <row r="51" spans="1:11" x14ac:dyDescent="0.2">
      <c r="A51" s="5" t="s">
        <v>12</v>
      </c>
      <c r="B51" s="27" t="s">
        <v>11100</v>
      </c>
      <c r="C51" s="27" t="s">
        <v>11826</v>
      </c>
      <c r="D51" s="27" t="s">
        <v>11051</v>
      </c>
      <c r="E51" s="27">
        <v>3</v>
      </c>
      <c r="F51" s="31">
        <v>-8.3114363999999996E-2</v>
      </c>
      <c r="G51" s="27" t="s">
        <v>11875</v>
      </c>
      <c r="H51" s="31">
        <v>0.66516572399999996</v>
      </c>
      <c r="J51" s="3"/>
      <c r="K51" s="3"/>
    </row>
    <row r="52" spans="1:11" x14ac:dyDescent="0.2">
      <c r="A52" s="5" t="s">
        <v>12</v>
      </c>
      <c r="B52" s="27" t="s">
        <v>11100</v>
      </c>
      <c r="C52" s="27" t="s">
        <v>11826</v>
      </c>
      <c r="D52" s="27" t="s">
        <v>11053</v>
      </c>
      <c r="E52" s="27">
        <v>3</v>
      </c>
      <c r="F52" s="31">
        <v>-7.4441972999999995E-2</v>
      </c>
      <c r="G52" s="27" t="s">
        <v>11876</v>
      </c>
      <c r="H52" s="31">
        <v>0.68450558900000003</v>
      </c>
      <c r="J52" s="3"/>
      <c r="K52" s="3"/>
    </row>
    <row r="53" spans="1:11" x14ac:dyDescent="0.2">
      <c r="A53" s="5" t="s">
        <v>12</v>
      </c>
      <c r="B53" s="27" t="s">
        <v>5871</v>
      </c>
      <c r="C53" s="27" t="s">
        <v>11877</v>
      </c>
      <c r="D53" s="27" t="s">
        <v>11045</v>
      </c>
      <c r="E53" s="27">
        <v>3</v>
      </c>
      <c r="F53" s="31">
        <v>-1.4089575809999999</v>
      </c>
      <c r="G53" s="27" t="s">
        <v>11878</v>
      </c>
      <c r="H53" s="31">
        <v>0.53523550799999997</v>
      </c>
      <c r="J53" s="3"/>
      <c r="K53" s="3"/>
    </row>
    <row r="54" spans="1:11" x14ac:dyDescent="0.2">
      <c r="A54" s="5" t="s">
        <v>12</v>
      </c>
      <c r="B54" s="27" t="s">
        <v>5871</v>
      </c>
      <c r="C54" s="27" t="s">
        <v>11877</v>
      </c>
      <c r="D54" s="27" t="s">
        <v>11047</v>
      </c>
      <c r="E54" s="27">
        <v>3</v>
      </c>
      <c r="F54" s="31">
        <v>4.5595762999999997E-2</v>
      </c>
      <c r="G54" s="27" t="s">
        <v>11879</v>
      </c>
      <c r="H54" s="31">
        <v>0.77963680599999996</v>
      </c>
      <c r="J54" s="3"/>
      <c r="K54" s="3"/>
    </row>
    <row r="55" spans="1:11" x14ac:dyDescent="0.2">
      <c r="A55" s="5" t="s">
        <v>12</v>
      </c>
      <c r="B55" s="27" t="s">
        <v>5871</v>
      </c>
      <c r="C55" s="27" t="s">
        <v>11877</v>
      </c>
      <c r="D55" s="27" t="s">
        <v>11049</v>
      </c>
      <c r="E55" s="27">
        <v>3</v>
      </c>
      <c r="F55" s="31">
        <v>0.20194380100000001</v>
      </c>
      <c r="G55" s="27" t="s">
        <v>11880</v>
      </c>
      <c r="H55" s="31">
        <v>0.27230132000000001</v>
      </c>
      <c r="J55" s="3"/>
      <c r="K55" s="3"/>
    </row>
    <row r="56" spans="1:11" x14ac:dyDescent="0.2">
      <c r="A56" s="5" t="s">
        <v>12</v>
      </c>
      <c r="B56" s="27" t="s">
        <v>5871</v>
      </c>
      <c r="C56" s="27" t="s">
        <v>11877</v>
      </c>
      <c r="D56" s="27" t="s">
        <v>11051</v>
      </c>
      <c r="E56" s="27">
        <v>3</v>
      </c>
      <c r="F56" s="31">
        <v>3.3637298000000003E-2</v>
      </c>
      <c r="G56" s="27" t="s">
        <v>11881</v>
      </c>
      <c r="H56" s="31">
        <v>0.87782352200000002</v>
      </c>
      <c r="J56" s="3"/>
      <c r="K56" s="3"/>
    </row>
    <row r="57" spans="1:11" x14ac:dyDescent="0.2">
      <c r="A57" s="5" t="s">
        <v>12</v>
      </c>
      <c r="B57" s="27" t="s">
        <v>5871</v>
      </c>
      <c r="C57" s="27" t="s">
        <v>11877</v>
      </c>
      <c r="D57" s="27" t="s">
        <v>11053</v>
      </c>
      <c r="E57" s="27">
        <v>3</v>
      </c>
      <c r="F57" s="31">
        <v>3.6724620999999999E-2</v>
      </c>
      <c r="G57" s="27" t="s">
        <v>11882</v>
      </c>
      <c r="H57" s="31">
        <v>0.84699926000000003</v>
      </c>
      <c r="J57" s="3"/>
      <c r="K57" s="3"/>
    </row>
    <row r="58" spans="1:11" x14ac:dyDescent="0.2">
      <c r="A58" s="5" t="s">
        <v>12</v>
      </c>
      <c r="B58" s="27" t="s">
        <v>11112</v>
      </c>
      <c r="C58" s="27" t="s">
        <v>11826</v>
      </c>
      <c r="D58" s="27" t="s">
        <v>11045</v>
      </c>
      <c r="E58" s="27">
        <v>3</v>
      </c>
      <c r="F58" s="31">
        <v>-0.32062434000000001</v>
      </c>
      <c r="G58" s="27" t="s">
        <v>11883</v>
      </c>
      <c r="H58" s="31">
        <v>0.80488282899999997</v>
      </c>
      <c r="J58" s="3"/>
      <c r="K58" s="3"/>
    </row>
    <row r="59" spans="1:11" x14ac:dyDescent="0.2">
      <c r="A59" s="5" t="s">
        <v>12</v>
      </c>
      <c r="B59" s="27" t="s">
        <v>11112</v>
      </c>
      <c r="C59" s="27" t="s">
        <v>11826</v>
      </c>
      <c r="D59" s="27" t="s">
        <v>11047</v>
      </c>
      <c r="E59" s="27">
        <v>3</v>
      </c>
      <c r="F59" s="31">
        <v>8.8853550000000003E-2</v>
      </c>
      <c r="G59" s="27" t="s">
        <v>11884</v>
      </c>
      <c r="H59" s="31">
        <v>0.50094551899999995</v>
      </c>
      <c r="J59" s="3"/>
      <c r="K59" s="3"/>
    </row>
    <row r="60" spans="1:11" x14ac:dyDescent="0.2">
      <c r="A60" s="5" t="s">
        <v>12</v>
      </c>
      <c r="B60" s="27" t="s">
        <v>11112</v>
      </c>
      <c r="C60" s="27" t="s">
        <v>11826</v>
      </c>
      <c r="D60" s="27" t="s">
        <v>11049</v>
      </c>
      <c r="E60" s="27">
        <v>3</v>
      </c>
      <c r="F60" s="31">
        <v>8.3897487000000007E-2</v>
      </c>
      <c r="G60" s="27" t="s">
        <v>11885</v>
      </c>
      <c r="H60" s="31">
        <v>0.464259378</v>
      </c>
      <c r="J60" s="3"/>
      <c r="K60" s="3"/>
    </row>
    <row r="61" spans="1:11" x14ac:dyDescent="0.2">
      <c r="A61" s="5" t="s">
        <v>12</v>
      </c>
      <c r="B61" s="27" t="s">
        <v>11112</v>
      </c>
      <c r="C61" s="27" t="s">
        <v>11826</v>
      </c>
      <c r="D61" s="27" t="s">
        <v>11051</v>
      </c>
      <c r="E61" s="27">
        <v>3</v>
      </c>
      <c r="F61" s="31">
        <v>0.11733893500000001</v>
      </c>
      <c r="G61" s="27" t="s">
        <v>11886</v>
      </c>
      <c r="H61" s="31">
        <v>0.528492556</v>
      </c>
      <c r="J61" s="3"/>
      <c r="K61" s="3"/>
    </row>
    <row r="62" spans="1:11" x14ac:dyDescent="0.2">
      <c r="A62" s="5" t="s">
        <v>12</v>
      </c>
      <c r="B62" s="27" t="s">
        <v>11112</v>
      </c>
      <c r="C62" s="27" t="s">
        <v>11826</v>
      </c>
      <c r="D62" s="27" t="s">
        <v>11053</v>
      </c>
      <c r="E62" s="27">
        <v>3</v>
      </c>
      <c r="F62" s="31">
        <v>0.10822349000000001</v>
      </c>
      <c r="G62" s="27" t="s">
        <v>11887</v>
      </c>
      <c r="H62" s="31">
        <v>0.55427259500000003</v>
      </c>
      <c r="J62" s="3"/>
      <c r="K62" s="3"/>
    </row>
    <row r="63" spans="1:11" x14ac:dyDescent="0.2">
      <c r="A63" s="5" t="s">
        <v>12</v>
      </c>
      <c r="B63" s="27" t="s">
        <v>11118</v>
      </c>
      <c r="C63" s="27" t="s">
        <v>11826</v>
      </c>
      <c r="D63" s="27" t="s">
        <v>11045</v>
      </c>
      <c r="E63" s="27">
        <v>3</v>
      </c>
      <c r="F63" s="31">
        <v>0.63146801799999996</v>
      </c>
      <c r="G63" s="27" t="s">
        <v>11888</v>
      </c>
      <c r="H63" s="31">
        <v>0.685299981</v>
      </c>
      <c r="J63" s="3"/>
      <c r="K63" s="3"/>
    </row>
    <row r="64" spans="1:11" x14ac:dyDescent="0.2">
      <c r="A64" s="5" t="s">
        <v>12</v>
      </c>
      <c r="B64" s="27" t="s">
        <v>11118</v>
      </c>
      <c r="C64" s="27" t="s">
        <v>11826</v>
      </c>
      <c r="D64" s="27" t="s">
        <v>11047</v>
      </c>
      <c r="E64" s="27">
        <v>3</v>
      </c>
      <c r="F64" s="31">
        <v>2.182808E-2</v>
      </c>
      <c r="G64" s="27" t="s">
        <v>11889</v>
      </c>
      <c r="H64" s="31">
        <v>0.89492908599999998</v>
      </c>
      <c r="J64" s="3"/>
      <c r="K64" s="3"/>
    </row>
    <row r="65" spans="1:11" x14ac:dyDescent="0.2">
      <c r="A65" s="5" t="s">
        <v>12</v>
      </c>
      <c r="B65" s="27" t="s">
        <v>11118</v>
      </c>
      <c r="C65" s="27" t="s">
        <v>11826</v>
      </c>
      <c r="D65" s="27" t="s">
        <v>11049</v>
      </c>
      <c r="E65" s="27">
        <v>3</v>
      </c>
      <c r="F65" s="31">
        <v>-3.9596792999999998E-2</v>
      </c>
      <c r="G65" s="27" t="s">
        <v>11890</v>
      </c>
      <c r="H65" s="31">
        <v>0.767271233</v>
      </c>
      <c r="J65" s="3"/>
      <c r="K65" s="3"/>
    </row>
    <row r="66" spans="1:11" x14ac:dyDescent="0.2">
      <c r="A66" s="5" t="s">
        <v>12</v>
      </c>
      <c r="B66" s="27" t="s">
        <v>11118</v>
      </c>
      <c r="C66" s="27" t="s">
        <v>11826</v>
      </c>
      <c r="D66" s="27" t="s">
        <v>11051</v>
      </c>
      <c r="E66" s="27">
        <v>3</v>
      </c>
      <c r="F66" s="31">
        <v>4.3738236E-2</v>
      </c>
      <c r="G66" s="27" t="s">
        <v>11891</v>
      </c>
      <c r="H66" s="31">
        <v>0.85417601899999995</v>
      </c>
      <c r="J66" s="3"/>
      <c r="K66" s="3"/>
    </row>
    <row r="67" spans="1:11" x14ac:dyDescent="0.2">
      <c r="A67" s="5" t="s">
        <v>12</v>
      </c>
      <c r="B67" s="27" t="s">
        <v>11118</v>
      </c>
      <c r="C67" s="27" t="s">
        <v>11826</v>
      </c>
      <c r="D67" s="27" t="s">
        <v>11053</v>
      </c>
      <c r="E67" s="27">
        <v>3</v>
      </c>
      <c r="F67" s="31">
        <v>5.3761840999999998E-2</v>
      </c>
      <c r="G67" s="27" t="s">
        <v>11892</v>
      </c>
      <c r="H67" s="31">
        <v>0.80840845500000003</v>
      </c>
      <c r="J67" s="3"/>
      <c r="K67" s="3"/>
    </row>
    <row r="68" spans="1:11" x14ac:dyDescent="0.2">
      <c r="A68" s="5" t="s">
        <v>12</v>
      </c>
      <c r="B68" s="27" t="s">
        <v>11124</v>
      </c>
      <c r="C68" s="27" t="s">
        <v>11826</v>
      </c>
      <c r="D68" s="27" t="s">
        <v>11045</v>
      </c>
      <c r="E68" s="27">
        <v>3</v>
      </c>
      <c r="F68" s="31">
        <v>5.5188609999999999E-3</v>
      </c>
      <c r="G68" s="27" t="s">
        <v>11893</v>
      </c>
      <c r="H68" s="31">
        <v>0.99733117599999999</v>
      </c>
      <c r="J68" s="3"/>
      <c r="K68" s="3"/>
    </row>
    <row r="69" spans="1:11" x14ac:dyDescent="0.2">
      <c r="A69" s="5" t="s">
        <v>12</v>
      </c>
      <c r="B69" s="27" t="s">
        <v>11124</v>
      </c>
      <c r="C69" s="27" t="s">
        <v>11826</v>
      </c>
      <c r="D69" s="27" t="s">
        <v>11047</v>
      </c>
      <c r="E69" s="27">
        <v>3</v>
      </c>
      <c r="F69" s="31">
        <v>-0.143168396</v>
      </c>
      <c r="G69" s="27" t="s">
        <v>11894</v>
      </c>
      <c r="H69" s="31">
        <v>0.43558876299999999</v>
      </c>
      <c r="J69" s="3"/>
      <c r="K69" s="3"/>
    </row>
    <row r="70" spans="1:11" x14ac:dyDescent="0.2">
      <c r="A70" s="5" t="s">
        <v>12</v>
      </c>
      <c r="B70" s="27" t="s">
        <v>11124</v>
      </c>
      <c r="C70" s="27" t="s">
        <v>11826</v>
      </c>
      <c r="D70" s="27" t="s">
        <v>11049</v>
      </c>
      <c r="E70" s="27">
        <v>3</v>
      </c>
      <c r="F70" s="31">
        <v>-0.112468653</v>
      </c>
      <c r="G70" s="27" t="s">
        <v>11895</v>
      </c>
      <c r="H70" s="31">
        <v>0.45097499099999999</v>
      </c>
      <c r="J70" s="3"/>
      <c r="K70" s="3"/>
    </row>
    <row r="71" spans="1:11" x14ac:dyDescent="0.2">
      <c r="A71" s="5" t="s">
        <v>12</v>
      </c>
      <c r="B71" s="27" t="s">
        <v>11124</v>
      </c>
      <c r="C71" s="27" t="s">
        <v>11826</v>
      </c>
      <c r="D71" s="27" t="s">
        <v>11051</v>
      </c>
      <c r="E71" s="27">
        <v>3</v>
      </c>
      <c r="F71" s="31">
        <v>-0.184071346</v>
      </c>
      <c r="G71" s="27" t="s">
        <v>11896</v>
      </c>
      <c r="H71" s="31">
        <v>0.48403469700000001</v>
      </c>
      <c r="J71" s="3"/>
      <c r="K71" s="3"/>
    </row>
    <row r="72" spans="1:11" x14ac:dyDescent="0.2">
      <c r="A72" s="5" t="s">
        <v>12</v>
      </c>
      <c r="B72" s="27" t="s">
        <v>11124</v>
      </c>
      <c r="C72" s="27" t="s">
        <v>11826</v>
      </c>
      <c r="D72" s="27" t="s">
        <v>11053</v>
      </c>
      <c r="E72" s="27">
        <v>3</v>
      </c>
      <c r="F72" s="31">
        <v>-0.172437587</v>
      </c>
      <c r="G72" s="27" t="s">
        <v>11897</v>
      </c>
      <c r="H72" s="31">
        <v>0.50690712599999999</v>
      </c>
      <c r="J72" s="3"/>
      <c r="K72" s="3"/>
    </row>
    <row r="73" spans="1:11" x14ac:dyDescent="0.2">
      <c r="A73" s="5" t="s">
        <v>12</v>
      </c>
      <c r="B73" s="27" t="s">
        <v>11130</v>
      </c>
      <c r="C73" s="27" t="s">
        <v>11826</v>
      </c>
      <c r="D73" s="27" t="s">
        <v>11045</v>
      </c>
      <c r="E73" s="27">
        <v>3</v>
      </c>
      <c r="F73" s="31">
        <v>0.24681451800000001</v>
      </c>
      <c r="G73" s="27" t="s">
        <v>11898</v>
      </c>
      <c r="H73" s="31">
        <v>0.86960952899999999</v>
      </c>
      <c r="J73" s="3"/>
      <c r="K73" s="3"/>
    </row>
    <row r="74" spans="1:11" x14ac:dyDescent="0.2">
      <c r="A74" s="5" t="s">
        <v>12</v>
      </c>
      <c r="B74" s="27" t="s">
        <v>11130</v>
      </c>
      <c r="C74" s="27" t="s">
        <v>11826</v>
      </c>
      <c r="D74" s="27" t="s">
        <v>11047</v>
      </c>
      <c r="E74" s="27">
        <v>3</v>
      </c>
      <c r="F74" s="31">
        <v>1.7609935E-2</v>
      </c>
      <c r="G74" s="27" t="s">
        <v>11899</v>
      </c>
      <c r="H74" s="31">
        <v>0.91302320699999995</v>
      </c>
      <c r="J74" s="3"/>
      <c r="K74" s="3"/>
    </row>
    <row r="75" spans="1:11" x14ac:dyDescent="0.2">
      <c r="A75" s="5" t="s">
        <v>12</v>
      </c>
      <c r="B75" s="27" t="s">
        <v>11130</v>
      </c>
      <c r="C75" s="27" t="s">
        <v>11826</v>
      </c>
      <c r="D75" s="27" t="s">
        <v>11049</v>
      </c>
      <c r="E75" s="27">
        <v>3</v>
      </c>
      <c r="F75" s="31">
        <v>1.2992386999999999E-2</v>
      </c>
      <c r="G75" s="27" t="s">
        <v>11900</v>
      </c>
      <c r="H75" s="31">
        <v>0.92301834000000005</v>
      </c>
      <c r="J75" s="3"/>
      <c r="K75" s="3"/>
    </row>
    <row r="76" spans="1:11" x14ac:dyDescent="0.2">
      <c r="A76" s="5" t="s">
        <v>12</v>
      </c>
      <c r="B76" s="27" t="s">
        <v>11130</v>
      </c>
      <c r="C76" s="27" t="s">
        <v>11826</v>
      </c>
      <c r="D76" s="27" t="s">
        <v>11051</v>
      </c>
      <c r="E76" s="27">
        <v>3</v>
      </c>
      <c r="F76" s="31">
        <v>3.7243862000000003E-2</v>
      </c>
      <c r="G76" s="27" t="s">
        <v>11901</v>
      </c>
      <c r="H76" s="31">
        <v>0.85611643500000001</v>
      </c>
      <c r="J76" s="3"/>
      <c r="K76" s="3"/>
    </row>
    <row r="77" spans="1:11" x14ac:dyDescent="0.2">
      <c r="A77" s="5" t="s">
        <v>12</v>
      </c>
      <c r="B77" s="27" t="s">
        <v>11130</v>
      </c>
      <c r="C77" s="27" t="s">
        <v>11826</v>
      </c>
      <c r="D77" s="27" t="s">
        <v>11053</v>
      </c>
      <c r="E77" s="27">
        <v>3</v>
      </c>
      <c r="F77" s="31">
        <v>2.6879186999999999E-2</v>
      </c>
      <c r="G77" s="27" t="s">
        <v>11902</v>
      </c>
      <c r="H77" s="31">
        <v>0.89592205899999999</v>
      </c>
      <c r="J77" s="3"/>
      <c r="K77" s="3"/>
    </row>
    <row r="78" spans="1:11" x14ac:dyDescent="0.2">
      <c r="A78" s="5" t="s">
        <v>12</v>
      </c>
      <c r="B78" s="27" t="s">
        <v>11136</v>
      </c>
      <c r="C78" s="27" t="s">
        <v>11826</v>
      </c>
      <c r="D78" s="27" t="s">
        <v>11045</v>
      </c>
      <c r="E78" s="27">
        <v>3</v>
      </c>
      <c r="F78" s="31">
        <v>-0.28577877200000001</v>
      </c>
      <c r="G78" s="27" t="s">
        <v>11903</v>
      </c>
      <c r="H78" s="31">
        <v>0.85314174300000001</v>
      </c>
      <c r="J78" s="3"/>
      <c r="K78" s="3"/>
    </row>
    <row r="79" spans="1:11" x14ac:dyDescent="0.2">
      <c r="A79" s="5" t="s">
        <v>12</v>
      </c>
      <c r="B79" s="27" t="s">
        <v>11136</v>
      </c>
      <c r="C79" s="27" t="s">
        <v>11826</v>
      </c>
      <c r="D79" s="27" t="s">
        <v>11047</v>
      </c>
      <c r="E79" s="27">
        <v>3</v>
      </c>
      <c r="F79" s="31">
        <v>-2.8712120000000002E-3</v>
      </c>
      <c r="G79" s="27" t="s">
        <v>11904</v>
      </c>
      <c r="H79" s="31">
        <v>0.98602815600000004</v>
      </c>
      <c r="J79" s="3"/>
      <c r="K79" s="3"/>
    </row>
    <row r="80" spans="1:11" x14ac:dyDescent="0.2">
      <c r="A80" s="5" t="s">
        <v>12</v>
      </c>
      <c r="B80" s="27" t="s">
        <v>11136</v>
      </c>
      <c r="C80" s="27" t="s">
        <v>11826</v>
      </c>
      <c r="D80" s="27" t="s">
        <v>11049</v>
      </c>
      <c r="E80" s="27">
        <v>3</v>
      </c>
      <c r="F80" s="31">
        <v>2.3501444999999999E-2</v>
      </c>
      <c r="G80" s="27" t="s">
        <v>11905</v>
      </c>
      <c r="H80" s="31">
        <v>0.86576266099999999</v>
      </c>
      <c r="J80" s="3"/>
      <c r="K80" s="3"/>
    </row>
    <row r="81" spans="1:11" x14ac:dyDescent="0.2">
      <c r="A81" s="5" t="s">
        <v>12</v>
      </c>
      <c r="B81" s="27" t="s">
        <v>11136</v>
      </c>
      <c r="C81" s="27" t="s">
        <v>11826</v>
      </c>
      <c r="D81" s="27" t="s">
        <v>11051</v>
      </c>
      <c r="E81" s="27">
        <v>3</v>
      </c>
      <c r="F81" s="31">
        <v>-1.4514229999999999E-2</v>
      </c>
      <c r="G81" s="27" t="s">
        <v>11906</v>
      </c>
      <c r="H81" s="31">
        <v>0.94472798400000002</v>
      </c>
      <c r="J81" s="3"/>
      <c r="K81" s="3"/>
    </row>
    <row r="82" spans="1:11" x14ac:dyDescent="0.2">
      <c r="A82" s="5" t="s">
        <v>12</v>
      </c>
      <c r="B82" s="27" t="s">
        <v>11136</v>
      </c>
      <c r="C82" s="27" t="s">
        <v>11826</v>
      </c>
      <c r="D82" s="27" t="s">
        <v>11053</v>
      </c>
      <c r="E82" s="27">
        <v>3</v>
      </c>
      <c r="F82" s="31">
        <v>-1.1569029999999999E-2</v>
      </c>
      <c r="G82" s="27" t="s">
        <v>11907</v>
      </c>
      <c r="H82" s="31">
        <v>0.95483506699999998</v>
      </c>
      <c r="J82" s="3"/>
      <c r="K82" s="3"/>
    </row>
    <row r="83" spans="1:11" x14ac:dyDescent="0.2">
      <c r="A83" s="5" t="s">
        <v>12</v>
      </c>
      <c r="B83" s="27" t="s">
        <v>11142</v>
      </c>
      <c r="C83" s="27" t="s">
        <v>11826</v>
      </c>
      <c r="D83" s="27" t="s">
        <v>11045</v>
      </c>
      <c r="E83" s="27">
        <v>3</v>
      </c>
      <c r="F83" s="31">
        <v>-0.666830162</v>
      </c>
      <c r="G83" s="27" t="s">
        <v>11908</v>
      </c>
      <c r="H83" s="31">
        <v>0.71209380499999997</v>
      </c>
      <c r="J83" s="3"/>
      <c r="K83" s="3"/>
    </row>
    <row r="84" spans="1:11" x14ac:dyDescent="0.2">
      <c r="A84" s="5" t="s">
        <v>12</v>
      </c>
      <c r="B84" s="27" t="s">
        <v>11142</v>
      </c>
      <c r="C84" s="27" t="s">
        <v>11826</v>
      </c>
      <c r="D84" s="27" t="s">
        <v>11047</v>
      </c>
      <c r="E84" s="27">
        <v>3</v>
      </c>
      <c r="F84" s="31">
        <v>-0.129056538</v>
      </c>
      <c r="G84" s="27" t="s">
        <v>11909</v>
      </c>
      <c r="H84" s="31">
        <v>0.499619749</v>
      </c>
      <c r="J84" s="3"/>
      <c r="K84" s="3"/>
    </row>
    <row r="85" spans="1:11" x14ac:dyDescent="0.2">
      <c r="A85" s="5" t="s">
        <v>12</v>
      </c>
      <c r="B85" s="27" t="s">
        <v>11142</v>
      </c>
      <c r="C85" s="27" t="s">
        <v>11826</v>
      </c>
      <c r="D85" s="27" t="s">
        <v>11049</v>
      </c>
      <c r="E85" s="27">
        <v>3</v>
      </c>
      <c r="F85" s="31">
        <v>-7.2134498000000005E-2</v>
      </c>
      <c r="G85" s="27" t="s">
        <v>11910</v>
      </c>
      <c r="H85" s="31">
        <v>0.643554925</v>
      </c>
      <c r="J85" s="3"/>
      <c r="K85" s="3"/>
    </row>
    <row r="86" spans="1:11" x14ac:dyDescent="0.2">
      <c r="A86" s="5" t="s">
        <v>12</v>
      </c>
      <c r="B86" s="27" t="s">
        <v>11142</v>
      </c>
      <c r="C86" s="27" t="s">
        <v>11826</v>
      </c>
      <c r="D86" s="27" t="s">
        <v>11051</v>
      </c>
      <c r="E86" s="27">
        <v>3</v>
      </c>
      <c r="F86" s="31">
        <v>-0.134941742</v>
      </c>
      <c r="G86" s="27" t="s">
        <v>11911</v>
      </c>
      <c r="H86" s="31">
        <v>0.59335570599999998</v>
      </c>
      <c r="J86" s="3"/>
      <c r="K86" s="3"/>
    </row>
    <row r="87" spans="1:11" x14ac:dyDescent="0.2">
      <c r="A87" s="5" t="s">
        <v>12</v>
      </c>
      <c r="B87" s="27" t="s">
        <v>11142</v>
      </c>
      <c r="C87" s="27" t="s">
        <v>11826</v>
      </c>
      <c r="D87" s="27" t="s">
        <v>11053</v>
      </c>
      <c r="E87" s="27">
        <v>3</v>
      </c>
      <c r="F87" s="31">
        <v>-0.133781182</v>
      </c>
      <c r="G87" s="27" t="s">
        <v>11912</v>
      </c>
      <c r="H87" s="31">
        <v>0.60369914199999997</v>
      </c>
      <c r="J87" s="3"/>
      <c r="K87" s="3"/>
    </row>
    <row r="88" spans="1:11" x14ac:dyDescent="0.2">
      <c r="A88" s="5" t="s">
        <v>12</v>
      </c>
      <c r="B88" s="27" t="s">
        <v>11148</v>
      </c>
      <c r="C88" s="27" t="s">
        <v>11826</v>
      </c>
      <c r="D88" s="27" t="s">
        <v>11045</v>
      </c>
      <c r="E88" s="27">
        <v>3</v>
      </c>
      <c r="F88" s="31">
        <v>-1.9085189</v>
      </c>
      <c r="G88" s="27" t="s">
        <v>11913</v>
      </c>
      <c r="H88" s="31">
        <v>0.52197370099999996</v>
      </c>
      <c r="J88" s="3"/>
      <c r="K88" s="3"/>
    </row>
    <row r="89" spans="1:11" x14ac:dyDescent="0.2">
      <c r="A89" s="5" t="s">
        <v>12</v>
      </c>
      <c r="B89" s="27" t="s">
        <v>11148</v>
      </c>
      <c r="C89" s="27" t="s">
        <v>11826</v>
      </c>
      <c r="D89" s="27" t="s">
        <v>11047</v>
      </c>
      <c r="E89" s="27">
        <v>3</v>
      </c>
      <c r="F89" s="31">
        <v>-0.127315233</v>
      </c>
      <c r="G89" s="27" t="s">
        <v>11914</v>
      </c>
      <c r="H89" s="31">
        <v>0.50018335199999997</v>
      </c>
      <c r="J89" s="3"/>
      <c r="K89" s="3"/>
    </row>
    <row r="90" spans="1:11" x14ac:dyDescent="0.2">
      <c r="A90" s="5" t="s">
        <v>12</v>
      </c>
      <c r="B90" s="27" t="s">
        <v>11148</v>
      </c>
      <c r="C90" s="27" t="s">
        <v>11826</v>
      </c>
      <c r="D90" s="27" t="s">
        <v>11049</v>
      </c>
      <c r="E90" s="27">
        <v>3</v>
      </c>
      <c r="F90" s="31">
        <v>-8.3205705000000005E-2</v>
      </c>
      <c r="G90" s="27" t="s">
        <v>11915</v>
      </c>
      <c r="H90" s="31">
        <v>0.70413793599999996</v>
      </c>
      <c r="J90" s="3"/>
      <c r="K90" s="3"/>
    </row>
    <row r="91" spans="1:11" x14ac:dyDescent="0.2">
      <c r="A91" s="5" t="s">
        <v>12</v>
      </c>
      <c r="B91" s="27" t="s">
        <v>11148</v>
      </c>
      <c r="C91" s="27" t="s">
        <v>11826</v>
      </c>
      <c r="D91" s="27" t="s">
        <v>11051</v>
      </c>
      <c r="E91" s="27">
        <v>3</v>
      </c>
      <c r="F91" s="31">
        <v>-0.17369699799999999</v>
      </c>
      <c r="G91" s="27" t="s">
        <v>11916</v>
      </c>
      <c r="H91" s="31">
        <v>0.56987407899999998</v>
      </c>
      <c r="J91" s="3"/>
      <c r="K91" s="3"/>
    </row>
    <row r="92" spans="1:11" x14ac:dyDescent="0.2">
      <c r="A92" s="5" t="s">
        <v>12</v>
      </c>
      <c r="B92" s="27" t="s">
        <v>11148</v>
      </c>
      <c r="C92" s="27" t="s">
        <v>11826</v>
      </c>
      <c r="D92" s="27" t="s">
        <v>11053</v>
      </c>
      <c r="E92" s="27">
        <v>3</v>
      </c>
      <c r="F92" s="31">
        <v>-0.219966737</v>
      </c>
      <c r="G92" s="27" t="s">
        <v>11917</v>
      </c>
      <c r="H92" s="31">
        <v>0.49467897799999999</v>
      </c>
      <c r="J92" s="3"/>
      <c r="K92" s="3"/>
    </row>
    <row r="93" spans="1:11" x14ac:dyDescent="0.2">
      <c r="A93" s="5" t="s">
        <v>12</v>
      </c>
      <c r="B93" s="27" t="s">
        <v>11154</v>
      </c>
      <c r="C93" s="27" t="s">
        <v>11826</v>
      </c>
      <c r="D93" s="27" t="s">
        <v>11045</v>
      </c>
      <c r="E93" s="27">
        <v>3</v>
      </c>
      <c r="F93" s="31">
        <v>-1.177143042</v>
      </c>
      <c r="G93" s="27" t="s">
        <v>11918</v>
      </c>
      <c r="H93" s="31">
        <v>0.51206486699999998</v>
      </c>
      <c r="J93" s="3"/>
      <c r="K93" s="3"/>
    </row>
    <row r="94" spans="1:11" x14ac:dyDescent="0.2">
      <c r="A94" s="5" t="s">
        <v>12</v>
      </c>
      <c r="B94" s="27" t="s">
        <v>11154</v>
      </c>
      <c r="C94" s="27" t="s">
        <v>11826</v>
      </c>
      <c r="D94" s="27" t="s">
        <v>11047</v>
      </c>
      <c r="E94" s="27">
        <v>3</v>
      </c>
      <c r="F94" s="31">
        <v>-1.6419395999999999E-2</v>
      </c>
      <c r="G94" s="27" t="s">
        <v>11919</v>
      </c>
      <c r="H94" s="31">
        <v>0.92272105999999998</v>
      </c>
      <c r="J94" s="3"/>
      <c r="K94" s="3"/>
    </row>
    <row r="95" spans="1:11" x14ac:dyDescent="0.2">
      <c r="A95" s="5" t="s">
        <v>12</v>
      </c>
      <c r="B95" s="27" t="s">
        <v>11154</v>
      </c>
      <c r="C95" s="27" t="s">
        <v>11826</v>
      </c>
      <c r="D95" s="27" t="s">
        <v>11049</v>
      </c>
      <c r="E95" s="27">
        <v>3</v>
      </c>
      <c r="F95" s="31">
        <v>-4.1654627E-2</v>
      </c>
      <c r="G95" s="27" t="s">
        <v>11920</v>
      </c>
      <c r="H95" s="31">
        <v>0.76441100500000003</v>
      </c>
      <c r="J95" s="3"/>
      <c r="K95" s="3"/>
    </row>
    <row r="96" spans="1:11" x14ac:dyDescent="0.2">
      <c r="A96" s="5" t="s">
        <v>12</v>
      </c>
      <c r="B96" s="27" t="s">
        <v>11154</v>
      </c>
      <c r="C96" s="27" t="s">
        <v>11826</v>
      </c>
      <c r="D96" s="27" t="s">
        <v>11051</v>
      </c>
      <c r="E96" s="27">
        <v>3</v>
      </c>
      <c r="F96" s="31">
        <v>6.1598792999999999E-2</v>
      </c>
      <c r="G96" s="27" t="s">
        <v>11921</v>
      </c>
      <c r="H96" s="31">
        <v>0.80289938199999999</v>
      </c>
      <c r="J96" s="3"/>
      <c r="K96" s="3"/>
    </row>
    <row r="97" spans="1:11" x14ac:dyDescent="0.2">
      <c r="A97" s="5" t="s">
        <v>12</v>
      </c>
      <c r="B97" s="27" t="s">
        <v>11154</v>
      </c>
      <c r="C97" s="27" t="s">
        <v>11826</v>
      </c>
      <c r="D97" s="27" t="s">
        <v>11053</v>
      </c>
      <c r="E97" s="27">
        <v>3</v>
      </c>
      <c r="F97" s="31">
        <v>5.0555940000000001E-2</v>
      </c>
      <c r="G97" s="27" t="s">
        <v>11922</v>
      </c>
      <c r="H97" s="31">
        <v>0.83440429000000005</v>
      </c>
      <c r="J97" s="3"/>
      <c r="K97" s="3"/>
    </row>
    <row r="98" spans="1:11" x14ac:dyDescent="0.2">
      <c r="A98" s="5" t="s">
        <v>12</v>
      </c>
      <c r="B98" s="27" t="s">
        <v>11160</v>
      </c>
      <c r="C98" s="27" t="s">
        <v>11826</v>
      </c>
      <c r="D98" s="27" t="s">
        <v>11045</v>
      </c>
      <c r="E98" s="27">
        <v>3</v>
      </c>
      <c r="F98" s="31">
        <v>1.7906821660000001</v>
      </c>
      <c r="G98" s="27" t="s">
        <v>11923</v>
      </c>
      <c r="H98" s="31">
        <v>0.39397030999999999</v>
      </c>
      <c r="J98" s="3"/>
      <c r="K98" s="3"/>
    </row>
    <row r="99" spans="1:11" x14ac:dyDescent="0.2">
      <c r="A99" s="5" t="s">
        <v>12</v>
      </c>
      <c r="B99" s="27" t="s">
        <v>11160</v>
      </c>
      <c r="C99" s="27" t="s">
        <v>11826</v>
      </c>
      <c r="D99" s="27" t="s">
        <v>11047</v>
      </c>
      <c r="E99" s="27">
        <v>3</v>
      </c>
      <c r="F99" s="31">
        <v>-1.5504914E-2</v>
      </c>
      <c r="G99" s="27" t="s">
        <v>11924</v>
      </c>
      <c r="H99" s="31">
        <v>0.93391496500000004</v>
      </c>
      <c r="J99" s="3"/>
      <c r="K99" s="3"/>
    </row>
    <row r="100" spans="1:11" x14ac:dyDescent="0.2">
      <c r="A100" s="5" t="s">
        <v>12</v>
      </c>
      <c r="B100" s="27" t="s">
        <v>11160</v>
      </c>
      <c r="C100" s="27" t="s">
        <v>11826</v>
      </c>
      <c r="D100" s="27" t="s">
        <v>11049</v>
      </c>
      <c r="E100" s="27">
        <v>3</v>
      </c>
      <c r="F100" s="31">
        <v>-6.8223319000000004E-2</v>
      </c>
      <c r="G100" s="27" t="s">
        <v>11925</v>
      </c>
      <c r="H100" s="31">
        <v>0.66971590199999997</v>
      </c>
      <c r="J100" s="3"/>
      <c r="K100" s="3"/>
    </row>
    <row r="101" spans="1:11" x14ac:dyDescent="0.2">
      <c r="A101" s="5" t="s">
        <v>12</v>
      </c>
      <c r="B101" s="27" t="s">
        <v>11160</v>
      </c>
      <c r="C101" s="27" t="s">
        <v>11826</v>
      </c>
      <c r="D101" s="27" t="s">
        <v>11051</v>
      </c>
      <c r="E101" s="27">
        <v>3</v>
      </c>
      <c r="F101" s="31">
        <v>5.2168969999999999E-3</v>
      </c>
      <c r="G101" s="27" t="s">
        <v>11926</v>
      </c>
      <c r="H101" s="31">
        <v>0.98527324800000005</v>
      </c>
      <c r="J101" s="3"/>
      <c r="K101" s="3"/>
    </row>
    <row r="102" spans="1:11" x14ac:dyDescent="0.2">
      <c r="A102" s="5" t="s">
        <v>12</v>
      </c>
      <c r="B102" s="27" t="s">
        <v>11160</v>
      </c>
      <c r="C102" s="27" t="s">
        <v>11826</v>
      </c>
      <c r="D102" s="27" t="s">
        <v>11053</v>
      </c>
      <c r="E102" s="27">
        <v>3</v>
      </c>
      <c r="F102" s="31">
        <v>5.5502356000000003E-2</v>
      </c>
      <c r="G102" s="27" t="s">
        <v>11927</v>
      </c>
      <c r="H102" s="31">
        <v>0.85576113700000001</v>
      </c>
      <c r="J102" s="3"/>
      <c r="K102" s="3"/>
    </row>
    <row r="103" spans="1:11" x14ac:dyDescent="0.2">
      <c r="A103" s="5" t="s">
        <v>12</v>
      </c>
      <c r="B103" s="27" t="s">
        <v>11166</v>
      </c>
      <c r="C103" s="27" t="s">
        <v>11826</v>
      </c>
      <c r="D103" s="27" t="s">
        <v>11045</v>
      </c>
      <c r="E103" s="27">
        <v>3</v>
      </c>
      <c r="F103" s="31">
        <v>-0.80566263299999996</v>
      </c>
      <c r="G103" s="27" t="s">
        <v>11928</v>
      </c>
      <c r="H103" s="31">
        <v>0.68398803399999997</v>
      </c>
      <c r="J103" s="3"/>
      <c r="K103" s="3"/>
    </row>
    <row r="104" spans="1:11" x14ac:dyDescent="0.2">
      <c r="A104" s="5" t="s">
        <v>12</v>
      </c>
      <c r="B104" s="27" t="s">
        <v>11166</v>
      </c>
      <c r="C104" s="27" t="s">
        <v>11826</v>
      </c>
      <c r="D104" s="27" t="s">
        <v>11047</v>
      </c>
      <c r="E104" s="27">
        <v>3</v>
      </c>
      <c r="F104" s="31">
        <v>0.15005484899999999</v>
      </c>
      <c r="G104" s="27" t="s">
        <v>11929</v>
      </c>
      <c r="H104" s="31">
        <v>0.46148736699999998</v>
      </c>
      <c r="J104" s="3"/>
      <c r="K104" s="3"/>
    </row>
    <row r="105" spans="1:11" x14ac:dyDescent="0.2">
      <c r="A105" s="5" t="s">
        <v>12</v>
      </c>
      <c r="B105" s="27" t="s">
        <v>11166</v>
      </c>
      <c r="C105" s="27" t="s">
        <v>11826</v>
      </c>
      <c r="D105" s="27" t="s">
        <v>11049</v>
      </c>
      <c r="E105" s="27">
        <v>3</v>
      </c>
      <c r="F105" s="31">
        <v>0.24480070700000001</v>
      </c>
      <c r="G105" s="27" t="s">
        <v>11930</v>
      </c>
      <c r="H105" s="31">
        <v>0.138895669</v>
      </c>
      <c r="J105" s="3"/>
      <c r="K105" s="3"/>
    </row>
    <row r="106" spans="1:11" x14ac:dyDescent="0.2">
      <c r="A106" s="5" t="s">
        <v>12</v>
      </c>
      <c r="B106" s="27" t="s">
        <v>11166</v>
      </c>
      <c r="C106" s="27" t="s">
        <v>11826</v>
      </c>
      <c r="D106" s="27" t="s">
        <v>11051</v>
      </c>
      <c r="E106" s="27">
        <v>3</v>
      </c>
      <c r="F106" s="31">
        <v>0.109290993</v>
      </c>
      <c r="G106" s="27" t="s">
        <v>11931</v>
      </c>
      <c r="H106" s="31">
        <v>0.70130496399999998</v>
      </c>
      <c r="J106" s="3"/>
      <c r="K106" s="3"/>
    </row>
    <row r="107" spans="1:11" x14ac:dyDescent="0.2">
      <c r="A107" s="5" t="s">
        <v>12</v>
      </c>
      <c r="B107" s="27" t="s">
        <v>11166</v>
      </c>
      <c r="C107" s="27" t="s">
        <v>11826</v>
      </c>
      <c r="D107" s="27" t="s">
        <v>11053</v>
      </c>
      <c r="E107" s="27">
        <v>3</v>
      </c>
      <c r="F107" s="31">
        <v>0.115814341</v>
      </c>
      <c r="G107" s="27" t="s">
        <v>11932</v>
      </c>
      <c r="H107" s="31">
        <v>0.69884623800000001</v>
      </c>
      <c r="J107" s="3"/>
      <c r="K107" s="3"/>
    </row>
    <row r="108" spans="1:11" x14ac:dyDescent="0.2">
      <c r="A108" s="5" t="s">
        <v>12</v>
      </c>
      <c r="B108" s="27" t="s">
        <v>10257</v>
      </c>
      <c r="C108" s="27" t="s">
        <v>11877</v>
      </c>
      <c r="D108" s="27" t="s">
        <v>11045</v>
      </c>
      <c r="E108" s="27">
        <v>3</v>
      </c>
      <c r="F108" s="31">
        <v>0.40188675800000001</v>
      </c>
      <c r="G108" s="27" t="s">
        <v>11933</v>
      </c>
      <c r="H108" s="31">
        <v>0.78988846700000004</v>
      </c>
      <c r="J108" s="3"/>
      <c r="K108" s="3"/>
    </row>
    <row r="109" spans="1:11" x14ac:dyDescent="0.2">
      <c r="A109" s="5" t="s">
        <v>12</v>
      </c>
      <c r="B109" s="27" t="s">
        <v>10257</v>
      </c>
      <c r="C109" s="27" t="s">
        <v>11877</v>
      </c>
      <c r="D109" s="27" t="s">
        <v>11047</v>
      </c>
      <c r="E109" s="27">
        <v>3</v>
      </c>
      <c r="F109" s="31">
        <v>6.0833471E-2</v>
      </c>
      <c r="G109" s="27" t="s">
        <v>11934</v>
      </c>
      <c r="H109" s="31">
        <v>0.69491533900000002</v>
      </c>
      <c r="J109" s="3"/>
      <c r="K109" s="3"/>
    </row>
    <row r="110" spans="1:11" x14ac:dyDescent="0.2">
      <c r="A110" s="5" t="s">
        <v>12</v>
      </c>
      <c r="B110" s="27" t="s">
        <v>10257</v>
      </c>
      <c r="C110" s="27" t="s">
        <v>11877</v>
      </c>
      <c r="D110" s="27" t="s">
        <v>11049</v>
      </c>
      <c r="E110" s="27">
        <v>3</v>
      </c>
      <c r="F110" s="31">
        <v>4.0622892000000001E-2</v>
      </c>
      <c r="G110" s="27" t="s">
        <v>11935</v>
      </c>
      <c r="H110" s="31">
        <v>0.76396181600000002</v>
      </c>
      <c r="J110" s="3"/>
      <c r="K110" s="3"/>
    </row>
    <row r="111" spans="1:11" x14ac:dyDescent="0.2">
      <c r="A111" s="5" t="s">
        <v>12</v>
      </c>
      <c r="B111" s="27" t="s">
        <v>10257</v>
      </c>
      <c r="C111" s="27" t="s">
        <v>11877</v>
      </c>
      <c r="D111" s="27" t="s">
        <v>11051</v>
      </c>
      <c r="E111" s="27">
        <v>3</v>
      </c>
      <c r="F111" s="31">
        <v>8.8872636000000005E-2</v>
      </c>
      <c r="G111" s="27" t="s">
        <v>11936</v>
      </c>
      <c r="H111" s="31">
        <v>0.68024794799999999</v>
      </c>
      <c r="J111" s="3"/>
      <c r="K111" s="3"/>
    </row>
    <row r="112" spans="1:11" x14ac:dyDescent="0.2">
      <c r="A112" s="5" t="s">
        <v>12</v>
      </c>
      <c r="B112" s="27" t="s">
        <v>10257</v>
      </c>
      <c r="C112" s="27" t="s">
        <v>11877</v>
      </c>
      <c r="D112" s="27" t="s">
        <v>11053</v>
      </c>
      <c r="E112" s="27">
        <v>3</v>
      </c>
      <c r="F112" s="31">
        <v>7.8778775999999995E-2</v>
      </c>
      <c r="G112" s="27" t="s">
        <v>11937</v>
      </c>
      <c r="H112" s="31">
        <v>0.69658207900000002</v>
      </c>
      <c r="J112" s="3"/>
      <c r="K112" s="3"/>
    </row>
    <row r="113" spans="1:11" x14ac:dyDescent="0.2">
      <c r="A113" s="5" t="s">
        <v>12</v>
      </c>
      <c r="B113" s="27" t="s">
        <v>11177</v>
      </c>
      <c r="C113" s="27" t="s">
        <v>11826</v>
      </c>
      <c r="D113" s="27" t="s">
        <v>11045</v>
      </c>
      <c r="E113" s="27">
        <v>3</v>
      </c>
      <c r="F113" s="31">
        <v>0.92762342099999995</v>
      </c>
      <c r="G113" s="27" t="s">
        <v>11938</v>
      </c>
      <c r="H113" s="31">
        <v>0.60503441400000002</v>
      </c>
      <c r="J113" s="3"/>
      <c r="K113" s="3"/>
    </row>
    <row r="114" spans="1:11" x14ac:dyDescent="0.2">
      <c r="A114" s="5" t="s">
        <v>12</v>
      </c>
      <c r="B114" s="27" t="s">
        <v>11177</v>
      </c>
      <c r="C114" s="27" t="s">
        <v>11826</v>
      </c>
      <c r="D114" s="27" t="s">
        <v>11047</v>
      </c>
      <c r="E114" s="27">
        <v>3</v>
      </c>
      <c r="F114" s="31">
        <v>0.22701403100000001</v>
      </c>
      <c r="G114" s="27" t="s">
        <v>11939</v>
      </c>
      <c r="H114" s="31">
        <v>0.235014948</v>
      </c>
      <c r="J114" s="3"/>
      <c r="K114" s="3"/>
    </row>
    <row r="115" spans="1:11" x14ac:dyDescent="0.2">
      <c r="A115" s="5" t="s">
        <v>12</v>
      </c>
      <c r="B115" s="27" t="s">
        <v>11177</v>
      </c>
      <c r="C115" s="27" t="s">
        <v>11826</v>
      </c>
      <c r="D115" s="27" t="s">
        <v>11049</v>
      </c>
      <c r="E115" s="27">
        <v>3</v>
      </c>
      <c r="F115" s="31">
        <v>0.18304715899999999</v>
      </c>
      <c r="G115" s="27" t="s">
        <v>11940</v>
      </c>
      <c r="H115" s="31">
        <v>0.211772867</v>
      </c>
      <c r="J115" s="3"/>
      <c r="K115" s="3"/>
    </row>
    <row r="116" spans="1:11" x14ac:dyDescent="0.2">
      <c r="A116" s="5" t="s">
        <v>12</v>
      </c>
      <c r="B116" s="27" t="s">
        <v>11177</v>
      </c>
      <c r="C116" s="27" t="s">
        <v>11826</v>
      </c>
      <c r="D116" s="27" t="s">
        <v>11051</v>
      </c>
      <c r="E116" s="27">
        <v>3</v>
      </c>
      <c r="F116" s="31">
        <v>0.285990941</v>
      </c>
      <c r="G116" s="27" t="s">
        <v>11941</v>
      </c>
      <c r="H116" s="31">
        <v>0.33264801300000002</v>
      </c>
      <c r="J116" s="3"/>
      <c r="K116" s="3"/>
    </row>
    <row r="117" spans="1:11" x14ac:dyDescent="0.2">
      <c r="A117" s="5" t="s">
        <v>12</v>
      </c>
      <c r="B117" s="27" t="s">
        <v>11177</v>
      </c>
      <c r="C117" s="27" t="s">
        <v>11826</v>
      </c>
      <c r="D117" s="27" t="s">
        <v>11053</v>
      </c>
      <c r="E117" s="27">
        <v>3</v>
      </c>
      <c r="F117" s="31">
        <v>0.27714250499999998</v>
      </c>
      <c r="G117" s="27" t="s">
        <v>11942</v>
      </c>
      <c r="H117" s="31">
        <v>0.35138206799999999</v>
      </c>
      <c r="J117" s="3"/>
      <c r="K117" s="3"/>
    </row>
    <row r="118" spans="1:11" x14ac:dyDescent="0.2">
      <c r="A118" s="5" t="s">
        <v>12</v>
      </c>
      <c r="B118" s="27" t="s">
        <v>11183</v>
      </c>
      <c r="C118" s="27" t="s">
        <v>11826</v>
      </c>
      <c r="D118" s="27" t="s">
        <v>11045</v>
      </c>
      <c r="E118" s="27">
        <v>3</v>
      </c>
      <c r="F118" s="31">
        <v>-1.5537746269999999</v>
      </c>
      <c r="G118" s="27" t="s">
        <v>11943</v>
      </c>
      <c r="H118" s="31">
        <v>0.49511544099999999</v>
      </c>
      <c r="J118" s="3"/>
      <c r="K118" s="3"/>
    </row>
    <row r="119" spans="1:11" x14ac:dyDescent="0.2">
      <c r="A119" s="5" t="s">
        <v>12</v>
      </c>
      <c r="B119" s="27" t="s">
        <v>11183</v>
      </c>
      <c r="C119" s="27" t="s">
        <v>11826</v>
      </c>
      <c r="D119" s="27" t="s">
        <v>11047</v>
      </c>
      <c r="E119" s="27">
        <v>3</v>
      </c>
      <c r="F119" s="31">
        <v>4.1111885000000001E-2</v>
      </c>
      <c r="G119" s="27" t="s">
        <v>11944</v>
      </c>
      <c r="H119" s="31">
        <v>0.84721607300000001</v>
      </c>
      <c r="J119" s="3"/>
      <c r="K119" s="3"/>
    </row>
    <row r="120" spans="1:11" x14ac:dyDescent="0.2">
      <c r="A120" s="5" t="s">
        <v>12</v>
      </c>
      <c r="B120" s="27" t="s">
        <v>11183</v>
      </c>
      <c r="C120" s="27" t="s">
        <v>11826</v>
      </c>
      <c r="D120" s="27" t="s">
        <v>11049</v>
      </c>
      <c r="E120" s="27">
        <v>3</v>
      </c>
      <c r="F120" s="31">
        <v>-4.6896430000000003E-3</v>
      </c>
      <c r="G120" s="27" t="s">
        <v>11945</v>
      </c>
      <c r="H120" s="31">
        <v>0.978017621</v>
      </c>
      <c r="J120" s="3"/>
      <c r="K120" s="3"/>
    </row>
    <row r="121" spans="1:11" x14ac:dyDescent="0.2">
      <c r="A121" s="5" t="s">
        <v>12</v>
      </c>
      <c r="B121" s="27" t="s">
        <v>11183</v>
      </c>
      <c r="C121" s="27" t="s">
        <v>11826</v>
      </c>
      <c r="D121" s="27" t="s">
        <v>11051</v>
      </c>
      <c r="E121" s="27">
        <v>3</v>
      </c>
      <c r="F121" s="31">
        <v>0.13820834800000001</v>
      </c>
      <c r="G121" s="27" t="s">
        <v>11946</v>
      </c>
      <c r="H121" s="31">
        <v>0.65805270800000004</v>
      </c>
      <c r="J121" s="3"/>
      <c r="K121" s="3"/>
    </row>
    <row r="122" spans="1:11" x14ac:dyDescent="0.2">
      <c r="A122" s="5" t="s">
        <v>12</v>
      </c>
      <c r="B122" s="27" t="s">
        <v>11183</v>
      </c>
      <c r="C122" s="27" t="s">
        <v>11826</v>
      </c>
      <c r="D122" s="27" t="s">
        <v>11053</v>
      </c>
      <c r="E122" s="27">
        <v>3</v>
      </c>
      <c r="F122" s="31">
        <v>0.132416642</v>
      </c>
      <c r="G122" s="27" t="s">
        <v>11947</v>
      </c>
      <c r="H122" s="31">
        <v>0.64835172100000005</v>
      </c>
      <c r="J122" s="3"/>
      <c r="K122" s="3"/>
    </row>
    <row r="123" spans="1:11" x14ac:dyDescent="0.2">
      <c r="A123" s="5" t="s">
        <v>12</v>
      </c>
      <c r="B123" s="27" t="s">
        <v>11189</v>
      </c>
      <c r="C123" s="27" t="s">
        <v>11826</v>
      </c>
      <c r="D123" s="27" t="s">
        <v>11045</v>
      </c>
      <c r="E123" s="27">
        <v>3</v>
      </c>
      <c r="F123" s="31">
        <v>0.48366155399999999</v>
      </c>
      <c r="G123" s="27" t="s">
        <v>11948</v>
      </c>
      <c r="H123" s="31">
        <v>0.80685075299999998</v>
      </c>
      <c r="J123" s="3"/>
      <c r="K123" s="3"/>
    </row>
    <row r="124" spans="1:11" x14ac:dyDescent="0.2">
      <c r="A124" s="5" t="s">
        <v>12</v>
      </c>
      <c r="B124" s="27" t="s">
        <v>11189</v>
      </c>
      <c r="C124" s="27" t="s">
        <v>11826</v>
      </c>
      <c r="D124" s="27" t="s">
        <v>11047</v>
      </c>
      <c r="E124" s="27">
        <v>3</v>
      </c>
      <c r="F124" s="31">
        <v>0.22332202600000001</v>
      </c>
      <c r="G124" s="27" t="s">
        <v>11949</v>
      </c>
      <c r="H124" s="31">
        <v>0.28648213</v>
      </c>
      <c r="J124" s="3"/>
      <c r="K124" s="3"/>
    </row>
    <row r="125" spans="1:11" x14ac:dyDescent="0.2">
      <c r="A125" s="5" t="s">
        <v>12</v>
      </c>
      <c r="B125" s="27" t="s">
        <v>11189</v>
      </c>
      <c r="C125" s="27" t="s">
        <v>11826</v>
      </c>
      <c r="D125" s="27" t="s">
        <v>11049</v>
      </c>
      <c r="E125" s="27">
        <v>3</v>
      </c>
      <c r="F125" s="31">
        <v>0.218526268</v>
      </c>
      <c r="G125" s="27" t="s">
        <v>11950</v>
      </c>
      <c r="H125" s="31">
        <v>0.21531542000000001</v>
      </c>
      <c r="J125" s="3"/>
      <c r="K125" s="3"/>
    </row>
    <row r="126" spans="1:11" x14ac:dyDescent="0.2">
      <c r="A126" s="5" t="s">
        <v>12</v>
      </c>
      <c r="B126" s="27" t="s">
        <v>11189</v>
      </c>
      <c r="C126" s="27" t="s">
        <v>11826</v>
      </c>
      <c r="D126" s="27" t="s">
        <v>11051</v>
      </c>
      <c r="E126" s="27">
        <v>3</v>
      </c>
      <c r="F126" s="31">
        <v>0.247609038</v>
      </c>
      <c r="G126" s="27" t="s">
        <v>11951</v>
      </c>
      <c r="H126" s="31">
        <v>0.41871669299999997</v>
      </c>
      <c r="J126" s="3"/>
      <c r="K126" s="3"/>
    </row>
    <row r="127" spans="1:11" x14ac:dyDescent="0.2">
      <c r="A127" s="5" t="s">
        <v>12</v>
      </c>
      <c r="B127" s="27" t="s">
        <v>11189</v>
      </c>
      <c r="C127" s="27" t="s">
        <v>11826</v>
      </c>
      <c r="D127" s="27" t="s">
        <v>11053</v>
      </c>
      <c r="E127" s="27">
        <v>3</v>
      </c>
      <c r="F127" s="31">
        <v>0.23388526900000001</v>
      </c>
      <c r="G127" s="27" t="s">
        <v>11952</v>
      </c>
      <c r="H127" s="31">
        <v>0.42518487900000002</v>
      </c>
      <c r="J127" s="3"/>
      <c r="K127" s="3"/>
    </row>
    <row r="128" spans="1:11" x14ac:dyDescent="0.2">
      <c r="A128" s="5" t="s">
        <v>12</v>
      </c>
      <c r="B128" s="27" t="s">
        <v>11195</v>
      </c>
      <c r="C128" s="27" t="s">
        <v>11826</v>
      </c>
      <c r="D128" s="27" t="s">
        <v>11045</v>
      </c>
      <c r="E128" s="27">
        <v>3</v>
      </c>
      <c r="F128" s="31">
        <v>-0.87219332299999996</v>
      </c>
      <c r="G128" s="27" t="s">
        <v>11953</v>
      </c>
      <c r="H128" s="31">
        <v>0.65938026100000002</v>
      </c>
      <c r="J128" s="3"/>
      <c r="K128" s="3"/>
    </row>
    <row r="129" spans="1:11" x14ac:dyDescent="0.2">
      <c r="A129" s="5" t="s">
        <v>12</v>
      </c>
      <c r="B129" s="27" t="s">
        <v>11195</v>
      </c>
      <c r="C129" s="27" t="s">
        <v>11826</v>
      </c>
      <c r="D129" s="27" t="s">
        <v>11047</v>
      </c>
      <c r="E129" s="27">
        <v>3</v>
      </c>
      <c r="F129" s="31">
        <v>-5.0721935000000003E-2</v>
      </c>
      <c r="G129" s="27" t="s">
        <v>11954</v>
      </c>
      <c r="H129" s="31">
        <v>0.80595139900000001</v>
      </c>
      <c r="J129" s="3"/>
      <c r="K129" s="3"/>
    </row>
    <row r="130" spans="1:11" x14ac:dyDescent="0.2">
      <c r="A130" s="5" t="s">
        <v>12</v>
      </c>
      <c r="B130" s="27" t="s">
        <v>11195</v>
      </c>
      <c r="C130" s="27" t="s">
        <v>11826</v>
      </c>
      <c r="D130" s="27" t="s">
        <v>11049</v>
      </c>
      <c r="E130" s="27">
        <v>3</v>
      </c>
      <c r="F130" s="31">
        <v>2.4180093E-2</v>
      </c>
      <c r="G130" s="27" t="s">
        <v>11955</v>
      </c>
      <c r="H130" s="31">
        <v>0.88269476099999999</v>
      </c>
      <c r="J130" s="3"/>
      <c r="K130" s="3"/>
    </row>
    <row r="131" spans="1:11" x14ac:dyDescent="0.2">
      <c r="A131" s="5" t="s">
        <v>12</v>
      </c>
      <c r="B131" s="27" t="s">
        <v>11195</v>
      </c>
      <c r="C131" s="27" t="s">
        <v>11826</v>
      </c>
      <c r="D131" s="27" t="s">
        <v>11051</v>
      </c>
      <c r="E131" s="27">
        <v>3</v>
      </c>
      <c r="F131" s="31">
        <v>-8.7836274000000006E-2</v>
      </c>
      <c r="G131" s="27" t="s">
        <v>11956</v>
      </c>
      <c r="H131" s="31">
        <v>0.765901206</v>
      </c>
      <c r="J131" s="3"/>
      <c r="K131" s="3"/>
    </row>
    <row r="132" spans="1:11" x14ac:dyDescent="0.2">
      <c r="A132" s="5" t="s">
        <v>12</v>
      </c>
      <c r="B132" s="27" t="s">
        <v>11195</v>
      </c>
      <c r="C132" s="27" t="s">
        <v>11826</v>
      </c>
      <c r="D132" s="27" t="s">
        <v>11053</v>
      </c>
      <c r="E132" s="27">
        <v>3</v>
      </c>
      <c r="F132" s="31">
        <v>-9.9845802999999997E-2</v>
      </c>
      <c r="G132" s="27" t="s">
        <v>11957</v>
      </c>
      <c r="H132" s="31">
        <v>0.72793547199999997</v>
      </c>
      <c r="J132" s="3"/>
      <c r="K132" s="3"/>
    </row>
    <row r="133" spans="1:11" x14ac:dyDescent="0.2">
      <c r="A133" s="5" t="s">
        <v>12</v>
      </c>
      <c r="B133" s="27" t="s">
        <v>11201</v>
      </c>
      <c r="C133" s="27" t="s">
        <v>11826</v>
      </c>
      <c r="D133" s="27" t="s">
        <v>11045</v>
      </c>
      <c r="E133" s="27">
        <v>3</v>
      </c>
      <c r="F133" s="31">
        <v>1.4909183429999999</v>
      </c>
      <c r="G133" s="27" t="s">
        <v>11958</v>
      </c>
      <c r="H133" s="31">
        <v>0.48415435400000001</v>
      </c>
      <c r="J133" s="3"/>
      <c r="K133" s="3"/>
    </row>
    <row r="134" spans="1:11" x14ac:dyDescent="0.2">
      <c r="A134" s="5" t="s">
        <v>12</v>
      </c>
      <c r="B134" s="27" t="s">
        <v>11201</v>
      </c>
      <c r="C134" s="27" t="s">
        <v>11826</v>
      </c>
      <c r="D134" s="27" t="s">
        <v>11047</v>
      </c>
      <c r="E134" s="27">
        <v>3</v>
      </c>
      <c r="F134" s="31">
        <v>0.17138334899999999</v>
      </c>
      <c r="G134" s="27" t="s">
        <v>11959</v>
      </c>
      <c r="H134" s="31">
        <v>0.38772746200000002</v>
      </c>
      <c r="J134" s="3"/>
      <c r="K134" s="3"/>
    </row>
    <row r="135" spans="1:11" x14ac:dyDescent="0.2">
      <c r="A135" s="5" t="s">
        <v>12</v>
      </c>
      <c r="B135" s="27" t="s">
        <v>11201</v>
      </c>
      <c r="C135" s="27" t="s">
        <v>11826</v>
      </c>
      <c r="D135" s="27" t="s">
        <v>11049</v>
      </c>
      <c r="E135" s="27">
        <v>3</v>
      </c>
      <c r="F135" s="31">
        <v>2.6858205E-2</v>
      </c>
      <c r="G135" s="27" t="s">
        <v>11960</v>
      </c>
      <c r="H135" s="31">
        <v>0.86903247100000003</v>
      </c>
      <c r="J135" s="3"/>
      <c r="K135" s="3"/>
    </row>
    <row r="136" spans="1:11" x14ac:dyDescent="0.2">
      <c r="A136" s="5" t="s">
        <v>12</v>
      </c>
      <c r="B136" s="27" t="s">
        <v>11201</v>
      </c>
      <c r="C136" s="27" t="s">
        <v>11826</v>
      </c>
      <c r="D136" s="27" t="s">
        <v>11051</v>
      </c>
      <c r="E136" s="27">
        <v>3</v>
      </c>
      <c r="F136" s="31">
        <v>0.17604257300000001</v>
      </c>
      <c r="G136" s="27" t="s">
        <v>11961</v>
      </c>
      <c r="H136" s="31">
        <v>0.55902421199999996</v>
      </c>
      <c r="J136" s="3"/>
      <c r="K136" s="3"/>
    </row>
    <row r="137" spans="1:11" x14ac:dyDescent="0.2">
      <c r="A137" s="5" t="s">
        <v>12</v>
      </c>
      <c r="B137" s="27" t="s">
        <v>11201</v>
      </c>
      <c r="C137" s="27" t="s">
        <v>11826</v>
      </c>
      <c r="D137" s="27" t="s">
        <v>11053</v>
      </c>
      <c r="E137" s="27">
        <v>3</v>
      </c>
      <c r="F137" s="31">
        <v>0.17604257300000001</v>
      </c>
      <c r="G137" s="27" t="s">
        <v>11962</v>
      </c>
      <c r="H137" s="31">
        <v>0.57222313000000002</v>
      </c>
      <c r="J137" s="3"/>
      <c r="K137" s="3"/>
    </row>
    <row r="138" spans="1:11" x14ac:dyDescent="0.2">
      <c r="A138" s="5" t="s">
        <v>12</v>
      </c>
      <c r="B138" s="27" t="s">
        <v>11207</v>
      </c>
      <c r="C138" s="27" t="s">
        <v>11826</v>
      </c>
      <c r="D138" s="27" t="s">
        <v>11045</v>
      </c>
      <c r="E138" s="27">
        <v>3</v>
      </c>
      <c r="F138" s="31">
        <v>-2.0925926270000001</v>
      </c>
      <c r="G138" s="27" t="s">
        <v>11963</v>
      </c>
      <c r="H138" s="31">
        <v>0.51546309899999998</v>
      </c>
      <c r="J138" s="3"/>
      <c r="K138" s="3"/>
    </row>
    <row r="139" spans="1:11" x14ac:dyDescent="0.2">
      <c r="A139" s="5" t="s">
        <v>12</v>
      </c>
      <c r="B139" s="27" t="s">
        <v>11207</v>
      </c>
      <c r="C139" s="27" t="s">
        <v>11826</v>
      </c>
      <c r="D139" s="27" t="s">
        <v>11047</v>
      </c>
      <c r="E139" s="27">
        <v>3</v>
      </c>
      <c r="F139" s="31">
        <v>0.22894307899999999</v>
      </c>
      <c r="G139" s="27" t="s">
        <v>11964</v>
      </c>
      <c r="H139" s="31">
        <v>0.460451993</v>
      </c>
      <c r="J139" s="3"/>
      <c r="K139" s="3"/>
    </row>
    <row r="140" spans="1:11" x14ac:dyDescent="0.2">
      <c r="A140" s="5" t="s">
        <v>12</v>
      </c>
      <c r="B140" s="27" t="s">
        <v>11207</v>
      </c>
      <c r="C140" s="27" t="s">
        <v>11826</v>
      </c>
      <c r="D140" s="27" t="s">
        <v>11049</v>
      </c>
      <c r="E140" s="27">
        <v>3</v>
      </c>
      <c r="F140" s="31">
        <v>0.14168434399999999</v>
      </c>
      <c r="G140" s="27" t="s">
        <v>11965</v>
      </c>
      <c r="H140" s="31">
        <v>0.573906739</v>
      </c>
      <c r="J140" s="3"/>
      <c r="K140" s="3"/>
    </row>
    <row r="141" spans="1:11" x14ac:dyDescent="0.2">
      <c r="A141" s="5" t="s">
        <v>12</v>
      </c>
      <c r="B141" s="27" t="s">
        <v>11207</v>
      </c>
      <c r="C141" s="27" t="s">
        <v>11826</v>
      </c>
      <c r="D141" s="27" t="s">
        <v>11051</v>
      </c>
      <c r="E141" s="27">
        <v>3</v>
      </c>
      <c r="F141" s="31">
        <v>0.38330266600000001</v>
      </c>
      <c r="G141" s="27" t="s">
        <v>11966</v>
      </c>
      <c r="H141" s="31">
        <v>0.45099439899999999</v>
      </c>
      <c r="J141" s="3"/>
      <c r="K141" s="3"/>
    </row>
    <row r="142" spans="1:11" x14ac:dyDescent="0.2">
      <c r="A142" s="5" t="s">
        <v>12</v>
      </c>
      <c r="B142" s="27" t="s">
        <v>11207</v>
      </c>
      <c r="C142" s="27" t="s">
        <v>11826</v>
      </c>
      <c r="D142" s="27" t="s">
        <v>11053</v>
      </c>
      <c r="E142" s="27">
        <v>3</v>
      </c>
      <c r="F142" s="31">
        <v>0.38330266600000001</v>
      </c>
      <c r="G142" s="27" t="s">
        <v>11967</v>
      </c>
      <c r="H142" s="31">
        <v>0.42275406999999998</v>
      </c>
      <c r="J142" s="3"/>
      <c r="K142" s="3"/>
    </row>
    <row r="143" spans="1:11" x14ac:dyDescent="0.2">
      <c r="A143" s="5" t="s">
        <v>12</v>
      </c>
      <c r="B143" s="27" t="s">
        <v>9941</v>
      </c>
      <c r="C143" s="27" t="s">
        <v>11968</v>
      </c>
      <c r="D143" s="27" t="s">
        <v>11045</v>
      </c>
      <c r="E143" s="27">
        <v>3</v>
      </c>
      <c r="F143" s="31">
        <v>-2.1114318409999999</v>
      </c>
      <c r="G143" s="27" t="s">
        <v>11969</v>
      </c>
      <c r="H143" s="31">
        <v>0.50416263800000005</v>
      </c>
      <c r="J143" s="3"/>
      <c r="K143" s="3"/>
    </row>
    <row r="144" spans="1:11" x14ac:dyDescent="0.2">
      <c r="A144" s="5" t="s">
        <v>12</v>
      </c>
      <c r="B144" s="27" t="s">
        <v>9941</v>
      </c>
      <c r="C144" s="27" t="s">
        <v>11968</v>
      </c>
      <c r="D144" s="27" t="s">
        <v>11047</v>
      </c>
      <c r="E144" s="27">
        <v>3</v>
      </c>
      <c r="F144" s="31">
        <v>-0.109703967</v>
      </c>
      <c r="G144" s="27" t="s">
        <v>11970</v>
      </c>
      <c r="H144" s="31">
        <v>0.54313721500000001</v>
      </c>
      <c r="J144" s="3"/>
      <c r="K144" s="3"/>
    </row>
    <row r="145" spans="1:11" x14ac:dyDescent="0.2">
      <c r="A145" s="5" t="s">
        <v>12</v>
      </c>
      <c r="B145" s="27" t="s">
        <v>9941</v>
      </c>
      <c r="C145" s="27" t="s">
        <v>11968</v>
      </c>
      <c r="D145" s="27" t="s">
        <v>11049</v>
      </c>
      <c r="E145" s="27">
        <v>3</v>
      </c>
      <c r="F145" s="31">
        <v>-8.3919782999999998E-2</v>
      </c>
      <c r="G145" s="27" t="s">
        <v>11971</v>
      </c>
      <c r="H145" s="31">
        <v>0.72113435699999995</v>
      </c>
      <c r="J145" s="3"/>
      <c r="K145" s="3"/>
    </row>
    <row r="146" spans="1:11" x14ac:dyDescent="0.2">
      <c r="A146" s="5" t="s">
        <v>12</v>
      </c>
      <c r="B146" s="27" t="s">
        <v>9941</v>
      </c>
      <c r="C146" s="27" t="s">
        <v>11968</v>
      </c>
      <c r="D146" s="27" t="s">
        <v>11051</v>
      </c>
      <c r="E146" s="27">
        <v>3</v>
      </c>
      <c r="F146" s="31">
        <v>-0.14221362800000001</v>
      </c>
      <c r="G146" s="27" t="s">
        <v>11972</v>
      </c>
      <c r="H146" s="31">
        <v>0.66881126199999996</v>
      </c>
      <c r="J146" s="3"/>
      <c r="K146" s="3"/>
    </row>
    <row r="147" spans="1:11" x14ac:dyDescent="0.2">
      <c r="A147" s="5" t="s">
        <v>12</v>
      </c>
      <c r="B147" s="27" t="s">
        <v>9941</v>
      </c>
      <c r="C147" s="27" t="s">
        <v>11968</v>
      </c>
      <c r="D147" s="27" t="s">
        <v>11053</v>
      </c>
      <c r="E147" s="27">
        <v>3</v>
      </c>
      <c r="F147" s="31">
        <v>-0.19197761999999999</v>
      </c>
      <c r="G147" s="27" t="s">
        <v>11973</v>
      </c>
      <c r="H147" s="31">
        <v>0.528834523</v>
      </c>
      <c r="J147" s="3"/>
      <c r="K147" s="3"/>
    </row>
    <row r="148" spans="1:11" x14ac:dyDescent="0.2">
      <c r="A148" s="5" t="s">
        <v>12</v>
      </c>
      <c r="B148" s="27" t="s">
        <v>10749</v>
      </c>
      <c r="C148" s="27" t="s">
        <v>11968</v>
      </c>
      <c r="D148" s="27" t="s">
        <v>11045</v>
      </c>
      <c r="E148" s="27">
        <v>3</v>
      </c>
      <c r="F148" s="31">
        <v>1.2197280079999999</v>
      </c>
      <c r="G148" s="27" t="s">
        <v>11974</v>
      </c>
      <c r="H148" s="31">
        <v>0.51425011700000001</v>
      </c>
      <c r="J148" s="3"/>
      <c r="K148" s="3"/>
    </row>
    <row r="149" spans="1:11" x14ac:dyDescent="0.2">
      <c r="A149" s="5" t="s">
        <v>12</v>
      </c>
      <c r="B149" s="27" t="s">
        <v>10749</v>
      </c>
      <c r="C149" s="27" t="s">
        <v>11968</v>
      </c>
      <c r="D149" s="27" t="s">
        <v>11047</v>
      </c>
      <c r="E149" s="27">
        <v>3</v>
      </c>
      <c r="F149" s="31">
        <v>-0.167895249</v>
      </c>
      <c r="G149" s="27" t="s">
        <v>11975</v>
      </c>
      <c r="H149" s="31">
        <v>0.26273938699999999</v>
      </c>
      <c r="J149" s="3"/>
      <c r="K149" s="3"/>
    </row>
    <row r="150" spans="1:11" x14ac:dyDescent="0.2">
      <c r="A150" s="5" t="s">
        <v>12</v>
      </c>
      <c r="B150" s="27" t="s">
        <v>10749</v>
      </c>
      <c r="C150" s="27" t="s">
        <v>11968</v>
      </c>
      <c r="D150" s="27" t="s">
        <v>11049</v>
      </c>
      <c r="E150" s="27">
        <v>3</v>
      </c>
      <c r="F150" s="31">
        <v>-0.19724519300000001</v>
      </c>
      <c r="G150" s="27" t="s">
        <v>11976</v>
      </c>
      <c r="H150" s="31">
        <v>0.19434831999999999</v>
      </c>
      <c r="J150" s="3"/>
      <c r="K150" s="3"/>
    </row>
    <row r="151" spans="1:11" x14ac:dyDescent="0.2">
      <c r="A151" s="5" t="s">
        <v>12</v>
      </c>
      <c r="B151" s="27" t="s">
        <v>10749</v>
      </c>
      <c r="C151" s="27" t="s">
        <v>11968</v>
      </c>
      <c r="D151" s="27" t="s">
        <v>11051</v>
      </c>
      <c r="E151" s="27">
        <v>3</v>
      </c>
      <c r="F151" s="31">
        <v>-0.25645771499999998</v>
      </c>
      <c r="G151" s="27" t="s">
        <v>11977</v>
      </c>
      <c r="H151" s="31">
        <v>0.35575232299999998</v>
      </c>
      <c r="J151" s="3"/>
      <c r="K151" s="3"/>
    </row>
    <row r="152" spans="1:11" x14ac:dyDescent="0.2">
      <c r="A152" s="5" t="s">
        <v>12</v>
      </c>
      <c r="B152" s="27" t="s">
        <v>10749</v>
      </c>
      <c r="C152" s="27" t="s">
        <v>11968</v>
      </c>
      <c r="D152" s="27" t="s">
        <v>11053</v>
      </c>
      <c r="E152" s="27">
        <v>3</v>
      </c>
      <c r="F152" s="31">
        <v>-9.6510321999999996E-2</v>
      </c>
      <c r="G152" s="27" t="s">
        <v>11978</v>
      </c>
      <c r="H152" s="31">
        <v>0.687876814</v>
      </c>
      <c r="J152" s="3"/>
      <c r="K152" s="3"/>
    </row>
    <row r="153" spans="1:11" x14ac:dyDescent="0.2">
      <c r="A153" s="5" t="s">
        <v>12</v>
      </c>
      <c r="B153" s="27" t="s">
        <v>10866</v>
      </c>
      <c r="C153" s="27" t="s">
        <v>11968</v>
      </c>
      <c r="D153" s="27" t="s">
        <v>11045</v>
      </c>
      <c r="E153" s="27">
        <v>3</v>
      </c>
      <c r="F153" s="31">
        <v>0.62311206600000002</v>
      </c>
      <c r="G153" s="27" t="s">
        <v>11979</v>
      </c>
      <c r="H153" s="31">
        <v>0.66728641600000005</v>
      </c>
      <c r="J153" s="3"/>
      <c r="K153" s="3"/>
    </row>
    <row r="154" spans="1:11" x14ac:dyDescent="0.2">
      <c r="A154" s="5" t="s">
        <v>12</v>
      </c>
      <c r="B154" s="27" t="s">
        <v>10866</v>
      </c>
      <c r="C154" s="27" t="s">
        <v>11968</v>
      </c>
      <c r="D154" s="27" t="s">
        <v>11047</v>
      </c>
      <c r="E154" s="27">
        <v>3</v>
      </c>
      <c r="F154" s="31">
        <v>0.28263740799999998</v>
      </c>
      <c r="G154" s="27" t="s">
        <v>11980</v>
      </c>
      <c r="H154" s="31">
        <v>5.5728748000000002E-2</v>
      </c>
      <c r="J154" s="3"/>
      <c r="K154" s="3"/>
    </row>
    <row r="155" spans="1:11" x14ac:dyDescent="0.2">
      <c r="A155" s="5" t="s">
        <v>12</v>
      </c>
      <c r="B155" s="27" t="s">
        <v>10866</v>
      </c>
      <c r="C155" s="27" t="s">
        <v>11968</v>
      </c>
      <c r="D155" s="27" t="s">
        <v>11049</v>
      </c>
      <c r="E155" s="27">
        <v>3</v>
      </c>
      <c r="F155" s="31">
        <v>0.20729236600000001</v>
      </c>
      <c r="G155" s="27" t="s">
        <v>11981</v>
      </c>
      <c r="H155" s="31">
        <v>7.3631035999999997E-2</v>
      </c>
      <c r="J155" s="3"/>
      <c r="K155" s="3"/>
    </row>
    <row r="156" spans="1:11" x14ac:dyDescent="0.2">
      <c r="A156" s="5" t="s">
        <v>12</v>
      </c>
      <c r="B156" s="27" t="s">
        <v>10866</v>
      </c>
      <c r="C156" s="27" t="s">
        <v>11968</v>
      </c>
      <c r="D156" s="27" t="s">
        <v>11051</v>
      </c>
      <c r="E156" s="27">
        <v>3</v>
      </c>
      <c r="F156" s="31">
        <v>0.29104562499999997</v>
      </c>
      <c r="G156" s="27" t="s">
        <v>11982</v>
      </c>
      <c r="H156" s="31">
        <v>0.23330505700000001</v>
      </c>
      <c r="J156" s="3"/>
      <c r="K156" s="3"/>
    </row>
    <row r="157" spans="1:11" x14ac:dyDescent="0.2">
      <c r="A157" s="5" t="s">
        <v>12</v>
      </c>
      <c r="B157" s="27" t="s">
        <v>10866</v>
      </c>
      <c r="C157" s="27" t="s">
        <v>11968</v>
      </c>
      <c r="D157" s="27" t="s">
        <v>11053</v>
      </c>
      <c r="E157" s="27">
        <v>3</v>
      </c>
      <c r="F157" s="31">
        <v>0.29358513000000003</v>
      </c>
      <c r="G157" s="27" t="s">
        <v>11983</v>
      </c>
      <c r="H157" s="31">
        <v>0.24907171</v>
      </c>
      <c r="J157" s="3"/>
      <c r="K157" s="3"/>
    </row>
    <row r="158" spans="1:11" x14ac:dyDescent="0.2">
      <c r="A158" s="5" t="s">
        <v>12</v>
      </c>
      <c r="B158" s="27" t="s">
        <v>6026</v>
      </c>
      <c r="C158" s="27" t="s">
        <v>11968</v>
      </c>
      <c r="D158" s="27" t="s">
        <v>11045</v>
      </c>
      <c r="E158" s="27">
        <v>3</v>
      </c>
      <c r="F158" s="31">
        <v>1.1163950460000001</v>
      </c>
      <c r="G158" s="27" t="s">
        <v>11984</v>
      </c>
      <c r="H158" s="31">
        <v>0.46967415299999998</v>
      </c>
      <c r="J158" s="3"/>
      <c r="K158" s="3"/>
    </row>
    <row r="159" spans="1:11" x14ac:dyDescent="0.2">
      <c r="A159" s="5" t="s">
        <v>12</v>
      </c>
      <c r="B159" s="27" t="s">
        <v>6026</v>
      </c>
      <c r="C159" s="27" t="s">
        <v>11968</v>
      </c>
      <c r="D159" s="27" t="s">
        <v>11047</v>
      </c>
      <c r="E159" s="27">
        <v>3</v>
      </c>
      <c r="F159" s="31">
        <v>-0.14090707099999999</v>
      </c>
      <c r="G159" s="27" t="s">
        <v>11985</v>
      </c>
      <c r="H159" s="31">
        <v>0.33037272099999998</v>
      </c>
      <c r="J159" s="3"/>
      <c r="K159" s="3"/>
    </row>
    <row r="160" spans="1:11" x14ac:dyDescent="0.2">
      <c r="A160" s="5" t="s">
        <v>12</v>
      </c>
      <c r="B160" s="27" t="s">
        <v>6026</v>
      </c>
      <c r="C160" s="27" t="s">
        <v>11968</v>
      </c>
      <c r="D160" s="27" t="s">
        <v>11049</v>
      </c>
      <c r="E160" s="27">
        <v>3</v>
      </c>
      <c r="F160" s="31">
        <v>-0.13945645500000001</v>
      </c>
      <c r="G160" s="27" t="s">
        <v>11986</v>
      </c>
      <c r="H160" s="31">
        <v>0.26712428900000001</v>
      </c>
      <c r="J160" s="3"/>
      <c r="K160" s="3"/>
    </row>
    <row r="161" spans="1:11" x14ac:dyDescent="0.2">
      <c r="A161" s="5" t="s">
        <v>12</v>
      </c>
      <c r="B161" s="27" t="s">
        <v>6026</v>
      </c>
      <c r="C161" s="27" t="s">
        <v>11968</v>
      </c>
      <c r="D161" s="27" t="s">
        <v>11051</v>
      </c>
      <c r="E161" s="27">
        <v>3</v>
      </c>
      <c r="F161" s="31">
        <v>-0.233423675</v>
      </c>
      <c r="G161" s="27" t="s">
        <v>11987</v>
      </c>
      <c r="H161" s="31">
        <v>0.36783210500000002</v>
      </c>
      <c r="J161" s="3"/>
      <c r="K161" s="3"/>
    </row>
    <row r="162" spans="1:11" x14ac:dyDescent="0.2">
      <c r="A162" s="5" t="s">
        <v>12</v>
      </c>
      <c r="B162" s="27" t="s">
        <v>6026</v>
      </c>
      <c r="C162" s="27" t="s">
        <v>11968</v>
      </c>
      <c r="D162" s="27" t="s">
        <v>11053</v>
      </c>
      <c r="E162" s="27">
        <v>3</v>
      </c>
      <c r="F162" s="31">
        <v>-0.178272712</v>
      </c>
      <c r="G162" s="27" t="s">
        <v>11988</v>
      </c>
      <c r="H162" s="31">
        <v>0.43874926800000003</v>
      </c>
      <c r="J162" s="3"/>
      <c r="K162" s="3"/>
    </row>
    <row r="163" spans="1:11" x14ac:dyDescent="0.2">
      <c r="A163" s="5" t="s">
        <v>12</v>
      </c>
      <c r="B163" s="27" t="s">
        <v>10167</v>
      </c>
      <c r="C163" s="27" t="s">
        <v>11877</v>
      </c>
      <c r="D163" s="27" t="s">
        <v>11045</v>
      </c>
      <c r="E163" s="27">
        <v>3</v>
      </c>
      <c r="F163" s="31">
        <v>1.585222516</v>
      </c>
      <c r="G163" s="27" t="s">
        <v>11989</v>
      </c>
      <c r="H163" s="31">
        <v>0.47090823500000001</v>
      </c>
      <c r="J163" s="3"/>
      <c r="K163" s="3"/>
    </row>
    <row r="164" spans="1:11" x14ac:dyDescent="0.2">
      <c r="A164" s="5" t="s">
        <v>12</v>
      </c>
      <c r="B164" s="27" t="s">
        <v>10167</v>
      </c>
      <c r="C164" s="27" t="s">
        <v>11877</v>
      </c>
      <c r="D164" s="27" t="s">
        <v>11047</v>
      </c>
      <c r="E164" s="27">
        <v>3</v>
      </c>
      <c r="F164" s="31">
        <v>-0.16081516300000001</v>
      </c>
      <c r="G164" s="27" t="s">
        <v>11990</v>
      </c>
      <c r="H164" s="31">
        <v>0.28621859199999999</v>
      </c>
      <c r="J164" s="3"/>
      <c r="K164" s="3"/>
    </row>
    <row r="165" spans="1:11" x14ac:dyDescent="0.2">
      <c r="A165" s="5" t="s">
        <v>12</v>
      </c>
      <c r="B165" s="27" t="s">
        <v>10167</v>
      </c>
      <c r="C165" s="27" t="s">
        <v>11877</v>
      </c>
      <c r="D165" s="27" t="s">
        <v>11049</v>
      </c>
      <c r="E165" s="27">
        <v>3</v>
      </c>
      <c r="F165" s="31">
        <v>-0.20012218800000001</v>
      </c>
      <c r="G165" s="27" t="s">
        <v>11991</v>
      </c>
      <c r="H165" s="31">
        <v>0.284824305</v>
      </c>
      <c r="J165" s="3"/>
      <c r="K165" s="3"/>
    </row>
    <row r="166" spans="1:11" x14ac:dyDescent="0.2">
      <c r="A166" s="5" t="s">
        <v>12</v>
      </c>
      <c r="B166" s="27" t="s">
        <v>10167</v>
      </c>
      <c r="C166" s="27" t="s">
        <v>11877</v>
      </c>
      <c r="D166" s="27" t="s">
        <v>11051</v>
      </c>
      <c r="E166" s="27">
        <v>3</v>
      </c>
      <c r="F166" s="31">
        <v>-0.31644767499999998</v>
      </c>
      <c r="G166" s="27" t="s">
        <v>11992</v>
      </c>
      <c r="H166" s="31">
        <v>0.32757973600000001</v>
      </c>
      <c r="J166" s="3"/>
      <c r="K166" s="3"/>
    </row>
    <row r="167" spans="1:11" x14ac:dyDescent="0.2">
      <c r="A167" s="5" t="s">
        <v>12</v>
      </c>
      <c r="B167" s="27" t="s">
        <v>10167</v>
      </c>
      <c r="C167" s="27" t="s">
        <v>11877</v>
      </c>
      <c r="D167" s="27" t="s">
        <v>11053</v>
      </c>
      <c r="E167" s="27">
        <v>3</v>
      </c>
      <c r="F167" s="31">
        <v>-4.6282661000000003E-2</v>
      </c>
      <c r="G167" s="27" t="s">
        <v>11993</v>
      </c>
      <c r="H167" s="31">
        <v>0.79260821599999998</v>
      </c>
      <c r="J167" s="3"/>
      <c r="K167" s="3"/>
    </row>
    <row r="168" spans="1:11" x14ac:dyDescent="0.2">
      <c r="A168" s="5" t="s">
        <v>12</v>
      </c>
      <c r="B168" s="27" t="s">
        <v>6258</v>
      </c>
      <c r="C168" s="27" t="s">
        <v>11968</v>
      </c>
      <c r="D168" s="27" t="s">
        <v>11045</v>
      </c>
      <c r="E168" s="27">
        <v>3</v>
      </c>
      <c r="F168" s="31">
        <v>-2.1223688000000001E-2</v>
      </c>
      <c r="G168" s="27" t="s">
        <v>11994</v>
      </c>
      <c r="H168" s="31">
        <v>0.98708606099999996</v>
      </c>
      <c r="J168" s="3"/>
      <c r="K168" s="3"/>
    </row>
    <row r="169" spans="1:11" x14ac:dyDescent="0.2">
      <c r="A169" s="5" t="s">
        <v>12</v>
      </c>
      <c r="B169" s="27" t="s">
        <v>6258</v>
      </c>
      <c r="C169" s="27" t="s">
        <v>11968</v>
      </c>
      <c r="D169" s="27" t="s">
        <v>11047</v>
      </c>
      <c r="E169" s="27">
        <v>3</v>
      </c>
      <c r="F169" s="31">
        <v>0.238867251</v>
      </c>
      <c r="G169" s="27" t="s">
        <v>11995</v>
      </c>
      <c r="H169" s="31">
        <v>0.106381331</v>
      </c>
      <c r="J169" s="3"/>
      <c r="K169" s="3"/>
    </row>
    <row r="170" spans="1:11" x14ac:dyDescent="0.2">
      <c r="A170" s="5" t="s">
        <v>12</v>
      </c>
      <c r="B170" s="27" t="s">
        <v>6258</v>
      </c>
      <c r="C170" s="27" t="s">
        <v>11968</v>
      </c>
      <c r="D170" s="27" t="s">
        <v>11049</v>
      </c>
      <c r="E170" s="27">
        <v>3</v>
      </c>
      <c r="F170" s="31">
        <v>0.26259401100000002</v>
      </c>
      <c r="G170" s="27" t="s">
        <v>11996</v>
      </c>
      <c r="H170" s="31">
        <v>2.5637094999999999E-2</v>
      </c>
      <c r="J170" s="3"/>
      <c r="K170" s="3"/>
    </row>
    <row r="171" spans="1:11" x14ac:dyDescent="0.2">
      <c r="A171" s="5" t="s">
        <v>12</v>
      </c>
      <c r="B171" s="27" t="s">
        <v>6258</v>
      </c>
      <c r="C171" s="27" t="s">
        <v>11968</v>
      </c>
      <c r="D171" s="27" t="s">
        <v>11051</v>
      </c>
      <c r="E171" s="27">
        <v>3</v>
      </c>
      <c r="F171" s="31">
        <v>0.22349587300000001</v>
      </c>
      <c r="G171" s="27" t="s">
        <v>11997</v>
      </c>
      <c r="H171" s="31">
        <v>0.29611310600000001</v>
      </c>
      <c r="J171" s="3"/>
      <c r="K171" s="3"/>
    </row>
    <row r="172" spans="1:11" x14ac:dyDescent="0.2">
      <c r="A172" s="5" t="s">
        <v>12</v>
      </c>
      <c r="B172" s="27" t="s">
        <v>6258</v>
      </c>
      <c r="C172" s="27" t="s">
        <v>11968</v>
      </c>
      <c r="D172" s="27" t="s">
        <v>11053</v>
      </c>
      <c r="E172" s="27">
        <v>3</v>
      </c>
      <c r="F172" s="31">
        <v>0.22628245399999999</v>
      </c>
      <c r="G172" s="27" t="s">
        <v>11998</v>
      </c>
      <c r="H172" s="31">
        <v>0.31473050200000002</v>
      </c>
      <c r="J172" s="3"/>
      <c r="K172" s="3"/>
    </row>
    <row r="173" spans="1:11" x14ac:dyDescent="0.2">
      <c r="A173" s="5" t="s">
        <v>12</v>
      </c>
      <c r="B173" s="27" t="s">
        <v>6464</v>
      </c>
      <c r="C173" s="27" t="s">
        <v>11968</v>
      </c>
      <c r="D173" s="27" t="s">
        <v>11045</v>
      </c>
      <c r="E173" s="27">
        <v>3</v>
      </c>
      <c r="F173" s="31">
        <v>0.67779459099999995</v>
      </c>
      <c r="G173" s="27" t="s">
        <v>11999</v>
      </c>
      <c r="H173" s="31">
        <v>0.65805227899999996</v>
      </c>
      <c r="J173" s="3"/>
      <c r="K173" s="3"/>
    </row>
    <row r="174" spans="1:11" x14ac:dyDescent="0.2">
      <c r="A174" s="5" t="s">
        <v>12</v>
      </c>
      <c r="B174" s="27" t="s">
        <v>6464</v>
      </c>
      <c r="C174" s="27" t="s">
        <v>11968</v>
      </c>
      <c r="D174" s="27" t="s">
        <v>11047</v>
      </c>
      <c r="E174" s="27">
        <v>3</v>
      </c>
      <c r="F174" s="31">
        <v>-0.166198191</v>
      </c>
      <c r="G174" s="27" t="s">
        <v>12000</v>
      </c>
      <c r="H174" s="31">
        <v>0.295255661</v>
      </c>
      <c r="J174" s="3"/>
      <c r="K174" s="3"/>
    </row>
    <row r="175" spans="1:11" x14ac:dyDescent="0.2">
      <c r="A175" s="5" t="s">
        <v>12</v>
      </c>
      <c r="B175" s="27" t="s">
        <v>6464</v>
      </c>
      <c r="C175" s="27" t="s">
        <v>11968</v>
      </c>
      <c r="D175" s="27" t="s">
        <v>11049</v>
      </c>
      <c r="E175" s="27">
        <v>3</v>
      </c>
      <c r="F175" s="31">
        <v>-0.14406436</v>
      </c>
      <c r="G175" s="27" t="s">
        <v>12001</v>
      </c>
      <c r="H175" s="31">
        <v>0.26737903600000001</v>
      </c>
      <c r="J175" s="3"/>
      <c r="K175" s="3"/>
    </row>
    <row r="176" spans="1:11" x14ac:dyDescent="0.2">
      <c r="A176" s="5" t="s">
        <v>12</v>
      </c>
      <c r="B176" s="27" t="s">
        <v>6464</v>
      </c>
      <c r="C176" s="27" t="s">
        <v>11968</v>
      </c>
      <c r="D176" s="27" t="s">
        <v>11051</v>
      </c>
      <c r="E176" s="27">
        <v>3</v>
      </c>
      <c r="F176" s="31">
        <v>-0.23230795500000001</v>
      </c>
      <c r="G176" s="27" t="s">
        <v>12002</v>
      </c>
      <c r="H176" s="31">
        <v>0.33750155700000001</v>
      </c>
      <c r="J176" s="3"/>
      <c r="K176" s="3"/>
    </row>
    <row r="177" spans="1:11" x14ac:dyDescent="0.2">
      <c r="A177" s="5" t="s">
        <v>12</v>
      </c>
      <c r="B177" s="27" t="s">
        <v>6464</v>
      </c>
      <c r="C177" s="27" t="s">
        <v>11968</v>
      </c>
      <c r="D177" s="27" t="s">
        <v>11053</v>
      </c>
      <c r="E177" s="27">
        <v>3</v>
      </c>
      <c r="F177" s="31">
        <v>-0.22996503200000001</v>
      </c>
      <c r="G177" s="27" t="s">
        <v>12003</v>
      </c>
      <c r="H177" s="31">
        <v>0.342045445</v>
      </c>
      <c r="J177" s="3"/>
      <c r="K177" s="3"/>
    </row>
    <row r="178" spans="1:11" x14ac:dyDescent="0.2">
      <c r="A178" s="5" t="s">
        <v>12</v>
      </c>
      <c r="B178" s="27" t="s">
        <v>9683</v>
      </c>
      <c r="C178" s="27" t="s">
        <v>11968</v>
      </c>
      <c r="D178" s="27" t="s">
        <v>11045</v>
      </c>
      <c r="E178" s="27">
        <v>3</v>
      </c>
      <c r="F178" s="31">
        <v>0.84596180399999998</v>
      </c>
      <c r="G178" s="27" t="s">
        <v>12004</v>
      </c>
      <c r="H178" s="31">
        <v>0.55762052100000004</v>
      </c>
      <c r="J178" s="3"/>
      <c r="K178" s="3"/>
    </row>
    <row r="179" spans="1:11" x14ac:dyDescent="0.2">
      <c r="A179" s="5" t="s">
        <v>12</v>
      </c>
      <c r="B179" s="27" t="s">
        <v>9683</v>
      </c>
      <c r="C179" s="27" t="s">
        <v>11968</v>
      </c>
      <c r="D179" s="27" t="s">
        <v>11047</v>
      </c>
      <c r="E179" s="27">
        <v>3</v>
      </c>
      <c r="F179" s="31">
        <v>-0.12559711300000001</v>
      </c>
      <c r="G179" s="27" t="s">
        <v>12005</v>
      </c>
      <c r="H179" s="31">
        <v>0.36923267700000001</v>
      </c>
      <c r="J179" s="3"/>
      <c r="K179" s="3"/>
    </row>
    <row r="180" spans="1:11" x14ac:dyDescent="0.2">
      <c r="A180" s="5" t="s">
        <v>12</v>
      </c>
      <c r="B180" s="27" t="s">
        <v>9683</v>
      </c>
      <c r="C180" s="27" t="s">
        <v>11968</v>
      </c>
      <c r="D180" s="27" t="s">
        <v>11049</v>
      </c>
      <c r="E180" s="27">
        <v>3</v>
      </c>
      <c r="F180" s="31">
        <v>-0.140108814</v>
      </c>
      <c r="G180" s="27" t="s">
        <v>12006</v>
      </c>
      <c r="H180" s="31">
        <v>0.21945926399999999</v>
      </c>
      <c r="J180" s="3"/>
      <c r="K180" s="3"/>
    </row>
    <row r="181" spans="1:11" x14ac:dyDescent="0.2">
      <c r="A181" s="5" t="s">
        <v>12</v>
      </c>
      <c r="B181" s="27" t="s">
        <v>9683</v>
      </c>
      <c r="C181" s="27" t="s">
        <v>11968</v>
      </c>
      <c r="D181" s="27" t="s">
        <v>11051</v>
      </c>
      <c r="E181" s="27">
        <v>3</v>
      </c>
      <c r="F181" s="31">
        <v>-0.16985307199999999</v>
      </c>
      <c r="G181" s="27" t="s">
        <v>12007</v>
      </c>
      <c r="H181" s="31">
        <v>0.458670576</v>
      </c>
      <c r="J181" s="3"/>
      <c r="K181" s="3"/>
    </row>
    <row r="182" spans="1:11" x14ac:dyDescent="0.2">
      <c r="A182" s="5" t="s">
        <v>12</v>
      </c>
      <c r="B182" s="27" t="s">
        <v>9683</v>
      </c>
      <c r="C182" s="27" t="s">
        <v>11968</v>
      </c>
      <c r="D182" s="27" t="s">
        <v>11053</v>
      </c>
      <c r="E182" s="27">
        <v>3</v>
      </c>
      <c r="F182" s="31">
        <v>-7.5155538999999993E-2</v>
      </c>
      <c r="G182" s="27" t="s">
        <v>12008</v>
      </c>
      <c r="H182" s="31">
        <v>0.73815673299999995</v>
      </c>
      <c r="J182" s="3"/>
      <c r="K182" s="3"/>
    </row>
    <row r="183" spans="1:11" x14ac:dyDescent="0.2">
      <c r="A183" s="5" t="s">
        <v>12</v>
      </c>
      <c r="B183" s="27" t="s">
        <v>7503</v>
      </c>
      <c r="C183" s="27" t="s">
        <v>11968</v>
      </c>
      <c r="D183" s="27" t="s">
        <v>11045</v>
      </c>
      <c r="E183" s="27">
        <v>3</v>
      </c>
      <c r="F183" s="31">
        <v>-0.49424436300000002</v>
      </c>
      <c r="G183" s="27" t="s">
        <v>12009</v>
      </c>
      <c r="H183" s="31">
        <v>0.75335187199999998</v>
      </c>
      <c r="J183" s="3"/>
      <c r="K183" s="3"/>
    </row>
    <row r="184" spans="1:11" x14ac:dyDescent="0.2">
      <c r="A184" s="5" t="s">
        <v>12</v>
      </c>
      <c r="B184" s="27" t="s">
        <v>7503</v>
      </c>
      <c r="C184" s="27" t="s">
        <v>11968</v>
      </c>
      <c r="D184" s="27" t="s">
        <v>11047</v>
      </c>
      <c r="E184" s="27">
        <v>3</v>
      </c>
      <c r="F184" s="31">
        <v>7.5903388000000002E-2</v>
      </c>
      <c r="G184" s="27" t="s">
        <v>12010</v>
      </c>
      <c r="H184" s="31">
        <v>0.63093839100000004</v>
      </c>
      <c r="J184" s="3"/>
      <c r="K184" s="3"/>
    </row>
    <row r="185" spans="1:11" x14ac:dyDescent="0.2">
      <c r="A185" s="5" t="s">
        <v>12</v>
      </c>
      <c r="B185" s="27" t="s">
        <v>7503</v>
      </c>
      <c r="C185" s="27" t="s">
        <v>11968</v>
      </c>
      <c r="D185" s="27" t="s">
        <v>11049</v>
      </c>
      <c r="E185" s="27">
        <v>3</v>
      </c>
      <c r="F185" s="31">
        <v>5.6477856999999999E-2</v>
      </c>
      <c r="G185" s="27" t="s">
        <v>12011</v>
      </c>
      <c r="H185" s="31">
        <v>0.67573859300000005</v>
      </c>
      <c r="J185" s="3"/>
      <c r="K185" s="3"/>
    </row>
    <row r="186" spans="1:11" x14ac:dyDescent="0.2">
      <c r="A186" s="5" t="s">
        <v>12</v>
      </c>
      <c r="B186" s="27" t="s">
        <v>7503</v>
      </c>
      <c r="C186" s="27" t="s">
        <v>11968</v>
      </c>
      <c r="D186" s="27" t="s">
        <v>11051</v>
      </c>
      <c r="E186" s="27">
        <v>3</v>
      </c>
      <c r="F186" s="31">
        <v>0.109543076</v>
      </c>
      <c r="G186" s="27" t="s">
        <v>12012</v>
      </c>
      <c r="H186" s="31">
        <v>0.63059485400000004</v>
      </c>
      <c r="J186" s="3"/>
      <c r="K186" s="3"/>
    </row>
    <row r="187" spans="1:11" x14ac:dyDescent="0.2">
      <c r="A187" s="5" t="s">
        <v>12</v>
      </c>
      <c r="B187" s="27" t="s">
        <v>7503</v>
      </c>
      <c r="C187" s="27" t="s">
        <v>11968</v>
      </c>
      <c r="D187" s="27" t="s">
        <v>11053</v>
      </c>
      <c r="E187" s="27">
        <v>3</v>
      </c>
      <c r="F187" s="31">
        <v>0.108678709</v>
      </c>
      <c r="G187" s="27" t="s">
        <v>12013</v>
      </c>
      <c r="H187" s="31">
        <v>0.59796307699999995</v>
      </c>
      <c r="J187" s="3"/>
      <c r="K187" s="3"/>
    </row>
    <row r="188" spans="1:11" x14ac:dyDescent="0.2">
      <c r="A188" s="5" t="s">
        <v>12</v>
      </c>
      <c r="B188" s="27" t="s">
        <v>9559</v>
      </c>
      <c r="C188" s="27" t="s">
        <v>11968</v>
      </c>
      <c r="D188" s="27" t="s">
        <v>11045</v>
      </c>
      <c r="E188" s="27">
        <v>3</v>
      </c>
      <c r="F188" s="31">
        <v>-1.6989827470000001</v>
      </c>
      <c r="G188" s="27" t="s">
        <v>12014</v>
      </c>
      <c r="H188" s="31">
        <v>0.34359805300000001</v>
      </c>
      <c r="J188" s="3"/>
      <c r="K188" s="3"/>
    </row>
    <row r="189" spans="1:11" x14ac:dyDescent="0.2">
      <c r="A189" s="5" t="s">
        <v>12</v>
      </c>
      <c r="B189" s="27" t="s">
        <v>9559</v>
      </c>
      <c r="C189" s="27" t="s">
        <v>11968</v>
      </c>
      <c r="D189" s="27" t="s">
        <v>11047</v>
      </c>
      <c r="E189" s="27">
        <v>3</v>
      </c>
      <c r="F189" s="31">
        <v>-1.0452517999999999E-2</v>
      </c>
      <c r="G189" s="27" t="s">
        <v>12015</v>
      </c>
      <c r="H189" s="31">
        <v>0.94730175400000005</v>
      </c>
      <c r="J189" s="3"/>
      <c r="K189" s="3"/>
    </row>
    <row r="190" spans="1:11" x14ac:dyDescent="0.2">
      <c r="A190" s="5" t="s">
        <v>12</v>
      </c>
      <c r="B190" s="27" t="s">
        <v>9559</v>
      </c>
      <c r="C190" s="27" t="s">
        <v>11968</v>
      </c>
      <c r="D190" s="27" t="s">
        <v>11049</v>
      </c>
      <c r="E190" s="27">
        <v>3</v>
      </c>
      <c r="F190" s="31">
        <v>-0.117021152</v>
      </c>
      <c r="G190" s="27" t="s">
        <v>12016</v>
      </c>
      <c r="H190" s="31">
        <v>0.38782086700000001</v>
      </c>
      <c r="J190" s="3"/>
      <c r="K190" s="3"/>
    </row>
    <row r="191" spans="1:11" x14ac:dyDescent="0.2">
      <c r="A191" s="5" t="s">
        <v>12</v>
      </c>
      <c r="B191" s="27" t="s">
        <v>9559</v>
      </c>
      <c r="C191" s="27" t="s">
        <v>11968</v>
      </c>
      <c r="D191" s="27" t="s">
        <v>11051</v>
      </c>
      <c r="E191" s="27">
        <v>3</v>
      </c>
      <c r="F191" s="31">
        <v>3.6290778000000003E-2</v>
      </c>
      <c r="G191" s="27" t="s">
        <v>12017</v>
      </c>
      <c r="H191" s="31">
        <v>0.86802478999999999</v>
      </c>
      <c r="J191" s="3"/>
      <c r="K191" s="3"/>
    </row>
    <row r="192" spans="1:11" x14ac:dyDescent="0.2">
      <c r="A192" s="5" t="s">
        <v>12</v>
      </c>
      <c r="B192" s="27" t="s">
        <v>9559</v>
      </c>
      <c r="C192" s="27" t="s">
        <v>11968</v>
      </c>
      <c r="D192" s="27" t="s">
        <v>11053</v>
      </c>
      <c r="E192" s="27">
        <v>3</v>
      </c>
      <c r="F192" s="31">
        <v>3.6290778000000003E-2</v>
      </c>
      <c r="G192" s="27" t="s">
        <v>12018</v>
      </c>
      <c r="H192" s="31">
        <v>0.87332401699999995</v>
      </c>
      <c r="J192" s="3"/>
      <c r="K192" s="3"/>
    </row>
    <row r="193" spans="1:11" x14ac:dyDescent="0.2">
      <c r="A193" s="5" t="s">
        <v>12</v>
      </c>
      <c r="B193" s="27" t="s">
        <v>8513</v>
      </c>
      <c r="C193" s="27" t="s">
        <v>11968</v>
      </c>
      <c r="D193" s="27" t="s">
        <v>11045</v>
      </c>
      <c r="E193" s="27">
        <v>3</v>
      </c>
      <c r="F193" s="31">
        <v>-0.63324525200000004</v>
      </c>
      <c r="G193" s="27" t="s">
        <v>12019</v>
      </c>
      <c r="H193" s="31">
        <v>0.64336362300000005</v>
      </c>
      <c r="J193" s="3"/>
      <c r="K193" s="3"/>
    </row>
    <row r="194" spans="1:11" x14ac:dyDescent="0.2">
      <c r="A194" s="5" t="s">
        <v>12</v>
      </c>
      <c r="B194" s="27" t="s">
        <v>8513</v>
      </c>
      <c r="C194" s="27" t="s">
        <v>11968</v>
      </c>
      <c r="D194" s="27" t="s">
        <v>11047</v>
      </c>
      <c r="E194" s="27">
        <v>3</v>
      </c>
      <c r="F194" s="31">
        <v>-8.2745393E-2</v>
      </c>
      <c r="G194" s="27" t="s">
        <v>12020</v>
      </c>
      <c r="H194" s="31">
        <v>0.56229935200000003</v>
      </c>
      <c r="J194" s="3"/>
      <c r="K194" s="3"/>
    </row>
    <row r="195" spans="1:11" x14ac:dyDescent="0.2">
      <c r="A195" s="5" t="s">
        <v>12</v>
      </c>
      <c r="B195" s="27" t="s">
        <v>8513</v>
      </c>
      <c r="C195" s="27" t="s">
        <v>11968</v>
      </c>
      <c r="D195" s="27" t="s">
        <v>11049</v>
      </c>
      <c r="E195" s="27">
        <v>3</v>
      </c>
      <c r="F195" s="31">
        <v>-3.7249639000000001E-2</v>
      </c>
      <c r="G195" s="27" t="s">
        <v>12021</v>
      </c>
      <c r="H195" s="31">
        <v>0.74304894899999996</v>
      </c>
      <c r="J195" s="3"/>
      <c r="K195" s="3"/>
    </row>
    <row r="196" spans="1:11" x14ac:dyDescent="0.2">
      <c r="A196" s="5" t="s">
        <v>12</v>
      </c>
      <c r="B196" s="27" t="s">
        <v>8513</v>
      </c>
      <c r="C196" s="27" t="s">
        <v>11968</v>
      </c>
      <c r="D196" s="27" t="s">
        <v>11051</v>
      </c>
      <c r="E196" s="27">
        <v>3</v>
      </c>
      <c r="F196" s="31">
        <v>-0.11008704499999999</v>
      </c>
      <c r="G196" s="27" t="s">
        <v>12022</v>
      </c>
      <c r="H196" s="31">
        <v>0.59033638499999996</v>
      </c>
      <c r="J196" s="3"/>
      <c r="K196" s="3"/>
    </row>
    <row r="197" spans="1:11" x14ac:dyDescent="0.2">
      <c r="A197" s="5" t="s">
        <v>12</v>
      </c>
      <c r="B197" s="27" t="s">
        <v>8513</v>
      </c>
      <c r="C197" s="27" t="s">
        <v>11968</v>
      </c>
      <c r="D197" s="27" t="s">
        <v>11053</v>
      </c>
      <c r="E197" s="27">
        <v>3</v>
      </c>
      <c r="F197" s="31">
        <v>-0.118079804</v>
      </c>
      <c r="G197" s="27" t="s">
        <v>12023</v>
      </c>
      <c r="H197" s="31">
        <v>0.58298624600000004</v>
      </c>
      <c r="J197" s="3"/>
      <c r="K197" s="3"/>
    </row>
    <row r="198" spans="1:11" x14ac:dyDescent="0.2">
      <c r="A198" s="5" t="s">
        <v>12</v>
      </c>
      <c r="B198" s="27" t="s">
        <v>11263</v>
      </c>
      <c r="C198" s="27" t="s">
        <v>11968</v>
      </c>
      <c r="D198" s="27" t="s">
        <v>11045</v>
      </c>
      <c r="E198" s="27">
        <v>3</v>
      </c>
      <c r="F198" s="31">
        <v>-1.8463118549999999</v>
      </c>
      <c r="G198" s="27" t="s">
        <v>12024</v>
      </c>
      <c r="H198" s="31">
        <v>0.321259089</v>
      </c>
      <c r="J198" s="3"/>
      <c r="K198" s="3"/>
    </row>
    <row r="199" spans="1:11" x14ac:dyDescent="0.2">
      <c r="A199" s="5" t="s">
        <v>12</v>
      </c>
      <c r="B199" s="27" t="s">
        <v>11263</v>
      </c>
      <c r="C199" s="27" t="s">
        <v>11968</v>
      </c>
      <c r="D199" s="27" t="s">
        <v>11047</v>
      </c>
      <c r="E199" s="27">
        <v>3</v>
      </c>
      <c r="F199" s="31">
        <v>-6.6847462999999996E-2</v>
      </c>
      <c r="G199" s="27" t="s">
        <v>12025</v>
      </c>
      <c r="H199" s="31">
        <v>0.67450662800000005</v>
      </c>
      <c r="J199" s="3"/>
      <c r="K199" s="3"/>
    </row>
    <row r="200" spans="1:11" x14ac:dyDescent="0.2">
      <c r="A200" s="5" t="s">
        <v>12</v>
      </c>
      <c r="B200" s="27" t="s">
        <v>11263</v>
      </c>
      <c r="C200" s="27" t="s">
        <v>11968</v>
      </c>
      <c r="D200" s="27" t="s">
        <v>11049</v>
      </c>
      <c r="E200" s="27">
        <v>3</v>
      </c>
      <c r="F200" s="31">
        <v>-0.136599836</v>
      </c>
      <c r="G200" s="27" t="s">
        <v>12026</v>
      </c>
      <c r="H200" s="31">
        <v>0.31830022499999999</v>
      </c>
      <c r="J200" s="3"/>
      <c r="K200" s="3"/>
    </row>
    <row r="201" spans="1:11" x14ac:dyDescent="0.2">
      <c r="A201" s="5" t="s">
        <v>12</v>
      </c>
      <c r="B201" s="27" t="s">
        <v>11263</v>
      </c>
      <c r="C201" s="27" t="s">
        <v>11968</v>
      </c>
      <c r="D201" s="27" t="s">
        <v>11051</v>
      </c>
      <c r="E201" s="27">
        <v>3</v>
      </c>
      <c r="F201" s="31">
        <v>1.2050026E-2</v>
      </c>
      <c r="G201" s="27" t="s">
        <v>12027</v>
      </c>
      <c r="H201" s="31">
        <v>0.95935804999999996</v>
      </c>
      <c r="J201" s="3"/>
      <c r="K201" s="3"/>
    </row>
    <row r="202" spans="1:11" x14ac:dyDescent="0.2">
      <c r="A202" s="5" t="s">
        <v>12</v>
      </c>
      <c r="B202" s="27" t="s">
        <v>11263</v>
      </c>
      <c r="C202" s="27" t="s">
        <v>11968</v>
      </c>
      <c r="D202" s="27" t="s">
        <v>11053</v>
      </c>
      <c r="E202" s="27">
        <v>3</v>
      </c>
      <c r="F202" s="31">
        <v>9.6382550000000001E-3</v>
      </c>
      <c r="G202" s="27" t="s">
        <v>12028</v>
      </c>
      <c r="H202" s="31">
        <v>0.96715706599999995</v>
      </c>
      <c r="J202" s="3"/>
      <c r="K202" s="3"/>
    </row>
    <row r="203" spans="1:11" x14ac:dyDescent="0.2">
      <c r="A203" s="5" t="s">
        <v>12</v>
      </c>
      <c r="B203" s="27" t="s">
        <v>11070</v>
      </c>
      <c r="C203" s="27" t="s">
        <v>11968</v>
      </c>
      <c r="D203" s="27" t="s">
        <v>11045</v>
      </c>
      <c r="E203" s="27">
        <v>3</v>
      </c>
      <c r="F203" s="31">
        <v>1.29899622</v>
      </c>
      <c r="G203" s="27" t="s">
        <v>12029</v>
      </c>
      <c r="H203" s="31">
        <v>0.42990280600000003</v>
      </c>
      <c r="J203" s="3"/>
      <c r="K203" s="3"/>
    </row>
    <row r="204" spans="1:11" x14ac:dyDescent="0.2">
      <c r="A204" s="5" t="s">
        <v>12</v>
      </c>
      <c r="B204" s="27" t="s">
        <v>11070</v>
      </c>
      <c r="C204" s="27" t="s">
        <v>11968</v>
      </c>
      <c r="D204" s="27" t="s">
        <v>11047</v>
      </c>
      <c r="E204" s="27">
        <v>3</v>
      </c>
      <c r="F204" s="31">
        <v>-0.362061358</v>
      </c>
      <c r="G204" s="27" t="s">
        <v>12030</v>
      </c>
      <c r="H204" s="31">
        <v>1.7804378999999999E-2</v>
      </c>
      <c r="J204" s="3"/>
      <c r="K204" s="3"/>
    </row>
    <row r="205" spans="1:11" x14ac:dyDescent="0.2">
      <c r="A205" s="5" t="s">
        <v>12</v>
      </c>
      <c r="B205" s="27" t="s">
        <v>11070</v>
      </c>
      <c r="C205" s="27" t="s">
        <v>11968</v>
      </c>
      <c r="D205" s="27" t="s">
        <v>11049</v>
      </c>
      <c r="E205" s="27">
        <v>3</v>
      </c>
      <c r="F205" s="31">
        <v>-0.358115878</v>
      </c>
      <c r="G205" s="27" t="s">
        <v>12031</v>
      </c>
      <c r="H205" s="31">
        <v>7.2002799999999999E-3</v>
      </c>
      <c r="J205" s="3"/>
      <c r="K205" s="3"/>
    </row>
    <row r="206" spans="1:11" x14ac:dyDescent="0.2">
      <c r="A206" s="5" t="s">
        <v>12</v>
      </c>
      <c r="B206" s="27" t="s">
        <v>11070</v>
      </c>
      <c r="C206" s="27" t="s">
        <v>11968</v>
      </c>
      <c r="D206" s="27" t="s">
        <v>11051</v>
      </c>
      <c r="E206" s="27">
        <v>3</v>
      </c>
      <c r="F206" s="31">
        <v>-0.49720039399999999</v>
      </c>
      <c r="G206" s="27" t="s">
        <v>12032</v>
      </c>
      <c r="H206" s="31">
        <v>0.16666577699999999</v>
      </c>
      <c r="J206" s="3"/>
      <c r="K206" s="3"/>
    </row>
    <row r="207" spans="1:11" x14ac:dyDescent="0.2">
      <c r="A207" s="5" t="s">
        <v>12</v>
      </c>
      <c r="B207" s="27" t="s">
        <v>11070</v>
      </c>
      <c r="C207" s="27" t="s">
        <v>11968</v>
      </c>
      <c r="D207" s="27" t="s">
        <v>11053</v>
      </c>
      <c r="E207" s="27">
        <v>3</v>
      </c>
      <c r="F207" s="31">
        <v>-0.48739281699999998</v>
      </c>
      <c r="G207" s="27" t="s">
        <v>12033</v>
      </c>
      <c r="H207" s="31">
        <v>0.16048142800000001</v>
      </c>
      <c r="J207" s="3"/>
      <c r="K207" s="3"/>
    </row>
    <row r="208" spans="1:11" x14ac:dyDescent="0.2">
      <c r="A208" s="5" t="s">
        <v>12</v>
      </c>
      <c r="B208" s="27" t="s">
        <v>11274</v>
      </c>
      <c r="C208" s="27" t="s">
        <v>11968</v>
      </c>
      <c r="D208" s="27" t="s">
        <v>11045</v>
      </c>
      <c r="E208" s="27">
        <v>3</v>
      </c>
      <c r="F208" s="31">
        <v>0.363361235</v>
      </c>
      <c r="G208" s="27" t="s">
        <v>12034</v>
      </c>
      <c r="H208" s="31">
        <v>0.85157132499999999</v>
      </c>
      <c r="J208" s="3"/>
      <c r="K208" s="3"/>
    </row>
    <row r="209" spans="1:11" x14ac:dyDescent="0.2">
      <c r="A209" s="5" t="s">
        <v>12</v>
      </c>
      <c r="B209" s="27" t="s">
        <v>11274</v>
      </c>
      <c r="C209" s="27" t="s">
        <v>11968</v>
      </c>
      <c r="D209" s="27" t="s">
        <v>11047</v>
      </c>
      <c r="E209" s="27">
        <v>3</v>
      </c>
      <c r="F209" s="31">
        <v>-4.9160290000000002E-2</v>
      </c>
      <c r="G209" s="27" t="s">
        <v>12035</v>
      </c>
      <c r="H209" s="31">
        <v>0.81377988000000001</v>
      </c>
      <c r="J209" s="3"/>
      <c r="K209" s="3"/>
    </row>
    <row r="210" spans="1:11" x14ac:dyDescent="0.2">
      <c r="A210" s="5" t="s">
        <v>12</v>
      </c>
      <c r="B210" s="27" t="s">
        <v>11274</v>
      </c>
      <c r="C210" s="27" t="s">
        <v>11968</v>
      </c>
      <c r="D210" s="27" t="s">
        <v>11049</v>
      </c>
      <c r="E210" s="27">
        <v>3</v>
      </c>
      <c r="F210" s="31">
        <v>-4.6537792000000001E-2</v>
      </c>
      <c r="G210" s="27" t="s">
        <v>12036</v>
      </c>
      <c r="H210" s="31">
        <v>0.78851098500000005</v>
      </c>
      <c r="J210" s="3"/>
      <c r="K210" s="3"/>
    </row>
    <row r="211" spans="1:11" x14ac:dyDescent="0.2">
      <c r="A211" s="5" t="s">
        <v>12</v>
      </c>
      <c r="B211" s="27" t="s">
        <v>11274</v>
      </c>
      <c r="C211" s="27" t="s">
        <v>11968</v>
      </c>
      <c r="D211" s="27" t="s">
        <v>11051</v>
      </c>
      <c r="E211" s="27">
        <v>3</v>
      </c>
      <c r="F211" s="31">
        <v>-3.4744293000000002E-2</v>
      </c>
      <c r="G211" s="27" t="s">
        <v>12037</v>
      </c>
      <c r="H211" s="31">
        <v>0.90550483800000003</v>
      </c>
      <c r="J211" s="3"/>
      <c r="K211" s="3"/>
    </row>
    <row r="212" spans="1:11" x14ac:dyDescent="0.2">
      <c r="A212" s="5" t="s">
        <v>12</v>
      </c>
      <c r="B212" s="27" t="s">
        <v>11274</v>
      </c>
      <c r="C212" s="27" t="s">
        <v>11968</v>
      </c>
      <c r="D212" s="27" t="s">
        <v>11053</v>
      </c>
      <c r="E212" s="27">
        <v>3</v>
      </c>
      <c r="F212" s="31">
        <v>-5.5748815E-2</v>
      </c>
      <c r="G212" s="27" t="s">
        <v>12038</v>
      </c>
      <c r="H212" s="31">
        <v>0.84115671599999997</v>
      </c>
      <c r="J212" s="3"/>
      <c r="K212" s="3"/>
    </row>
    <row r="213" spans="1:11" x14ac:dyDescent="0.2">
      <c r="A213" s="5" t="s">
        <v>12</v>
      </c>
      <c r="B213" s="27" t="s">
        <v>11094</v>
      </c>
      <c r="C213" s="27" t="s">
        <v>11968</v>
      </c>
      <c r="D213" s="27" t="s">
        <v>11045</v>
      </c>
      <c r="E213" s="27">
        <v>3</v>
      </c>
      <c r="F213" s="31">
        <v>1.2917719409999999</v>
      </c>
      <c r="G213" s="27" t="s">
        <v>12039</v>
      </c>
      <c r="H213" s="31">
        <v>0.42764319000000001</v>
      </c>
      <c r="J213" s="3"/>
      <c r="K213" s="3"/>
    </row>
    <row r="214" spans="1:11" x14ac:dyDescent="0.2">
      <c r="A214" s="5" t="s">
        <v>12</v>
      </c>
      <c r="B214" s="27" t="s">
        <v>11094</v>
      </c>
      <c r="C214" s="27" t="s">
        <v>11968</v>
      </c>
      <c r="D214" s="27" t="s">
        <v>11047</v>
      </c>
      <c r="E214" s="27">
        <v>3</v>
      </c>
      <c r="F214" s="31">
        <v>-0.16166112899999999</v>
      </c>
      <c r="G214" s="27" t="s">
        <v>12040</v>
      </c>
      <c r="H214" s="31">
        <v>0.25771609499999998</v>
      </c>
      <c r="J214" s="3"/>
      <c r="K214" s="3"/>
    </row>
    <row r="215" spans="1:11" x14ac:dyDescent="0.2">
      <c r="A215" s="5" t="s">
        <v>12</v>
      </c>
      <c r="B215" s="27" t="s">
        <v>11094</v>
      </c>
      <c r="C215" s="27" t="s">
        <v>11968</v>
      </c>
      <c r="D215" s="27" t="s">
        <v>11049</v>
      </c>
      <c r="E215" s="27">
        <v>3</v>
      </c>
      <c r="F215" s="31">
        <v>-0.15700256800000001</v>
      </c>
      <c r="G215" s="27" t="s">
        <v>12041</v>
      </c>
      <c r="H215" s="31">
        <v>0.26830495399999998</v>
      </c>
      <c r="J215" s="3"/>
      <c r="K215" s="3"/>
    </row>
    <row r="216" spans="1:11" x14ac:dyDescent="0.2">
      <c r="A216" s="5" t="s">
        <v>12</v>
      </c>
      <c r="B216" s="27" t="s">
        <v>11094</v>
      </c>
      <c r="C216" s="27" t="s">
        <v>11968</v>
      </c>
      <c r="D216" s="27" t="s">
        <v>11051</v>
      </c>
      <c r="E216" s="27">
        <v>3</v>
      </c>
      <c r="F216" s="31">
        <v>-0.27678331499999997</v>
      </c>
      <c r="G216" s="27" t="s">
        <v>12042</v>
      </c>
      <c r="H216" s="31">
        <v>0.337764552</v>
      </c>
      <c r="J216" s="3"/>
      <c r="K216" s="3"/>
    </row>
    <row r="217" spans="1:11" x14ac:dyDescent="0.2">
      <c r="A217" s="5" t="s">
        <v>12</v>
      </c>
      <c r="B217" s="27" t="s">
        <v>11094</v>
      </c>
      <c r="C217" s="27" t="s">
        <v>11968</v>
      </c>
      <c r="D217" s="27" t="s">
        <v>11053</v>
      </c>
      <c r="E217" s="27">
        <v>3</v>
      </c>
      <c r="F217" s="31">
        <v>-0.226548317</v>
      </c>
      <c r="G217" s="27" t="s">
        <v>12043</v>
      </c>
      <c r="H217" s="31">
        <v>0.41630794399999999</v>
      </c>
      <c r="J217" s="3"/>
      <c r="K217" s="3"/>
    </row>
    <row r="218" spans="1:11" x14ac:dyDescent="0.2">
      <c r="A218" s="5" t="s">
        <v>12</v>
      </c>
      <c r="B218" s="27" t="s">
        <v>10290</v>
      </c>
      <c r="C218" s="27" t="s">
        <v>11877</v>
      </c>
      <c r="D218" s="27" t="s">
        <v>11045</v>
      </c>
      <c r="E218" s="27">
        <v>3</v>
      </c>
      <c r="F218" s="31">
        <v>0.231486209</v>
      </c>
      <c r="G218" s="27" t="s">
        <v>12044</v>
      </c>
      <c r="H218" s="31">
        <v>0.87415643099999996</v>
      </c>
      <c r="J218" s="3"/>
      <c r="K218" s="3"/>
    </row>
    <row r="219" spans="1:11" x14ac:dyDescent="0.2">
      <c r="A219" s="5" t="s">
        <v>12</v>
      </c>
      <c r="B219" s="27" t="s">
        <v>10290</v>
      </c>
      <c r="C219" s="27" t="s">
        <v>11877</v>
      </c>
      <c r="D219" s="27" t="s">
        <v>11047</v>
      </c>
      <c r="E219" s="27">
        <v>3</v>
      </c>
      <c r="F219" s="31">
        <v>7.8473763000000002E-2</v>
      </c>
      <c r="G219" s="27" t="s">
        <v>12045</v>
      </c>
      <c r="H219" s="31">
        <v>0.60962335700000003</v>
      </c>
      <c r="J219" s="3"/>
      <c r="K219" s="3"/>
    </row>
    <row r="220" spans="1:11" x14ac:dyDescent="0.2">
      <c r="A220" s="5" t="s">
        <v>12</v>
      </c>
      <c r="B220" s="27" t="s">
        <v>10290</v>
      </c>
      <c r="C220" s="27" t="s">
        <v>11877</v>
      </c>
      <c r="D220" s="27" t="s">
        <v>11049</v>
      </c>
      <c r="E220" s="27">
        <v>3</v>
      </c>
      <c r="F220" s="31">
        <v>7.9692438000000004E-2</v>
      </c>
      <c r="G220" s="27" t="s">
        <v>12046</v>
      </c>
      <c r="H220" s="31">
        <v>0.54824285800000006</v>
      </c>
      <c r="J220" s="3"/>
      <c r="K220" s="3"/>
    </row>
    <row r="221" spans="1:11" x14ac:dyDescent="0.2">
      <c r="A221" s="5" t="s">
        <v>12</v>
      </c>
      <c r="B221" s="27" t="s">
        <v>10290</v>
      </c>
      <c r="C221" s="27" t="s">
        <v>11877</v>
      </c>
      <c r="D221" s="27" t="s">
        <v>11051</v>
      </c>
      <c r="E221" s="27">
        <v>3</v>
      </c>
      <c r="F221" s="31">
        <v>7.6756282999999995E-2</v>
      </c>
      <c r="G221" s="27" t="s">
        <v>12047</v>
      </c>
      <c r="H221" s="31">
        <v>0.71993454199999996</v>
      </c>
      <c r="J221" s="3"/>
      <c r="K221" s="3"/>
    </row>
    <row r="222" spans="1:11" x14ac:dyDescent="0.2">
      <c r="A222" s="5" t="s">
        <v>12</v>
      </c>
      <c r="B222" s="27" t="s">
        <v>10290</v>
      </c>
      <c r="C222" s="27" t="s">
        <v>11877</v>
      </c>
      <c r="D222" s="27" t="s">
        <v>11053</v>
      </c>
      <c r="E222" s="27">
        <v>3</v>
      </c>
      <c r="F222" s="31">
        <v>7.7947904999999998E-2</v>
      </c>
      <c r="G222" s="27" t="s">
        <v>12048</v>
      </c>
      <c r="H222" s="31">
        <v>0.70645543600000005</v>
      </c>
      <c r="J222" s="3"/>
      <c r="K222" s="3"/>
    </row>
    <row r="223" spans="1:11" x14ac:dyDescent="0.2">
      <c r="A223" s="5" t="s">
        <v>12</v>
      </c>
      <c r="B223" s="27" t="s">
        <v>11112</v>
      </c>
      <c r="C223" s="27" t="s">
        <v>11968</v>
      </c>
      <c r="D223" s="27" t="s">
        <v>11045</v>
      </c>
      <c r="E223" s="27">
        <v>3</v>
      </c>
      <c r="F223" s="31">
        <v>1.9401991430000001</v>
      </c>
      <c r="G223" s="27" t="s">
        <v>12049</v>
      </c>
      <c r="H223" s="31">
        <v>0.31680214499999998</v>
      </c>
      <c r="J223" s="3"/>
      <c r="K223" s="3"/>
    </row>
    <row r="224" spans="1:11" x14ac:dyDescent="0.2">
      <c r="A224" s="5" t="s">
        <v>12</v>
      </c>
      <c r="B224" s="27" t="s">
        <v>11112</v>
      </c>
      <c r="C224" s="27" t="s">
        <v>11968</v>
      </c>
      <c r="D224" s="27" t="s">
        <v>11047</v>
      </c>
      <c r="E224" s="27">
        <v>3</v>
      </c>
      <c r="F224" s="31">
        <v>6.9961625E-2</v>
      </c>
      <c r="G224" s="27" t="s">
        <v>12050</v>
      </c>
      <c r="H224" s="31">
        <v>0.68042017600000004</v>
      </c>
      <c r="J224" s="3"/>
      <c r="K224" s="3"/>
    </row>
    <row r="225" spans="1:11" x14ac:dyDescent="0.2">
      <c r="A225" s="5" t="s">
        <v>12</v>
      </c>
      <c r="B225" s="27" t="s">
        <v>11112</v>
      </c>
      <c r="C225" s="27" t="s">
        <v>11968</v>
      </c>
      <c r="D225" s="27" t="s">
        <v>11049</v>
      </c>
      <c r="E225" s="27">
        <v>3</v>
      </c>
      <c r="F225" s="31">
        <v>0.14818579600000001</v>
      </c>
      <c r="G225" s="27" t="s">
        <v>12051</v>
      </c>
      <c r="H225" s="31">
        <v>0.30150749900000001</v>
      </c>
      <c r="J225" s="3"/>
      <c r="K225" s="3"/>
    </row>
    <row r="226" spans="1:11" x14ac:dyDescent="0.2">
      <c r="A226" s="5" t="s">
        <v>12</v>
      </c>
      <c r="B226" s="27" t="s">
        <v>11112</v>
      </c>
      <c r="C226" s="27" t="s">
        <v>11968</v>
      </c>
      <c r="D226" s="27" t="s">
        <v>11051</v>
      </c>
      <c r="E226" s="27">
        <v>3</v>
      </c>
      <c r="F226" s="31">
        <v>-1.4470010000000001E-3</v>
      </c>
      <c r="G226" s="27" t="s">
        <v>12052</v>
      </c>
      <c r="H226" s="31">
        <v>0.99513169000000001</v>
      </c>
      <c r="J226" s="3"/>
      <c r="K226" s="3"/>
    </row>
    <row r="227" spans="1:11" x14ac:dyDescent="0.2">
      <c r="A227" s="5" t="s">
        <v>12</v>
      </c>
      <c r="B227" s="27" t="s">
        <v>11112</v>
      </c>
      <c r="C227" s="27" t="s">
        <v>11968</v>
      </c>
      <c r="D227" s="27" t="s">
        <v>11053</v>
      </c>
      <c r="E227" s="27">
        <v>3</v>
      </c>
      <c r="F227" s="31">
        <v>-4.007905E-3</v>
      </c>
      <c r="G227" s="27" t="s">
        <v>12053</v>
      </c>
      <c r="H227" s="31">
        <v>0.986309302</v>
      </c>
      <c r="J227" s="3"/>
      <c r="K227" s="3"/>
    </row>
    <row r="228" spans="1:11" x14ac:dyDescent="0.2">
      <c r="A228" s="5" t="s">
        <v>12</v>
      </c>
      <c r="B228" s="27" t="s">
        <v>11295</v>
      </c>
      <c r="C228" s="27" t="s">
        <v>11968</v>
      </c>
      <c r="D228" s="27" t="s">
        <v>11045</v>
      </c>
      <c r="E228" s="27">
        <v>3</v>
      </c>
      <c r="F228" s="31">
        <v>1.0003276000000001</v>
      </c>
      <c r="G228" s="27" t="s">
        <v>12054</v>
      </c>
      <c r="H228" s="31">
        <v>0.58439644599999996</v>
      </c>
      <c r="J228" s="3"/>
      <c r="K228" s="3"/>
    </row>
    <row r="229" spans="1:11" x14ac:dyDescent="0.2">
      <c r="A229" s="5" t="s">
        <v>12</v>
      </c>
      <c r="B229" s="27" t="s">
        <v>11295</v>
      </c>
      <c r="C229" s="27" t="s">
        <v>11968</v>
      </c>
      <c r="D229" s="27" t="s">
        <v>11047</v>
      </c>
      <c r="E229" s="27">
        <v>3</v>
      </c>
      <c r="F229" s="31">
        <v>-0.191095976</v>
      </c>
      <c r="G229" s="27" t="s">
        <v>12055</v>
      </c>
      <c r="H229" s="31">
        <v>0.28669346699999998</v>
      </c>
      <c r="J229" s="3"/>
      <c r="K229" s="3"/>
    </row>
    <row r="230" spans="1:11" x14ac:dyDescent="0.2">
      <c r="A230" s="5" t="s">
        <v>12</v>
      </c>
      <c r="B230" s="27" t="s">
        <v>11295</v>
      </c>
      <c r="C230" s="27" t="s">
        <v>11968</v>
      </c>
      <c r="D230" s="27" t="s">
        <v>11049</v>
      </c>
      <c r="E230" s="27">
        <v>3</v>
      </c>
      <c r="F230" s="31">
        <v>-0.19489108799999999</v>
      </c>
      <c r="G230" s="27" t="s">
        <v>12056</v>
      </c>
      <c r="H230" s="31">
        <v>0.18744013400000001</v>
      </c>
      <c r="J230" s="3"/>
      <c r="K230" s="3"/>
    </row>
    <row r="231" spans="1:11" x14ac:dyDescent="0.2">
      <c r="A231" s="5" t="s">
        <v>12</v>
      </c>
      <c r="B231" s="27" t="s">
        <v>11295</v>
      </c>
      <c r="C231" s="27" t="s">
        <v>11968</v>
      </c>
      <c r="D231" s="27" t="s">
        <v>11051</v>
      </c>
      <c r="E231" s="27">
        <v>3</v>
      </c>
      <c r="F231" s="31">
        <v>-0.28051495199999998</v>
      </c>
      <c r="G231" s="27" t="s">
        <v>12057</v>
      </c>
      <c r="H231" s="31">
        <v>0.35712643799999999</v>
      </c>
      <c r="J231" s="3"/>
      <c r="K231" s="3"/>
    </row>
    <row r="232" spans="1:11" x14ac:dyDescent="0.2">
      <c r="A232" s="5" t="s">
        <v>12</v>
      </c>
      <c r="B232" s="27" t="s">
        <v>11295</v>
      </c>
      <c r="C232" s="27" t="s">
        <v>11968</v>
      </c>
      <c r="D232" s="27" t="s">
        <v>11053</v>
      </c>
      <c r="E232" s="27">
        <v>3</v>
      </c>
      <c r="F232" s="31">
        <v>-0.13956089599999999</v>
      </c>
      <c r="G232" s="27" t="s">
        <v>12058</v>
      </c>
      <c r="H232" s="31">
        <v>0.59870285300000003</v>
      </c>
      <c r="J232" s="3"/>
      <c r="K232" s="3"/>
    </row>
    <row r="233" spans="1:11" x14ac:dyDescent="0.2">
      <c r="A233" s="5" t="s">
        <v>12</v>
      </c>
      <c r="B233" s="27" t="s">
        <v>11124</v>
      </c>
      <c r="C233" s="27" t="s">
        <v>11968</v>
      </c>
      <c r="D233" s="27" t="s">
        <v>11045</v>
      </c>
      <c r="E233" s="27">
        <v>3</v>
      </c>
      <c r="F233" s="31">
        <v>0.475272466</v>
      </c>
      <c r="G233" s="27" t="s">
        <v>12059</v>
      </c>
      <c r="H233" s="31">
        <v>0.74772635399999998</v>
      </c>
      <c r="J233" s="3"/>
      <c r="K233" s="3"/>
    </row>
    <row r="234" spans="1:11" x14ac:dyDescent="0.2">
      <c r="A234" s="5" t="s">
        <v>12</v>
      </c>
      <c r="B234" s="27" t="s">
        <v>11124</v>
      </c>
      <c r="C234" s="27" t="s">
        <v>11968</v>
      </c>
      <c r="D234" s="27" t="s">
        <v>11047</v>
      </c>
      <c r="E234" s="27">
        <v>3</v>
      </c>
      <c r="F234" s="31">
        <v>-0.15805292900000001</v>
      </c>
      <c r="G234" s="27" t="s">
        <v>12060</v>
      </c>
      <c r="H234" s="31">
        <v>0.33351512700000002</v>
      </c>
      <c r="J234" s="3"/>
      <c r="K234" s="3"/>
    </row>
    <row r="235" spans="1:11" x14ac:dyDescent="0.2">
      <c r="A235" s="5" t="s">
        <v>12</v>
      </c>
      <c r="B235" s="27" t="s">
        <v>11124</v>
      </c>
      <c r="C235" s="27" t="s">
        <v>11968</v>
      </c>
      <c r="D235" s="27" t="s">
        <v>11049</v>
      </c>
      <c r="E235" s="27">
        <v>3</v>
      </c>
      <c r="F235" s="31">
        <v>-0.203006506</v>
      </c>
      <c r="G235" s="27" t="s">
        <v>12061</v>
      </c>
      <c r="H235" s="31">
        <v>0.11310758</v>
      </c>
      <c r="J235" s="3"/>
      <c r="K235" s="3"/>
    </row>
    <row r="236" spans="1:11" x14ac:dyDescent="0.2">
      <c r="A236" s="5" t="s">
        <v>12</v>
      </c>
      <c r="B236" s="27" t="s">
        <v>11124</v>
      </c>
      <c r="C236" s="27" t="s">
        <v>11968</v>
      </c>
      <c r="D236" s="27" t="s">
        <v>11051</v>
      </c>
      <c r="E236" s="27">
        <v>3</v>
      </c>
      <c r="F236" s="31">
        <v>-0.13794242400000001</v>
      </c>
      <c r="G236" s="27" t="s">
        <v>12062</v>
      </c>
      <c r="H236" s="31">
        <v>0.55559938200000003</v>
      </c>
      <c r="J236" s="3"/>
      <c r="K236" s="3"/>
    </row>
    <row r="237" spans="1:11" x14ac:dyDescent="0.2">
      <c r="A237" s="5" t="s">
        <v>12</v>
      </c>
      <c r="B237" s="27" t="s">
        <v>11124</v>
      </c>
      <c r="C237" s="27" t="s">
        <v>11968</v>
      </c>
      <c r="D237" s="27" t="s">
        <v>11053</v>
      </c>
      <c r="E237" s="27">
        <v>3</v>
      </c>
      <c r="F237" s="31">
        <v>-0.124461063</v>
      </c>
      <c r="G237" s="27" t="s">
        <v>12063</v>
      </c>
      <c r="H237" s="31">
        <v>0.57834311699999996</v>
      </c>
      <c r="J237" s="3"/>
      <c r="K237" s="3"/>
    </row>
    <row r="238" spans="1:11" x14ac:dyDescent="0.2">
      <c r="A238" s="5" t="s">
        <v>12</v>
      </c>
      <c r="B238" s="27" t="s">
        <v>11130</v>
      </c>
      <c r="C238" s="27" t="s">
        <v>11968</v>
      </c>
      <c r="D238" s="27" t="s">
        <v>11045</v>
      </c>
      <c r="E238" s="27">
        <v>3</v>
      </c>
      <c r="F238" s="31">
        <v>-0.62560130999999997</v>
      </c>
      <c r="G238" s="27" t="s">
        <v>12064</v>
      </c>
      <c r="H238" s="31">
        <v>0.81619281099999996</v>
      </c>
      <c r="J238" s="3"/>
      <c r="K238" s="3"/>
    </row>
    <row r="239" spans="1:11" x14ac:dyDescent="0.2">
      <c r="A239" s="5" t="s">
        <v>12</v>
      </c>
      <c r="B239" s="27" t="s">
        <v>11130</v>
      </c>
      <c r="C239" s="27" t="s">
        <v>11968</v>
      </c>
      <c r="D239" s="27" t="s">
        <v>11047</v>
      </c>
      <c r="E239" s="27">
        <v>3</v>
      </c>
      <c r="F239" s="31">
        <v>-0.22548623600000001</v>
      </c>
      <c r="G239" s="27" t="s">
        <v>12065</v>
      </c>
      <c r="H239" s="31">
        <v>0.17421920599999999</v>
      </c>
      <c r="J239" s="3"/>
      <c r="K239" s="3"/>
    </row>
    <row r="240" spans="1:11" x14ac:dyDescent="0.2">
      <c r="A240" s="5" t="s">
        <v>12</v>
      </c>
      <c r="B240" s="27" t="s">
        <v>11130</v>
      </c>
      <c r="C240" s="27" t="s">
        <v>11968</v>
      </c>
      <c r="D240" s="27" t="s">
        <v>11049</v>
      </c>
      <c r="E240" s="27">
        <v>3</v>
      </c>
      <c r="F240" s="31">
        <v>-7.3092672999999997E-2</v>
      </c>
      <c r="G240" s="27" t="s">
        <v>12066</v>
      </c>
      <c r="H240" s="31">
        <v>0.67527658899999998</v>
      </c>
      <c r="J240" s="3"/>
      <c r="K240" s="3"/>
    </row>
    <row r="241" spans="1:11" x14ac:dyDescent="0.2">
      <c r="A241" s="5" t="s">
        <v>12</v>
      </c>
      <c r="B241" s="27" t="s">
        <v>11130</v>
      </c>
      <c r="C241" s="27" t="s">
        <v>11968</v>
      </c>
      <c r="D241" s="27" t="s">
        <v>11051</v>
      </c>
      <c r="E241" s="27">
        <v>3</v>
      </c>
      <c r="F241" s="31">
        <v>-0.231405203</v>
      </c>
      <c r="G241" s="27" t="s">
        <v>12067</v>
      </c>
      <c r="H241" s="31">
        <v>0.37905182199999998</v>
      </c>
      <c r="J241" s="3"/>
      <c r="K241" s="3"/>
    </row>
    <row r="242" spans="1:11" x14ac:dyDescent="0.2">
      <c r="A242" s="5" t="s">
        <v>12</v>
      </c>
      <c r="B242" s="27" t="s">
        <v>11130</v>
      </c>
      <c r="C242" s="27" t="s">
        <v>11968</v>
      </c>
      <c r="D242" s="27" t="s">
        <v>11053</v>
      </c>
      <c r="E242" s="27">
        <v>3</v>
      </c>
      <c r="F242" s="31">
        <v>-0.23016668900000001</v>
      </c>
      <c r="G242" s="27" t="s">
        <v>12068</v>
      </c>
      <c r="H242" s="31">
        <v>0.35440390900000002</v>
      </c>
      <c r="J242" s="3"/>
      <c r="K242" s="3"/>
    </row>
    <row r="243" spans="1:11" x14ac:dyDescent="0.2">
      <c r="A243" s="5" t="s">
        <v>12</v>
      </c>
      <c r="B243" s="27" t="s">
        <v>11076</v>
      </c>
      <c r="C243" s="27" t="s">
        <v>11968</v>
      </c>
      <c r="D243" s="27" t="s">
        <v>11045</v>
      </c>
      <c r="E243" s="27">
        <v>3</v>
      </c>
      <c r="F243" s="31">
        <v>3.0234330379999999</v>
      </c>
      <c r="G243" s="27" t="s">
        <v>12069</v>
      </c>
      <c r="H243" s="31">
        <v>0.238613618</v>
      </c>
      <c r="J243" s="3"/>
      <c r="K243" s="3"/>
    </row>
    <row r="244" spans="1:11" x14ac:dyDescent="0.2">
      <c r="A244" s="5" t="s">
        <v>12</v>
      </c>
      <c r="B244" s="27" t="s">
        <v>11076</v>
      </c>
      <c r="C244" s="27" t="s">
        <v>11968</v>
      </c>
      <c r="D244" s="27" t="s">
        <v>11047</v>
      </c>
      <c r="E244" s="27">
        <v>3</v>
      </c>
      <c r="F244" s="31">
        <v>-0.25424619399999998</v>
      </c>
      <c r="G244" s="27" t="s">
        <v>12070</v>
      </c>
      <c r="H244" s="31">
        <v>0.17693381999999999</v>
      </c>
      <c r="J244" s="3"/>
      <c r="K244" s="3"/>
    </row>
    <row r="245" spans="1:11" x14ac:dyDescent="0.2">
      <c r="A245" s="5" t="s">
        <v>12</v>
      </c>
      <c r="B245" s="27" t="s">
        <v>11076</v>
      </c>
      <c r="C245" s="27" t="s">
        <v>11968</v>
      </c>
      <c r="D245" s="27" t="s">
        <v>11049</v>
      </c>
      <c r="E245" s="27">
        <v>3</v>
      </c>
      <c r="F245" s="31">
        <v>-0.175571493</v>
      </c>
      <c r="G245" s="27" t="s">
        <v>12071</v>
      </c>
      <c r="H245" s="31">
        <v>0.49312500599999998</v>
      </c>
      <c r="J245" s="3"/>
      <c r="K245" s="3"/>
    </row>
    <row r="246" spans="1:11" x14ac:dyDescent="0.2">
      <c r="A246" s="5" t="s">
        <v>12</v>
      </c>
      <c r="B246" s="27" t="s">
        <v>11076</v>
      </c>
      <c r="C246" s="27" t="s">
        <v>11968</v>
      </c>
      <c r="D246" s="27" t="s">
        <v>11051</v>
      </c>
      <c r="E246" s="27">
        <v>3</v>
      </c>
      <c r="F246" s="31">
        <v>-0.45491708400000003</v>
      </c>
      <c r="G246" s="27" t="s">
        <v>12072</v>
      </c>
      <c r="H246" s="31">
        <v>0.24248461599999999</v>
      </c>
      <c r="J246" s="3"/>
      <c r="K246" s="3"/>
    </row>
    <row r="247" spans="1:11" x14ac:dyDescent="0.2">
      <c r="A247" s="5" t="s">
        <v>12</v>
      </c>
      <c r="B247" s="27" t="s">
        <v>11076</v>
      </c>
      <c r="C247" s="27" t="s">
        <v>11968</v>
      </c>
      <c r="D247" s="27" t="s">
        <v>11053</v>
      </c>
      <c r="E247" s="27">
        <v>3</v>
      </c>
      <c r="F247" s="31">
        <v>-0.45112045899999997</v>
      </c>
      <c r="G247" s="27" t="s">
        <v>12073</v>
      </c>
      <c r="H247" s="31">
        <v>0.30102849700000001</v>
      </c>
      <c r="J247" s="3"/>
      <c r="K247" s="3"/>
    </row>
    <row r="248" spans="1:11" x14ac:dyDescent="0.2">
      <c r="A248" s="5" t="s">
        <v>12</v>
      </c>
      <c r="B248" s="27" t="s">
        <v>11148</v>
      </c>
      <c r="C248" s="27" t="s">
        <v>11968</v>
      </c>
      <c r="D248" s="27" t="s">
        <v>11045</v>
      </c>
      <c r="E248" s="27">
        <v>3</v>
      </c>
      <c r="F248" s="31">
        <v>0.48784843700000002</v>
      </c>
      <c r="G248" s="27" t="s">
        <v>12074</v>
      </c>
      <c r="H248" s="31">
        <v>0.78593380199999996</v>
      </c>
      <c r="J248" s="3"/>
      <c r="K248" s="3"/>
    </row>
    <row r="249" spans="1:11" x14ac:dyDescent="0.2">
      <c r="A249" s="5" t="s">
        <v>12</v>
      </c>
      <c r="B249" s="27" t="s">
        <v>11148</v>
      </c>
      <c r="C249" s="27" t="s">
        <v>11968</v>
      </c>
      <c r="D249" s="27" t="s">
        <v>11047</v>
      </c>
      <c r="E249" s="27">
        <v>3</v>
      </c>
      <c r="F249" s="31">
        <v>-2.8023378000000002E-2</v>
      </c>
      <c r="G249" s="27" t="s">
        <v>12075</v>
      </c>
      <c r="H249" s="31">
        <v>0.86366871000000001</v>
      </c>
      <c r="J249" s="3"/>
      <c r="K249" s="3"/>
    </row>
    <row r="250" spans="1:11" x14ac:dyDescent="0.2">
      <c r="A250" s="5" t="s">
        <v>12</v>
      </c>
      <c r="B250" s="27" t="s">
        <v>11148</v>
      </c>
      <c r="C250" s="27" t="s">
        <v>11968</v>
      </c>
      <c r="D250" s="27" t="s">
        <v>11049</v>
      </c>
      <c r="E250" s="27">
        <v>3</v>
      </c>
      <c r="F250" s="31">
        <v>-5.3799121999999998E-2</v>
      </c>
      <c r="G250" s="27" t="s">
        <v>12076</v>
      </c>
      <c r="H250" s="31">
        <v>0.67025519899999997</v>
      </c>
      <c r="J250" s="3"/>
      <c r="K250" s="3"/>
    </row>
    <row r="251" spans="1:11" x14ac:dyDescent="0.2">
      <c r="A251" s="5" t="s">
        <v>12</v>
      </c>
      <c r="B251" s="27" t="s">
        <v>11148</v>
      </c>
      <c r="C251" s="27" t="s">
        <v>11968</v>
      </c>
      <c r="D251" s="27" t="s">
        <v>11051</v>
      </c>
      <c r="E251" s="27">
        <v>3</v>
      </c>
      <c r="F251" s="31">
        <v>1.3290943E-2</v>
      </c>
      <c r="G251" s="27" t="s">
        <v>12077</v>
      </c>
      <c r="H251" s="31">
        <v>0.95354188399999995</v>
      </c>
      <c r="J251" s="3"/>
      <c r="K251" s="3"/>
    </row>
    <row r="252" spans="1:11" x14ac:dyDescent="0.2">
      <c r="A252" s="5" t="s">
        <v>12</v>
      </c>
      <c r="B252" s="27" t="s">
        <v>11148</v>
      </c>
      <c r="C252" s="27" t="s">
        <v>11968</v>
      </c>
      <c r="D252" s="27" t="s">
        <v>11053</v>
      </c>
      <c r="E252" s="27">
        <v>3</v>
      </c>
      <c r="F252" s="31">
        <v>-5.8999999999999998E-5</v>
      </c>
      <c r="G252" s="27" t="s">
        <v>12078</v>
      </c>
      <c r="H252" s="31">
        <v>0.99979080099999995</v>
      </c>
      <c r="J252" s="3"/>
      <c r="K252" s="3"/>
    </row>
    <row r="253" spans="1:11" x14ac:dyDescent="0.2">
      <c r="A253" s="5" t="s">
        <v>12</v>
      </c>
      <c r="B253" s="27" t="s">
        <v>11321</v>
      </c>
      <c r="C253" s="27" t="s">
        <v>11968</v>
      </c>
      <c r="D253" s="27" t="s">
        <v>11045</v>
      </c>
      <c r="E253" s="27">
        <v>3</v>
      </c>
      <c r="F253" s="31">
        <v>-0.25800341999999998</v>
      </c>
      <c r="G253" s="27" t="s">
        <v>12079</v>
      </c>
      <c r="H253" s="31">
        <v>0.88703673599999999</v>
      </c>
      <c r="J253" s="3"/>
      <c r="K253" s="3"/>
    </row>
    <row r="254" spans="1:11" x14ac:dyDescent="0.2">
      <c r="A254" s="5" t="s">
        <v>12</v>
      </c>
      <c r="B254" s="27" t="s">
        <v>11321</v>
      </c>
      <c r="C254" s="27" t="s">
        <v>11968</v>
      </c>
      <c r="D254" s="27" t="s">
        <v>11047</v>
      </c>
      <c r="E254" s="27">
        <v>3</v>
      </c>
      <c r="F254" s="31">
        <v>-7.8711522000000006E-2</v>
      </c>
      <c r="G254" s="27" t="s">
        <v>12080</v>
      </c>
      <c r="H254" s="31">
        <v>0.66770848199999999</v>
      </c>
      <c r="J254" s="3"/>
      <c r="K254" s="3"/>
    </row>
    <row r="255" spans="1:11" x14ac:dyDescent="0.2">
      <c r="A255" s="5" t="s">
        <v>12</v>
      </c>
      <c r="B255" s="27" t="s">
        <v>11321</v>
      </c>
      <c r="C255" s="27" t="s">
        <v>11968</v>
      </c>
      <c r="D255" s="27" t="s">
        <v>11049</v>
      </c>
      <c r="E255" s="27">
        <v>3</v>
      </c>
      <c r="F255" s="31">
        <v>-8.8591392000000005E-2</v>
      </c>
      <c r="G255" s="27" t="s">
        <v>12081</v>
      </c>
      <c r="H255" s="31">
        <v>0.58370915999999995</v>
      </c>
      <c r="J255" s="3"/>
      <c r="K255" s="3"/>
    </row>
    <row r="256" spans="1:11" x14ac:dyDescent="0.2">
      <c r="A256" s="5" t="s">
        <v>12</v>
      </c>
      <c r="B256" s="27" t="s">
        <v>11321</v>
      </c>
      <c r="C256" s="27" t="s">
        <v>11968</v>
      </c>
      <c r="D256" s="27" t="s">
        <v>11051</v>
      </c>
      <c r="E256" s="27">
        <v>3</v>
      </c>
      <c r="F256" s="31">
        <v>-7.2576257000000005E-2</v>
      </c>
      <c r="G256" s="27" t="s">
        <v>12082</v>
      </c>
      <c r="H256" s="31">
        <v>0.76364611699999996</v>
      </c>
      <c r="J256" s="3"/>
      <c r="K256" s="3"/>
    </row>
    <row r="257" spans="1:11" x14ac:dyDescent="0.2">
      <c r="A257" s="5" t="s">
        <v>12</v>
      </c>
      <c r="B257" s="27" t="s">
        <v>11321</v>
      </c>
      <c r="C257" s="27" t="s">
        <v>11968</v>
      </c>
      <c r="D257" s="27" t="s">
        <v>11053</v>
      </c>
      <c r="E257" s="27">
        <v>3</v>
      </c>
      <c r="F257" s="31">
        <v>-7.2576257000000005E-2</v>
      </c>
      <c r="G257" s="27" t="s">
        <v>12083</v>
      </c>
      <c r="H257" s="31">
        <v>0.76096856800000001</v>
      </c>
      <c r="J257" s="3"/>
      <c r="K257" s="3"/>
    </row>
    <row r="258" spans="1:11" x14ac:dyDescent="0.2">
      <c r="A258" s="5" t="s">
        <v>12</v>
      </c>
      <c r="B258" s="27" t="s">
        <v>11327</v>
      </c>
      <c r="C258" s="27" t="s">
        <v>11968</v>
      </c>
      <c r="D258" s="27" t="s">
        <v>11045</v>
      </c>
      <c r="E258" s="27">
        <v>3</v>
      </c>
      <c r="F258" s="31">
        <v>0.83372533000000004</v>
      </c>
      <c r="G258" s="27" t="s">
        <v>12084</v>
      </c>
      <c r="H258" s="31">
        <v>0.74867572699999996</v>
      </c>
      <c r="J258" s="3"/>
      <c r="K258" s="3"/>
    </row>
    <row r="259" spans="1:11" x14ac:dyDescent="0.2">
      <c r="A259" s="5" t="s">
        <v>12</v>
      </c>
      <c r="B259" s="27" t="s">
        <v>11327</v>
      </c>
      <c r="C259" s="27" t="s">
        <v>11968</v>
      </c>
      <c r="D259" s="27" t="s">
        <v>11047</v>
      </c>
      <c r="E259" s="27">
        <v>3</v>
      </c>
      <c r="F259" s="31">
        <v>-8.0305892000000004E-2</v>
      </c>
      <c r="G259" s="27" t="s">
        <v>12085</v>
      </c>
      <c r="H259" s="31">
        <v>0.71633018500000001</v>
      </c>
      <c r="J259" s="3"/>
      <c r="K259" s="3"/>
    </row>
    <row r="260" spans="1:11" x14ac:dyDescent="0.2">
      <c r="A260" s="5" t="s">
        <v>12</v>
      </c>
      <c r="B260" s="27" t="s">
        <v>11327</v>
      </c>
      <c r="C260" s="27" t="s">
        <v>11968</v>
      </c>
      <c r="D260" s="27" t="s">
        <v>11049</v>
      </c>
      <c r="E260" s="27">
        <v>3</v>
      </c>
      <c r="F260" s="31">
        <v>-0.12937586300000001</v>
      </c>
      <c r="G260" s="27" t="s">
        <v>12086</v>
      </c>
      <c r="H260" s="31">
        <v>0.46164201999999999</v>
      </c>
      <c r="J260" s="3"/>
      <c r="K260" s="3"/>
    </row>
    <row r="261" spans="1:11" x14ac:dyDescent="0.2">
      <c r="A261" s="5" t="s">
        <v>12</v>
      </c>
      <c r="B261" s="27" t="s">
        <v>11327</v>
      </c>
      <c r="C261" s="27" t="s">
        <v>11968</v>
      </c>
      <c r="D261" s="27" t="s">
        <v>11051</v>
      </c>
      <c r="E261" s="27">
        <v>3</v>
      </c>
      <c r="F261" s="31">
        <v>-2.6756850000000001E-3</v>
      </c>
      <c r="G261" s="27" t="s">
        <v>12087</v>
      </c>
      <c r="H261" s="31">
        <v>0.99300436299999995</v>
      </c>
      <c r="J261" s="3"/>
      <c r="K261" s="3"/>
    </row>
    <row r="262" spans="1:11" x14ac:dyDescent="0.2">
      <c r="A262" s="5" t="s">
        <v>12</v>
      </c>
      <c r="B262" s="27" t="s">
        <v>11327</v>
      </c>
      <c r="C262" s="27" t="s">
        <v>11968</v>
      </c>
      <c r="D262" s="27" t="s">
        <v>11053</v>
      </c>
      <c r="E262" s="27">
        <v>3</v>
      </c>
      <c r="F262" s="31">
        <v>-2.5764464000000001E-2</v>
      </c>
      <c r="G262" s="27" t="s">
        <v>12088</v>
      </c>
      <c r="H262" s="31">
        <v>0.93266874600000005</v>
      </c>
      <c r="J262" s="3"/>
      <c r="K262" s="3"/>
    </row>
    <row r="263" spans="1:11" x14ac:dyDescent="0.2">
      <c r="A263" s="5" t="s">
        <v>12</v>
      </c>
      <c r="B263" s="27" t="s">
        <v>7274</v>
      </c>
      <c r="C263" s="27" t="s">
        <v>11877</v>
      </c>
      <c r="D263" s="27" t="s">
        <v>11045</v>
      </c>
      <c r="E263" s="27">
        <v>3</v>
      </c>
      <c r="F263" s="31">
        <v>-1.905430881</v>
      </c>
      <c r="G263" s="27" t="s">
        <v>12089</v>
      </c>
      <c r="H263" s="31">
        <v>0.31173025199999999</v>
      </c>
      <c r="J263" s="3"/>
      <c r="K263" s="3"/>
    </row>
    <row r="264" spans="1:11" x14ac:dyDescent="0.2">
      <c r="A264" s="5" t="s">
        <v>12</v>
      </c>
      <c r="B264" s="27" t="s">
        <v>7274</v>
      </c>
      <c r="C264" s="27" t="s">
        <v>11877</v>
      </c>
      <c r="D264" s="27" t="s">
        <v>11047</v>
      </c>
      <c r="E264" s="27">
        <v>3</v>
      </c>
      <c r="F264" s="31">
        <v>0.167997008</v>
      </c>
      <c r="G264" s="27" t="s">
        <v>12090</v>
      </c>
      <c r="H264" s="31">
        <v>0.24347439100000001</v>
      </c>
      <c r="J264" s="3"/>
      <c r="K264" s="3"/>
    </row>
    <row r="265" spans="1:11" x14ac:dyDescent="0.2">
      <c r="A265" s="5" t="s">
        <v>12</v>
      </c>
      <c r="B265" s="27" t="s">
        <v>7274</v>
      </c>
      <c r="C265" s="27" t="s">
        <v>11877</v>
      </c>
      <c r="D265" s="27" t="s">
        <v>11049</v>
      </c>
      <c r="E265" s="27">
        <v>3</v>
      </c>
      <c r="F265" s="31">
        <v>9.8521066000000004E-2</v>
      </c>
      <c r="G265" s="27" t="s">
        <v>12091</v>
      </c>
      <c r="H265" s="31">
        <v>0.57146708800000001</v>
      </c>
      <c r="J265" s="3"/>
      <c r="K265" s="3"/>
    </row>
    <row r="266" spans="1:11" x14ac:dyDescent="0.2">
      <c r="A266" s="5" t="s">
        <v>12</v>
      </c>
      <c r="B266" s="27" t="s">
        <v>7274</v>
      </c>
      <c r="C266" s="27" t="s">
        <v>11877</v>
      </c>
      <c r="D266" s="27" t="s">
        <v>11051</v>
      </c>
      <c r="E266" s="27">
        <v>3</v>
      </c>
      <c r="F266" s="31">
        <v>0.31703980999999998</v>
      </c>
      <c r="G266" s="27" t="s">
        <v>12092</v>
      </c>
      <c r="H266" s="31">
        <v>0.291294846</v>
      </c>
      <c r="J266" s="3"/>
      <c r="K266" s="3"/>
    </row>
    <row r="267" spans="1:11" x14ac:dyDescent="0.2">
      <c r="A267" s="5" t="s">
        <v>12</v>
      </c>
      <c r="B267" s="27" t="s">
        <v>7274</v>
      </c>
      <c r="C267" s="27" t="s">
        <v>11877</v>
      </c>
      <c r="D267" s="27" t="s">
        <v>11053</v>
      </c>
      <c r="E267" s="27">
        <v>3</v>
      </c>
      <c r="F267" s="31">
        <v>0.31530587100000002</v>
      </c>
      <c r="G267" s="27" t="s">
        <v>12093</v>
      </c>
      <c r="H267" s="31">
        <v>0.39652004699999999</v>
      </c>
      <c r="J267" s="3"/>
      <c r="K267" s="3"/>
    </row>
    <row r="268" spans="1:11" x14ac:dyDescent="0.2">
      <c r="A268" s="5" t="s">
        <v>12</v>
      </c>
      <c r="B268" s="27" t="s">
        <v>7503</v>
      </c>
      <c r="C268" s="27" t="s">
        <v>11877</v>
      </c>
      <c r="D268" s="27" t="s">
        <v>11045</v>
      </c>
      <c r="E268" s="27">
        <v>3</v>
      </c>
      <c r="F268" s="31">
        <v>-0.29819467500000002</v>
      </c>
      <c r="G268" s="27" t="s">
        <v>12094</v>
      </c>
      <c r="H268" s="31">
        <v>0.90394713100000001</v>
      </c>
      <c r="J268" s="3"/>
      <c r="K268" s="3"/>
    </row>
    <row r="269" spans="1:11" x14ac:dyDescent="0.2">
      <c r="A269" s="5" t="s">
        <v>12</v>
      </c>
      <c r="B269" s="27" t="s">
        <v>7503</v>
      </c>
      <c r="C269" s="27" t="s">
        <v>11877</v>
      </c>
      <c r="D269" s="27" t="s">
        <v>11047</v>
      </c>
      <c r="E269" s="27">
        <v>3</v>
      </c>
      <c r="F269" s="31">
        <v>-0.10213157</v>
      </c>
      <c r="G269" s="27" t="s">
        <v>12095</v>
      </c>
      <c r="H269" s="31">
        <v>0.55282772899999999</v>
      </c>
      <c r="J269" s="3"/>
      <c r="K269" s="3"/>
    </row>
    <row r="270" spans="1:11" x14ac:dyDescent="0.2">
      <c r="A270" s="5" t="s">
        <v>12</v>
      </c>
      <c r="B270" s="27" t="s">
        <v>7503</v>
      </c>
      <c r="C270" s="27" t="s">
        <v>11877</v>
      </c>
      <c r="D270" s="27" t="s">
        <v>11049</v>
      </c>
      <c r="E270" s="27">
        <v>3</v>
      </c>
      <c r="F270" s="31">
        <v>-0.168608691</v>
      </c>
      <c r="G270" s="27" t="s">
        <v>12096</v>
      </c>
      <c r="H270" s="31">
        <v>0.290780331</v>
      </c>
      <c r="J270" s="3"/>
      <c r="K270" s="3"/>
    </row>
    <row r="271" spans="1:11" x14ac:dyDescent="0.2">
      <c r="A271" s="5" t="s">
        <v>12</v>
      </c>
      <c r="B271" s="27" t="s">
        <v>7503</v>
      </c>
      <c r="C271" s="27" t="s">
        <v>11877</v>
      </c>
      <c r="D271" s="27" t="s">
        <v>11051</v>
      </c>
      <c r="E271" s="27">
        <v>3</v>
      </c>
      <c r="F271" s="31">
        <v>-5.6159017999999998E-2</v>
      </c>
      <c r="G271" s="27" t="s">
        <v>12097</v>
      </c>
      <c r="H271" s="31">
        <v>0.81831419000000005</v>
      </c>
      <c r="J271" s="3"/>
      <c r="K271" s="3"/>
    </row>
    <row r="272" spans="1:11" x14ac:dyDescent="0.2">
      <c r="A272" s="5" t="s">
        <v>12</v>
      </c>
      <c r="B272" s="27" t="s">
        <v>7503</v>
      </c>
      <c r="C272" s="27" t="s">
        <v>11877</v>
      </c>
      <c r="D272" s="27" t="s">
        <v>11053</v>
      </c>
      <c r="E272" s="27">
        <v>3</v>
      </c>
      <c r="F272" s="31">
        <v>-6.7181335999999994E-2</v>
      </c>
      <c r="G272" s="27" t="s">
        <v>12098</v>
      </c>
      <c r="H272" s="31">
        <v>0.77989528600000002</v>
      </c>
      <c r="J272" s="3"/>
      <c r="K272" s="3"/>
    </row>
    <row r="273" spans="1:11" x14ac:dyDescent="0.2">
      <c r="A273" s="5" t="s">
        <v>12</v>
      </c>
      <c r="B273" s="27" t="s">
        <v>10493</v>
      </c>
      <c r="C273" s="27" t="s">
        <v>11877</v>
      </c>
      <c r="D273" s="27" t="s">
        <v>11045</v>
      </c>
      <c r="E273" s="27">
        <v>3</v>
      </c>
      <c r="F273" s="31">
        <v>2.2910700190000002</v>
      </c>
      <c r="G273" s="27" t="s">
        <v>12099</v>
      </c>
      <c r="H273" s="31">
        <v>0.27391038200000001</v>
      </c>
      <c r="J273" s="3"/>
      <c r="K273" s="3"/>
    </row>
    <row r="274" spans="1:11" x14ac:dyDescent="0.2">
      <c r="A274" s="5" t="s">
        <v>12</v>
      </c>
      <c r="B274" s="27" t="s">
        <v>10493</v>
      </c>
      <c r="C274" s="27" t="s">
        <v>11877</v>
      </c>
      <c r="D274" s="27" t="s">
        <v>11047</v>
      </c>
      <c r="E274" s="27">
        <v>3</v>
      </c>
      <c r="F274" s="31">
        <v>-4.5929035999999999E-2</v>
      </c>
      <c r="G274" s="27" t="s">
        <v>12100</v>
      </c>
      <c r="H274" s="31">
        <v>0.78357686500000001</v>
      </c>
      <c r="J274" s="3"/>
      <c r="K274" s="3"/>
    </row>
    <row r="275" spans="1:11" x14ac:dyDescent="0.2">
      <c r="A275" s="5" t="s">
        <v>12</v>
      </c>
      <c r="B275" s="27" t="s">
        <v>10493</v>
      </c>
      <c r="C275" s="27" t="s">
        <v>11877</v>
      </c>
      <c r="D275" s="27" t="s">
        <v>11049</v>
      </c>
      <c r="E275" s="27">
        <v>3</v>
      </c>
      <c r="F275" s="31">
        <v>4.9127986999999998E-2</v>
      </c>
      <c r="G275" s="27" t="s">
        <v>12101</v>
      </c>
      <c r="H275" s="31">
        <v>0.80697158899999999</v>
      </c>
      <c r="J275" s="3"/>
      <c r="K275" s="3"/>
    </row>
    <row r="276" spans="1:11" x14ac:dyDescent="0.2">
      <c r="A276" s="5" t="s">
        <v>12</v>
      </c>
      <c r="B276" s="27" t="s">
        <v>10493</v>
      </c>
      <c r="C276" s="27" t="s">
        <v>11877</v>
      </c>
      <c r="D276" s="27" t="s">
        <v>11051</v>
      </c>
      <c r="E276" s="27">
        <v>3</v>
      </c>
      <c r="F276" s="31">
        <v>-0.20023153299999999</v>
      </c>
      <c r="G276" s="27" t="s">
        <v>12102</v>
      </c>
      <c r="H276" s="31">
        <v>0.49141765300000001</v>
      </c>
      <c r="J276" s="3"/>
      <c r="K276" s="3"/>
    </row>
    <row r="277" spans="1:11" x14ac:dyDescent="0.2">
      <c r="A277" s="5" t="s">
        <v>12</v>
      </c>
      <c r="B277" s="27" t="s">
        <v>10493</v>
      </c>
      <c r="C277" s="27" t="s">
        <v>11877</v>
      </c>
      <c r="D277" s="27" t="s">
        <v>11053</v>
      </c>
      <c r="E277" s="27">
        <v>3</v>
      </c>
      <c r="F277" s="31">
        <v>-0.19739511400000001</v>
      </c>
      <c r="G277" s="27" t="s">
        <v>12103</v>
      </c>
      <c r="H277" s="31">
        <v>0.55960464099999996</v>
      </c>
      <c r="J277" s="3"/>
      <c r="K277" s="3"/>
    </row>
    <row r="278" spans="1:11" x14ac:dyDescent="0.2">
      <c r="A278" s="5" t="s">
        <v>12</v>
      </c>
      <c r="B278" s="27" t="s">
        <v>9064</v>
      </c>
      <c r="C278" s="27" t="s">
        <v>11877</v>
      </c>
      <c r="D278" s="27" t="s">
        <v>11045</v>
      </c>
      <c r="E278" s="27">
        <v>3</v>
      </c>
      <c r="F278" s="31">
        <v>1.1045684570000001</v>
      </c>
      <c r="G278" s="27" t="s">
        <v>12104</v>
      </c>
      <c r="H278" s="31">
        <v>0.55654267899999998</v>
      </c>
      <c r="J278" s="3"/>
      <c r="K278" s="3"/>
    </row>
    <row r="279" spans="1:11" x14ac:dyDescent="0.2">
      <c r="A279" s="5" t="s">
        <v>12</v>
      </c>
      <c r="B279" s="27" t="s">
        <v>9064</v>
      </c>
      <c r="C279" s="27" t="s">
        <v>11877</v>
      </c>
      <c r="D279" s="27" t="s">
        <v>11047</v>
      </c>
      <c r="E279" s="27">
        <v>3</v>
      </c>
      <c r="F279" s="31">
        <v>2.8690397999999999E-2</v>
      </c>
      <c r="G279" s="27" t="s">
        <v>12105</v>
      </c>
      <c r="H279" s="31">
        <v>0.87235977200000003</v>
      </c>
      <c r="J279" s="3"/>
      <c r="K279" s="3"/>
    </row>
    <row r="280" spans="1:11" x14ac:dyDescent="0.2">
      <c r="A280" s="5" t="s">
        <v>12</v>
      </c>
      <c r="B280" s="27" t="s">
        <v>9064</v>
      </c>
      <c r="C280" s="27" t="s">
        <v>11877</v>
      </c>
      <c r="D280" s="27" t="s">
        <v>11049</v>
      </c>
      <c r="E280" s="27">
        <v>3</v>
      </c>
      <c r="F280" s="31">
        <v>7.0897317000000001E-2</v>
      </c>
      <c r="G280" s="27" t="s">
        <v>12106</v>
      </c>
      <c r="H280" s="31">
        <v>0.640559718</v>
      </c>
      <c r="J280" s="3"/>
      <c r="K280" s="3"/>
    </row>
    <row r="281" spans="1:11" x14ac:dyDescent="0.2">
      <c r="A281" s="5" t="s">
        <v>12</v>
      </c>
      <c r="B281" s="27" t="s">
        <v>9064</v>
      </c>
      <c r="C281" s="27" t="s">
        <v>11877</v>
      </c>
      <c r="D281" s="27" t="s">
        <v>11051</v>
      </c>
      <c r="E281" s="27">
        <v>3</v>
      </c>
      <c r="F281" s="31">
        <v>-3.3598387E-2</v>
      </c>
      <c r="G281" s="27" t="s">
        <v>12107</v>
      </c>
      <c r="H281" s="31">
        <v>0.88985912700000003</v>
      </c>
      <c r="J281" s="3"/>
      <c r="K281" s="3"/>
    </row>
    <row r="282" spans="1:11" x14ac:dyDescent="0.2">
      <c r="A282" s="5" t="s">
        <v>12</v>
      </c>
      <c r="B282" s="27" t="s">
        <v>9064</v>
      </c>
      <c r="C282" s="27" t="s">
        <v>11877</v>
      </c>
      <c r="D282" s="27" t="s">
        <v>11053</v>
      </c>
      <c r="E282" s="27">
        <v>3</v>
      </c>
      <c r="F282" s="31">
        <v>-3.3598387E-2</v>
      </c>
      <c r="G282" s="27" t="s">
        <v>12108</v>
      </c>
      <c r="H282" s="31">
        <v>0.891285671</v>
      </c>
      <c r="J282" s="3"/>
      <c r="K282" s="3"/>
    </row>
    <row r="283" spans="1:11" x14ac:dyDescent="0.2">
      <c r="A283" s="5" t="s">
        <v>12</v>
      </c>
      <c r="B283" s="27" t="s">
        <v>7670</v>
      </c>
      <c r="C283" s="27" t="s">
        <v>11877</v>
      </c>
      <c r="D283" s="27" t="s">
        <v>11045</v>
      </c>
      <c r="E283" s="27">
        <v>3</v>
      </c>
      <c r="F283" s="31">
        <v>-0.401914312</v>
      </c>
      <c r="G283" s="27" t="s">
        <v>12109</v>
      </c>
      <c r="H283" s="31">
        <v>0.92418616099999995</v>
      </c>
      <c r="J283" s="3"/>
      <c r="K283" s="3"/>
    </row>
    <row r="284" spans="1:11" x14ac:dyDescent="0.2">
      <c r="A284" s="5" t="s">
        <v>12</v>
      </c>
      <c r="B284" s="27" t="s">
        <v>7670</v>
      </c>
      <c r="C284" s="27" t="s">
        <v>11877</v>
      </c>
      <c r="D284" s="27" t="s">
        <v>11047</v>
      </c>
      <c r="E284" s="27">
        <v>3</v>
      </c>
      <c r="F284" s="31">
        <v>0.18434331300000001</v>
      </c>
      <c r="G284" s="27" t="s">
        <v>12110</v>
      </c>
      <c r="H284" s="31">
        <v>0.33147269699999998</v>
      </c>
      <c r="J284" s="3"/>
      <c r="K284" s="3"/>
    </row>
    <row r="285" spans="1:11" x14ac:dyDescent="0.2">
      <c r="A285" s="5" t="s">
        <v>12</v>
      </c>
      <c r="B285" s="27" t="s">
        <v>7670</v>
      </c>
      <c r="C285" s="27" t="s">
        <v>11877</v>
      </c>
      <c r="D285" s="27" t="s">
        <v>11049</v>
      </c>
      <c r="E285" s="27">
        <v>3</v>
      </c>
      <c r="F285" s="31">
        <v>0.19366412999999999</v>
      </c>
      <c r="G285" s="27" t="s">
        <v>12111</v>
      </c>
      <c r="H285" s="31">
        <v>0.484989536</v>
      </c>
      <c r="J285" s="3"/>
      <c r="K285" s="3"/>
    </row>
    <row r="286" spans="1:11" x14ac:dyDescent="0.2">
      <c r="A286" s="5" t="s">
        <v>12</v>
      </c>
      <c r="B286" s="27" t="s">
        <v>7670</v>
      </c>
      <c r="C286" s="27" t="s">
        <v>11877</v>
      </c>
      <c r="D286" s="27" t="s">
        <v>11051</v>
      </c>
      <c r="E286" s="27">
        <v>3</v>
      </c>
      <c r="F286" s="31">
        <v>0.32890098200000001</v>
      </c>
      <c r="G286" s="27" t="s">
        <v>12112</v>
      </c>
      <c r="H286" s="31">
        <v>0.35639578900000002</v>
      </c>
      <c r="J286" s="3"/>
      <c r="K286" s="3"/>
    </row>
    <row r="287" spans="1:11" x14ac:dyDescent="0.2">
      <c r="A287" s="5" t="s">
        <v>12</v>
      </c>
      <c r="B287" s="27" t="s">
        <v>7670</v>
      </c>
      <c r="C287" s="27" t="s">
        <v>11877</v>
      </c>
      <c r="D287" s="27" t="s">
        <v>11053</v>
      </c>
      <c r="E287" s="27">
        <v>3</v>
      </c>
      <c r="F287" s="31">
        <v>0.23174572199999999</v>
      </c>
      <c r="G287" s="27" t="s">
        <v>12113</v>
      </c>
      <c r="H287" s="31">
        <v>0.44568723100000002</v>
      </c>
      <c r="J287" s="3"/>
      <c r="K287" s="3"/>
    </row>
    <row r="288" spans="1:11" x14ac:dyDescent="0.2">
      <c r="A288" s="5" t="s">
        <v>12</v>
      </c>
      <c r="B288" s="27" t="s">
        <v>11263</v>
      </c>
      <c r="C288" s="27" t="s">
        <v>11877</v>
      </c>
      <c r="D288" s="27" t="s">
        <v>11045</v>
      </c>
      <c r="E288" s="27">
        <v>3</v>
      </c>
      <c r="F288" s="31">
        <v>-1.4090346090000001</v>
      </c>
      <c r="G288" s="27" t="s">
        <v>12114</v>
      </c>
      <c r="H288" s="31">
        <v>0.39947349599999998</v>
      </c>
      <c r="J288" s="3"/>
      <c r="K288" s="3"/>
    </row>
    <row r="289" spans="1:11" x14ac:dyDescent="0.2">
      <c r="A289" s="5" t="s">
        <v>12</v>
      </c>
      <c r="B289" s="27" t="s">
        <v>11263</v>
      </c>
      <c r="C289" s="27" t="s">
        <v>11877</v>
      </c>
      <c r="D289" s="27" t="s">
        <v>11047</v>
      </c>
      <c r="E289" s="27">
        <v>3</v>
      </c>
      <c r="F289" s="31">
        <v>5.975312E-2</v>
      </c>
      <c r="G289" s="27" t="s">
        <v>12115</v>
      </c>
      <c r="H289" s="31">
        <v>0.67656927099999997</v>
      </c>
      <c r="J289" s="3"/>
      <c r="K289" s="3"/>
    </row>
    <row r="290" spans="1:11" x14ac:dyDescent="0.2">
      <c r="A290" s="5" t="s">
        <v>12</v>
      </c>
      <c r="B290" s="27" t="s">
        <v>11263</v>
      </c>
      <c r="C290" s="27" t="s">
        <v>11877</v>
      </c>
      <c r="D290" s="27" t="s">
        <v>11049</v>
      </c>
      <c r="E290" s="27">
        <v>3</v>
      </c>
      <c r="F290" s="31">
        <v>-1.7398648999999999E-2</v>
      </c>
      <c r="G290" s="27" t="s">
        <v>12116</v>
      </c>
      <c r="H290" s="31">
        <v>0.88241131900000003</v>
      </c>
      <c r="J290" s="3"/>
      <c r="K290" s="3"/>
    </row>
    <row r="291" spans="1:11" x14ac:dyDescent="0.2">
      <c r="A291" s="5" t="s">
        <v>12</v>
      </c>
      <c r="B291" s="27" t="s">
        <v>11263</v>
      </c>
      <c r="C291" s="27" t="s">
        <v>11877</v>
      </c>
      <c r="D291" s="27" t="s">
        <v>11051</v>
      </c>
      <c r="E291" s="27">
        <v>3</v>
      </c>
      <c r="F291" s="31">
        <v>0.13009986700000001</v>
      </c>
      <c r="G291" s="27" t="s">
        <v>12117</v>
      </c>
      <c r="H291" s="31">
        <v>0.58500020799999997</v>
      </c>
      <c r="J291" s="3"/>
      <c r="K291" s="3"/>
    </row>
    <row r="292" spans="1:11" x14ac:dyDescent="0.2">
      <c r="A292" s="5" t="s">
        <v>12</v>
      </c>
      <c r="B292" s="27" t="s">
        <v>11263</v>
      </c>
      <c r="C292" s="27" t="s">
        <v>11877</v>
      </c>
      <c r="D292" s="27" t="s">
        <v>11053</v>
      </c>
      <c r="E292" s="27">
        <v>3</v>
      </c>
      <c r="F292" s="31">
        <v>0.13009986700000001</v>
      </c>
      <c r="G292" s="27" t="s">
        <v>12118</v>
      </c>
      <c r="H292" s="31">
        <v>0.58320195699999999</v>
      </c>
      <c r="J292" s="3"/>
      <c r="K292" s="3"/>
    </row>
    <row r="293" spans="1:11" x14ac:dyDescent="0.2">
      <c r="A293" s="5" t="s">
        <v>12</v>
      </c>
      <c r="B293" s="27" t="s">
        <v>9941</v>
      </c>
      <c r="C293" s="27" t="s">
        <v>11877</v>
      </c>
      <c r="D293" s="27" t="s">
        <v>11045</v>
      </c>
      <c r="E293" s="27">
        <v>3</v>
      </c>
      <c r="F293" s="31">
        <v>-0.97221831000000003</v>
      </c>
      <c r="G293" s="27" t="s">
        <v>12119</v>
      </c>
      <c r="H293" s="31">
        <v>0.51524296199999997</v>
      </c>
      <c r="J293" s="3"/>
      <c r="K293" s="3"/>
    </row>
    <row r="294" spans="1:11" x14ac:dyDescent="0.2">
      <c r="A294" s="5" t="s">
        <v>12</v>
      </c>
      <c r="B294" s="27" t="s">
        <v>9941</v>
      </c>
      <c r="C294" s="27" t="s">
        <v>11877</v>
      </c>
      <c r="D294" s="27" t="s">
        <v>11047</v>
      </c>
      <c r="E294" s="27">
        <v>3</v>
      </c>
      <c r="F294" s="31">
        <v>6.9998040999999997E-2</v>
      </c>
      <c r="G294" s="27" t="s">
        <v>12120</v>
      </c>
      <c r="H294" s="31">
        <v>0.63200082700000004</v>
      </c>
      <c r="J294" s="3"/>
      <c r="K294" s="3"/>
    </row>
    <row r="295" spans="1:11" x14ac:dyDescent="0.2">
      <c r="A295" s="5" t="s">
        <v>12</v>
      </c>
      <c r="B295" s="27" t="s">
        <v>9941</v>
      </c>
      <c r="C295" s="27" t="s">
        <v>11877</v>
      </c>
      <c r="D295" s="27" t="s">
        <v>11049</v>
      </c>
      <c r="E295" s="27">
        <v>3</v>
      </c>
      <c r="F295" s="31">
        <v>9.1215022000000007E-2</v>
      </c>
      <c r="G295" s="27" t="s">
        <v>12121</v>
      </c>
      <c r="H295" s="31">
        <v>0.43705237400000002</v>
      </c>
      <c r="J295" s="3"/>
      <c r="K295" s="3"/>
    </row>
    <row r="296" spans="1:11" x14ac:dyDescent="0.2">
      <c r="A296" s="5" t="s">
        <v>12</v>
      </c>
      <c r="B296" s="27" t="s">
        <v>9941</v>
      </c>
      <c r="C296" s="27" t="s">
        <v>11877</v>
      </c>
      <c r="D296" s="27" t="s">
        <v>11051</v>
      </c>
      <c r="E296" s="27">
        <v>3</v>
      </c>
      <c r="F296" s="31">
        <v>7.7058138999999998E-2</v>
      </c>
      <c r="G296" s="27" t="s">
        <v>12122</v>
      </c>
      <c r="H296" s="31">
        <v>0.715413038</v>
      </c>
      <c r="J296" s="3"/>
      <c r="K296" s="3"/>
    </row>
    <row r="297" spans="1:11" x14ac:dyDescent="0.2">
      <c r="A297" s="5" t="s">
        <v>12</v>
      </c>
      <c r="B297" s="27" t="s">
        <v>9941</v>
      </c>
      <c r="C297" s="27" t="s">
        <v>11877</v>
      </c>
      <c r="D297" s="27" t="s">
        <v>11053</v>
      </c>
      <c r="E297" s="27">
        <v>3</v>
      </c>
      <c r="F297" s="31">
        <v>2.3650183000000002E-2</v>
      </c>
      <c r="G297" s="27" t="s">
        <v>12123</v>
      </c>
      <c r="H297" s="31">
        <v>0.90677412199999996</v>
      </c>
      <c r="J297" s="3"/>
      <c r="K297" s="3"/>
    </row>
    <row r="298" spans="1:11" x14ac:dyDescent="0.2">
      <c r="A298" s="5" t="s">
        <v>12</v>
      </c>
      <c r="B298" s="27" t="s">
        <v>9683</v>
      </c>
      <c r="C298" s="27" t="s">
        <v>11877</v>
      </c>
      <c r="D298" s="27" t="s">
        <v>11045</v>
      </c>
      <c r="E298" s="27">
        <v>3</v>
      </c>
      <c r="F298" s="31">
        <v>1.880252891</v>
      </c>
      <c r="G298" s="27" t="s">
        <v>12124</v>
      </c>
      <c r="H298" s="31">
        <v>0.428748344</v>
      </c>
      <c r="J298" s="3"/>
      <c r="K298" s="3"/>
    </row>
    <row r="299" spans="1:11" x14ac:dyDescent="0.2">
      <c r="A299" s="5" t="s">
        <v>12</v>
      </c>
      <c r="B299" s="27" t="s">
        <v>9683</v>
      </c>
      <c r="C299" s="27" t="s">
        <v>11877</v>
      </c>
      <c r="D299" s="27" t="s">
        <v>11047</v>
      </c>
      <c r="E299" s="27">
        <v>3</v>
      </c>
      <c r="F299" s="31">
        <v>-0.17798465599999999</v>
      </c>
      <c r="G299" s="27" t="s">
        <v>12125</v>
      </c>
      <c r="H299" s="31">
        <v>0.25659627899999998</v>
      </c>
      <c r="J299" s="3"/>
      <c r="K299" s="3"/>
    </row>
    <row r="300" spans="1:11" x14ac:dyDescent="0.2">
      <c r="A300" s="5" t="s">
        <v>12</v>
      </c>
      <c r="B300" s="27" t="s">
        <v>9683</v>
      </c>
      <c r="C300" s="27" t="s">
        <v>11877</v>
      </c>
      <c r="D300" s="27" t="s">
        <v>11049</v>
      </c>
      <c r="E300" s="27">
        <v>3</v>
      </c>
      <c r="F300" s="31">
        <v>-0.20981445300000001</v>
      </c>
      <c r="G300" s="27" t="s">
        <v>12126</v>
      </c>
      <c r="H300" s="31">
        <v>0.31678959800000001</v>
      </c>
      <c r="J300" s="3"/>
      <c r="K300" s="3"/>
    </row>
    <row r="301" spans="1:11" x14ac:dyDescent="0.2">
      <c r="A301" s="5" t="s">
        <v>12</v>
      </c>
      <c r="B301" s="27" t="s">
        <v>9683</v>
      </c>
      <c r="C301" s="27" t="s">
        <v>11877</v>
      </c>
      <c r="D301" s="27" t="s">
        <v>11051</v>
      </c>
      <c r="E301" s="27">
        <v>3</v>
      </c>
      <c r="F301" s="31">
        <v>-0.38882743199999997</v>
      </c>
      <c r="G301" s="27" t="s">
        <v>12127</v>
      </c>
      <c r="H301" s="31">
        <v>0.26340910400000001</v>
      </c>
      <c r="J301" s="3"/>
      <c r="K301" s="3"/>
    </row>
    <row r="302" spans="1:11" x14ac:dyDescent="0.2">
      <c r="A302" s="5" t="s">
        <v>12</v>
      </c>
      <c r="B302" s="27" t="s">
        <v>9683</v>
      </c>
      <c r="C302" s="27" t="s">
        <v>11877</v>
      </c>
      <c r="D302" s="27" t="s">
        <v>11053</v>
      </c>
      <c r="E302" s="27">
        <v>3</v>
      </c>
      <c r="F302" s="31">
        <v>-2.3098497999999999E-2</v>
      </c>
      <c r="G302" s="27" t="s">
        <v>12128</v>
      </c>
      <c r="H302" s="31">
        <v>0.90118849499999998</v>
      </c>
      <c r="J302" s="3"/>
      <c r="K302" s="3"/>
    </row>
    <row r="303" spans="1:11" x14ac:dyDescent="0.2">
      <c r="A303" s="5" t="s">
        <v>12</v>
      </c>
      <c r="B303" s="27" t="s">
        <v>8513</v>
      </c>
      <c r="C303" s="27" t="s">
        <v>11877</v>
      </c>
      <c r="D303" s="27" t="s">
        <v>11045</v>
      </c>
      <c r="E303" s="27">
        <v>3</v>
      </c>
      <c r="F303" s="31">
        <v>-0.29900304300000002</v>
      </c>
      <c r="G303" s="27" t="s">
        <v>12129</v>
      </c>
      <c r="H303" s="31">
        <v>0.81871203699999995</v>
      </c>
      <c r="J303" s="3"/>
      <c r="K303" s="3"/>
    </row>
    <row r="304" spans="1:11" x14ac:dyDescent="0.2">
      <c r="A304" s="5" t="s">
        <v>12</v>
      </c>
      <c r="B304" s="27" t="s">
        <v>8513</v>
      </c>
      <c r="C304" s="27" t="s">
        <v>11877</v>
      </c>
      <c r="D304" s="27" t="s">
        <v>11047</v>
      </c>
      <c r="E304" s="27">
        <v>3</v>
      </c>
      <c r="F304" s="31">
        <v>0.12694956499999999</v>
      </c>
      <c r="G304" s="27" t="s">
        <v>12130</v>
      </c>
      <c r="H304" s="31">
        <v>0.36098607399999999</v>
      </c>
      <c r="J304" s="3"/>
      <c r="K304" s="3"/>
    </row>
    <row r="305" spans="1:11" x14ac:dyDescent="0.2">
      <c r="A305" s="5" t="s">
        <v>12</v>
      </c>
      <c r="B305" s="27" t="s">
        <v>8513</v>
      </c>
      <c r="C305" s="27" t="s">
        <v>11877</v>
      </c>
      <c r="D305" s="27" t="s">
        <v>11049</v>
      </c>
      <c r="E305" s="27">
        <v>3</v>
      </c>
      <c r="F305" s="31">
        <v>0.129624341</v>
      </c>
      <c r="G305" s="27" t="s">
        <v>12131</v>
      </c>
      <c r="H305" s="31">
        <v>0.27026662099999998</v>
      </c>
      <c r="J305" s="3"/>
      <c r="K305" s="3"/>
    </row>
    <row r="306" spans="1:11" x14ac:dyDescent="0.2">
      <c r="A306" s="5" t="s">
        <v>12</v>
      </c>
      <c r="B306" s="27" t="s">
        <v>8513</v>
      </c>
      <c r="C306" s="27" t="s">
        <v>11877</v>
      </c>
      <c r="D306" s="27" t="s">
        <v>11051</v>
      </c>
      <c r="E306" s="27">
        <v>3</v>
      </c>
      <c r="F306" s="31">
        <v>0.14969448099999999</v>
      </c>
      <c r="G306" s="27" t="s">
        <v>12132</v>
      </c>
      <c r="H306" s="31">
        <v>0.43128210099999997</v>
      </c>
      <c r="J306" s="3"/>
      <c r="K306" s="3"/>
    </row>
    <row r="307" spans="1:11" x14ac:dyDescent="0.2">
      <c r="A307" s="5" t="s">
        <v>12</v>
      </c>
      <c r="B307" s="27" t="s">
        <v>8513</v>
      </c>
      <c r="C307" s="27" t="s">
        <v>11877</v>
      </c>
      <c r="D307" s="27" t="s">
        <v>11053</v>
      </c>
      <c r="E307" s="27">
        <v>3</v>
      </c>
      <c r="F307" s="31">
        <v>0.104188461</v>
      </c>
      <c r="G307" s="27" t="s">
        <v>12133</v>
      </c>
      <c r="H307" s="31">
        <v>0.59471897200000001</v>
      </c>
      <c r="J307" s="3"/>
      <c r="K307" s="3"/>
    </row>
    <row r="308" spans="1:11" x14ac:dyDescent="0.2">
      <c r="A308" s="5" t="s">
        <v>12</v>
      </c>
      <c r="B308" s="27" t="s">
        <v>6728</v>
      </c>
      <c r="C308" s="27" t="s">
        <v>11877</v>
      </c>
      <c r="D308" s="27" t="s">
        <v>11045</v>
      </c>
      <c r="E308" s="27">
        <v>3</v>
      </c>
      <c r="F308" s="31">
        <v>0.66566455999999996</v>
      </c>
      <c r="G308" s="27" t="s">
        <v>12134</v>
      </c>
      <c r="H308" s="31">
        <v>0.80661406700000005</v>
      </c>
      <c r="J308" s="3"/>
      <c r="K308" s="3"/>
    </row>
    <row r="309" spans="1:11" x14ac:dyDescent="0.2">
      <c r="A309" s="5" t="s">
        <v>12</v>
      </c>
      <c r="B309" s="27" t="s">
        <v>6728</v>
      </c>
      <c r="C309" s="27" t="s">
        <v>11877</v>
      </c>
      <c r="D309" s="27" t="s">
        <v>11047</v>
      </c>
      <c r="E309" s="27">
        <v>3</v>
      </c>
      <c r="F309" s="31">
        <v>0.104065173</v>
      </c>
      <c r="G309" s="27" t="s">
        <v>12135</v>
      </c>
      <c r="H309" s="31">
        <v>0.51047650300000003</v>
      </c>
      <c r="J309" s="3"/>
      <c r="K309" s="3"/>
    </row>
    <row r="310" spans="1:11" x14ac:dyDescent="0.2">
      <c r="A310" s="5" t="s">
        <v>12</v>
      </c>
      <c r="B310" s="27" t="s">
        <v>6728</v>
      </c>
      <c r="C310" s="27" t="s">
        <v>11877</v>
      </c>
      <c r="D310" s="27" t="s">
        <v>11049</v>
      </c>
      <c r="E310" s="27">
        <v>3</v>
      </c>
      <c r="F310" s="31">
        <v>0.117136354</v>
      </c>
      <c r="G310" s="27" t="s">
        <v>12136</v>
      </c>
      <c r="H310" s="31">
        <v>0.51007028099999996</v>
      </c>
      <c r="J310" s="3"/>
      <c r="K310" s="3"/>
    </row>
    <row r="311" spans="1:11" x14ac:dyDescent="0.2">
      <c r="A311" s="5" t="s">
        <v>12</v>
      </c>
      <c r="B311" s="27" t="s">
        <v>6728</v>
      </c>
      <c r="C311" s="27" t="s">
        <v>11877</v>
      </c>
      <c r="D311" s="27" t="s">
        <v>11051</v>
      </c>
      <c r="E311" s="27">
        <v>3</v>
      </c>
      <c r="F311" s="31">
        <v>0.127065184</v>
      </c>
      <c r="G311" s="27" t="s">
        <v>12137</v>
      </c>
      <c r="H311" s="31">
        <v>0.62467226300000001</v>
      </c>
      <c r="J311" s="3"/>
      <c r="K311" s="3"/>
    </row>
    <row r="312" spans="1:11" x14ac:dyDescent="0.2">
      <c r="A312" s="5" t="s">
        <v>12</v>
      </c>
      <c r="B312" s="27" t="s">
        <v>6728</v>
      </c>
      <c r="C312" s="27" t="s">
        <v>11877</v>
      </c>
      <c r="D312" s="27" t="s">
        <v>11053</v>
      </c>
      <c r="E312" s="27">
        <v>3</v>
      </c>
      <c r="F312" s="31">
        <v>0.106276884</v>
      </c>
      <c r="G312" s="27" t="s">
        <v>12138</v>
      </c>
      <c r="H312" s="31">
        <v>0.64084353000000005</v>
      </c>
      <c r="J312" s="3"/>
      <c r="K312" s="3"/>
    </row>
    <row r="313" spans="1:11" x14ac:dyDescent="0.2">
      <c r="A313" s="5" t="s">
        <v>12</v>
      </c>
      <c r="B313" s="27" t="s">
        <v>11383</v>
      </c>
      <c r="C313" s="27" t="s">
        <v>11877</v>
      </c>
      <c r="D313" s="27" t="s">
        <v>11045</v>
      </c>
      <c r="E313" s="27">
        <v>3</v>
      </c>
      <c r="F313" s="31">
        <v>-0.25691597199999999</v>
      </c>
      <c r="G313" s="27" t="s">
        <v>12139</v>
      </c>
      <c r="H313" s="31">
        <v>0.86759835399999996</v>
      </c>
      <c r="J313" s="3"/>
      <c r="K313" s="3"/>
    </row>
    <row r="314" spans="1:11" x14ac:dyDescent="0.2">
      <c r="A314" s="5" t="s">
        <v>12</v>
      </c>
      <c r="B314" s="27" t="s">
        <v>11383</v>
      </c>
      <c r="C314" s="27" t="s">
        <v>11877</v>
      </c>
      <c r="D314" s="27" t="s">
        <v>11047</v>
      </c>
      <c r="E314" s="27">
        <v>3</v>
      </c>
      <c r="F314" s="31">
        <v>1.3537473E-2</v>
      </c>
      <c r="G314" s="27" t="s">
        <v>12140</v>
      </c>
      <c r="H314" s="31">
        <v>0.93534634400000005</v>
      </c>
      <c r="J314" s="3"/>
      <c r="K314" s="3"/>
    </row>
    <row r="315" spans="1:11" x14ac:dyDescent="0.2">
      <c r="A315" s="5" t="s">
        <v>12</v>
      </c>
      <c r="B315" s="27" t="s">
        <v>11383</v>
      </c>
      <c r="C315" s="27" t="s">
        <v>11877</v>
      </c>
      <c r="D315" s="27" t="s">
        <v>11049</v>
      </c>
      <c r="E315" s="27">
        <v>3</v>
      </c>
      <c r="F315" s="31">
        <v>4.7660439999999997E-3</v>
      </c>
      <c r="G315" s="27" t="s">
        <v>12141</v>
      </c>
      <c r="H315" s="31">
        <v>0.97281138700000003</v>
      </c>
      <c r="J315" s="3"/>
      <c r="K315" s="3"/>
    </row>
    <row r="316" spans="1:11" x14ac:dyDescent="0.2">
      <c r="A316" s="5" t="s">
        <v>12</v>
      </c>
      <c r="B316" s="27" t="s">
        <v>11383</v>
      </c>
      <c r="C316" s="27" t="s">
        <v>11877</v>
      </c>
      <c r="D316" s="27" t="s">
        <v>11051</v>
      </c>
      <c r="E316" s="27">
        <v>3</v>
      </c>
      <c r="F316" s="31">
        <v>3.3617569E-2</v>
      </c>
      <c r="G316" s="27" t="s">
        <v>12142</v>
      </c>
      <c r="H316" s="31">
        <v>0.87424894200000003</v>
      </c>
      <c r="J316" s="3"/>
      <c r="K316" s="3"/>
    </row>
    <row r="317" spans="1:11" x14ac:dyDescent="0.2">
      <c r="A317" s="5" t="s">
        <v>12</v>
      </c>
      <c r="B317" s="27" t="s">
        <v>11383</v>
      </c>
      <c r="C317" s="27" t="s">
        <v>11877</v>
      </c>
      <c r="D317" s="27" t="s">
        <v>11053</v>
      </c>
      <c r="E317" s="27">
        <v>3</v>
      </c>
      <c r="F317" s="31">
        <v>3.3289218000000002E-2</v>
      </c>
      <c r="G317" s="27" t="s">
        <v>12143</v>
      </c>
      <c r="H317" s="31">
        <v>0.87251179099999998</v>
      </c>
      <c r="J317" s="3"/>
      <c r="K317" s="3"/>
    </row>
    <row r="318" spans="1:11" x14ac:dyDescent="0.2">
      <c r="A318" s="5" t="s">
        <v>12</v>
      </c>
      <c r="B318" s="27" t="s">
        <v>7079</v>
      </c>
      <c r="C318" s="27" t="s">
        <v>11877</v>
      </c>
      <c r="D318" s="27" t="s">
        <v>11045</v>
      </c>
      <c r="E318" s="27">
        <v>3</v>
      </c>
      <c r="F318" s="31">
        <v>1.6545743319999999</v>
      </c>
      <c r="G318" s="27" t="s">
        <v>12144</v>
      </c>
      <c r="H318" s="31">
        <v>0.59307363800000001</v>
      </c>
      <c r="J318" s="3"/>
      <c r="K318" s="3"/>
    </row>
    <row r="319" spans="1:11" x14ac:dyDescent="0.2">
      <c r="A319" s="5" t="s">
        <v>12</v>
      </c>
      <c r="B319" s="27" t="s">
        <v>7079</v>
      </c>
      <c r="C319" s="27" t="s">
        <v>11877</v>
      </c>
      <c r="D319" s="27" t="s">
        <v>11047</v>
      </c>
      <c r="E319" s="27">
        <v>3</v>
      </c>
      <c r="F319" s="31">
        <v>4.7392365999999998E-2</v>
      </c>
      <c r="G319" s="27" t="s">
        <v>12145</v>
      </c>
      <c r="H319" s="31">
        <v>0.77158972800000003</v>
      </c>
      <c r="J319" s="3"/>
      <c r="K319" s="3"/>
    </row>
    <row r="320" spans="1:11" x14ac:dyDescent="0.2">
      <c r="A320" s="5" t="s">
        <v>12</v>
      </c>
      <c r="B320" s="27" t="s">
        <v>7079</v>
      </c>
      <c r="C320" s="27" t="s">
        <v>11877</v>
      </c>
      <c r="D320" s="27" t="s">
        <v>11049</v>
      </c>
      <c r="E320" s="27">
        <v>3</v>
      </c>
      <c r="F320" s="31">
        <v>-6.4516004000000002E-2</v>
      </c>
      <c r="G320" s="27" t="s">
        <v>12146</v>
      </c>
      <c r="H320" s="31">
        <v>0.77792255399999999</v>
      </c>
      <c r="J320" s="3"/>
      <c r="K320" s="3"/>
    </row>
    <row r="321" spans="1:11" x14ac:dyDescent="0.2">
      <c r="A321" s="5" t="s">
        <v>12</v>
      </c>
      <c r="B321" s="27" t="s">
        <v>7079</v>
      </c>
      <c r="C321" s="27" t="s">
        <v>11877</v>
      </c>
      <c r="D321" s="27" t="s">
        <v>11051</v>
      </c>
      <c r="E321" s="27">
        <v>3</v>
      </c>
      <c r="F321" s="31">
        <v>7.0655837999999999E-2</v>
      </c>
      <c r="G321" s="27" t="s">
        <v>12147</v>
      </c>
      <c r="H321" s="31">
        <v>0.78453861599999997</v>
      </c>
      <c r="J321" s="3"/>
      <c r="K321" s="3"/>
    </row>
    <row r="322" spans="1:11" x14ac:dyDescent="0.2">
      <c r="A322" s="5" t="s">
        <v>12</v>
      </c>
      <c r="B322" s="27" t="s">
        <v>7079</v>
      </c>
      <c r="C322" s="27" t="s">
        <v>11877</v>
      </c>
      <c r="D322" s="27" t="s">
        <v>11053</v>
      </c>
      <c r="E322" s="27">
        <v>3</v>
      </c>
      <c r="F322" s="31">
        <v>0.121720389</v>
      </c>
      <c r="G322" s="27" t="s">
        <v>12148</v>
      </c>
      <c r="H322" s="31">
        <v>0.57129650499999995</v>
      </c>
      <c r="J322" s="3"/>
      <c r="K322" s="3"/>
    </row>
    <row r="323" spans="1:11" x14ac:dyDescent="0.2">
      <c r="A323" s="5" t="s">
        <v>12</v>
      </c>
      <c r="B323" s="27" t="s">
        <v>7829</v>
      </c>
      <c r="C323" s="27" t="s">
        <v>11877</v>
      </c>
      <c r="D323" s="27" t="s">
        <v>11045</v>
      </c>
      <c r="E323" s="27">
        <v>3</v>
      </c>
      <c r="F323" s="31">
        <v>2.6260925249999998</v>
      </c>
      <c r="G323" s="27" t="s">
        <v>12149</v>
      </c>
      <c r="H323" s="31">
        <v>0.24257727500000001</v>
      </c>
      <c r="J323" s="3"/>
      <c r="K323" s="3"/>
    </row>
    <row r="324" spans="1:11" x14ac:dyDescent="0.2">
      <c r="A324" s="5" t="s">
        <v>12</v>
      </c>
      <c r="B324" s="27" t="s">
        <v>7829</v>
      </c>
      <c r="C324" s="27" t="s">
        <v>11877</v>
      </c>
      <c r="D324" s="27" t="s">
        <v>11047</v>
      </c>
      <c r="E324" s="27">
        <v>3</v>
      </c>
      <c r="F324" s="31">
        <v>-5.7520420000000003E-2</v>
      </c>
      <c r="G324" s="27" t="s">
        <v>12150</v>
      </c>
      <c r="H324" s="31">
        <v>0.73118494300000003</v>
      </c>
      <c r="J324" s="3"/>
      <c r="K324" s="3"/>
    </row>
    <row r="325" spans="1:11" x14ac:dyDescent="0.2">
      <c r="A325" s="5" t="s">
        <v>12</v>
      </c>
      <c r="B325" s="27" t="s">
        <v>7829</v>
      </c>
      <c r="C325" s="27" t="s">
        <v>11877</v>
      </c>
      <c r="D325" s="27" t="s">
        <v>11049</v>
      </c>
      <c r="E325" s="27">
        <v>3</v>
      </c>
      <c r="F325" s="31">
        <v>0.104931319</v>
      </c>
      <c r="G325" s="27" t="s">
        <v>12151</v>
      </c>
      <c r="H325" s="31">
        <v>0.63016440399999996</v>
      </c>
      <c r="J325" s="3"/>
      <c r="K325" s="3"/>
    </row>
    <row r="326" spans="1:11" x14ac:dyDescent="0.2">
      <c r="A326" s="5" t="s">
        <v>12</v>
      </c>
      <c r="B326" s="27" t="s">
        <v>7829</v>
      </c>
      <c r="C326" s="27" t="s">
        <v>11877</v>
      </c>
      <c r="D326" s="27" t="s">
        <v>11051</v>
      </c>
      <c r="E326" s="27">
        <v>3</v>
      </c>
      <c r="F326" s="31">
        <v>-0.16757280099999999</v>
      </c>
      <c r="G326" s="27" t="s">
        <v>12152</v>
      </c>
      <c r="H326" s="31">
        <v>0.55654235600000002</v>
      </c>
      <c r="J326" s="3"/>
      <c r="K326" s="3"/>
    </row>
    <row r="327" spans="1:11" x14ac:dyDescent="0.2">
      <c r="A327" s="5" t="s">
        <v>12</v>
      </c>
      <c r="B327" s="27" t="s">
        <v>7829</v>
      </c>
      <c r="C327" s="27" t="s">
        <v>11877</v>
      </c>
      <c r="D327" s="27" t="s">
        <v>11053</v>
      </c>
      <c r="E327" s="27">
        <v>3</v>
      </c>
      <c r="F327" s="31">
        <v>-0.16757280099999999</v>
      </c>
      <c r="G327" s="27" t="s">
        <v>12153</v>
      </c>
      <c r="H327" s="31">
        <v>0.59041052599999999</v>
      </c>
      <c r="J327" s="3"/>
      <c r="K327" s="3"/>
    </row>
    <row r="328" spans="1:11" x14ac:dyDescent="0.2">
      <c r="A328" s="5" t="s">
        <v>12</v>
      </c>
      <c r="B328" s="27" t="s">
        <v>8304</v>
      </c>
      <c r="C328" s="27" t="s">
        <v>11877</v>
      </c>
      <c r="D328" s="27" t="s">
        <v>11045</v>
      </c>
      <c r="E328" s="27">
        <v>3</v>
      </c>
      <c r="F328" s="31">
        <v>-0.48636703199999998</v>
      </c>
      <c r="G328" s="27" t="s">
        <v>12154</v>
      </c>
      <c r="H328" s="31">
        <v>0.75679173300000002</v>
      </c>
      <c r="J328" s="3"/>
      <c r="K328" s="3"/>
    </row>
    <row r="329" spans="1:11" x14ac:dyDescent="0.2">
      <c r="A329" s="5" t="s">
        <v>12</v>
      </c>
      <c r="B329" s="27" t="s">
        <v>8304</v>
      </c>
      <c r="C329" s="27" t="s">
        <v>11877</v>
      </c>
      <c r="D329" s="27" t="s">
        <v>11047</v>
      </c>
      <c r="E329" s="27">
        <v>3</v>
      </c>
      <c r="F329" s="31">
        <v>-3.6020700000000002E-3</v>
      </c>
      <c r="G329" s="27" t="s">
        <v>12155</v>
      </c>
      <c r="H329" s="31">
        <v>0.98342930799999995</v>
      </c>
      <c r="J329" s="3"/>
      <c r="K329" s="3"/>
    </row>
    <row r="330" spans="1:11" x14ac:dyDescent="0.2">
      <c r="A330" s="5" t="s">
        <v>12</v>
      </c>
      <c r="B330" s="27" t="s">
        <v>8304</v>
      </c>
      <c r="C330" s="27" t="s">
        <v>11877</v>
      </c>
      <c r="D330" s="27" t="s">
        <v>11049</v>
      </c>
      <c r="E330" s="27">
        <v>3</v>
      </c>
      <c r="F330" s="31">
        <v>6.4371992000000003E-2</v>
      </c>
      <c r="G330" s="27" t="s">
        <v>12156</v>
      </c>
      <c r="H330" s="31">
        <v>0.64370900200000003</v>
      </c>
      <c r="J330" s="3"/>
      <c r="K330" s="3"/>
    </row>
    <row r="331" spans="1:11" x14ac:dyDescent="0.2">
      <c r="A331" s="5" t="s">
        <v>12</v>
      </c>
      <c r="B331" s="27" t="s">
        <v>8304</v>
      </c>
      <c r="C331" s="27" t="s">
        <v>11877</v>
      </c>
      <c r="D331" s="27" t="s">
        <v>11051</v>
      </c>
      <c r="E331" s="27">
        <v>3</v>
      </c>
      <c r="F331" s="31">
        <v>-1.418694E-2</v>
      </c>
      <c r="G331" s="27" t="s">
        <v>12157</v>
      </c>
      <c r="H331" s="31">
        <v>0.94922982199999995</v>
      </c>
      <c r="J331" s="3"/>
      <c r="K331" s="3"/>
    </row>
    <row r="332" spans="1:11" x14ac:dyDescent="0.2">
      <c r="A332" s="5" t="s">
        <v>12</v>
      </c>
      <c r="B332" s="27" t="s">
        <v>8304</v>
      </c>
      <c r="C332" s="27" t="s">
        <v>11877</v>
      </c>
      <c r="D332" s="27" t="s">
        <v>11053</v>
      </c>
      <c r="E332" s="27">
        <v>3</v>
      </c>
      <c r="F332" s="31">
        <v>-2.1288873E-2</v>
      </c>
      <c r="G332" s="27" t="s">
        <v>12158</v>
      </c>
      <c r="H332" s="31">
        <v>0.91816902499999997</v>
      </c>
      <c r="J332" s="3"/>
      <c r="K332" s="3"/>
    </row>
    <row r="333" spans="1:11" x14ac:dyDescent="0.2">
      <c r="A333" s="5" t="s">
        <v>12</v>
      </c>
      <c r="B333" s="27" t="s">
        <v>8169</v>
      </c>
      <c r="C333" s="27" t="s">
        <v>11877</v>
      </c>
      <c r="D333" s="27" t="s">
        <v>11045</v>
      </c>
      <c r="E333" s="27">
        <v>3</v>
      </c>
      <c r="F333" s="31">
        <v>-0.21366311700000001</v>
      </c>
      <c r="G333" s="27" t="s">
        <v>12159</v>
      </c>
      <c r="H333" s="31">
        <v>0.92604069200000005</v>
      </c>
      <c r="J333" s="3"/>
      <c r="K333" s="3"/>
    </row>
    <row r="334" spans="1:11" x14ac:dyDescent="0.2">
      <c r="A334" s="5" t="s">
        <v>12</v>
      </c>
      <c r="B334" s="27" t="s">
        <v>8169</v>
      </c>
      <c r="C334" s="27" t="s">
        <v>11877</v>
      </c>
      <c r="D334" s="27" t="s">
        <v>11047</v>
      </c>
      <c r="E334" s="27">
        <v>3</v>
      </c>
      <c r="F334" s="31">
        <v>-0.111759713</v>
      </c>
      <c r="G334" s="27" t="s">
        <v>12160</v>
      </c>
      <c r="H334" s="31">
        <v>0.52238935500000006</v>
      </c>
      <c r="J334" s="3"/>
      <c r="K334" s="3"/>
    </row>
    <row r="335" spans="1:11" x14ac:dyDescent="0.2">
      <c r="A335" s="5" t="s">
        <v>12</v>
      </c>
      <c r="B335" s="27" t="s">
        <v>8169</v>
      </c>
      <c r="C335" s="27" t="s">
        <v>11877</v>
      </c>
      <c r="D335" s="27" t="s">
        <v>11049</v>
      </c>
      <c r="E335" s="27">
        <v>3</v>
      </c>
      <c r="F335" s="31">
        <v>-2.3821833000000001E-2</v>
      </c>
      <c r="G335" s="27" t="s">
        <v>12161</v>
      </c>
      <c r="H335" s="31">
        <v>0.87443484400000004</v>
      </c>
      <c r="J335" s="3"/>
      <c r="K335" s="3"/>
    </row>
    <row r="336" spans="1:11" x14ac:dyDescent="0.2">
      <c r="A336" s="5" t="s">
        <v>12</v>
      </c>
      <c r="B336" s="27" t="s">
        <v>8169</v>
      </c>
      <c r="C336" s="27" t="s">
        <v>11877</v>
      </c>
      <c r="D336" s="27" t="s">
        <v>11051</v>
      </c>
      <c r="E336" s="27">
        <v>3</v>
      </c>
      <c r="F336" s="31">
        <v>-0.16030883800000001</v>
      </c>
      <c r="G336" s="27" t="s">
        <v>12162</v>
      </c>
      <c r="H336" s="31">
        <v>0.51940566399999999</v>
      </c>
      <c r="J336" s="3"/>
      <c r="K336" s="3"/>
    </row>
    <row r="337" spans="1:11" x14ac:dyDescent="0.2">
      <c r="A337" s="5" t="s">
        <v>12</v>
      </c>
      <c r="B337" s="27" t="s">
        <v>8169</v>
      </c>
      <c r="C337" s="27" t="s">
        <v>11877</v>
      </c>
      <c r="D337" s="27" t="s">
        <v>11053</v>
      </c>
      <c r="E337" s="27">
        <v>3</v>
      </c>
      <c r="F337" s="31">
        <v>-0.14592855900000001</v>
      </c>
      <c r="G337" s="27" t="s">
        <v>12163</v>
      </c>
      <c r="H337" s="31">
        <v>0.56712357800000002</v>
      </c>
      <c r="J337" s="3"/>
      <c r="K337" s="3"/>
    </row>
    <row r="338" spans="1:11" x14ac:dyDescent="0.2">
      <c r="A338" s="5" t="s">
        <v>12</v>
      </c>
      <c r="B338" s="27" t="s">
        <v>8736</v>
      </c>
      <c r="C338" s="27" t="s">
        <v>11877</v>
      </c>
      <c r="D338" s="27" t="s">
        <v>11045</v>
      </c>
      <c r="E338" s="27">
        <v>3</v>
      </c>
      <c r="F338" s="31">
        <v>-1.6111349559999999</v>
      </c>
      <c r="G338" s="27" t="s">
        <v>12164</v>
      </c>
      <c r="H338" s="31">
        <v>0.36828129799999998</v>
      </c>
      <c r="J338" s="3"/>
      <c r="K338" s="3"/>
    </row>
    <row r="339" spans="1:11" x14ac:dyDescent="0.2">
      <c r="A339" s="5" t="s">
        <v>12</v>
      </c>
      <c r="B339" s="27" t="s">
        <v>8736</v>
      </c>
      <c r="C339" s="27" t="s">
        <v>11877</v>
      </c>
      <c r="D339" s="27" t="s">
        <v>11047</v>
      </c>
      <c r="E339" s="27">
        <v>3</v>
      </c>
      <c r="F339" s="31">
        <v>7.7386534000000007E-2</v>
      </c>
      <c r="G339" s="27" t="s">
        <v>12165</v>
      </c>
      <c r="H339" s="31">
        <v>0.61002770100000003</v>
      </c>
      <c r="J339" s="3"/>
      <c r="K339" s="3"/>
    </row>
    <row r="340" spans="1:11" x14ac:dyDescent="0.2">
      <c r="A340" s="5" t="s">
        <v>12</v>
      </c>
      <c r="B340" s="27" t="s">
        <v>8736</v>
      </c>
      <c r="C340" s="27" t="s">
        <v>11877</v>
      </c>
      <c r="D340" s="27" t="s">
        <v>11049</v>
      </c>
      <c r="E340" s="27">
        <v>3</v>
      </c>
      <c r="F340" s="31">
        <v>9.4174289999999994E-2</v>
      </c>
      <c r="G340" s="27" t="s">
        <v>12166</v>
      </c>
      <c r="H340" s="31">
        <v>0.50539237800000003</v>
      </c>
      <c r="J340" s="3"/>
      <c r="K340" s="3"/>
    </row>
    <row r="341" spans="1:11" x14ac:dyDescent="0.2">
      <c r="A341" s="5" t="s">
        <v>12</v>
      </c>
      <c r="B341" s="27" t="s">
        <v>8736</v>
      </c>
      <c r="C341" s="27" t="s">
        <v>11877</v>
      </c>
      <c r="D341" s="27" t="s">
        <v>11051</v>
      </c>
      <c r="E341" s="27">
        <v>3</v>
      </c>
      <c r="F341" s="31">
        <v>0.177468551</v>
      </c>
      <c r="G341" s="27" t="s">
        <v>12167</v>
      </c>
      <c r="H341" s="31">
        <v>0.50766710500000001</v>
      </c>
      <c r="J341" s="3"/>
      <c r="K341" s="3"/>
    </row>
    <row r="342" spans="1:11" x14ac:dyDescent="0.2">
      <c r="A342" s="5" t="s">
        <v>12</v>
      </c>
      <c r="B342" s="27" t="s">
        <v>8736</v>
      </c>
      <c r="C342" s="27" t="s">
        <v>11877</v>
      </c>
      <c r="D342" s="27" t="s">
        <v>11053</v>
      </c>
      <c r="E342" s="27">
        <v>3</v>
      </c>
      <c r="F342" s="31">
        <v>-6.800235E-3</v>
      </c>
      <c r="G342" s="27" t="s">
        <v>12168</v>
      </c>
      <c r="H342" s="31">
        <v>0.97690492799999995</v>
      </c>
      <c r="J342" s="3"/>
      <c r="K342" s="3"/>
    </row>
    <row r="343" spans="1:11" x14ac:dyDescent="0.2">
      <c r="A343" s="5" t="s">
        <v>12</v>
      </c>
      <c r="B343" s="27" t="s">
        <v>9225</v>
      </c>
      <c r="C343" s="27" t="s">
        <v>11877</v>
      </c>
      <c r="D343" s="27" t="s">
        <v>11045</v>
      </c>
      <c r="E343" s="27">
        <v>3</v>
      </c>
      <c r="F343" s="31">
        <v>1.548960192</v>
      </c>
      <c r="G343" s="27" t="s">
        <v>12169</v>
      </c>
      <c r="H343" s="31">
        <v>0.40102520699999999</v>
      </c>
      <c r="J343" s="3"/>
      <c r="K343" s="3"/>
    </row>
    <row r="344" spans="1:11" x14ac:dyDescent="0.2">
      <c r="A344" s="5" t="s">
        <v>12</v>
      </c>
      <c r="B344" s="27" t="s">
        <v>9225</v>
      </c>
      <c r="C344" s="27" t="s">
        <v>11877</v>
      </c>
      <c r="D344" s="27" t="s">
        <v>11047</v>
      </c>
      <c r="E344" s="27">
        <v>3</v>
      </c>
      <c r="F344" s="31">
        <v>-0.117633086</v>
      </c>
      <c r="G344" s="27" t="s">
        <v>12170</v>
      </c>
      <c r="H344" s="31">
        <v>0.47439946500000002</v>
      </c>
      <c r="J344" s="3"/>
      <c r="K344" s="3"/>
    </row>
    <row r="345" spans="1:11" x14ac:dyDescent="0.2">
      <c r="A345" s="5" t="s">
        <v>12</v>
      </c>
      <c r="B345" s="27" t="s">
        <v>9225</v>
      </c>
      <c r="C345" s="27" t="s">
        <v>11877</v>
      </c>
      <c r="D345" s="27" t="s">
        <v>11049</v>
      </c>
      <c r="E345" s="27">
        <v>3</v>
      </c>
      <c r="F345" s="31">
        <v>-0.10975148999999999</v>
      </c>
      <c r="G345" s="27" t="s">
        <v>12171</v>
      </c>
      <c r="H345" s="31">
        <v>0.49541238100000001</v>
      </c>
      <c r="J345" s="3"/>
      <c r="K345" s="3"/>
    </row>
    <row r="346" spans="1:11" x14ac:dyDescent="0.2">
      <c r="A346" s="5" t="s">
        <v>12</v>
      </c>
      <c r="B346" s="27" t="s">
        <v>9225</v>
      </c>
      <c r="C346" s="27" t="s">
        <v>11877</v>
      </c>
      <c r="D346" s="27" t="s">
        <v>11051</v>
      </c>
      <c r="E346" s="27">
        <v>3</v>
      </c>
      <c r="F346" s="31">
        <v>-0.26307232800000002</v>
      </c>
      <c r="G346" s="27" t="s">
        <v>12172</v>
      </c>
      <c r="H346" s="31">
        <v>0.39106081399999998</v>
      </c>
      <c r="J346" s="3"/>
      <c r="K346" s="3"/>
    </row>
    <row r="347" spans="1:11" x14ac:dyDescent="0.2">
      <c r="A347" s="5" t="s">
        <v>12</v>
      </c>
      <c r="B347" s="27" t="s">
        <v>9225</v>
      </c>
      <c r="C347" s="27" t="s">
        <v>11877</v>
      </c>
      <c r="D347" s="27" t="s">
        <v>11053</v>
      </c>
      <c r="E347" s="27">
        <v>3</v>
      </c>
      <c r="F347" s="31">
        <v>2.1407829999999999E-2</v>
      </c>
      <c r="G347" s="27" t="s">
        <v>12173</v>
      </c>
      <c r="H347" s="31">
        <v>0.94035895000000003</v>
      </c>
      <c r="J347" s="3"/>
      <c r="K347" s="3"/>
    </row>
    <row r="348" spans="1:11" x14ac:dyDescent="0.2">
      <c r="A348" s="5" t="s">
        <v>12</v>
      </c>
      <c r="B348" s="27" t="s">
        <v>10749</v>
      </c>
      <c r="C348" s="27" t="s">
        <v>11877</v>
      </c>
      <c r="D348" s="27" t="s">
        <v>11045</v>
      </c>
      <c r="E348" s="27">
        <v>3</v>
      </c>
      <c r="F348" s="31">
        <v>1.3877481359999999</v>
      </c>
      <c r="G348" s="27" t="s">
        <v>12174</v>
      </c>
      <c r="H348" s="31">
        <v>0.44123504000000002</v>
      </c>
      <c r="J348" s="3"/>
      <c r="K348" s="3"/>
    </row>
    <row r="349" spans="1:11" x14ac:dyDescent="0.2">
      <c r="A349" s="5" t="s">
        <v>12</v>
      </c>
      <c r="B349" s="27" t="s">
        <v>10749</v>
      </c>
      <c r="C349" s="27" t="s">
        <v>11877</v>
      </c>
      <c r="D349" s="27" t="s">
        <v>11047</v>
      </c>
      <c r="E349" s="27">
        <v>3</v>
      </c>
      <c r="F349" s="31">
        <v>-0.19732454699999999</v>
      </c>
      <c r="G349" s="27" t="s">
        <v>12175</v>
      </c>
      <c r="H349" s="31">
        <v>0.18023150099999999</v>
      </c>
      <c r="J349" s="3"/>
      <c r="K349" s="3"/>
    </row>
    <row r="350" spans="1:11" x14ac:dyDescent="0.2">
      <c r="A350" s="5" t="s">
        <v>12</v>
      </c>
      <c r="B350" s="27" t="s">
        <v>10749</v>
      </c>
      <c r="C350" s="27" t="s">
        <v>11877</v>
      </c>
      <c r="D350" s="27" t="s">
        <v>11049</v>
      </c>
      <c r="E350" s="27">
        <v>3</v>
      </c>
      <c r="F350" s="31">
        <v>-0.218372872</v>
      </c>
      <c r="G350" s="27" t="s">
        <v>12176</v>
      </c>
      <c r="H350" s="31">
        <v>0.17623019300000001</v>
      </c>
      <c r="J350" s="3"/>
      <c r="K350" s="3"/>
    </row>
    <row r="351" spans="1:11" x14ac:dyDescent="0.2">
      <c r="A351" s="5" t="s">
        <v>12</v>
      </c>
      <c r="B351" s="27" t="s">
        <v>10749</v>
      </c>
      <c r="C351" s="27" t="s">
        <v>11877</v>
      </c>
      <c r="D351" s="27" t="s">
        <v>11051</v>
      </c>
      <c r="E351" s="27">
        <v>3</v>
      </c>
      <c r="F351" s="31">
        <v>-0.35948230799999997</v>
      </c>
      <c r="G351" s="27" t="s">
        <v>12177</v>
      </c>
      <c r="H351" s="31">
        <v>0.27300387300000001</v>
      </c>
      <c r="J351" s="3"/>
      <c r="K351" s="3"/>
    </row>
    <row r="352" spans="1:11" x14ac:dyDescent="0.2">
      <c r="A352" s="5" t="s">
        <v>12</v>
      </c>
      <c r="B352" s="27" t="s">
        <v>10749</v>
      </c>
      <c r="C352" s="27" t="s">
        <v>11877</v>
      </c>
      <c r="D352" s="27" t="s">
        <v>11053</v>
      </c>
      <c r="E352" s="27">
        <v>3</v>
      </c>
      <c r="F352" s="31">
        <v>-7.4323831000000007E-2</v>
      </c>
      <c r="G352" s="27" t="s">
        <v>12178</v>
      </c>
      <c r="H352" s="31">
        <v>0.70225130300000005</v>
      </c>
      <c r="J352" s="3"/>
      <c r="K352" s="3"/>
    </row>
    <row r="353" spans="1:11" x14ac:dyDescent="0.2">
      <c r="A353" s="5" t="s">
        <v>12</v>
      </c>
      <c r="B353" s="27" t="s">
        <v>9847</v>
      </c>
      <c r="C353" s="27" t="s">
        <v>11877</v>
      </c>
      <c r="D353" s="27" t="s">
        <v>11045</v>
      </c>
      <c r="E353" s="27">
        <v>3</v>
      </c>
      <c r="F353" s="31">
        <v>2.0767847389999998</v>
      </c>
      <c r="G353" s="27" t="s">
        <v>12179</v>
      </c>
      <c r="H353" s="31">
        <v>0.29943392200000002</v>
      </c>
      <c r="J353" s="3"/>
      <c r="K353" s="3"/>
    </row>
    <row r="354" spans="1:11" x14ac:dyDescent="0.2">
      <c r="A354" s="5" t="s">
        <v>12</v>
      </c>
      <c r="B354" s="27" t="s">
        <v>9847</v>
      </c>
      <c r="C354" s="27" t="s">
        <v>11877</v>
      </c>
      <c r="D354" s="27" t="s">
        <v>11047</v>
      </c>
      <c r="E354" s="27">
        <v>3</v>
      </c>
      <c r="F354" s="31">
        <v>-3.1782892E-2</v>
      </c>
      <c r="G354" s="27" t="s">
        <v>12180</v>
      </c>
      <c r="H354" s="31">
        <v>0.83506750100000005</v>
      </c>
      <c r="J354" s="3"/>
      <c r="K354" s="3"/>
    </row>
    <row r="355" spans="1:11" x14ac:dyDescent="0.2">
      <c r="A355" s="5" t="s">
        <v>12</v>
      </c>
      <c r="B355" s="27" t="s">
        <v>9847</v>
      </c>
      <c r="C355" s="27" t="s">
        <v>11877</v>
      </c>
      <c r="D355" s="27" t="s">
        <v>11049</v>
      </c>
      <c r="E355" s="27">
        <v>3</v>
      </c>
      <c r="F355" s="31">
        <v>0.100726054</v>
      </c>
      <c r="G355" s="27" t="s">
        <v>12181</v>
      </c>
      <c r="H355" s="31">
        <v>0.54620079300000002</v>
      </c>
      <c r="J355" s="3"/>
      <c r="K355" s="3"/>
    </row>
    <row r="356" spans="1:11" x14ac:dyDescent="0.2">
      <c r="A356" s="5" t="s">
        <v>12</v>
      </c>
      <c r="B356" s="27" t="s">
        <v>9847</v>
      </c>
      <c r="C356" s="27" t="s">
        <v>11877</v>
      </c>
      <c r="D356" s="27" t="s">
        <v>11051</v>
      </c>
      <c r="E356" s="27">
        <v>3</v>
      </c>
      <c r="F356" s="31">
        <v>-0.108697135</v>
      </c>
      <c r="G356" s="27" t="s">
        <v>12182</v>
      </c>
      <c r="H356" s="31">
        <v>0.65873361200000002</v>
      </c>
      <c r="J356" s="3"/>
      <c r="K356" s="3"/>
    </row>
    <row r="357" spans="1:11" x14ac:dyDescent="0.2">
      <c r="A357" s="5" t="s">
        <v>12</v>
      </c>
      <c r="B357" s="27" t="s">
        <v>9847</v>
      </c>
      <c r="C357" s="27" t="s">
        <v>11877</v>
      </c>
      <c r="D357" s="27" t="s">
        <v>11053</v>
      </c>
      <c r="E357" s="27">
        <v>3</v>
      </c>
      <c r="F357" s="31">
        <v>-0.108697135</v>
      </c>
      <c r="G357" s="27" t="s">
        <v>12183</v>
      </c>
      <c r="H357" s="31">
        <v>0.71032119199999999</v>
      </c>
      <c r="J357" s="3"/>
      <c r="K357" s="3"/>
    </row>
    <row r="358" spans="1:11" x14ac:dyDescent="0.2">
      <c r="A358" s="5" t="s">
        <v>12</v>
      </c>
      <c r="B358" s="27" t="s">
        <v>11429</v>
      </c>
      <c r="C358" s="27" t="s">
        <v>11877</v>
      </c>
      <c r="D358" s="27" t="s">
        <v>11045</v>
      </c>
      <c r="E358" s="27">
        <v>3</v>
      </c>
      <c r="F358" s="31">
        <v>1.22877495</v>
      </c>
      <c r="G358" s="27" t="s">
        <v>12184</v>
      </c>
      <c r="H358" s="31">
        <v>0.56729764299999996</v>
      </c>
      <c r="J358" s="3"/>
      <c r="K358" s="3"/>
    </row>
    <row r="359" spans="1:11" x14ac:dyDescent="0.2">
      <c r="A359" s="5" t="s">
        <v>12</v>
      </c>
      <c r="B359" s="27" t="s">
        <v>11429</v>
      </c>
      <c r="C359" s="27" t="s">
        <v>11877</v>
      </c>
      <c r="D359" s="27" t="s">
        <v>11047</v>
      </c>
      <c r="E359" s="27">
        <v>3</v>
      </c>
      <c r="F359" s="31">
        <v>0.151866679</v>
      </c>
      <c r="G359" s="27" t="s">
        <v>12185</v>
      </c>
      <c r="H359" s="31">
        <v>0.46297627000000002</v>
      </c>
      <c r="J359" s="3"/>
      <c r="K359" s="3"/>
    </row>
    <row r="360" spans="1:11" x14ac:dyDescent="0.2">
      <c r="A360" s="5" t="s">
        <v>12</v>
      </c>
      <c r="B360" s="27" t="s">
        <v>11429</v>
      </c>
      <c r="C360" s="27" t="s">
        <v>11877</v>
      </c>
      <c r="D360" s="27" t="s">
        <v>11049</v>
      </c>
      <c r="E360" s="27">
        <v>3</v>
      </c>
      <c r="F360" s="31">
        <v>4.6248939000000003E-2</v>
      </c>
      <c r="G360" s="27" t="s">
        <v>12186</v>
      </c>
      <c r="H360" s="31">
        <v>0.79231006800000003</v>
      </c>
      <c r="J360" s="3"/>
      <c r="K360" s="3"/>
    </row>
    <row r="361" spans="1:11" x14ac:dyDescent="0.2">
      <c r="A361" s="5" t="s">
        <v>12</v>
      </c>
      <c r="B361" s="27" t="s">
        <v>11429</v>
      </c>
      <c r="C361" s="27" t="s">
        <v>11877</v>
      </c>
      <c r="D361" s="27" t="s">
        <v>11051</v>
      </c>
      <c r="E361" s="27">
        <v>3</v>
      </c>
      <c r="F361" s="31">
        <v>0.15879684899999999</v>
      </c>
      <c r="G361" s="27" t="s">
        <v>12187</v>
      </c>
      <c r="H361" s="31">
        <v>0.57160054199999999</v>
      </c>
      <c r="J361" s="3"/>
      <c r="K361" s="3"/>
    </row>
    <row r="362" spans="1:11" x14ac:dyDescent="0.2">
      <c r="A362" s="5" t="s">
        <v>12</v>
      </c>
      <c r="B362" s="27" t="s">
        <v>11429</v>
      </c>
      <c r="C362" s="27" t="s">
        <v>11877</v>
      </c>
      <c r="D362" s="27" t="s">
        <v>11053</v>
      </c>
      <c r="E362" s="27">
        <v>3</v>
      </c>
      <c r="F362" s="31">
        <v>0.16186742900000001</v>
      </c>
      <c r="G362" s="27" t="s">
        <v>12188</v>
      </c>
      <c r="H362" s="31">
        <v>0.62328615099999995</v>
      </c>
      <c r="J362" s="3"/>
      <c r="K362" s="3"/>
    </row>
    <row r="363" spans="1:11" x14ac:dyDescent="0.2">
      <c r="A363" s="5" t="s">
        <v>12</v>
      </c>
      <c r="B363" s="27" t="s">
        <v>8380</v>
      </c>
      <c r="C363" s="27" t="s">
        <v>11877</v>
      </c>
      <c r="D363" s="27" t="s">
        <v>11045</v>
      </c>
      <c r="E363" s="27">
        <v>3</v>
      </c>
      <c r="F363" s="31">
        <v>-0.32253303100000003</v>
      </c>
      <c r="G363" s="27" t="s">
        <v>12189</v>
      </c>
      <c r="H363" s="31">
        <v>0.84257328399999998</v>
      </c>
      <c r="J363" s="3"/>
      <c r="K363" s="3"/>
    </row>
    <row r="364" spans="1:11" x14ac:dyDescent="0.2">
      <c r="A364" s="5" t="s">
        <v>12</v>
      </c>
      <c r="B364" s="27" t="s">
        <v>8380</v>
      </c>
      <c r="C364" s="27" t="s">
        <v>11877</v>
      </c>
      <c r="D364" s="27" t="s">
        <v>11047</v>
      </c>
      <c r="E364" s="27">
        <v>3</v>
      </c>
      <c r="F364" s="31">
        <v>0.31068918899999998</v>
      </c>
      <c r="G364" s="27" t="s">
        <v>12190</v>
      </c>
      <c r="H364" s="31">
        <v>8.6422873999999997E-2</v>
      </c>
      <c r="J364" s="3"/>
      <c r="K364" s="3"/>
    </row>
    <row r="365" spans="1:11" x14ac:dyDescent="0.2">
      <c r="A365" s="5" t="s">
        <v>12</v>
      </c>
      <c r="B365" s="27" t="s">
        <v>8380</v>
      </c>
      <c r="C365" s="27" t="s">
        <v>11877</v>
      </c>
      <c r="D365" s="27" t="s">
        <v>11049</v>
      </c>
      <c r="E365" s="27">
        <v>3</v>
      </c>
      <c r="F365" s="31">
        <v>0.39453425399999997</v>
      </c>
      <c r="G365" s="27" t="s">
        <v>12191</v>
      </c>
      <c r="H365" s="31">
        <v>5.8494000000000003E-3</v>
      </c>
      <c r="J365" s="3"/>
      <c r="K365" s="3"/>
    </row>
    <row r="366" spans="1:11" x14ac:dyDescent="0.2">
      <c r="A366" s="5" t="s">
        <v>12</v>
      </c>
      <c r="B366" s="27" t="s">
        <v>8380</v>
      </c>
      <c r="C366" s="27" t="s">
        <v>11877</v>
      </c>
      <c r="D366" s="27" t="s">
        <v>11051</v>
      </c>
      <c r="E366" s="27">
        <v>3</v>
      </c>
      <c r="F366" s="31">
        <v>0.29490451699999998</v>
      </c>
      <c r="G366" s="27" t="s">
        <v>12192</v>
      </c>
      <c r="H366" s="31">
        <v>0.31860617299999999</v>
      </c>
      <c r="J366" s="3"/>
      <c r="K366" s="3"/>
    </row>
    <row r="367" spans="1:11" x14ac:dyDescent="0.2">
      <c r="A367" s="5" t="s">
        <v>12</v>
      </c>
      <c r="B367" s="27" t="s">
        <v>8380</v>
      </c>
      <c r="C367" s="27" t="s">
        <v>11877</v>
      </c>
      <c r="D367" s="27" t="s">
        <v>11053</v>
      </c>
      <c r="E367" s="27">
        <v>3</v>
      </c>
      <c r="F367" s="31">
        <v>0.28352703800000001</v>
      </c>
      <c r="G367" s="27" t="s">
        <v>12193</v>
      </c>
      <c r="H367" s="31">
        <v>0.330996177</v>
      </c>
      <c r="J367" s="3"/>
      <c r="K367" s="3"/>
    </row>
    <row r="368" spans="1:11" x14ac:dyDescent="0.2">
      <c r="A368" s="5" t="s">
        <v>12</v>
      </c>
      <c r="B368" s="27" t="s">
        <v>7995</v>
      </c>
      <c r="C368" s="27" t="s">
        <v>11877</v>
      </c>
      <c r="D368" s="27" t="s">
        <v>11045</v>
      </c>
      <c r="E368" s="27">
        <v>3</v>
      </c>
      <c r="F368" s="31">
        <v>-3.9743125639999999</v>
      </c>
      <c r="G368" s="27" t="s">
        <v>12194</v>
      </c>
      <c r="H368" s="31">
        <v>0.21555833999999999</v>
      </c>
      <c r="J368" s="3"/>
      <c r="K368" s="3"/>
    </row>
    <row r="369" spans="1:11" x14ac:dyDescent="0.2">
      <c r="A369" s="5" t="s">
        <v>12</v>
      </c>
      <c r="B369" s="27" t="s">
        <v>7995</v>
      </c>
      <c r="C369" s="27" t="s">
        <v>11877</v>
      </c>
      <c r="D369" s="27" t="s">
        <v>11047</v>
      </c>
      <c r="E369" s="27">
        <v>3</v>
      </c>
      <c r="F369" s="31">
        <v>0.34202495900000002</v>
      </c>
      <c r="G369" s="27" t="s">
        <v>12195</v>
      </c>
      <c r="H369" s="31">
        <v>3.5964317000000003E-2</v>
      </c>
      <c r="J369" s="3"/>
      <c r="K369" s="3"/>
    </row>
    <row r="370" spans="1:11" x14ac:dyDescent="0.2">
      <c r="A370" s="5" t="s">
        <v>12</v>
      </c>
      <c r="B370" s="27" t="s">
        <v>7995</v>
      </c>
      <c r="C370" s="27" t="s">
        <v>11877</v>
      </c>
      <c r="D370" s="27" t="s">
        <v>11049</v>
      </c>
      <c r="E370" s="27">
        <v>3</v>
      </c>
      <c r="F370" s="31">
        <v>0.31775048</v>
      </c>
      <c r="G370" s="27" t="s">
        <v>12196</v>
      </c>
      <c r="H370" s="31">
        <v>0.38750315200000002</v>
      </c>
      <c r="J370" s="3"/>
      <c r="K370" s="3"/>
    </row>
    <row r="371" spans="1:11" x14ac:dyDescent="0.2">
      <c r="A371" s="5" t="s">
        <v>12</v>
      </c>
      <c r="B371" s="27" t="s">
        <v>7995</v>
      </c>
      <c r="C371" s="27" t="s">
        <v>11877</v>
      </c>
      <c r="D371" s="27" t="s">
        <v>11051</v>
      </c>
      <c r="E371" s="27">
        <v>3</v>
      </c>
      <c r="F371" s="31">
        <v>0.77493946999999996</v>
      </c>
      <c r="G371" s="27" t="s">
        <v>12197</v>
      </c>
      <c r="H371" s="31">
        <v>0.104427175</v>
      </c>
      <c r="J371" s="3"/>
      <c r="K371" s="3"/>
    </row>
    <row r="372" spans="1:11" x14ac:dyDescent="0.2">
      <c r="A372" s="5" t="s">
        <v>12</v>
      </c>
      <c r="B372" s="27" t="s">
        <v>7995</v>
      </c>
      <c r="C372" s="27" t="s">
        <v>11877</v>
      </c>
      <c r="D372" s="27" t="s">
        <v>11053</v>
      </c>
      <c r="E372" s="27">
        <v>3</v>
      </c>
      <c r="F372" s="31">
        <v>-0.26895364900000002</v>
      </c>
      <c r="G372" s="27" t="s">
        <v>12198</v>
      </c>
      <c r="H372" s="31">
        <v>0.32941288299999999</v>
      </c>
      <c r="J372" s="3"/>
      <c r="K372" s="3"/>
    </row>
    <row r="373" spans="1:11" x14ac:dyDescent="0.2">
      <c r="A373" s="5" t="s">
        <v>12</v>
      </c>
      <c r="B373" s="27" t="s">
        <v>9428</v>
      </c>
      <c r="C373" s="27" t="s">
        <v>11877</v>
      </c>
      <c r="D373" s="27" t="s">
        <v>11045</v>
      </c>
      <c r="E373" s="27">
        <v>3</v>
      </c>
      <c r="F373" s="31">
        <v>-0.78043208399999997</v>
      </c>
      <c r="G373" s="27" t="s">
        <v>12199</v>
      </c>
      <c r="H373" s="31">
        <v>0.81149443200000004</v>
      </c>
      <c r="J373" s="3"/>
      <c r="K373" s="3"/>
    </row>
    <row r="374" spans="1:11" x14ac:dyDescent="0.2">
      <c r="A374" s="5" t="s">
        <v>12</v>
      </c>
      <c r="B374" s="27" t="s">
        <v>9428</v>
      </c>
      <c r="C374" s="27" t="s">
        <v>11877</v>
      </c>
      <c r="D374" s="27" t="s">
        <v>11047</v>
      </c>
      <c r="E374" s="27">
        <v>3</v>
      </c>
      <c r="F374" s="31">
        <v>7.3700557999999999E-2</v>
      </c>
      <c r="G374" s="27" t="s">
        <v>12200</v>
      </c>
      <c r="H374" s="31">
        <v>0.67849852700000002</v>
      </c>
      <c r="J374" s="3"/>
      <c r="K374" s="3"/>
    </row>
    <row r="375" spans="1:11" x14ac:dyDescent="0.2">
      <c r="A375" s="5" t="s">
        <v>12</v>
      </c>
      <c r="B375" s="27" t="s">
        <v>9428</v>
      </c>
      <c r="C375" s="27" t="s">
        <v>11877</v>
      </c>
      <c r="D375" s="27" t="s">
        <v>11049</v>
      </c>
      <c r="E375" s="27">
        <v>3</v>
      </c>
      <c r="F375" s="31">
        <v>0.124518635</v>
      </c>
      <c r="G375" s="27" t="s">
        <v>12201</v>
      </c>
      <c r="H375" s="31">
        <v>0.57234681200000004</v>
      </c>
      <c r="J375" s="3"/>
      <c r="K375" s="3"/>
    </row>
    <row r="376" spans="1:11" x14ac:dyDescent="0.2">
      <c r="A376" s="5" t="s">
        <v>12</v>
      </c>
      <c r="B376" s="27" t="s">
        <v>9428</v>
      </c>
      <c r="C376" s="27" t="s">
        <v>11877</v>
      </c>
      <c r="D376" s="27" t="s">
        <v>11051</v>
      </c>
      <c r="E376" s="27">
        <v>3</v>
      </c>
      <c r="F376" s="31">
        <v>1.5703384000000001E-2</v>
      </c>
      <c r="G376" s="27" t="s">
        <v>12202</v>
      </c>
      <c r="H376" s="31">
        <v>0.95403521700000005</v>
      </c>
      <c r="J376" s="3"/>
      <c r="K376" s="3"/>
    </row>
    <row r="377" spans="1:11" x14ac:dyDescent="0.2">
      <c r="A377" s="5" t="s">
        <v>12</v>
      </c>
      <c r="B377" s="27" t="s">
        <v>9428</v>
      </c>
      <c r="C377" s="27" t="s">
        <v>11877</v>
      </c>
      <c r="D377" s="27" t="s">
        <v>11053</v>
      </c>
      <c r="E377" s="27">
        <v>3</v>
      </c>
      <c r="F377" s="31">
        <v>4.1409686000000001E-2</v>
      </c>
      <c r="G377" s="27" t="s">
        <v>12203</v>
      </c>
      <c r="H377" s="31">
        <v>0.87079873600000002</v>
      </c>
      <c r="J377" s="3"/>
      <c r="K377" s="3"/>
    </row>
    <row r="378" spans="1:11" x14ac:dyDescent="0.2">
      <c r="A378" s="5" t="s">
        <v>12</v>
      </c>
      <c r="B378" s="27" t="s">
        <v>8939</v>
      </c>
      <c r="C378" s="27" t="s">
        <v>11877</v>
      </c>
      <c r="D378" s="27" t="s">
        <v>11045</v>
      </c>
      <c r="E378" s="27">
        <v>3</v>
      </c>
      <c r="F378" s="31">
        <v>0.41170474699999998</v>
      </c>
      <c r="G378" s="27" t="s">
        <v>12204</v>
      </c>
      <c r="H378" s="31">
        <v>0.82174723999999999</v>
      </c>
      <c r="J378" s="3"/>
      <c r="K378" s="3"/>
    </row>
    <row r="379" spans="1:11" x14ac:dyDescent="0.2">
      <c r="A379" s="5" t="s">
        <v>12</v>
      </c>
      <c r="B379" s="27" t="s">
        <v>8939</v>
      </c>
      <c r="C379" s="27" t="s">
        <v>11877</v>
      </c>
      <c r="D379" s="27" t="s">
        <v>11047</v>
      </c>
      <c r="E379" s="27">
        <v>3</v>
      </c>
      <c r="F379" s="31">
        <v>9.2573005E-2</v>
      </c>
      <c r="G379" s="27" t="s">
        <v>12205</v>
      </c>
      <c r="H379" s="31">
        <v>0.55855464899999996</v>
      </c>
      <c r="J379" s="3"/>
      <c r="K379" s="3"/>
    </row>
    <row r="380" spans="1:11" x14ac:dyDescent="0.2">
      <c r="A380" s="5" t="s">
        <v>12</v>
      </c>
      <c r="B380" s="27" t="s">
        <v>8939</v>
      </c>
      <c r="C380" s="27" t="s">
        <v>11877</v>
      </c>
      <c r="D380" s="27" t="s">
        <v>11049</v>
      </c>
      <c r="E380" s="27">
        <v>3</v>
      </c>
      <c r="F380" s="31">
        <v>0.104524538</v>
      </c>
      <c r="G380" s="27" t="s">
        <v>12206</v>
      </c>
      <c r="H380" s="31">
        <v>0.41147133000000002</v>
      </c>
      <c r="J380" s="3"/>
      <c r="K380" s="3"/>
    </row>
    <row r="381" spans="1:11" x14ac:dyDescent="0.2">
      <c r="A381" s="5" t="s">
        <v>12</v>
      </c>
      <c r="B381" s="27" t="s">
        <v>8939</v>
      </c>
      <c r="C381" s="27" t="s">
        <v>11877</v>
      </c>
      <c r="D381" s="27" t="s">
        <v>11051</v>
      </c>
      <c r="E381" s="27">
        <v>3</v>
      </c>
      <c r="F381" s="31">
        <v>7.2396904999999998E-2</v>
      </c>
      <c r="G381" s="27" t="s">
        <v>12207</v>
      </c>
      <c r="H381" s="31">
        <v>0.76032833799999999</v>
      </c>
      <c r="J381" s="3"/>
      <c r="K381" s="3"/>
    </row>
    <row r="382" spans="1:11" x14ac:dyDescent="0.2">
      <c r="A382" s="5" t="s">
        <v>12</v>
      </c>
      <c r="B382" s="27" t="s">
        <v>8939</v>
      </c>
      <c r="C382" s="27" t="s">
        <v>11877</v>
      </c>
      <c r="D382" s="27" t="s">
        <v>11053</v>
      </c>
      <c r="E382" s="27">
        <v>3</v>
      </c>
      <c r="F382" s="31">
        <v>8.3552794E-2</v>
      </c>
      <c r="G382" s="27" t="s">
        <v>12208</v>
      </c>
      <c r="H382" s="31">
        <v>0.71742135500000004</v>
      </c>
      <c r="J382" s="3"/>
      <c r="K382" s="3"/>
    </row>
    <row r="383" spans="1:11" x14ac:dyDescent="0.2">
      <c r="A383" s="5" t="s">
        <v>12</v>
      </c>
      <c r="B383" s="27" t="s">
        <v>9572</v>
      </c>
      <c r="C383" s="27" t="s">
        <v>11877</v>
      </c>
      <c r="D383" s="27" t="s">
        <v>11045</v>
      </c>
      <c r="E383" s="27">
        <v>3</v>
      </c>
      <c r="F383" s="31">
        <v>0.94360492500000004</v>
      </c>
      <c r="G383" s="27" t="s">
        <v>12209</v>
      </c>
      <c r="H383" s="31">
        <v>0.56765271299999998</v>
      </c>
      <c r="J383" s="3"/>
      <c r="K383" s="3"/>
    </row>
    <row r="384" spans="1:11" x14ac:dyDescent="0.2">
      <c r="A384" s="5" t="s">
        <v>12</v>
      </c>
      <c r="B384" s="27" t="s">
        <v>9572</v>
      </c>
      <c r="C384" s="27" t="s">
        <v>11877</v>
      </c>
      <c r="D384" s="27" t="s">
        <v>11047</v>
      </c>
      <c r="E384" s="27">
        <v>3</v>
      </c>
      <c r="F384" s="31">
        <v>-3.1375963999999999E-2</v>
      </c>
      <c r="G384" s="27" t="s">
        <v>12210</v>
      </c>
      <c r="H384" s="31">
        <v>0.84167170300000005</v>
      </c>
      <c r="J384" s="3"/>
      <c r="K384" s="3"/>
    </row>
    <row r="385" spans="1:11" x14ac:dyDescent="0.2">
      <c r="A385" s="5" t="s">
        <v>12</v>
      </c>
      <c r="B385" s="27" t="s">
        <v>9572</v>
      </c>
      <c r="C385" s="27" t="s">
        <v>11877</v>
      </c>
      <c r="D385" s="27" t="s">
        <v>11049</v>
      </c>
      <c r="E385" s="27">
        <v>3</v>
      </c>
      <c r="F385" s="31">
        <v>-1.2264822E-2</v>
      </c>
      <c r="G385" s="27" t="s">
        <v>12211</v>
      </c>
      <c r="H385" s="31">
        <v>0.92731568900000005</v>
      </c>
      <c r="J385" s="3"/>
      <c r="K385" s="3"/>
    </row>
    <row r="386" spans="1:11" x14ac:dyDescent="0.2">
      <c r="A386" s="5" t="s">
        <v>12</v>
      </c>
      <c r="B386" s="27" t="s">
        <v>9572</v>
      </c>
      <c r="C386" s="27" t="s">
        <v>11877</v>
      </c>
      <c r="D386" s="27" t="s">
        <v>11051</v>
      </c>
      <c r="E386" s="27">
        <v>3</v>
      </c>
      <c r="F386" s="31">
        <v>-0.115682909</v>
      </c>
      <c r="G386" s="27" t="s">
        <v>12212</v>
      </c>
      <c r="H386" s="31">
        <v>0.61621407100000003</v>
      </c>
      <c r="J386" s="3"/>
      <c r="K386" s="3"/>
    </row>
    <row r="387" spans="1:11" x14ac:dyDescent="0.2">
      <c r="A387" s="5" t="s">
        <v>12</v>
      </c>
      <c r="B387" s="27" t="s">
        <v>9572</v>
      </c>
      <c r="C387" s="27" t="s">
        <v>11877</v>
      </c>
      <c r="D387" s="27" t="s">
        <v>11053</v>
      </c>
      <c r="E387" s="27">
        <v>3</v>
      </c>
      <c r="F387" s="31">
        <v>-0.112374873</v>
      </c>
      <c r="G387" s="27" t="s">
        <v>12213</v>
      </c>
      <c r="H387" s="31">
        <v>0.65344023100000004</v>
      </c>
      <c r="J387" s="3"/>
      <c r="K387" s="3"/>
    </row>
    <row r="388" spans="1:11" x14ac:dyDescent="0.2">
      <c r="A388" s="5" t="s">
        <v>12</v>
      </c>
      <c r="B388" s="27" t="s">
        <v>9118</v>
      </c>
      <c r="C388" s="27" t="s">
        <v>11877</v>
      </c>
      <c r="D388" s="27" t="s">
        <v>11045</v>
      </c>
      <c r="E388" s="27">
        <v>3</v>
      </c>
      <c r="F388" s="31">
        <v>-0.46528640199999999</v>
      </c>
      <c r="G388" s="27" t="s">
        <v>12214</v>
      </c>
      <c r="H388" s="31">
        <v>0.80048452299999995</v>
      </c>
      <c r="J388" s="3"/>
      <c r="K388" s="3"/>
    </row>
    <row r="389" spans="1:11" x14ac:dyDescent="0.2">
      <c r="A389" s="5" t="s">
        <v>12</v>
      </c>
      <c r="B389" s="27" t="s">
        <v>9118</v>
      </c>
      <c r="C389" s="27" t="s">
        <v>11877</v>
      </c>
      <c r="D389" s="27" t="s">
        <v>11047</v>
      </c>
      <c r="E389" s="27">
        <v>3</v>
      </c>
      <c r="F389" s="31">
        <v>-9.2923869999999992E-3</v>
      </c>
      <c r="G389" s="27" t="s">
        <v>12215</v>
      </c>
      <c r="H389" s="31">
        <v>0.95513480399999995</v>
      </c>
      <c r="J389" s="3"/>
      <c r="K389" s="3"/>
    </row>
    <row r="390" spans="1:11" x14ac:dyDescent="0.2">
      <c r="A390" s="5" t="s">
        <v>12</v>
      </c>
      <c r="B390" s="27" t="s">
        <v>9118</v>
      </c>
      <c r="C390" s="27" t="s">
        <v>11877</v>
      </c>
      <c r="D390" s="27" t="s">
        <v>11049</v>
      </c>
      <c r="E390" s="27">
        <v>3</v>
      </c>
      <c r="F390" s="31">
        <v>8.1092249999999994E-3</v>
      </c>
      <c r="G390" s="27" t="s">
        <v>12216</v>
      </c>
      <c r="H390" s="31">
        <v>0.95109498699999995</v>
      </c>
      <c r="J390" s="3"/>
      <c r="K390" s="3"/>
    </row>
    <row r="391" spans="1:11" x14ac:dyDescent="0.2">
      <c r="A391" s="5" t="s">
        <v>12</v>
      </c>
      <c r="B391" s="27" t="s">
        <v>9118</v>
      </c>
      <c r="C391" s="27" t="s">
        <v>11877</v>
      </c>
      <c r="D391" s="27" t="s">
        <v>11051</v>
      </c>
      <c r="E391" s="27">
        <v>3</v>
      </c>
      <c r="F391" s="31">
        <v>-5.0917482E-2</v>
      </c>
      <c r="G391" s="27" t="s">
        <v>12217</v>
      </c>
      <c r="H391" s="31">
        <v>0.82597697000000003</v>
      </c>
      <c r="J391" s="3"/>
      <c r="K391" s="3"/>
    </row>
    <row r="392" spans="1:11" x14ac:dyDescent="0.2">
      <c r="A392" s="5" t="s">
        <v>12</v>
      </c>
      <c r="B392" s="27" t="s">
        <v>9118</v>
      </c>
      <c r="C392" s="27" t="s">
        <v>11877</v>
      </c>
      <c r="D392" s="27" t="s">
        <v>11053</v>
      </c>
      <c r="E392" s="27">
        <v>3</v>
      </c>
      <c r="F392" s="31">
        <v>-2.4338700000000001E-2</v>
      </c>
      <c r="G392" s="27" t="s">
        <v>12218</v>
      </c>
      <c r="H392" s="31">
        <v>0.91272632300000001</v>
      </c>
      <c r="J392" s="3"/>
      <c r="K392" s="3"/>
    </row>
    <row r="393" spans="1:11" x14ac:dyDescent="0.2">
      <c r="A393" s="5" t="s">
        <v>12</v>
      </c>
      <c r="B393" s="27" t="s">
        <v>11070</v>
      </c>
      <c r="C393" s="27" t="s">
        <v>11877</v>
      </c>
      <c r="D393" s="27" t="s">
        <v>11045</v>
      </c>
      <c r="E393" s="27">
        <v>3</v>
      </c>
      <c r="F393" s="31">
        <v>1.0568614999999999</v>
      </c>
      <c r="G393" s="27" t="s">
        <v>12219</v>
      </c>
      <c r="H393" s="31">
        <v>0.71791121300000005</v>
      </c>
      <c r="J393" s="3"/>
      <c r="K393" s="3"/>
    </row>
    <row r="394" spans="1:11" x14ac:dyDescent="0.2">
      <c r="A394" s="5" t="s">
        <v>12</v>
      </c>
      <c r="B394" s="27" t="s">
        <v>11070</v>
      </c>
      <c r="C394" s="27" t="s">
        <v>11877</v>
      </c>
      <c r="D394" s="27" t="s">
        <v>11047</v>
      </c>
      <c r="E394" s="27">
        <v>3</v>
      </c>
      <c r="F394" s="31">
        <v>9.6685172E-2</v>
      </c>
      <c r="G394" s="27" t="s">
        <v>12220</v>
      </c>
      <c r="H394" s="31">
        <v>0.55884096400000005</v>
      </c>
      <c r="J394" s="3"/>
      <c r="K394" s="3"/>
    </row>
    <row r="395" spans="1:11" x14ac:dyDescent="0.2">
      <c r="A395" s="5" t="s">
        <v>12</v>
      </c>
      <c r="B395" s="27" t="s">
        <v>11070</v>
      </c>
      <c r="C395" s="27" t="s">
        <v>11877</v>
      </c>
      <c r="D395" s="27" t="s">
        <v>11049</v>
      </c>
      <c r="E395" s="27">
        <v>3</v>
      </c>
      <c r="F395" s="31">
        <v>-5.0647123000000002E-2</v>
      </c>
      <c r="G395" s="27" t="s">
        <v>12221</v>
      </c>
      <c r="H395" s="31">
        <v>0.80223031499999997</v>
      </c>
      <c r="J395" s="3"/>
      <c r="K395" s="3"/>
    </row>
    <row r="396" spans="1:11" x14ac:dyDescent="0.2">
      <c r="A396" s="5" t="s">
        <v>12</v>
      </c>
      <c r="B396" s="27" t="s">
        <v>11070</v>
      </c>
      <c r="C396" s="27" t="s">
        <v>11877</v>
      </c>
      <c r="D396" s="27" t="s">
        <v>11051</v>
      </c>
      <c r="E396" s="27">
        <v>3</v>
      </c>
      <c r="F396" s="31">
        <v>0.11779176700000001</v>
      </c>
      <c r="G396" s="27" t="s">
        <v>12222</v>
      </c>
      <c r="H396" s="31">
        <v>0.61848341600000001</v>
      </c>
      <c r="J396" s="3"/>
      <c r="K396" s="3"/>
    </row>
    <row r="397" spans="1:11" x14ac:dyDescent="0.2">
      <c r="A397" s="5" t="s">
        <v>12</v>
      </c>
      <c r="B397" s="27" t="s">
        <v>11070</v>
      </c>
      <c r="C397" s="27" t="s">
        <v>11877</v>
      </c>
      <c r="D397" s="27" t="s">
        <v>11053</v>
      </c>
      <c r="E397" s="27">
        <v>3</v>
      </c>
      <c r="F397" s="31">
        <v>0.13005187200000001</v>
      </c>
      <c r="G397" s="27" t="s">
        <v>12223</v>
      </c>
      <c r="H397" s="31">
        <v>0.54978912700000004</v>
      </c>
      <c r="J397" s="3"/>
      <c r="K397" s="3"/>
    </row>
    <row r="398" spans="1:11" x14ac:dyDescent="0.2">
      <c r="A398" s="5" t="s">
        <v>12</v>
      </c>
      <c r="B398" s="27" t="s">
        <v>11295</v>
      </c>
      <c r="C398" s="27" t="s">
        <v>11877</v>
      </c>
      <c r="D398" s="27" t="s">
        <v>11045</v>
      </c>
      <c r="E398" s="27">
        <v>3</v>
      </c>
      <c r="F398" s="31">
        <v>0.78895798800000005</v>
      </c>
      <c r="G398" s="27" t="s">
        <v>12224</v>
      </c>
      <c r="H398" s="31">
        <v>0.699424249</v>
      </c>
      <c r="J398" s="3"/>
      <c r="K398" s="3"/>
    </row>
    <row r="399" spans="1:11" x14ac:dyDescent="0.2">
      <c r="A399" s="5" t="s">
        <v>12</v>
      </c>
      <c r="B399" s="27" t="s">
        <v>11295</v>
      </c>
      <c r="C399" s="27" t="s">
        <v>11877</v>
      </c>
      <c r="D399" s="27" t="s">
        <v>11047</v>
      </c>
      <c r="E399" s="27">
        <v>3</v>
      </c>
      <c r="F399" s="31">
        <v>0.44610592199999999</v>
      </c>
      <c r="G399" s="27" t="s">
        <v>12225</v>
      </c>
      <c r="H399" s="31">
        <v>4.0883638999999999E-2</v>
      </c>
      <c r="J399" s="3"/>
      <c r="K399" s="3"/>
    </row>
    <row r="400" spans="1:11" x14ac:dyDescent="0.2">
      <c r="A400" s="5" t="s">
        <v>12</v>
      </c>
      <c r="B400" s="27" t="s">
        <v>11295</v>
      </c>
      <c r="C400" s="27" t="s">
        <v>11877</v>
      </c>
      <c r="D400" s="27" t="s">
        <v>11049</v>
      </c>
      <c r="E400" s="27">
        <v>3</v>
      </c>
      <c r="F400" s="31">
        <v>0.43838875799999999</v>
      </c>
      <c r="G400" s="27" t="s">
        <v>12226</v>
      </c>
      <c r="H400" s="31">
        <v>1.39087E-2</v>
      </c>
      <c r="J400" s="3"/>
      <c r="K400" s="3"/>
    </row>
    <row r="401" spans="1:11" x14ac:dyDescent="0.2">
      <c r="A401" s="5" t="s">
        <v>12</v>
      </c>
      <c r="B401" s="27" t="s">
        <v>11295</v>
      </c>
      <c r="C401" s="27" t="s">
        <v>11877</v>
      </c>
      <c r="D401" s="27" t="s">
        <v>11051</v>
      </c>
      <c r="E401" s="27">
        <v>3</v>
      </c>
      <c r="F401" s="31">
        <v>0.485364607</v>
      </c>
      <c r="G401" s="27" t="s">
        <v>12227</v>
      </c>
      <c r="H401" s="31">
        <v>0.191230976</v>
      </c>
      <c r="J401" s="3"/>
      <c r="K401" s="3"/>
    </row>
    <row r="402" spans="1:11" x14ac:dyDescent="0.2">
      <c r="A402" s="5" t="s">
        <v>12</v>
      </c>
      <c r="B402" s="27" t="s">
        <v>11295</v>
      </c>
      <c r="C402" s="27" t="s">
        <v>11877</v>
      </c>
      <c r="D402" s="27" t="s">
        <v>11053</v>
      </c>
      <c r="E402" s="27">
        <v>3</v>
      </c>
      <c r="F402" s="31">
        <v>0.46755144799999998</v>
      </c>
      <c r="G402" s="27" t="s">
        <v>12228</v>
      </c>
      <c r="H402" s="31">
        <v>0.19897946499999999</v>
      </c>
      <c r="J402" s="3"/>
      <c r="K402" s="3"/>
    </row>
    <row r="403" spans="1:11" x14ac:dyDescent="0.2">
      <c r="A403" s="5" t="s">
        <v>12</v>
      </c>
      <c r="B403" s="27" t="s">
        <v>10866</v>
      </c>
      <c r="C403" s="27" t="s">
        <v>11877</v>
      </c>
      <c r="D403" s="27" t="s">
        <v>11045</v>
      </c>
      <c r="E403" s="27">
        <v>3</v>
      </c>
      <c r="F403" s="31">
        <v>-0.100596833</v>
      </c>
      <c r="G403" s="27" t="s">
        <v>12229</v>
      </c>
      <c r="H403" s="31">
        <v>0.93741170100000004</v>
      </c>
      <c r="J403" s="3"/>
      <c r="K403" s="3"/>
    </row>
    <row r="404" spans="1:11" x14ac:dyDescent="0.2">
      <c r="A404" s="5" t="s">
        <v>12</v>
      </c>
      <c r="B404" s="27" t="s">
        <v>10866</v>
      </c>
      <c r="C404" s="27" t="s">
        <v>11877</v>
      </c>
      <c r="D404" s="27" t="s">
        <v>11047</v>
      </c>
      <c r="E404" s="27">
        <v>3</v>
      </c>
      <c r="F404" s="31">
        <v>4.4755244999999999E-2</v>
      </c>
      <c r="G404" s="27" t="s">
        <v>12230</v>
      </c>
      <c r="H404" s="31">
        <v>0.73387932700000003</v>
      </c>
      <c r="J404" s="3"/>
      <c r="K404" s="3"/>
    </row>
    <row r="405" spans="1:11" x14ac:dyDescent="0.2">
      <c r="A405" s="5" t="s">
        <v>12</v>
      </c>
      <c r="B405" s="27" t="s">
        <v>10866</v>
      </c>
      <c r="C405" s="27" t="s">
        <v>11877</v>
      </c>
      <c r="D405" s="27" t="s">
        <v>11049</v>
      </c>
      <c r="E405" s="27">
        <v>3</v>
      </c>
      <c r="F405" s="31">
        <v>7.1145332000000006E-2</v>
      </c>
      <c r="G405" s="27" t="s">
        <v>12231</v>
      </c>
      <c r="H405" s="31">
        <v>0.54439500200000002</v>
      </c>
      <c r="J405" s="3"/>
      <c r="K405" s="3"/>
    </row>
    <row r="406" spans="1:11" x14ac:dyDescent="0.2">
      <c r="A406" s="5" t="s">
        <v>12</v>
      </c>
      <c r="B406" s="27" t="s">
        <v>10866</v>
      </c>
      <c r="C406" s="27" t="s">
        <v>11877</v>
      </c>
      <c r="D406" s="27" t="s">
        <v>11051</v>
      </c>
      <c r="E406" s="27">
        <v>3</v>
      </c>
      <c r="F406" s="31">
        <v>4.1937785999999998E-2</v>
      </c>
      <c r="G406" s="27" t="s">
        <v>12232</v>
      </c>
      <c r="H406" s="31">
        <v>0.82171212500000002</v>
      </c>
      <c r="J406" s="3"/>
      <c r="K406" s="3"/>
    </row>
    <row r="407" spans="1:11" x14ac:dyDescent="0.2">
      <c r="A407" s="5" t="s">
        <v>12</v>
      </c>
      <c r="B407" s="27" t="s">
        <v>10866</v>
      </c>
      <c r="C407" s="27" t="s">
        <v>11877</v>
      </c>
      <c r="D407" s="27" t="s">
        <v>11053</v>
      </c>
      <c r="E407" s="27">
        <v>3</v>
      </c>
      <c r="F407" s="31">
        <v>4.0525302999999999E-2</v>
      </c>
      <c r="G407" s="27" t="s">
        <v>12233</v>
      </c>
      <c r="H407" s="31">
        <v>0.82699557800000001</v>
      </c>
      <c r="J407" s="3"/>
      <c r="K407" s="3"/>
    </row>
    <row r="408" spans="1:11" x14ac:dyDescent="0.2">
      <c r="A408" s="5" t="s">
        <v>12</v>
      </c>
      <c r="B408" s="27" t="s">
        <v>11076</v>
      </c>
      <c r="C408" s="27" t="s">
        <v>11877</v>
      </c>
      <c r="D408" s="27" t="s">
        <v>11045</v>
      </c>
      <c r="E408" s="27">
        <v>3</v>
      </c>
      <c r="F408" s="31">
        <v>1.8432094649999999</v>
      </c>
      <c r="G408" s="27" t="s">
        <v>12234</v>
      </c>
      <c r="H408" s="31">
        <v>0.44689454499999998</v>
      </c>
      <c r="J408" s="3"/>
      <c r="K408" s="3"/>
    </row>
    <row r="409" spans="1:11" x14ac:dyDescent="0.2">
      <c r="A409" s="5" t="s">
        <v>12</v>
      </c>
      <c r="B409" s="27" t="s">
        <v>11076</v>
      </c>
      <c r="C409" s="27" t="s">
        <v>11877</v>
      </c>
      <c r="D409" s="27" t="s">
        <v>11047</v>
      </c>
      <c r="E409" s="27">
        <v>3</v>
      </c>
      <c r="F409" s="31">
        <v>6.8621245999999997E-2</v>
      </c>
      <c r="G409" s="27" t="s">
        <v>12235</v>
      </c>
      <c r="H409" s="31">
        <v>0.70797612600000004</v>
      </c>
      <c r="J409" s="3"/>
      <c r="K409" s="3"/>
    </row>
    <row r="410" spans="1:11" x14ac:dyDescent="0.2">
      <c r="A410" s="5" t="s">
        <v>12</v>
      </c>
      <c r="B410" s="27" t="s">
        <v>11076</v>
      </c>
      <c r="C410" s="27" t="s">
        <v>11877</v>
      </c>
      <c r="D410" s="27" t="s">
        <v>11049</v>
      </c>
      <c r="E410" s="27">
        <v>3</v>
      </c>
      <c r="F410" s="31">
        <v>-9.8085923000000005E-2</v>
      </c>
      <c r="G410" s="27" t="s">
        <v>12236</v>
      </c>
      <c r="H410" s="31">
        <v>0.62862735199999997</v>
      </c>
      <c r="J410" s="3"/>
      <c r="K410" s="3"/>
    </row>
    <row r="411" spans="1:11" x14ac:dyDescent="0.2">
      <c r="A411" s="5" t="s">
        <v>12</v>
      </c>
      <c r="B411" s="27" t="s">
        <v>11076</v>
      </c>
      <c r="C411" s="27" t="s">
        <v>11877</v>
      </c>
      <c r="D411" s="27" t="s">
        <v>11051</v>
      </c>
      <c r="E411" s="27">
        <v>3</v>
      </c>
      <c r="F411" s="31">
        <v>7.7234939000000002E-2</v>
      </c>
      <c r="G411" s="27" t="s">
        <v>12237</v>
      </c>
      <c r="H411" s="31">
        <v>0.75672892400000002</v>
      </c>
      <c r="J411" s="3"/>
      <c r="K411" s="3"/>
    </row>
    <row r="412" spans="1:11" x14ac:dyDescent="0.2">
      <c r="A412" s="5" t="s">
        <v>12</v>
      </c>
      <c r="B412" s="27" t="s">
        <v>11076</v>
      </c>
      <c r="C412" s="27" t="s">
        <v>11877</v>
      </c>
      <c r="D412" s="27" t="s">
        <v>11053</v>
      </c>
      <c r="E412" s="27">
        <v>3</v>
      </c>
      <c r="F412" s="31">
        <v>8.2576676000000002E-2</v>
      </c>
      <c r="G412" s="27" t="s">
        <v>12238</v>
      </c>
      <c r="H412" s="31">
        <v>0.71237834899999997</v>
      </c>
      <c r="J412" s="3"/>
      <c r="K412" s="3"/>
    </row>
    <row r="413" spans="1:11" x14ac:dyDescent="0.2">
      <c r="A413" s="5" t="s">
        <v>12</v>
      </c>
      <c r="B413" s="27" t="s">
        <v>11082</v>
      </c>
      <c r="C413" s="27" t="s">
        <v>11877</v>
      </c>
      <c r="D413" s="27" t="s">
        <v>11045</v>
      </c>
      <c r="E413" s="27">
        <v>3</v>
      </c>
      <c r="F413" s="31">
        <v>1.876044168</v>
      </c>
      <c r="G413" s="27" t="s">
        <v>12239</v>
      </c>
      <c r="H413" s="31">
        <v>0.636130745</v>
      </c>
      <c r="J413" s="3"/>
      <c r="K413" s="3"/>
    </row>
    <row r="414" spans="1:11" x14ac:dyDescent="0.2">
      <c r="A414" s="5" t="s">
        <v>12</v>
      </c>
      <c r="B414" s="27" t="s">
        <v>11082</v>
      </c>
      <c r="C414" s="27" t="s">
        <v>11877</v>
      </c>
      <c r="D414" s="27" t="s">
        <v>11047</v>
      </c>
      <c r="E414" s="27">
        <v>3</v>
      </c>
      <c r="F414" s="31">
        <v>0.14271964600000001</v>
      </c>
      <c r="G414" s="27" t="s">
        <v>12240</v>
      </c>
      <c r="H414" s="31">
        <v>0.52010877899999997</v>
      </c>
      <c r="J414" s="3"/>
      <c r="K414" s="3"/>
    </row>
    <row r="415" spans="1:11" x14ac:dyDescent="0.2">
      <c r="A415" s="5" t="s">
        <v>12</v>
      </c>
      <c r="B415" s="27" t="s">
        <v>11082</v>
      </c>
      <c r="C415" s="27" t="s">
        <v>11877</v>
      </c>
      <c r="D415" s="27" t="s">
        <v>11049</v>
      </c>
      <c r="E415" s="27">
        <v>3</v>
      </c>
      <c r="F415" s="31">
        <v>-2.4896774999999999E-2</v>
      </c>
      <c r="G415" s="27" t="s">
        <v>12241</v>
      </c>
      <c r="H415" s="31">
        <v>0.93046311199999998</v>
      </c>
      <c r="J415" s="3"/>
      <c r="K415" s="3"/>
    </row>
    <row r="416" spans="1:11" x14ac:dyDescent="0.2">
      <c r="A416" s="5" t="s">
        <v>12</v>
      </c>
      <c r="B416" s="27" t="s">
        <v>11082</v>
      </c>
      <c r="C416" s="27" t="s">
        <v>11877</v>
      </c>
      <c r="D416" s="27" t="s">
        <v>11051</v>
      </c>
      <c r="E416" s="27">
        <v>3</v>
      </c>
      <c r="F416" s="31">
        <v>0.18235243000000001</v>
      </c>
      <c r="G416" s="27" t="s">
        <v>12242</v>
      </c>
      <c r="H416" s="31">
        <v>0.59540451299999997</v>
      </c>
      <c r="J416" s="3"/>
      <c r="K416" s="3"/>
    </row>
    <row r="417" spans="1:11" x14ac:dyDescent="0.2">
      <c r="A417" s="5" t="s">
        <v>12</v>
      </c>
      <c r="B417" s="27" t="s">
        <v>11082</v>
      </c>
      <c r="C417" s="27" t="s">
        <v>11877</v>
      </c>
      <c r="D417" s="27" t="s">
        <v>11053</v>
      </c>
      <c r="E417" s="27">
        <v>3</v>
      </c>
      <c r="F417" s="31">
        <v>0.21983398300000001</v>
      </c>
      <c r="G417" s="27" t="s">
        <v>12243</v>
      </c>
      <c r="H417" s="31">
        <v>0.43032631799999999</v>
      </c>
      <c r="J417" s="3"/>
      <c r="K417" s="3"/>
    </row>
    <row r="418" spans="1:11" x14ac:dyDescent="0.2">
      <c r="A418" s="5" t="s">
        <v>12</v>
      </c>
      <c r="B418" s="27" t="s">
        <v>11088</v>
      </c>
      <c r="C418" s="27" t="s">
        <v>11877</v>
      </c>
      <c r="D418" s="27" t="s">
        <v>11045</v>
      </c>
      <c r="E418" s="27">
        <v>3</v>
      </c>
      <c r="F418" s="31">
        <v>-1.5065279119999999</v>
      </c>
      <c r="G418" s="27" t="s">
        <v>12244</v>
      </c>
      <c r="H418" s="31">
        <v>0.49840738000000001</v>
      </c>
      <c r="J418" s="3"/>
      <c r="K418" s="3"/>
    </row>
    <row r="419" spans="1:11" x14ac:dyDescent="0.2">
      <c r="A419" s="5" t="s">
        <v>12</v>
      </c>
      <c r="B419" s="27" t="s">
        <v>11088</v>
      </c>
      <c r="C419" s="27" t="s">
        <v>11877</v>
      </c>
      <c r="D419" s="27" t="s">
        <v>11047</v>
      </c>
      <c r="E419" s="27">
        <v>3</v>
      </c>
      <c r="F419" s="31">
        <v>1.133174E-3</v>
      </c>
      <c r="G419" s="27" t="s">
        <v>12245</v>
      </c>
      <c r="H419" s="31">
        <v>0.99577994299999995</v>
      </c>
      <c r="J419" s="3"/>
      <c r="K419" s="3"/>
    </row>
    <row r="420" spans="1:11" x14ac:dyDescent="0.2">
      <c r="A420" s="5" t="s">
        <v>12</v>
      </c>
      <c r="B420" s="27" t="s">
        <v>11088</v>
      </c>
      <c r="C420" s="27" t="s">
        <v>11877</v>
      </c>
      <c r="D420" s="27" t="s">
        <v>11049</v>
      </c>
      <c r="E420" s="27">
        <v>3</v>
      </c>
      <c r="F420" s="31">
        <v>0.13856898300000001</v>
      </c>
      <c r="G420" s="27" t="s">
        <v>12246</v>
      </c>
      <c r="H420" s="31">
        <v>0.41444743099999998</v>
      </c>
      <c r="J420" s="3"/>
      <c r="K420" s="3"/>
    </row>
    <row r="421" spans="1:11" x14ac:dyDescent="0.2">
      <c r="A421" s="5" t="s">
        <v>12</v>
      </c>
      <c r="B421" s="27" t="s">
        <v>11088</v>
      </c>
      <c r="C421" s="27" t="s">
        <v>11877</v>
      </c>
      <c r="D421" s="27" t="s">
        <v>11051</v>
      </c>
      <c r="E421" s="27">
        <v>3</v>
      </c>
      <c r="F421" s="31">
        <v>-1.0496541999999999E-2</v>
      </c>
      <c r="G421" s="27" t="s">
        <v>12247</v>
      </c>
      <c r="H421" s="31">
        <v>0.97209771899999997</v>
      </c>
      <c r="J421" s="3"/>
      <c r="K421" s="3"/>
    </row>
    <row r="422" spans="1:11" x14ac:dyDescent="0.2">
      <c r="A422" s="5" t="s">
        <v>12</v>
      </c>
      <c r="B422" s="27" t="s">
        <v>11088</v>
      </c>
      <c r="C422" s="27" t="s">
        <v>11877</v>
      </c>
      <c r="D422" s="27" t="s">
        <v>11053</v>
      </c>
      <c r="E422" s="27">
        <v>3</v>
      </c>
      <c r="F422" s="31">
        <v>-1.3668375E-2</v>
      </c>
      <c r="G422" s="27" t="s">
        <v>12248</v>
      </c>
      <c r="H422" s="31">
        <v>0.96509088799999998</v>
      </c>
      <c r="J422" s="3"/>
      <c r="K422" s="3"/>
    </row>
    <row r="423" spans="1:11" x14ac:dyDescent="0.2">
      <c r="A423" s="5" t="s">
        <v>12</v>
      </c>
      <c r="B423" s="27" t="s">
        <v>11494</v>
      </c>
      <c r="C423" s="27" t="s">
        <v>11877</v>
      </c>
      <c r="D423" s="27" t="s">
        <v>11045</v>
      </c>
      <c r="E423" s="27">
        <v>3</v>
      </c>
      <c r="F423" s="31">
        <v>0.67097348599999995</v>
      </c>
      <c r="G423" s="27" t="s">
        <v>12249</v>
      </c>
      <c r="H423" s="31">
        <v>0.70873560499999999</v>
      </c>
      <c r="J423" s="3"/>
      <c r="K423" s="3"/>
    </row>
    <row r="424" spans="1:11" x14ac:dyDescent="0.2">
      <c r="A424" s="5" t="s">
        <v>12</v>
      </c>
      <c r="B424" s="27" t="s">
        <v>11494</v>
      </c>
      <c r="C424" s="27" t="s">
        <v>11877</v>
      </c>
      <c r="D424" s="27" t="s">
        <v>11047</v>
      </c>
      <c r="E424" s="27">
        <v>3</v>
      </c>
      <c r="F424" s="31">
        <v>3.3138310000000002E-3</v>
      </c>
      <c r="G424" s="27" t="s">
        <v>12250</v>
      </c>
      <c r="H424" s="31">
        <v>0.98547321899999996</v>
      </c>
      <c r="J424" s="3"/>
      <c r="K424" s="3"/>
    </row>
    <row r="425" spans="1:11" x14ac:dyDescent="0.2">
      <c r="A425" s="5" t="s">
        <v>12</v>
      </c>
      <c r="B425" s="27" t="s">
        <v>11494</v>
      </c>
      <c r="C425" s="27" t="s">
        <v>11877</v>
      </c>
      <c r="D425" s="27" t="s">
        <v>11049</v>
      </c>
      <c r="E425" s="27">
        <v>3</v>
      </c>
      <c r="F425" s="31">
        <v>-3.0689949000000001E-2</v>
      </c>
      <c r="G425" s="27" t="s">
        <v>12251</v>
      </c>
      <c r="H425" s="31">
        <v>0.846021841</v>
      </c>
      <c r="J425" s="3"/>
      <c r="K425" s="3"/>
    </row>
    <row r="426" spans="1:11" x14ac:dyDescent="0.2">
      <c r="A426" s="5" t="s">
        <v>12</v>
      </c>
      <c r="B426" s="27" t="s">
        <v>11494</v>
      </c>
      <c r="C426" s="27" t="s">
        <v>11877</v>
      </c>
      <c r="D426" s="27" t="s">
        <v>11051</v>
      </c>
      <c r="E426" s="27">
        <v>3</v>
      </c>
      <c r="F426" s="31">
        <v>8.2391819999999994E-3</v>
      </c>
      <c r="G426" s="27" t="s">
        <v>12252</v>
      </c>
      <c r="H426" s="31">
        <v>0.97232200000000002</v>
      </c>
      <c r="J426" s="3"/>
      <c r="K426" s="3"/>
    </row>
    <row r="427" spans="1:11" x14ac:dyDescent="0.2">
      <c r="A427" s="5" t="s">
        <v>12</v>
      </c>
      <c r="B427" s="27" t="s">
        <v>11494</v>
      </c>
      <c r="C427" s="27" t="s">
        <v>11877</v>
      </c>
      <c r="D427" s="27" t="s">
        <v>11053</v>
      </c>
      <c r="E427" s="27">
        <v>3</v>
      </c>
      <c r="F427" s="31">
        <v>3.5933358999999998E-2</v>
      </c>
      <c r="G427" s="27" t="s">
        <v>12253</v>
      </c>
      <c r="H427" s="31">
        <v>0.88507190800000002</v>
      </c>
      <c r="J427" s="3"/>
      <c r="K427" s="3"/>
    </row>
    <row r="428" spans="1:11" x14ac:dyDescent="0.2">
      <c r="A428" s="5" t="s">
        <v>12</v>
      </c>
      <c r="B428" s="27" t="s">
        <v>11094</v>
      </c>
      <c r="C428" s="27" t="s">
        <v>11877</v>
      </c>
      <c r="D428" s="27" t="s">
        <v>11045</v>
      </c>
      <c r="E428" s="27">
        <v>3</v>
      </c>
      <c r="F428" s="31">
        <v>1.9044343699999999</v>
      </c>
      <c r="G428" s="27" t="s">
        <v>12254</v>
      </c>
      <c r="H428" s="31">
        <v>0.31377958299999997</v>
      </c>
      <c r="J428" s="3"/>
      <c r="K428" s="3"/>
    </row>
    <row r="429" spans="1:11" x14ac:dyDescent="0.2">
      <c r="A429" s="5" t="s">
        <v>12</v>
      </c>
      <c r="B429" s="27" t="s">
        <v>11094</v>
      </c>
      <c r="C429" s="27" t="s">
        <v>11877</v>
      </c>
      <c r="D429" s="27" t="s">
        <v>11047</v>
      </c>
      <c r="E429" s="27">
        <v>3</v>
      </c>
      <c r="F429" s="31">
        <v>-9.9126102999999993E-2</v>
      </c>
      <c r="G429" s="27" t="s">
        <v>12255</v>
      </c>
      <c r="H429" s="31">
        <v>0.52028935899999995</v>
      </c>
      <c r="J429" s="3"/>
      <c r="K429" s="3"/>
    </row>
    <row r="430" spans="1:11" x14ac:dyDescent="0.2">
      <c r="A430" s="5" t="s">
        <v>12</v>
      </c>
      <c r="B430" s="27" t="s">
        <v>11094</v>
      </c>
      <c r="C430" s="27" t="s">
        <v>11877</v>
      </c>
      <c r="D430" s="27" t="s">
        <v>11049</v>
      </c>
      <c r="E430" s="27">
        <v>3</v>
      </c>
      <c r="F430" s="31">
        <v>-0.142794647</v>
      </c>
      <c r="G430" s="27" t="s">
        <v>12256</v>
      </c>
      <c r="H430" s="31">
        <v>0.40690715700000002</v>
      </c>
      <c r="J430" s="3"/>
      <c r="K430" s="3"/>
    </row>
    <row r="431" spans="1:11" x14ac:dyDescent="0.2">
      <c r="A431" s="5" t="s">
        <v>12</v>
      </c>
      <c r="B431" s="27" t="s">
        <v>11094</v>
      </c>
      <c r="C431" s="27" t="s">
        <v>11877</v>
      </c>
      <c r="D431" s="27" t="s">
        <v>11051</v>
      </c>
      <c r="E431" s="27">
        <v>3</v>
      </c>
      <c r="F431" s="31">
        <v>-0.160333116</v>
      </c>
      <c r="G431" s="27" t="s">
        <v>12257</v>
      </c>
      <c r="H431" s="31">
        <v>0.58813341900000005</v>
      </c>
      <c r="J431" s="3"/>
      <c r="K431" s="3"/>
    </row>
    <row r="432" spans="1:11" x14ac:dyDescent="0.2">
      <c r="A432" s="5" t="s">
        <v>12</v>
      </c>
      <c r="B432" s="27" t="s">
        <v>11094</v>
      </c>
      <c r="C432" s="27" t="s">
        <v>11877</v>
      </c>
      <c r="D432" s="27" t="s">
        <v>11053</v>
      </c>
      <c r="E432" s="27">
        <v>3</v>
      </c>
      <c r="F432" s="31">
        <v>-8.2896810000000001E-3</v>
      </c>
      <c r="G432" s="27" t="s">
        <v>12258</v>
      </c>
      <c r="H432" s="31">
        <v>0.97033067799999995</v>
      </c>
      <c r="J432" s="3"/>
      <c r="K432" s="3"/>
    </row>
    <row r="433" spans="1:11" x14ac:dyDescent="0.2">
      <c r="A433" s="5" t="s">
        <v>12</v>
      </c>
      <c r="B433" s="27" t="s">
        <v>11100</v>
      </c>
      <c r="C433" s="27" t="s">
        <v>11877</v>
      </c>
      <c r="D433" s="27" t="s">
        <v>11045</v>
      </c>
      <c r="E433" s="27">
        <v>3</v>
      </c>
      <c r="F433" s="31">
        <v>0.46367940499999999</v>
      </c>
      <c r="G433" s="27" t="s">
        <v>12259</v>
      </c>
      <c r="H433" s="31">
        <v>0.88183750800000005</v>
      </c>
      <c r="J433" s="3"/>
      <c r="K433" s="3"/>
    </row>
    <row r="434" spans="1:11" x14ac:dyDescent="0.2">
      <c r="A434" s="5" t="s">
        <v>12</v>
      </c>
      <c r="B434" s="27" t="s">
        <v>11100</v>
      </c>
      <c r="C434" s="27" t="s">
        <v>11877</v>
      </c>
      <c r="D434" s="27" t="s">
        <v>11047</v>
      </c>
      <c r="E434" s="27">
        <v>3</v>
      </c>
      <c r="F434" s="31">
        <v>-5.0897153000000001E-2</v>
      </c>
      <c r="G434" s="27" t="s">
        <v>12260</v>
      </c>
      <c r="H434" s="31">
        <v>0.758828112</v>
      </c>
      <c r="J434" s="3"/>
      <c r="K434" s="3"/>
    </row>
    <row r="435" spans="1:11" x14ac:dyDescent="0.2">
      <c r="A435" s="5" t="s">
        <v>12</v>
      </c>
      <c r="B435" s="27" t="s">
        <v>11100</v>
      </c>
      <c r="C435" s="27" t="s">
        <v>11877</v>
      </c>
      <c r="D435" s="27" t="s">
        <v>11049</v>
      </c>
      <c r="E435" s="27">
        <v>3</v>
      </c>
      <c r="F435" s="31">
        <v>-0.22340458499999999</v>
      </c>
      <c r="G435" s="27" t="s">
        <v>12261</v>
      </c>
      <c r="H435" s="31">
        <v>0.28462706300000001</v>
      </c>
      <c r="J435" s="3"/>
      <c r="K435" s="3"/>
    </row>
    <row r="436" spans="1:11" x14ac:dyDescent="0.2">
      <c r="A436" s="5" t="s">
        <v>12</v>
      </c>
      <c r="B436" s="27" t="s">
        <v>11100</v>
      </c>
      <c r="C436" s="27" t="s">
        <v>11877</v>
      </c>
      <c r="D436" s="27" t="s">
        <v>11051</v>
      </c>
      <c r="E436" s="27">
        <v>3</v>
      </c>
      <c r="F436" s="31">
        <v>-3.6734531000000001E-2</v>
      </c>
      <c r="G436" s="27" t="s">
        <v>12262</v>
      </c>
      <c r="H436" s="31">
        <v>0.86575098900000003</v>
      </c>
      <c r="J436" s="3"/>
      <c r="K436" s="3"/>
    </row>
    <row r="437" spans="1:11" x14ac:dyDescent="0.2">
      <c r="A437" s="5" t="s">
        <v>12</v>
      </c>
      <c r="B437" s="27" t="s">
        <v>11100</v>
      </c>
      <c r="C437" s="27" t="s">
        <v>11877</v>
      </c>
      <c r="D437" s="27" t="s">
        <v>11053</v>
      </c>
      <c r="E437" s="27">
        <v>3</v>
      </c>
      <c r="F437" s="31">
        <v>-4.2129422E-2</v>
      </c>
      <c r="G437" s="27" t="s">
        <v>12263</v>
      </c>
      <c r="H437" s="31">
        <v>0.81662699100000002</v>
      </c>
      <c r="J437" s="3"/>
      <c r="K437" s="3"/>
    </row>
    <row r="438" spans="1:11" x14ac:dyDescent="0.2">
      <c r="A438" s="5" t="s">
        <v>12</v>
      </c>
      <c r="B438" s="27" t="s">
        <v>11112</v>
      </c>
      <c r="C438" s="27" t="s">
        <v>11877</v>
      </c>
      <c r="D438" s="27" t="s">
        <v>11045</v>
      </c>
      <c r="E438" s="27">
        <v>3</v>
      </c>
      <c r="F438" s="31">
        <v>0.75790384099999997</v>
      </c>
      <c r="G438" s="27" t="s">
        <v>12264</v>
      </c>
      <c r="H438" s="31">
        <v>0.59333960500000005</v>
      </c>
      <c r="J438" s="3"/>
      <c r="K438" s="3"/>
    </row>
    <row r="439" spans="1:11" x14ac:dyDescent="0.2">
      <c r="A439" s="5" t="s">
        <v>12</v>
      </c>
      <c r="B439" s="27" t="s">
        <v>11112</v>
      </c>
      <c r="C439" s="27" t="s">
        <v>11877</v>
      </c>
      <c r="D439" s="27" t="s">
        <v>11047</v>
      </c>
      <c r="E439" s="27">
        <v>3</v>
      </c>
      <c r="F439" s="31">
        <v>9.3015161999999998E-2</v>
      </c>
      <c r="G439" s="27" t="s">
        <v>12265</v>
      </c>
      <c r="H439" s="31">
        <v>0.51389886200000001</v>
      </c>
      <c r="J439" s="3"/>
      <c r="K439" s="3"/>
    </row>
    <row r="440" spans="1:11" x14ac:dyDescent="0.2">
      <c r="A440" s="5" t="s">
        <v>12</v>
      </c>
      <c r="B440" s="27" t="s">
        <v>11112</v>
      </c>
      <c r="C440" s="27" t="s">
        <v>11877</v>
      </c>
      <c r="D440" s="27" t="s">
        <v>11049</v>
      </c>
      <c r="E440" s="27">
        <v>3</v>
      </c>
      <c r="F440" s="31">
        <v>0.122039458</v>
      </c>
      <c r="G440" s="27" t="s">
        <v>12266</v>
      </c>
      <c r="H440" s="31">
        <v>0.29899510099999999</v>
      </c>
      <c r="J440" s="3"/>
      <c r="K440" s="3"/>
    </row>
    <row r="441" spans="1:11" x14ac:dyDescent="0.2">
      <c r="A441" s="5" t="s">
        <v>12</v>
      </c>
      <c r="B441" s="27" t="s">
        <v>11112</v>
      </c>
      <c r="C441" s="27" t="s">
        <v>11877</v>
      </c>
      <c r="D441" s="27" t="s">
        <v>11051</v>
      </c>
      <c r="E441" s="27">
        <v>3</v>
      </c>
      <c r="F441" s="31">
        <v>5.2508341E-2</v>
      </c>
      <c r="G441" s="27" t="s">
        <v>12267</v>
      </c>
      <c r="H441" s="31">
        <v>0.77970855100000003</v>
      </c>
      <c r="J441" s="3"/>
      <c r="K441" s="3"/>
    </row>
    <row r="442" spans="1:11" x14ac:dyDescent="0.2">
      <c r="A442" s="5" t="s">
        <v>12</v>
      </c>
      <c r="B442" s="27" t="s">
        <v>11112</v>
      </c>
      <c r="C442" s="27" t="s">
        <v>11877</v>
      </c>
      <c r="D442" s="27" t="s">
        <v>11053</v>
      </c>
      <c r="E442" s="27">
        <v>3</v>
      </c>
      <c r="F442" s="31">
        <v>5.2508341E-2</v>
      </c>
      <c r="G442" s="27" t="s">
        <v>12268</v>
      </c>
      <c r="H442" s="31">
        <v>0.79503220399999996</v>
      </c>
      <c r="J442" s="3"/>
      <c r="K442" s="3"/>
    </row>
    <row r="443" spans="1:11" x14ac:dyDescent="0.2">
      <c r="A443" s="5" t="s">
        <v>12</v>
      </c>
      <c r="B443" s="27" t="s">
        <v>11118</v>
      </c>
      <c r="C443" s="27" t="s">
        <v>11877</v>
      </c>
      <c r="D443" s="27" t="s">
        <v>11045</v>
      </c>
      <c r="E443" s="27">
        <v>3</v>
      </c>
      <c r="F443" s="31">
        <v>-0.25557222299999999</v>
      </c>
      <c r="G443" s="27" t="s">
        <v>12269</v>
      </c>
      <c r="H443" s="31">
        <v>0.92376756699999996</v>
      </c>
      <c r="J443" s="3"/>
      <c r="K443" s="3"/>
    </row>
    <row r="444" spans="1:11" x14ac:dyDescent="0.2">
      <c r="A444" s="5" t="s">
        <v>12</v>
      </c>
      <c r="B444" s="27" t="s">
        <v>11118</v>
      </c>
      <c r="C444" s="27" t="s">
        <v>11877</v>
      </c>
      <c r="D444" s="27" t="s">
        <v>11047</v>
      </c>
      <c r="E444" s="27">
        <v>3</v>
      </c>
      <c r="F444" s="31">
        <v>-6.8449788999999997E-2</v>
      </c>
      <c r="G444" s="27" t="s">
        <v>12270</v>
      </c>
      <c r="H444" s="31">
        <v>0.73174092599999996</v>
      </c>
      <c r="J444" s="3"/>
      <c r="K444" s="3"/>
    </row>
    <row r="445" spans="1:11" x14ac:dyDescent="0.2">
      <c r="A445" s="5" t="s">
        <v>12</v>
      </c>
      <c r="B445" s="27" t="s">
        <v>11118</v>
      </c>
      <c r="C445" s="27" t="s">
        <v>11877</v>
      </c>
      <c r="D445" s="27" t="s">
        <v>11049</v>
      </c>
      <c r="E445" s="27">
        <v>3</v>
      </c>
      <c r="F445" s="31">
        <v>-0.124809713</v>
      </c>
      <c r="G445" s="27" t="s">
        <v>12271</v>
      </c>
      <c r="H445" s="31">
        <v>0.47115154199999998</v>
      </c>
      <c r="J445" s="3"/>
      <c r="K445" s="3"/>
    </row>
    <row r="446" spans="1:11" x14ac:dyDescent="0.2">
      <c r="A446" s="5" t="s">
        <v>12</v>
      </c>
      <c r="B446" s="27" t="s">
        <v>11118</v>
      </c>
      <c r="C446" s="27" t="s">
        <v>11877</v>
      </c>
      <c r="D446" s="27" t="s">
        <v>11051</v>
      </c>
      <c r="E446" s="27">
        <v>3</v>
      </c>
      <c r="F446" s="31">
        <v>-2.0672160000000002E-3</v>
      </c>
      <c r="G446" s="27" t="s">
        <v>12272</v>
      </c>
      <c r="H446" s="31">
        <v>0.99412853700000003</v>
      </c>
      <c r="J446" s="3"/>
      <c r="K446" s="3"/>
    </row>
    <row r="447" spans="1:11" x14ac:dyDescent="0.2">
      <c r="A447" s="5" t="s">
        <v>12</v>
      </c>
      <c r="B447" s="27" t="s">
        <v>11118</v>
      </c>
      <c r="C447" s="27" t="s">
        <v>11877</v>
      </c>
      <c r="D447" s="27" t="s">
        <v>11053</v>
      </c>
      <c r="E447" s="27">
        <v>3</v>
      </c>
      <c r="F447" s="31">
        <v>-3.0518257999999999E-2</v>
      </c>
      <c r="G447" s="27" t="s">
        <v>12273</v>
      </c>
      <c r="H447" s="31">
        <v>0.90294670899999996</v>
      </c>
      <c r="J447" s="3"/>
      <c r="K447" s="3"/>
    </row>
    <row r="448" spans="1:11" x14ac:dyDescent="0.2">
      <c r="A448" s="5" t="s">
        <v>12</v>
      </c>
      <c r="B448" s="27" t="s">
        <v>11124</v>
      </c>
      <c r="C448" s="27" t="s">
        <v>11877</v>
      </c>
      <c r="D448" s="27" t="s">
        <v>11045</v>
      </c>
      <c r="E448" s="27">
        <v>3</v>
      </c>
      <c r="F448" s="31">
        <v>-0.50787088300000005</v>
      </c>
      <c r="G448" s="27" t="s">
        <v>12274</v>
      </c>
      <c r="H448" s="31">
        <v>0.77366556099999995</v>
      </c>
      <c r="J448" s="3"/>
      <c r="K448" s="3"/>
    </row>
    <row r="449" spans="1:11" x14ac:dyDescent="0.2">
      <c r="A449" s="5" t="s">
        <v>12</v>
      </c>
      <c r="B449" s="27" t="s">
        <v>11124</v>
      </c>
      <c r="C449" s="27" t="s">
        <v>11877</v>
      </c>
      <c r="D449" s="27" t="s">
        <v>11047</v>
      </c>
      <c r="E449" s="27">
        <v>3</v>
      </c>
      <c r="F449" s="31">
        <v>-0.22290982300000001</v>
      </c>
      <c r="G449" s="27" t="s">
        <v>12275</v>
      </c>
      <c r="H449" s="31">
        <v>0.23467637799999999</v>
      </c>
      <c r="J449" s="3"/>
      <c r="K449" s="3"/>
    </row>
    <row r="450" spans="1:11" x14ac:dyDescent="0.2">
      <c r="A450" s="5" t="s">
        <v>12</v>
      </c>
      <c r="B450" s="27" t="s">
        <v>11124</v>
      </c>
      <c r="C450" s="27" t="s">
        <v>11877</v>
      </c>
      <c r="D450" s="27" t="s">
        <v>11049</v>
      </c>
      <c r="E450" s="27">
        <v>3</v>
      </c>
      <c r="F450" s="31">
        <v>-0.16418437799999999</v>
      </c>
      <c r="G450" s="27" t="s">
        <v>12276</v>
      </c>
      <c r="H450" s="31">
        <v>0.291025066</v>
      </c>
      <c r="J450" s="3"/>
      <c r="K450" s="3"/>
    </row>
    <row r="451" spans="1:11" x14ac:dyDescent="0.2">
      <c r="A451" s="5" t="s">
        <v>12</v>
      </c>
      <c r="B451" s="27" t="s">
        <v>11124</v>
      </c>
      <c r="C451" s="27" t="s">
        <v>11877</v>
      </c>
      <c r="D451" s="27" t="s">
        <v>11051</v>
      </c>
      <c r="E451" s="27">
        <v>3</v>
      </c>
      <c r="F451" s="31">
        <v>-0.23073776200000001</v>
      </c>
      <c r="G451" s="27" t="s">
        <v>12277</v>
      </c>
      <c r="H451" s="31">
        <v>0.43396363100000002</v>
      </c>
      <c r="J451" s="3"/>
      <c r="K451" s="3"/>
    </row>
    <row r="452" spans="1:11" x14ac:dyDescent="0.2">
      <c r="A452" s="5" t="s">
        <v>12</v>
      </c>
      <c r="B452" s="27" t="s">
        <v>11124</v>
      </c>
      <c r="C452" s="27" t="s">
        <v>11877</v>
      </c>
      <c r="D452" s="27" t="s">
        <v>11053</v>
      </c>
      <c r="E452" s="27">
        <v>3</v>
      </c>
      <c r="F452" s="31">
        <v>-0.232260565</v>
      </c>
      <c r="G452" s="27" t="s">
        <v>12278</v>
      </c>
      <c r="H452" s="31">
        <v>0.38396636499999998</v>
      </c>
      <c r="J452" s="3"/>
      <c r="K452" s="3"/>
    </row>
    <row r="453" spans="1:11" x14ac:dyDescent="0.2">
      <c r="A453" s="5" t="s">
        <v>12</v>
      </c>
      <c r="B453" s="27" t="s">
        <v>11130</v>
      </c>
      <c r="C453" s="27" t="s">
        <v>11877</v>
      </c>
      <c r="D453" s="27" t="s">
        <v>11045</v>
      </c>
      <c r="E453" s="27">
        <v>3</v>
      </c>
      <c r="F453" s="31">
        <v>0.60658293699999999</v>
      </c>
      <c r="G453" s="27" t="s">
        <v>12279</v>
      </c>
      <c r="H453" s="31">
        <v>0.678638568</v>
      </c>
      <c r="J453" s="3"/>
      <c r="K453" s="3"/>
    </row>
    <row r="454" spans="1:11" x14ac:dyDescent="0.2">
      <c r="A454" s="5" t="s">
        <v>12</v>
      </c>
      <c r="B454" s="27" t="s">
        <v>11130</v>
      </c>
      <c r="C454" s="27" t="s">
        <v>11877</v>
      </c>
      <c r="D454" s="27" t="s">
        <v>11047</v>
      </c>
      <c r="E454" s="27">
        <v>3</v>
      </c>
      <c r="F454" s="31">
        <v>-5.1764296000000001E-2</v>
      </c>
      <c r="G454" s="27" t="s">
        <v>12280</v>
      </c>
      <c r="H454" s="31">
        <v>0.72503114899999999</v>
      </c>
      <c r="J454" s="3"/>
      <c r="K454" s="3"/>
    </row>
    <row r="455" spans="1:11" x14ac:dyDescent="0.2">
      <c r="A455" s="5" t="s">
        <v>12</v>
      </c>
      <c r="B455" s="27" t="s">
        <v>11130</v>
      </c>
      <c r="C455" s="27" t="s">
        <v>11877</v>
      </c>
      <c r="D455" s="27" t="s">
        <v>11049</v>
      </c>
      <c r="E455" s="27">
        <v>3</v>
      </c>
      <c r="F455" s="31">
        <v>-6.1550834999999998E-2</v>
      </c>
      <c r="G455" s="27" t="s">
        <v>12281</v>
      </c>
      <c r="H455" s="31">
        <v>0.62615683700000002</v>
      </c>
      <c r="J455" s="3"/>
      <c r="K455" s="3"/>
    </row>
    <row r="456" spans="1:11" x14ac:dyDescent="0.2">
      <c r="A456" s="5" t="s">
        <v>12</v>
      </c>
      <c r="B456" s="27" t="s">
        <v>11130</v>
      </c>
      <c r="C456" s="27" t="s">
        <v>11877</v>
      </c>
      <c r="D456" s="27" t="s">
        <v>11051</v>
      </c>
      <c r="E456" s="27">
        <v>3</v>
      </c>
      <c r="F456" s="31">
        <v>-7.7987290000000001E-2</v>
      </c>
      <c r="G456" s="27" t="s">
        <v>12282</v>
      </c>
      <c r="H456" s="31">
        <v>0.69885292099999996</v>
      </c>
      <c r="J456" s="3"/>
      <c r="K456" s="3"/>
    </row>
    <row r="457" spans="1:11" x14ac:dyDescent="0.2">
      <c r="A457" s="5" t="s">
        <v>12</v>
      </c>
      <c r="B457" s="27" t="s">
        <v>11130</v>
      </c>
      <c r="C457" s="27" t="s">
        <v>11877</v>
      </c>
      <c r="D457" s="27" t="s">
        <v>11053</v>
      </c>
      <c r="E457" s="27">
        <v>3</v>
      </c>
      <c r="F457" s="31">
        <v>-1.1282551E-2</v>
      </c>
      <c r="G457" s="27" t="s">
        <v>12283</v>
      </c>
      <c r="H457" s="31">
        <v>0.95506403600000001</v>
      </c>
      <c r="J457" s="3"/>
      <c r="K457" s="3"/>
    </row>
    <row r="458" spans="1:11" x14ac:dyDescent="0.2">
      <c r="A458" s="5" t="s">
        <v>12</v>
      </c>
      <c r="B458" s="27" t="s">
        <v>10630</v>
      </c>
      <c r="C458" s="27" t="s">
        <v>11877</v>
      </c>
      <c r="D458" s="27" t="s">
        <v>11045</v>
      </c>
      <c r="E458" s="27">
        <v>3</v>
      </c>
      <c r="F458" s="31">
        <v>-0.57592850799999995</v>
      </c>
      <c r="G458" s="27" t="s">
        <v>12284</v>
      </c>
      <c r="H458" s="31">
        <v>0.82176751699999995</v>
      </c>
      <c r="J458" s="3"/>
      <c r="K458" s="3"/>
    </row>
    <row r="459" spans="1:11" x14ac:dyDescent="0.2">
      <c r="A459" s="5" t="s">
        <v>12</v>
      </c>
      <c r="B459" s="27" t="s">
        <v>10630</v>
      </c>
      <c r="C459" s="27" t="s">
        <v>11877</v>
      </c>
      <c r="D459" s="27" t="s">
        <v>11047</v>
      </c>
      <c r="E459" s="27">
        <v>3</v>
      </c>
      <c r="F459" s="31">
        <v>0.13486617300000001</v>
      </c>
      <c r="G459" s="27" t="s">
        <v>12285</v>
      </c>
      <c r="H459" s="31">
        <v>0.41556363200000002</v>
      </c>
      <c r="J459" s="3"/>
      <c r="K459" s="3"/>
    </row>
    <row r="460" spans="1:11" x14ac:dyDescent="0.2">
      <c r="A460" s="5" t="s">
        <v>12</v>
      </c>
      <c r="B460" s="27" t="s">
        <v>10630</v>
      </c>
      <c r="C460" s="27" t="s">
        <v>11877</v>
      </c>
      <c r="D460" s="27" t="s">
        <v>11049</v>
      </c>
      <c r="E460" s="27">
        <v>3</v>
      </c>
      <c r="F460" s="31">
        <v>0.27831699999999998</v>
      </c>
      <c r="G460" s="27" t="s">
        <v>12286</v>
      </c>
      <c r="H460" s="31">
        <v>0.114864894</v>
      </c>
      <c r="J460" s="3"/>
      <c r="K460" s="3"/>
    </row>
    <row r="461" spans="1:11" x14ac:dyDescent="0.2">
      <c r="A461" s="5" t="s">
        <v>12</v>
      </c>
      <c r="B461" s="27" t="s">
        <v>10630</v>
      </c>
      <c r="C461" s="27" t="s">
        <v>11877</v>
      </c>
      <c r="D461" s="27" t="s">
        <v>11051</v>
      </c>
      <c r="E461" s="27">
        <v>3</v>
      </c>
      <c r="F461" s="31">
        <v>0.126634423</v>
      </c>
      <c r="G461" s="27" t="s">
        <v>12287</v>
      </c>
      <c r="H461" s="31">
        <v>0.58501375600000005</v>
      </c>
      <c r="J461" s="3"/>
      <c r="K461" s="3"/>
    </row>
    <row r="462" spans="1:11" x14ac:dyDescent="0.2">
      <c r="A462" s="5" t="s">
        <v>12</v>
      </c>
      <c r="B462" s="27" t="s">
        <v>10630</v>
      </c>
      <c r="C462" s="27" t="s">
        <v>11877</v>
      </c>
      <c r="D462" s="27" t="s">
        <v>11053</v>
      </c>
      <c r="E462" s="27">
        <v>3</v>
      </c>
      <c r="F462" s="31">
        <v>0.1197081</v>
      </c>
      <c r="G462" s="27" t="s">
        <v>12288</v>
      </c>
      <c r="H462" s="31">
        <v>0.56230496200000002</v>
      </c>
      <c r="J462" s="3"/>
      <c r="K462" s="3"/>
    </row>
    <row r="463" spans="1:11" x14ac:dyDescent="0.2">
      <c r="A463" s="5" t="s">
        <v>12</v>
      </c>
      <c r="B463" s="27" t="s">
        <v>11136</v>
      </c>
      <c r="C463" s="27" t="s">
        <v>11877</v>
      </c>
      <c r="D463" s="27" t="s">
        <v>11045</v>
      </c>
      <c r="E463" s="27">
        <v>3</v>
      </c>
      <c r="F463" s="31">
        <v>0.769916241</v>
      </c>
      <c r="G463" s="27" t="s">
        <v>12289</v>
      </c>
      <c r="H463" s="31">
        <v>0.83301044700000004</v>
      </c>
      <c r="J463" s="3"/>
      <c r="K463" s="3"/>
    </row>
    <row r="464" spans="1:11" x14ac:dyDescent="0.2">
      <c r="A464" s="5" t="s">
        <v>12</v>
      </c>
      <c r="B464" s="27" t="s">
        <v>11136</v>
      </c>
      <c r="C464" s="27" t="s">
        <v>11877</v>
      </c>
      <c r="D464" s="27" t="s">
        <v>11047</v>
      </c>
      <c r="E464" s="27">
        <v>3</v>
      </c>
      <c r="F464" s="31">
        <v>1.3706675999999999E-2</v>
      </c>
      <c r="G464" s="27" t="s">
        <v>12290</v>
      </c>
      <c r="H464" s="31">
        <v>0.95247787900000003</v>
      </c>
      <c r="J464" s="3"/>
      <c r="K464" s="3"/>
    </row>
    <row r="465" spans="1:11" x14ac:dyDescent="0.2">
      <c r="A465" s="5" t="s">
        <v>12</v>
      </c>
      <c r="B465" s="27" t="s">
        <v>11136</v>
      </c>
      <c r="C465" s="27" t="s">
        <v>11877</v>
      </c>
      <c r="D465" s="27" t="s">
        <v>11049</v>
      </c>
      <c r="E465" s="27">
        <v>3</v>
      </c>
      <c r="F465" s="31">
        <v>-0.19271450100000001</v>
      </c>
      <c r="G465" s="27" t="s">
        <v>12291</v>
      </c>
      <c r="H465" s="31">
        <v>0.43437202899999999</v>
      </c>
      <c r="J465" s="3"/>
      <c r="K465" s="3"/>
    </row>
    <row r="466" spans="1:11" x14ac:dyDescent="0.2">
      <c r="A466" s="5" t="s">
        <v>12</v>
      </c>
      <c r="B466" s="27" t="s">
        <v>11136</v>
      </c>
      <c r="C466" s="27" t="s">
        <v>11877</v>
      </c>
      <c r="D466" s="27" t="s">
        <v>11051</v>
      </c>
      <c r="E466" s="27">
        <v>3</v>
      </c>
      <c r="F466" s="31">
        <v>1.8482361999999999E-2</v>
      </c>
      <c r="G466" s="27" t="s">
        <v>12292</v>
      </c>
      <c r="H466" s="31">
        <v>0.95263281300000002</v>
      </c>
      <c r="J466" s="3"/>
      <c r="K466" s="3"/>
    </row>
    <row r="467" spans="1:11" x14ac:dyDescent="0.2">
      <c r="A467" s="5" t="s">
        <v>12</v>
      </c>
      <c r="B467" s="27" t="s">
        <v>11136</v>
      </c>
      <c r="C467" s="27" t="s">
        <v>11877</v>
      </c>
      <c r="D467" s="27" t="s">
        <v>11053</v>
      </c>
      <c r="E467" s="27">
        <v>3</v>
      </c>
      <c r="F467" s="31">
        <v>2.0299227E-2</v>
      </c>
      <c r="G467" s="27" t="s">
        <v>12293</v>
      </c>
      <c r="H467" s="31">
        <v>0.93871044199999998</v>
      </c>
      <c r="J467" s="3"/>
      <c r="K467" s="3"/>
    </row>
    <row r="468" spans="1:11" x14ac:dyDescent="0.2">
      <c r="A468" s="5" t="s">
        <v>12</v>
      </c>
      <c r="B468" s="27" t="s">
        <v>11148</v>
      </c>
      <c r="C468" s="27" t="s">
        <v>11877</v>
      </c>
      <c r="D468" s="27" t="s">
        <v>11045</v>
      </c>
      <c r="E468" s="27">
        <v>3</v>
      </c>
      <c r="F468" s="31">
        <v>0.59386982200000005</v>
      </c>
      <c r="G468" s="27" t="s">
        <v>12294</v>
      </c>
      <c r="H468" s="31">
        <v>0.69033707300000002</v>
      </c>
      <c r="J468" s="3"/>
      <c r="K468" s="3"/>
    </row>
    <row r="469" spans="1:11" x14ac:dyDescent="0.2">
      <c r="A469" s="5" t="s">
        <v>12</v>
      </c>
      <c r="B469" s="27" t="s">
        <v>11148</v>
      </c>
      <c r="C469" s="27" t="s">
        <v>11877</v>
      </c>
      <c r="D469" s="27" t="s">
        <v>11047</v>
      </c>
      <c r="E469" s="27">
        <v>3</v>
      </c>
      <c r="F469" s="31">
        <v>7.3919631999999999E-2</v>
      </c>
      <c r="G469" s="27" t="s">
        <v>12295</v>
      </c>
      <c r="H469" s="31">
        <v>0.62543849100000004</v>
      </c>
      <c r="J469" s="3"/>
      <c r="K469" s="3"/>
    </row>
    <row r="470" spans="1:11" x14ac:dyDescent="0.2">
      <c r="A470" s="5" t="s">
        <v>12</v>
      </c>
      <c r="B470" s="27" t="s">
        <v>11148</v>
      </c>
      <c r="C470" s="27" t="s">
        <v>11877</v>
      </c>
      <c r="D470" s="27" t="s">
        <v>11049</v>
      </c>
      <c r="E470" s="27">
        <v>3</v>
      </c>
      <c r="F470" s="31">
        <v>5.3200860000000003E-2</v>
      </c>
      <c r="G470" s="27" t="s">
        <v>12296</v>
      </c>
      <c r="H470" s="31">
        <v>0.68123802600000005</v>
      </c>
      <c r="J470" s="3"/>
      <c r="K470" s="3"/>
    </row>
    <row r="471" spans="1:11" x14ac:dyDescent="0.2">
      <c r="A471" s="5" t="s">
        <v>12</v>
      </c>
      <c r="B471" s="27" t="s">
        <v>11148</v>
      </c>
      <c r="C471" s="27" t="s">
        <v>11877</v>
      </c>
      <c r="D471" s="27" t="s">
        <v>11051</v>
      </c>
      <c r="E471" s="27">
        <v>3</v>
      </c>
      <c r="F471" s="31">
        <v>8.4493853999999993E-2</v>
      </c>
      <c r="G471" s="27" t="s">
        <v>12297</v>
      </c>
      <c r="H471" s="31">
        <v>0.67877238900000003</v>
      </c>
      <c r="J471" s="3"/>
      <c r="K471" s="3"/>
    </row>
    <row r="472" spans="1:11" x14ac:dyDescent="0.2">
      <c r="A472" s="5" t="s">
        <v>12</v>
      </c>
      <c r="B472" s="27" t="s">
        <v>11148</v>
      </c>
      <c r="C472" s="27" t="s">
        <v>11877</v>
      </c>
      <c r="D472" s="27" t="s">
        <v>11053</v>
      </c>
      <c r="E472" s="27">
        <v>3</v>
      </c>
      <c r="F472" s="31">
        <v>9.4038411000000002E-2</v>
      </c>
      <c r="G472" s="27" t="s">
        <v>12298</v>
      </c>
      <c r="H472" s="31">
        <v>0.64597598300000003</v>
      </c>
      <c r="J472" s="3"/>
      <c r="K472" s="3"/>
    </row>
    <row r="473" spans="1:11" x14ac:dyDescent="0.2">
      <c r="A473" s="5" t="s">
        <v>12</v>
      </c>
      <c r="B473" s="27" t="s">
        <v>11154</v>
      </c>
      <c r="C473" s="27" t="s">
        <v>11877</v>
      </c>
      <c r="D473" s="27" t="s">
        <v>11045</v>
      </c>
      <c r="E473" s="27">
        <v>3</v>
      </c>
      <c r="F473" s="31">
        <v>-2.5801500060000002</v>
      </c>
      <c r="G473" s="27" t="s">
        <v>12299</v>
      </c>
      <c r="H473" s="31">
        <v>0.26590667899999998</v>
      </c>
      <c r="J473" s="3"/>
      <c r="K473" s="3"/>
    </row>
    <row r="474" spans="1:11" x14ac:dyDescent="0.2">
      <c r="A474" s="5" t="s">
        <v>12</v>
      </c>
      <c r="B474" s="27" t="s">
        <v>11154</v>
      </c>
      <c r="C474" s="27" t="s">
        <v>11877</v>
      </c>
      <c r="D474" s="27" t="s">
        <v>11047</v>
      </c>
      <c r="E474" s="27">
        <v>3</v>
      </c>
      <c r="F474" s="31">
        <v>0.213512641</v>
      </c>
      <c r="G474" s="27" t="s">
        <v>12300</v>
      </c>
      <c r="H474" s="31">
        <v>0.203979831</v>
      </c>
      <c r="J474" s="3"/>
      <c r="K474" s="3"/>
    </row>
    <row r="475" spans="1:11" x14ac:dyDescent="0.2">
      <c r="A475" s="5" t="s">
        <v>12</v>
      </c>
      <c r="B475" s="27" t="s">
        <v>11154</v>
      </c>
      <c r="C475" s="27" t="s">
        <v>11877</v>
      </c>
      <c r="D475" s="27" t="s">
        <v>11049</v>
      </c>
      <c r="E475" s="27">
        <v>3</v>
      </c>
      <c r="F475" s="31">
        <v>0.16028463500000001</v>
      </c>
      <c r="G475" s="27" t="s">
        <v>12301</v>
      </c>
      <c r="H475" s="31">
        <v>0.477033227</v>
      </c>
      <c r="J475" s="3"/>
      <c r="K475" s="3"/>
    </row>
    <row r="476" spans="1:11" x14ac:dyDescent="0.2">
      <c r="A476" s="5" t="s">
        <v>12</v>
      </c>
      <c r="B476" s="27" t="s">
        <v>11154</v>
      </c>
      <c r="C476" s="27" t="s">
        <v>11877</v>
      </c>
      <c r="D476" s="27" t="s">
        <v>11051</v>
      </c>
      <c r="E476" s="27">
        <v>3</v>
      </c>
      <c r="F476" s="31">
        <v>0.44322853400000001</v>
      </c>
      <c r="G476" s="27" t="s">
        <v>12302</v>
      </c>
      <c r="H476" s="31">
        <v>0.27103927</v>
      </c>
      <c r="J476" s="3"/>
      <c r="K476" s="3"/>
    </row>
    <row r="477" spans="1:11" x14ac:dyDescent="0.2">
      <c r="A477" s="5" t="s">
        <v>12</v>
      </c>
      <c r="B477" s="27" t="s">
        <v>11154</v>
      </c>
      <c r="C477" s="27" t="s">
        <v>11877</v>
      </c>
      <c r="D477" s="27" t="s">
        <v>11053</v>
      </c>
      <c r="E477" s="27">
        <v>3</v>
      </c>
      <c r="F477" s="31">
        <v>0.43737981100000001</v>
      </c>
      <c r="G477" s="27" t="s">
        <v>12303</v>
      </c>
      <c r="H477" s="31">
        <v>0.31708402800000002</v>
      </c>
      <c r="J477" s="3"/>
      <c r="K477" s="3"/>
    </row>
    <row r="478" spans="1:11" x14ac:dyDescent="0.2">
      <c r="A478" s="5" t="s">
        <v>12</v>
      </c>
      <c r="B478" s="27" t="s">
        <v>11160</v>
      </c>
      <c r="C478" s="27" t="s">
        <v>11877</v>
      </c>
      <c r="D478" s="27" t="s">
        <v>11045</v>
      </c>
      <c r="E478" s="27">
        <v>3</v>
      </c>
      <c r="F478" s="31">
        <v>1.5537437650000001</v>
      </c>
      <c r="G478" s="27" t="s">
        <v>12304</v>
      </c>
      <c r="H478" s="31">
        <v>0.61939500400000003</v>
      </c>
      <c r="J478" s="3"/>
      <c r="K478" s="3"/>
    </row>
    <row r="479" spans="1:11" x14ac:dyDescent="0.2">
      <c r="A479" s="5" t="s">
        <v>12</v>
      </c>
      <c r="B479" s="27" t="s">
        <v>11160</v>
      </c>
      <c r="C479" s="27" t="s">
        <v>11877</v>
      </c>
      <c r="D479" s="27" t="s">
        <v>11047</v>
      </c>
      <c r="E479" s="27">
        <v>3</v>
      </c>
      <c r="F479" s="31">
        <v>0.10687998</v>
      </c>
      <c r="G479" s="27" t="s">
        <v>12305</v>
      </c>
      <c r="H479" s="31">
        <v>0.57456375400000004</v>
      </c>
      <c r="J479" s="3"/>
      <c r="K479" s="3"/>
    </row>
    <row r="480" spans="1:11" x14ac:dyDescent="0.2">
      <c r="A480" s="5" t="s">
        <v>12</v>
      </c>
      <c r="B480" s="27" t="s">
        <v>11160</v>
      </c>
      <c r="C480" s="27" t="s">
        <v>11877</v>
      </c>
      <c r="D480" s="27" t="s">
        <v>11049</v>
      </c>
      <c r="E480" s="27">
        <v>3</v>
      </c>
      <c r="F480" s="31">
        <v>-1.3537247000000001E-2</v>
      </c>
      <c r="G480" s="27" t="s">
        <v>12306</v>
      </c>
      <c r="H480" s="31">
        <v>0.95191311300000003</v>
      </c>
      <c r="J480" s="3"/>
      <c r="K480" s="3"/>
    </row>
    <row r="481" spans="1:11" x14ac:dyDescent="0.2">
      <c r="A481" s="5" t="s">
        <v>12</v>
      </c>
      <c r="B481" s="27" t="s">
        <v>11160</v>
      </c>
      <c r="C481" s="27" t="s">
        <v>11877</v>
      </c>
      <c r="D481" s="27" t="s">
        <v>11051</v>
      </c>
      <c r="E481" s="27">
        <v>3</v>
      </c>
      <c r="F481" s="31">
        <v>0.15362490100000001</v>
      </c>
      <c r="G481" s="27" t="s">
        <v>12307</v>
      </c>
      <c r="H481" s="31">
        <v>0.59852922099999994</v>
      </c>
      <c r="J481" s="3"/>
      <c r="K481" s="3"/>
    </row>
    <row r="482" spans="1:11" x14ac:dyDescent="0.2">
      <c r="A482" s="5" t="s">
        <v>12</v>
      </c>
      <c r="B482" s="27" t="s">
        <v>11160</v>
      </c>
      <c r="C482" s="27" t="s">
        <v>11877</v>
      </c>
      <c r="D482" s="27" t="s">
        <v>11053</v>
      </c>
      <c r="E482" s="27">
        <v>3</v>
      </c>
      <c r="F482" s="31">
        <v>0.18176998999999999</v>
      </c>
      <c r="G482" s="27" t="s">
        <v>12308</v>
      </c>
      <c r="H482" s="31">
        <v>0.49593607899999997</v>
      </c>
      <c r="J482" s="3"/>
      <c r="K482" s="3"/>
    </row>
    <row r="483" spans="1:11" x14ac:dyDescent="0.2">
      <c r="A483" s="5" t="s">
        <v>12</v>
      </c>
      <c r="B483" s="27" t="s">
        <v>11166</v>
      </c>
      <c r="C483" s="27" t="s">
        <v>11877</v>
      </c>
      <c r="D483" s="27" t="s">
        <v>11045</v>
      </c>
      <c r="E483" s="27">
        <v>3</v>
      </c>
      <c r="F483" s="31">
        <v>-1.071886866</v>
      </c>
      <c r="G483" s="27" t="s">
        <v>12309</v>
      </c>
      <c r="H483" s="31">
        <v>0.57164638000000001</v>
      </c>
      <c r="J483" s="3"/>
      <c r="K483" s="3"/>
    </row>
    <row r="484" spans="1:11" x14ac:dyDescent="0.2">
      <c r="A484" s="5" t="s">
        <v>12</v>
      </c>
      <c r="B484" s="27" t="s">
        <v>11166</v>
      </c>
      <c r="C484" s="27" t="s">
        <v>11877</v>
      </c>
      <c r="D484" s="27" t="s">
        <v>11047</v>
      </c>
      <c r="E484" s="27">
        <v>3</v>
      </c>
      <c r="F484" s="31">
        <v>-9.2888787E-2</v>
      </c>
      <c r="G484" s="27" t="s">
        <v>12310</v>
      </c>
      <c r="H484" s="31">
        <v>0.59734258500000004</v>
      </c>
      <c r="J484" s="3"/>
      <c r="K484" s="3"/>
    </row>
    <row r="485" spans="1:11" x14ac:dyDescent="0.2">
      <c r="A485" s="5" t="s">
        <v>12</v>
      </c>
      <c r="B485" s="27" t="s">
        <v>11166</v>
      </c>
      <c r="C485" s="27" t="s">
        <v>11877</v>
      </c>
      <c r="D485" s="27" t="s">
        <v>11049</v>
      </c>
      <c r="E485" s="27">
        <v>3</v>
      </c>
      <c r="F485" s="31">
        <v>-8.2646001999999996E-2</v>
      </c>
      <c r="G485" s="27" t="s">
        <v>12311</v>
      </c>
      <c r="H485" s="31">
        <v>0.594188783</v>
      </c>
      <c r="J485" s="3"/>
      <c r="K485" s="3"/>
    </row>
    <row r="486" spans="1:11" x14ac:dyDescent="0.2">
      <c r="A486" s="5" t="s">
        <v>12</v>
      </c>
      <c r="B486" s="27" t="s">
        <v>11166</v>
      </c>
      <c r="C486" s="27" t="s">
        <v>11877</v>
      </c>
      <c r="D486" s="27" t="s">
        <v>11051</v>
      </c>
      <c r="E486" s="27">
        <v>3</v>
      </c>
      <c r="F486" s="31">
        <v>-7.6097314999999999E-2</v>
      </c>
      <c r="G486" s="27" t="s">
        <v>12312</v>
      </c>
      <c r="H486" s="31">
        <v>0.76605013799999999</v>
      </c>
      <c r="J486" s="3"/>
      <c r="K486" s="3"/>
    </row>
    <row r="487" spans="1:11" x14ac:dyDescent="0.2">
      <c r="A487" s="5" t="s">
        <v>12</v>
      </c>
      <c r="B487" s="27" t="s">
        <v>11166</v>
      </c>
      <c r="C487" s="27" t="s">
        <v>11877</v>
      </c>
      <c r="D487" s="27" t="s">
        <v>11053</v>
      </c>
      <c r="E487" s="27">
        <v>3</v>
      </c>
      <c r="F487" s="31">
        <v>-0.13928792800000001</v>
      </c>
      <c r="G487" s="27" t="s">
        <v>12313</v>
      </c>
      <c r="H487" s="31">
        <v>0.56769483799999998</v>
      </c>
      <c r="J487" s="3"/>
      <c r="K487" s="3"/>
    </row>
    <row r="488" spans="1:11" x14ac:dyDescent="0.2">
      <c r="A488" s="5" t="s">
        <v>12</v>
      </c>
      <c r="B488" s="27" t="s">
        <v>11560</v>
      </c>
      <c r="C488" s="27" t="s">
        <v>11877</v>
      </c>
      <c r="D488" s="27" t="s">
        <v>11045</v>
      </c>
      <c r="E488" s="27">
        <v>3</v>
      </c>
      <c r="F488" s="31">
        <v>-1.3908364449999999</v>
      </c>
      <c r="G488" s="27" t="s">
        <v>12314</v>
      </c>
      <c r="H488" s="31">
        <v>0.50451448899999995</v>
      </c>
      <c r="J488" s="3"/>
      <c r="K488" s="3"/>
    </row>
    <row r="489" spans="1:11" x14ac:dyDescent="0.2">
      <c r="A489" s="5" t="s">
        <v>12</v>
      </c>
      <c r="B489" s="27" t="s">
        <v>11560</v>
      </c>
      <c r="C489" s="27" t="s">
        <v>11877</v>
      </c>
      <c r="D489" s="27" t="s">
        <v>11047</v>
      </c>
      <c r="E489" s="27">
        <v>3</v>
      </c>
      <c r="F489" s="31">
        <v>0.14826731100000001</v>
      </c>
      <c r="G489" s="27" t="s">
        <v>12315</v>
      </c>
      <c r="H489" s="31">
        <v>0.44591786999999999</v>
      </c>
      <c r="J489" s="3"/>
      <c r="K489" s="3"/>
    </row>
    <row r="490" spans="1:11" x14ac:dyDescent="0.2">
      <c r="A490" s="5" t="s">
        <v>12</v>
      </c>
      <c r="B490" s="27" t="s">
        <v>11560</v>
      </c>
      <c r="C490" s="27" t="s">
        <v>11877</v>
      </c>
      <c r="D490" s="27" t="s">
        <v>11049</v>
      </c>
      <c r="E490" s="27">
        <v>3</v>
      </c>
      <c r="F490" s="31">
        <v>0.21013198399999999</v>
      </c>
      <c r="G490" s="27" t="s">
        <v>12316</v>
      </c>
      <c r="H490" s="31">
        <v>0.19257609000000001</v>
      </c>
      <c r="J490" s="3"/>
      <c r="K490" s="3"/>
    </row>
    <row r="491" spans="1:11" x14ac:dyDescent="0.2">
      <c r="A491" s="5" t="s">
        <v>12</v>
      </c>
      <c r="B491" s="27" t="s">
        <v>11560</v>
      </c>
      <c r="C491" s="27" t="s">
        <v>11877</v>
      </c>
      <c r="D491" s="27" t="s">
        <v>11051</v>
      </c>
      <c r="E491" s="27">
        <v>3</v>
      </c>
      <c r="F491" s="31">
        <v>0.137745809</v>
      </c>
      <c r="G491" s="27" t="s">
        <v>12317</v>
      </c>
      <c r="H491" s="31">
        <v>0.64380353700000004</v>
      </c>
      <c r="J491" s="3"/>
      <c r="K491" s="3"/>
    </row>
    <row r="492" spans="1:11" x14ac:dyDescent="0.2">
      <c r="A492" s="5" t="s">
        <v>12</v>
      </c>
      <c r="B492" s="27" t="s">
        <v>11560</v>
      </c>
      <c r="C492" s="27" t="s">
        <v>11877</v>
      </c>
      <c r="D492" s="27" t="s">
        <v>11053</v>
      </c>
      <c r="E492" s="27">
        <v>3</v>
      </c>
      <c r="F492" s="31">
        <v>0.10168825099999999</v>
      </c>
      <c r="G492" s="27" t="s">
        <v>12318</v>
      </c>
      <c r="H492" s="31">
        <v>0.729972383</v>
      </c>
      <c r="J492" s="3"/>
      <c r="K492" s="3"/>
    </row>
    <row r="493" spans="1:11" x14ac:dyDescent="0.2">
      <c r="A493" s="5" t="s">
        <v>12</v>
      </c>
      <c r="B493" s="27" t="s">
        <v>11566</v>
      </c>
      <c r="C493" s="27" t="s">
        <v>11877</v>
      </c>
      <c r="D493" s="27" t="s">
        <v>11045</v>
      </c>
      <c r="E493" s="27">
        <v>3</v>
      </c>
      <c r="F493" s="31">
        <v>1.3644978329999999</v>
      </c>
      <c r="G493" s="27" t="s">
        <v>12319</v>
      </c>
      <c r="H493" s="31">
        <v>0.62855859000000003</v>
      </c>
      <c r="J493" s="3"/>
      <c r="K493" s="3"/>
    </row>
    <row r="494" spans="1:11" x14ac:dyDescent="0.2">
      <c r="A494" s="5" t="s">
        <v>12</v>
      </c>
      <c r="B494" s="27" t="s">
        <v>11566</v>
      </c>
      <c r="C494" s="27" t="s">
        <v>11877</v>
      </c>
      <c r="D494" s="27" t="s">
        <v>11047</v>
      </c>
      <c r="E494" s="27">
        <v>3</v>
      </c>
      <c r="F494" s="31">
        <v>0.32831486399999998</v>
      </c>
      <c r="G494" s="27" t="s">
        <v>12320</v>
      </c>
      <c r="H494" s="31">
        <v>6.5102792000000007E-2</v>
      </c>
      <c r="J494" s="3"/>
      <c r="K494" s="3"/>
    </row>
    <row r="495" spans="1:11" x14ac:dyDescent="0.2">
      <c r="A495" s="5" t="s">
        <v>12</v>
      </c>
      <c r="B495" s="27" t="s">
        <v>11566</v>
      </c>
      <c r="C495" s="27" t="s">
        <v>11877</v>
      </c>
      <c r="D495" s="27" t="s">
        <v>11049</v>
      </c>
      <c r="E495" s="27">
        <v>3</v>
      </c>
      <c r="F495" s="31">
        <v>0.30288338100000001</v>
      </c>
      <c r="G495" s="27" t="s">
        <v>12321</v>
      </c>
      <c r="H495" s="31">
        <v>0.10957338699999999</v>
      </c>
      <c r="J495" s="3"/>
      <c r="K495" s="3"/>
    </row>
    <row r="496" spans="1:11" x14ac:dyDescent="0.2">
      <c r="A496" s="5" t="s">
        <v>12</v>
      </c>
      <c r="B496" s="27" t="s">
        <v>11566</v>
      </c>
      <c r="C496" s="27" t="s">
        <v>11877</v>
      </c>
      <c r="D496" s="27" t="s">
        <v>11051</v>
      </c>
      <c r="E496" s="27">
        <v>3</v>
      </c>
      <c r="F496" s="31">
        <v>0.45409722600000002</v>
      </c>
      <c r="G496" s="27" t="s">
        <v>12322</v>
      </c>
      <c r="H496" s="31">
        <v>0.1989628</v>
      </c>
      <c r="J496" s="3"/>
      <c r="K496" s="3"/>
    </row>
    <row r="497" spans="1:11" x14ac:dyDescent="0.2">
      <c r="A497" s="5" t="s">
        <v>12</v>
      </c>
      <c r="B497" s="27" t="s">
        <v>11566</v>
      </c>
      <c r="C497" s="27" t="s">
        <v>11877</v>
      </c>
      <c r="D497" s="27" t="s">
        <v>11053</v>
      </c>
      <c r="E497" s="27">
        <v>3</v>
      </c>
      <c r="F497" s="31">
        <v>0.40737311700000001</v>
      </c>
      <c r="G497" s="27" t="s">
        <v>12323</v>
      </c>
      <c r="H497" s="31">
        <v>0.22373536799999999</v>
      </c>
      <c r="J497" s="3"/>
      <c r="K497" s="3"/>
    </row>
    <row r="498" spans="1:11" x14ac:dyDescent="0.2">
      <c r="A498" s="5" t="s">
        <v>12</v>
      </c>
      <c r="B498" s="27" t="s">
        <v>11183</v>
      </c>
      <c r="C498" s="27" t="s">
        <v>11877</v>
      </c>
      <c r="D498" s="27" t="s">
        <v>11045</v>
      </c>
      <c r="E498" s="27">
        <v>3</v>
      </c>
      <c r="F498" s="31">
        <v>-7.0867090250000002</v>
      </c>
      <c r="G498" s="27" t="s">
        <v>12324</v>
      </c>
      <c r="H498" s="31">
        <v>0.18927635400000001</v>
      </c>
      <c r="J498" s="4"/>
      <c r="K498" s="3"/>
    </row>
    <row r="499" spans="1:11" x14ac:dyDescent="0.2">
      <c r="A499" s="5" t="s">
        <v>12</v>
      </c>
      <c r="B499" s="27" t="s">
        <v>11183</v>
      </c>
      <c r="C499" s="27" t="s">
        <v>11877</v>
      </c>
      <c r="D499" s="27" t="s">
        <v>11047</v>
      </c>
      <c r="E499" s="27">
        <v>3</v>
      </c>
      <c r="F499" s="31">
        <v>0.46042033500000001</v>
      </c>
      <c r="G499" s="27" t="s">
        <v>12325</v>
      </c>
      <c r="H499" s="31">
        <v>4.2973029000000003E-2</v>
      </c>
      <c r="J499" s="3"/>
      <c r="K499" s="3"/>
    </row>
    <row r="500" spans="1:11" x14ac:dyDescent="0.2">
      <c r="A500" s="5" t="s">
        <v>12</v>
      </c>
      <c r="B500" s="27" t="s">
        <v>11183</v>
      </c>
      <c r="C500" s="27" t="s">
        <v>11877</v>
      </c>
      <c r="D500" s="27" t="s">
        <v>11049</v>
      </c>
      <c r="E500" s="27">
        <v>3</v>
      </c>
      <c r="F500" s="31">
        <v>0.24826533000000001</v>
      </c>
      <c r="G500" s="27" t="s">
        <v>12326</v>
      </c>
      <c r="H500" s="31">
        <v>0.69030061200000004</v>
      </c>
      <c r="J500" s="3"/>
      <c r="K500" s="3"/>
    </row>
    <row r="501" spans="1:11" x14ac:dyDescent="0.2">
      <c r="A501" s="5" t="s">
        <v>12</v>
      </c>
      <c r="B501" s="27" t="s">
        <v>11183</v>
      </c>
      <c r="C501" s="27" t="s">
        <v>11877</v>
      </c>
      <c r="D501" s="27" t="s">
        <v>11051</v>
      </c>
      <c r="E501" s="27">
        <v>3</v>
      </c>
      <c r="F501" s="31">
        <v>1.0466557729999999</v>
      </c>
      <c r="G501" s="27" t="s">
        <v>12327</v>
      </c>
      <c r="H501" s="31">
        <v>8.0904220999999998E-2</v>
      </c>
      <c r="J501" s="3"/>
      <c r="K501" s="3"/>
    </row>
    <row r="502" spans="1:11" x14ac:dyDescent="0.2">
      <c r="A502" s="5" t="s">
        <v>12</v>
      </c>
      <c r="B502" s="27" t="s">
        <v>11183</v>
      </c>
      <c r="C502" s="27" t="s">
        <v>11877</v>
      </c>
      <c r="D502" s="27" t="s">
        <v>11053</v>
      </c>
      <c r="E502" s="27">
        <v>3</v>
      </c>
      <c r="F502" s="31">
        <v>-0.72380491899999999</v>
      </c>
      <c r="G502" s="27" t="s">
        <v>12328</v>
      </c>
      <c r="H502" s="31">
        <v>0.16395858599999999</v>
      </c>
      <c r="J502" s="3"/>
      <c r="K502" s="3"/>
    </row>
    <row r="503" spans="1:11" x14ac:dyDescent="0.2">
      <c r="A503" s="5" t="s">
        <v>12</v>
      </c>
      <c r="B503" s="27" t="s">
        <v>11189</v>
      </c>
      <c r="C503" s="27" t="s">
        <v>11877</v>
      </c>
      <c r="D503" s="27" t="s">
        <v>11045</v>
      </c>
      <c r="E503" s="27">
        <v>3</v>
      </c>
      <c r="F503" s="31">
        <v>-1.732230846</v>
      </c>
      <c r="G503" s="27" t="s">
        <v>12329</v>
      </c>
      <c r="H503" s="31">
        <v>0.43365698400000002</v>
      </c>
      <c r="J503" s="3"/>
      <c r="K503" s="3"/>
    </row>
    <row r="504" spans="1:11" x14ac:dyDescent="0.2">
      <c r="A504" s="5" t="s">
        <v>12</v>
      </c>
      <c r="B504" s="27" t="s">
        <v>11189</v>
      </c>
      <c r="C504" s="27" t="s">
        <v>11877</v>
      </c>
      <c r="D504" s="27" t="s">
        <v>11047</v>
      </c>
      <c r="E504" s="27">
        <v>3</v>
      </c>
      <c r="F504" s="31">
        <v>-0.107843877</v>
      </c>
      <c r="G504" s="27" t="s">
        <v>12330</v>
      </c>
      <c r="H504" s="31">
        <v>0.58365770699999997</v>
      </c>
      <c r="J504" s="3"/>
      <c r="K504" s="3"/>
    </row>
    <row r="505" spans="1:11" x14ac:dyDescent="0.2">
      <c r="A505" s="5" t="s">
        <v>12</v>
      </c>
      <c r="B505" s="27" t="s">
        <v>11189</v>
      </c>
      <c r="C505" s="27" t="s">
        <v>11877</v>
      </c>
      <c r="D505" s="27" t="s">
        <v>11049</v>
      </c>
      <c r="E505" s="27">
        <v>3</v>
      </c>
      <c r="F505" s="31">
        <v>-0.10788215800000001</v>
      </c>
      <c r="G505" s="27" t="s">
        <v>12331</v>
      </c>
      <c r="H505" s="31">
        <v>0.49965622599999998</v>
      </c>
      <c r="J505" s="3"/>
      <c r="K505" s="3"/>
    </row>
    <row r="506" spans="1:11" x14ac:dyDescent="0.2">
      <c r="A506" s="5" t="s">
        <v>12</v>
      </c>
      <c r="B506" s="27" t="s">
        <v>11189</v>
      </c>
      <c r="C506" s="27" t="s">
        <v>11877</v>
      </c>
      <c r="D506" s="27" t="s">
        <v>11051</v>
      </c>
      <c r="E506" s="27">
        <v>3</v>
      </c>
      <c r="F506" s="31">
        <v>-8.230579E-3</v>
      </c>
      <c r="G506" s="27" t="s">
        <v>12332</v>
      </c>
      <c r="H506" s="31">
        <v>0.97720403199999994</v>
      </c>
      <c r="J506" s="3"/>
      <c r="K506" s="3"/>
    </row>
    <row r="507" spans="1:11" x14ac:dyDescent="0.2">
      <c r="A507" s="5" t="s">
        <v>12</v>
      </c>
      <c r="B507" s="27" t="s">
        <v>11189</v>
      </c>
      <c r="C507" s="27" t="s">
        <v>11877</v>
      </c>
      <c r="D507" s="27" t="s">
        <v>11053</v>
      </c>
      <c r="E507" s="27">
        <v>3</v>
      </c>
      <c r="F507" s="31">
        <v>-0.176490179</v>
      </c>
      <c r="G507" s="27" t="s">
        <v>12333</v>
      </c>
      <c r="H507" s="31">
        <v>0.55155830900000002</v>
      </c>
      <c r="J507" s="3"/>
      <c r="K507" s="3"/>
    </row>
    <row r="508" spans="1:11" x14ac:dyDescent="0.2">
      <c r="A508" s="5" t="s">
        <v>12</v>
      </c>
      <c r="B508" s="27" t="s">
        <v>11195</v>
      </c>
      <c r="C508" s="27" t="s">
        <v>11877</v>
      </c>
      <c r="D508" s="27" t="s">
        <v>11045</v>
      </c>
      <c r="E508" s="27">
        <v>3</v>
      </c>
      <c r="F508" s="31">
        <v>-1.8408373769999999</v>
      </c>
      <c r="G508" s="27" t="s">
        <v>12334</v>
      </c>
      <c r="H508" s="31">
        <v>0.46242815799999998</v>
      </c>
      <c r="J508" s="3"/>
      <c r="K508" s="3"/>
    </row>
    <row r="509" spans="1:11" x14ac:dyDescent="0.2">
      <c r="A509" s="5" t="s">
        <v>12</v>
      </c>
      <c r="B509" s="27" t="s">
        <v>11195</v>
      </c>
      <c r="C509" s="27" t="s">
        <v>11877</v>
      </c>
      <c r="D509" s="27" t="s">
        <v>11047</v>
      </c>
      <c r="E509" s="27">
        <v>3</v>
      </c>
      <c r="F509" s="31">
        <v>-0.237801652</v>
      </c>
      <c r="G509" s="27" t="s">
        <v>12335</v>
      </c>
      <c r="H509" s="31">
        <v>0.20833322300000001</v>
      </c>
      <c r="J509" s="3"/>
      <c r="K509" s="3"/>
    </row>
    <row r="510" spans="1:11" x14ac:dyDescent="0.2">
      <c r="A510" s="5" t="s">
        <v>12</v>
      </c>
      <c r="B510" s="27" t="s">
        <v>11195</v>
      </c>
      <c r="C510" s="27" t="s">
        <v>11877</v>
      </c>
      <c r="D510" s="27" t="s">
        <v>11049</v>
      </c>
      <c r="E510" s="27">
        <v>3</v>
      </c>
      <c r="F510" s="31">
        <v>-8.1728242000000006E-2</v>
      </c>
      <c r="G510" s="27" t="s">
        <v>12336</v>
      </c>
      <c r="H510" s="31">
        <v>0.67338716600000004</v>
      </c>
      <c r="J510" s="3"/>
      <c r="K510" s="3"/>
    </row>
    <row r="511" spans="1:11" x14ac:dyDescent="0.2">
      <c r="A511" s="5" t="s">
        <v>12</v>
      </c>
      <c r="B511" s="27" t="s">
        <v>11195</v>
      </c>
      <c r="C511" s="27" t="s">
        <v>11877</v>
      </c>
      <c r="D511" s="27" t="s">
        <v>11051</v>
      </c>
      <c r="E511" s="27">
        <v>3</v>
      </c>
      <c r="F511" s="31">
        <v>-0.241187872</v>
      </c>
      <c r="G511" s="27" t="s">
        <v>12337</v>
      </c>
      <c r="H511" s="31">
        <v>0.436424637</v>
      </c>
      <c r="J511" s="3"/>
      <c r="K511" s="3"/>
    </row>
    <row r="512" spans="1:11" x14ac:dyDescent="0.2">
      <c r="A512" s="5" t="s">
        <v>12</v>
      </c>
      <c r="B512" s="27" t="s">
        <v>11195</v>
      </c>
      <c r="C512" s="27" t="s">
        <v>11877</v>
      </c>
      <c r="D512" s="27" t="s">
        <v>11053</v>
      </c>
      <c r="E512" s="27">
        <v>3</v>
      </c>
      <c r="F512" s="31">
        <v>-0.242587264</v>
      </c>
      <c r="G512" s="27" t="s">
        <v>12338</v>
      </c>
      <c r="H512" s="31">
        <v>0.35262321800000002</v>
      </c>
      <c r="J512" s="3"/>
      <c r="K512" s="3"/>
    </row>
    <row r="513" spans="1:11" x14ac:dyDescent="0.2">
      <c r="A513" s="5" t="s">
        <v>12</v>
      </c>
      <c r="B513" s="27" t="s">
        <v>6026</v>
      </c>
      <c r="C513" s="27" t="s">
        <v>11877</v>
      </c>
      <c r="D513" s="27" t="s">
        <v>11045</v>
      </c>
      <c r="E513" s="27">
        <v>3</v>
      </c>
      <c r="F513" s="31">
        <v>1.665823265</v>
      </c>
      <c r="G513" s="27" t="s">
        <v>12339</v>
      </c>
      <c r="H513" s="31">
        <v>0.49039741399999998</v>
      </c>
      <c r="J513" s="3"/>
      <c r="K513" s="3"/>
    </row>
    <row r="514" spans="1:11" x14ac:dyDescent="0.2">
      <c r="A514" s="5" t="s">
        <v>12</v>
      </c>
      <c r="B514" s="27" t="s">
        <v>6026</v>
      </c>
      <c r="C514" s="27" t="s">
        <v>11877</v>
      </c>
      <c r="D514" s="27" t="s">
        <v>11047</v>
      </c>
      <c r="E514" s="27">
        <v>3</v>
      </c>
      <c r="F514" s="31">
        <v>-0.15500497099999999</v>
      </c>
      <c r="G514" s="27" t="s">
        <v>12340</v>
      </c>
      <c r="H514" s="31">
        <v>0.31111087700000001</v>
      </c>
      <c r="J514" s="3"/>
      <c r="K514" s="3"/>
    </row>
    <row r="515" spans="1:11" x14ac:dyDescent="0.2">
      <c r="A515" s="5" t="s">
        <v>12</v>
      </c>
      <c r="B515" s="27" t="s">
        <v>6026</v>
      </c>
      <c r="C515" s="27" t="s">
        <v>11877</v>
      </c>
      <c r="D515" s="27" t="s">
        <v>11049</v>
      </c>
      <c r="E515" s="27">
        <v>3</v>
      </c>
      <c r="F515" s="31">
        <v>-0.21130338800000001</v>
      </c>
      <c r="G515" s="27" t="s">
        <v>12341</v>
      </c>
      <c r="H515" s="31">
        <v>0.29557513899999999</v>
      </c>
      <c r="J515" s="3"/>
      <c r="K515" s="3"/>
    </row>
    <row r="516" spans="1:11" x14ac:dyDescent="0.2">
      <c r="A516" s="5" t="s">
        <v>12</v>
      </c>
      <c r="B516" s="27" t="s">
        <v>6026</v>
      </c>
      <c r="C516" s="27" t="s">
        <v>11877</v>
      </c>
      <c r="D516" s="27" t="s">
        <v>11051</v>
      </c>
      <c r="E516" s="27">
        <v>3</v>
      </c>
      <c r="F516" s="31">
        <v>-0.290399254</v>
      </c>
      <c r="G516" s="27" t="s">
        <v>12342</v>
      </c>
      <c r="H516" s="31">
        <v>0.37480773699999997</v>
      </c>
      <c r="J516" s="3"/>
      <c r="K516" s="3"/>
    </row>
    <row r="517" spans="1:11" x14ac:dyDescent="0.2">
      <c r="A517" s="5" t="s">
        <v>12</v>
      </c>
      <c r="B517" s="27" t="s">
        <v>6026</v>
      </c>
      <c r="C517" s="27" t="s">
        <v>11877</v>
      </c>
      <c r="D517" s="27" t="s">
        <v>11053</v>
      </c>
      <c r="E517" s="27">
        <v>3</v>
      </c>
      <c r="F517" s="31">
        <v>-4.8499426999999998E-2</v>
      </c>
      <c r="G517" s="27" t="s">
        <v>12343</v>
      </c>
      <c r="H517" s="31">
        <v>0.77809231000000001</v>
      </c>
      <c r="J517" s="3"/>
      <c r="K517" s="3"/>
    </row>
    <row r="518" spans="1:11" x14ac:dyDescent="0.2">
      <c r="A518" s="5" t="s">
        <v>12</v>
      </c>
      <c r="B518" s="27" t="s">
        <v>11591</v>
      </c>
      <c r="C518" s="27" t="s">
        <v>11877</v>
      </c>
      <c r="D518" s="27" t="s">
        <v>11045</v>
      </c>
      <c r="E518" s="27">
        <v>3</v>
      </c>
      <c r="F518" s="31">
        <v>0.47665415100000003</v>
      </c>
      <c r="G518" s="27" t="s">
        <v>12344</v>
      </c>
      <c r="H518" s="31">
        <v>0.86629474900000003</v>
      </c>
      <c r="J518" s="3"/>
      <c r="K518" s="3"/>
    </row>
    <row r="519" spans="1:11" x14ac:dyDescent="0.2">
      <c r="A519" s="5" t="s">
        <v>12</v>
      </c>
      <c r="B519" s="27" t="s">
        <v>11591</v>
      </c>
      <c r="C519" s="27" t="s">
        <v>11877</v>
      </c>
      <c r="D519" s="27" t="s">
        <v>11047</v>
      </c>
      <c r="E519" s="27">
        <v>3</v>
      </c>
      <c r="F519" s="31">
        <v>2.6129510000000001E-3</v>
      </c>
      <c r="G519" s="27" t="s">
        <v>12345</v>
      </c>
      <c r="H519" s="31">
        <v>0.99044186700000003</v>
      </c>
      <c r="J519" s="3"/>
      <c r="K519" s="3"/>
    </row>
    <row r="520" spans="1:11" x14ac:dyDescent="0.2">
      <c r="A520" s="5" t="s">
        <v>12</v>
      </c>
      <c r="B520" s="27" t="s">
        <v>11591</v>
      </c>
      <c r="C520" s="27" t="s">
        <v>11877</v>
      </c>
      <c r="D520" s="27" t="s">
        <v>11049</v>
      </c>
      <c r="E520" s="27">
        <v>3</v>
      </c>
      <c r="F520" s="31">
        <v>-0.157106519</v>
      </c>
      <c r="G520" s="27" t="s">
        <v>12346</v>
      </c>
      <c r="H520" s="31">
        <v>0.39570307100000002</v>
      </c>
      <c r="J520" s="3"/>
      <c r="K520" s="3"/>
    </row>
    <row r="521" spans="1:11" x14ac:dyDescent="0.2">
      <c r="A521" s="5" t="s">
        <v>12</v>
      </c>
      <c r="B521" s="27" t="s">
        <v>11591</v>
      </c>
      <c r="C521" s="27" t="s">
        <v>11877</v>
      </c>
      <c r="D521" s="27" t="s">
        <v>11051</v>
      </c>
      <c r="E521" s="27">
        <v>3</v>
      </c>
      <c r="F521" s="31">
        <v>2.4742546000000001E-2</v>
      </c>
      <c r="G521" s="27" t="s">
        <v>12347</v>
      </c>
      <c r="H521" s="31">
        <v>0.93394734599999996</v>
      </c>
      <c r="J521" s="3"/>
      <c r="K521" s="3"/>
    </row>
    <row r="522" spans="1:11" x14ac:dyDescent="0.2">
      <c r="A522" s="5" t="s">
        <v>12</v>
      </c>
      <c r="B522" s="27" t="s">
        <v>11591</v>
      </c>
      <c r="C522" s="27" t="s">
        <v>11877</v>
      </c>
      <c r="D522" s="27" t="s">
        <v>11053</v>
      </c>
      <c r="E522" s="27">
        <v>3</v>
      </c>
      <c r="F522" s="31">
        <v>1.8049973E-2</v>
      </c>
      <c r="G522" s="27" t="s">
        <v>12348</v>
      </c>
      <c r="H522" s="31">
        <v>0.95110004699999995</v>
      </c>
      <c r="J522" s="3"/>
      <c r="K522" s="3"/>
    </row>
    <row r="523" spans="1:11" x14ac:dyDescent="0.2">
      <c r="A523" s="5" t="s">
        <v>12</v>
      </c>
      <c r="B523" s="27" t="s">
        <v>11201</v>
      </c>
      <c r="C523" s="27" t="s">
        <v>11877</v>
      </c>
      <c r="D523" s="27" t="s">
        <v>11045</v>
      </c>
      <c r="E523" s="27">
        <v>3</v>
      </c>
      <c r="F523" s="31">
        <v>-2.6244706029999998</v>
      </c>
      <c r="G523" s="27" t="s">
        <v>12349</v>
      </c>
      <c r="H523" s="31">
        <v>0.28758768400000001</v>
      </c>
      <c r="J523" s="3"/>
      <c r="K523" s="3"/>
    </row>
    <row r="524" spans="1:11" x14ac:dyDescent="0.2">
      <c r="A524" s="5" t="s">
        <v>12</v>
      </c>
      <c r="B524" s="27" t="s">
        <v>11201</v>
      </c>
      <c r="C524" s="27" t="s">
        <v>11877</v>
      </c>
      <c r="D524" s="27" t="s">
        <v>11047</v>
      </c>
      <c r="E524" s="27">
        <v>3</v>
      </c>
      <c r="F524" s="31">
        <v>-0.243905134</v>
      </c>
      <c r="G524" s="27" t="s">
        <v>12350</v>
      </c>
      <c r="H524" s="31">
        <v>0.23731865699999999</v>
      </c>
      <c r="J524" s="3"/>
      <c r="K524" s="3"/>
    </row>
    <row r="525" spans="1:11" x14ac:dyDescent="0.2">
      <c r="A525" s="5" t="s">
        <v>12</v>
      </c>
      <c r="B525" s="27" t="s">
        <v>11201</v>
      </c>
      <c r="C525" s="27" t="s">
        <v>11877</v>
      </c>
      <c r="D525" s="27" t="s">
        <v>11049</v>
      </c>
      <c r="E525" s="27">
        <v>3</v>
      </c>
      <c r="F525" s="31">
        <v>-0.27458915900000003</v>
      </c>
      <c r="G525" s="27" t="s">
        <v>12351</v>
      </c>
      <c r="H525" s="31">
        <v>0.156625292</v>
      </c>
      <c r="J525" s="3"/>
      <c r="K525" s="3"/>
    </row>
    <row r="526" spans="1:11" x14ac:dyDescent="0.2">
      <c r="A526" s="5" t="s">
        <v>12</v>
      </c>
      <c r="B526" s="27" t="s">
        <v>11201</v>
      </c>
      <c r="C526" s="27" t="s">
        <v>11877</v>
      </c>
      <c r="D526" s="27" t="s">
        <v>11051</v>
      </c>
      <c r="E526" s="27">
        <v>3</v>
      </c>
      <c r="F526" s="31">
        <v>-0.157574357</v>
      </c>
      <c r="G526" s="27" t="s">
        <v>12352</v>
      </c>
      <c r="H526" s="31">
        <v>0.64043539699999996</v>
      </c>
      <c r="J526" s="3"/>
      <c r="K526" s="3"/>
    </row>
    <row r="527" spans="1:11" x14ac:dyDescent="0.2">
      <c r="A527" s="5" t="s">
        <v>12</v>
      </c>
      <c r="B527" s="27" t="s">
        <v>11201</v>
      </c>
      <c r="C527" s="27" t="s">
        <v>11877</v>
      </c>
      <c r="D527" s="27" t="s">
        <v>11053</v>
      </c>
      <c r="E527" s="27">
        <v>3</v>
      </c>
      <c r="F527" s="31">
        <v>-0.25136524399999999</v>
      </c>
      <c r="G527" s="27" t="s">
        <v>12353</v>
      </c>
      <c r="H527" s="31">
        <v>0.48921928599999998</v>
      </c>
      <c r="J527" s="3"/>
      <c r="K527" s="3"/>
    </row>
    <row r="528" spans="1:11" x14ac:dyDescent="0.2">
      <c r="A528" s="5" t="s">
        <v>12</v>
      </c>
      <c r="B528" s="27" t="s">
        <v>11207</v>
      </c>
      <c r="C528" s="27" t="s">
        <v>11877</v>
      </c>
      <c r="D528" s="27" t="s">
        <v>11045</v>
      </c>
      <c r="E528" s="27">
        <v>3</v>
      </c>
      <c r="F528" s="31">
        <v>-3.434315797</v>
      </c>
      <c r="G528" s="27" t="s">
        <v>12354</v>
      </c>
      <c r="H528" s="31">
        <v>0.33155806300000001</v>
      </c>
      <c r="J528" s="3"/>
      <c r="K528" s="3"/>
    </row>
    <row r="529" spans="1:11" x14ac:dyDescent="0.2">
      <c r="A529" s="5" t="s">
        <v>12</v>
      </c>
      <c r="B529" s="27" t="s">
        <v>11207</v>
      </c>
      <c r="C529" s="27" t="s">
        <v>11877</v>
      </c>
      <c r="D529" s="27" t="s">
        <v>11047</v>
      </c>
      <c r="E529" s="27">
        <v>3</v>
      </c>
      <c r="F529" s="31">
        <v>-4.4058227999999998E-2</v>
      </c>
      <c r="G529" s="27" t="s">
        <v>12355</v>
      </c>
      <c r="H529" s="31">
        <v>0.85062181599999998</v>
      </c>
      <c r="J529" s="3"/>
      <c r="K529" s="3"/>
    </row>
    <row r="530" spans="1:11" x14ac:dyDescent="0.2">
      <c r="A530" s="5" t="s">
        <v>12</v>
      </c>
      <c r="B530" s="27" t="s">
        <v>11207</v>
      </c>
      <c r="C530" s="27" t="s">
        <v>11877</v>
      </c>
      <c r="D530" s="27" t="s">
        <v>11049</v>
      </c>
      <c r="E530" s="27">
        <v>3</v>
      </c>
      <c r="F530" s="31">
        <v>-0.14705214899999999</v>
      </c>
      <c r="G530" s="27" t="s">
        <v>12356</v>
      </c>
      <c r="H530" s="31">
        <v>0.63926291999999996</v>
      </c>
      <c r="J530" s="3"/>
      <c r="K530" s="3"/>
    </row>
    <row r="531" spans="1:11" x14ac:dyDescent="0.2">
      <c r="A531" s="5" t="s">
        <v>12</v>
      </c>
      <c r="B531" s="27" t="s">
        <v>11207</v>
      </c>
      <c r="C531" s="27" t="s">
        <v>11877</v>
      </c>
      <c r="D531" s="27" t="s">
        <v>11051</v>
      </c>
      <c r="E531" s="27">
        <v>3</v>
      </c>
      <c r="F531" s="31">
        <v>0.18706782199999999</v>
      </c>
      <c r="G531" s="27" t="s">
        <v>12357</v>
      </c>
      <c r="H531" s="31">
        <v>0.65240582300000005</v>
      </c>
      <c r="J531" s="3"/>
      <c r="K531" s="3"/>
    </row>
    <row r="532" spans="1:11" x14ac:dyDescent="0.2">
      <c r="A532" s="5" t="s">
        <v>12</v>
      </c>
      <c r="B532" s="27" t="s">
        <v>11207</v>
      </c>
      <c r="C532" s="27" t="s">
        <v>11877</v>
      </c>
      <c r="D532" s="27" t="s">
        <v>11053</v>
      </c>
      <c r="E532" s="27">
        <v>3</v>
      </c>
      <c r="F532" s="31">
        <v>0.14956677400000001</v>
      </c>
      <c r="G532" s="27" t="s">
        <v>12358</v>
      </c>
      <c r="H532" s="31">
        <v>0.74790919600000005</v>
      </c>
      <c r="J532" s="3"/>
      <c r="K532" s="3"/>
    </row>
    <row r="533" spans="1:11" x14ac:dyDescent="0.2">
      <c r="A533" s="5" t="s">
        <v>12</v>
      </c>
      <c r="B533" s="27" t="s">
        <v>11607</v>
      </c>
      <c r="C533" s="27" t="s">
        <v>11877</v>
      </c>
      <c r="D533" s="27" t="s">
        <v>11045</v>
      </c>
      <c r="E533" s="27">
        <v>3</v>
      </c>
      <c r="F533" s="31">
        <v>0.70845729700000004</v>
      </c>
      <c r="G533" s="27" t="s">
        <v>12359</v>
      </c>
      <c r="H533" s="31">
        <v>0.80234962499999996</v>
      </c>
      <c r="J533" s="3"/>
      <c r="K533" s="3"/>
    </row>
    <row r="534" spans="1:11" x14ac:dyDescent="0.2">
      <c r="A534" s="5" t="s">
        <v>12</v>
      </c>
      <c r="B534" s="27" t="s">
        <v>11607</v>
      </c>
      <c r="C534" s="27" t="s">
        <v>11877</v>
      </c>
      <c r="D534" s="27" t="s">
        <v>11047</v>
      </c>
      <c r="E534" s="27">
        <v>3</v>
      </c>
      <c r="F534" s="31">
        <v>0.122033591</v>
      </c>
      <c r="G534" s="27" t="s">
        <v>12360</v>
      </c>
      <c r="H534" s="31">
        <v>0.67915155500000002</v>
      </c>
      <c r="J534" s="3"/>
      <c r="K534" s="3"/>
    </row>
    <row r="535" spans="1:11" x14ac:dyDescent="0.2">
      <c r="A535" s="5" t="s">
        <v>12</v>
      </c>
      <c r="B535" s="27" t="s">
        <v>11607</v>
      </c>
      <c r="C535" s="27" t="s">
        <v>11877</v>
      </c>
      <c r="D535" s="27" t="s">
        <v>11049</v>
      </c>
      <c r="E535" s="27">
        <v>3</v>
      </c>
      <c r="F535" s="31">
        <v>7.3147833999999995E-2</v>
      </c>
      <c r="G535" s="27" t="s">
        <v>12361</v>
      </c>
      <c r="H535" s="31">
        <v>0.771710915</v>
      </c>
      <c r="J535" s="3"/>
      <c r="K535" s="3"/>
    </row>
    <row r="536" spans="1:11" x14ac:dyDescent="0.2">
      <c r="A536" s="5" t="s">
        <v>12</v>
      </c>
      <c r="B536" s="27" t="s">
        <v>11607</v>
      </c>
      <c r="C536" s="27" t="s">
        <v>11877</v>
      </c>
      <c r="D536" s="27" t="s">
        <v>11051</v>
      </c>
      <c r="E536" s="27">
        <v>3</v>
      </c>
      <c r="F536" s="31">
        <v>0.14655613100000001</v>
      </c>
      <c r="G536" s="27" t="s">
        <v>12362</v>
      </c>
      <c r="H536" s="31">
        <v>0.71118854899999995</v>
      </c>
      <c r="J536" s="3"/>
      <c r="K536" s="3"/>
    </row>
    <row r="537" spans="1:11" x14ac:dyDescent="0.2">
      <c r="A537" s="5" t="s">
        <v>12</v>
      </c>
      <c r="B537" s="27" t="s">
        <v>11607</v>
      </c>
      <c r="C537" s="27" t="s">
        <v>11877</v>
      </c>
      <c r="D537" s="27" t="s">
        <v>11053</v>
      </c>
      <c r="E537" s="27">
        <v>3</v>
      </c>
      <c r="F537" s="31">
        <v>0.15655264099999999</v>
      </c>
      <c r="G537" s="27" t="s">
        <v>12363</v>
      </c>
      <c r="H537" s="31">
        <v>0.68775067400000001</v>
      </c>
      <c r="J537" s="3"/>
      <c r="K537" s="3"/>
    </row>
    <row r="538" spans="1:11" x14ac:dyDescent="0.2">
      <c r="A538" s="5" t="s">
        <v>12</v>
      </c>
      <c r="B538" s="27" t="s">
        <v>11613</v>
      </c>
      <c r="C538" s="27" t="s">
        <v>11877</v>
      </c>
      <c r="D538" s="27" t="s">
        <v>11045</v>
      </c>
      <c r="E538" s="27">
        <v>3</v>
      </c>
      <c r="F538" s="31">
        <v>2.881659682</v>
      </c>
      <c r="G538" s="27" t="s">
        <v>12364</v>
      </c>
      <c r="H538" s="31">
        <v>0.49669454000000002</v>
      </c>
      <c r="J538" s="3"/>
      <c r="K538" s="3"/>
    </row>
    <row r="539" spans="1:11" x14ac:dyDescent="0.2">
      <c r="A539" s="5" t="s">
        <v>12</v>
      </c>
      <c r="B539" s="27" t="s">
        <v>11613</v>
      </c>
      <c r="C539" s="27" t="s">
        <v>11877</v>
      </c>
      <c r="D539" s="27" t="s">
        <v>11047</v>
      </c>
      <c r="E539" s="27">
        <v>3</v>
      </c>
      <c r="F539" s="31">
        <v>0.27393729300000003</v>
      </c>
      <c r="G539" s="27" t="s">
        <v>12365</v>
      </c>
      <c r="H539" s="31">
        <v>0.27129662100000002</v>
      </c>
      <c r="J539" s="3"/>
      <c r="K539" s="3"/>
    </row>
    <row r="540" spans="1:11" x14ac:dyDescent="0.2">
      <c r="A540" s="5" t="s">
        <v>12</v>
      </c>
      <c r="B540" s="27" t="s">
        <v>11613</v>
      </c>
      <c r="C540" s="27" t="s">
        <v>11877</v>
      </c>
      <c r="D540" s="27" t="s">
        <v>11049</v>
      </c>
      <c r="E540" s="27">
        <v>3</v>
      </c>
      <c r="F540" s="31">
        <v>0.207705848</v>
      </c>
      <c r="G540" s="27" t="s">
        <v>12366</v>
      </c>
      <c r="H540" s="31">
        <v>0.51617941099999998</v>
      </c>
      <c r="J540" s="3"/>
      <c r="K540" s="3"/>
    </row>
    <row r="541" spans="1:11" x14ac:dyDescent="0.2">
      <c r="A541" s="5" t="s">
        <v>12</v>
      </c>
      <c r="B541" s="27" t="s">
        <v>11613</v>
      </c>
      <c r="C541" s="27" t="s">
        <v>11877</v>
      </c>
      <c r="D541" s="27" t="s">
        <v>11051</v>
      </c>
      <c r="E541" s="27">
        <v>3</v>
      </c>
      <c r="F541" s="31">
        <v>0.316626452</v>
      </c>
      <c r="G541" s="27" t="s">
        <v>12367</v>
      </c>
      <c r="H541" s="31">
        <v>0.49049475100000001</v>
      </c>
      <c r="J541" s="3"/>
      <c r="K541" s="3"/>
    </row>
    <row r="542" spans="1:11" x14ac:dyDescent="0.2">
      <c r="A542" s="5" t="s">
        <v>12</v>
      </c>
      <c r="B542" s="27" t="s">
        <v>11613</v>
      </c>
      <c r="C542" s="27" t="s">
        <v>11877</v>
      </c>
      <c r="D542" s="27" t="s">
        <v>11053</v>
      </c>
      <c r="E542" s="27">
        <v>3</v>
      </c>
      <c r="F542" s="31">
        <v>0.411429618</v>
      </c>
      <c r="G542" s="27" t="s">
        <v>12368</v>
      </c>
      <c r="H542" s="31">
        <v>0.32858168300000001</v>
      </c>
      <c r="J542" s="3"/>
      <c r="K542" s="3"/>
    </row>
    <row r="543" spans="1:11" x14ac:dyDescent="0.2">
      <c r="A543" s="5" t="s">
        <v>12</v>
      </c>
      <c r="B543" s="27" t="s">
        <v>11618</v>
      </c>
      <c r="C543" s="27" t="s">
        <v>11877</v>
      </c>
      <c r="D543" s="27" t="s">
        <v>11045</v>
      </c>
      <c r="E543" s="27">
        <v>3</v>
      </c>
      <c r="F543" s="31">
        <v>-0.79663719200000005</v>
      </c>
      <c r="G543" s="27" t="s">
        <v>12369</v>
      </c>
      <c r="H543" s="31">
        <v>0.69315357700000002</v>
      </c>
      <c r="J543" s="3"/>
      <c r="K543" s="3"/>
    </row>
    <row r="544" spans="1:11" x14ac:dyDescent="0.2">
      <c r="A544" s="5" t="s">
        <v>12</v>
      </c>
      <c r="B544" s="27" t="s">
        <v>11618</v>
      </c>
      <c r="C544" s="27" t="s">
        <v>11877</v>
      </c>
      <c r="D544" s="27" t="s">
        <v>11047</v>
      </c>
      <c r="E544" s="27">
        <v>3</v>
      </c>
      <c r="F544" s="31">
        <v>-1.2692966999999999E-2</v>
      </c>
      <c r="G544" s="27" t="s">
        <v>12370</v>
      </c>
      <c r="H544" s="31">
        <v>0.94948367700000003</v>
      </c>
      <c r="J544" s="3"/>
      <c r="K544" s="3"/>
    </row>
    <row r="545" spans="1:11" x14ac:dyDescent="0.2">
      <c r="A545" s="5" t="s">
        <v>12</v>
      </c>
      <c r="B545" s="27" t="s">
        <v>11618</v>
      </c>
      <c r="C545" s="27" t="s">
        <v>11877</v>
      </c>
      <c r="D545" s="27" t="s">
        <v>11049</v>
      </c>
      <c r="E545" s="27">
        <v>3</v>
      </c>
      <c r="F545" s="31">
        <v>-3.3204027999999997E-2</v>
      </c>
      <c r="G545" s="27" t="s">
        <v>12371</v>
      </c>
      <c r="H545" s="31">
        <v>0.84713294400000005</v>
      </c>
      <c r="J545" s="3"/>
      <c r="K545" s="3"/>
    </row>
    <row r="546" spans="1:11" x14ac:dyDescent="0.2">
      <c r="A546" s="5" t="s">
        <v>12</v>
      </c>
      <c r="B546" s="27" t="s">
        <v>11618</v>
      </c>
      <c r="C546" s="27" t="s">
        <v>11877</v>
      </c>
      <c r="D546" s="27" t="s">
        <v>11051</v>
      </c>
      <c r="E546" s="27">
        <v>3</v>
      </c>
      <c r="F546" s="31">
        <v>4.1093945E-2</v>
      </c>
      <c r="G546" s="27" t="s">
        <v>12372</v>
      </c>
      <c r="H546" s="31">
        <v>0.87665914199999995</v>
      </c>
      <c r="J546" s="3"/>
      <c r="K546" s="3"/>
    </row>
    <row r="547" spans="1:11" x14ac:dyDescent="0.2">
      <c r="A547" s="5" t="s">
        <v>12</v>
      </c>
      <c r="B547" s="27" t="s">
        <v>11618</v>
      </c>
      <c r="C547" s="27" t="s">
        <v>11877</v>
      </c>
      <c r="D547" s="27" t="s">
        <v>11053</v>
      </c>
      <c r="E547" s="27">
        <v>3</v>
      </c>
      <c r="F547" s="31">
        <v>3.9745931999999998E-2</v>
      </c>
      <c r="G547" s="27" t="s">
        <v>12373</v>
      </c>
      <c r="H547" s="31">
        <v>0.87295557199999996</v>
      </c>
      <c r="J547" s="3"/>
      <c r="K547" s="3"/>
    </row>
    <row r="548" spans="1:11" x14ac:dyDescent="0.2">
      <c r="A548" s="5" t="s">
        <v>12</v>
      </c>
      <c r="B548" s="27" t="s">
        <v>11624</v>
      </c>
      <c r="C548" s="27" t="s">
        <v>11877</v>
      </c>
      <c r="D548" s="27" t="s">
        <v>11045</v>
      </c>
      <c r="E548" s="27">
        <v>3</v>
      </c>
      <c r="F548" s="31">
        <v>1.947815796</v>
      </c>
      <c r="G548" s="27" t="s">
        <v>12374</v>
      </c>
      <c r="H548" s="31">
        <v>0.40254794900000002</v>
      </c>
      <c r="J548" s="3"/>
      <c r="K548" s="3"/>
    </row>
    <row r="549" spans="1:11" x14ac:dyDescent="0.2">
      <c r="A549" s="5" t="s">
        <v>12</v>
      </c>
      <c r="B549" s="27" t="s">
        <v>11624</v>
      </c>
      <c r="C549" s="27" t="s">
        <v>11877</v>
      </c>
      <c r="D549" s="27" t="s">
        <v>11047</v>
      </c>
      <c r="E549" s="27">
        <v>3</v>
      </c>
      <c r="F549" s="31">
        <v>0.19051415799999999</v>
      </c>
      <c r="G549" s="27" t="s">
        <v>12375</v>
      </c>
      <c r="H549" s="31">
        <v>0.36029430400000001</v>
      </c>
      <c r="J549" s="3"/>
      <c r="K549" s="3"/>
    </row>
    <row r="550" spans="1:11" x14ac:dyDescent="0.2">
      <c r="A550" s="5" t="s">
        <v>12</v>
      </c>
      <c r="B550" s="27" t="s">
        <v>11624</v>
      </c>
      <c r="C550" s="27" t="s">
        <v>11877</v>
      </c>
      <c r="D550" s="27" t="s">
        <v>11049</v>
      </c>
      <c r="E550" s="27">
        <v>3</v>
      </c>
      <c r="F550" s="31">
        <v>0.23433826799999999</v>
      </c>
      <c r="G550" s="27" t="s">
        <v>12376</v>
      </c>
      <c r="H550" s="31">
        <v>0.15322587500000001</v>
      </c>
      <c r="J550" s="3"/>
      <c r="K550" s="3"/>
    </row>
    <row r="551" spans="1:11" x14ac:dyDescent="0.2">
      <c r="A551" s="5" t="s">
        <v>12</v>
      </c>
      <c r="B551" s="27" t="s">
        <v>11624</v>
      </c>
      <c r="C551" s="27" t="s">
        <v>11877</v>
      </c>
      <c r="D551" s="27" t="s">
        <v>11051</v>
      </c>
      <c r="E551" s="27">
        <v>3</v>
      </c>
      <c r="F551" s="31">
        <v>7.6856977000000007E-2</v>
      </c>
      <c r="G551" s="27" t="s">
        <v>12377</v>
      </c>
      <c r="H551" s="31">
        <v>0.77929849799999995</v>
      </c>
      <c r="J551" s="3"/>
      <c r="K551" s="3"/>
    </row>
    <row r="552" spans="1:11" x14ac:dyDescent="0.2">
      <c r="A552" s="5" t="s">
        <v>12</v>
      </c>
      <c r="B552" s="27" t="s">
        <v>11624</v>
      </c>
      <c r="C552" s="27" t="s">
        <v>11877</v>
      </c>
      <c r="D552" s="27" t="s">
        <v>11053</v>
      </c>
      <c r="E552" s="27">
        <v>3</v>
      </c>
      <c r="F552" s="31">
        <v>8.7643429999999994E-2</v>
      </c>
      <c r="G552" s="27" t="s">
        <v>12378</v>
      </c>
      <c r="H552" s="31">
        <v>0.77286284500000002</v>
      </c>
      <c r="J552" s="3"/>
      <c r="K552" s="3"/>
    </row>
    <row r="553" spans="1:11" x14ac:dyDescent="0.2">
      <c r="A553" s="5" t="s">
        <v>12</v>
      </c>
      <c r="B553" s="27" t="s">
        <v>11630</v>
      </c>
      <c r="C553" s="27" t="s">
        <v>11877</v>
      </c>
      <c r="D553" s="27" t="s">
        <v>11045</v>
      </c>
      <c r="E553" s="27">
        <v>3</v>
      </c>
      <c r="F553" s="31">
        <v>-0.64118773200000001</v>
      </c>
      <c r="G553" s="27" t="s">
        <v>12379</v>
      </c>
      <c r="H553" s="31">
        <v>0.71080258200000002</v>
      </c>
      <c r="J553" s="3"/>
      <c r="K553" s="3"/>
    </row>
    <row r="554" spans="1:11" x14ac:dyDescent="0.2">
      <c r="A554" s="5" t="s">
        <v>12</v>
      </c>
      <c r="B554" s="27" t="s">
        <v>11630</v>
      </c>
      <c r="C554" s="27" t="s">
        <v>11877</v>
      </c>
      <c r="D554" s="27" t="s">
        <v>11047</v>
      </c>
      <c r="E554" s="27">
        <v>3</v>
      </c>
      <c r="F554" s="31">
        <v>-0.12981870300000001</v>
      </c>
      <c r="G554" s="27" t="s">
        <v>12380</v>
      </c>
      <c r="H554" s="31">
        <v>0.45079722500000002</v>
      </c>
      <c r="J554" s="3"/>
      <c r="K554" s="3"/>
    </row>
    <row r="555" spans="1:11" x14ac:dyDescent="0.2">
      <c r="A555" s="5" t="s">
        <v>12</v>
      </c>
      <c r="B555" s="27" t="s">
        <v>11630</v>
      </c>
      <c r="C555" s="27" t="s">
        <v>11877</v>
      </c>
      <c r="D555" s="27" t="s">
        <v>11049</v>
      </c>
      <c r="E555" s="27">
        <v>3</v>
      </c>
      <c r="F555" s="31">
        <v>-0.106698407</v>
      </c>
      <c r="G555" s="27" t="s">
        <v>12381</v>
      </c>
      <c r="H555" s="31">
        <v>0.47836898900000002</v>
      </c>
      <c r="J555" s="3"/>
      <c r="K555" s="3"/>
    </row>
    <row r="556" spans="1:11" x14ac:dyDescent="0.2">
      <c r="A556" s="5" t="s">
        <v>12</v>
      </c>
      <c r="B556" s="27" t="s">
        <v>11630</v>
      </c>
      <c r="C556" s="27" t="s">
        <v>11877</v>
      </c>
      <c r="D556" s="27" t="s">
        <v>11051</v>
      </c>
      <c r="E556" s="27">
        <v>3</v>
      </c>
      <c r="F556" s="31">
        <v>-0.138610923</v>
      </c>
      <c r="G556" s="27" t="s">
        <v>12382</v>
      </c>
      <c r="H556" s="31">
        <v>0.58419433200000004</v>
      </c>
      <c r="J556" s="3"/>
      <c r="K556" s="3"/>
    </row>
    <row r="557" spans="1:11" x14ac:dyDescent="0.2">
      <c r="A557" s="5" t="s">
        <v>12</v>
      </c>
      <c r="B557" s="27" t="s">
        <v>11630</v>
      </c>
      <c r="C557" s="27" t="s">
        <v>11877</v>
      </c>
      <c r="D557" s="27" t="s">
        <v>11053</v>
      </c>
      <c r="E557" s="27">
        <v>3</v>
      </c>
      <c r="F557" s="31">
        <v>-0.15753239299999999</v>
      </c>
      <c r="G557" s="27" t="s">
        <v>12383</v>
      </c>
      <c r="H557" s="31">
        <v>0.52341749800000004</v>
      </c>
      <c r="J557" s="3"/>
      <c r="K557" s="3"/>
    </row>
    <row r="558" spans="1:11" x14ac:dyDescent="0.2">
      <c r="A558" s="5" t="s">
        <v>12</v>
      </c>
      <c r="B558" s="27" t="s">
        <v>11636</v>
      </c>
      <c r="C558" s="27" t="s">
        <v>11877</v>
      </c>
      <c r="D558" s="27" t="s">
        <v>11045</v>
      </c>
      <c r="E558" s="27">
        <v>3</v>
      </c>
      <c r="F558" s="31">
        <v>-0.87829844099999999</v>
      </c>
      <c r="G558" s="27" t="s">
        <v>12384</v>
      </c>
      <c r="H558" s="31">
        <v>0.72945781499999995</v>
      </c>
      <c r="J558" s="3"/>
      <c r="K558" s="3"/>
    </row>
    <row r="559" spans="1:11" x14ac:dyDescent="0.2">
      <c r="A559" s="5" t="s">
        <v>12</v>
      </c>
      <c r="B559" s="27" t="s">
        <v>11636</v>
      </c>
      <c r="C559" s="27" t="s">
        <v>11877</v>
      </c>
      <c r="D559" s="27" t="s">
        <v>11047</v>
      </c>
      <c r="E559" s="27">
        <v>3</v>
      </c>
      <c r="F559" s="31">
        <v>0.121416229</v>
      </c>
      <c r="G559" s="27" t="s">
        <v>12385</v>
      </c>
      <c r="H559" s="31">
        <v>0.56346802799999995</v>
      </c>
      <c r="J559" s="3"/>
      <c r="K559" s="3"/>
    </row>
    <row r="560" spans="1:11" x14ac:dyDescent="0.2">
      <c r="A560" s="5" t="s">
        <v>12</v>
      </c>
      <c r="B560" s="27" t="s">
        <v>11636</v>
      </c>
      <c r="C560" s="27" t="s">
        <v>11877</v>
      </c>
      <c r="D560" s="27" t="s">
        <v>11049</v>
      </c>
      <c r="E560" s="27">
        <v>3</v>
      </c>
      <c r="F560" s="31">
        <v>0.209239861</v>
      </c>
      <c r="G560" s="27" t="s">
        <v>12386</v>
      </c>
      <c r="H560" s="31">
        <v>0.24636243699999999</v>
      </c>
      <c r="J560" s="3"/>
      <c r="K560" s="3"/>
    </row>
    <row r="561" spans="1:11" x14ac:dyDescent="0.2">
      <c r="A561" s="5" t="s">
        <v>12</v>
      </c>
      <c r="B561" s="27" t="s">
        <v>11636</v>
      </c>
      <c r="C561" s="27" t="s">
        <v>11877</v>
      </c>
      <c r="D561" s="27" t="s">
        <v>11051</v>
      </c>
      <c r="E561" s="27">
        <v>3</v>
      </c>
      <c r="F561" s="31">
        <v>5.3472908999999999E-2</v>
      </c>
      <c r="G561" s="27" t="s">
        <v>12387</v>
      </c>
      <c r="H561" s="31">
        <v>0.85919443600000001</v>
      </c>
      <c r="J561" s="3"/>
      <c r="K561" s="3"/>
    </row>
    <row r="562" spans="1:11" x14ac:dyDescent="0.2">
      <c r="A562" s="5" t="s">
        <v>12</v>
      </c>
      <c r="B562" s="27" t="s">
        <v>11636</v>
      </c>
      <c r="C562" s="27" t="s">
        <v>11877</v>
      </c>
      <c r="D562" s="27" t="s">
        <v>11053</v>
      </c>
      <c r="E562" s="27">
        <v>3</v>
      </c>
      <c r="F562" s="31">
        <v>7.1874789999999994E-2</v>
      </c>
      <c r="G562" s="27" t="s">
        <v>12388</v>
      </c>
      <c r="H562" s="31">
        <v>0.80995998499999999</v>
      </c>
      <c r="J562" s="3"/>
      <c r="K562" s="3"/>
    </row>
    <row r="563" spans="1:11" x14ac:dyDescent="0.2">
      <c r="A563" s="5" t="s">
        <v>12</v>
      </c>
      <c r="B563" s="27" t="s">
        <v>11642</v>
      </c>
      <c r="C563" s="27" t="s">
        <v>11877</v>
      </c>
      <c r="D563" s="27" t="s">
        <v>11045</v>
      </c>
      <c r="E563" s="27">
        <v>3</v>
      </c>
      <c r="F563" s="31">
        <v>-2.1259133619999999</v>
      </c>
      <c r="G563" s="27" t="s">
        <v>12389</v>
      </c>
      <c r="H563" s="31">
        <v>0.36343518400000002</v>
      </c>
      <c r="J563" s="3"/>
      <c r="K563" s="3"/>
    </row>
    <row r="564" spans="1:11" x14ac:dyDescent="0.2">
      <c r="A564" s="5" t="s">
        <v>12</v>
      </c>
      <c r="B564" s="27" t="s">
        <v>11642</v>
      </c>
      <c r="C564" s="27" t="s">
        <v>11877</v>
      </c>
      <c r="D564" s="27" t="s">
        <v>11047</v>
      </c>
      <c r="E564" s="27">
        <v>3</v>
      </c>
      <c r="F564" s="31">
        <v>-0.36056335499999997</v>
      </c>
      <c r="G564" s="27" t="s">
        <v>12390</v>
      </c>
      <c r="H564" s="31">
        <v>7.5483153999999997E-2</v>
      </c>
      <c r="J564" s="3"/>
      <c r="K564" s="3"/>
    </row>
    <row r="565" spans="1:11" x14ac:dyDescent="0.2">
      <c r="A565" s="5" t="s">
        <v>12</v>
      </c>
      <c r="B565" s="27" t="s">
        <v>11642</v>
      </c>
      <c r="C565" s="27" t="s">
        <v>11877</v>
      </c>
      <c r="D565" s="27" t="s">
        <v>11049</v>
      </c>
      <c r="E565" s="27">
        <v>3</v>
      </c>
      <c r="F565" s="31">
        <v>-0.25611091899999999</v>
      </c>
      <c r="G565" s="27" t="s">
        <v>12391</v>
      </c>
      <c r="H565" s="31">
        <v>0.15977599000000001</v>
      </c>
      <c r="J565" s="3"/>
      <c r="K565" s="3"/>
    </row>
    <row r="566" spans="1:11" x14ac:dyDescent="0.2">
      <c r="A566" s="5" t="s">
        <v>12</v>
      </c>
      <c r="B566" s="27" t="s">
        <v>11642</v>
      </c>
      <c r="C566" s="27" t="s">
        <v>11877</v>
      </c>
      <c r="D566" s="27" t="s">
        <v>11051</v>
      </c>
      <c r="E566" s="27">
        <v>3</v>
      </c>
      <c r="F566" s="31">
        <v>-0.387932679</v>
      </c>
      <c r="G566" s="27" t="s">
        <v>12392</v>
      </c>
      <c r="H566" s="31">
        <v>0.28514793100000002</v>
      </c>
      <c r="J566" s="3"/>
      <c r="K566" s="3"/>
    </row>
    <row r="567" spans="1:11" x14ac:dyDescent="0.2">
      <c r="A567" s="5" t="s">
        <v>12</v>
      </c>
      <c r="B567" s="27" t="s">
        <v>11642</v>
      </c>
      <c r="C567" s="27" t="s">
        <v>11877</v>
      </c>
      <c r="D567" s="27" t="s">
        <v>11053</v>
      </c>
      <c r="E567" s="27">
        <v>3</v>
      </c>
      <c r="F567" s="31">
        <v>-0.400929867</v>
      </c>
      <c r="G567" s="27" t="s">
        <v>12393</v>
      </c>
      <c r="H567" s="31">
        <v>0.24972344299999999</v>
      </c>
      <c r="J567" s="3"/>
      <c r="K567" s="3"/>
    </row>
    <row r="568" spans="1:11" x14ac:dyDescent="0.2">
      <c r="A568" s="5" t="s">
        <v>12</v>
      </c>
      <c r="B568" s="27" t="s">
        <v>10394</v>
      </c>
      <c r="C568" s="27" t="s">
        <v>11877</v>
      </c>
      <c r="D568" s="27" t="s">
        <v>11045</v>
      </c>
      <c r="E568" s="27">
        <v>3</v>
      </c>
      <c r="F568" s="31">
        <v>0.25217301600000003</v>
      </c>
      <c r="G568" s="27" t="s">
        <v>12394</v>
      </c>
      <c r="H568" s="31">
        <v>0.912918589</v>
      </c>
      <c r="J568" s="3"/>
      <c r="K568" s="3"/>
    </row>
    <row r="569" spans="1:11" x14ac:dyDescent="0.2">
      <c r="A569" s="5" t="s">
        <v>12</v>
      </c>
      <c r="B569" s="27" t="s">
        <v>10394</v>
      </c>
      <c r="C569" s="27" t="s">
        <v>11877</v>
      </c>
      <c r="D569" s="27" t="s">
        <v>11047</v>
      </c>
      <c r="E569" s="27">
        <v>3</v>
      </c>
      <c r="F569" s="31">
        <v>0.127292778</v>
      </c>
      <c r="G569" s="27" t="s">
        <v>12395</v>
      </c>
      <c r="H569" s="31">
        <v>0.41532971200000002</v>
      </c>
      <c r="J569" s="3"/>
      <c r="K569" s="3"/>
    </row>
    <row r="570" spans="1:11" x14ac:dyDescent="0.2">
      <c r="A570" s="5" t="s">
        <v>12</v>
      </c>
      <c r="B570" s="27" t="s">
        <v>10394</v>
      </c>
      <c r="C570" s="27" t="s">
        <v>11877</v>
      </c>
      <c r="D570" s="27" t="s">
        <v>11049</v>
      </c>
      <c r="E570" s="27">
        <v>3</v>
      </c>
      <c r="F570" s="31">
        <v>0.191192054</v>
      </c>
      <c r="G570" s="27" t="s">
        <v>12396</v>
      </c>
      <c r="H570" s="31">
        <v>0.19785319500000001</v>
      </c>
      <c r="J570" s="3"/>
      <c r="K570" s="3"/>
    </row>
    <row r="571" spans="1:11" x14ac:dyDescent="0.2">
      <c r="A571" s="5" t="s">
        <v>12</v>
      </c>
      <c r="B571" s="27" t="s">
        <v>10394</v>
      </c>
      <c r="C571" s="27" t="s">
        <v>11877</v>
      </c>
      <c r="D571" s="27" t="s">
        <v>11051</v>
      </c>
      <c r="E571" s="27">
        <v>3</v>
      </c>
      <c r="F571" s="31">
        <v>7.7447910999999994E-2</v>
      </c>
      <c r="G571" s="27" t="s">
        <v>12397</v>
      </c>
      <c r="H571" s="31">
        <v>0.72115828100000001</v>
      </c>
      <c r="J571" s="3"/>
      <c r="K571" s="3"/>
    </row>
    <row r="572" spans="1:11" x14ac:dyDescent="0.2">
      <c r="A572" s="5" t="s">
        <v>12</v>
      </c>
      <c r="B572" s="27" t="s">
        <v>10394</v>
      </c>
      <c r="C572" s="27" t="s">
        <v>11877</v>
      </c>
      <c r="D572" s="27" t="s">
        <v>11053</v>
      </c>
      <c r="E572" s="27">
        <v>3</v>
      </c>
      <c r="F572" s="31">
        <v>9.7935258999999997E-2</v>
      </c>
      <c r="G572" s="27" t="s">
        <v>12398</v>
      </c>
      <c r="H572" s="31">
        <v>0.65439914600000004</v>
      </c>
      <c r="J572" s="3"/>
      <c r="K572" s="3"/>
    </row>
    <row r="573" spans="1:11" x14ac:dyDescent="0.2">
      <c r="A573" s="5" t="s">
        <v>12</v>
      </c>
      <c r="B573" s="27" t="s">
        <v>11653</v>
      </c>
      <c r="C573" s="27" t="s">
        <v>11877</v>
      </c>
      <c r="D573" s="27" t="s">
        <v>11045</v>
      </c>
      <c r="E573" s="27">
        <v>3</v>
      </c>
      <c r="F573" s="31">
        <v>-0.227184838</v>
      </c>
      <c r="G573" s="27" t="s">
        <v>12399</v>
      </c>
      <c r="H573" s="31">
        <v>0.90343635200000005</v>
      </c>
      <c r="J573" s="3"/>
      <c r="K573" s="3"/>
    </row>
    <row r="574" spans="1:11" x14ac:dyDescent="0.2">
      <c r="A574" s="5" t="s">
        <v>12</v>
      </c>
      <c r="B574" s="27" t="s">
        <v>11653</v>
      </c>
      <c r="C574" s="27" t="s">
        <v>11877</v>
      </c>
      <c r="D574" s="27" t="s">
        <v>11047</v>
      </c>
      <c r="E574" s="27">
        <v>3</v>
      </c>
      <c r="F574" s="31">
        <v>0.133581688</v>
      </c>
      <c r="G574" s="27" t="s">
        <v>12400</v>
      </c>
      <c r="H574" s="31">
        <v>0.49400090200000002</v>
      </c>
      <c r="J574" s="3"/>
      <c r="K574" s="3"/>
    </row>
    <row r="575" spans="1:11" x14ac:dyDescent="0.2">
      <c r="A575" s="5" t="s">
        <v>12</v>
      </c>
      <c r="B575" s="27" t="s">
        <v>11653</v>
      </c>
      <c r="C575" s="27" t="s">
        <v>11877</v>
      </c>
      <c r="D575" s="27" t="s">
        <v>11049</v>
      </c>
      <c r="E575" s="27">
        <v>3</v>
      </c>
      <c r="F575" s="31">
        <v>0.1269738</v>
      </c>
      <c r="G575" s="27" t="s">
        <v>12401</v>
      </c>
      <c r="H575" s="31">
        <v>0.42881842199999998</v>
      </c>
      <c r="J575" s="3"/>
      <c r="K575" s="3"/>
    </row>
    <row r="576" spans="1:11" x14ac:dyDescent="0.2">
      <c r="A576" s="5" t="s">
        <v>12</v>
      </c>
      <c r="B576" s="27" t="s">
        <v>11653</v>
      </c>
      <c r="C576" s="27" t="s">
        <v>11877</v>
      </c>
      <c r="D576" s="27" t="s">
        <v>11051</v>
      </c>
      <c r="E576" s="27">
        <v>3</v>
      </c>
      <c r="F576" s="31">
        <v>0.16119158</v>
      </c>
      <c r="G576" s="27" t="s">
        <v>12402</v>
      </c>
      <c r="H576" s="31">
        <v>0.57265930600000003</v>
      </c>
      <c r="J576" s="3"/>
      <c r="K576" s="3"/>
    </row>
    <row r="577" spans="1:11" x14ac:dyDescent="0.2">
      <c r="A577" s="5" t="s">
        <v>12</v>
      </c>
      <c r="B577" s="27" t="s">
        <v>11653</v>
      </c>
      <c r="C577" s="27" t="s">
        <v>11877</v>
      </c>
      <c r="D577" s="27" t="s">
        <v>11053</v>
      </c>
      <c r="E577" s="27">
        <v>3</v>
      </c>
      <c r="F577" s="31">
        <v>0.14263200100000001</v>
      </c>
      <c r="G577" s="27" t="s">
        <v>12403</v>
      </c>
      <c r="H577" s="31">
        <v>0.58609981499999997</v>
      </c>
      <c r="J577" s="3"/>
      <c r="K577" s="3"/>
    </row>
    <row r="578" spans="1:11" x14ac:dyDescent="0.2">
      <c r="A578" s="5" t="s">
        <v>12</v>
      </c>
      <c r="B578" s="27" t="s">
        <v>11659</v>
      </c>
      <c r="C578" s="27" t="s">
        <v>11877</v>
      </c>
      <c r="D578" s="27" t="s">
        <v>11045</v>
      </c>
      <c r="E578" s="27">
        <v>3</v>
      </c>
      <c r="F578" s="31">
        <v>0.328842517</v>
      </c>
      <c r="G578" s="27" t="s">
        <v>12404</v>
      </c>
      <c r="H578" s="31">
        <v>0.89439297799999995</v>
      </c>
      <c r="J578" s="3"/>
      <c r="K578" s="3"/>
    </row>
    <row r="579" spans="1:11" x14ac:dyDescent="0.2">
      <c r="A579" s="5" t="s">
        <v>12</v>
      </c>
      <c r="B579" s="27" t="s">
        <v>11659</v>
      </c>
      <c r="C579" s="27" t="s">
        <v>11877</v>
      </c>
      <c r="D579" s="27" t="s">
        <v>11047</v>
      </c>
      <c r="E579" s="27">
        <v>3</v>
      </c>
      <c r="F579" s="31">
        <v>-4.1811200999999999E-2</v>
      </c>
      <c r="G579" s="27" t="s">
        <v>12405</v>
      </c>
      <c r="H579" s="31">
        <v>0.83647706899999996</v>
      </c>
      <c r="J579" s="3"/>
      <c r="K579" s="3"/>
    </row>
    <row r="580" spans="1:11" x14ac:dyDescent="0.2">
      <c r="A580" s="5" t="s">
        <v>12</v>
      </c>
      <c r="B580" s="27" t="s">
        <v>11659</v>
      </c>
      <c r="C580" s="27" t="s">
        <v>11877</v>
      </c>
      <c r="D580" s="27" t="s">
        <v>11049</v>
      </c>
      <c r="E580" s="27">
        <v>3</v>
      </c>
      <c r="F580" s="31">
        <v>-3.2900730000000003E-2</v>
      </c>
      <c r="G580" s="27" t="s">
        <v>12406</v>
      </c>
      <c r="H580" s="31">
        <v>0.84346615800000002</v>
      </c>
      <c r="J580" s="3"/>
      <c r="K580" s="3"/>
    </row>
    <row r="581" spans="1:11" x14ac:dyDescent="0.2">
      <c r="A581" s="5" t="s">
        <v>12</v>
      </c>
      <c r="B581" s="27" t="s">
        <v>11659</v>
      </c>
      <c r="C581" s="27" t="s">
        <v>11877</v>
      </c>
      <c r="D581" s="27" t="s">
        <v>11051</v>
      </c>
      <c r="E581" s="27">
        <v>3</v>
      </c>
      <c r="F581" s="31">
        <v>-9.1040369999999995E-2</v>
      </c>
      <c r="G581" s="27" t="s">
        <v>12407</v>
      </c>
      <c r="H581" s="31">
        <v>0.76072283500000004</v>
      </c>
      <c r="J581" s="3"/>
      <c r="K581" s="3"/>
    </row>
    <row r="582" spans="1:11" x14ac:dyDescent="0.2">
      <c r="A582" s="5" t="s">
        <v>12</v>
      </c>
      <c r="B582" s="27" t="s">
        <v>11659</v>
      </c>
      <c r="C582" s="27" t="s">
        <v>11877</v>
      </c>
      <c r="D582" s="27" t="s">
        <v>11053</v>
      </c>
      <c r="E582" s="27">
        <v>3</v>
      </c>
      <c r="F582" s="31">
        <v>-6.0076289999999997E-2</v>
      </c>
      <c r="G582" s="27" t="s">
        <v>12408</v>
      </c>
      <c r="H582" s="31">
        <v>0.83363502199999995</v>
      </c>
      <c r="J582" s="3"/>
      <c r="K582" s="3"/>
    </row>
    <row r="583" spans="1:11" x14ac:dyDescent="0.2">
      <c r="A583" s="5" t="s">
        <v>12</v>
      </c>
      <c r="B583" s="27" t="s">
        <v>11665</v>
      </c>
      <c r="C583" s="27" t="s">
        <v>11877</v>
      </c>
      <c r="D583" s="27" t="s">
        <v>11045</v>
      </c>
      <c r="E583" s="27">
        <v>3</v>
      </c>
      <c r="F583" s="31">
        <v>9.7528491999999994E-2</v>
      </c>
      <c r="G583" s="27" t="s">
        <v>12409</v>
      </c>
      <c r="H583" s="31">
        <v>0.96739938800000003</v>
      </c>
      <c r="J583" s="3"/>
      <c r="K583" s="3"/>
    </row>
    <row r="584" spans="1:11" x14ac:dyDescent="0.2">
      <c r="A584" s="5" t="s">
        <v>12</v>
      </c>
      <c r="B584" s="27" t="s">
        <v>11665</v>
      </c>
      <c r="C584" s="27" t="s">
        <v>11877</v>
      </c>
      <c r="D584" s="27" t="s">
        <v>11047</v>
      </c>
      <c r="E584" s="27">
        <v>3</v>
      </c>
      <c r="F584" s="31">
        <v>-2.6958275E-2</v>
      </c>
      <c r="G584" s="27" t="s">
        <v>12410</v>
      </c>
      <c r="H584" s="31">
        <v>0.90162063299999995</v>
      </c>
      <c r="J584" s="3"/>
      <c r="K584" s="3"/>
    </row>
    <row r="585" spans="1:11" x14ac:dyDescent="0.2">
      <c r="A585" s="5" t="s">
        <v>12</v>
      </c>
      <c r="B585" s="27" t="s">
        <v>11665</v>
      </c>
      <c r="C585" s="27" t="s">
        <v>11877</v>
      </c>
      <c r="D585" s="27" t="s">
        <v>11049</v>
      </c>
      <c r="E585" s="27">
        <v>3</v>
      </c>
      <c r="F585" s="31">
        <v>-0.119196283</v>
      </c>
      <c r="G585" s="27" t="s">
        <v>12411</v>
      </c>
      <c r="H585" s="31">
        <v>0.495001513</v>
      </c>
      <c r="J585" s="3"/>
      <c r="K585" s="3"/>
    </row>
    <row r="586" spans="1:11" x14ac:dyDescent="0.2">
      <c r="A586" s="5" t="s">
        <v>12</v>
      </c>
      <c r="B586" s="27" t="s">
        <v>11665</v>
      </c>
      <c r="C586" s="27" t="s">
        <v>11877</v>
      </c>
      <c r="D586" s="27" t="s">
        <v>11051</v>
      </c>
      <c r="E586" s="27">
        <v>3</v>
      </c>
      <c r="F586" s="31">
        <v>2.3756619999999999E-2</v>
      </c>
      <c r="G586" s="27" t="s">
        <v>12412</v>
      </c>
      <c r="H586" s="31">
        <v>0.93857924599999998</v>
      </c>
      <c r="J586" s="3"/>
      <c r="K586" s="3"/>
    </row>
    <row r="587" spans="1:11" x14ac:dyDescent="0.2">
      <c r="A587" s="5" t="s">
        <v>12</v>
      </c>
      <c r="B587" s="27" t="s">
        <v>11665</v>
      </c>
      <c r="C587" s="27" t="s">
        <v>11877</v>
      </c>
      <c r="D587" s="27" t="s">
        <v>11053</v>
      </c>
      <c r="E587" s="27">
        <v>3</v>
      </c>
      <c r="F587" s="31">
        <v>5.8575570000000002E-3</v>
      </c>
      <c r="G587" s="27" t="s">
        <v>12413</v>
      </c>
      <c r="H587" s="31">
        <v>0.98282261299999996</v>
      </c>
      <c r="J587" s="3"/>
      <c r="K587" s="3"/>
    </row>
    <row r="588" spans="1:11" x14ac:dyDescent="0.2">
      <c r="A588" s="5" t="s">
        <v>12</v>
      </c>
      <c r="B588" s="27" t="s">
        <v>9941</v>
      </c>
      <c r="C588" s="27" t="s">
        <v>11826</v>
      </c>
      <c r="D588" s="27" t="s">
        <v>11045</v>
      </c>
      <c r="E588" s="27">
        <v>3</v>
      </c>
      <c r="F588" s="31">
        <v>-0.522362612</v>
      </c>
      <c r="G588" s="27" t="s">
        <v>12414</v>
      </c>
      <c r="H588" s="31">
        <v>0.69678507999999995</v>
      </c>
      <c r="J588" s="3"/>
      <c r="K588" s="3"/>
    </row>
    <row r="589" spans="1:11" x14ac:dyDescent="0.2">
      <c r="A589" s="5" t="s">
        <v>12</v>
      </c>
      <c r="B589" s="27" t="s">
        <v>9941</v>
      </c>
      <c r="C589" s="27" t="s">
        <v>11826</v>
      </c>
      <c r="D589" s="27" t="s">
        <v>11047</v>
      </c>
      <c r="E589" s="27">
        <v>3</v>
      </c>
      <c r="F589" s="31">
        <v>-0.12388381</v>
      </c>
      <c r="G589" s="27" t="s">
        <v>12415</v>
      </c>
      <c r="H589" s="31">
        <v>0.35399545999999998</v>
      </c>
      <c r="J589" s="3"/>
      <c r="K589" s="3"/>
    </row>
    <row r="590" spans="1:11" x14ac:dyDescent="0.2">
      <c r="A590" s="5" t="s">
        <v>12</v>
      </c>
      <c r="B590" s="27" t="s">
        <v>9941</v>
      </c>
      <c r="C590" s="27" t="s">
        <v>11826</v>
      </c>
      <c r="D590" s="27" t="s">
        <v>11049</v>
      </c>
      <c r="E590" s="27">
        <v>3</v>
      </c>
      <c r="F590" s="31">
        <v>-0.109833267</v>
      </c>
      <c r="G590" s="27" t="s">
        <v>12416</v>
      </c>
      <c r="H590" s="31">
        <v>0.33517039199999998</v>
      </c>
      <c r="J590" s="3"/>
      <c r="K590" s="3"/>
    </row>
    <row r="591" spans="1:11" x14ac:dyDescent="0.2">
      <c r="A591" s="5" t="s">
        <v>12</v>
      </c>
      <c r="B591" s="27" t="s">
        <v>9941</v>
      </c>
      <c r="C591" s="27" t="s">
        <v>11826</v>
      </c>
      <c r="D591" s="27" t="s">
        <v>11051</v>
      </c>
      <c r="E591" s="27">
        <v>3</v>
      </c>
      <c r="F591" s="31">
        <v>-0.135635532</v>
      </c>
      <c r="G591" s="27" t="s">
        <v>12417</v>
      </c>
      <c r="H591" s="31">
        <v>0.47631858900000001</v>
      </c>
      <c r="J591" s="3"/>
      <c r="K591" s="3"/>
    </row>
    <row r="592" spans="1:11" x14ac:dyDescent="0.2">
      <c r="A592" s="5" t="s">
        <v>12</v>
      </c>
      <c r="B592" s="27" t="s">
        <v>9941</v>
      </c>
      <c r="C592" s="27" t="s">
        <v>11826</v>
      </c>
      <c r="D592" s="27" t="s">
        <v>11053</v>
      </c>
      <c r="E592" s="27">
        <v>3</v>
      </c>
      <c r="F592" s="31">
        <v>-0.146685608</v>
      </c>
      <c r="G592" s="27" t="s">
        <v>12418</v>
      </c>
      <c r="H592" s="31">
        <v>0.45080410599999998</v>
      </c>
      <c r="J592" s="3"/>
      <c r="K592" s="3"/>
    </row>
    <row r="593" spans="1:11" x14ac:dyDescent="0.2">
      <c r="A593" s="5" t="s">
        <v>12</v>
      </c>
      <c r="B593" s="27" t="s">
        <v>6026</v>
      </c>
      <c r="C593" s="27" t="s">
        <v>11826</v>
      </c>
      <c r="D593" s="27" t="s">
        <v>11045</v>
      </c>
      <c r="E593" s="27">
        <v>3</v>
      </c>
      <c r="F593" s="31">
        <v>-0.90079442099999996</v>
      </c>
      <c r="G593" s="27" t="s">
        <v>12419</v>
      </c>
      <c r="H593" s="31">
        <v>0.53349061600000003</v>
      </c>
      <c r="J593" s="3"/>
      <c r="K593" s="3"/>
    </row>
    <row r="594" spans="1:11" x14ac:dyDescent="0.2">
      <c r="A594" s="5" t="s">
        <v>12</v>
      </c>
      <c r="B594" s="27" t="s">
        <v>6026</v>
      </c>
      <c r="C594" s="27" t="s">
        <v>11826</v>
      </c>
      <c r="D594" s="27" t="s">
        <v>11047</v>
      </c>
      <c r="E594" s="27">
        <v>3</v>
      </c>
      <c r="F594" s="31">
        <v>-8.0195791000000002E-2</v>
      </c>
      <c r="G594" s="27" t="s">
        <v>12420</v>
      </c>
      <c r="H594" s="31">
        <v>0.56873035199999999</v>
      </c>
      <c r="J594" s="3"/>
      <c r="K594" s="3"/>
    </row>
    <row r="595" spans="1:11" x14ac:dyDescent="0.2">
      <c r="A595" s="5" t="s">
        <v>12</v>
      </c>
      <c r="B595" s="27" t="s">
        <v>6026</v>
      </c>
      <c r="C595" s="27" t="s">
        <v>11826</v>
      </c>
      <c r="D595" s="27" t="s">
        <v>11049</v>
      </c>
      <c r="E595" s="27">
        <v>3</v>
      </c>
      <c r="F595" s="31">
        <v>-5.9355844999999997E-2</v>
      </c>
      <c r="G595" s="27" t="s">
        <v>12421</v>
      </c>
      <c r="H595" s="31">
        <v>0.60018094200000005</v>
      </c>
      <c r="J595" s="3"/>
      <c r="K595" s="3"/>
    </row>
    <row r="596" spans="1:11" x14ac:dyDescent="0.2">
      <c r="A596" s="5" t="s">
        <v>12</v>
      </c>
      <c r="B596" s="27" t="s">
        <v>6026</v>
      </c>
      <c r="C596" s="27" t="s">
        <v>11826</v>
      </c>
      <c r="D596" s="27" t="s">
        <v>11051</v>
      </c>
      <c r="E596" s="27">
        <v>3</v>
      </c>
      <c r="F596" s="31">
        <v>-9.4771309999999997E-2</v>
      </c>
      <c r="G596" s="27" t="s">
        <v>12422</v>
      </c>
      <c r="H596" s="31">
        <v>0.62548749599999998</v>
      </c>
      <c r="J596" s="3"/>
      <c r="K596" s="3"/>
    </row>
    <row r="597" spans="1:11" x14ac:dyDescent="0.2">
      <c r="A597" s="5" t="s">
        <v>12</v>
      </c>
      <c r="B597" s="27" t="s">
        <v>6026</v>
      </c>
      <c r="C597" s="27" t="s">
        <v>11826</v>
      </c>
      <c r="D597" s="27" t="s">
        <v>11053</v>
      </c>
      <c r="E597" s="27">
        <v>3</v>
      </c>
      <c r="F597" s="31">
        <v>-0.110126917</v>
      </c>
      <c r="G597" s="27" t="s">
        <v>12423</v>
      </c>
      <c r="H597" s="31">
        <v>0.58814670499999999</v>
      </c>
      <c r="J597" s="3"/>
      <c r="K597" s="3"/>
    </row>
    <row r="598" spans="1:11" x14ac:dyDescent="0.2">
      <c r="A598" s="5" t="s">
        <v>12</v>
      </c>
      <c r="B598" s="27" t="s">
        <v>10866</v>
      </c>
      <c r="C598" s="27" t="s">
        <v>11826</v>
      </c>
      <c r="D598" s="27" t="s">
        <v>11045</v>
      </c>
      <c r="E598" s="27">
        <v>3</v>
      </c>
      <c r="F598" s="31">
        <v>1.1393134490000001</v>
      </c>
      <c r="G598" s="27" t="s">
        <v>12424</v>
      </c>
      <c r="H598" s="31">
        <v>0.458819804</v>
      </c>
      <c r="J598" s="3"/>
      <c r="K598" s="3"/>
    </row>
    <row r="599" spans="1:11" x14ac:dyDescent="0.2">
      <c r="A599" s="5" t="s">
        <v>12</v>
      </c>
      <c r="B599" s="27" t="s">
        <v>10866</v>
      </c>
      <c r="C599" s="27" t="s">
        <v>11826</v>
      </c>
      <c r="D599" s="27" t="s">
        <v>11047</v>
      </c>
      <c r="E599" s="27">
        <v>3</v>
      </c>
      <c r="F599" s="31">
        <v>0.179556946</v>
      </c>
      <c r="G599" s="27" t="s">
        <v>12425</v>
      </c>
      <c r="H599" s="31">
        <v>0.249941097</v>
      </c>
      <c r="J599" s="3"/>
      <c r="K599" s="3"/>
    </row>
    <row r="600" spans="1:11" x14ac:dyDescent="0.2">
      <c r="A600" s="5" t="s">
        <v>12</v>
      </c>
      <c r="B600" s="27" t="s">
        <v>10866</v>
      </c>
      <c r="C600" s="27" t="s">
        <v>11826</v>
      </c>
      <c r="D600" s="27" t="s">
        <v>11049</v>
      </c>
      <c r="E600" s="27">
        <v>3</v>
      </c>
      <c r="F600" s="31">
        <v>0.18664159499999999</v>
      </c>
      <c r="G600" s="27" t="s">
        <v>12426</v>
      </c>
      <c r="H600" s="31">
        <v>9.8606119000000006E-2</v>
      </c>
      <c r="J600" s="3"/>
      <c r="K600" s="3"/>
    </row>
    <row r="601" spans="1:11" x14ac:dyDescent="0.2">
      <c r="A601" s="5" t="s">
        <v>12</v>
      </c>
      <c r="B601" s="27" t="s">
        <v>10866</v>
      </c>
      <c r="C601" s="27" t="s">
        <v>11826</v>
      </c>
      <c r="D601" s="27" t="s">
        <v>11051</v>
      </c>
      <c r="E601" s="27">
        <v>3</v>
      </c>
      <c r="F601" s="31">
        <v>0.15385275000000001</v>
      </c>
      <c r="G601" s="27" t="s">
        <v>12427</v>
      </c>
      <c r="H601" s="31">
        <v>0.49359228399999999</v>
      </c>
      <c r="J601" s="3"/>
      <c r="K601" s="3"/>
    </row>
    <row r="602" spans="1:11" x14ac:dyDescent="0.2">
      <c r="A602" s="5" t="s">
        <v>12</v>
      </c>
      <c r="B602" s="27" t="s">
        <v>10866</v>
      </c>
      <c r="C602" s="27" t="s">
        <v>11826</v>
      </c>
      <c r="D602" s="27" t="s">
        <v>11053</v>
      </c>
      <c r="E602" s="27">
        <v>3</v>
      </c>
      <c r="F602" s="31">
        <v>0.20158810499999999</v>
      </c>
      <c r="G602" s="27" t="s">
        <v>12428</v>
      </c>
      <c r="H602" s="31">
        <v>0.40480361500000001</v>
      </c>
      <c r="J602" s="3"/>
      <c r="K602" s="3"/>
    </row>
    <row r="603" spans="1:11" x14ac:dyDescent="0.2">
      <c r="A603" s="5" t="s">
        <v>12</v>
      </c>
      <c r="B603" s="27" t="s">
        <v>10630</v>
      </c>
      <c r="C603" s="27" t="s">
        <v>11826</v>
      </c>
      <c r="D603" s="27" t="s">
        <v>11045</v>
      </c>
      <c r="E603" s="27">
        <v>3</v>
      </c>
      <c r="F603" s="31">
        <v>0.39665464900000003</v>
      </c>
      <c r="G603" s="27" t="s">
        <v>12429</v>
      </c>
      <c r="H603" s="31">
        <v>0.77299338200000001</v>
      </c>
      <c r="J603" s="3"/>
      <c r="K603" s="3"/>
    </row>
    <row r="604" spans="1:11" x14ac:dyDescent="0.2">
      <c r="A604" s="5" t="s">
        <v>12</v>
      </c>
      <c r="B604" s="27" t="s">
        <v>10630</v>
      </c>
      <c r="C604" s="27" t="s">
        <v>11826</v>
      </c>
      <c r="D604" s="27" t="s">
        <v>11047</v>
      </c>
      <c r="E604" s="27">
        <v>3</v>
      </c>
      <c r="F604" s="31">
        <v>4.3769492E-2</v>
      </c>
      <c r="G604" s="27" t="s">
        <v>12430</v>
      </c>
      <c r="H604" s="31">
        <v>0.75248346899999996</v>
      </c>
      <c r="J604" s="3"/>
      <c r="K604" s="3"/>
    </row>
    <row r="605" spans="1:11" x14ac:dyDescent="0.2">
      <c r="A605" s="5" t="s">
        <v>12</v>
      </c>
      <c r="B605" s="27" t="s">
        <v>10630</v>
      </c>
      <c r="C605" s="27" t="s">
        <v>11826</v>
      </c>
      <c r="D605" s="27" t="s">
        <v>11049</v>
      </c>
      <c r="E605" s="27">
        <v>3</v>
      </c>
      <c r="F605" s="31">
        <v>6.2556549999999997E-3</v>
      </c>
      <c r="G605" s="27" t="s">
        <v>12431</v>
      </c>
      <c r="H605" s="31">
        <v>0.95854514800000001</v>
      </c>
      <c r="J605" s="3"/>
      <c r="K605" s="3"/>
    </row>
    <row r="606" spans="1:11" x14ac:dyDescent="0.2">
      <c r="A606" s="5" t="s">
        <v>12</v>
      </c>
      <c r="B606" s="27" t="s">
        <v>10630</v>
      </c>
      <c r="C606" s="27" t="s">
        <v>11826</v>
      </c>
      <c r="D606" s="27" t="s">
        <v>11051</v>
      </c>
      <c r="E606" s="27">
        <v>3</v>
      </c>
      <c r="F606" s="31">
        <v>4.4701332000000003E-2</v>
      </c>
      <c r="G606" s="27" t="s">
        <v>12432</v>
      </c>
      <c r="H606" s="31">
        <v>0.81357932399999999</v>
      </c>
      <c r="J606" s="3"/>
      <c r="K606" s="3"/>
    </row>
    <row r="607" spans="1:11" x14ac:dyDescent="0.2">
      <c r="A607" s="5" t="s">
        <v>12</v>
      </c>
      <c r="B607" s="27" t="s">
        <v>10630</v>
      </c>
      <c r="C607" s="27" t="s">
        <v>11826</v>
      </c>
      <c r="D607" s="27" t="s">
        <v>11053</v>
      </c>
      <c r="E607" s="27">
        <v>3</v>
      </c>
      <c r="F607" s="31">
        <v>4.4991063999999997E-2</v>
      </c>
      <c r="G607" s="27" t="s">
        <v>12433</v>
      </c>
      <c r="H607" s="31">
        <v>0.802873328</v>
      </c>
      <c r="J607" s="3"/>
      <c r="K607" s="3"/>
    </row>
    <row r="608" spans="1:11" x14ac:dyDescent="0.2">
      <c r="A608" s="5" t="s">
        <v>12</v>
      </c>
      <c r="B608" s="27" t="s">
        <v>10394</v>
      </c>
      <c r="C608" s="27" t="s">
        <v>11826</v>
      </c>
      <c r="D608" s="27" t="s">
        <v>11045</v>
      </c>
      <c r="E608" s="27">
        <v>3</v>
      </c>
      <c r="F608" s="31">
        <v>-0.58821167399999996</v>
      </c>
      <c r="G608" s="27" t="s">
        <v>12434</v>
      </c>
      <c r="H608" s="31">
        <v>0.70614342299999999</v>
      </c>
      <c r="J608" s="3"/>
      <c r="K608" s="3"/>
    </row>
    <row r="609" spans="1:11" x14ac:dyDescent="0.2">
      <c r="A609" s="5" t="s">
        <v>12</v>
      </c>
      <c r="B609" s="27" t="s">
        <v>10394</v>
      </c>
      <c r="C609" s="27" t="s">
        <v>11826</v>
      </c>
      <c r="D609" s="27" t="s">
        <v>11047</v>
      </c>
      <c r="E609" s="27">
        <v>3</v>
      </c>
      <c r="F609" s="31">
        <v>0.18079298799999999</v>
      </c>
      <c r="G609" s="27" t="s">
        <v>12435</v>
      </c>
      <c r="H609" s="31">
        <v>0.26728432600000002</v>
      </c>
      <c r="J609" s="3"/>
      <c r="K609" s="3"/>
    </row>
    <row r="610" spans="1:11" x14ac:dyDescent="0.2">
      <c r="A610" s="5" t="s">
        <v>12</v>
      </c>
      <c r="B610" s="27" t="s">
        <v>10394</v>
      </c>
      <c r="C610" s="27" t="s">
        <v>11826</v>
      </c>
      <c r="D610" s="27" t="s">
        <v>11049</v>
      </c>
      <c r="E610" s="27">
        <v>3</v>
      </c>
      <c r="F610" s="31">
        <v>0.17442471200000001</v>
      </c>
      <c r="G610" s="27" t="s">
        <v>12436</v>
      </c>
      <c r="H610" s="31">
        <v>0.198060131</v>
      </c>
      <c r="J610" s="3"/>
      <c r="K610" s="3"/>
    </row>
    <row r="611" spans="1:11" x14ac:dyDescent="0.2">
      <c r="A611" s="5" t="s">
        <v>12</v>
      </c>
      <c r="B611" s="27" t="s">
        <v>10394</v>
      </c>
      <c r="C611" s="27" t="s">
        <v>11826</v>
      </c>
      <c r="D611" s="27" t="s">
        <v>11051</v>
      </c>
      <c r="E611" s="27">
        <v>3</v>
      </c>
      <c r="F611" s="31">
        <v>0.244501211</v>
      </c>
      <c r="G611" s="27" t="s">
        <v>12437</v>
      </c>
      <c r="H611" s="31">
        <v>0.344490197</v>
      </c>
      <c r="J611" s="3"/>
      <c r="K611" s="3"/>
    </row>
    <row r="612" spans="1:11" x14ac:dyDescent="0.2">
      <c r="A612" s="5" t="s">
        <v>12</v>
      </c>
      <c r="B612" s="27" t="s">
        <v>10394</v>
      </c>
      <c r="C612" s="27" t="s">
        <v>11826</v>
      </c>
      <c r="D612" s="27" t="s">
        <v>11053</v>
      </c>
      <c r="E612" s="27">
        <v>3</v>
      </c>
      <c r="F612" s="31">
        <v>0.21660549100000001</v>
      </c>
      <c r="G612" s="27" t="s">
        <v>12438</v>
      </c>
      <c r="H612" s="31">
        <v>0.38907259500000002</v>
      </c>
      <c r="J612" s="3"/>
      <c r="K612" s="3"/>
    </row>
    <row r="613" spans="1:11" x14ac:dyDescent="0.2">
      <c r="A613" s="5" t="s">
        <v>12</v>
      </c>
      <c r="B613" s="27" t="s">
        <v>6258</v>
      </c>
      <c r="C613" s="27" t="s">
        <v>11826</v>
      </c>
      <c r="D613" s="27" t="s">
        <v>11045</v>
      </c>
      <c r="E613" s="27">
        <v>3</v>
      </c>
      <c r="F613" s="31">
        <v>0.25481904500000002</v>
      </c>
      <c r="G613" s="27" t="s">
        <v>12439</v>
      </c>
      <c r="H613" s="31">
        <v>0.86269289699999996</v>
      </c>
      <c r="J613" s="3"/>
      <c r="K613" s="3"/>
    </row>
    <row r="614" spans="1:11" x14ac:dyDescent="0.2">
      <c r="A614" s="5" t="s">
        <v>12</v>
      </c>
      <c r="B614" s="27" t="s">
        <v>6258</v>
      </c>
      <c r="C614" s="27" t="s">
        <v>11826</v>
      </c>
      <c r="D614" s="27" t="s">
        <v>11047</v>
      </c>
      <c r="E614" s="27">
        <v>3</v>
      </c>
      <c r="F614" s="31">
        <v>0.228751238</v>
      </c>
      <c r="G614" s="27" t="s">
        <v>12440</v>
      </c>
      <c r="H614" s="31">
        <v>0.12384888300000001</v>
      </c>
      <c r="J614" s="3"/>
      <c r="K614" s="3"/>
    </row>
    <row r="615" spans="1:11" x14ac:dyDescent="0.2">
      <c r="A615" s="5" t="s">
        <v>12</v>
      </c>
      <c r="B615" s="27" t="s">
        <v>6258</v>
      </c>
      <c r="C615" s="27" t="s">
        <v>11826</v>
      </c>
      <c r="D615" s="27" t="s">
        <v>11049</v>
      </c>
      <c r="E615" s="27">
        <v>3</v>
      </c>
      <c r="F615" s="31">
        <v>0.18904399799999999</v>
      </c>
      <c r="G615" s="27" t="s">
        <v>12441</v>
      </c>
      <c r="H615" s="31">
        <v>9.6507630999999997E-2</v>
      </c>
      <c r="J615" s="3"/>
      <c r="K615" s="3"/>
    </row>
    <row r="616" spans="1:11" x14ac:dyDescent="0.2">
      <c r="A616" s="5" t="s">
        <v>12</v>
      </c>
      <c r="B616" s="27" t="s">
        <v>6258</v>
      </c>
      <c r="C616" s="27" t="s">
        <v>11826</v>
      </c>
      <c r="D616" s="27" t="s">
        <v>11051</v>
      </c>
      <c r="E616" s="27">
        <v>3</v>
      </c>
      <c r="F616" s="31">
        <v>0.27710112999999997</v>
      </c>
      <c r="G616" s="27" t="s">
        <v>12442</v>
      </c>
      <c r="H616" s="31">
        <v>0.24038621099999999</v>
      </c>
      <c r="J616" s="3"/>
      <c r="K616" s="3"/>
    </row>
    <row r="617" spans="1:11" x14ac:dyDescent="0.2">
      <c r="A617" s="5" t="s">
        <v>12</v>
      </c>
      <c r="B617" s="27" t="s">
        <v>6258</v>
      </c>
      <c r="C617" s="27" t="s">
        <v>11826</v>
      </c>
      <c r="D617" s="27" t="s">
        <v>11053</v>
      </c>
      <c r="E617" s="27">
        <v>3</v>
      </c>
      <c r="F617" s="31">
        <v>0.269076696</v>
      </c>
      <c r="G617" s="27" t="s">
        <v>12443</v>
      </c>
      <c r="H617" s="31">
        <v>0.26535779199999998</v>
      </c>
      <c r="J617" s="3"/>
      <c r="K617" s="3"/>
    </row>
    <row r="618" spans="1:11" x14ac:dyDescent="0.2">
      <c r="A618" s="5" t="s">
        <v>12</v>
      </c>
      <c r="B618" s="27" t="s">
        <v>6464</v>
      </c>
      <c r="C618" s="27" t="s">
        <v>11826</v>
      </c>
      <c r="D618" s="27" t="s">
        <v>11045</v>
      </c>
      <c r="E618" s="27">
        <v>3</v>
      </c>
      <c r="F618" s="31">
        <v>1.0687176439999999</v>
      </c>
      <c r="G618" s="27" t="s">
        <v>12444</v>
      </c>
      <c r="H618" s="31">
        <v>0.482147192</v>
      </c>
      <c r="J618" s="3"/>
      <c r="K618" s="3"/>
    </row>
    <row r="619" spans="1:11" x14ac:dyDescent="0.2">
      <c r="A619" s="5" t="s">
        <v>12</v>
      </c>
      <c r="B619" s="27" t="s">
        <v>6464</v>
      </c>
      <c r="C619" s="27" t="s">
        <v>11826</v>
      </c>
      <c r="D619" s="27" t="s">
        <v>11047</v>
      </c>
      <c r="E619" s="27">
        <v>3</v>
      </c>
      <c r="F619" s="31">
        <v>-1.1882294E-2</v>
      </c>
      <c r="G619" s="27" t="s">
        <v>12445</v>
      </c>
      <c r="H619" s="31">
        <v>0.93143278100000004</v>
      </c>
      <c r="J619" s="3"/>
      <c r="K619" s="3"/>
    </row>
    <row r="620" spans="1:11" x14ac:dyDescent="0.2">
      <c r="A620" s="5" t="s">
        <v>12</v>
      </c>
      <c r="B620" s="27" t="s">
        <v>6464</v>
      </c>
      <c r="C620" s="27" t="s">
        <v>11826</v>
      </c>
      <c r="D620" s="27" t="s">
        <v>11049</v>
      </c>
      <c r="E620" s="27">
        <v>3</v>
      </c>
      <c r="F620" s="31">
        <v>3.1296798000000001E-2</v>
      </c>
      <c r="G620" s="27" t="s">
        <v>12446</v>
      </c>
      <c r="H620" s="31">
        <v>0.78373040900000002</v>
      </c>
      <c r="J620" s="3"/>
      <c r="K620" s="3"/>
    </row>
    <row r="621" spans="1:11" x14ac:dyDescent="0.2">
      <c r="A621" s="5" t="s">
        <v>12</v>
      </c>
      <c r="B621" s="27" t="s">
        <v>6464</v>
      </c>
      <c r="C621" s="27" t="s">
        <v>11826</v>
      </c>
      <c r="D621" s="27" t="s">
        <v>11051</v>
      </c>
      <c r="E621" s="27">
        <v>3</v>
      </c>
      <c r="F621" s="31">
        <v>-6.5060796000000004E-2</v>
      </c>
      <c r="G621" s="27" t="s">
        <v>12447</v>
      </c>
      <c r="H621" s="31">
        <v>0.73738922600000001</v>
      </c>
      <c r="J621" s="3"/>
      <c r="K621" s="3"/>
    </row>
    <row r="622" spans="1:11" x14ac:dyDescent="0.2">
      <c r="A622" s="5" t="s">
        <v>12</v>
      </c>
      <c r="B622" s="27" t="s">
        <v>6464</v>
      </c>
      <c r="C622" s="27" t="s">
        <v>11826</v>
      </c>
      <c r="D622" s="27" t="s">
        <v>11053</v>
      </c>
      <c r="E622" s="27">
        <v>3</v>
      </c>
      <c r="F622" s="31">
        <v>-6.3931818000000001E-2</v>
      </c>
      <c r="G622" s="27" t="s">
        <v>12448</v>
      </c>
      <c r="H622" s="31">
        <v>0.75208593199999996</v>
      </c>
      <c r="J622" s="3"/>
      <c r="K622" s="3"/>
    </row>
    <row r="623" spans="1:11" x14ac:dyDescent="0.2">
      <c r="A623" s="5" t="s">
        <v>12</v>
      </c>
      <c r="B623" s="27" t="s">
        <v>6258</v>
      </c>
      <c r="C623" s="27" t="s">
        <v>11877</v>
      </c>
      <c r="D623" s="27" t="s">
        <v>11045</v>
      </c>
      <c r="E623" s="27">
        <v>3</v>
      </c>
      <c r="F623" s="31">
        <v>-0.66878193900000005</v>
      </c>
      <c r="G623" s="27" t="s">
        <v>12449</v>
      </c>
      <c r="H623" s="31">
        <v>0.63745931499999997</v>
      </c>
      <c r="J623" s="3"/>
      <c r="K623" s="3"/>
    </row>
    <row r="624" spans="1:11" x14ac:dyDescent="0.2">
      <c r="A624" s="5" t="s">
        <v>12</v>
      </c>
      <c r="B624" s="27" t="s">
        <v>6258</v>
      </c>
      <c r="C624" s="27" t="s">
        <v>11877</v>
      </c>
      <c r="D624" s="27" t="s">
        <v>11047</v>
      </c>
      <c r="E624" s="27">
        <v>3</v>
      </c>
      <c r="F624" s="31">
        <v>-1.6206585999999999E-2</v>
      </c>
      <c r="G624" s="27" t="s">
        <v>12450</v>
      </c>
      <c r="H624" s="31">
        <v>0.91764347099999999</v>
      </c>
      <c r="J624" s="3"/>
      <c r="K624" s="3"/>
    </row>
    <row r="625" spans="1:11" x14ac:dyDescent="0.2">
      <c r="A625" s="5" t="s">
        <v>12</v>
      </c>
      <c r="B625" s="27" t="s">
        <v>6258</v>
      </c>
      <c r="C625" s="27" t="s">
        <v>11877</v>
      </c>
      <c r="D625" s="27" t="s">
        <v>11049</v>
      </c>
      <c r="E625" s="27">
        <v>3</v>
      </c>
      <c r="F625" s="31">
        <v>4.6109706E-2</v>
      </c>
      <c r="G625" s="27" t="s">
        <v>12451</v>
      </c>
      <c r="H625" s="31">
        <v>0.70097287699999999</v>
      </c>
      <c r="J625" s="3"/>
      <c r="K625" s="3"/>
    </row>
    <row r="626" spans="1:11" x14ac:dyDescent="0.2">
      <c r="A626" s="5" t="s">
        <v>12</v>
      </c>
      <c r="B626" s="27" t="s">
        <v>6258</v>
      </c>
      <c r="C626" s="27" t="s">
        <v>11877</v>
      </c>
      <c r="D626" s="27" t="s">
        <v>11051</v>
      </c>
      <c r="E626" s="27">
        <v>3</v>
      </c>
      <c r="F626" s="31">
        <v>-4.2765953000000002E-2</v>
      </c>
      <c r="G626" s="27" t="s">
        <v>12452</v>
      </c>
      <c r="H626" s="31">
        <v>0.83557930499999999</v>
      </c>
      <c r="J626" s="3"/>
      <c r="K626" s="3"/>
    </row>
    <row r="627" spans="1:11" x14ac:dyDescent="0.2">
      <c r="A627" s="5" t="s">
        <v>12</v>
      </c>
      <c r="B627" s="27" t="s">
        <v>6258</v>
      </c>
      <c r="C627" s="27" t="s">
        <v>11877</v>
      </c>
      <c r="D627" s="27" t="s">
        <v>11053</v>
      </c>
      <c r="E627" s="27">
        <v>3</v>
      </c>
      <c r="F627" s="31">
        <v>-3.5039225E-2</v>
      </c>
      <c r="G627" s="27" t="s">
        <v>12453</v>
      </c>
      <c r="H627" s="31">
        <v>0.85708726700000004</v>
      </c>
      <c r="J627" s="3"/>
      <c r="K627" s="3"/>
    </row>
    <row r="628" spans="1:11" x14ac:dyDescent="0.2">
      <c r="A628" s="5" t="s">
        <v>12</v>
      </c>
      <c r="B628" s="27" t="s">
        <v>6907</v>
      </c>
      <c r="C628" s="27" t="s">
        <v>11826</v>
      </c>
      <c r="D628" s="27" t="s">
        <v>11045</v>
      </c>
      <c r="E628" s="27">
        <v>3</v>
      </c>
      <c r="F628" s="31">
        <v>-0.52512019899999995</v>
      </c>
      <c r="G628" s="27" t="s">
        <v>12454</v>
      </c>
      <c r="H628" s="31">
        <v>0.72132629500000001</v>
      </c>
      <c r="J628" s="3"/>
      <c r="K628" s="3"/>
    </row>
    <row r="629" spans="1:11" x14ac:dyDescent="0.2">
      <c r="A629" s="5" t="s">
        <v>12</v>
      </c>
      <c r="B629" s="27" t="s">
        <v>6907</v>
      </c>
      <c r="C629" s="27" t="s">
        <v>11826</v>
      </c>
      <c r="D629" s="27" t="s">
        <v>11047</v>
      </c>
      <c r="E629" s="27">
        <v>3</v>
      </c>
      <c r="F629" s="31">
        <v>-5.0113696999999999E-2</v>
      </c>
      <c r="G629" s="27" t="s">
        <v>12455</v>
      </c>
      <c r="H629" s="31">
        <v>0.74645087899999996</v>
      </c>
      <c r="J629" s="3"/>
      <c r="K629" s="3"/>
    </row>
    <row r="630" spans="1:11" x14ac:dyDescent="0.2">
      <c r="A630" s="5" t="s">
        <v>12</v>
      </c>
      <c r="B630" s="27" t="s">
        <v>6907</v>
      </c>
      <c r="C630" s="27" t="s">
        <v>11826</v>
      </c>
      <c r="D630" s="27" t="s">
        <v>11049</v>
      </c>
      <c r="E630" s="27">
        <v>3</v>
      </c>
      <c r="F630" s="31">
        <v>1.3522846999999999E-2</v>
      </c>
      <c r="G630" s="27" t="s">
        <v>12456</v>
      </c>
      <c r="H630" s="31">
        <v>0.91440514699999997</v>
      </c>
      <c r="J630" s="3"/>
      <c r="K630" s="3"/>
    </row>
    <row r="631" spans="1:11" x14ac:dyDescent="0.2">
      <c r="A631" s="5" t="s">
        <v>12</v>
      </c>
      <c r="B631" s="27" t="s">
        <v>6907</v>
      </c>
      <c r="C631" s="27" t="s">
        <v>11826</v>
      </c>
      <c r="D631" s="27" t="s">
        <v>11051</v>
      </c>
      <c r="E631" s="27">
        <v>3</v>
      </c>
      <c r="F631" s="31">
        <v>-7.1516210999999996E-2</v>
      </c>
      <c r="G631" s="27" t="s">
        <v>12457</v>
      </c>
      <c r="H631" s="31">
        <v>0.749386251</v>
      </c>
      <c r="J631" s="3"/>
      <c r="K631" s="3"/>
    </row>
    <row r="632" spans="1:11" x14ac:dyDescent="0.2">
      <c r="A632" s="5" t="s">
        <v>12</v>
      </c>
      <c r="B632" s="27" t="s">
        <v>6907</v>
      </c>
      <c r="C632" s="27" t="s">
        <v>11826</v>
      </c>
      <c r="D632" s="27" t="s">
        <v>11053</v>
      </c>
      <c r="E632" s="27">
        <v>3</v>
      </c>
      <c r="F632" s="31">
        <v>-7.5557453999999996E-2</v>
      </c>
      <c r="G632" s="27" t="s">
        <v>12458</v>
      </c>
      <c r="H632" s="31">
        <v>0.71430999399999995</v>
      </c>
      <c r="J632" s="3"/>
      <c r="K632" s="3"/>
    </row>
    <row r="633" spans="1:11" x14ac:dyDescent="0.2">
      <c r="A633" s="5" t="s">
        <v>12</v>
      </c>
      <c r="B633" s="27" t="s">
        <v>5871</v>
      </c>
      <c r="C633" s="27" t="s">
        <v>11826</v>
      </c>
      <c r="D633" s="27" t="s">
        <v>11045</v>
      </c>
      <c r="E633" s="27">
        <v>3</v>
      </c>
      <c r="F633" s="31">
        <v>1.8317540889999999</v>
      </c>
      <c r="G633" s="27" t="s">
        <v>12459</v>
      </c>
      <c r="H633" s="31">
        <v>0.34131850800000002</v>
      </c>
      <c r="J633" s="3"/>
      <c r="K633" s="3"/>
    </row>
    <row r="634" spans="1:11" x14ac:dyDescent="0.2">
      <c r="A634" s="5" t="s">
        <v>12</v>
      </c>
      <c r="B634" s="27" t="s">
        <v>5871</v>
      </c>
      <c r="C634" s="27" t="s">
        <v>11826</v>
      </c>
      <c r="D634" s="27" t="s">
        <v>11047</v>
      </c>
      <c r="E634" s="27">
        <v>3</v>
      </c>
      <c r="F634" s="31">
        <v>-1.0382608999999999E-2</v>
      </c>
      <c r="G634" s="27" t="s">
        <v>12460</v>
      </c>
      <c r="H634" s="31">
        <v>0.95300317800000001</v>
      </c>
      <c r="J634" s="3"/>
      <c r="K634" s="3"/>
    </row>
    <row r="635" spans="1:11" x14ac:dyDescent="0.2">
      <c r="A635" s="5" t="s">
        <v>12</v>
      </c>
      <c r="B635" s="27" t="s">
        <v>5871</v>
      </c>
      <c r="C635" s="27" t="s">
        <v>11826</v>
      </c>
      <c r="D635" s="27" t="s">
        <v>11049</v>
      </c>
      <c r="E635" s="27">
        <v>3</v>
      </c>
      <c r="F635" s="31">
        <v>7.6812174999999996E-2</v>
      </c>
      <c r="G635" s="27" t="s">
        <v>12461</v>
      </c>
      <c r="H635" s="31">
        <v>0.62514838900000003</v>
      </c>
      <c r="J635" s="3"/>
      <c r="K635" s="3"/>
    </row>
    <row r="636" spans="1:11" x14ac:dyDescent="0.2">
      <c r="A636" s="5" t="s">
        <v>12</v>
      </c>
      <c r="B636" s="27" t="s">
        <v>5871</v>
      </c>
      <c r="C636" s="27" t="s">
        <v>11826</v>
      </c>
      <c r="D636" s="27" t="s">
        <v>11051</v>
      </c>
      <c r="E636" s="27">
        <v>3</v>
      </c>
      <c r="F636" s="31">
        <v>-9.6335189000000002E-2</v>
      </c>
      <c r="G636" s="27" t="s">
        <v>12462</v>
      </c>
      <c r="H636" s="31">
        <v>0.68917064500000003</v>
      </c>
      <c r="J636" s="3"/>
      <c r="K636" s="3"/>
    </row>
    <row r="637" spans="1:11" x14ac:dyDescent="0.2">
      <c r="A637" s="5" t="s">
        <v>12</v>
      </c>
      <c r="B637" s="27" t="s">
        <v>5871</v>
      </c>
      <c r="C637" s="27" t="s">
        <v>11826</v>
      </c>
      <c r="D637" s="27" t="s">
        <v>11053</v>
      </c>
      <c r="E637" s="27">
        <v>3</v>
      </c>
      <c r="F637" s="31">
        <v>-9.8748167999999997E-2</v>
      </c>
      <c r="G637" s="27" t="s">
        <v>12463</v>
      </c>
      <c r="H637" s="31">
        <v>0.70225942600000002</v>
      </c>
      <c r="J637" s="3"/>
      <c r="K637" s="3"/>
    </row>
    <row r="638" spans="1:11" x14ac:dyDescent="0.2">
      <c r="A638" s="5" t="s">
        <v>12</v>
      </c>
      <c r="B638" s="27" t="s">
        <v>8304</v>
      </c>
      <c r="C638" s="27" t="s">
        <v>11826</v>
      </c>
      <c r="D638" s="27" t="s">
        <v>11045</v>
      </c>
      <c r="E638" s="27">
        <v>3</v>
      </c>
      <c r="F638" s="31">
        <v>-0.72538927200000003</v>
      </c>
      <c r="G638" s="27" t="s">
        <v>12464</v>
      </c>
      <c r="H638" s="31">
        <v>0.77799897900000003</v>
      </c>
      <c r="J638" s="3"/>
      <c r="K638" s="3"/>
    </row>
    <row r="639" spans="1:11" x14ac:dyDescent="0.2">
      <c r="A639" s="5" t="s">
        <v>12</v>
      </c>
      <c r="B639" s="27" t="s">
        <v>8304</v>
      </c>
      <c r="C639" s="27" t="s">
        <v>11826</v>
      </c>
      <c r="D639" s="27" t="s">
        <v>11047</v>
      </c>
      <c r="E639" s="27">
        <v>3</v>
      </c>
      <c r="F639" s="31">
        <v>-6.1369959999999996E-3</v>
      </c>
      <c r="G639" s="27" t="s">
        <v>12465</v>
      </c>
      <c r="H639" s="31">
        <v>0.97508982499999997</v>
      </c>
      <c r="J639" s="3"/>
      <c r="K639" s="3"/>
    </row>
    <row r="640" spans="1:11" x14ac:dyDescent="0.2">
      <c r="A640" s="5" t="s">
        <v>12</v>
      </c>
      <c r="B640" s="27" t="s">
        <v>8304</v>
      </c>
      <c r="C640" s="27" t="s">
        <v>11826</v>
      </c>
      <c r="D640" s="27" t="s">
        <v>11049</v>
      </c>
      <c r="E640" s="27">
        <v>3</v>
      </c>
      <c r="F640" s="31">
        <v>1.3464227E-2</v>
      </c>
      <c r="G640" s="27" t="s">
        <v>12466</v>
      </c>
      <c r="H640" s="31">
        <v>0.93826104200000005</v>
      </c>
      <c r="J640" s="3"/>
      <c r="K640" s="3"/>
    </row>
    <row r="641" spans="1:11" x14ac:dyDescent="0.2">
      <c r="A641" s="5" t="s">
        <v>12</v>
      </c>
      <c r="B641" s="27" t="s">
        <v>8304</v>
      </c>
      <c r="C641" s="27" t="s">
        <v>11826</v>
      </c>
      <c r="D641" s="27" t="s">
        <v>11051</v>
      </c>
      <c r="E641" s="27">
        <v>3</v>
      </c>
      <c r="F641" s="31">
        <v>-7.3576660000000002E-2</v>
      </c>
      <c r="G641" s="27" t="s">
        <v>12467</v>
      </c>
      <c r="H641" s="31">
        <v>0.798412122</v>
      </c>
      <c r="J641" s="3"/>
      <c r="K641" s="3"/>
    </row>
    <row r="642" spans="1:11" x14ac:dyDescent="0.2">
      <c r="A642" s="5" t="s">
        <v>12</v>
      </c>
      <c r="B642" s="27" t="s">
        <v>8304</v>
      </c>
      <c r="C642" s="27" t="s">
        <v>11826</v>
      </c>
      <c r="D642" s="27" t="s">
        <v>11053</v>
      </c>
      <c r="E642" s="27">
        <v>3</v>
      </c>
      <c r="F642" s="31">
        <v>-2.9070915999999999E-2</v>
      </c>
      <c r="G642" s="27" t="s">
        <v>12468</v>
      </c>
      <c r="H642" s="31">
        <v>0.91336351800000004</v>
      </c>
      <c r="J642" s="3"/>
      <c r="K642" s="3"/>
    </row>
    <row r="643" spans="1:11" x14ac:dyDescent="0.2">
      <c r="A643" s="5" t="s">
        <v>12</v>
      </c>
      <c r="B643" s="27" t="s">
        <v>11630</v>
      </c>
      <c r="C643" s="27" t="s">
        <v>11826</v>
      </c>
      <c r="D643" s="27" t="s">
        <v>11045</v>
      </c>
      <c r="E643" s="27">
        <v>3</v>
      </c>
      <c r="F643" s="31">
        <v>0.66341982099999997</v>
      </c>
      <c r="G643" s="27" t="s">
        <v>12469</v>
      </c>
      <c r="H643" s="31">
        <v>0.86873965500000006</v>
      </c>
      <c r="J643" s="3"/>
      <c r="K643" s="3"/>
    </row>
    <row r="644" spans="1:11" x14ac:dyDescent="0.2">
      <c r="A644" s="5" t="s">
        <v>12</v>
      </c>
      <c r="B644" s="27" t="s">
        <v>11630</v>
      </c>
      <c r="C644" s="27" t="s">
        <v>11826</v>
      </c>
      <c r="D644" s="27" t="s">
        <v>11047</v>
      </c>
      <c r="E644" s="27">
        <v>3</v>
      </c>
      <c r="F644" s="31">
        <v>2.9904724000000001E-2</v>
      </c>
      <c r="G644" s="27" t="s">
        <v>12470</v>
      </c>
      <c r="H644" s="31">
        <v>0.89815075499999997</v>
      </c>
      <c r="J644" s="3"/>
      <c r="K644" s="3"/>
    </row>
    <row r="645" spans="1:11" x14ac:dyDescent="0.2">
      <c r="A645" s="5" t="s">
        <v>12</v>
      </c>
      <c r="B645" s="27" t="s">
        <v>11630</v>
      </c>
      <c r="C645" s="27" t="s">
        <v>11826</v>
      </c>
      <c r="D645" s="27" t="s">
        <v>11049</v>
      </c>
      <c r="E645" s="27">
        <v>3</v>
      </c>
      <c r="F645" s="31">
        <v>-0.21340210700000001</v>
      </c>
      <c r="G645" s="27" t="s">
        <v>11831</v>
      </c>
      <c r="H645" s="31">
        <v>0.41164507099999997</v>
      </c>
      <c r="J645" s="3"/>
      <c r="K645" s="3"/>
    </row>
    <row r="646" spans="1:11" x14ac:dyDescent="0.2">
      <c r="A646" s="5" t="s">
        <v>12</v>
      </c>
      <c r="B646" s="27" t="s">
        <v>11630</v>
      </c>
      <c r="C646" s="27" t="s">
        <v>11826</v>
      </c>
      <c r="D646" s="27" t="s">
        <v>11051</v>
      </c>
      <c r="E646" s="27">
        <v>3</v>
      </c>
      <c r="F646" s="31">
        <v>3.1469994000000001E-2</v>
      </c>
      <c r="G646" s="27" t="s">
        <v>12471</v>
      </c>
      <c r="H646" s="31">
        <v>0.92375234100000003</v>
      </c>
      <c r="J646" s="3"/>
      <c r="K646" s="3"/>
    </row>
    <row r="647" spans="1:11" x14ac:dyDescent="0.2">
      <c r="A647" s="5" t="s">
        <v>12</v>
      </c>
      <c r="B647" s="27" t="s">
        <v>11630</v>
      </c>
      <c r="C647" s="27" t="s">
        <v>11826</v>
      </c>
      <c r="D647" s="27" t="s">
        <v>11053</v>
      </c>
      <c r="E647" s="27">
        <v>3</v>
      </c>
      <c r="F647" s="31">
        <v>3.1469994000000001E-2</v>
      </c>
      <c r="G647" s="27" t="s">
        <v>12472</v>
      </c>
      <c r="H647" s="31">
        <v>0.91471003299999998</v>
      </c>
      <c r="J647" s="3"/>
      <c r="K647" s="3"/>
    </row>
    <row r="648" spans="1:11" x14ac:dyDescent="0.2">
      <c r="A648" s="5" t="s">
        <v>12</v>
      </c>
      <c r="B648" s="27" t="s">
        <v>9683</v>
      </c>
      <c r="C648" s="27" t="s">
        <v>11826</v>
      </c>
      <c r="D648" s="27" t="s">
        <v>11045</v>
      </c>
      <c r="E648" s="27">
        <v>3</v>
      </c>
      <c r="F648" s="31">
        <v>-0.35424752999999998</v>
      </c>
      <c r="G648" s="27" t="s">
        <v>12473</v>
      </c>
      <c r="H648" s="31">
        <v>0.78399498400000001</v>
      </c>
      <c r="J648" s="3"/>
      <c r="K648" s="3"/>
    </row>
    <row r="649" spans="1:11" x14ac:dyDescent="0.2">
      <c r="A649" s="5" t="s">
        <v>12</v>
      </c>
      <c r="B649" s="27" t="s">
        <v>9683</v>
      </c>
      <c r="C649" s="27" t="s">
        <v>11826</v>
      </c>
      <c r="D649" s="27" t="s">
        <v>11047</v>
      </c>
      <c r="E649" s="27">
        <v>3</v>
      </c>
      <c r="F649" s="31">
        <v>-0.11958677199999999</v>
      </c>
      <c r="G649" s="27" t="s">
        <v>12474</v>
      </c>
      <c r="H649" s="31">
        <v>0.382023532</v>
      </c>
      <c r="J649" s="3"/>
      <c r="K649" s="3"/>
    </row>
    <row r="650" spans="1:11" x14ac:dyDescent="0.2">
      <c r="A650" s="5" t="s">
        <v>12</v>
      </c>
      <c r="B650" s="27" t="s">
        <v>9683</v>
      </c>
      <c r="C650" s="27" t="s">
        <v>11826</v>
      </c>
      <c r="D650" s="27" t="s">
        <v>11049</v>
      </c>
      <c r="E650" s="27">
        <v>3</v>
      </c>
      <c r="F650" s="31">
        <v>-9.7568804999999995E-2</v>
      </c>
      <c r="G650" s="27" t="s">
        <v>12475</v>
      </c>
      <c r="H650" s="31">
        <v>0.38952273500000001</v>
      </c>
      <c r="J650" s="3"/>
      <c r="K650" s="3"/>
    </row>
    <row r="651" spans="1:11" x14ac:dyDescent="0.2">
      <c r="A651" s="5" t="s">
        <v>12</v>
      </c>
      <c r="B651" s="27" t="s">
        <v>9683</v>
      </c>
      <c r="C651" s="27" t="s">
        <v>11826</v>
      </c>
      <c r="D651" s="27" t="s">
        <v>11051</v>
      </c>
      <c r="E651" s="27">
        <v>3</v>
      </c>
      <c r="F651" s="31">
        <v>-0.128559532</v>
      </c>
      <c r="G651" s="27" t="s">
        <v>12476</v>
      </c>
      <c r="H651" s="31">
        <v>0.49816453599999999</v>
      </c>
      <c r="J651" s="3"/>
      <c r="K651" s="3"/>
    </row>
    <row r="652" spans="1:11" x14ac:dyDescent="0.2">
      <c r="A652" s="5" t="s">
        <v>12</v>
      </c>
      <c r="B652" s="27" t="s">
        <v>9683</v>
      </c>
      <c r="C652" s="27" t="s">
        <v>11826</v>
      </c>
      <c r="D652" s="27" t="s">
        <v>11053</v>
      </c>
      <c r="E652" s="27">
        <v>3</v>
      </c>
      <c r="F652" s="31">
        <v>-0.127263865</v>
      </c>
      <c r="G652" s="27" t="s">
        <v>12477</v>
      </c>
      <c r="H652" s="31">
        <v>0.49080042899999998</v>
      </c>
      <c r="J652" s="3"/>
      <c r="K652" s="3"/>
    </row>
    <row r="653" spans="1:11" x14ac:dyDescent="0.2">
      <c r="A653" s="5" t="s">
        <v>12</v>
      </c>
      <c r="B653" s="27" t="s">
        <v>10290</v>
      </c>
      <c r="C653" s="27" t="s">
        <v>11826</v>
      </c>
      <c r="D653" s="27" t="s">
        <v>11045</v>
      </c>
      <c r="E653" s="27">
        <v>3</v>
      </c>
      <c r="F653" s="31">
        <v>0.94054841099999997</v>
      </c>
      <c r="G653" s="27" t="s">
        <v>12478</v>
      </c>
      <c r="H653" s="31">
        <v>0.65192254100000002</v>
      </c>
      <c r="J653" s="3"/>
      <c r="K653" s="3"/>
    </row>
    <row r="654" spans="1:11" x14ac:dyDescent="0.2">
      <c r="A654" s="5" t="s">
        <v>12</v>
      </c>
      <c r="B654" s="27" t="s">
        <v>10290</v>
      </c>
      <c r="C654" s="27" t="s">
        <v>11826</v>
      </c>
      <c r="D654" s="27" t="s">
        <v>11047</v>
      </c>
      <c r="E654" s="27">
        <v>3</v>
      </c>
      <c r="F654" s="31">
        <v>0.17835615699999999</v>
      </c>
      <c r="G654" s="27" t="s">
        <v>12479</v>
      </c>
      <c r="H654" s="31">
        <v>0.257123247</v>
      </c>
      <c r="J654" s="3"/>
      <c r="K654" s="3"/>
    </row>
    <row r="655" spans="1:11" x14ac:dyDescent="0.2">
      <c r="A655" s="5" t="s">
        <v>12</v>
      </c>
      <c r="B655" s="27" t="s">
        <v>10290</v>
      </c>
      <c r="C655" s="27" t="s">
        <v>11826</v>
      </c>
      <c r="D655" s="27" t="s">
        <v>11049</v>
      </c>
      <c r="E655" s="27">
        <v>3</v>
      </c>
      <c r="F655" s="31">
        <v>9.2086441000000005E-2</v>
      </c>
      <c r="G655" s="27" t="s">
        <v>12480</v>
      </c>
      <c r="H655" s="31">
        <v>0.51601583100000004</v>
      </c>
      <c r="J655" s="3"/>
      <c r="K655" s="3"/>
    </row>
    <row r="656" spans="1:11" x14ac:dyDescent="0.2">
      <c r="A656" s="5" t="s">
        <v>12</v>
      </c>
      <c r="B656" s="27" t="s">
        <v>10290</v>
      </c>
      <c r="C656" s="27" t="s">
        <v>11826</v>
      </c>
      <c r="D656" s="27" t="s">
        <v>11051</v>
      </c>
      <c r="E656" s="27">
        <v>3</v>
      </c>
      <c r="F656" s="31">
        <v>0.21119417300000001</v>
      </c>
      <c r="G656" s="27" t="s">
        <v>12481</v>
      </c>
      <c r="H656" s="31">
        <v>0.39572917099999999</v>
      </c>
      <c r="J656" s="3"/>
      <c r="K656" s="3"/>
    </row>
    <row r="657" spans="1:11" x14ac:dyDescent="0.2">
      <c r="A657" s="5" t="s">
        <v>12</v>
      </c>
      <c r="B657" s="27" t="s">
        <v>10290</v>
      </c>
      <c r="C657" s="27" t="s">
        <v>11826</v>
      </c>
      <c r="D657" s="27" t="s">
        <v>11053</v>
      </c>
      <c r="E657" s="27">
        <v>3</v>
      </c>
      <c r="F657" s="31">
        <v>0.219620761</v>
      </c>
      <c r="G657" s="27" t="s">
        <v>12482</v>
      </c>
      <c r="H657" s="31">
        <v>0.35912546699999998</v>
      </c>
      <c r="J657" s="3"/>
      <c r="K657" s="3"/>
    </row>
    <row r="658" spans="1:11" x14ac:dyDescent="0.2">
      <c r="A658" s="5" t="s">
        <v>12</v>
      </c>
      <c r="B658" s="27" t="s">
        <v>10623</v>
      </c>
      <c r="C658" s="27" t="s">
        <v>11826</v>
      </c>
      <c r="D658" s="27" t="s">
        <v>11045</v>
      </c>
      <c r="E658" s="27">
        <v>3</v>
      </c>
      <c r="F658" s="31">
        <v>-0.21901290500000001</v>
      </c>
      <c r="G658" s="27" t="s">
        <v>12483</v>
      </c>
      <c r="H658" s="31">
        <v>0.85612418499999998</v>
      </c>
      <c r="J658" s="3"/>
      <c r="K658" s="3"/>
    </row>
    <row r="659" spans="1:11" x14ac:dyDescent="0.2">
      <c r="A659" s="5" t="s">
        <v>12</v>
      </c>
      <c r="B659" s="27" t="s">
        <v>10623</v>
      </c>
      <c r="C659" s="27" t="s">
        <v>11826</v>
      </c>
      <c r="D659" s="27" t="s">
        <v>11047</v>
      </c>
      <c r="E659" s="27">
        <v>3</v>
      </c>
      <c r="F659" s="31">
        <v>7.6901390000000003E-3</v>
      </c>
      <c r="G659" s="27" t="s">
        <v>12484</v>
      </c>
      <c r="H659" s="31">
        <v>0.95078157299999999</v>
      </c>
      <c r="J659" s="3"/>
      <c r="K659" s="3"/>
    </row>
    <row r="660" spans="1:11" x14ac:dyDescent="0.2">
      <c r="A660" s="5" t="s">
        <v>12</v>
      </c>
      <c r="B660" s="27" t="s">
        <v>10623</v>
      </c>
      <c r="C660" s="27" t="s">
        <v>11826</v>
      </c>
      <c r="D660" s="27" t="s">
        <v>11049</v>
      </c>
      <c r="E660" s="27">
        <v>3</v>
      </c>
      <c r="F660" s="31">
        <v>1.1639416E-2</v>
      </c>
      <c r="G660" s="27" t="s">
        <v>12485</v>
      </c>
      <c r="H660" s="31">
        <v>0.91360689299999998</v>
      </c>
      <c r="J660" s="3"/>
      <c r="K660" s="3"/>
    </row>
    <row r="661" spans="1:11" x14ac:dyDescent="0.2">
      <c r="A661" s="5" t="s">
        <v>12</v>
      </c>
      <c r="B661" s="27" t="s">
        <v>10623</v>
      </c>
      <c r="C661" s="27" t="s">
        <v>11826</v>
      </c>
      <c r="D661" s="27" t="s">
        <v>11051</v>
      </c>
      <c r="E661" s="27">
        <v>3</v>
      </c>
      <c r="F661" s="31">
        <v>4.8759500000000004E-3</v>
      </c>
      <c r="G661" s="27" t="s">
        <v>12486</v>
      </c>
      <c r="H661" s="31">
        <v>0.97694597900000002</v>
      </c>
      <c r="J661" s="3"/>
      <c r="K661" s="3"/>
    </row>
    <row r="662" spans="1:11" x14ac:dyDescent="0.2">
      <c r="A662" s="5" t="s">
        <v>12</v>
      </c>
      <c r="B662" s="27" t="s">
        <v>10623</v>
      </c>
      <c r="C662" s="27" t="s">
        <v>11826</v>
      </c>
      <c r="D662" s="27" t="s">
        <v>11053</v>
      </c>
      <c r="E662" s="27">
        <v>3</v>
      </c>
      <c r="F662" s="31">
        <v>-1.27516E-3</v>
      </c>
      <c r="G662" s="27" t="s">
        <v>12487</v>
      </c>
      <c r="H662" s="31">
        <v>0.99377059300000004</v>
      </c>
      <c r="J662" s="3"/>
      <c r="K662" s="3"/>
    </row>
    <row r="663" spans="1:11" x14ac:dyDescent="0.2">
      <c r="A663" s="5" t="s">
        <v>12</v>
      </c>
      <c r="B663" s="27" t="s">
        <v>7503</v>
      </c>
      <c r="C663" s="27" t="s">
        <v>11826</v>
      </c>
      <c r="D663" s="27" t="s">
        <v>11045</v>
      </c>
      <c r="E663" s="27">
        <v>3</v>
      </c>
      <c r="F663" s="31">
        <v>0.47585893299999998</v>
      </c>
      <c r="G663" s="27" t="s">
        <v>12488</v>
      </c>
      <c r="H663" s="31">
        <v>0.75659409499999997</v>
      </c>
      <c r="J663" s="3"/>
      <c r="K663" s="3"/>
    </row>
    <row r="664" spans="1:11" x14ac:dyDescent="0.2">
      <c r="A664" s="5" t="s">
        <v>12</v>
      </c>
      <c r="B664" s="27" t="s">
        <v>7503</v>
      </c>
      <c r="C664" s="27" t="s">
        <v>11826</v>
      </c>
      <c r="D664" s="27" t="s">
        <v>11047</v>
      </c>
      <c r="E664" s="27">
        <v>3</v>
      </c>
      <c r="F664" s="31">
        <v>0.105175695</v>
      </c>
      <c r="G664" s="27" t="s">
        <v>12489</v>
      </c>
      <c r="H664" s="31">
        <v>0.50047227500000002</v>
      </c>
      <c r="J664" s="3"/>
      <c r="K664" s="3"/>
    </row>
    <row r="665" spans="1:11" x14ac:dyDescent="0.2">
      <c r="A665" s="5" t="s">
        <v>12</v>
      </c>
      <c r="B665" s="27" t="s">
        <v>7503</v>
      </c>
      <c r="C665" s="27" t="s">
        <v>11826</v>
      </c>
      <c r="D665" s="27" t="s">
        <v>11049</v>
      </c>
      <c r="E665" s="27">
        <v>3</v>
      </c>
      <c r="F665" s="31">
        <v>0.125532016</v>
      </c>
      <c r="G665" s="27" t="s">
        <v>12490</v>
      </c>
      <c r="H665" s="31">
        <v>0.34529118399999997</v>
      </c>
      <c r="J665" s="3"/>
      <c r="K665" s="3"/>
    </row>
    <row r="666" spans="1:11" x14ac:dyDescent="0.2">
      <c r="A666" s="5" t="s">
        <v>12</v>
      </c>
      <c r="B666" s="27" t="s">
        <v>7503</v>
      </c>
      <c r="C666" s="27" t="s">
        <v>11826</v>
      </c>
      <c r="D666" s="27" t="s">
        <v>11051</v>
      </c>
      <c r="E666" s="27">
        <v>3</v>
      </c>
      <c r="F666" s="31">
        <v>9.3474377999999997E-2</v>
      </c>
      <c r="G666" s="27" t="s">
        <v>12491</v>
      </c>
      <c r="H666" s="31">
        <v>0.65342621999999995</v>
      </c>
      <c r="J666" s="3"/>
      <c r="K666" s="3"/>
    </row>
    <row r="667" spans="1:11" x14ac:dyDescent="0.2">
      <c r="A667" s="5" t="s">
        <v>12</v>
      </c>
      <c r="B667" s="27" t="s">
        <v>7503</v>
      </c>
      <c r="C667" s="27" t="s">
        <v>11826</v>
      </c>
      <c r="D667" s="27" t="s">
        <v>11053</v>
      </c>
      <c r="E667" s="27">
        <v>3</v>
      </c>
      <c r="F667" s="31">
        <v>9.3213846000000003E-2</v>
      </c>
      <c r="G667" s="27" t="s">
        <v>12492</v>
      </c>
      <c r="H667" s="31">
        <v>0.631441484</v>
      </c>
      <c r="J667" s="3"/>
      <c r="K667" s="3"/>
    </row>
    <row r="668" spans="1:11" x14ac:dyDescent="0.2">
      <c r="A668" s="5" t="s">
        <v>12</v>
      </c>
      <c r="B668" s="27" t="s">
        <v>10493</v>
      </c>
      <c r="C668" s="27" t="s">
        <v>11826</v>
      </c>
      <c r="D668" s="27" t="s">
        <v>11045</v>
      </c>
      <c r="E668" s="27">
        <v>3</v>
      </c>
      <c r="F668" s="31">
        <v>6.3589103999999994E-2</v>
      </c>
      <c r="G668" s="27" t="s">
        <v>12493</v>
      </c>
      <c r="H668" s="31">
        <v>0.97512245200000003</v>
      </c>
      <c r="J668" s="3"/>
      <c r="K668" s="3"/>
    </row>
    <row r="669" spans="1:11" x14ac:dyDescent="0.2">
      <c r="A669" s="5" t="s">
        <v>12</v>
      </c>
      <c r="B669" s="27" t="s">
        <v>10493</v>
      </c>
      <c r="C669" s="27" t="s">
        <v>11826</v>
      </c>
      <c r="D669" s="27" t="s">
        <v>11047</v>
      </c>
      <c r="E669" s="27">
        <v>3</v>
      </c>
      <c r="F669" s="31">
        <v>0.14758950300000001</v>
      </c>
      <c r="G669" s="27" t="s">
        <v>12494</v>
      </c>
      <c r="H669" s="31">
        <v>0.34673620100000002</v>
      </c>
      <c r="J669" s="3"/>
      <c r="K669" s="3"/>
    </row>
    <row r="670" spans="1:11" x14ac:dyDescent="0.2">
      <c r="A670" s="5" t="s">
        <v>12</v>
      </c>
      <c r="B670" s="27" t="s">
        <v>10493</v>
      </c>
      <c r="C670" s="27" t="s">
        <v>11826</v>
      </c>
      <c r="D670" s="27" t="s">
        <v>11049</v>
      </c>
      <c r="E670" s="27">
        <v>3</v>
      </c>
      <c r="F670" s="31">
        <v>0.108881222</v>
      </c>
      <c r="G670" s="27" t="s">
        <v>12495</v>
      </c>
      <c r="H670" s="31">
        <v>0.40428720699999998</v>
      </c>
      <c r="J670" s="3"/>
      <c r="K670" s="3"/>
    </row>
    <row r="671" spans="1:11" x14ac:dyDescent="0.2">
      <c r="A671" s="5" t="s">
        <v>12</v>
      </c>
      <c r="B671" s="27" t="s">
        <v>10493</v>
      </c>
      <c r="C671" s="27" t="s">
        <v>11826</v>
      </c>
      <c r="D671" s="27" t="s">
        <v>11051</v>
      </c>
      <c r="E671" s="27">
        <v>3</v>
      </c>
      <c r="F671" s="31">
        <v>0.216341687</v>
      </c>
      <c r="G671" s="27" t="s">
        <v>12496</v>
      </c>
      <c r="H671" s="31">
        <v>0.38048882099999998</v>
      </c>
      <c r="J671" s="3"/>
      <c r="K671" s="3"/>
    </row>
    <row r="672" spans="1:11" x14ac:dyDescent="0.2">
      <c r="A672" s="5" t="s">
        <v>12</v>
      </c>
      <c r="B672" s="27" t="s">
        <v>10493</v>
      </c>
      <c r="C672" s="27" t="s">
        <v>11826</v>
      </c>
      <c r="D672" s="27" t="s">
        <v>11053</v>
      </c>
      <c r="E672" s="27">
        <v>3</v>
      </c>
      <c r="F672" s="31">
        <v>0.196558596</v>
      </c>
      <c r="G672" s="27" t="s">
        <v>12497</v>
      </c>
      <c r="H672" s="31">
        <v>0.392939765</v>
      </c>
      <c r="J672" s="3"/>
      <c r="K672" s="3"/>
    </row>
    <row r="673" spans="1:11" x14ac:dyDescent="0.2">
      <c r="A673" s="5" t="s">
        <v>12</v>
      </c>
      <c r="B673" s="27" t="s">
        <v>7670</v>
      </c>
      <c r="C673" s="27" t="s">
        <v>11826</v>
      </c>
      <c r="D673" s="27" t="s">
        <v>11045</v>
      </c>
      <c r="E673" s="27">
        <v>3</v>
      </c>
      <c r="F673" s="31">
        <v>2.1836650500000001</v>
      </c>
      <c r="G673" s="27" t="s">
        <v>12498</v>
      </c>
      <c r="H673" s="31">
        <v>0.31665464399999999</v>
      </c>
      <c r="J673" s="3"/>
      <c r="K673" s="3"/>
    </row>
    <row r="674" spans="1:11" x14ac:dyDescent="0.2">
      <c r="A674" s="5" t="s">
        <v>12</v>
      </c>
      <c r="B674" s="27" t="s">
        <v>7670</v>
      </c>
      <c r="C674" s="27" t="s">
        <v>11826</v>
      </c>
      <c r="D674" s="27" t="s">
        <v>11047</v>
      </c>
      <c r="E674" s="27">
        <v>3</v>
      </c>
      <c r="F674" s="31">
        <v>-1.3007339E-2</v>
      </c>
      <c r="G674" s="27" t="s">
        <v>12499</v>
      </c>
      <c r="H674" s="31">
        <v>0.94519479100000003</v>
      </c>
      <c r="J674" s="3"/>
      <c r="K674" s="3"/>
    </row>
    <row r="675" spans="1:11" x14ac:dyDescent="0.2">
      <c r="A675" s="5" t="s">
        <v>12</v>
      </c>
      <c r="B675" s="27" t="s">
        <v>7670</v>
      </c>
      <c r="C675" s="27" t="s">
        <v>11826</v>
      </c>
      <c r="D675" s="27" t="s">
        <v>11049</v>
      </c>
      <c r="E675" s="27">
        <v>3</v>
      </c>
      <c r="F675" s="31">
        <v>0.101639064</v>
      </c>
      <c r="G675" s="27" t="s">
        <v>12500</v>
      </c>
      <c r="H675" s="31">
        <v>0.58087557599999995</v>
      </c>
      <c r="J675" s="3"/>
      <c r="K675" s="3"/>
    </row>
    <row r="676" spans="1:11" x14ac:dyDescent="0.2">
      <c r="A676" s="5" t="s">
        <v>12</v>
      </c>
      <c r="B676" s="27" t="s">
        <v>7670</v>
      </c>
      <c r="C676" s="27" t="s">
        <v>11826</v>
      </c>
      <c r="D676" s="27" t="s">
        <v>11051</v>
      </c>
      <c r="E676" s="27">
        <v>3</v>
      </c>
      <c r="F676" s="31">
        <v>-0.109831947</v>
      </c>
      <c r="G676" s="27" t="s">
        <v>12501</v>
      </c>
      <c r="H676" s="31">
        <v>0.69947941499999999</v>
      </c>
      <c r="J676" s="3"/>
      <c r="K676" s="3"/>
    </row>
    <row r="677" spans="1:11" x14ac:dyDescent="0.2">
      <c r="A677" s="5" t="s">
        <v>12</v>
      </c>
      <c r="B677" s="27" t="s">
        <v>7670</v>
      </c>
      <c r="C677" s="27" t="s">
        <v>11826</v>
      </c>
      <c r="D677" s="27" t="s">
        <v>11053</v>
      </c>
      <c r="E677" s="27">
        <v>3</v>
      </c>
      <c r="F677" s="31">
        <v>-0.109831947</v>
      </c>
      <c r="G677" s="27" t="s">
        <v>12502</v>
      </c>
      <c r="H677" s="31">
        <v>0.71972433599999996</v>
      </c>
      <c r="J677" s="3"/>
      <c r="K677" s="3"/>
    </row>
    <row r="678" spans="1:11" x14ac:dyDescent="0.2">
      <c r="A678" s="5" t="s">
        <v>12</v>
      </c>
      <c r="B678" s="27" t="s">
        <v>6464</v>
      </c>
      <c r="C678" s="27" t="s">
        <v>11877</v>
      </c>
      <c r="D678" s="27" t="s">
        <v>11045</v>
      </c>
      <c r="E678" s="27">
        <v>3</v>
      </c>
      <c r="F678" s="31">
        <v>-0.80488567899999997</v>
      </c>
      <c r="G678" s="27" t="s">
        <v>12503</v>
      </c>
      <c r="H678" s="31">
        <v>0.63586540000000003</v>
      </c>
      <c r="J678" s="3"/>
      <c r="K678" s="3"/>
    </row>
    <row r="679" spans="1:11" x14ac:dyDescent="0.2">
      <c r="A679" s="5" t="s">
        <v>12</v>
      </c>
      <c r="B679" s="27" t="s">
        <v>6464</v>
      </c>
      <c r="C679" s="27" t="s">
        <v>11877</v>
      </c>
      <c r="D679" s="27" t="s">
        <v>11047</v>
      </c>
      <c r="E679" s="27">
        <v>3</v>
      </c>
      <c r="F679" s="31">
        <v>1.0933251999999999E-2</v>
      </c>
      <c r="G679" s="27" t="s">
        <v>12504</v>
      </c>
      <c r="H679" s="31">
        <v>0.94208065500000004</v>
      </c>
      <c r="J679" s="3"/>
      <c r="K679" s="3"/>
    </row>
    <row r="680" spans="1:11" x14ac:dyDescent="0.2">
      <c r="A680" s="5" t="s">
        <v>12</v>
      </c>
      <c r="B680" s="27" t="s">
        <v>6464</v>
      </c>
      <c r="C680" s="27" t="s">
        <v>11877</v>
      </c>
      <c r="D680" s="27" t="s">
        <v>11049</v>
      </c>
      <c r="E680" s="27">
        <v>3</v>
      </c>
      <c r="F680" s="31">
        <v>7.421991E-2</v>
      </c>
      <c r="G680" s="27" t="s">
        <v>12505</v>
      </c>
      <c r="H680" s="31">
        <v>0.55141196100000001</v>
      </c>
      <c r="J680" s="3"/>
      <c r="K680" s="3"/>
    </row>
    <row r="681" spans="1:11" x14ac:dyDescent="0.2">
      <c r="A681" s="5" t="s">
        <v>12</v>
      </c>
      <c r="B681" s="27" t="s">
        <v>6464</v>
      </c>
      <c r="C681" s="27" t="s">
        <v>11877</v>
      </c>
      <c r="D681" s="27" t="s">
        <v>11051</v>
      </c>
      <c r="E681" s="27">
        <v>3</v>
      </c>
      <c r="F681" s="31">
        <v>-1.220048E-2</v>
      </c>
      <c r="G681" s="27" t="s">
        <v>12506</v>
      </c>
      <c r="H681" s="31">
        <v>0.95705194100000002</v>
      </c>
      <c r="J681" s="3"/>
      <c r="K681" s="3"/>
    </row>
    <row r="682" spans="1:11" x14ac:dyDescent="0.2">
      <c r="A682" s="5" t="s">
        <v>12</v>
      </c>
      <c r="B682" s="27" t="s">
        <v>6464</v>
      </c>
      <c r="C682" s="27" t="s">
        <v>11877</v>
      </c>
      <c r="D682" s="27" t="s">
        <v>11053</v>
      </c>
      <c r="E682" s="27">
        <v>3</v>
      </c>
      <c r="F682" s="31">
        <v>-3.3288486999999999E-2</v>
      </c>
      <c r="G682" s="27" t="s">
        <v>12507</v>
      </c>
      <c r="H682" s="31">
        <v>0.86017179600000004</v>
      </c>
      <c r="J682" s="3"/>
      <c r="K682" s="3"/>
    </row>
    <row r="683" spans="1:11" x14ac:dyDescent="0.2">
      <c r="A683" s="5" t="s">
        <v>12</v>
      </c>
      <c r="B683" s="27" t="s">
        <v>11263</v>
      </c>
      <c r="C683" s="27" t="s">
        <v>11826</v>
      </c>
      <c r="D683" s="27" t="s">
        <v>11045</v>
      </c>
      <c r="E683" s="27">
        <v>3</v>
      </c>
      <c r="F683" s="31">
        <v>-1.5205270980000001</v>
      </c>
      <c r="G683" s="27" t="s">
        <v>12508</v>
      </c>
      <c r="H683" s="31">
        <v>0.37345379099999998</v>
      </c>
      <c r="J683" s="3"/>
      <c r="K683" s="3"/>
    </row>
    <row r="684" spans="1:11" x14ac:dyDescent="0.2">
      <c r="A684" s="5" t="s">
        <v>12</v>
      </c>
      <c r="B684" s="27" t="s">
        <v>11263</v>
      </c>
      <c r="C684" s="27" t="s">
        <v>11826</v>
      </c>
      <c r="D684" s="27" t="s">
        <v>11047</v>
      </c>
      <c r="E684" s="27">
        <v>3</v>
      </c>
      <c r="F684" s="31">
        <v>4.5233633000000002E-2</v>
      </c>
      <c r="G684" s="27" t="s">
        <v>12509</v>
      </c>
      <c r="H684" s="31">
        <v>0.75350491600000002</v>
      </c>
      <c r="J684" s="3"/>
      <c r="K684" s="3"/>
    </row>
    <row r="685" spans="1:11" x14ac:dyDescent="0.2">
      <c r="A685" s="5" t="s">
        <v>12</v>
      </c>
      <c r="B685" s="27" t="s">
        <v>11263</v>
      </c>
      <c r="C685" s="27" t="s">
        <v>11826</v>
      </c>
      <c r="D685" s="27" t="s">
        <v>11049</v>
      </c>
      <c r="E685" s="27">
        <v>3</v>
      </c>
      <c r="F685" s="31">
        <v>-5.1927800000000003E-2</v>
      </c>
      <c r="G685" s="27" t="s">
        <v>12510</v>
      </c>
      <c r="H685" s="31">
        <v>0.668494064</v>
      </c>
      <c r="J685" s="3"/>
      <c r="K685" s="3"/>
    </row>
    <row r="686" spans="1:11" x14ac:dyDescent="0.2">
      <c r="A686" s="5" t="s">
        <v>12</v>
      </c>
      <c r="B686" s="27" t="s">
        <v>11263</v>
      </c>
      <c r="C686" s="27" t="s">
        <v>11826</v>
      </c>
      <c r="D686" s="27" t="s">
        <v>11051</v>
      </c>
      <c r="E686" s="27">
        <v>3</v>
      </c>
      <c r="F686" s="31">
        <v>8.7404391999999997E-2</v>
      </c>
      <c r="G686" s="27" t="s">
        <v>12511</v>
      </c>
      <c r="H686" s="31">
        <v>0.69918263999999997</v>
      </c>
      <c r="J686" s="3"/>
      <c r="K686" s="3"/>
    </row>
    <row r="687" spans="1:11" x14ac:dyDescent="0.2">
      <c r="A687" s="5" t="s">
        <v>12</v>
      </c>
      <c r="B687" s="27" t="s">
        <v>11263</v>
      </c>
      <c r="C687" s="27" t="s">
        <v>11826</v>
      </c>
      <c r="D687" s="27" t="s">
        <v>11053</v>
      </c>
      <c r="E687" s="27">
        <v>3</v>
      </c>
      <c r="F687" s="31">
        <v>8.7404391999999997E-2</v>
      </c>
      <c r="G687" s="27" t="s">
        <v>12512</v>
      </c>
      <c r="H687" s="31">
        <v>0.70266773900000001</v>
      </c>
      <c r="J687" s="3"/>
      <c r="K687" s="3"/>
    </row>
    <row r="688" spans="1:11" x14ac:dyDescent="0.2">
      <c r="A688" s="5" t="s">
        <v>12</v>
      </c>
      <c r="B688" s="27" t="s">
        <v>8513</v>
      </c>
      <c r="C688" s="27" t="s">
        <v>11826</v>
      </c>
      <c r="D688" s="27" t="s">
        <v>11045</v>
      </c>
      <c r="E688" s="27">
        <v>3</v>
      </c>
      <c r="F688" s="31">
        <v>-0.55597165599999998</v>
      </c>
      <c r="G688" s="27" t="s">
        <v>12513</v>
      </c>
      <c r="H688" s="31">
        <v>0.68049751300000005</v>
      </c>
      <c r="J688" s="3"/>
      <c r="K688" s="3"/>
    </row>
    <row r="689" spans="1:11" x14ac:dyDescent="0.2">
      <c r="A689" s="5" t="s">
        <v>12</v>
      </c>
      <c r="B689" s="27" t="s">
        <v>8513</v>
      </c>
      <c r="C689" s="27" t="s">
        <v>11826</v>
      </c>
      <c r="D689" s="27" t="s">
        <v>11047</v>
      </c>
      <c r="E689" s="27">
        <v>3</v>
      </c>
      <c r="F689" s="31">
        <v>-1.3289062000000001E-2</v>
      </c>
      <c r="G689" s="27" t="s">
        <v>12514</v>
      </c>
      <c r="H689" s="31">
        <v>0.92426411100000005</v>
      </c>
      <c r="J689" s="3"/>
      <c r="K689" s="3"/>
    </row>
    <row r="690" spans="1:11" x14ac:dyDescent="0.2">
      <c r="A690" s="5" t="s">
        <v>12</v>
      </c>
      <c r="B690" s="27" t="s">
        <v>8513</v>
      </c>
      <c r="C690" s="27" t="s">
        <v>11826</v>
      </c>
      <c r="D690" s="27" t="s">
        <v>11049</v>
      </c>
      <c r="E690" s="27">
        <v>3</v>
      </c>
      <c r="F690" s="31">
        <v>-1.6679288E-2</v>
      </c>
      <c r="G690" s="27" t="s">
        <v>12515</v>
      </c>
      <c r="H690" s="31">
        <v>0.88389363200000004</v>
      </c>
      <c r="J690" s="3"/>
      <c r="K690" s="3"/>
    </row>
    <row r="691" spans="1:11" x14ac:dyDescent="0.2">
      <c r="A691" s="5" t="s">
        <v>12</v>
      </c>
      <c r="B691" s="27" t="s">
        <v>8513</v>
      </c>
      <c r="C691" s="27" t="s">
        <v>11826</v>
      </c>
      <c r="D691" s="27" t="s">
        <v>11051</v>
      </c>
      <c r="E691" s="27">
        <v>3</v>
      </c>
      <c r="F691" s="31">
        <v>1.9600669000000001E-2</v>
      </c>
      <c r="G691" s="27" t="s">
        <v>12516</v>
      </c>
      <c r="H691" s="31">
        <v>0.91824982700000002</v>
      </c>
      <c r="J691" s="3"/>
      <c r="K691" s="3"/>
    </row>
    <row r="692" spans="1:11" x14ac:dyDescent="0.2">
      <c r="A692" s="5" t="s">
        <v>12</v>
      </c>
      <c r="B692" s="27" t="s">
        <v>8513</v>
      </c>
      <c r="C692" s="27" t="s">
        <v>11826</v>
      </c>
      <c r="D692" s="27" t="s">
        <v>11053</v>
      </c>
      <c r="E692" s="27">
        <v>3</v>
      </c>
      <c r="F692" s="31">
        <v>-5.9972630000000001E-3</v>
      </c>
      <c r="G692" s="27" t="s">
        <v>12517</v>
      </c>
      <c r="H692" s="31">
        <v>0.97183431399999998</v>
      </c>
      <c r="J692" s="3"/>
      <c r="K692" s="3"/>
    </row>
    <row r="693" spans="1:11" x14ac:dyDescent="0.2">
      <c r="A693" s="5" t="s">
        <v>12</v>
      </c>
      <c r="B693" s="27" t="s">
        <v>6728</v>
      </c>
      <c r="C693" s="27" t="s">
        <v>11826</v>
      </c>
      <c r="D693" s="27" t="s">
        <v>11045</v>
      </c>
      <c r="E693" s="27">
        <v>3</v>
      </c>
      <c r="F693" s="31">
        <v>-0.45818305799999998</v>
      </c>
      <c r="G693" s="27" t="s">
        <v>12518</v>
      </c>
      <c r="H693" s="31">
        <v>0.77371714899999999</v>
      </c>
      <c r="J693" s="3"/>
      <c r="K693" s="3"/>
    </row>
    <row r="694" spans="1:11" x14ac:dyDescent="0.2">
      <c r="A694" s="5" t="s">
        <v>12</v>
      </c>
      <c r="B694" s="27" t="s">
        <v>6728</v>
      </c>
      <c r="C694" s="27" t="s">
        <v>11826</v>
      </c>
      <c r="D694" s="27" t="s">
        <v>11047</v>
      </c>
      <c r="E694" s="27">
        <v>3</v>
      </c>
      <c r="F694" s="31">
        <v>3.4656503999999998E-2</v>
      </c>
      <c r="G694" s="27" t="s">
        <v>12519</v>
      </c>
      <c r="H694" s="31">
        <v>0.83508255899999995</v>
      </c>
      <c r="J694" s="3"/>
      <c r="K694" s="3"/>
    </row>
    <row r="695" spans="1:11" x14ac:dyDescent="0.2">
      <c r="A695" s="5" t="s">
        <v>12</v>
      </c>
      <c r="B695" s="27" t="s">
        <v>6728</v>
      </c>
      <c r="C695" s="27" t="s">
        <v>11826</v>
      </c>
      <c r="D695" s="27" t="s">
        <v>11049</v>
      </c>
      <c r="E695" s="27">
        <v>3</v>
      </c>
      <c r="F695" s="31">
        <v>4.0854087999999997E-2</v>
      </c>
      <c r="G695" s="27" t="s">
        <v>12520</v>
      </c>
      <c r="H695" s="31">
        <v>0.77093788600000002</v>
      </c>
      <c r="J695" s="3"/>
      <c r="K695" s="3"/>
    </row>
    <row r="696" spans="1:11" x14ac:dyDescent="0.2">
      <c r="A696" s="5" t="s">
        <v>12</v>
      </c>
      <c r="B696" s="27" t="s">
        <v>6728</v>
      </c>
      <c r="C696" s="27" t="s">
        <v>11826</v>
      </c>
      <c r="D696" s="27" t="s">
        <v>11051</v>
      </c>
      <c r="E696" s="27">
        <v>3</v>
      </c>
      <c r="F696" s="31">
        <v>4.6306503999999998E-2</v>
      </c>
      <c r="G696" s="27" t="s">
        <v>12521</v>
      </c>
      <c r="H696" s="31">
        <v>0.82886670399999995</v>
      </c>
      <c r="J696" s="3"/>
      <c r="K696" s="3"/>
    </row>
    <row r="697" spans="1:11" x14ac:dyDescent="0.2">
      <c r="A697" s="5" t="s">
        <v>12</v>
      </c>
      <c r="B697" s="27" t="s">
        <v>6728</v>
      </c>
      <c r="C697" s="27" t="s">
        <v>11826</v>
      </c>
      <c r="D697" s="27" t="s">
        <v>11053</v>
      </c>
      <c r="E697" s="27">
        <v>3</v>
      </c>
      <c r="F697" s="31">
        <v>9.3618280000000009E-3</v>
      </c>
      <c r="G697" s="27" t="s">
        <v>12522</v>
      </c>
      <c r="H697" s="31">
        <v>0.96674552000000002</v>
      </c>
      <c r="J697" s="3"/>
      <c r="K697" s="3"/>
    </row>
    <row r="698" spans="1:11" x14ac:dyDescent="0.2">
      <c r="A698" s="5" t="s">
        <v>12</v>
      </c>
      <c r="B698" s="27" t="s">
        <v>11383</v>
      </c>
      <c r="C698" s="27" t="s">
        <v>11826</v>
      </c>
      <c r="D698" s="27" t="s">
        <v>11045</v>
      </c>
      <c r="E698" s="27">
        <v>3</v>
      </c>
      <c r="F698" s="31">
        <v>0.92902253199999996</v>
      </c>
      <c r="G698" s="27" t="s">
        <v>12523</v>
      </c>
      <c r="H698" s="31">
        <v>0.74417625300000001</v>
      </c>
      <c r="J698" s="3"/>
      <c r="K698" s="3"/>
    </row>
    <row r="699" spans="1:11" x14ac:dyDescent="0.2">
      <c r="A699" s="5" t="s">
        <v>12</v>
      </c>
      <c r="B699" s="27" t="s">
        <v>11383</v>
      </c>
      <c r="C699" s="27" t="s">
        <v>11826</v>
      </c>
      <c r="D699" s="27" t="s">
        <v>11047</v>
      </c>
      <c r="E699" s="27">
        <v>3</v>
      </c>
      <c r="F699" s="31">
        <v>0.17287267000000001</v>
      </c>
      <c r="G699" s="27" t="s">
        <v>12524</v>
      </c>
      <c r="H699" s="31">
        <v>0.28131007299999999</v>
      </c>
      <c r="J699" s="3"/>
      <c r="K699" s="3"/>
    </row>
    <row r="700" spans="1:11" x14ac:dyDescent="0.2">
      <c r="A700" s="5" t="s">
        <v>12</v>
      </c>
      <c r="B700" s="27" t="s">
        <v>11383</v>
      </c>
      <c r="C700" s="27" t="s">
        <v>11826</v>
      </c>
      <c r="D700" s="27" t="s">
        <v>11049</v>
      </c>
      <c r="E700" s="27">
        <v>3</v>
      </c>
      <c r="F700" s="31">
        <v>2.1882328E-2</v>
      </c>
      <c r="G700" s="27" t="s">
        <v>12525</v>
      </c>
      <c r="H700" s="31">
        <v>0.90816810599999997</v>
      </c>
      <c r="J700" s="3"/>
      <c r="K700" s="3"/>
    </row>
    <row r="701" spans="1:11" x14ac:dyDescent="0.2">
      <c r="A701" s="5" t="s">
        <v>12</v>
      </c>
      <c r="B701" s="27" t="s">
        <v>11383</v>
      </c>
      <c r="C701" s="27" t="s">
        <v>11826</v>
      </c>
      <c r="D701" s="27" t="s">
        <v>11051</v>
      </c>
      <c r="E701" s="27">
        <v>3</v>
      </c>
      <c r="F701" s="31">
        <v>0.19027214000000001</v>
      </c>
      <c r="G701" s="27" t="s">
        <v>12526</v>
      </c>
      <c r="H701" s="31">
        <v>0.46616591099999999</v>
      </c>
      <c r="J701" s="3"/>
      <c r="K701" s="3"/>
    </row>
    <row r="702" spans="1:11" x14ac:dyDescent="0.2">
      <c r="A702" s="5" t="s">
        <v>12</v>
      </c>
      <c r="B702" s="27" t="s">
        <v>11383</v>
      </c>
      <c r="C702" s="27" t="s">
        <v>11826</v>
      </c>
      <c r="D702" s="27" t="s">
        <v>11053</v>
      </c>
      <c r="E702" s="27">
        <v>3</v>
      </c>
      <c r="F702" s="31">
        <v>0.196058445</v>
      </c>
      <c r="G702" s="27" t="s">
        <v>12527</v>
      </c>
      <c r="H702" s="31">
        <v>0.404697959</v>
      </c>
      <c r="J702" s="3"/>
      <c r="K702" s="3"/>
    </row>
    <row r="703" spans="1:11" x14ac:dyDescent="0.2">
      <c r="A703" s="5" t="s">
        <v>12</v>
      </c>
      <c r="B703" s="27" t="s">
        <v>7274</v>
      </c>
      <c r="C703" s="27" t="s">
        <v>11826</v>
      </c>
      <c r="D703" s="27" t="s">
        <v>11045</v>
      </c>
      <c r="E703" s="27">
        <v>3</v>
      </c>
      <c r="F703" s="31">
        <v>-0.38844253299999998</v>
      </c>
      <c r="G703" s="27" t="s">
        <v>12528</v>
      </c>
      <c r="H703" s="31">
        <v>0.76832255999999999</v>
      </c>
      <c r="J703" s="3"/>
      <c r="K703" s="3"/>
    </row>
    <row r="704" spans="1:11" x14ac:dyDescent="0.2">
      <c r="A704" s="5" t="s">
        <v>12</v>
      </c>
      <c r="B704" s="27" t="s">
        <v>7274</v>
      </c>
      <c r="C704" s="27" t="s">
        <v>11826</v>
      </c>
      <c r="D704" s="27" t="s">
        <v>11047</v>
      </c>
      <c r="E704" s="27">
        <v>3</v>
      </c>
      <c r="F704" s="31">
        <v>-6.9216440000000002E-3</v>
      </c>
      <c r="G704" s="27" t="s">
        <v>12529</v>
      </c>
      <c r="H704" s="31">
        <v>0.96550497499999999</v>
      </c>
      <c r="J704" s="3"/>
      <c r="K704" s="3"/>
    </row>
    <row r="705" spans="1:11" x14ac:dyDescent="0.2">
      <c r="A705" s="5" t="s">
        <v>12</v>
      </c>
      <c r="B705" s="27" t="s">
        <v>7274</v>
      </c>
      <c r="C705" s="27" t="s">
        <v>11826</v>
      </c>
      <c r="D705" s="27" t="s">
        <v>11049</v>
      </c>
      <c r="E705" s="27">
        <v>3</v>
      </c>
      <c r="F705" s="31">
        <v>1.4006631E-2</v>
      </c>
      <c r="G705" s="27" t="s">
        <v>12530</v>
      </c>
      <c r="H705" s="31">
        <v>0.90326533399999998</v>
      </c>
      <c r="J705" s="3"/>
      <c r="K705" s="3"/>
    </row>
    <row r="706" spans="1:11" x14ac:dyDescent="0.2">
      <c r="A706" s="5" t="s">
        <v>12</v>
      </c>
      <c r="B706" s="27" t="s">
        <v>7274</v>
      </c>
      <c r="C706" s="27" t="s">
        <v>11826</v>
      </c>
      <c r="D706" s="27" t="s">
        <v>11051</v>
      </c>
      <c r="E706" s="27">
        <v>3</v>
      </c>
      <c r="F706" s="31">
        <v>-1.8274775E-2</v>
      </c>
      <c r="G706" s="27" t="s">
        <v>12531</v>
      </c>
      <c r="H706" s="31">
        <v>0.91700024899999999</v>
      </c>
      <c r="J706" s="3"/>
      <c r="K706" s="3"/>
    </row>
    <row r="707" spans="1:11" x14ac:dyDescent="0.2">
      <c r="A707" s="5" t="s">
        <v>12</v>
      </c>
      <c r="B707" s="27" t="s">
        <v>7274</v>
      </c>
      <c r="C707" s="27" t="s">
        <v>11826</v>
      </c>
      <c r="D707" s="27" t="s">
        <v>11053</v>
      </c>
      <c r="E707" s="27">
        <v>3</v>
      </c>
      <c r="F707" s="31">
        <v>-2.7425458999999999E-2</v>
      </c>
      <c r="G707" s="27" t="s">
        <v>12532</v>
      </c>
      <c r="H707" s="31">
        <v>0.88565154899999998</v>
      </c>
      <c r="J707" s="3"/>
      <c r="K707" s="3"/>
    </row>
    <row r="708" spans="1:11" x14ac:dyDescent="0.2">
      <c r="A708" s="5" t="s">
        <v>12</v>
      </c>
      <c r="B708" s="27" t="s">
        <v>7079</v>
      </c>
      <c r="C708" s="27" t="s">
        <v>11826</v>
      </c>
      <c r="D708" s="27" t="s">
        <v>11045</v>
      </c>
      <c r="E708" s="27">
        <v>3</v>
      </c>
      <c r="F708" s="31">
        <v>0.22504342099999999</v>
      </c>
      <c r="G708" s="27" t="s">
        <v>12533</v>
      </c>
      <c r="H708" s="31">
        <v>0.86698662599999998</v>
      </c>
      <c r="J708" s="3"/>
      <c r="K708" s="3"/>
    </row>
    <row r="709" spans="1:11" x14ac:dyDescent="0.2">
      <c r="A709" s="5" t="s">
        <v>12</v>
      </c>
      <c r="B709" s="27" t="s">
        <v>7079</v>
      </c>
      <c r="C709" s="27" t="s">
        <v>11826</v>
      </c>
      <c r="D709" s="27" t="s">
        <v>11047</v>
      </c>
      <c r="E709" s="27">
        <v>3</v>
      </c>
      <c r="F709" s="31">
        <v>3.8042802000000001E-2</v>
      </c>
      <c r="G709" s="27" t="s">
        <v>12534</v>
      </c>
      <c r="H709" s="31">
        <v>0.78913592799999999</v>
      </c>
      <c r="J709" s="3"/>
      <c r="K709" s="3"/>
    </row>
    <row r="710" spans="1:11" x14ac:dyDescent="0.2">
      <c r="A710" s="5" t="s">
        <v>12</v>
      </c>
      <c r="B710" s="27" t="s">
        <v>7079</v>
      </c>
      <c r="C710" s="27" t="s">
        <v>11826</v>
      </c>
      <c r="D710" s="27" t="s">
        <v>11049</v>
      </c>
      <c r="E710" s="27">
        <v>3</v>
      </c>
      <c r="F710" s="31">
        <v>1.7713721000000002E-2</v>
      </c>
      <c r="G710" s="27" t="s">
        <v>12535</v>
      </c>
      <c r="H710" s="31">
        <v>0.88212306699999998</v>
      </c>
      <c r="J710" s="3"/>
      <c r="K710" s="3"/>
    </row>
    <row r="711" spans="1:11" x14ac:dyDescent="0.2">
      <c r="A711" s="5" t="s">
        <v>12</v>
      </c>
      <c r="B711" s="27" t="s">
        <v>7079</v>
      </c>
      <c r="C711" s="27" t="s">
        <v>11826</v>
      </c>
      <c r="D711" s="27" t="s">
        <v>11051</v>
      </c>
      <c r="E711" s="27">
        <v>3</v>
      </c>
      <c r="F711" s="31">
        <v>4.6630248999999999E-2</v>
      </c>
      <c r="G711" s="27" t="s">
        <v>12536</v>
      </c>
      <c r="H711" s="31">
        <v>0.80312111200000003</v>
      </c>
      <c r="J711" s="3"/>
      <c r="K711" s="3"/>
    </row>
    <row r="712" spans="1:11" x14ac:dyDescent="0.2">
      <c r="A712" s="5" t="s">
        <v>12</v>
      </c>
      <c r="B712" s="27" t="s">
        <v>7079</v>
      </c>
      <c r="C712" s="27" t="s">
        <v>11826</v>
      </c>
      <c r="D712" s="27" t="s">
        <v>11053</v>
      </c>
      <c r="E712" s="27">
        <v>3</v>
      </c>
      <c r="F712" s="31">
        <v>4.9285614999999998E-2</v>
      </c>
      <c r="G712" s="27" t="s">
        <v>12537</v>
      </c>
      <c r="H712" s="31">
        <v>0.78205494600000003</v>
      </c>
      <c r="J712" s="3"/>
      <c r="K712" s="3"/>
    </row>
    <row r="713" spans="1:11" x14ac:dyDescent="0.2">
      <c r="A713" s="5" t="s">
        <v>12</v>
      </c>
      <c r="B713" s="27" t="s">
        <v>7829</v>
      </c>
      <c r="C713" s="27" t="s">
        <v>11826</v>
      </c>
      <c r="D713" s="27" t="s">
        <v>11045</v>
      </c>
      <c r="E713" s="27">
        <v>3</v>
      </c>
      <c r="F713" s="31">
        <v>0.569254123</v>
      </c>
      <c r="G713" s="27" t="s">
        <v>12538</v>
      </c>
      <c r="H713" s="31">
        <v>0.69328583200000005</v>
      </c>
      <c r="J713" s="3"/>
      <c r="K713" s="3"/>
    </row>
    <row r="714" spans="1:11" x14ac:dyDescent="0.2">
      <c r="A714" s="5" t="s">
        <v>12</v>
      </c>
      <c r="B714" s="27" t="s">
        <v>7829</v>
      </c>
      <c r="C714" s="27" t="s">
        <v>11826</v>
      </c>
      <c r="D714" s="27" t="s">
        <v>11047</v>
      </c>
      <c r="E714" s="27">
        <v>3</v>
      </c>
      <c r="F714" s="31">
        <v>6.7806689000000003E-2</v>
      </c>
      <c r="G714" s="27" t="s">
        <v>12539</v>
      </c>
      <c r="H714" s="31">
        <v>0.657889065</v>
      </c>
      <c r="J714" s="3"/>
      <c r="K714" s="3"/>
    </row>
    <row r="715" spans="1:11" x14ac:dyDescent="0.2">
      <c r="A715" s="5" t="s">
        <v>12</v>
      </c>
      <c r="B715" s="27" t="s">
        <v>7829</v>
      </c>
      <c r="C715" s="27" t="s">
        <v>11826</v>
      </c>
      <c r="D715" s="27" t="s">
        <v>11049</v>
      </c>
      <c r="E715" s="27">
        <v>3</v>
      </c>
      <c r="F715" s="31">
        <v>1.2843708000000001E-2</v>
      </c>
      <c r="G715" s="27" t="s">
        <v>12540</v>
      </c>
      <c r="H715" s="31">
        <v>0.91690534199999996</v>
      </c>
      <c r="J715" s="3"/>
      <c r="K715" s="3"/>
    </row>
    <row r="716" spans="1:11" x14ac:dyDescent="0.2">
      <c r="A716" s="5" t="s">
        <v>12</v>
      </c>
      <c r="B716" s="27" t="s">
        <v>7829</v>
      </c>
      <c r="C716" s="27" t="s">
        <v>11826</v>
      </c>
      <c r="D716" s="27" t="s">
        <v>11051</v>
      </c>
      <c r="E716" s="27">
        <v>3</v>
      </c>
      <c r="F716" s="31">
        <v>8.8205359999999997E-2</v>
      </c>
      <c r="G716" s="27" t="s">
        <v>12541</v>
      </c>
      <c r="H716" s="31">
        <v>0.66895225999999997</v>
      </c>
      <c r="J716" s="3"/>
      <c r="K716" s="3"/>
    </row>
    <row r="717" spans="1:11" x14ac:dyDescent="0.2">
      <c r="A717" s="5" t="s">
        <v>12</v>
      </c>
      <c r="B717" s="27" t="s">
        <v>7829</v>
      </c>
      <c r="C717" s="27" t="s">
        <v>11826</v>
      </c>
      <c r="D717" s="27" t="s">
        <v>11053</v>
      </c>
      <c r="E717" s="27">
        <v>3</v>
      </c>
      <c r="F717" s="31">
        <v>9.4967105999999996E-2</v>
      </c>
      <c r="G717" s="27" t="s">
        <v>12542</v>
      </c>
      <c r="H717" s="31">
        <v>0.64560623299999997</v>
      </c>
      <c r="J717" s="3"/>
      <c r="K717" s="3"/>
    </row>
    <row r="718" spans="1:11" x14ac:dyDescent="0.2">
      <c r="A718" s="5" t="s">
        <v>12</v>
      </c>
      <c r="B718" s="27" t="s">
        <v>8736</v>
      </c>
      <c r="C718" s="27" t="s">
        <v>11826</v>
      </c>
      <c r="D718" s="27" t="s">
        <v>11045</v>
      </c>
      <c r="E718" s="27">
        <v>3</v>
      </c>
      <c r="F718" s="31">
        <v>-1.0247951999999999E-2</v>
      </c>
      <c r="G718" s="27" t="s">
        <v>12543</v>
      </c>
      <c r="H718" s="31">
        <v>0.99399124000000005</v>
      </c>
      <c r="J718" s="3"/>
      <c r="K718" s="3"/>
    </row>
    <row r="719" spans="1:11" x14ac:dyDescent="0.2">
      <c r="A719" s="5" t="s">
        <v>12</v>
      </c>
      <c r="B719" s="27" t="s">
        <v>8736</v>
      </c>
      <c r="C719" s="27" t="s">
        <v>11826</v>
      </c>
      <c r="D719" s="27" t="s">
        <v>11047</v>
      </c>
      <c r="E719" s="27">
        <v>3</v>
      </c>
      <c r="F719" s="31">
        <v>8.8290669000000002E-2</v>
      </c>
      <c r="G719" s="27" t="s">
        <v>12544</v>
      </c>
      <c r="H719" s="31">
        <v>0.53571741399999995</v>
      </c>
      <c r="J719" s="3"/>
      <c r="K719" s="3"/>
    </row>
    <row r="720" spans="1:11" x14ac:dyDescent="0.2">
      <c r="A720" s="5" t="s">
        <v>12</v>
      </c>
      <c r="B720" s="27" t="s">
        <v>8736</v>
      </c>
      <c r="C720" s="27" t="s">
        <v>11826</v>
      </c>
      <c r="D720" s="27" t="s">
        <v>11049</v>
      </c>
      <c r="E720" s="27">
        <v>3</v>
      </c>
      <c r="F720" s="31">
        <v>0.120733363</v>
      </c>
      <c r="G720" s="27" t="s">
        <v>12545</v>
      </c>
      <c r="H720" s="31">
        <v>0.32658379100000001</v>
      </c>
      <c r="J720" s="3"/>
      <c r="K720" s="3"/>
    </row>
    <row r="721" spans="1:11" x14ac:dyDescent="0.2">
      <c r="A721" s="5" t="s">
        <v>12</v>
      </c>
      <c r="B721" s="27" t="s">
        <v>8736</v>
      </c>
      <c r="C721" s="27" t="s">
        <v>11826</v>
      </c>
      <c r="D721" s="27" t="s">
        <v>11051</v>
      </c>
      <c r="E721" s="27">
        <v>3</v>
      </c>
      <c r="F721" s="31">
        <v>8.7124172999999999E-2</v>
      </c>
      <c r="G721" s="27" t="s">
        <v>12546</v>
      </c>
      <c r="H721" s="31">
        <v>0.65064722200000003</v>
      </c>
      <c r="J721" s="3"/>
      <c r="K721" s="3"/>
    </row>
    <row r="722" spans="1:11" x14ac:dyDescent="0.2">
      <c r="A722" s="5" t="s">
        <v>12</v>
      </c>
      <c r="B722" s="27" t="s">
        <v>8736</v>
      </c>
      <c r="C722" s="27" t="s">
        <v>11826</v>
      </c>
      <c r="D722" s="27" t="s">
        <v>11053</v>
      </c>
      <c r="E722" s="27">
        <v>3</v>
      </c>
      <c r="F722" s="31">
        <v>8.7372084000000003E-2</v>
      </c>
      <c r="G722" s="27" t="s">
        <v>12547</v>
      </c>
      <c r="H722" s="31">
        <v>0.65337715600000001</v>
      </c>
      <c r="J722" s="3"/>
      <c r="K722" s="3"/>
    </row>
    <row r="723" spans="1:11" x14ac:dyDescent="0.2">
      <c r="A723" s="5" t="s">
        <v>12</v>
      </c>
      <c r="B723" s="27" t="s">
        <v>9225</v>
      </c>
      <c r="C723" s="27" t="s">
        <v>11826</v>
      </c>
      <c r="D723" s="27" t="s">
        <v>11045</v>
      </c>
      <c r="E723" s="27">
        <v>3</v>
      </c>
      <c r="F723" s="31">
        <v>1.854071907</v>
      </c>
      <c r="G723" s="27" t="s">
        <v>12548</v>
      </c>
      <c r="H723" s="31">
        <v>0.360338993</v>
      </c>
      <c r="J723" s="3"/>
      <c r="K723" s="3"/>
    </row>
    <row r="724" spans="1:11" x14ac:dyDescent="0.2">
      <c r="A724" s="5" t="s">
        <v>12</v>
      </c>
      <c r="B724" s="27" t="s">
        <v>9225</v>
      </c>
      <c r="C724" s="27" t="s">
        <v>11826</v>
      </c>
      <c r="D724" s="27" t="s">
        <v>11047</v>
      </c>
      <c r="E724" s="27">
        <v>3</v>
      </c>
      <c r="F724" s="31">
        <v>-9.9521078999999998E-2</v>
      </c>
      <c r="G724" s="27" t="s">
        <v>12549</v>
      </c>
      <c r="H724" s="31">
        <v>0.56143379000000004</v>
      </c>
      <c r="J724" s="3"/>
      <c r="K724" s="3"/>
    </row>
    <row r="725" spans="1:11" x14ac:dyDescent="0.2">
      <c r="A725" s="5" t="s">
        <v>12</v>
      </c>
      <c r="B725" s="27" t="s">
        <v>9225</v>
      </c>
      <c r="C725" s="27" t="s">
        <v>11826</v>
      </c>
      <c r="D725" s="27" t="s">
        <v>11049</v>
      </c>
      <c r="E725" s="27">
        <v>3</v>
      </c>
      <c r="F725" s="31">
        <v>-2.3918801999999999E-2</v>
      </c>
      <c r="G725" s="27" t="s">
        <v>12550</v>
      </c>
      <c r="H725" s="31">
        <v>0.87512170899999997</v>
      </c>
      <c r="J725" s="3"/>
      <c r="K725" s="3"/>
    </row>
    <row r="726" spans="1:11" x14ac:dyDescent="0.2">
      <c r="A726" s="5" t="s">
        <v>12</v>
      </c>
      <c r="B726" s="27" t="s">
        <v>9225</v>
      </c>
      <c r="C726" s="27" t="s">
        <v>11826</v>
      </c>
      <c r="D726" s="27" t="s">
        <v>11051</v>
      </c>
      <c r="E726" s="27">
        <v>3</v>
      </c>
      <c r="F726" s="31">
        <v>-0.19726017300000001</v>
      </c>
      <c r="G726" s="27" t="s">
        <v>12551</v>
      </c>
      <c r="H726" s="31">
        <v>0.493876227</v>
      </c>
      <c r="J726" s="3"/>
      <c r="K726" s="3"/>
    </row>
    <row r="727" spans="1:11" x14ac:dyDescent="0.2">
      <c r="A727" s="5" t="s">
        <v>12</v>
      </c>
      <c r="B727" s="27" t="s">
        <v>9225</v>
      </c>
      <c r="C727" s="27" t="s">
        <v>11826</v>
      </c>
      <c r="D727" s="27" t="s">
        <v>11053</v>
      </c>
      <c r="E727" s="27">
        <v>3</v>
      </c>
      <c r="F727" s="31">
        <v>-0.19726017300000001</v>
      </c>
      <c r="G727" s="27" t="s">
        <v>12552</v>
      </c>
      <c r="H727" s="31">
        <v>0.51407851699999996</v>
      </c>
      <c r="J727" s="3"/>
      <c r="K727" s="3"/>
    </row>
    <row r="728" spans="1:11" x14ac:dyDescent="0.2">
      <c r="A728" s="5" t="s">
        <v>12</v>
      </c>
      <c r="B728" s="27" t="s">
        <v>9847</v>
      </c>
      <c r="C728" s="27" t="s">
        <v>11826</v>
      </c>
      <c r="D728" s="27" t="s">
        <v>11045</v>
      </c>
      <c r="E728" s="27">
        <v>3</v>
      </c>
      <c r="F728" s="31">
        <v>0.44442252500000001</v>
      </c>
      <c r="G728" s="27" t="s">
        <v>12553</v>
      </c>
      <c r="H728" s="31">
        <v>0.75546475499999999</v>
      </c>
      <c r="J728" s="3"/>
      <c r="K728" s="3"/>
    </row>
    <row r="729" spans="1:11" x14ac:dyDescent="0.2">
      <c r="A729" s="5" t="s">
        <v>12</v>
      </c>
      <c r="B729" s="27" t="s">
        <v>9847</v>
      </c>
      <c r="C729" s="27" t="s">
        <v>11826</v>
      </c>
      <c r="D729" s="27" t="s">
        <v>11047</v>
      </c>
      <c r="E729" s="27">
        <v>3</v>
      </c>
      <c r="F729" s="31">
        <v>7.8614294000000001E-2</v>
      </c>
      <c r="G729" s="27" t="s">
        <v>12554</v>
      </c>
      <c r="H729" s="31">
        <v>0.59529446699999999</v>
      </c>
      <c r="J729" s="3"/>
      <c r="K729" s="3"/>
    </row>
    <row r="730" spans="1:11" x14ac:dyDescent="0.2">
      <c r="A730" s="5" t="s">
        <v>12</v>
      </c>
      <c r="B730" s="27" t="s">
        <v>9847</v>
      </c>
      <c r="C730" s="27" t="s">
        <v>11826</v>
      </c>
      <c r="D730" s="27" t="s">
        <v>11049</v>
      </c>
      <c r="E730" s="27">
        <v>3</v>
      </c>
      <c r="F730" s="31">
        <v>6.0125106999999997E-2</v>
      </c>
      <c r="G730" s="27" t="s">
        <v>12555</v>
      </c>
      <c r="H730" s="31">
        <v>0.62885016199999999</v>
      </c>
      <c r="J730" s="3"/>
      <c r="K730" s="3"/>
    </row>
    <row r="731" spans="1:11" x14ac:dyDescent="0.2">
      <c r="A731" s="5" t="s">
        <v>12</v>
      </c>
      <c r="B731" s="27" t="s">
        <v>9847</v>
      </c>
      <c r="C731" s="27" t="s">
        <v>11826</v>
      </c>
      <c r="D731" s="27" t="s">
        <v>11051</v>
      </c>
      <c r="E731" s="27">
        <v>3</v>
      </c>
      <c r="F731" s="31">
        <v>8.8209805000000002E-2</v>
      </c>
      <c r="G731" s="27" t="s">
        <v>12556</v>
      </c>
      <c r="H731" s="31">
        <v>0.654516757</v>
      </c>
      <c r="J731" s="3"/>
      <c r="K731" s="3"/>
    </row>
    <row r="732" spans="1:11" x14ac:dyDescent="0.2">
      <c r="A732" s="5" t="s">
        <v>12</v>
      </c>
      <c r="B732" s="27" t="s">
        <v>9847</v>
      </c>
      <c r="C732" s="27" t="s">
        <v>11826</v>
      </c>
      <c r="D732" s="27" t="s">
        <v>11053</v>
      </c>
      <c r="E732" s="27">
        <v>3</v>
      </c>
      <c r="F732" s="31">
        <v>9.8815706000000003E-2</v>
      </c>
      <c r="G732" s="27" t="s">
        <v>12557</v>
      </c>
      <c r="H732" s="31">
        <v>0.627144276</v>
      </c>
      <c r="J732" s="3"/>
      <c r="K732" s="3"/>
    </row>
    <row r="733" spans="1:11" x14ac:dyDescent="0.2">
      <c r="A733" s="5" t="s">
        <v>12</v>
      </c>
      <c r="B733" s="27" t="s">
        <v>6907</v>
      </c>
      <c r="C733" s="27" t="s">
        <v>11877</v>
      </c>
      <c r="D733" s="27" t="s">
        <v>11045</v>
      </c>
      <c r="E733" s="27">
        <v>3</v>
      </c>
      <c r="F733" s="31">
        <v>-0.99073175000000002</v>
      </c>
      <c r="G733" s="27" t="s">
        <v>12558</v>
      </c>
      <c r="H733" s="31">
        <v>0.67828993800000004</v>
      </c>
      <c r="J733" s="3"/>
      <c r="K733" s="3"/>
    </row>
    <row r="734" spans="1:11" x14ac:dyDescent="0.2">
      <c r="A734" s="5" t="s">
        <v>12</v>
      </c>
      <c r="B734" s="27" t="s">
        <v>6907</v>
      </c>
      <c r="C734" s="27" t="s">
        <v>11877</v>
      </c>
      <c r="D734" s="27" t="s">
        <v>11047</v>
      </c>
      <c r="E734" s="27">
        <v>3</v>
      </c>
      <c r="F734" s="31">
        <v>0.27127379499999998</v>
      </c>
      <c r="G734" s="27" t="s">
        <v>12559</v>
      </c>
      <c r="H734" s="31">
        <v>0.120939533</v>
      </c>
      <c r="J734" s="3"/>
      <c r="K734" s="3"/>
    </row>
    <row r="735" spans="1:11" x14ac:dyDescent="0.2">
      <c r="A735" s="5" t="s">
        <v>12</v>
      </c>
      <c r="B735" s="27" t="s">
        <v>6907</v>
      </c>
      <c r="C735" s="27" t="s">
        <v>11877</v>
      </c>
      <c r="D735" s="27" t="s">
        <v>11049</v>
      </c>
      <c r="E735" s="27">
        <v>3</v>
      </c>
      <c r="F735" s="31">
        <v>0.37213773700000002</v>
      </c>
      <c r="G735" s="27" t="s">
        <v>12560</v>
      </c>
      <c r="H735" s="31">
        <v>4.0281349000000001E-2</v>
      </c>
      <c r="J735" s="3"/>
      <c r="K735" s="3"/>
    </row>
    <row r="736" spans="1:11" x14ac:dyDescent="0.2">
      <c r="A736" s="5" t="s">
        <v>12</v>
      </c>
      <c r="B736" s="27" t="s">
        <v>6907</v>
      </c>
      <c r="C736" s="27" t="s">
        <v>11877</v>
      </c>
      <c r="D736" s="27" t="s">
        <v>11051</v>
      </c>
      <c r="E736" s="27">
        <v>3</v>
      </c>
      <c r="F736" s="31">
        <v>0.26537240000000001</v>
      </c>
      <c r="G736" s="27" t="s">
        <v>12561</v>
      </c>
      <c r="H736" s="31">
        <v>0.37658692599999999</v>
      </c>
      <c r="J736" s="3"/>
      <c r="K736" s="3"/>
    </row>
    <row r="737" spans="1:11" ht="15" thickBot="1" x14ac:dyDescent="0.25">
      <c r="A737" s="6" t="s">
        <v>12</v>
      </c>
      <c r="B737" s="28" t="s">
        <v>6907</v>
      </c>
      <c r="C737" s="28" t="s">
        <v>11877</v>
      </c>
      <c r="D737" s="28" t="s">
        <v>11053</v>
      </c>
      <c r="E737" s="28">
        <v>3</v>
      </c>
      <c r="F737" s="32">
        <v>0.216400971</v>
      </c>
      <c r="G737" s="28" t="s">
        <v>12562</v>
      </c>
      <c r="H737" s="32">
        <v>0.34482534199999998</v>
      </c>
      <c r="J737" s="3"/>
      <c r="K737" s="3"/>
    </row>
    <row r="738" spans="1:11" ht="15" thickTop="1" x14ac:dyDescent="0.2"/>
  </sheetData>
  <mergeCells count="1">
    <mergeCell ref="A1:H1"/>
  </mergeCells>
  <phoneticPr fontId="2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I15"/>
  <sheetViews>
    <sheetView workbookViewId="0">
      <selection activeCell="C9" sqref="C9"/>
    </sheetView>
  </sheetViews>
  <sheetFormatPr defaultColWidth="8.875" defaultRowHeight="14.25" x14ac:dyDescent="0.2"/>
  <cols>
    <col min="1" max="1" width="29" bestFit="1" customWidth="1"/>
    <col min="2" max="2" width="28.375" style="14" bestFit="1" customWidth="1"/>
    <col min="3" max="3" width="16.5" style="14" bestFit="1" customWidth="1"/>
    <col min="4" max="4" width="13.125" style="14" bestFit="1" customWidth="1"/>
    <col min="5" max="5" width="7.25" style="14" bestFit="1" customWidth="1"/>
    <col min="6" max="6" width="14.875" style="14" bestFit="1" customWidth="1"/>
    <col min="7" max="7" width="10.625" style="14" bestFit="1" customWidth="1"/>
    <col min="8" max="8" width="18.375" style="14" bestFit="1" customWidth="1"/>
    <col min="9" max="9" width="17.125" style="14" bestFit="1" customWidth="1"/>
  </cols>
  <sheetData>
    <row r="1" spans="1:9" s="3" customFormat="1" ht="21.75" customHeight="1" thickBot="1" x14ac:dyDescent="0.25">
      <c r="A1" s="43" t="s">
        <v>12582</v>
      </c>
      <c r="B1" s="39"/>
      <c r="C1" s="39"/>
      <c r="D1" s="39"/>
      <c r="E1" s="39"/>
      <c r="F1" s="39"/>
      <c r="G1" s="39"/>
      <c r="H1" s="39"/>
      <c r="I1" s="39"/>
    </row>
    <row r="2" spans="1:9" s="3" customFormat="1" ht="23.25" customHeight="1" thickTop="1" thickBot="1" x14ac:dyDescent="0.25">
      <c r="A2" s="36" t="s">
        <v>11036</v>
      </c>
      <c r="B2" s="37" t="s">
        <v>11037</v>
      </c>
      <c r="C2" s="20" t="s">
        <v>106</v>
      </c>
      <c r="D2" s="17" t="s">
        <v>12563</v>
      </c>
      <c r="E2" s="17" t="s">
        <v>12564</v>
      </c>
      <c r="F2" s="17" t="s">
        <v>12565</v>
      </c>
      <c r="G2" s="17" t="s">
        <v>12566</v>
      </c>
      <c r="H2" s="33" t="s">
        <v>12567</v>
      </c>
      <c r="I2" s="33" t="s">
        <v>12568</v>
      </c>
    </row>
    <row r="3" spans="1:9" ht="15" thickTop="1" x14ac:dyDescent="0.2">
      <c r="A3" s="24" t="s">
        <v>10257</v>
      </c>
      <c r="B3" s="27" t="s">
        <v>12</v>
      </c>
      <c r="C3" s="27" t="s">
        <v>12569</v>
      </c>
      <c r="D3" s="31">
        <v>37.890123308659199</v>
      </c>
      <c r="E3" s="31">
        <v>0.29629575280575798</v>
      </c>
      <c r="F3" s="31">
        <v>2.5974702826234802E-2</v>
      </c>
      <c r="G3" s="31">
        <v>0.70337233151036604</v>
      </c>
      <c r="H3" s="34">
        <v>40.207738543112598</v>
      </c>
      <c r="I3" s="34">
        <v>0.30199999999999999</v>
      </c>
    </row>
    <row r="4" spans="1:9" x14ac:dyDescent="0.2">
      <c r="A4" s="24" t="s">
        <v>7503</v>
      </c>
      <c r="B4" s="27" t="s">
        <v>12</v>
      </c>
      <c r="C4" s="27" t="s">
        <v>12570</v>
      </c>
      <c r="D4" s="31">
        <v>6.4371282483902297</v>
      </c>
      <c r="E4" s="31">
        <v>0.598389519478009</v>
      </c>
      <c r="F4" s="31">
        <v>4.6715071696362097E-2</v>
      </c>
      <c r="G4" s="31">
        <v>0.712614774877529</v>
      </c>
      <c r="H4" s="34">
        <v>8.6566718916631107</v>
      </c>
      <c r="I4" s="34">
        <v>0.59899999999999998</v>
      </c>
    </row>
    <row r="5" spans="1:9" x14ac:dyDescent="0.2">
      <c r="A5" s="24" t="s">
        <v>11070</v>
      </c>
      <c r="B5" s="27" t="s">
        <v>12</v>
      </c>
      <c r="C5" s="27" t="s">
        <v>12570</v>
      </c>
      <c r="D5" s="31">
        <v>8.3506539778493494</v>
      </c>
      <c r="E5" s="31">
        <v>0.39998801853467297</v>
      </c>
      <c r="F5" s="31">
        <v>-0.133176404813931</v>
      </c>
      <c r="G5" s="31">
        <v>0.463405890028596</v>
      </c>
      <c r="H5" s="34">
        <v>10.854182012376899</v>
      </c>
      <c r="I5" s="34">
        <v>0.40200000000000002</v>
      </c>
    </row>
    <row r="6" spans="1:9" x14ac:dyDescent="0.2">
      <c r="A6" s="24" t="s">
        <v>11321</v>
      </c>
      <c r="B6" s="27" t="s">
        <v>12</v>
      </c>
      <c r="C6" s="27" t="s">
        <v>12570</v>
      </c>
      <c r="D6" s="31">
        <v>21.9353197234086</v>
      </c>
      <c r="E6" s="31">
        <v>0.187219296139431</v>
      </c>
      <c r="F6" s="31">
        <v>-6.6429877454405803E-2</v>
      </c>
      <c r="G6" s="31">
        <v>0.49661158313624498</v>
      </c>
      <c r="H6" s="34">
        <v>24.832879479093101</v>
      </c>
      <c r="I6" s="34">
        <v>0.188</v>
      </c>
    </row>
    <row r="7" spans="1:9" x14ac:dyDescent="0.2">
      <c r="A7" s="24" t="s">
        <v>8736</v>
      </c>
      <c r="B7" s="27" t="s">
        <v>12</v>
      </c>
      <c r="C7" s="27" t="s">
        <v>12569</v>
      </c>
      <c r="D7" s="31">
        <v>224.62905176608299</v>
      </c>
      <c r="E7" s="31">
        <v>0.26311398309154899</v>
      </c>
      <c r="F7" s="31">
        <v>6.8600475456226002E-3</v>
      </c>
      <c r="G7" s="31">
        <v>0.794641408123128</v>
      </c>
      <c r="H7" s="34">
        <v>226.79019985161801</v>
      </c>
      <c r="I7" s="34">
        <v>0.26150000000000001</v>
      </c>
    </row>
    <row r="8" spans="1:9" x14ac:dyDescent="0.2">
      <c r="A8" s="24" t="s">
        <v>8939</v>
      </c>
      <c r="B8" s="27" t="s">
        <v>12</v>
      </c>
      <c r="C8" s="27" t="s">
        <v>12569</v>
      </c>
      <c r="D8" s="31">
        <v>132.39231785521099</v>
      </c>
      <c r="E8" s="31">
        <v>0.70667648461069099</v>
      </c>
      <c r="F8" s="31">
        <v>2.5107080782488501E-2</v>
      </c>
      <c r="G8" s="31">
        <v>0.411663133814135</v>
      </c>
      <c r="H8" s="34">
        <v>134.40124430435301</v>
      </c>
      <c r="I8" s="34">
        <v>0.68799999999999994</v>
      </c>
    </row>
    <row r="9" spans="1:9" x14ac:dyDescent="0.2">
      <c r="A9" s="24" t="s">
        <v>9118</v>
      </c>
      <c r="B9" s="27" t="s">
        <v>12</v>
      </c>
      <c r="C9" s="27" t="s">
        <v>12569</v>
      </c>
      <c r="D9" s="31">
        <v>128.24680423148499</v>
      </c>
      <c r="E9" s="31">
        <v>4.0413610236661401E-2</v>
      </c>
      <c r="F9" s="31">
        <v>-9.8299660115501897E-2</v>
      </c>
      <c r="G9" s="31">
        <v>1.32401642643131E-2</v>
      </c>
      <c r="H9" s="34">
        <v>130.832434655676</v>
      </c>
      <c r="I9" s="34">
        <v>4.1000000000000002E-2</v>
      </c>
    </row>
    <row r="10" spans="1:9" x14ac:dyDescent="0.2">
      <c r="A10" s="24" t="s">
        <v>11195</v>
      </c>
      <c r="B10" s="27" t="s">
        <v>12</v>
      </c>
      <c r="C10" s="27" t="s">
        <v>12569</v>
      </c>
      <c r="D10" s="31">
        <v>145.74825571875999</v>
      </c>
      <c r="E10" s="31">
        <v>0.67028001301495599</v>
      </c>
      <c r="F10" s="31">
        <v>2.7086540015378601E-3</v>
      </c>
      <c r="G10" s="31">
        <v>0.92140281275681801</v>
      </c>
      <c r="H10" s="34">
        <v>147.603006727701</v>
      </c>
      <c r="I10" s="34">
        <v>0.64300000000000002</v>
      </c>
    </row>
    <row r="11" spans="1:9" x14ac:dyDescent="0.2">
      <c r="A11" s="24" t="s">
        <v>11653</v>
      </c>
      <c r="B11" s="27" t="s">
        <v>12</v>
      </c>
      <c r="C11" s="27" t="s">
        <v>12569</v>
      </c>
      <c r="D11" s="31">
        <v>160.810823946239</v>
      </c>
      <c r="E11" s="31">
        <v>0.53379727978576397</v>
      </c>
      <c r="F11" s="31">
        <v>-1.2051848433712101E-3</v>
      </c>
      <c r="G11" s="31">
        <v>0.96477725339279696</v>
      </c>
      <c r="H11" s="34">
        <v>162.72687363694601</v>
      </c>
      <c r="I11" s="34">
        <v>0.53800000000000003</v>
      </c>
    </row>
    <row r="12" spans="1:9" x14ac:dyDescent="0.2">
      <c r="A12" s="24" t="s">
        <v>11263</v>
      </c>
      <c r="B12" s="27" t="s">
        <v>12</v>
      </c>
      <c r="C12" s="27" t="s">
        <v>12571</v>
      </c>
      <c r="D12" s="31">
        <v>4.7992370725297899</v>
      </c>
      <c r="E12" s="31">
        <v>0.77880263855743903</v>
      </c>
      <c r="F12" s="31">
        <v>-0.19140895238341199</v>
      </c>
      <c r="G12" s="31">
        <v>0.35164514016674497</v>
      </c>
      <c r="H12" s="34">
        <v>6.0440828139078198</v>
      </c>
      <c r="I12" s="34">
        <v>0.78649999999999998</v>
      </c>
    </row>
    <row r="13" spans="1:9" x14ac:dyDescent="0.2">
      <c r="A13" s="24" t="s">
        <v>7079</v>
      </c>
      <c r="B13" s="27" t="s">
        <v>12</v>
      </c>
      <c r="C13" s="27" t="s">
        <v>12571</v>
      </c>
      <c r="D13" s="31">
        <v>3.3913917869324499</v>
      </c>
      <c r="E13" s="31">
        <v>0.75835896149359805</v>
      </c>
      <c r="F13" s="31">
        <v>-0.198256993067257</v>
      </c>
      <c r="G13" s="31">
        <v>0.35130031041589499</v>
      </c>
      <c r="H13" s="34">
        <v>4.7100400229485002</v>
      </c>
      <c r="I13" s="34">
        <v>0.76900000000000002</v>
      </c>
    </row>
    <row r="14" spans="1:9" ht="15" thickBot="1" x14ac:dyDescent="0.25">
      <c r="A14" s="8" t="s">
        <v>8736</v>
      </c>
      <c r="B14" s="28" t="s">
        <v>12</v>
      </c>
      <c r="C14" s="28" t="s">
        <v>12571</v>
      </c>
      <c r="D14" s="32">
        <v>9.8895417523422307</v>
      </c>
      <c r="E14" s="32">
        <v>0.35950129986429002</v>
      </c>
      <c r="F14" s="32">
        <v>1.1358905079991001E-2</v>
      </c>
      <c r="G14" s="32">
        <v>0.93880999232260698</v>
      </c>
      <c r="H14" s="35">
        <v>12.278084541562601</v>
      </c>
      <c r="I14" s="35">
        <v>0.39350000000000002</v>
      </c>
    </row>
    <row r="15" spans="1:9" ht="15" thickTop="1" x14ac:dyDescent="0.2"/>
  </sheetData>
  <mergeCells count="1">
    <mergeCell ref="A1:I1"/>
  </mergeCells>
  <phoneticPr fontId="2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I8"/>
  <sheetViews>
    <sheetView workbookViewId="0">
      <selection activeCell="B18" sqref="B18"/>
    </sheetView>
  </sheetViews>
  <sheetFormatPr defaultColWidth="8.875" defaultRowHeight="14.25" x14ac:dyDescent="0.2"/>
  <cols>
    <col min="1" max="1" width="28.375" bestFit="1" customWidth="1"/>
    <col min="2" max="2" width="27.625" style="14" bestFit="1" customWidth="1"/>
    <col min="3" max="3" width="16.5" style="14" bestFit="1" customWidth="1"/>
    <col min="4" max="4" width="13.125" style="14" bestFit="1" customWidth="1"/>
    <col min="5" max="5" width="12.75" style="14" bestFit="1" customWidth="1"/>
    <col min="6" max="6" width="14.875" style="14" bestFit="1" customWidth="1"/>
    <col min="7" max="7" width="12.75" style="14" bestFit="1" customWidth="1"/>
    <col min="8" max="8" width="18.375" style="14" bestFit="1" customWidth="1"/>
    <col min="9" max="9" width="17.125" style="14" bestFit="1" customWidth="1"/>
  </cols>
  <sheetData>
    <row r="1" spans="1:9" s="3" customFormat="1" ht="22.5" customHeight="1" thickBot="1" x14ac:dyDescent="0.25">
      <c r="A1" s="43" t="s">
        <v>12583</v>
      </c>
      <c r="B1" s="39"/>
      <c r="C1" s="39"/>
      <c r="D1" s="39"/>
      <c r="E1" s="39"/>
      <c r="F1" s="39"/>
      <c r="G1" s="39"/>
      <c r="H1" s="39"/>
      <c r="I1" s="39"/>
    </row>
    <row r="2" spans="1:9" s="3" customFormat="1" ht="21" customHeight="1" thickTop="1" thickBot="1" x14ac:dyDescent="0.25">
      <c r="A2" s="36" t="s">
        <v>11036</v>
      </c>
      <c r="B2" s="37" t="s">
        <v>11037</v>
      </c>
      <c r="C2" s="20" t="s">
        <v>106</v>
      </c>
      <c r="D2" s="17" t="s">
        <v>12563</v>
      </c>
      <c r="E2" s="17" t="s">
        <v>12564</v>
      </c>
      <c r="F2" s="17" t="s">
        <v>12565</v>
      </c>
      <c r="G2" s="17" t="s">
        <v>12566</v>
      </c>
      <c r="H2" s="33" t="s">
        <v>12567</v>
      </c>
      <c r="I2" s="33" t="s">
        <v>12568</v>
      </c>
    </row>
    <row r="3" spans="1:9" ht="15" thickTop="1" x14ac:dyDescent="0.2">
      <c r="A3" s="24" t="s">
        <v>12</v>
      </c>
      <c r="B3" s="27" t="s">
        <v>6258</v>
      </c>
      <c r="C3" s="27" t="s">
        <v>113</v>
      </c>
      <c r="D3" s="27">
        <v>0.24431016799999999</v>
      </c>
      <c r="E3" s="27">
        <v>0.88501110699999996</v>
      </c>
      <c r="F3" s="27">
        <v>9.7657742000000006E-2</v>
      </c>
      <c r="G3" s="27">
        <v>0.83031513499999998</v>
      </c>
      <c r="H3" s="26" t="s">
        <v>12572</v>
      </c>
      <c r="I3" s="26" t="s">
        <v>12572</v>
      </c>
    </row>
    <row r="4" spans="1:9" x14ac:dyDescent="0.2">
      <c r="A4" s="24" t="s">
        <v>12</v>
      </c>
      <c r="B4" s="27" t="s">
        <v>11070</v>
      </c>
      <c r="C4" s="27" t="s">
        <v>113</v>
      </c>
      <c r="D4" s="27">
        <v>2.5698743419999999</v>
      </c>
      <c r="E4" s="27">
        <v>0.27666796599999999</v>
      </c>
      <c r="F4" s="27">
        <v>-0.56979967399999998</v>
      </c>
      <c r="G4" s="27">
        <v>0.35506494</v>
      </c>
      <c r="H4" s="26" t="s">
        <v>12572</v>
      </c>
      <c r="I4" s="26" t="s">
        <v>12572</v>
      </c>
    </row>
    <row r="5" spans="1:9" x14ac:dyDescent="0.2">
      <c r="A5" s="24" t="s">
        <v>12</v>
      </c>
      <c r="B5" s="27" t="s">
        <v>8380</v>
      </c>
      <c r="C5" s="27" t="s">
        <v>130</v>
      </c>
      <c r="D5" s="27">
        <v>1.35274765</v>
      </c>
      <c r="E5" s="27">
        <v>0.50845740900000003</v>
      </c>
      <c r="F5" s="27">
        <v>0.24859874500000001</v>
      </c>
      <c r="G5" s="27">
        <v>0.67263883000000002</v>
      </c>
      <c r="H5" s="26" t="s">
        <v>12572</v>
      </c>
      <c r="I5" s="26" t="s">
        <v>12572</v>
      </c>
    </row>
    <row r="6" spans="1:9" x14ac:dyDescent="0.2">
      <c r="A6" s="24" t="s">
        <v>12</v>
      </c>
      <c r="B6" s="27" t="s">
        <v>11295</v>
      </c>
      <c r="C6" s="27" t="s">
        <v>130</v>
      </c>
      <c r="D6" s="27">
        <v>0.266828442</v>
      </c>
      <c r="E6" s="27">
        <v>0.87510253100000002</v>
      </c>
      <c r="F6" s="27">
        <v>-0.121022033</v>
      </c>
      <c r="G6" s="27">
        <v>0.85702603300000002</v>
      </c>
      <c r="H6" s="26" t="s">
        <v>12572</v>
      </c>
      <c r="I6" s="26" t="s">
        <v>12572</v>
      </c>
    </row>
    <row r="7" spans="1:9" ht="15" thickBot="1" x14ac:dyDescent="0.25">
      <c r="A7" s="8" t="s">
        <v>12</v>
      </c>
      <c r="B7" s="28" t="s">
        <v>6907</v>
      </c>
      <c r="C7" s="28" t="s">
        <v>130</v>
      </c>
      <c r="D7" s="28">
        <v>3.9725301000000002</v>
      </c>
      <c r="E7" s="28">
        <v>0.137206931</v>
      </c>
      <c r="F7" s="28">
        <v>0.47130075199999999</v>
      </c>
      <c r="G7" s="28">
        <v>0.583847326</v>
      </c>
      <c r="H7" s="25" t="s">
        <v>12572</v>
      </c>
      <c r="I7" s="25" t="s">
        <v>12572</v>
      </c>
    </row>
    <row r="8" spans="1:9" ht="15" thickTop="1" x14ac:dyDescent="0.2"/>
  </sheetData>
  <mergeCells count="1">
    <mergeCell ref="A1:I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AisakaTaiga</dc:creator>
  <cp:lastModifiedBy>青松 陈</cp:lastModifiedBy>
  <dcterms:created xsi:type="dcterms:W3CDTF">2015-06-05T18:19:00Z</dcterms:created>
  <dcterms:modified xsi:type="dcterms:W3CDTF">2024-07-05T15:25:14Z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KSOReadingLayout">
    <vt:bool>true</vt:bool>
  </property>
  <property fmtid="{D5CDD505-2E9C-101B-9397-08002B2CF9AE}" pid="4" name="ICV">
    <vt:lpwstr>73611C5DC05B46718754E95FA34BE66E</vt:lpwstr>
  </property>
</Properties>
</file>